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 defaultThemeVersion="124226"/>
  <bookViews>
    <workbookView xWindow="12150" yWindow="150" windowWidth="12690" windowHeight="12360" firstSheet="1" activeTab="6"/>
  </bookViews>
  <sheets>
    <sheet name="Bermondsey" sheetId="1" r:id="rId1"/>
    <sheet name="Unit 1" sheetId="2" r:id="rId2"/>
    <sheet name="Unit 5" sheetId="9" r:id="rId3"/>
    <sheet name="Unit 6" sheetId="7" r:id="rId4"/>
    <sheet name="E" sheetId="6" r:id="rId5"/>
    <sheet name="Display Report" sheetId="8" r:id="rId6"/>
    <sheet name="Report Master" sheetId="5" r:id="rId7"/>
    <sheet name="Master" sheetId="4" r:id="rId8"/>
  </sheets>
  <definedNames>
    <definedName name="_xlnm.Print_Area" localSheetId="0">Bermondsey!$A$1:$H$77</definedName>
    <definedName name="_xlnm.Print_Area" localSheetId="5">'Display Report'!$A$1:$Q$58</definedName>
    <definedName name="_xlnm.Print_Area" localSheetId="4">E!$A$1:$N$35</definedName>
    <definedName name="_xlnm.Print_Area" localSheetId="6">'Report Master'!$A$109:$H$112</definedName>
    <definedName name="_xlnm.Print_Area" localSheetId="1">'Unit 1'!$A:$H</definedName>
    <definedName name="_xlnm.Print_Area" localSheetId="2">'Unit 5'!#REF!</definedName>
    <definedName name="_xlnm.Print_Area" localSheetId="3">'Unit 6'!$A$1:$N$226</definedName>
  </definedNames>
  <calcPr calcId="125725"/>
</workbook>
</file>

<file path=xl/calcChain.xml><?xml version="1.0" encoding="utf-8"?>
<calcChain xmlns="http://schemas.openxmlformats.org/spreadsheetml/2006/main">
  <c r="NY4" i="9"/>
  <c r="NZ4"/>
  <c r="OA4"/>
  <c r="OB4"/>
  <c r="NY5"/>
  <c r="NZ5"/>
  <c r="OA5"/>
  <c r="OB5"/>
  <c r="NY6"/>
  <c r="NZ6"/>
  <c r="OA6"/>
  <c r="OB6"/>
  <c r="NY7"/>
  <c r="NZ7"/>
  <c r="OA7"/>
  <c r="OB7"/>
  <c r="NY8"/>
  <c r="NZ8"/>
  <c r="OA8"/>
  <c r="OB8"/>
  <c r="NY9"/>
  <c r="NZ9"/>
  <c r="OA9"/>
  <c r="OB9"/>
  <c r="NY10"/>
  <c r="NZ10"/>
  <c r="OA10"/>
  <c r="OB10"/>
  <c r="NY11"/>
  <c r="NZ11"/>
  <c r="OA11"/>
  <c r="OB11"/>
  <c r="NY12"/>
  <c r="NZ12"/>
  <c r="OA12"/>
  <c r="OB12"/>
  <c r="NY13"/>
  <c r="NZ13"/>
  <c r="OA13"/>
  <c r="OB13"/>
  <c r="NY14"/>
  <c r="NZ14"/>
  <c r="OA14"/>
  <c r="OB14"/>
  <c r="NY15"/>
  <c r="NZ15"/>
  <c r="OA15"/>
  <c r="OB15"/>
  <c r="NY16"/>
  <c r="NZ16"/>
  <c r="OA16"/>
  <c r="OB16"/>
  <c r="NY17"/>
  <c r="NZ17"/>
  <c r="OA17"/>
  <c r="OB17"/>
  <c r="NY18"/>
  <c r="NZ18"/>
  <c r="OA18"/>
  <c r="OB18"/>
  <c r="NY19"/>
  <c r="NZ19"/>
  <c r="OA19"/>
  <c r="OB19"/>
  <c r="NY20"/>
  <c r="NZ20"/>
  <c r="OA20"/>
  <c r="OB20"/>
  <c r="NY21"/>
  <c r="NZ21"/>
  <c r="OA21"/>
  <c r="OB21"/>
  <c r="NY22"/>
  <c r="NZ22"/>
  <c r="OA22"/>
  <c r="OB22"/>
  <c r="NY23"/>
  <c r="NZ23"/>
  <c r="OA23"/>
  <c r="OB23"/>
  <c r="NY24"/>
  <c r="NZ24"/>
  <c r="OA24"/>
  <c r="OB24"/>
  <c r="NY25"/>
  <c r="NZ25"/>
  <c r="OA25"/>
  <c r="OB25"/>
  <c r="NY26"/>
  <c r="NZ26"/>
  <c r="OA26"/>
  <c r="OB26"/>
  <c r="NY27"/>
  <c r="NZ27"/>
  <c r="OA27"/>
  <c r="OB27"/>
  <c r="NY28"/>
  <c r="NZ28"/>
  <c r="OA28"/>
  <c r="OB28"/>
  <c r="NY29"/>
  <c r="NZ29"/>
  <c r="OA29"/>
  <c r="OB29"/>
  <c r="NY30"/>
  <c r="NZ30"/>
  <c r="OA30"/>
  <c r="OB30"/>
  <c r="NY31"/>
  <c r="NZ31"/>
  <c r="OA31"/>
  <c r="OB31"/>
  <c r="NY32"/>
  <c r="NZ32"/>
  <c r="OA32"/>
  <c r="OB32"/>
  <c r="NY33"/>
  <c r="NZ33"/>
  <c r="OA33"/>
  <c r="OB33"/>
  <c r="NY34"/>
  <c r="NZ34"/>
  <c r="OA34"/>
  <c r="OB34"/>
  <c r="NY35"/>
  <c r="NZ35"/>
  <c r="OA35"/>
  <c r="OB35"/>
  <c r="NY36"/>
  <c r="NZ36"/>
  <c r="OA36"/>
  <c r="OB36"/>
  <c r="NY37"/>
  <c r="NZ37"/>
  <c r="OA37"/>
  <c r="OB37"/>
  <c r="NY38"/>
  <c r="NZ38"/>
  <c r="OA38"/>
  <c r="OB38"/>
  <c r="NY39"/>
  <c r="NZ39"/>
  <c r="OA39"/>
  <c r="OB39"/>
  <c r="NY40"/>
  <c r="NZ40"/>
  <c r="OA40"/>
  <c r="OB40"/>
  <c r="NY41"/>
  <c r="NZ41"/>
  <c r="OA41"/>
  <c r="OB41"/>
  <c r="NY42"/>
  <c r="NZ42"/>
  <c r="OA42"/>
  <c r="OB42"/>
  <c r="NY43"/>
  <c r="NZ43"/>
  <c r="OA43"/>
  <c r="OB43"/>
  <c r="NY44"/>
  <c r="NZ44"/>
  <c r="OA44"/>
  <c r="OB44"/>
  <c r="NY45"/>
  <c r="NZ45"/>
  <c r="OA45"/>
  <c r="OB45"/>
  <c r="NY46"/>
  <c r="NZ46"/>
  <c r="OA46"/>
  <c r="OB46"/>
  <c r="NY47"/>
  <c r="NZ47"/>
  <c r="OA47"/>
  <c r="OB47"/>
  <c r="NY48"/>
  <c r="NZ48"/>
  <c r="OA48"/>
  <c r="OB48"/>
  <c r="NY49"/>
  <c r="NZ49"/>
  <c r="OA49"/>
  <c r="OB49"/>
  <c r="NY50"/>
  <c r="NZ50"/>
  <c r="OA50"/>
  <c r="OB50"/>
  <c r="NY51"/>
  <c r="NZ51"/>
  <c r="OA51"/>
  <c r="OB51"/>
  <c r="NY52"/>
  <c r="NZ52"/>
  <c r="OA52"/>
  <c r="OB52"/>
  <c r="NY53"/>
  <c r="NZ53"/>
  <c r="OA53"/>
  <c r="OB53"/>
  <c r="NY54"/>
  <c r="NZ54"/>
  <c r="OA54"/>
  <c r="OB54"/>
  <c r="NY55"/>
  <c r="NZ55"/>
  <c r="OA55"/>
  <c r="OB55"/>
  <c r="NY56"/>
  <c r="NZ56"/>
  <c r="OA56"/>
  <c r="OB56"/>
  <c r="NY57"/>
  <c r="NZ57"/>
  <c r="OA57"/>
  <c r="OB57"/>
  <c r="NY58"/>
  <c r="NZ58"/>
  <c r="OA58"/>
  <c r="OB58"/>
  <c r="NY59"/>
  <c r="NZ59"/>
  <c r="OA59"/>
  <c r="OB59"/>
  <c r="NY60"/>
  <c r="NZ60"/>
  <c r="OA60"/>
  <c r="OB60"/>
  <c r="NY61"/>
  <c r="NZ61"/>
  <c r="OA61"/>
  <c r="OB61"/>
  <c r="NY62"/>
  <c r="NZ62"/>
  <c r="OA62"/>
  <c r="OB62"/>
  <c r="NY63"/>
  <c r="NZ63"/>
  <c r="OA63"/>
  <c r="OB63"/>
  <c r="NY64"/>
  <c r="NZ64"/>
  <c r="OA64"/>
  <c r="OB64"/>
  <c r="NY65"/>
  <c r="NZ65"/>
  <c r="OA65"/>
  <c r="OB65"/>
  <c r="NY66"/>
  <c r="NZ66"/>
  <c r="OA66"/>
  <c r="OB66"/>
  <c r="NY67"/>
  <c r="NZ67"/>
  <c r="OA67"/>
  <c r="OB67"/>
  <c r="NY68"/>
  <c r="NZ68"/>
  <c r="OA68"/>
  <c r="OB68"/>
  <c r="NY69"/>
  <c r="NZ69"/>
  <c r="OA69"/>
  <c r="OB69"/>
  <c r="NY70"/>
  <c r="NZ70"/>
  <c r="OA70"/>
  <c r="OB70"/>
  <c r="NY71"/>
  <c r="NZ71"/>
  <c r="OA71"/>
  <c r="OB71"/>
  <c r="NY72"/>
  <c r="NZ72"/>
  <c r="OA72"/>
  <c r="OB72"/>
  <c r="NY73"/>
  <c r="NZ73"/>
  <c r="OA73"/>
  <c r="OB73"/>
  <c r="NY74"/>
  <c r="NZ74"/>
  <c r="OA74"/>
  <c r="OB74"/>
  <c r="NY75"/>
  <c r="NZ75"/>
  <c r="OA75"/>
  <c r="OB75"/>
  <c r="NY76"/>
  <c r="NZ76"/>
  <c r="OA76"/>
  <c r="OB76"/>
  <c r="NY77"/>
  <c r="NZ77"/>
  <c r="OA77"/>
  <c r="OB77"/>
  <c r="NY78"/>
  <c r="NZ78"/>
  <c r="OA78"/>
  <c r="OB78"/>
  <c r="NY79"/>
  <c r="NZ79"/>
  <c r="OA79"/>
  <c r="OB79"/>
  <c r="NY80"/>
  <c r="NZ80"/>
  <c r="OA80"/>
  <c r="OB80"/>
  <c r="NY81"/>
  <c r="NZ81"/>
  <c r="OA81"/>
  <c r="OB81"/>
  <c r="NY82"/>
  <c r="NZ82"/>
  <c r="OA82"/>
  <c r="OB82"/>
  <c r="NY83"/>
  <c r="NZ83"/>
  <c r="OA83"/>
  <c r="OB83"/>
  <c r="NY84"/>
  <c r="NZ84"/>
  <c r="OA84"/>
  <c r="OB84"/>
  <c r="NY85"/>
  <c r="NZ85"/>
  <c r="OA85"/>
  <c r="OB85"/>
  <c r="NY86"/>
  <c r="NZ86"/>
  <c r="OA86"/>
  <c r="OB86"/>
  <c r="NY87"/>
  <c r="NZ87"/>
  <c r="OA87"/>
  <c r="OB87"/>
  <c r="NY88"/>
  <c r="NZ88"/>
  <c r="OA88"/>
  <c r="OB88"/>
  <c r="NY89"/>
  <c r="NZ89"/>
  <c r="OA89"/>
  <c r="OB89"/>
  <c r="NY90"/>
  <c r="NZ90"/>
  <c r="OA90"/>
  <c r="OB90"/>
  <c r="NY91"/>
  <c r="NZ91"/>
  <c r="OA91"/>
  <c r="OB91"/>
  <c r="NY92"/>
  <c r="NZ92"/>
  <c r="OA92"/>
  <c r="OB92"/>
  <c r="NY93"/>
  <c r="NZ93"/>
  <c r="OA93"/>
  <c r="OB93"/>
  <c r="NY94"/>
  <c r="NZ94"/>
  <c r="OA94"/>
  <c r="OB94"/>
  <c r="NY95"/>
  <c r="NZ95"/>
  <c r="OA95"/>
  <c r="OB95"/>
  <c r="NY96"/>
  <c r="NZ96"/>
  <c r="OA96"/>
  <c r="OB96"/>
  <c r="NY97"/>
  <c r="NZ97"/>
  <c r="OA97"/>
  <c r="OB97"/>
  <c r="NY98"/>
  <c r="NZ98"/>
  <c r="OA98"/>
  <c r="OB98"/>
  <c r="NY99"/>
  <c r="NZ99"/>
  <c r="OA99"/>
  <c r="OB99"/>
  <c r="NY100"/>
  <c r="NZ100"/>
  <c r="OA100"/>
  <c r="OB100"/>
  <c r="NY101"/>
  <c r="NZ101"/>
  <c r="OA101"/>
  <c r="OB101"/>
  <c r="NY102"/>
  <c r="NZ102"/>
  <c r="OA102"/>
  <c r="OB102"/>
  <c r="NY103"/>
  <c r="NZ103"/>
  <c r="OA103"/>
  <c r="OB103"/>
  <c r="NY104"/>
  <c r="OA104"/>
  <c r="OB104"/>
  <c r="NY105"/>
  <c r="NZ105"/>
  <c r="OA105"/>
  <c r="OB105"/>
  <c r="NY106"/>
  <c r="NZ106"/>
  <c r="OA106"/>
  <c r="OB106"/>
  <c r="NY107"/>
  <c r="NZ107"/>
  <c r="OA107"/>
  <c r="OB107"/>
  <c r="NY108"/>
  <c r="NZ108"/>
  <c r="OA108"/>
  <c r="OB108"/>
  <c r="NY109"/>
  <c r="NZ109"/>
  <c r="OA109"/>
  <c r="OB109"/>
  <c r="NY110"/>
  <c r="NZ110"/>
  <c r="OA110"/>
  <c r="OB110"/>
  <c r="NY111"/>
  <c r="NZ111"/>
  <c r="OA111"/>
  <c r="OB111"/>
  <c r="NY112"/>
  <c r="NZ112"/>
  <c r="OA112"/>
  <c r="OB112"/>
  <c r="NY113"/>
  <c r="NZ113"/>
  <c r="OA113"/>
  <c r="OB113"/>
  <c r="NY114"/>
  <c r="NZ114"/>
  <c r="OA114"/>
  <c r="OB114"/>
  <c r="NY115"/>
  <c r="NZ115"/>
  <c r="OA115"/>
  <c r="OB115"/>
  <c r="NY116"/>
  <c r="NZ116"/>
  <c r="OA116"/>
  <c r="OB116"/>
  <c r="NY117"/>
  <c r="NZ117"/>
  <c r="OA117"/>
  <c r="OB117"/>
  <c r="NY118"/>
  <c r="NZ118"/>
  <c r="OA118"/>
  <c r="OB118"/>
  <c r="NY119"/>
  <c r="NZ119"/>
  <c r="OA119"/>
  <c r="OB119"/>
  <c r="NY120"/>
  <c r="NZ120"/>
  <c r="OA120"/>
  <c r="OB120"/>
  <c r="NY121"/>
  <c r="NZ121"/>
  <c r="OA121"/>
  <c r="OB121"/>
  <c r="NY122"/>
  <c r="NZ122"/>
  <c r="OA122"/>
  <c r="OB122"/>
  <c r="NY123"/>
  <c r="NZ123"/>
  <c r="OA123"/>
  <c r="OB123"/>
  <c r="NY124"/>
  <c r="NZ124"/>
  <c r="OA124"/>
  <c r="OB124"/>
  <c r="NY125"/>
  <c r="NZ125"/>
  <c r="OA125"/>
  <c r="OB125"/>
  <c r="NY126"/>
  <c r="NZ126"/>
  <c r="OA126"/>
  <c r="OB126"/>
  <c r="NY127"/>
  <c r="NZ127"/>
  <c r="OA127"/>
  <c r="OB127"/>
  <c r="NY128"/>
  <c r="NZ128"/>
  <c r="OA128"/>
  <c r="OB128"/>
  <c r="NY129"/>
  <c r="NZ129"/>
  <c r="OA129"/>
  <c r="OB129"/>
  <c r="NY130"/>
  <c r="NZ130"/>
  <c r="OA130"/>
  <c r="OB130"/>
  <c r="NY131"/>
  <c r="NZ131"/>
  <c r="OA131"/>
  <c r="OB131"/>
  <c r="NY132"/>
  <c r="NZ132"/>
  <c r="OA132"/>
  <c r="OB132"/>
  <c r="NY133"/>
  <c r="NZ133"/>
  <c r="OA133"/>
  <c r="OB133"/>
  <c r="NY134"/>
  <c r="NZ134"/>
  <c r="OA134"/>
  <c r="OB134"/>
  <c r="NY135"/>
  <c r="NZ135"/>
  <c r="OA135"/>
  <c r="OB135"/>
  <c r="NY136"/>
  <c r="NZ136"/>
  <c r="OA136"/>
  <c r="OB136"/>
  <c r="NY137"/>
  <c r="NZ137"/>
  <c r="OA137"/>
  <c r="OB137"/>
  <c r="NY138"/>
  <c r="NZ138"/>
  <c r="OA138"/>
  <c r="OB138"/>
  <c r="NY139"/>
  <c r="NZ139"/>
  <c r="OA139"/>
  <c r="OB139"/>
  <c r="NY140"/>
  <c r="NZ140"/>
  <c r="OA140"/>
  <c r="OB140"/>
  <c r="NY141"/>
  <c r="NZ141"/>
  <c r="OA141"/>
  <c r="OB141"/>
  <c r="NY142"/>
  <c r="NZ142"/>
  <c r="OA142"/>
  <c r="OB142"/>
  <c r="NY143"/>
  <c r="NZ143"/>
  <c r="OA143"/>
  <c r="OB143"/>
  <c r="NY144"/>
  <c r="NZ144"/>
  <c r="OA144"/>
  <c r="OB144"/>
  <c r="NY145"/>
  <c r="NZ145"/>
  <c r="OA145"/>
  <c r="OB145"/>
  <c r="NY146"/>
  <c r="NZ146"/>
  <c r="OA146"/>
  <c r="OB146"/>
  <c r="NY147"/>
  <c r="NZ147"/>
  <c r="OA147"/>
  <c r="OB147"/>
  <c r="NY148"/>
  <c r="NZ148"/>
  <c r="OA148"/>
  <c r="OB148"/>
  <c r="NY149"/>
  <c r="NZ149"/>
  <c r="OA149"/>
  <c r="OB149"/>
  <c r="NY150"/>
  <c r="NZ150"/>
  <c r="OA150"/>
  <c r="OB150"/>
  <c r="NY151"/>
  <c r="NZ151"/>
  <c r="OA151"/>
  <c r="OB151"/>
  <c r="NY152"/>
  <c r="NZ152"/>
  <c r="OA152"/>
  <c r="OB152"/>
  <c r="NY153"/>
  <c r="NZ153"/>
  <c r="OA153"/>
  <c r="OB153"/>
  <c r="NY154"/>
  <c r="NZ154"/>
  <c r="OA154"/>
  <c r="OB154"/>
  <c r="NY155"/>
  <c r="NZ155"/>
  <c r="OA155"/>
  <c r="OB155"/>
  <c r="NY156"/>
  <c r="NZ156"/>
  <c r="OA156"/>
  <c r="OB156"/>
  <c r="NY157"/>
  <c r="NZ157"/>
  <c r="OA157"/>
  <c r="OB157"/>
  <c r="NY158"/>
  <c r="NZ158"/>
  <c r="OA158"/>
  <c r="OB158"/>
  <c r="NY159"/>
  <c r="NZ159"/>
  <c r="OA159"/>
  <c r="OB159"/>
  <c r="NY160"/>
  <c r="NZ160"/>
  <c r="OA160"/>
  <c r="OB160"/>
  <c r="NY161"/>
  <c r="NZ161"/>
  <c r="OA161"/>
  <c r="OB161"/>
  <c r="NY162"/>
  <c r="NZ162"/>
  <c r="OA162"/>
  <c r="OB162"/>
  <c r="NY163"/>
  <c r="NZ163"/>
  <c r="OA163"/>
  <c r="OB163"/>
  <c r="NY164"/>
  <c r="NZ164"/>
  <c r="OA164"/>
  <c r="OB164"/>
  <c r="NY165"/>
  <c r="NZ165"/>
  <c r="OA165"/>
  <c r="OB165"/>
  <c r="NY166"/>
  <c r="NZ166"/>
  <c r="OA166"/>
  <c r="OB166"/>
  <c r="NY167"/>
  <c r="NZ167"/>
  <c r="OA167"/>
  <c r="OB167"/>
  <c r="NY168"/>
  <c r="NZ168"/>
  <c r="OA168"/>
  <c r="OB168"/>
  <c r="NY169"/>
  <c r="NZ169"/>
  <c r="OA169"/>
  <c r="OB169"/>
  <c r="NY170"/>
  <c r="NZ170"/>
  <c r="OA170"/>
  <c r="OB170"/>
  <c r="NY171"/>
  <c r="NZ171"/>
  <c r="OA171"/>
  <c r="OB171"/>
  <c r="NY172"/>
  <c r="NZ172"/>
  <c r="OA172"/>
  <c r="OB172"/>
  <c r="NY173"/>
  <c r="NZ173"/>
  <c r="OA173"/>
  <c r="OB173"/>
  <c r="NY174"/>
  <c r="NZ174"/>
  <c r="OA174"/>
  <c r="OB174"/>
  <c r="NY175"/>
  <c r="NZ175"/>
  <c r="OA175"/>
  <c r="OB175"/>
  <c r="NY176"/>
  <c r="NZ176"/>
  <c r="OA176"/>
  <c r="OB176"/>
  <c r="NY177"/>
  <c r="NZ177"/>
  <c r="OA177"/>
  <c r="OB177"/>
  <c r="NY178"/>
  <c r="NZ178"/>
  <c r="OA178"/>
  <c r="OB178"/>
  <c r="NY179"/>
  <c r="NZ179"/>
  <c r="OA179"/>
  <c r="OB179"/>
  <c r="NY180"/>
  <c r="NZ180"/>
  <c r="OA180"/>
  <c r="OB180"/>
  <c r="NY181"/>
  <c r="NZ181"/>
  <c r="OA181"/>
  <c r="OB181"/>
  <c r="NY182"/>
  <c r="NZ182"/>
  <c r="OA182"/>
  <c r="OB182"/>
  <c r="NY183"/>
  <c r="NZ183"/>
  <c r="OA183"/>
  <c r="OB183"/>
  <c r="NY184"/>
  <c r="NZ184"/>
  <c r="OA184"/>
  <c r="OB184"/>
  <c r="NY185"/>
  <c r="NZ185"/>
  <c r="OA185"/>
  <c r="OB185"/>
  <c r="NY186"/>
  <c r="NZ186"/>
  <c r="OA186"/>
  <c r="OB186"/>
  <c r="NY187"/>
  <c r="NZ187"/>
  <c r="OA187"/>
  <c r="OB187"/>
  <c r="NY188"/>
  <c r="NZ188"/>
  <c r="OA188"/>
  <c r="OB188"/>
  <c r="NY189"/>
  <c r="NZ189"/>
  <c r="OA189"/>
  <c r="OB189"/>
  <c r="NY190"/>
  <c r="NZ190"/>
  <c r="OA190"/>
  <c r="OB190"/>
  <c r="NY191"/>
  <c r="NZ191"/>
  <c r="OA191"/>
  <c r="OB191"/>
  <c r="NY192"/>
  <c r="NZ192"/>
  <c r="OA192"/>
  <c r="OB192"/>
  <c r="NY193"/>
  <c r="NZ193"/>
  <c r="OA193"/>
  <c r="OB193"/>
  <c r="NY194"/>
  <c r="NZ194"/>
  <c r="OA194"/>
  <c r="OB194"/>
  <c r="NY195"/>
  <c r="NZ195"/>
  <c r="OA195"/>
  <c r="OB195"/>
  <c r="NY196"/>
  <c r="NZ196"/>
  <c r="OA196"/>
  <c r="OB196"/>
  <c r="NY197"/>
  <c r="NZ197"/>
  <c r="OA197"/>
  <c r="OB197"/>
  <c r="NY198"/>
  <c r="NZ198"/>
  <c r="OA198"/>
  <c r="OB198"/>
  <c r="NY199"/>
  <c r="NZ199"/>
  <c r="OA199"/>
  <c r="OB199"/>
  <c r="NY200"/>
  <c r="NZ200"/>
  <c r="OA200"/>
  <c r="OB200"/>
  <c r="NY201"/>
  <c r="NZ201"/>
  <c r="OA201"/>
  <c r="OB201"/>
  <c r="NY202"/>
  <c r="NZ202"/>
  <c r="OA202"/>
  <c r="OB202"/>
  <c r="NY203"/>
  <c r="NZ203"/>
  <c r="OA203"/>
  <c r="OB203"/>
  <c r="NY204"/>
  <c r="NZ204"/>
  <c r="OA204"/>
  <c r="OB204"/>
  <c r="NY205"/>
  <c r="NZ205"/>
  <c r="OA205"/>
  <c r="OB205"/>
  <c r="NY206"/>
  <c r="NZ206"/>
  <c r="OA206"/>
  <c r="OB206"/>
  <c r="NY207"/>
  <c r="NZ207"/>
  <c r="OA207"/>
  <c r="OB207"/>
  <c r="NY208"/>
  <c r="NZ208"/>
  <c r="OA208"/>
  <c r="OB208"/>
  <c r="NY209"/>
  <c r="NZ209"/>
  <c r="OA209"/>
  <c r="OB209"/>
  <c r="NY210"/>
  <c r="NZ210"/>
  <c r="OA210"/>
  <c r="OB210"/>
  <c r="NY211"/>
  <c r="NZ211"/>
  <c r="OA211"/>
  <c r="OB211"/>
  <c r="NY212"/>
  <c r="NZ212"/>
  <c r="OA212"/>
  <c r="OB212"/>
  <c r="NY213"/>
  <c r="NZ213"/>
  <c r="OA213"/>
  <c r="OB213"/>
  <c r="NY214"/>
  <c r="NZ214"/>
  <c r="OA214"/>
  <c r="OB214"/>
  <c r="NY215"/>
  <c r="NZ215"/>
  <c r="OA215"/>
  <c r="OB215"/>
  <c r="NY216"/>
  <c r="NZ216"/>
  <c r="OA216"/>
  <c r="OB216"/>
  <c r="NY217"/>
  <c r="NZ217"/>
  <c r="OA217"/>
  <c r="OB217"/>
  <c r="NY218"/>
  <c r="NZ218"/>
  <c r="OA218"/>
  <c r="OB218"/>
  <c r="NY219"/>
  <c r="NZ219"/>
  <c r="OA219"/>
  <c r="OB219"/>
  <c r="NY220"/>
  <c r="NZ220"/>
  <c r="OA220"/>
  <c r="OB220"/>
  <c r="NY221"/>
  <c r="NZ221"/>
  <c r="OA221"/>
  <c r="OB221"/>
  <c r="NY222"/>
  <c r="NZ222"/>
  <c r="OA222"/>
  <c r="OB222"/>
  <c r="NY223"/>
  <c r="NZ223"/>
  <c r="OA223"/>
  <c r="OB223"/>
  <c r="NY224"/>
  <c r="NZ224"/>
  <c r="OA224"/>
  <c r="OB224"/>
  <c r="NY225"/>
  <c r="NZ225"/>
  <c r="OA225"/>
  <c r="OB225"/>
  <c r="NY226"/>
  <c r="NZ226"/>
  <c r="OA226"/>
  <c r="OB226"/>
  <c r="NY227"/>
  <c r="NZ227"/>
  <c r="OA227"/>
  <c r="OB227"/>
  <c r="NY228"/>
  <c r="NZ228"/>
  <c r="OA228"/>
  <c r="OB228"/>
  <c r="NY229"/>
  <c r="NZ229"/>
  <c r="OA229"/>
  <c r="OB229"/>
  <c r="NY230"/>
  <c r="NZ230"/>
  <c r="OA230"/>
  <c r="OB230"/>
  <c r="NY231"/>
  <c r="NZ231"/>
  <c r="OA231"/>
  <c r="OB231"/>
  <c r="NY232"/>
  <c r="NZ232"/>
  <c r="OA232"/>
  <c r="OB232"/>
  <c r="NY233"/>
  <c r="NZ233"/>
  <c r="OA233"/>
  <c r="OB233"/>
  <c r="NY234"/>
  <c r="NZ234"/>
  <c r="OA234"/>
  <c r="OB234"/>
  <c r="NY235"/>
  <c r="NZ235"/>
  <c r="OA235"/>
  <c r="OB235"/>
  <c r="NY236"/>
  <c r="NZ236"/>
  <c r="OA236"/>
  <c r="OB236"/>
  <c r="NY237"/>
  <c r="NZ237"/>
  <c r="OA237"/>
  <c r="OB237"/>
  <c r="NY238"/>
  <c r="NZ238"/>
  <c r="OA238"/>
  <c r="OB238"/>
  <c r="NY239"/>
  <c r="NZ239"/>
  <c r="OA239"/>
  <c r="OB239"/>
  <c r="NY240"/>
  <c r="NZ240"/>
  <c r="OA240"/>
  <c r="OB240"/>
  <c r="NY241"/>
  <c r="NZ241"/>
  <c r="OA241"/>
  <c r="OB241"/>
  <c r="NY242"/>
  <c r="NZ242"/>
  <c r="OA242"/>
  <c r="OB242"/>
  <c r="NY243"/>
  <c r="NZ243"/>
  <c r="OA243"/>
  <c r="OB243"/>
  <c r="NY244"/>
  <c r="NZ244"/>
  <c r="OA244"/>
  <c r="OB244"/>
  <c r="NY245"/>
  <c r="NZ245"/>
  <c r="OA245"/>
  <c r="OB245"/>
  <c r="NY246"/>
  <c r="NZ246"/>
  <c r="OA246"/>
  <c r="OB246"/>
  <c r="NY247"/>
  <c r="NZ247"/>
  <c r="OA247"/>
  <c r="OB247"/>
  <c r="NY248"/>
  <c r="NZ248"/>
  <c r="OA248"/>
  <c r="OB248"/>
  <c r="NY249"/>
  <c r="NZ249"/>
  <c r="OA249"/>
  <c r="OB249"/>
  <c r="NY250"/>
  <c r="NZ250"/>
  <c r="OA250"/>
  <c r="OB250"/>
  <c r="NY251"/>
  <c r="NZ251"/>
  <c r="OA251"/>
  <c r="OB251"/>
  <c r="NY252"/>
  <c r="NZ252"/>
  <c r="OA252"/>
  <c r="OB252"/>
  <c r="NY253"/>
  <c r="NZ253"/>
  <c r="OA253"/>
  <c r="OB253"/>
  <c r="NY254"/>
  <c r="NZ254"/>
  <c r="OA254"/>
  <c r="OB254"/>
  <c r="NY255"/>
  <c r="NZ255"/>
  <c r="OA255"/>
  <c r="OB255"/>
  <c r="NY256"/>
  <c r="NZ256"/>
  <c r="OA256"/>
  <c r="OB256"/>
  <c r="NY257"/>
  <c r="NZ257"/>
  <c r="OA257"/>
  <c r="OB257"/>
  <c r="NY258"/>
  <c r="NZ258"/>
  <c r="OA258"/>
  <c r="OB258"/>
  <c r="NY259"/>
  <c r="NZ259"/>
  <c r="OA259"/>
  <c r="OB259"/>
  <c r="NY260"/>
  <c r="NZ260"/>
  <c r="OA260"/>
  <c r="OB260"/>
  <c r="NY261"/>
  <c r="NZ261"/>
  <c r="OA261"/>
  <c r="OB261"/>
  <c r="NY262"/>
  <c r="NZ262"/>
  <c r="OA262"/>
  <c r="OB262"/>
  <c r="NY263"/>
  <c r="NZ263"/>
  <c r="OA263"/>
  <c r="OB263"/>
  <c r="NY264"/>
  <c r="NZ264"/>
  <c r="OA264"/>
  <c r="OB264"/>
  <c r="NY265"/>
  <c r="NZ265"/>
  <c r="OA265"/>
  <c r="OB265"/>
  <c r="NY266"/>
  <c r="NZ266"/>
  <c r="OA266"/>
  <c r="OB266"/>
  <c r="NY267"/>
  <c r="NZ267"/>
  <c r="OA267"/>
  <c r="OB267"/>
  <c r="NY268"/>
  <c r="NZ268"/>
  <c r="OA268"/>
  <c r="OB268"/>
  <c r="NY269"/>
  <c r="NZ269"/>
  <c r="OA269"/>
  <c r="OB269"/>
  <c r="NY270"/>
  <c r="NZ270"/>
  <c r="OA270"/>
  <c r="OB270"/>
  <c r="NY271"/>
  <c r="NZ271"/>
  <c r="OA271"/>
  <c r="OB271"/>
  <c r="NY272"/>
  <c r="NZ272"/>
  <c r="OA272"/>
  <c r="OB272"/>
  <c r="NY273"/>
  <c r="NZ273"/>
  <c r="OA273"/>
  <c r="OB273"/>
  <c r="NY274"/>
  <c r="NZ274"/>
  <c r="OA274"/>
  <c r="OB274"/>
  <c r="NY275"/>
  <c r="NZ275"/>
  <c r="OA275"/>
  <c r="OB275"/>
  <c r="NY276"/>
  <c r="NZ276"/>
  <c r="OA276"/>
  <c r="OB276"/>
  <c r="NY277"/>
  <c r="NZ277"/>
  <c r="OA277"/>
  <c r="OB277"/>
  <c r="NY278"/>
  <c r="NZ278"/>
  <c r="OA278"/>
  <c r="OB278"/>
  <c r="NY279"/>
  <c r="NZ279"/>
  <c r="OA279"/>
  <c r="OB279"/>
  <c r="NY280"/>
  <c r="NZ280"/>
  <c r="OA280"/>
  <c r="OB280"/>
  <c r="NY281"/>
  <c r="NZ281"/>
  <c r="OA281"/>
  <c r="OB281"/>
  <c r="NY282"/>
  <c r="NZ282"/>
  <c r="OA282"/>
  <c r="OB282"/>
  <c r="NY283"/>
  <c r="NZ283"/>
  <c r="OA283"/>
  <c r="OB283"/>
  <c r="NY284"/>
  <c r="NZ284"/>
  <c r="OA284"/>
  <c r="OB284"/>
  <c r="NY285"/>
  <c r="NZ285"/>
  <c r="OA285"/>
  <c r="OB285"/>
  <c r="NY286"/>
  <c r="NZ286"/>
  <c r="OA286"/>
  <c r="OB286"/>
  <c r="NY287"/>
  <c r="NZ287"/>
  <c r="OA287"/>
  <c r="OB287"/>
  <c r="NY288"/>
  <c r="NZ288"/>
  <c r="OA288"/>
  <c r="OB288"/>
  <c r="NY289"/>
  <c r="NZ289"/>
  <c r="OA289"/>
  <c r="OB289"/>
  <c r="NY290"/>
  <c r="NZ290"/>
  <c r="OA290"/>
  <c r="OB290"/>
  <c r="NY291"/>
  <c r="NZ291"/>
  <c r="OA291"/>
  <c r="OB291"/>
  <c r="NY292"/>
  <c r="NZ292"/>
  <c r="OA292"/>
  <c r="OB292"/>
  <c r="NY293"/>
  <c r="NZ293"/>
  <c r="OA293"/>
  <c r="OB293"/>
  <c r="NY294"/>
  <c r="NZ294"/>
  <c r="OA294"/>
  <c r="OB294"/>
  <c r="NY295"/>
  <c r="NZ295"/>
  <c r="OA295"/>
  <c r="OB295"/>
  <c r="NY296"/>
  <c r="NZ296"/>
  <c r="OA296"/>
  <c r="OB296"/>
  <c r="NY297"/>
  <c r="NZ297"/>
  <c r="OA297"/>
  <c r="OB297"/>
  <c r="NY298"/>
  <c r="NZ298"/>
  <c r="OA298"/>
  <c r="OB298"/>
  <c r="NY299"/>
  <c r="NZ299"/>
  <c r="OA299"/>
  <c r="OB299"/>
  <c r="NY300"/>
  <c r="NZ300"/>
  <c r="OA300"/>
  <c r="OB300"/>
  <c r="NY301"/>
  <c r="NZ301"/>
  <c r="OA301"/>
  <c r="OB301"/>
  <c r="NY302"/>
  <c r="NZ302"/>
  <c r="OA302"/>
  <c r="OB302"/>
  <c r="NY303"/>
  <c r="NZ303"/>
  <c r="OA303"/>
  <c r="OB303"/>
  <c r="NY304"/>
  <c r="NZ304"/>
  <c r="OA304"/>
  <c r="OB304"/>
  <c r="NY305"/>
  <c r="NZ305"/>
  <c r="OA305"/>
  <c r="OB305"/>
  <c r="NY306"/>
  <c r="NZ306"/>
  <c r="OA306"/>
  <c r="OB306"/>
  <c r="NY307"/>
  <c r="NZ307"/>
  <c r="OA307"/>
  <c r="OB307"/>
  <c r="NY308"/>
  <c r="NZ308"/>
  <c r="OA308"/>
  <c r="OB308"/>
  <c r="NY309"/>
  <c r="NZ309"/>
  <c r="OA309"/>
  <c r="OB309"/>
  <c r="NY310"/>
  <c r="NZ310"/>
  <c r="OA310"/>
  <c r="OB310"/>
  <c r="NY311"/>
  <c r="NZ311"/>
  <c r="OA311"/>
  <c r="OB311"/>
  <c r="NY312"/>
  <c r="NZ312"/>
  <c r="OA312"/>
  <c r="OB312"/>
  <c r="NY313"/>
  <c r="NZ313"/>
  <c r="OA313"/>
  <c r="OB313"/>
  <c r="NY314"/>
  <c r="NZ314"/>
  <c r="OA314"/>
  <c r="OB314"/>
  <c r="NY315"/>
  <c r="NZ315"/>
  <c r="OA315"/>
  <c r="OB315"/>
  <c r="NY316"/>
  <c r="NZ316"/>
  <c r="OA316"/>
  <c r="OB316"/>
  <c r="NY317"/>
  <c r="NZ317"/>
  <c r="OA317"/>
  <c r="OB317"/>
  <c r="NY318"/>
  <c r="NZ318"/>
  <c r="OA318"/>
  <c r="OB318"/>
  <c r="NY319"/>
  <c r="NZ319"/>
  <c r="OA319"/>
  <c r="OB319"/>
  <c r="NY320"/>
  <c r="NZ320"/>
  <c r="OA320"/>
  <c r="OB320"/>
  <c r="NY321"/>
  <c r="NZ321"/>
  <c r="OA321"/>
  <c r="OB321"/>
  <c r="NY322"/>
  <c r="NZ322"/>
  <c r="OA322"/>
  <c r="OB322"/>
  <c r="NY323"/>
  <c r="NZ323"/>
  <c r="OA323"/>
  <c r="OB323"/>
  <c r="NY324"/>
  <c r="NZ324"/>
  <c r="OA324"/>
  <c r="OB324"/>
  <c r="NY325"/>
  <c r="NZ325"/>
  <c r="OA325"/>
  <c r="OB325"/>
  <c r="NY326"/>
  <c r="NZ326"/>
  <c r="OA326"/>
  <c r="OB326"/>
  <c r="NY327"/>
  <c r="NZ327"/>
  <c r="OA327"/>
  <c r="OB327"/>
  <c r="NY328"/>
  <c r="NZ328"/>
  <c r="OA328"/>
  <c r="OB328"/>
  <c r="NY329"/>
  <c r="NZ329"/>
  <c r="OA329"/>
  <c r="OB329"/>
  <c r="NY330"/>
  <c r="NZ330"/>
  <c r="OA330"/>
  <c r="OB330"/>
  <c r="NY331"/>
  <c r="NZ331"/>
  <c r="OA331"/>
  <c r="OB331"/>
  <c r="NY332"/>
  <c r="NZ332"/>
  <c r="OA332"/>
  <c r="OB332"/>
  <c r="NY333"/>
  <c r="NZ333"/>
  <c r="OA333"/>
  <c r="OB333"/>
  <c r="NY334"/>
  <c r="NZ334"/>
  <c r="OA334"/>
  <c r="OB334"/>
  <c r="NY335"/>
  <c r="NZ335"/>
  <c r="OA335"/>
  <c r="OB335"/>
  <c r="NY336"/>
  <c r="NZ336"/>
  <c r="OA336"/>
  <c r="OB336"/>
  <c r="NY337"/>
  <c r="NZ337"/>
  <c r="OA337"/>
  <c r="OB337"/>
  <c r="NY338"/>
  <c r="NZ338"/>
  <c r="OA338"/>
  <c r="OB338"/>
  <c r="NY339"/>
  <c r="NZ339"/>
  <c r="OA339"/>
  <c r="OB339"/>
  <c r="NY340"/>
  <c r="NZ340"/>
  <c r="OA340"/>
  <c r="OB340"/>
  <c r="NY341"/>
  <c r="NZ341"/>
  <c r="OA341"/>
  <c r="OB341"/>
  <c r="NY342"/>
  <c r="NZ342"/>
  <c r="OA342"/>
  <c r="OB342"/>
  <c r="NY343"/>
  <c r="NZ343"/>
  <c r="OA343"/>
  <c r="OB343"/>
  <c r="NY344"/>
  <c r="NZ344"/>
  <c r="OA344"/>
  <c r="OB344"/>
  <c r="NY345"/>
  <c r="NZ345"/>
  <c r="OA345"/>
  <c r="OB345"/>
  <c r="NY346"/>
  <c r="NZ346"/>
  <c r="OA346"/>
  <c r="OB346"/>
  <c r="NY347"/>
  <c r="NZ347"/>
  <c r="OA347"/>
  <c r="OB347"/>
  <c r="NY348"/>
  <c r="NZ348"/>
  <c r="OA348"/>
  <c r="OB348"/>
  <c r="NY349"/>
  <c r="NZ349"/>
  <c r="OA349"/>
  <c r="OB349"/>
  <c r="NY350"/>
  <c r="NZ350"/>
  <c r="OA350"/>
  <c r="OB350"/>
  <c r="NY351"/>
  <c r="NZ351"/>
  <c r="OA351"/>
  <c r="OB351"/>
  <c r="NY352"/>
  <c r="NZ352"/>
  <c r="OA352"/>
  <c r="OB352"/>
  <c r="NY353"/>
  <c r="NZ353"/>
  <c r="OA353"/>
  <c r="OB353"/>
  <c r="NY354"/>
  <c r="NZ354"/>
  <c r="OA354"/>
  <c r="OB354"/>
  <c r="NY355"/>
  <c r="NZ355"/>
  <c r="OA355"/>
  <c r="OB355"/>
  <c r="NY356"/>
  <c r="NZ356"/>
  <c r="OA356"/>
  <c r="OB356"/>
  <c r="NY357"/>
  <c r="NZ357"/>
  <c r="OA357"/>
  <c r="OB357"/>
  <c r="NY358"/>
  <c r="NZ358"/>
  <c r="OA358"/>
  <c r="OB358"/>
  <c r="NY359"/>
  <c r="NZ359"/>
  <c r="OA359"/>
  <c r="OB359"/>
  <c r="NY360"/>
  <c r="NZ360"/>
  <c r="OA360"/>
  <c r="OB360"/>
  <c r="NY361"/>
  <c r="NZ361"/>
  <c r="OA361"/>
  <c r="OB361"/>
  <c r="NY362"/>
  <c r="NZ362"/>
  <c r="OA362"/>
  <c r="OB362"/>
  <c r="NY363"/>
  <c r="NZ363"/>
  <c r="OA363"/>
  <c r="OB363"/>
  <c r="NY364"/>
  <c r="NZ364"/>
  <c r="OA364"/>
  <c r="OB364"/>
  <c r="NY365"/>
  <c r="NZ365"/>
  <c r="OA365"/>
  <c r="OB365"/>
  <c r="NY366"/>
  <c r="NZ366"/>
  <c r="OA366"/>
  <c r="OB366"/>
  <c r="NY367"/>
  <c r="NZ367"/>
  <c r="OA367"/>
  <c r="OB367"/>
  <c r="NY368"/>
  <c r="NZ368"/>
  <c r="OA368"/>
  <c r="OB368"/>
  <c r="NY369"/>
  <c r="NZ369"/>
  <c r="OA369"/>
  <c r="OB369"/>
  <c r="NY370"/>
  <c r="NZ370"/>
  <c r="OA370"/>
  <c r="OB370"/>
  <c r="NY371"/>
  <c r="NZ371"/>
  <c r="OA371"/>
  <c r="OB371"/>
  <c r="NY372"/>
  <c r="NZ372"/>
  <c r="OA372"/>
  <c r="OB372"/>
  <c r="NY373"/>
  <c r="NZ373"/>
  <c r="OA373"/>
  <c r="OB373"/>
  <c r="NY374"/>
  <c r="NZ374"/>
  <c r="OA374"/>
  <c r="OB374"/>
  <c r="NY375"/>
  <c r="NZ375"/>
  <c r="OA375"/>
  <c r="OB375"/>
  <c r="NY376"/>
  <c r="NZ376"/>
  <c r="OA376"/>
  <c r="OB376"/>
  <c r="NY377"/>
  <c r="NZ377"/>
  <c r="OA377"/>
  <c r="OB377"/>
  <c r="NY378"/>
  <c r="NZ378"/>
  <c r="OA378"/>
  <c r="OB378"/>
  <c r="NY379"/>
  <c r="NZ379"/>
  <c r="OA379"/>
  <c r="OB379"/>
  <c r="NY380"/>
  <c r="NZ380"/>
  <c r="OA380"/>
  <c r="OB380"/>
  <c r="NY381"/>
  <c r="NZ381"/>
  <c r="OA381"/>
  <c r="OB381"/>
  <c r="NY382"/>
  <c r="NZ382"/>
  <c r="OA382"/>
  <c r="OB382"/>
  <c r="NY383"/>
  <c r="NZ383"/>
  <c r="OA383"/>
  <c r="OB383"/>
  <c r="NY384"/>
  <c r="NZ384"/>
  <c r="OA384"/>
  <c r="OB384"/>
  <c r="NY385"/>
  <c r="NZ385"/>
  <c r="OA385"/>
  <c r="OB385"/>
  <c r="NY386"/>
  <c r="NZ386"/>
  <c r="OA386"/>
  <c r="OB386"/>
  <c r="NY387"/>
  <c r="NZ387"/>
  <c r="OA387"/>
  <c r="OB387"/>
  <c r="NY388"/>
  <c r="NZ388"/>
  <c r="OA388"/>
  <c r="OB388"/>
  <c r="NY389"/>
  <c r="NZ389"/>
  <c r="OA389"/>
  <c r="OB389"/>
  <c r="NY390"/>
  <c r="NZ390"/>
  <c r="OA390"/>
  <c r="OB390"/>
  <c r="NY391"/>
  <c r="NZ391"/>
  <c r="OA391"/>
  <c r="OB391"/>
  <c r="NY392"/>
  <c r="NZ392"/>
  <c r="OA392"/>
  <c r="OB392"/>
  <c r="NY393"/>
  <c r="NZ393"/>
  <c r="OA393"/>
  <c r="OB393"/>
  <c r="NY394"/>
  <c r="NZ394"/>
  <c r="OA394"/>
  <c r="OB394"/>
  <c r="NY395"/>
  <c r="NZ395"/>
  <c r="OA395"/>
  <c r="OB395"/>
  <c r="NY396"/>
  <c r="NZ396"/>
  <c r="OA396"/>
  <c r="OB396"/>
  <c r="NY397"/>
  <c r="NZ397"/>
  <c r="OA397"/>
  <c r="OB397"/>
  <c r="NY398"/>
  <c r="NZ398"/>
  <c r="OA398"/>
  <c r="OB398"/>
  <c r="NY399"/>
  <c r="NZ399"/>
  <c r="OA399"/>
  <c r="OB399"/>
  <c r="NY400"/>
  <c r="NZ400"/>
  <c r="OA400"/>
  <c r="OB400"/>
  <c r="NY401"/>
  <c r="NZ401"/>
  <c r="OA401"/>
  <c r="OB401"/>
  <c r="NY402"/>
  <c r="NZ402"/>
  <c r="OA402"/>
  <c r="OB402"/>
  <c r="NY403"/>
  <c r="NZ403"/>
  <c r="OA403"/>
  <c r="OB403"/>
  <c r="NY404"/>
  <c r="NZ404"/>
  <c r="OA404"/>
  <c r="OB404"/>
  <c r="NY405"/>
  <c r="NZ405"/>
  <c r="OA405"/>
  <c r="OB405"/>
  <c r="NY406"/>
  <c r="NZ406"/>
  <c r="OA406"/>
  <c r="OB406"/>
  <c r="NY407"/>
  <c r="NZ407"/>
  <c r="OA407"/>
  <c r="OB407"/>
  <c r="NY408"/>
  <c r="NZ408"/>
  <c r="OA408"/>
  <c r="OB408"/>
  <c r="NY409"/>
  <c r="NZ409"/>
  <c r="OA409"/>
  <c r="OB409"/>
  <c r="NY410"/>
  <c r="NZ410"/>
  <c r="OA410"/>
  <c r="OB410"/>
  <c r="NY411"/>
  <c r="NZ411"/>
  <c r="OA411"/>
  <c r="OB411"/>
  <c r="NY412"/>
  <c r="NZ412"/>
  <c r="OA412"/>
  <c r="OB412"/>
  <c r="NY413"/>
  <c r="NZ413"/>
  <c r="OA413"/>
  <c r="OB413"/>
  <c r="NY414"/>
  <c r="NZ414"/>
  <c r="OA414"/>
  <c r="OB414"/>
  <c r="NY415"/>
  <c r="NZ415"/>
  <c r="OA415"/>
  <c r="OB415"/>
  <c r="NY416"/>
  <c r="NZ416"/>
  <c r="OA416"/>
  <c r="OB416"/>
  <c r="NY417"/>
  <c r="NZ417"/>
  <c r="OA417"/>
  <c r="OB417"/>
  <c r="NY418"/>
  <c r="NZ418"/>
  <c r="OA418"/>
  <c r="OB418"/>
  <c r="NY419"/>
  <c r="NZ419"/>
  <c r="OA419"/>
  <c r="OB419"/>
  <c r="NY420"/>
  <c r="NZ420"/>
  <c r="OA420"/>
  <c r="OB420"/>
  <c r="NY421"/>
  <c r="NZ421"/>
  <c r="OA421"/>
  <c r="OB421"/>
  <c r="NY422"/>
  <c r="NZ422"/>
  <c r="OA422"/>
  <c r="OB422"/>
  <c r="NY423"/>
  <c r="NZ423"/>
  <c r="OA423"/>
  <c r="OB423"/>
  <c r="NY424"/>
  <c r="NZ424"/>
  <c r="OA424"/>
  <c r="OB424"/>
  <c r="NY425"/>
  <c r="NZ425"/>
  <c r="OA425"/>
  <c r="OB425"/>
  <c r="NY426"/>
  <c r="NZ426"/>
  <c r="OA426"/>
  <c r="OB426"/>
  <c r="NY427"/>
  <c r="NZ427"/>
  <c r="OA427"/>
  <c r="OB427"/>
  <c r="NY428"/>
  <c r="NZ428"/>
  <c r="OA428"/>
  <c r="OB428"/>
  <c r="NY429"/>
  <c r="NZ429"/>
  <c r="OA429"/>
  <c r="OB429"/>
  <c r="NY430"/>
  <c r="NZ430"/>
  <c r="OA430"/>
  <c r="OB430"/>
  <c r="NY431"/>
  <c r="NZ431"/>
  <c r="OA431"/>
  <c r="OB431"/>
  <c r="NY432"/>
  <c r="NZ432"/>
  <c r="OA432"/>
  <c r="OB432"/>
  <c r="NY433"/>
  <c r="NZ433"/>
  <c r="OA433"/>
  <c r="OB433"/>
  <c r="NY434"/>
  <c r="NZ434"/>
  <c r="OA434"/>
  <c r="OB434"/>
  <c r="NY435"/>
  <c r="NZ435"/>
  <c r="OA435"/>
  <c r="OB435"/>
  <c r="NY436"/>
  <c r="NZ436"/>
  <c r="OA436"/>
  <c r="OB436"/>
  <c r="NY437"/>
  <c r="NZ437"/>
  <c r="OA437"/>
  <c r="OB437"/>
  <c r="NY438"/>
  <c r="NZ438"/>
  <c r="OA438"/>
  <c r="OB438"/>
  <c r="NY439"/>
  <c r="NZ439"/>
  <c r="OA439"/>
  <c r="OB439"/>
  <c r="NZ3"/>
  <c r="OA3"/>
  <c r="OB3"/>
  <c r="NY3"/>
  <c r="LB439"/>
  <c r="LB438"/>
  <c r="LB437"/>
  <c r="LC436"/>
  <c r="LB436"/>
  <c r="LC435"/>
  <c r="LB435"/>
  <c r="LC434"/>
  <c r="LB434"/>
  <c r="LD433"/>
  <c r="LC433"/>
  <c r="LB433"/>
  <c r="LD432"/>
  <c r="LC432"/>
  <c r="LB432"/>
  <c r="LD431"/>
  <c r="LC431"/>
  <c r="LB431"/>
  <c r="LE430"/>
  <c r="LD430"/>
  <c r="LB430"/>
  <c r="LE429"/>
  <c r="LD429"/>
  <c r="LB429"/>
  <c r="LE428"/>
  <c r="LD428"/>
  <c r="LB428"/>
  <c r="LC427"/>
  <c r="LB427"/>
  <c r="LC426"/>
  <c r="LB426"/>
  <c r="LC425"/>
  <c r="LB425"/>
  <c r="LC424"/>
  <c r="LB424"/>
  <c r="LC423"/>
  <c r="LB423"/>
  <c r="LC422"/>
  <c r="LB422"/>
  <c r="LC421"/>
  <c r="LB421"/>
  <c r="LC420"/>
  <c r="LB420"/>
  <c r="LC419"/>
  <c r="LB419"/>
  <c r="LC414"/>
  <c r="LC413"/>
  <c r="LC412"/>
  <c r="LC411"/>
  <c r="LC410"/>
  <c r="LC409"/>
  <c r="LD408"/>
  <c r="LC408"/>
  <c r="LD407"/>
  <c r="LC407"/>
  <c r="LD406"/>
  <c r="LC406"/>
  <c r="LD405"/>
  <c r="LC405"/>
  <c r="LB405"/>
  <c r="LD404"/>
  <c r="LC404"/>
  <c r="LB404"/>
  <c r="LD403"/>
  <c r="LC403"/>
  <c r="LB403"/>
  <c r="LD402"/>
  <c r="LC402"/>
  <c r="LD401"/>
  <c r="LC401"/>
  <c r="LD400"/>
  <c r="LC400"/>
  <c r="LD395"/>
  <c r="LC395"/>
  <c r="LD394"/>
  <c r="LC394"/>
  <c r="LD393"/>
  <c r="LC393"/>
  <c r="LD392"/>
  <c r="LC392"/>
  <c r="LD391"/>
  <c r="LC391"/>
  <c r="LD390"/>
  <c r="LC390"/>
  <c r="LD389"/>
  <c r="LC389"/>
  <c r="LD388"/>
  <c r="LC388"/>
  <c r="LD387"/>
  <c r="LC387"/>
  <c r="LD386"/>
  <c r="LC386"/>
  <c r="LD385"/>
  <c r="LC385"/>
  <c r="LD384"/>
  <c r="LC384"/>
  <c r="LC383"/>
  <c r="LB383"/>
  <c r="LC382"/>
  <c r="LB382"/>
  <c r="LC381"/>
  <c r="LB381"/>
  <c r="LC380"/>
  <c r="LC379"/>
  <c r="LC378"/>
  <c r="LC374"/>
  <c r="LC373"/>
  <c r="LC372"/>
  <c r="LC371"/>
  <c r="LC370"/>
  <c r="LC369"/>
  <c r="LC368"/>
  <c r="LC367"/>
  <c r="LC366"/>
  <c r="LC365"/>
  <c r="LB365"/>
  <c r="LC364"/>
  <c r="LB364"/>
  <c r="LC363"/>
  <c r="LB363"/>
  <c r="LC362"/>
  <c r="LB362"/>
  <c r="LC361"/>
  <c r="LB361"/>
  <c r="LC360"/>
  <c r="LB360"/>
  <c r="LC359"/>
  <c r="LB359"/>
  <c r="LC358"/>
  <c r="LB358"/>
  <c r="LC357"/>
  <c r="LB357"/>
  <c r="LC356"/>
  <c r="LC355"/>
  <c r="LC354"/>
  <c r="LC349"/>
  <c r="LC348"/>
  <c r="LC347"/>
  <c r="LC346"/>
  <c r="LC345"/>
  <c r="LC344"/>
  <c r="LB344"/>
  <c r="LC343"/>
  <c r="LB343"/>
  <c r="LC342"/>
  <c r="LB342"/>
  <c r="LC341"/>
  <c r="LB341"/>
  <c r="LC340"/>
  <c r="LB340"/>
  <c r="LC339"/>
  <c r="LB339"/>
  <c r="LC338"/>
  <c r="LB338"/>
  <c r="LC337"/>
  <c r="LB337"/>
  <c r="LC336"/>
  <c r="LB336"/>
  <c r="LC335"/>
  <c r="LB335"/>
  <c r="LC334"/>
  <c r="LC333"/>
  <c r="LC332"/>
  <c r="LD328"/>
  <c r="LC328"/>
  <c r="LD327"/>
  <c r="LC327"/>
  <c r="LD326"/>
  <c r="LC326"/>
  <c r="LD325"/>
  <c r="LC325"/>
  <c r="LD324"/>
  <c r="LC324"/>
  <c r="LD323"/>
  <c r="LC323"/>
  <c r="LD322"/>
  <c r="LC322"/>
  <c r="LB322"/>
  <c r="LD321"/>
  <c r="LC321"/>
  <c r="LB321"/>
  <c r="LD320"/>
  <c r="LC320"/>
  <c r="LB320"/>
  <c r="LD319"/>
  <c r="LC319"/>
  <c r="LB319"/>
  <c r="LD318"/>
  <c r="LC318"/>
  <c r="LB318"/>
  <c r="LD317"/>
  <c r="LC317"/>
  <c r="LB317"/>
  <c r="LC316"/>
  <c r="LB316"/>
  <c r="LC315"/>
  <c r="LB315"/>
  <c r="LC314"/>
  <c r="LB314"/>
  <c r="LC313"/>
  <c r="LC312"/>
  <c r="LC311"/>
  <c r="LD307"/>
  <c r="LC307"/>
  <c r="LD306"/>
  <c r="LC306"/>
  <c r="LD305"/>
  <c r="LC305"/>
  <c r="LD304"/>
  <c r="LC304"/>
  <c r="LD303"/>
  <c r="LC303"/>
  <c r="LD302"/>
  <c r="LC302"/>
  <c r="LD301"/>
  <c r="LC301"/>
  <c r="LD300"/>
  <c r="LC300"/>
  <c r="LD299"/>
  <c r="LC299"/>
  <c r="LD298"/>
  <c r="LD297"/>
  <c r="LD296"/>
  <c r="LD292"/>
  <c r="LD291"/>
  <c r="LD290"/>
  <c r="LD289"/>
  <c r="LD288"/>
  <c r="LD287"/>
  <c r="LD286"/>
  <c r="LC286"/>
  <c r="LD285"/>
  <c r="LC285"/>
  <c r="LD284"/>
  <c r="LC284"/>
  <c r="LD283"/>
  <c r="LC283"/>
  <c r="LD282"/>
  <c r="LC282"/>
  <c r="LD281"/>
  <c r="LC281"/>
  <c r="LC277"/>
  <c r="LC276"/>
  <c r="LC275"/>
  <c r="LC274"/>
  <c r="LC273"/>
  <c r="LC272"/>
  <c r="LD271"/>
  <c r="LC271"/>
  <c r="LB271"/>
  <c r="LD270"/>
  <c r="LC270"/>
  <c r="LB270"/>
  <c r="LD269"/>
  <c r="LC269"/>
  <c r="LB269"/>
  <c r="LC268"/>
  <c r="LB268"/>
  <c r="LC267"/>
  <c r="LB267"/>
  <c r="LC266"/>
  <c r="LB266"/>
  <c r="LC265"/>
  <c r="LB265"/>
  <c r="LC264"/>
  <c r="LB264"/>
  <c r="LC263"/>
  <c r="LB263"/>
  <c r="LC262"/>
  <c r="LB262"/>
  <c r="LC261"/>
  <c r="LB261"/>
  <c r="LC260"/>
  <c r="LB260"/>
  <c r="LC259"/>
  <c r="LC258"/>
  <c r="LC257"/>
  <c r="LD253"/>
  <c r="LC253"/>
  <c r="LD252"/>
  <c r="LC252"/>
  <c r="LD251"/>
  <c r="LC251"/>
  <c r="LC250"/>
  <c r="LC249"/>
  <c r="LC248"/>
  <c r="LD247"/>
  <c r="LC247"/>
  <c r="LB247"/>
  <c r="LD246"/>
  <c r="LC246"/>
  <c r="LB246"/>
  <c r="LD245"/>
  <c r="LC245"/>
  <c r="LB245"/>
  <c r="LC244"/>
  <c r="LC243"/>
  <c r="LC242"/>
  <c r="LC241"/>
  <c r="LC240"/>
  <c r="LC239"/>
  <c r="LC234"/>
  <c r="LC233"/>
  <c r="LC232"/>
  <c r="LC231"/>
  <c r="LC230"/>
  <c r="LC229"/>
  <c r="LC228"/>
  <c r="LC227"/>
  <c r="LC226"/>
  <c r="LE225"/>
  <c r="LC225"/>
  <c r="LE224"/>
  <c r="LC224"/>
  <c r="LE223"/>
  <c r="LC223"/>
  <c r="LE222"/>
  <c r="LC222"/>
  <c r="LE221"/>
  <c r="LC221"/>
  <c r="LE220"/>
  <c r="LC220"/>
  <c r="LD219"/>
  <c r="LC219"/>
  <c r="LD218"/>
  <c r="LC218"/>
  <c r="LD217"/>
  <c r="LC217"/>
  <c r="LC213"/>
  <c r="LC212"/>
  <c r="LC211"/>
  <c r="LC210"/>
  <c r="LC209"/>
  <c r="LC208"/>
  <c r="LC207"/>
  <c r="LC206"/>
  <c r="LC205"/>
  <c r="LC204"/>
  <c r="LB204"/>
  <c r="LC203"/>
  <c r="LB203"/>
  <c r="LC202"/>
  <c r="LB202"/>
  <c r="LC201"/>
  <c r="LC200"/>
  <c r="LC199"/>
  <c r="LC195"/>
  <c r="LC194"/>
  <c r="LC193"/>
  <c r="LC192"/>
  <c r="LC191"/>
  <c r="LC190"/>
  <c r="LC189"/>
  <c r="LC188"/>
  <c r="LC187"/>
  <c r="LC186"/>
  <c r="LB186"/>
  <c r="LC185"/>
  <c r="LB185"/>
  <c r="LC184"/>
  <c r="LB184"/>
  <c r="LC183"/>
  <c r="LB183"/>
  <c r="LC182"/>
  <c r="LB182"/>
  <c r="LC181"/>
  <c r="LB181"/>
  <c r="LC180"/>
  <c r="LC179"/>
  <c r="LC178"/>
  <c r="LC174"/>
  <c r="LC173"/>
  <c r="LC172"/>
  <c r="LD171"/>
  <c r="LC171"/>
  <c r="LC170"/>
  <c r="LD169"/>
  <c r="LC169"/>
  <c r="LC168"/>
  <c r="LC167"/>
  <c r="LC166"/>
  <c r="LC165"/>
  <c r="LB165"/>
  <c r="LC164"/>
  <c r="LB164"/>
  <c r="LC163"/>
  <c r="LB163"/>
  <c r="LC162"/>
  <c r="LC161"/>
  <c r="LC160"/>
  <c r="LC159"/>
  <c r="LC158"/>
  <c r="LC157"/>
  <c r="LE153"/>
  <c r="LC153"/>
  <c r="LE152"/>
  <c r="LC152"/>
  <c r="LE151"/>
  <c r="LC151"/>
  <c r="LE150"/>
  <c r="LD150"/>
  <c r="LC150"/>
  <c r="LE149"/>
  <c r="LD149"/>
  <c r="LC149"/>
  <c r="LD148"/>
  <c r="LC148"/>
  <c r="LD147"/>
  <c r="LC147"/>
  <c r="LD146"/>
  <c r="LC146"/>
  <c r="LD145"/>
  <c r="LC145"/>
  <c r="LD144"/>
  <c r="LC144"/>
  <c r="LD143"/>
  <c r="LC143"/>
  <c r="LD142"/>
  <c r="LC142"/>
  <c r="LC141"/>
  <c r="LC140"/>
  <c r="LC139"/>
  <c r="LC135"/>
  <c r="LB135"/>
  <c r="LC134"/>
  <c r="LB134"/>
  <c r="LC133"/>
  <c r="LB133"/>
  <c r="LB132"/>
  <c r="LB131"/>
  <c r="LB130"/>
  <c r="LC129"/>
  <c r="LB129"/>
  <c r="LC128"/>
  <c r="LB128"/>
  <c r="LC127"/>
  <c r="LB127"/>
  <c r="LC126"/>
  <c r="LB126"/>
  <c r="LC125"/>
  <c r="LB125"/>
  <c r="LC124"/>
  <c r="LB124"/>
  <c r="LC123"/>
  <c r="LB123"/>
  <c r="LC122"/>
  <c r="LB122"/>
  <c r="LC121"/>
  <c r="LB121"/>
  <c r="LC120"/>
  <c r="LB120"/>
  <c r="LC119"/>
  <c r="LB119"/>
  <c r="LC118"/>
  <c r="LB118"/>
  <c r="LC117"/>
  <c r="LC116"/>
  <c r="LC115"/>
  <c r="LC111"/>
  <c r="LC110"/>
  <c r="LC109"/>
  <c r="LC108"/>
  <c r="LC107"/>
  <c r="LC106"/>
  <c r="LD105"/>
  <c r="LC105"/>
  <c r="LC104"/>
  <c r="LD103"/>
  <c r="LC103"/>
  <c r="LD102"/>
  <c r="LC102"/>
  <c r="LB102"/>
  <c r="LC101"/>
  <c r="LB101"/>
  <c r="LD100"/>
  <c r="LC100"/>
  <c r="LB100"/>
  <c r="LD99"/>
  <c r="LC99"/>
  <c r="LB99"/>
  <c r="LC98"/>
  <c r="LB98"/>
  <c r="LD97"/>
  <c r="LC97"/>
  <c r="LB97"/>
  <c r="LD96"/>
  <c r="LC96"/>
  <c r="LB96"/>
  <c r="LC95"/>
  <c r="LB95"/>
  <c r="LD94"/>
  <c r="LC94"/>
  <c r="LB94"/>
  <c r="LC93"/>
  <c r="LB93"/>
  <c r="LC92"/>
  <c r="LB92"/>
  <c r="LC91"/>
  <c r="LB91"/>
  <c r="LE86"/>
  <c r="LD86"/>
  <c r="LC86"/>
  <c r="LE85"/>
  <c r="LC85"/>
  <c r="LE84"/>
  <c r="LD84"/>
  <c r="LC84"/>
  <c r="LC83"/>
  <c r="LC82"/>
  <c r="LC81"/>
  <c r="LC80"/>
  <c r="LC79"/>
  <c r="LC78"/>
  <c r="LC77"/>
  <c r="LC76"/>
  <c r="LC75"/>
  <c r="LC74"/>
  <c r="LC73"/>
  <c r="LC72"/>
  <c r="LC68"/>
  <c r="LC67"/>
  <c r="LC66"/>
  <c r="LC65"/>
  <c r="LC64"/>
  <c r="LD63"/>
  <c r="LC63"/>
  <c r="LE62"/>
  <c r="LD62"/>
  <c r="LC62"/>
  <c r="LE61"/>
  <c r="LD61"/>
  <c r="LC61"/>
  <c r="LE60"/>
  <c r="LD60"/>
  <c r="LC60"/>
  <c r="LD59"/>
  <c r="LC59"/>
  <c r="LB59"/>
  <c r="LD58"/>
  <c r="LC58"/>
  <c r="LB58"/>
  <c r="LD57"/>
  <c r="LC57"/>
  <c r="LB57"/>
  <c r="LD56"/>
  <c r="LC56"/>
  <c r="LB56"/>
  <c r="LD55"/>
  <c r="LC55"/>
  <c r="LB55"/>
  <c r="LD54"/>
  <c r="LC54"/>
  <c r="LB54"/>
  <c r="LE53"/>
  <c r="LC53"/>
  <c r="LB53"/>
  <c r="LE52"/>
  <c r="LC52"/>
  <c r="LB52"/>
  <c r="LE51"/>
  <c r="LC51"/>
  <c r="LB51"/>
  <c r="LE47"/>
  <c r="LC47"/>
  <c r="LE46"/>
  <c r="LC46"/>
  <c r="LE45"/>
  <c r="LD45"/>
  <c r="LC45"/>
  <c r="LE44"/>
  <c r="LD44"/>
  <c r="LC44"/>
  <c r="LE43"/>
  <c r="LC43"/>
  <c r="LE42"/>
  <c r="LD42"/>
  <c r="LC42"/>
  <c r="LC41"/>
  <c r="LB41"/>
  <c r="LC40"/>
  <c r="LB40"/>
  <c r="LC39"/>
  <c r="LB39"/>
  <c r="LC38"/>
  <c r="LB38"/>
  <c r="LC37"/>
  <c r="LB37"/>
  <c r="LC36"/>
  <c r="LB36"/>
  <c r="LC35"/>
  <c r="LB35"/>
  <c r="LC34"/>
  <c r="LB34"/>
  <c r="LC33"/>
  <c r="LB33"/>
  <c r="LC32"/>
  <c r="LC31"/>
  <c r="LC30"/>
  <c r="LC26"/>
  <c r="LC25"/>
  <c r="LC24"/>
  <c r="LC23"/>
  <c r="LC22"/>
  <c r="LC21"/>
  <c r="LE20"/>
  <c r="LD20"/>
  <c r="LC20"/>
  <c r="LE19"/>
  <c r="LD19"/>
  <c r="LC19"/>
  <c r="LE18"/>
  <c r="LD18"/>
  <c r="LC18"/>
  <c r="LB18"/>
  <c r="LE17"/>
  <c r="LC17"/>
  <c r="LB17"/>
  <c r="LE16"/>
  <c r="LC16"/>
  <c r="LB16"/>
  <c r="LE15"/>
  <c r="LC15"/>
  <c r="LB15"/>
  <c r="LC14"/>
  <c r="LB14"/>
  <c r="LC13"/>
  <c r="LB13"/>
  <c r="LC12"/>
  <c r="LB12"/>
  <c r="LD11"/>
  <c r="LC11"/>
  <c r="LB11"/>
  <c r="LD10"/>
  <c r="LC10"/>
  <c r="LB10"/>
  <c r="LD9"/>
  <c r="LC9"/>
  <c r="LB9"/>
  <c r="LC8"/>
  <c r="LB8"/>
  <c r="LC7"/>
  <c r="LB7"/>
  <c r="LC6"/>
  <c r="LB6"/>
  <c r="LC5"/>
  <c r="LB5"/>
  <c r="LC4"/>
  <c r="LB4"/>
  <c r="LC3"/>
  <c r="LB3"/>
  <c r="KX439"/>
  <c r="KX438"/>
  <c r="KX437"/>
  <c r="KY436"/>
  <c r="KX436"/>
  <c r="KY435"/>
  <c r="KX435"/>
  <c r="KY434"/>
  <c r="KX434"/>
  <c r="KZ433"/>
  <c r="KY433"/>
  <c r="KX433"/>
  <c r="KZ432"/>
  <c r="KY432"/>
  <c r="KX432"/>
  <c r="KZ431"/>
  <c r="KY431"/>
  <c r="KX431"/>
  <c r="LA430"/>
  <c r="KZ430"/>
  <c r="KX430"/>
  <c r="LA429"/>
  <c r="KZ429"/>
  <c r="KX429"/>
  <c r="LA428"/>
  <c r="KZ428"/>
  <c r="KX428"/>
  <c r="KY427"/>
  <c r="KX427"/>
  <c r="KY426"/>
  <c r="KX426"/>
  <c r="KY425"/>
  <c r="KX425"/>
  <c r="KY424"/>
  <c r="KX424"/>
  <c r="KY423"/>
  <c r="KX423"/>
  <c r="KY422"/>
  <c r="KX422"/>
  <c r="KY421"/>
  <c r="KX421"/>
  <c r="KY420"/>
  <c r="KX420"/>
  <c r="KY419"/>
  <c r="KX419"/>
  <c r="KY414"/>
  <c r="KY413"/>
  <c r="KY412"/>
  <c r="KY411"/>
  <c r="KY410"/>
  <c r="KY409"/>
  <c r="KZ408"/>
  <c r="KY408"/>
  <c r="KZ407"/>
  <c r="KY407"/>
  <c r="KZ406"/>
  <c r="KY406"/>
  <c r="KZ405"/>
  <c r="KY405"/>
  <c r="KX405"/>
  <c r="KZ404"/>
  <c r="KY404"/>
  <c r="KX404"/>
  <c r="KZ403"/>
  <c r="KY403"/>
  <c r="KX403"/>
  <c r="KZ402"/>
  <c r="KY402"/>
  <c r="KZ401"/>
  <c r="KY401"/>
  <c r="KZ400"/>
  <c r="KY400"/>
  <c r="KZ395"/>
  <c r="KY395"/>
  <c r="KZ394"/>
  <c r="KY394"/>
  <c r="KZ393"/>
  <c r="KY393"/>
  <c r="KZ392"/>
  <c r="KY392"/>
  <c r="KZ391"/>
  <c r="KY391"/>
  <c r="KZ390"/>
  <c r="KY390"/>
  <c r="KZ389"/>
  <c r="KY389"/>
  <c r="KZ388"/>
  <c r="KY388"/>
  <c r="KZ387"/>
  <c r="KY387"/>
  <c r="KZ386"/>
  <c r="KY386"/>
  <c r="KZ385"/>
  <c r="KY385"/>
  <c r="KZ384"/>
  <c r="KY384"/>
  <c r="KY383"/>
  <c r="KX383"/>
  <c r="KY382"/>
  <c r="KX382"/>
  <c r="KY381"/>
  <c r="KX381"/>
  <c r="KY380"/>
  <c r="KY379"/>
  <c r="KY378"/>
  <c r="KY374"/>
  <c r="KY373"/>
  <c r="KY372"/>
  <c r="KY371"/>
  <c r="KY370"/>
  <c r="KY369"/>
  <c r="KY368"/>
  <c r="KY367"/>
  <c r="KY366"/>
  <c r="KY365"/>
  <c r="KX365"/>
  <c r="KY364"/>
  <c r="KX364"/>
  <c r="KY363"/>
  <c r="KX363"/>
  <c r="KY362"/>
  <c r="KX362"/>
  <c r="KY361"/>
  <c r="KX361"/>
  <c r="KY360"/>
  <c r="KX360"/>
  <c r="KY359"/>
  <c r="KX359"/>
  <c r="KY358"/>
  <c r="KX358"/>
  <c r="KY357"/>
  <c r="KX357"/>
  <c r="KY356"/>
  <c r="KY355"/>
  <c r="KY354"/>
  <c r="KY349"/>
  <c r="KY348"/>
  <c r="KY347"/>
  <c r="KY346"/>
  <c r="KY345"/>
  <c r="KY344"/>
  <c r="KX344"/>
  <c r="KY343"/>
  <c r="KX343"/>
  <c r="KY342"/>
  <c r="KX342"/>
  <c r="KY341"/>
  <c r="KX341"/>
  <c r="KY340"/>
  <c r="KX340"/>
  <c r="KY339"/>
  <c r="KX339"/>
  <c r="KY338"/>
  <c r="KX338"/>
  <c r="KY337"/>
  <c r="KX337"/>
  <c r="KY336"/>
  <c r="KX336"/>
  <c r="KY335"/>
  <c r="KX335"/>
  <c r="KY334"/>
  <c r="KY333"/>
  <c r="KY332"/>
  <c r="KZ328"/>
  <c r="KY328"/>
  <c r="KZ327"/>
  <c r="KY327"/>
  <c r="KZ326"/>
  <c r="KY326"/>
  <c r="KZ325"/>
  <c r="KY325"/>
  <c r="KZ324"/>
  <c r="KY324"/>
  <c r="KZ323"/>
  <c r="KY323"/>
  <c r="KZ322"/>
  <c r="KY322"/>
  <c r="KX322"/>
  <c r="KZ321"/>
  <c r="KY321"/>
  <c r="KX321"/>
  <c r="KZ320"/>
  <c r="KY320"/>
  <c r="KX320"/>
  <c r="KZ319"/>
  <c r="KY319"/>
  <c r="KX319"/>
  <c r="KZ318"/>
  <c r="KY318"/>
  <c r="KX318"/>
  <c r="KZ317"/>
  <c r="KY317"/>
  <c r="KX317"/>
  <c r="KY316"/>
  <c r="KX316"/>
  <c r="KY315"/>
  <c r="KX315"/>
  <c r="KY314"/>
  <c r="KX314"/>
  <c r="KY313"/>
  <c r="KY312"/>
  <c r="KY311"/>
  <c r="KZ307"/>
  <c r="KY307"/>
  <c r="KZ306"/>
  <c r="KY306"/>
  <c r="KZ305"/>
  <c r="KY305"/>
  <c r="KZ304"/>
  <c r="KY304"/>
  <c r="KZ303"/>
  <c r="KY303"/>
  <c r="KZ302"/>
  <c r="KY302"/>
  <c r="KZ301"/>
  <c r="KY301"/>
  <c r="KZ300"/>
  <c r="KY300"/>
  <c r="KZ299"/>
  <c r="KY299"/>
  <c r="KZ298"/>
  <c r="KZ297"/>
  <c r="KZ296"/>
  <c r="KZ292"/>
  <c r="KZ291"/>
  <c r="KZ290"/>
  <c r="KZ289"/>
  <c r="KZ288"/>
  <c r="KZ287"/>
  <c r="KZ286"/>
  <c r="KY286"/>
  <c r="KZ285"/>
  <c r="KY285"/>
  <c r="KZ284"/>
  <c r="KY284"/>
  <c r="KZ283"/>
  <c r="KY283"/>
  <c r="KZ282"/>
  <c r="KY282"/>
  <c r="KZ281"/>
  <c r="KY281"/>
  <c r="KY277"/>
  <c r="KY276"/>
  <c r="KY275"/>
  <c r="KY274"/>
  <c r="KY273"/>
  <c r="KY272"/>
  <c r="KZ271"/>
  <c r="KY271"/>
  <c r="KX271"/>
  <c r="KZ270"/>
  <c r="KY270"/>
  <c r="KX270"/>
  <c r="KZ269"/>
  <c r="KY269"/>
  <c r="KX269"/>
  <c r="KY268"/>
  <c r="KX268"/>
  <c r="KY267"/>
  <c r="KX267"/>
  <c r="KY266"/>
  <c r="KX266"/>
  <c r="KY265"/>
  <c r="KX265"/>
  <c r="KY264"/>
  <c r="KX264"/>
  <c r="KY263"/>
  <c r="KX263"/>
  <c r="KY262"/>
  <c r="KX262"/>
  <c r="KY261"/>
  <c r="KX261"/>
  <c r="KY260"/>
  <c r="KX260"/>
  <c r="KY259"/>
  <c r="KY258"/>
  <c r="KY257"/>
  <c r="KZ253"/>
  <c r="KY253"/>
  <c r="KZ252"/>
  <c r="KY252"/>
  <c r="KZ251"/>
  <c r="KY251"/>
  <c r="KY250"/>
  <c r="KY249"/>
  <c r="KY248"/>
  <c r="KZ247"/>
  <c r="KY247"/>
  <c r="KX247"/>
  <c r="KZ246"/>
  <c r="KY246"/>
  <c r="KX246"/>
  <c r="KZ245"/>
  <c r="KY245"/>
  <c r="KX245"/>
  <c r="KY244"/>
  <c r="KY243"/>
  <c r="KY242"/>
  <c r="KY241"/>
  <c r="KY240"/>
  <c r="KY239"/>
  <c r="KY234"/>
  <c r="KY233"/>
  <c r="KY232"/>
  <c r="KY231"/>
  <c r="KY230"/>
  <c r="KY229"/>
  <c r="KY228"/>
  <c r="KY227"/>
  <c r="KY226"/>
  <c r="LA225"/>
  <c r="KY225"/>
  <c r="LA224"/>
  <c r="KY224"/>
  <c r="LA223"/>
  <c r="KY223"/>
  <c r="LA222"/>
  <c r="KY222"/>
  <c r="LA221"/>
  <c r="KY221"/>
  <c r="LA220"/>
  <c r="KY220"/>
  <c r="KZ219"/>
  <c r="KY219"/>
  <c r="KZ218"/>
  <c r="KY218"/>
  <c r="KZ217"/>
  <c r="KY217"/>
  <c r="KY213"/>
  <c r="KY212"/>
  <c r="KY211"/>
  <c r="KY210"/>
  <c r="KY209"/>
  <c r="KY208"/>
  <c r="KY207"/>
  <c r="KY206"/>
  <c r="KY205"/>
  <c r="KY204"/>
  <c r="KX204"/>
  <c r="KY203"/>
  <c r="KX203"/>
  <c r="KY202"/>
  <c r="KX202"/>
  <c r="KY201"/>
  <c r="KY200"/>
  <c r="KY199"/>
  <c r="KY195"/>
  <c r="KY194"/>
  <c r="KY193"/>
  <c r="KY192"/>
  <c r="KY191"/>
  <c r="KY190"/>
  <c r="KY189"/>
  <c r="KY188"/>
  <c r="KY187"/>
  <c r="KY186"/>
  <c r="KX186"/>
  <c r="KY185"/>
  <c r="KX185"/>
  <c r="KY184"/>
  <c r="KX184"/>
  <c r="KY183"/>
  <c r="KX183"/>
  <c r="KY182"/>
  <c r="KX182"/>
  <c r="KY181"/>
  <c r="KX181"/>
  <c r="KY180"/>
  <c r="KY179"/>
  <c r="KY178"/>
  <c r="KY174"/>
  <c r="KY173"/>
  <c r="KY172"/>
  <c r="KZ171"/>
  <c r="KY171"/>
  <c r="KY170"/>
  <c r="KZ169"/>
  <c r="KY169"/>
  <c r="KY168"/>
  <c r="KY167"/>
  <c r="KY166"/>
  <c r="KY165"/>
  <c r="KX165"/>
  <c r="KY164"/>
  <c r="KX164"/>
  <c r="KY163"/>
  <c r="KX163"/>
  <c r="KY162"/>
  <c r="KY161"/>
  <c r="KY160"/>
  <c r="KY159"/>
  <c r="KY158"/>
  <c r="KY157"/>
  <c r="LA153"/>
  <c r="KY153"/>
  <c r="LA152"/>
  <c r="KY152"/>
  <c r="LA151"/>
  <c r="KY151"/>
  <c r="LA150"/>
  <c r="KZ150"/>
  <c r="KY150"/>
  <c r="LA149"/>
  <c r="KZ149"/>
  <c r="KY149"/>
  <c r="KZ148"/>
  <c r="KY148"/>
  <c r="KZ147"/>
  <c r="KY147"/>
  <c r="KZ146"/>
  <c r="KY146"/>
  <c r="KZ145"/>
  <c r="KY145"/>
  <c r="KZ144"/>
  <c r="KY144"/>
  <c r="KZ143"/>
  <c r="KY143"/>
  <c r="KZ142"/>
  <c r="KY142"/>
  <c r="KY141"/>
  <c r="KY140"/>
  <c r="KY139"/>
  <c r="KY135"/>
  <c r="KX135"/>
  <c r="KY134"/>
  <c r="KX134"/>
  <c r="KY133"/>
  <c r="KX133"/>
  <c r="KX132"/>
  <c r="KX131"/>
  <c r="KX130"/>
  <c r="KY129"/>
  <c r="KX129"/>
  <c r="KY128"/>
  <c r="KX128"/>
  <c r="KY127"/>
  <c r="KX127"/>
  <c r="KY126"/>
  <c r="KX126"/>
  <c r="KY125"/>
  <c r="KX125"/>
  <c r="KY124"/>
  <c r="KX124"/>
  <c r="KY123"/>
  <c r="KX123"/>
  <c r="KY122"/>
  <c r="KX122"/>
  <c r="KY121"/>
  <c r="KX121"/>
  <c r="KY120"/>
  <c r="KX120"/>
  <c r="KY119"/>
  <c r="KX119"/>
  <c r="KY118"/>
  <c r="KX118"/>
  <c r="KY117"/>
  <c r="KY116"/>
  <c r="KY115"/>
  <c r="KY111"/>
  <c r="KY110"/>
  <c r="KY109"/>
  <c r="KY108"/>
  <c r="KY107"/>
  <c r="KY106"/>
  <c r="KZ105"/>
  <c r="KY105"/>
  <c r="KY104"/>
  <c r="KZ103"/>
  <c r="KY103"/>
  <c r="KZ102"/>
  <c r="KY102"/>
  <c r="KX102"/>
  <c r="KY101"/>
  <c r="KX101"/>
  <c r="KZ100"/>
  <c r="KY100"/>
  <c r="KX100"/>
  <c r="KZ99"/>
  <c r="KY99"/>
  <c r="KX99"/>
  <c r="KY98"/>
  <c r="KX98"/>
  <c r="KZ97"/>
  <c r="KY97"/>
  <c r="KX97"/>
  <c r="KZ96"/>
  <c r="KY96"/>
  <c r="KX96"/>
  <c r="KY95"/>
  <c r="KX95"/>
  <c r="KZ94"/>
  <c r="KY94"/>
  <c r="KX94"/>
  <c r="KY93"/>
  <c r="KX93"/>
  <c r="KY92"/>
  <c r="KX92"/>
  <c r="KY91"/>
  <c r="KX91"/>
  <c r="LA86"/>
  <c r="KZ86"/>
  <c r="KY86"/>
  <c r="LA85"/>
  <c r="KY85"/>
  <c r="LA84"/>
  <c r="KZ84"/>
  <c r="KY84"/>
  <c r="KY83"/>
  <c r="KY82"/>
  <c r="KY81"/>
  <c r="KY80"/>
  <c r="KY79"/>
  <c r="KY78"/>
  <c r="KY77"/>
  <c r="KY76"/>
  <c r="KY75"/>
  <c r="KY74"/>
  <c r="KY73"/>
  <c r="KY72"/>
  <c r="KY68"/>
  <c r="KY67"/>
  <c r="KY66"/>
  <c r="KY65"/>
  <c r="KY64"/>
  <c r="KZ63"/>
  <c r="KY63"/>
  <c r="LA62"/>
  <c r="KZ62"/>
  <c r="KY62"/>
  <c r="LA61"/>
  <c r="KZ61"/>
  <c r="KY61"/>
  <c r="LA60"/>
  <c r="KZ60"/>
  <c r="KY60"/>
  <c r="KZ59"/>
  <c r="KY59"/>
  <c r="KX59"/>
  <c r="KZ58"/>
  <c r="KY58"/>
  <c r="KX58"/>
  <c r="KZ57"/>
  <c r="KY57"/>
  <c r="KX57"/>
  <c r="KZ56"/>
  <c r="KY56"/>
  <c r="KX56"/>
  <c r="KZ55"/>
  <c r="KY55"/>
  <c r="KX55"/>
  <c r="KZ54"/>
  <c r="KY54"/>
  <c r="KX54"/>
  <c r="LA53"/>
  <c r="KY53"/>
  <c r="KX53"/>
  <c r="LA52"/>
  <c r="KY52"/>
  <c r="KX52"/>
  <c r="LA51"/>
  <c r="KY51"/>
  <c r="KX51"/>
  <c r="LA47"/>
  <c r="KY47"/>
  <c r="LA46"/>
  <c r="KY46"/>
  <c r="LA45"/>
  <c r="KZ45"/>
  <c r="KY45"/>
  <c r="LA44"/>
  <c r="KZ44"/>
  <c r="KY44"/>
  <c r="LA43"/>
  <c r="KY43"/>
  <c r="LA42"/>
  <c r="KZ42"/>
  <c r="KY42"/>
  <c r="KY41"/>
  <c r="KX41"/>
  <c r="KY40"/>
  <c r="KX40"/>
  <c r="KY39"/>
  <c r="KX39"/>
  <c r="KY38"/>
  <c r="KX38"/>
  <c r="KY37"/>
  <c r="KX37"/>
  <c r="KY36"/>
  <c r="KX36"/>
  <c r="KY35"/>
  <c r="KX35"/>
  <c r="KY34"/>
  <c r="KX34"/>
  <c r="KY33"/>
  <c r="KX33"/>
  <c r="KY32"/>
  <c r="KY31"/>
  <c r="KY30"/>
  <c r="KY26"/>
  <c r="KY25"/>
  <c r="KY24"/>
  <c r="KY23"/>
  <c r="KY22"/>
  <c r="KY21"/>
  <c r="LA20"/>
  <c r="KZ20"/>
  <c r="KY20"/>
  <c r="LA19"/>
  <c r="KZ19"/>
  <c r="KY19"/>
  <c r="LA18"/>
  <c r="KZ18"/>
  <c r="KY18"/>
  <c r="KX18"/>
  <c r="LA17"/>
  <c r="KY17"/>
  <c r="KX17"/>
  <c r="LA16"/>
  <c r="KY16"/>
  <c r="KX16"/>
  <c r="LA15"/>
  <c r="KY15"/>
  <c r="KX15"/>
  <c r="KY14"/>
  <c r="KX14"/>
  <c r="KY13"/>
  <c r="KX13"/>
  <c r="KY12"/>
  <c r="KX12"/>
  <c r="KZ11"/>
  <c r="KY11"/>
  <c r="KX11"/>
  <c r="KZ10"/>
  <c r="KY10"/>
  <c r="KX10"/>
  <c r="KZ9"/>
  <c r="KY9"/>
  <c r="KX9"/>
  <c r="KY8"/>
  <c r="KX8"/>
  <c r="KY7"/>
  <c r="KX7"/>
  <c r="KY6"/>
  <c r="KX6"/>
  <c r="KY5"/>
  <c r="KX5"/>
  <c r="KY4"/>
  <c r="KX4"/>
  <c r="KY3"/>
  <c r="KX3"/>
  <c r="KT439"/>
  <c r="KT438"/>
  <c r="KT437"/>
  <c r="KU436"/>
  <c r="KT436"/>
  <c r="KU435"/>
  <c r="KT435"/>
  <c r="KU434"/>
  <c r="KT434"/>
  <c r="KV433"/>
  <c r="KU433"/>
  <c r="KT433"/>
  <c r="KV432"/>
  <c r="KU432"/>
  <c r="KT432"/>
  <c r="KV431"/>
  <c r="KU431"/>
  <c r="KT431"/>
  <c r="KW430"/>
  <c r="KV430"/>
  <c r="KT430"/>
  <c r="KW429"/>
  <c r="KV429"/>
  <c r="KT429"/>
  <c r="KW428"/>
  <c r="KV428"/>
  <c r="KT428"/>
  <c r="KU427"/>
  <c r="KT427"/>
  <c r="KU426"/>
  <c r="KT426"/>
  <c r="KU425"/>
  <c r="KT425"/>
  <c r="KU424"/>
  <c r="KT424"/>
  <c r="KU423"/>
  <c r="KT423"/>
  <c r="KU422"/>
  <c r="KT422"/>
  <c r="KU421"/>
  <c r="KT421"/>
  <c r="KU420"/>
  <c r="KT420"/>
  <c r="KU419"/>
  <c r="KT419"/>
  <c r="KU414"/>
  <c r="KU413"/>
  <c r="KU412"/>
  <c r="KU411"/>
  <c r="KU410"/>
  <c r="KU409"/>
  <c r="KV408"/>
  <c r="KU408"/>
  <c r="KV407"/>
  <c r="KU407"/>
  <c r="KV406"/>
  <c r="KU406"/>
  <c r="KV405"/>
  <c r="KU405"/>
  <c r="KT405"/>
  <c r="KV404"/>
  <c r="KU404"/>
  <c r="KT404"/>
  <c r="KV403"/>
  <c r="KU403"/>
  <c r="KT403"/>
  <c r="KV402"/>
  <c r="KU402"/>
  <c r="KV401"/>
  <c r="KU401"/>
  <c r="KV400"/>
  <c r="KU400"/>
  <c r="KV395"/>
  <c r="KU395"/>
  <c r="KV394"/>
  <c r="KU394"/>
  <c r="KV393"/>
  <c r="KU393"/>
  <c r="KV392"/>
  <c r="KU392"/>
  <c r="KV391"/>
  <c r="KU391"/>
  <c r="KV390"/>
  <c r="KU390"/>
  <c r="KV389"/>
  <c r="KU389"/>
  <c r="KV388"/>
  <c r="KU388"/>
  <c r="KV387"/>
  <c r="KU387"/>
  <c r="KV386"/>
  <c r="KU386"/>
  <c r="KV385"/>
  <c r="KU385"/>
  <c r="KV384"/>
  <c r="KU384"/>
  <c r="KU383"/>
  <c r="KT383"/>
  <c r="KU382"/>
  <c r="KT382"/>
  <c r="KU381"/>
  <c r="KT381"/>
  <c r="KU380"/>
  <c r="KU379"/>
  <c r="KU378"/>
  <c r="KU374"/>
  <c r="KU373"/>
  <c r="KU372"/>
  <c r="KU371"/>
  <c r="KU370"/>
  <c r="KU369"/>
  <c r="KU368"/>
  <c r="KU367"/>
  <c r="KU366"/>
  <c r="KU365"/>
  <c r="KT365"/>
  <c r="KU364"/>
  <c r="KT364"/>
  <c r="KU363"/>
  <c r="KT363"/>
  <c r="KU362"/>
  <c r="KT362"/>
  <c r="KU361"/>
  <c r="KT361"/>
  <c r="KU360"/>
  <c r="KT360"/>
  <c r="KU359"/>
  <c r="KT359"/>
  <c r="KU358"/>
  <c r="KT358"/>
  <c r="KU357"/>
  <c r="KT357"/>
  <c r="KU356"/>
  <c r="KU355"/>
  <c r="KU354"/>
  <c r="KU349"/>
  <c r="KU348"/>
  <c r="KU347"/>
  <c r="KU346"/>
  <c r="KU345"/>
  <c r="KU344"/>
  <c r="KT344"/>
  <c r="KU343"/>
  <c r="KT343"/>
  <c r="KU342"/>
  <c r="KT342"/>
  <c r="KU341"/>
  <c r="KT341"/>
  <c r="KU340"/>
  <c r="KT340"/>
  <c r="KU339"/>
  <c r="KT339"/>
  <c r="KU338"/>
  <c r="KT338"/>
  <c r="KU337"/>
  <c r="KT337"/>
  <c r="KU336"/>
  <c r="KT336"/>
  <c r="KU335"/>
  <c r="KT335"/>
  <c r="KU334"/>
  <c r="KU333"/>
  <c r="KU332"/>
  <c r="KV328"/>
  <c r="KU328"/>
  <c r="KV327"/>
  <c r="KU327"/>
  <c r="KV326"/>
  <c r="KU326"/>
  <c r="KV325"/>
  <c r="KU325"/>
  <c r="KV324"/>
  <c r="KU324"/>
  <c r="KV323"/>
  <c r="KU323"/>
  <c r="KV322"/>
  <c r="KU322"/>
  <c r="KT322"/>
  <c r="KV321"/>
  <c r="KU321"/>
  <c r="KT321"/>
  <c r="KV320"/>
  <c r="KU320"/>
  <c r="KT320"/>
  <c r="KV319"/>
  <c r="KU319"/>
  <c r="KT319"/>
  <c r="KV318"/>
  <c r="KU318"/>
  <c r="KT318"/>
  <c r="KV317"/>
  <c r="KU317"/>
  <c r="KT317"/>
  <c r="KU316"/>
  <c r="KT316"/>
  <c r="KU315"/>
  <c r="KT315"/>
  <c r="KU314"/>
  <c r="KT314"/>
  <c r="KU313"/>
  <c r="KU312"/>
  <c r="KU311"/>
  <c r="KV307"/>
  <c r="KU307"/>
  <c r="KV306"/>
  <c r="KU306"/>
  <c r="KV305"/>
  <c r="KU305"/>
  <c r="KV304"/>
  <c r="KU304"/>
  <c r="KV303"/>
  <c r="KU303"/>
  <c r="KV302"/>
  <c r="KU302"/>
  <c r="KV301"/>
  <c r="KU301"/>
  <c r="KV300"/>
  <c r="KU300"/>
  <c r="KV299"/>
  <c r="KU299"/>
  <c r="KV298"/>
  <c r="KV297"/>
  <c r="KV296"/>
  <c r="KV292"/>
  <c r="KV291"/>
  <c r="KV290"/>
  <c r="KV289"/>
  <c r="KV288"/>
  <c r="KV287"/>
  <c r="KV286"/>
  <c r="KU286"/>
  <c r="KV285"/>
  <c r="KU285"/>
  <c r="KV284"/>
  <c r="KU284"/>
  <c r="KV283"/>
  <c r="KU283"/>
  <c r="KV282"/>
  <c r="KU282"/>
  <c r="KV281"/>
  <c r="KU281"/>
  <c r="KU277"/>
  <c r="KU276"/>
  <c r="KU275"/>
  <c r="KU274"/>
  <c r="KU273"/>
  <c r="KU272"/>
  <c r="KV271"/>
  <c r="KU271"/>
  <c r="KT271"/>
  <c r="KV270"/>
  <c r="KU270"/>
  <c r="KT270"/>
  <c r="KV269"/>
  <c r="KU269"/>
  <c r="KT269"/>
  <c r="KU268"/>
  <c r="KT268"/>
  <c r="KU267"/>
  <c r="KT267"/>
  <c r="KU266"/>
  <c r="KT266"/>
  <c r="KU265"/>
  <c r="KT265"/>
  <c r="KU264"/>
  <c r="KT264"/>
  <c r="KU263"/>
  <c r="KT263"/>
  <c r="KU262"/>
  <c r="KT262"/>
  <c r="KU261"/>
  <c r="KT261"/>
  <c r="KU260"/>
  <c r="KT260"/>
  <c r="KU259"/>
  <c r="KU258"/>
  <c r="KU257"/>
  <c r="KV253"/>
  <c r="KU253"/>
  <c r="KV252"/>
  <c r="KU252"/>
  <c r="KV251"/>
  <c r="KU251"/>
  <c r="KU250"/>
  <c r="KU249"/>
  <c r="KU248"/>
  <c r="KV247"/>
  <c r="KU247"/>
  <c r="KT247"/>
  <c r="KV246"/>
  <c r="KU246"/>
  <c r="KT246"/>
  <c r="KV245"/>
  <c r="KU245"/>
  <c r="KT245"/>
  <c r="KU244"/>
  <c r="KU243"/>
  <c r="KU242"/>
  <c r="KU241"/>
  <c r="KU240"/>
  <c r="KU239"/>
  <c r="KU234"/>
  <c r="KU233"/>
  <c r="KU232"/>
  <c r="KU231"/>
  <c r="KU230"/>
  <c r="KU229"/>
  <c r="KU228"/>
  <c r="KU227"/>
  <c r="KU226"/>
  <c r="KW225"/>
  <c r="KU225"/>
  <c r="KW224"/>
  <c r="KU224"/>
  <c r="KW223"/>
  <c r="KU223"/>
  <c r="KW222"/>
  <c r="KU222"/>
  <c r="KW221"/>
  <c r="KU221"/>
  <c r="KW220"/>
  <c r="KU220"/>
  <c r="KV219"/>
  <c r="KU219"/>
  <c r="KV218"/>
  <c r="KU218"/>
  <c r="KV217"/>
  <c r="KU217"/>
  <c r="KU213"/>
  <c r="KU212"/>
  <c r="KU211"/>
  <c r="KU210"/>
  <c r="KU209"/>
  <c r="KU208"/>
  <c r="KU207"/>
  <c r="KU206"/>
  <c r="KU205"/>
  <c r="KU204"/>
  <c r="KT204"/>
  <c r="KU203"/>
  <c r="KT203"/>
  <c r="KU202"/>
  <c r="KT202"/>
  <c r="KU201"/>
  <c r="KU200"/>
  <c r="KU199"/>
  <c r="KU195"/>
  <c r="KU194"/>
  <c r="KU193"/>
  <c r="KU192"/>
  <c r="KU191"/>
  <c r="KU190"/>
  <c r="KU189"/>
  <c r="KU188"/>
  <c r="KU187"/>
  <c r="KU186"/>
  <c r="KT186"/>
  <c r="KU185"/>
  <c r="KT185"/>
  <c r="KU184"/>
  <c r="KT184"/>
  <c r="KU183"/>
  <c r="KT183"/>
  <c r="KU182"/>
  <c r="KT182"/>
  <c r="KU181"/>
  <c r="KT181"/>
  <c r="KU180"/>
  <c r="KU179"/>
  <c r="KU178"/>
  <c r="KU174"/>
  <c r="KU173"/>
  <c r="KU172"/>
  <c r="KV171"/>
  <c r="KU171"/>
  <c r="KU170"/>
  <c r="KV169"/>
  <c r="KU169"/>
  <c r="KU168"/>
  <c r="KU167"/>
  <c r="KU166"/>
  <c r="KU165"/>
  <c r="KT165"/>
  <c r="KU164"/>
  <c r="KT164"/>
  <c r="KU163"/>
  <c r="KT163"/>
  <c r="KU162"/>
  <c r="KU161"/>
  <c r="KU160"/>
  <c r="KU159"/>
  <c r="KU158"/>
  <c r="KU157"/>
  <c r="KW153"/>
  <c r="KU153"/>
  <c r="KW152"/>
  <c r="KU152"/>
  <c r="KW151"/>
  <c r="KU151"/>
  <c r="KW150"/>
  <c r="KV150"/>
  <c r="KU150"/>
  <c r="KW149"/>
  <c r="KU149"/>
  <c r="KV148"/>
  <c r="KU148"/>
  <c r="KV147"/>
  <c r="KU147"/>
  <c r="KV146"/>
  <c r="KU146"/>
  <c r="KV145"/>
  <c r="KU145"/>
  <c r="KV144"/>
  <c r="KU144"/>
  <c r="KV143"/>
  <c r="KU143"/>
  <c r="KV142"/>
  <c r="KU142"/>
  <c r="KU141"/>
  <c r="KU140"/>
  <c r="KU139"/>
  <c r="KU135"/>
  <c r="KT135"/>
  <c r="KU134"/>
  <c r="KT134"/>
  <c r="KU133"/>
  <c r="KT133"/>
  <c r="KT132"/>
  <c r="KT131"/>
  <c r="KT130"/>
  <c r="KU129"/>
  <c r="KT129"/>
  <c r="KU128"/>
  <c r="KT128"/>
  <c r="KU127"/>
  <c r="KT127"/>
  <c r="KU126"/>
  <c r="KT126"/>
  <c r="KU125"/>
  <c r="KT125"/>
  <c r="KU124"/>
  <c r="KT124"/>
  <c r="KU123"/>
  <c r="KT123"/>
  <c r="KU122"/>
  <c r="KT122"/>
  <c r="KU121"/>
  <c r="KT121"/>
  <c r="KU120"/>
  <c r="KT120"/>
  <c r="KU119"/>
  <c r="KT119"/>
  <c r="KU118"/>
  <c r="KT118"/>
  <c r="KU117"/>
  <c r="KU116"/>
  <c r="KU115"/>
  <c r="KU111"/>
  <c r="KU110"/>
  <c r="KU109"/>
  <c r="KU108"/>
  <c r="KU107"/>
  <c r="KU106"/>
  <c r="KV105"/>
  <c r="KU105"/>
  <c r="KU104"/>
  <c r="KV103"/>
  <c r="KU103"/>
  <c r="KV102"/>
  <c r="KU102"/>
  <c r="KT102"/>
  <c r="KU101"/>
  <c r="KT101"/>
  <c r="KV100"/>
  <c r="KU100"/>
  <c r="KT100"/>
  <c r="KV99"/>
  <c r="KU99"/>
  <c r="KT99"/>
  <c r="KU98"/>
  <c r="KT98"/>
  <c r="KV97"/>
  <c r="KU97"/>
  <c r="KT97"/>
  <c r="KV96"/>
  <c r="KU96"/>
  <c r="KT96"/>
  <c r="KU95"/>
  <c r="KT95"/>
  <c r="KV94"/>
  <c r="KU94"/>
  <c r="KT94"/>
  <c r="KU93"/>
  <c r="KT93"/>
  <c r="KU92"/>
  <c r="KT92"/>
  <c r="KU91"/>
  <c r="KT91"/>
  <c r="KW86"/>
  <c r="KV86"/>
  <c r="KU86"/>
  <c r="KW85"/>
  <c r="KU85"/>
  <c r="KW84"/>
  <c r="KV84"/>
  <c r="KU84"/>
  <c r="KU83"/>
  <c r="KU82"/>
  <c r="KU81"/>
  <c r="KU80"/>
  <c r="KU79"/>
  <c r="KU78"/>
  <c r="KU77"/>
  <c r="KU76"/>
  <c r="KU75"/>
  <c r="KU74"/>
  <c r="KU73"/>
  <c r="KU72"/>
  <c r="KU68"/>
  <c r="KU67"/>
  <c r="KU66"/>
  <c r="KU65"/>
  <c r="KU64"/>
  <c r="KV63"/>
  <c r="KU63"/>
  <c r="KW62"/>
  <c r="KV62"/>
  <c r="KU62"/>
  <c r="KW61"/>
  <c r="KV61"/>
  <c r="KU61"/>
  <c r="KW60"/>
  <c r="KV60"/>
  <c r="KU60"/>
  <c r="KV59"/>
  <c r="KU59"/>
  <c r="KT59"/>
  <c r="KV58"/>
  <c r="KU58"/>
  <c r="KT58"/>
  <c r="KV57"/>
  <c r="KU57"/>
  <c r="KT57"/>
  <c r="KV56"/>
  <c r="KU56"/>
  <c r="KT56"/>
  <c r="KV55"/>
  <c r="KU55"/>
  <c r="KT55"/>
  <c r="KV54"/>
  <c r="KU54"/>
  <c r="KT54"/>
  <c r="KW53"/>
  <c r="KU53"/>
  <c r="KT53"/>
  <c r="KW52"/>
  <c r="KU52"/>
  <c r="KT52"/>
  <c r="KW51"/>
  <c r="KU51"/>
  <c r="KT51"/>
  <c r="KW47"/>
  <c r="KU47"/>
  <c r="KW46"/>
  <c r="KU46"/>
  <c r="KW45"/>
  <c r="KV45"/>
  <c r="KU45"/>
  <c r="KW44"/>
  <c r="KV44"/>
  <c r="KU44"/>
  <c r="KW43"/>
  <c r="KU43"/>
  <c r="KW42"/>
  <c r="KV42"/>
  <c r="KU42"/>
  <c r="KU41"/>
  <c r="KT41"/>
  <c r="KU40"/>
  <c r="KT40"/>
  <c r="KU39"/>
  <c r="KT39"/>
  <c r="KU38"/>
  <c r="KT38"/>
  <c r="KU37"/>
  <c r="KT37"/>
  <c r="KU36"/>
  <c r="KT36"/>
  <c r="KU35"/>
  <c r="KT35"/>
  <c r="KU34"/>
  <c r="KT34"/>
  <c r="KU33"/>
  <c r="KT33"/>
  <c r="KU32"/>
  <c r="KU31"/>
  <c r="KU30"/>
  <c r="KU26"/>
  <c r="KU25"/>
  <c r="KU24"/>
  <c r="KU23"/>
  <c r="KU22"/>
  <c r="KU21"/>
  <c r="KW20"/>
  <c r="KV20"/>
  <c r="KU20"/>
  <c r="KW19"/>
  <c r="KV19"/>
  <c r="KU19"/>
  <c r="KW18"/>
  <c r="KV18"/>
  <c r="KU18"/>
  <c r="KT18"/>
  <c r="KW17"/>
  <c r="KU17"/>
  <c r="KT17"/>
  <c r="KW16"/>
  <c r="KU16"/>
  <c r="KT16"/>
  <c r="KW15"/>
  <c r="KU15"/>
  <c r="KT15"/>
  <c r="KU14"/>
  <c r="KT14"/>
  <c r="KU13"/>
  <c r="KT13"/>
  <c r="KU12"/>
  <c r="KT12"/>
  <c r="KV11"/>
  <c r="KU11"/>
  <c r="KT11"/>
  <c r="KV10"/>
  <c r="KU10"/>
  <c r="KT10"/>
  <c r="KV9"/>
  <c r="KU9"/>
  <c r="KT9"/>
  <c r="KU8"/>
  <c r="KT8"/>
  <c r="KU7"/>
  <c r="KT7"/>
  <c r="KU6"/>
  <c r="KT6"/>
  <c r="KU5"/>
  <c r="KT5"/>
  <c r="KU4"/>
  <c r="KT4"/>
  <c r="KU3"/>
  <c r="KT3"/>
  <c r="KP439"/>
  <c r="KP438"/>
  <c r="KP437"/>
  <c r="KQ436"/>
  <c r="KP436"/>
  <c r="KQ435"/>
  <c r="KP435"/>
  <c r="KQ434"/>
  <c r="KP434"/>
  <c r="KR433"/>
  <c r="KQ433"/>
  <c r="KP433"/>
  <c r="KR432"/>
  <c r="KQ432"/>
  <c r="KP432"/>
  <c r="KR431"/>
  <c r="KQ431"/>
  <c r="KP431"/>
  <c r="KS430"/>
  <c r="KR430"/>
  <c r="KP430"/>
  <c r="KS429"/>
  <c r="KR429"/>
  <c r="KP429"/>
  <c r="KS428"/>
  <c r="KR428"/>
  <c r="KP428"/>
  <c r="KQ427"/>
  <c r="KP427"/>
  <c r="KQ426"/>
  <c r="KP426"/>
  <c r="KQ425"/>
  <c r="KP425"/>
  <c r="KQ424"/>
  <c r="KP424"/>
  <c r="KQ423"/>
  <c r="KP423"/>
  <c r="KQ422"/>
  <c r="KP422"/>
  <c r="KQ421"/>
  <c r="KP421"/>
  <c r="KQ420"/>
  <c r="KP420"/>
  <c r="KQ419"/>
  <c r="KP419"/>
  <c r="KQ414"/>
  <c r="KQ413"/>
  <c r="KQ412"/>
  <c r="KQ411"/>
  <c r="KQ410"/>
  <c r="KQ409"/>
  <c r="KR408"/>
  <c r="KQ408"/>
  <c r="KR407"/>
  <c r="KQ407"/>
  <c r="KR406"/>
  <c r="KQ406"/>
  <c r="KR405"/>
  <c r="KQ405"/>
  <c r="KP405"/>
  <c r="KR404"/>
  <c r="KQ404"/>
  <c r="KP404"/>
  <c r="KR403"/>
  <c r="KQ403"/>
  <c r="KP403"/>
  <c r="KR402"/>
  <c r="KQ402"/>
  <c r="KR401"/>
  <c r="KQ401"/>
  <c r="KR400"/>
  <c r="KQ400"/>
  <c r="KR395"/>
  <c r="KQ395"/>
  <c r="KR394"/>
  <c r="KQ394"/>
  <c r="KR393"/>
  <c r="KQ393"/>
  <c r="KR392"/>
  <c r="KQ392"/>
  <c r="KR391"/>
  <c r="KQ391"/>
  <c r="KR390"/>
  <c r="KQ390"/>
  <c r="KR389"/>
  <c r="KQ389"/>
  <c r="KR388"/>
  <c r="KQ388"/>
  <c r="KR387"/>
  <c r="KQ387"/>
  <c r="KR386"/>
  <c r="KQ386"/>
  <c r="KR385"/>
  <c r="KQ385"/>
  <c r="KR384"/>
  <c r="KQ384"/>
  <c r="KQ383"/>
  <c r="KP383"/>
  <c r="KQ382"/>
  <c r="KP382"/>
  <c r="KQ381"/>
  <c r="KP381"/>
  <c r="KQ380"/>
  <c r="KQ379"/>
  <c r="KQ378"/>
  <c r="KQ374"/>
  <c r="KQ373"/>
  <c r="KQ372"/>
  <c r="KQ371"/>
  <c r="KQ370"/>
  <c r="KQ369"/>
  <c r="KQ368"/>
  <c r="KQ367"/>
  <c r="KQ366"/>
  <c r="KQ365"/>
  <c r="KP365"/>
  <c r="KQ364"/>
  <c r="KP364"/>
  <c r="KQ363"/>
  <c r="KP363"/>
  <c r="KQ362"/>
  <c r="KP362"/>
  <c r="KQ361"/>
  <c r="KP361"/>
  <c r="KQ360"/>
  <c r="KP360"/>
  <c r="KQ359"/>
  <c r="KP359"/>
  <c r="KQ358"/>
  <c r="KP358"/>
  <c r="KQ357"/>
  <c r="KP357"/>
  <c r="KQ356"/>
  <c r="KQ355"/>
  <c r="KQ354"/>
  <c r="KQ349"/>
  <c r="KQ348"/>
  <c r="KQ347"/>
  <c r="KQ346"/>
  <c r="KQ345"/>
  <c r="KQ344"/>
  <c r="KP344"/>
  <c r="KQ343"/>
  <c r="KP343"/>
  <c r="KQ342"/>
  <c r="KP342"/>
  <c r="KQ341"/>
  <c r="KP341"/>
  <c r="KQ340"/>
  <c r="KP340"/>
  <c r="KQ339"/>
  <c r="KP339"/>
  <c r="KQ338"/>
  <c r="KP338"/>
  <c r="KQ337"/>
  <c r="KP337"/>
  <c r="KQ336"/>
  <c r="KP336"/>
  <c r="KQ335"/>
  <c r="KP335"/>
  <c r="KQ334"/>
  <c r="KQ333"/>
  <c r="KQ332"/>
  <c r="KR328"/>
  <c r="KQ328"/>
  <c r="KR327"/>
  <c r="KQ327"/>
  <c r="KR326"/>
  <c r="KQ326"/>
  <c r="KR325"/>
  <c r="KQ325"/>
  <c r="KR324"/>
  <c r="KQ324"/>
  <c r="KR323"/>
  <c r="KQ323"/>
  <c r="KR322"/>
  <c r="KQ322"/>
  <c r="KP322"/>
  <c r="KR321"/>
  <c r="KQ321"/>
  <c r="KP321"/>
  <c r="KR320"/>
  <c r="KQ320"/>
  <c r="KP320"/>
  <c r="KR319"/>
  <c r="KQ319"/>
  <c r="KP319"/>
  <c r="KR318"/>
  <c r="KQ318"/>
  <c r="KP318"/>
  <c r="KR317"/>
  <c r="KQ317"/>
  <c r="KP317"/>
  <c r="KQ316"/>
  <c r="KP316"/>
  <c r="KQ315"/>
  <c r="KP315"/>
  <c r="KQ314"/>
  <c r="KP314"/>
  <c r="KQ313"/>
  <c r="KQ312"/>
  <c r="KQ311"/>
  <c r="KR307"/>
  <c r="KQ307"/>
  <c r="KR306"/>
  <c r="KQ306"/>
  <c r="KR305"/>
  <c r="KQ305"/>
  <c r="KR304"/>
  <c r="KQ304"/>
  <c r="KR303"/>
  <c r="KQ303"/>
  <c r="KR302"/>
  <c r="KQ302"/>
  <c r="KR301"/>
  <c r="KQ301"/>
  <c r="KR300"/>
  <c r="KQ300"/>
  <c r="KR299"/>
  <c r="KQ299"/>
  <c r="KR298"/>
  <c r="KR297"/>
  <c r="KR296"/>
  <c r="KR292"/>
  <c r="KR291"/>
  <c r="KR290"/>
  <c r="KR289"/>
  <c r="KR288"/>
  <c r="KR287"/>
  <c r="KR286"/>
  <c r="KQ286"/>
  <c r="KR285"/>
  <c r="KQ285"/>
  <c r="KR284"/>
  <c r="KQ284"/>
  <c r="KR283"/>
  <c r="KQ283"/>
  <c r="KR282"/>
  <c r="KQ282"/>
  <c r="KR281"/>
  <c r="KQ281"/>
  <c r="KQ277"/>
  <c r="KQ276"/>
  <c r="KQ275"/>
  <c r="KQ274"/>
  <c r="KQ273"/>
  <c r="KQ272"/>
  <c r="KR271"/>
  <c r="KQ271"/>
  <c r="KP271"/>
  <c r="KR270"/>
  <c r="KQ270"/>
  <c r="KP270"/>
  <c r="KR269"/>
  <c r="KQ269"/>
  <c r="KP269"/>
  <c r="KQ268"/>
  <c r="KP268"/>
  <c r="KQ267"/>
  <c r="KP267"/>
  <c r="KQ266"/>
  <c r="KP266"/>
  <c r="KQ265"/>
  <c r="KP265"/>
  <c r="KQ264"/>
  <c r="KP264"/>
  <c r="KQ263"/>
  <c r="KP263"/>
  <c r="KQ262"/>
  <c r="KP262"/>
  <c r="KQ261"/>
  <c r="KP261"/>
  <c r="KQ260"/>
  <c r="KP260"/>
  <c r="KQ259"/>
  <c r="KQ258"/>
  <c r="KQ257"/>
  <c r="KR253"/>
  <c r="KQ253"/>
  <c r="KR252"/>
  <c r="KQ252"/>
  <c r="KR251"/>
  <c r="KQ251"/>
  <c r="KQ250"/>
  <c r="KQ249"/>
  <c r="KQ248"/>
  <c r="KR247"/>
  <c r="KQ247"/>
  <c r="KP247"/>
  <c r="KR246"/>
  <c r="KQ246"/>
  <c r="KP246"/>
  <c r="KR245"/>
  <c r="KQ245"/>
  <c r="KP245"/>
  <c r="KQ244"/>
  <c r="KQ243"/>
  <c r="KQ242"/>
  <c r="KQ241"/>
  <c r="KQ240"/>
  <c r="KQ239"/>
  <c r="KQ234"/>
  <c r="KQ233"/>
  <c r="KQ232"/>
  <c r="KQ231"/>
  <c r="KQ230"/>
  <c r="KQ229"/>
  <c r="KQ228"/>
  <c r="KQ227"/>
  <c r="KQ226"/>
  <c r="KS225"/>
  <c r="KQ225"/>
  <c r="KS224"/>
  <c r="KQ224"/>
  <c r="KS223"/>
  <c r="KQ223"/>
  <c r="KS222"/>
  <c r="KQ222"/>
  <c r="KS221"/>
  <c r="KQ221"/>
  <c r="KS220"/>
  <c r="KQ220"/>
  <c r="KR219"/>
  <c r="KQ219"/>
  <c r="KR218"/>
  <c r="KQ218"/>
  <c r="KR217"/>
  <c r="KQ217"/>
  <c r="KQ213"/>
  <c r="KQ212"/>
  <c r="KQ211"/>
  <c r="KQ210"/>
  <c r="KQ209"/>
  <c r="KQ208"/>
  <c r="KQ207"/>
  <c r="KQ206"/>
  <c r="KQ205"/>
  <c r="KQ204"/>
  <c r="KP204"/>
  <c r="KQ203"/>
  <c r="KP203"/>
  <c r="KQ202"/>
  <c r="KP202"/>
  <c r="KQ201"/>
  <c r="KQ200"/>
  <c r="KQ199"/>
  <c r="KQ195"/>
  <c r="KQ194"/>
  <c r="KQ193"/>
  <c r="KQ192"/>
  <c r="KQ191"/>
  <c r="KQ190"/>
  <c r="KQ189"/>
  <c r="KQ188"/>
  <c r="KQ187"/>
  <c r="KQ186"/>
  <c r="KP186"/>
  <c r="KQ185"/>
  <c r="KP185"/>
  <c r="KQ184"/>
  <c r="KP184"/>
  <c r="KQ183"/>
  <c r="KP183"/>
  <c r="KQ182"/>
  <c r="KP182"/>
  <c r="KQ181"/>
  <c r="KP181"/>
  <c r="KQ180"/>
  <c r="KQ179"/>
  <c r="KQ178"/>
  <c r="KQ174"/>
  <c r="KQ173"/>
  <c r="KQ172"/>
  <c r="KR171"/>
  <c r="KQ171"/>
  <c r="KQ170"/>
  <c r="KR169"/>
  <c r="KQ169"/>
  <c r="KQ168"/>
  <c r="KQ167"/>
  <c r="KQ166"/>
  <c r="KQ165"/>
  <c r="KP165"/>
  <c r="KQ164"/>
  <c r="KP164"/>
  <c r="KQ163"/>
  <c r="KP163"/>
  <c r="KQ162"/>
  <c r="KQ161"/>
  <c r="KQ160"/>
  <c r="KQ159"/>
  <c r="KQ158"/>
  <c r="KQ157"/>
  <c r="KS153"/>
  <c r="KQ153"/>
  <c r="KS152"/>
  <c r="KQ152"/>
  <c r="KS151"/>
  <c r="KQ151"/>
  <c r="KS150"/>
  <c r="KR150"/>
  <c r="KQ150"/>
  <c r="KS149"/>
  <c r="KQ149"/>
  <c r="KR148"/>
  <c r="KQ148"/>
  <c r="KR147"/>
  <c r="KQ147"/>
  <c r="KR146"/>
  <c r="KQ146"/>
  <c r="KR145"/>
  <c r="KQ145"/>
  <c r="KR144"/>
  <c r="KQ144"/>
  <c r="KR143"/>
  <c r="KQ143"/>
  <c r="KR142"/>
  <c r="KQ142"/>
  <c r="KQ141"/>
  <c r="KQ140"/>
  <c r="KQ139"/>
  <c r="KQ135"/>
  <c r="KP135"/>
  <c r="KQ134"/>
  <c r="KP134"/>
  <c r="KQ133"/>
  <c r="KP133"/>
  <c r="KP132"/>
  <c r="KP131"/>
  <c r="KP130"/>
  <c r="KQ129"/>
  <c r="KP129"/>
  <c r="KQ128"/>
  <c r="KP128"/>
  <c r="KQ127"/>
  <c r="KP127"/>
  <c r="KQ126"/>
  <c r="KP126"/>
  <c r="KQ125"/>
  <c r="KP125"/>
  <c r="KQ124"/>
  <c r="KP124"/>
  <c r="KQ123"/>
  <c r="KP123"/>
  <c r="KQ122"/>
  <c r="KP122"/>
  <c r="KQ121"/>
  <c r="KP121"/>
  <c r="KQ120"/>
  <c r="KP120"/>
  <c r="KQ119"/>
  <c r="KP119"/>
  <c r="KQ118"/>
  <c r="KP118"/>
  <c r="KQ117"/>
  <c r="KQ116"/>
  <c r="KQ115"/>
  <c r="KQ111"/>
  <c r="KQ110"/>
  <c r="KQ109"/>
  <c r="KQ108"/>
  <c r="KQ107"/>
  <c r="KQ106"/>
  <c r="KR105"/>
  <c r="KQ105"/>
  <c r="KQ104"/>
  <c r="KR103"/>
  <c r="KQ103"/>
  <c r="KR102"/>
  <c r="KQ102"/>
  <c r="KP102"/>
  <c r="KQ101"/>
  <c r="KP101"/>
  <c r="KR100"/>
  <c r="KQ100"/>
  <c r="KP100"/>
  <c r="KR99"/>
  <c r="KQ99"/>
  <c r="KP99"/>
  <c r="KQ98"/>
  <c r="KP98"/>
  <c r="KR97"/>
  <c r="KQ97"/>
  <c r="KP97"/>
  <c r="KR96"/>
  <c r="KQ96"/>
  <c r="KP96"/>
  <c r="KQ95"/>
  <c r="KP95"/>
  <c r="KR94"/>
  <c r="KQ94"/>
  <c r="KP94"/>
  <c r="KQ93"/>
  <c r="KP93"/>
  <c r="KQ92"/>
  <c r="KP92"/>
  <c r="KQ91"/>
  <c r="KP91"/>
  <c r="KS86"/>
  <c r="KR86"/>
  <c r="KQ86"/>
  <c r="KS85"/>
  <c r="KQ85"/>
  <c r="KS84"/>
  <c r="KR84"/>
  <c r="KQ84"/>
  <c r="KQ83"/>
  <c r="KQ82"/>
  <c r="KQ81"/>
  <c r="KQ80"/>
  <c r="KQ79"/>
  <c r="KQ78"/>
  <c r="KQ77"/>
  <c r="KQ76"/>
  <c r="KQ75"/>
  <c r="KQ74"/>
  <c r="KQ73"/>
  <c r="KQ72"/>
  <c r="KQ68"/>
  <c r="KQ67"/>
  <c r="KQ66"/>
  <c r="KQ65"/>
  <c r="KQ64"/>
  <c r="KR63"/>
  <c r="KQ63"/>
  <c r="KS62"/>
  <c r="KR62"/>
  <c r="KQ62"/>
  <c r="KS61"/>
  <c r="KR61"/>
  <c r="KQ61"/>
  <c r="KS60"/>
  <c r="KR60"/>
  <c r="KQ60"/>
  <c r="KR59"/>
  <c r="KQ59"/>
  <c r="KP59"/>
  <c r="KR58"/>
  <c r="KQ58"/>
  <c r="KP58"/>
  <c r="KR57"/>
  <c r="KQ57"/>
  <c r="KP57"/>
  <c r="KR56"/>
  <c r="KQ56"/>
  <c r="KP56"/>
  <c r="KR55"/>
  <c r="KQ55"/>
  <c r="KP55"/>
  <c r="KR54"/>
  <c r="KQ54"/>
  <c r="KP54"/>
  <c r="KS53"/>
  <c r="KQ53"/>
  <c r="KP53"/>
  <c r="KS52"/>
  <c r="KQ52"/>
  <c r="KP52"/>
  <c r="KS51"/>
  <c r="KQ51"/>
  <c r="KP51"/>
  <c r="KS47"/>
  <c r="KQ47"/>
  <c r="KS46"/>
  <c r="KQ46"/>
  <c r="KS45"/>
  <c r="KR45"/>
  <c r="KQ45"/>
  <c r="KS44"/>
  <c r="KR44"/>
  <c r="KQ44"/>
  <c r="KS43"/>
  <c r="KQ43"/>
  <c r="KS42"/>
  <c r="KR42"/>
  <c r="KQ42"/>
  <c r="KQ41"/>
  <c r="KP41"/>
  <c r="KQ40"/>
  <c r="KP40"/>
  <c r="KQ39"/>
  <c r="KP39"/>
  <c r="KQ38"/>
  <c r="KP38"/>
  <c r="KQ37"/>
  <c r="KP37"/>
  <c r="KQ36"/>
  <c r="KP36"/>
  <c r="KQ35"/>
  <c r="KP35"/>
  <c r="KQ34"/>
  <c r="KP34"/>
  <c r="KQ33"/>
  <c r="KP33"/>
  <c r="KQ32"/>
  <c r="KQ31"/>
  <c r="KQ30"/>
  <c r="KQ26"/>
  <c r="KQ25"/>
  <c r="KQ24"/>
  <c r="KQ23"/>
  <c r="KQ22"/>
  <c r="KQ21"/>
  <c r="KS20"/>
  <c r="KR20"/>
  <c r="KQ20"/>
  <c r="KS19"/>
  <c r="KR19"/>
  <c r="KQ19"/>
  <c r="KS18"/>
  <c r="KR18"/>
  <c r="KQ18"/>
  <c r="KP18"/>
  <c r="KS17"/>
  <c r="KQ17"/>
  <c r="KP17"/>
  <c r="KS16"/>
  <c r="KQ16"/>
  <c r="KP16"/>
  <c r="KS15"/>
  <c r="KQ15"/>
  <c r="KP15"/>
  <c r="KQ14"/>
  <c r="KP14"/>
  <c r="KQ13"/>
  <c r="KP13"/>
  <c r="KQ12"/>
  <c r="KP12"/>
  <c r="KR11"/>
  <c r="KQ11"/>
  <c r="KP11"/>
  <c r="KR10"/>
  <c r="KQ10"/>
  <c r="KP10"/>
  <c r="KR9"/>
  <c r="KQ9"/>
  <c r="KP9"/>
  <c r="KQ8"/>
  <c r="KP8"/>
  <c r="KQ7"/>
  <c r="KP7"/>
  <c r="KQ6"/>
  <c r="KP6"/>
  <c r="KQ5"/>
  <c r="KP5"/>
  <c r="KQ4"/>
  <c r="KP4"/>
  <c r="KQ3"/>
  <c r="KP3"/>
  <c r="J4" i="8"/>
  <c r="K4"/>
  <c r="L4"/>
  <c r="N4"/>
  <c r="P4"/>
  <c r="J5"/>
  <c r="K5"/>
  <c r="L5"/>
  <c r="N5"/>
  <c r="P5"/>
  <c r="J6"/>
  <c r="K6"/>
  <c r="L6"/>
  <c r="M6"/>
  <c r="P6"/>
  <c r="J7"/>
  <c r="K7"/>
  <c r="L7"/>
  <c r="M7"/>
  <c r="N7"/>
  <c r="P7"/>
  <c r="J8"/>
  <c r="K8"/>
  <c r="L8"/>
  <c r="M8"/>
  <c r="N8"/>
  <c r="P8"/>
  <c r="J9"/>
  <c r="K9"/>
  <c r="L9"/>
  <c r="M9"/>
  <c r="N9"/>
  <c r="P9"/>
  <c r="J10"/>
  <c r="K10"/>
  <c r="L10"/>
  <c r="M10"/>
  <c r="N10"/>
  <c r="P10"/>
  <c r="J11"/>
  <c r="K11"/>
  <c r="L11"/>
  <c r="M11"/>
  <c r="N11"/>
  <c r="P11"/>
  <c r="J12"/>
  <c r="K12"/>
  <c r="L12"/>
  <c r="N12"/>
  <c r="P12"/>
  <c r="J13"/>
  <c r="K13"/>
  <c r="L13"/>
  <c r="M13"/>
  <c r="N13"/>
  <c r="P13"/>
  <c r="J14"/>
  <c r="L14"/>
  <c r="M14"/>
  <c r="N14"/>
  <c r="P14"/>
  <c r="J15"/>
  <c r="K15"/>
  <c r="L15"/>
  <c r="M15"/>
  <c r="N15"/>
  <c r="P15"/>
  <c r="J16"/>
  <c r="K16"/>
  <c r="L16"/>
  <c r="N16"/>
  <c r="P16"/>
  <c r="J17"/>
  <c r="K17"/>
  <c r="L17"/>
  <c r="N17"/>
  <c r="P17"/>
  <c r="J18"/>
  <c r="K18"/>
  <c r="L18"/>
  <c r="M18"/>
  <c r="P18"/>
  <c r="J19"/>
  <c r="K19"/>
  <c r="L19"/>
  <c r="P19"/>
  <c r="J20"/>
  <c r="K20"/>
  <c r="L20"/>
  <c r="M20"/>
  <c r="P20"/>
  <c r="J21"/>
  <c r="K21"/>
  <c r="M21"/>
  <c r="P21"/>
  <c r="J22"/>
  <c r="K22"/>
  <c r="L22"/>
  <c r="M22"/>
  <c r="P22"/>
  <c r="J23"/>
  <c r="K23"/>
  <c r="L23"/>
  <c r="M23"/>
  <c r="P23"/>
  <c r="J24"/>
  <c r="K24"/>
  <c r="L24"/>
  <c r="M24"/>
  <c r="P24"/>
  <c r="J25"/>
  <c r="K25"/>
  <c r="L25"/>
  <c r="N25"/>
  <c r="P25"/>
  <c r="J26"/>
  <c r="K26"/>
  <c r="M26"/>
  <c r="P26"/>
  <c r="J27"/>
  <c r="K27"/>
  <c r="L27"/>
  <c r="M27"/>
  <c r="P27"/>
  <c r="J28"/>
  <c r="K28"/>
  <c r="L28"/>
  <c r="M28"/>
  <c r="P28"/>
  <c r="J29"/>
  <c r="K29"/>
  <c r="L29"/>
  <c r="N29"/>
  <c r="P29"/>
  <c r="J30"/>
  <c r="K30"/>
  <c r="L30"/>
  <c r="M30"/>
  <c r="N30"/>
  <c r="P30"/>
  <c r="J31"/>
  <c r="K31"/>
  <c r="L31"/>
  <c r="N31"/>
  <c r="P31"/>
  <c r="J32"/>
  <c r="K32"/>
  <c r="M32"/>
  <c r="P32"/>
  <c r="J33"/>
  <c r="K33"/>
  <c r="L33"/>
  <c r="M33"/>
  <c r="P33"/>
  <c r="J34"/>
  <c r="K34"/>
  <c r="L34"/>
  <c r="P34"/>
  <c r="J35"/>
  <c r="K35"/>
  <c r="L35"/>
  <c r="N35"/>
  <c r="P35"/>
  <c r="J36"/>
  <c r="K36"/>
  <c r="L36"/>
  <c r="P36"/>
  <c r="J37"/>
  <c r="K37"/>
  <c r="L37"/>
  <c r="N37"/>
  <c r="P37"/>
  <c r="J38"/>
  <c r="K38"/>
  <c r="L38"/>
  <c r="N38"/>
  <c r="P38"/>
  <c r="J39"/>
  <c r="K39"/>
  <c r="L39"/>
  <c r="N39"/>
  <c r="P39"/>
  <c r="J40"/>
  <c r="K40"/>
  <c r="L40"/>
  <c r="N40"/>
  <c r="P40"/>
  <c r="J41"/>
  <c r="K41"/>
  <c r="L41"/>
  <c r="N41"/>
  <c r="P41"/>
  <c r="J42"/>
  <c r="K42"/>
  <c r="L42"/>
  <c r="N42"/>
  <c r="P42"/>
  <c r="J43"/>
  <c r="K43"/>
  <c r="P43"/>
  <c r="J44"/>
  <c r="K44"/>
  <c r="L44"/>
  <c r="N44"/>
  <c r="P44"/>
  <c r="J45"/>
  <c r="K45"/>
  <c r="L45"/>
  <c r="N45"/>
  <c r="P45"/>
  <c r="J46"/>
  <c r="K46"/>
  <c r="L46"/>
  <c r="N46"/>
  <c r="P46"/>
  <c r="J47"/>
  <c r="K47"/>
  <c r="L47"/>
  <c r="N47"/>
  <c r="P47"/>
  <c r="J48"/>
  <c r="K48"/>
  <c r="L48"/>
  <c r="N48"/>
  <c r="P48"/>
  <c r="J49"/>
  <c r="K49"/>
  <c r="L49"/>
  <c r="N49"/>
  <c r="P49"/>
  <c r="J50"/>
  <c r="K50"/>
  <c r="L50"/>
  <c r="N50"/>
  <c r="P50"/>
  <c r="J51"/>
  <c r="K51"/>
  <c r="L51"/>
  <c r="N51"/>
  <c r="P51"/>
  <c r="J52"/>
  <c r="K52"/>
  <c r="L52"/>
  <c r="N52"/>
  <c r="P52"/>
  <c r="J53"/>
  <c r="K53"/>
  <c r="N53"/>
  <c r="P53"/>
  <c r="J54"/>
  <c r="K54"/>
  <c r="L54"/>
  <c r="M54"/>
  <c r="P54"/>
  <c r="J56"/>
  <c r="P56"/>
  <c r="J58"/>
  <c r="K58"/>
  <c r="L58"/>
  <c r="P58"/>
  <c r="J59"/>
  <c r="K59"/>
  <c r="L59"/>
  <c r="P59"/>
  <c r="J60"/>
  <c r="K60"/>
  <c r="L60"/>
  <c r="N60"/>
  <c r="P60"/>
  <c r="J61"/>
  <c r="K61"/>
  <c r="L61"/>
  <c r="P61"/>
  <c r="J62"/>
  <c r="K62"/>
  <c r="L62"/>
  <c r="P62"/>
  <c r="J63"/>
  <c r="K63"/>
  <c r="L63"/>
  <c r="P63"/>
  <c r="J65"/>
  <c r="P65"/>
  <c r="J66"/>
  <c r="K66"/>
  <c r="L66"/>
  <c r="M66"/>
  <c r="N66"/>
  <c r="O66"/>
  <c r="P66"/>
  <c r="Q66"/>
  <c r="A4"/>
  <c r="B4"/>
  <c r="C4"/>
  <c r="D4"/>
  <c r="G4"/>
  <c r="A5"/>
  <c r="B5"/>
  <c r="C5"/>
  <c r="D5"/>
  <c r="G5"/>
  <c r="A6"/>
  <c r="B6"/>
  <c r="C6"/>
  <c r="D6"/>
  <c r="G6"/>
  <c r="A7"/>
  <c r="B7"/>
  <c r="C7"/>
  <c r="D7"/>
  <c r="G7"/>
  <c r="A8"/>
  <c r="B8"/>
  <c r="C8"/>
  <c r="D8"/>
  <c r="G8"/>
  <c r="A9"/>
  <c r="B9"/>
  <c r="C9"/>
  <c r="D9"/>
  <c r="G9"/>
  <c r="A10"/>
  <c r="B10"/>
  <c r="C10"/>
  <c r="D10"/>
  <c r="G10"/>
  <c r="A11"/>
  <c r="B11"/>
  <c r="C11"/>
  <c r="D11"/>
  <c r="G11"/>
  <c r="A12"/>
  <c r="B12"/>
  <c r="C12"/>
  <c r="D12"/>
  <c r="G12"/>
  <c r="A13"/>
  <c r="B13"/>
  <c r="C13"/>
  <c r="D13"/>
  <c r="G13"/>
  <c r="A14"/>
  <c r="B14"/>
  <c r="C14"/>
  <c r="D14"/>
  <c r="G14"/>
  <c r="A15"/>
  <c r="B15"/>
  <c r="C15"/>
  <c r="D15"/>
  <c r="G15"/>
  <c r="A16"/>
  <c r="B16"/>
  <c r="C16"/>
  <c r="D16"/>
  <c r="G16"/>
  <c r="A17"/>
  <c r="B17"/>
  <c r="C17"/>
  <c r="D17"/>
  <c r="G17"/>
  <c r="A18"/>
  <c r="C18"/>
  <c r="D18"/>
  <c r="E18"/>
  <c r="G18"/>
  <c r="A19"/>
  <c r="B19"/>
  <c r="C19"/>
  <c r="E19"/>
  <c r="G19"/>
  <c r="A20"/>
  <c r="B20"/>
  <c r="C20"/>
  <c r="E20"/>
  <c r="G20"/>
  <c r="A21"/>
  <c r="B21"/>
  <c r="C21"/>
  <c r="E21"/>
  <c r="G21"/>
  <c r="A22"/>
  <c r="B22"/>
  <c r="C22"/>
  <c r="E22"/>
  <c r="G22"/>
  <c r="A23"/>
  <c r="B23"/>
  <c r="C23"/>
  <c r="E23"/>
  <c r="G23"/>
  <c r="A24"/>
  <c r="B24"/>
  <c r="C24"/>
  <c r="E24"/>
  <c r="G24"/>
  <c r="A25"/>
  <c r="B25"/>
  <c r="C25"/>
  <c r="D25"/>
  <c r="G25"/>
  <c r="A26"/>
  <c r="B26"/>
  <c r="C26"/>
  <c r="E26"/>
  <c r="G26"/>
  <c r="A27"/>
  <c r="B27"/>
  <c r="C27"/>
  <c r="E27"/>
  <c r="G27"/>
  <c r="A28"/>
  <c r="B28"/>
  <c r="C28"/>
  <c r="E28"/>
  <c r="G28"/>
  <c r="A29"/>
  <c r="B29"/>
  <c r="C29"/>
  <c r="E29"/>
  <c r="G29"/>
  <c r="A30"/>
  <c r="B30"/>
  <c r="C30"/>
  <c r="E30"/>
  <c r="G30"/>
  <c r="A31"/>
  <c r="B31"/>
  <c r="C31"/>
  <c r="E31"/>
  <c r="G31"/>
  <c r="A32"/>
  <c r="B32"/>
  <c r="C32"/>
  <c r="E32"/>
  <c r="G32"/>
  <c r="A33"/>
  <c r="B33"/>
  <c r="C33"/>
  <c r="E33"/>
  <c r="G33"/>
  <c r="A34"/>
  <c r="B34"/>
  <c r="C34"/>
  <c r="E34"/>
  <c r="G34"/>
  <c r="A35"/>
  <c r="B35"/>
  <c r="C35"/>
  <c r="D35"/>
  <c r="E35"/>
  <c r="G35"/>
  <c r="A36"/>
  <c r="B36"/>
  <c r="C36"/>
  <c r="E36"/>
  <c r="G36"/>
  <c r="A37"/>
  <c r="B37"/>
  <c r="C37"/>
  <c r="G37"/>
  <c r="A38"/>
  <c r="B38"/>
  <c r="C38"/>
  <c r="E38"/>
  <c r="G38"/>
  <c r="A39"/>
  <c r="B39"/>
  <c r="C39"/>
  <c r="E39"/>
  <c r="G39"/>
  <c r="A40"/>
  <c r="B40"/>
  <c r="C40"/>
  <c r="E40"/>
  <c r="G40"/>
  <c r="A41"/>
  <c r="B41"/>
  <c r="C41"/>
  <c r="E41"/>
  <c r="G41"/>
  <c r="A42"/>
  <c r="B42"/>
  <c r="C42"/>
  <c r="E42"/>
  <c r="G42"/>
  <c r="A43"/>
  <c r="B43"/>
  <c r="C43"/>
  <c r="E43"/>
  <c r="G43"/>
  <c r="A44"/>
  <c r="B44"/>
  <c r="C44"/>
  <c r="G44"/>
  <c r="A45"/>
  <c r="B45"/>
  <c r="C45"/>
  <c r="E45"/>
  <c r="G45"/>
  <c r="A46"/>
  <c r="C46"/>
  <c r="D46"/>
  <c r="E46"/>
  <c r="G46"/>
  <c r="A47"/>
  <c r="B47"/>
  <c r="C47"/>
  <c r="D47"/>
  <c r="G47"/>
  <c r="A48"/>
  <c r="B48"/>
  <c r="C48"/>
  <c r="D48"/>
  <c r="G48"/>
  <c r="A49"/>
  <c r="B49"/>
  <c r="D49"/>
  <c r="E49"/>
  <c r="G49"/>
  <c r="A50"/>
  <c r="B50"/>
  <c r="C50"/>
  <c r="D50"/>
  <c r="G50"/>
  <c r="A51"/>
  <c r="B51"/>
  <c r="D51"/>
  <c r="G51"/>
  <c r="A52"/>
  <c r="B52"/>
  <c r="C52"/>
  <c r="E52"/>
  <c r="G52"/>
  <c r="A53"/>
  <c r="B53"/>
  <c r="C53"/>
  <c r="E53"/>
  <c r="G53"/>
  <c r="A54"/>
  <c r="B54"/>
  <c r="C54"/>
  <c r="E54"/>
  <c r="G54"/>
  <c r="A55"/>
  <c r="B55"/>
  <c r="C55"/>
  <c r="E55"/>
  <c r="G55"/>
  <c r="A56"/>
  <c r="B56"/>
  <c r="C56"/>
  <c r="E56"/>
  <c r="G56"/>
  <c r="A57"/>
  <c r="B57"/>
  <c r="E57"/>
  <c r="G57"/>
  <c r="A58"/>
  <c r="B58"/>
  <c r="D58"/>
  <c r="G58"/>
  <c r="A59"/>
  <c r="B59"/>
  <c r="C59"/>
  <c r="E59"/>
  <c r="G59"/>
  <c r="A60"/>
  <c r="B60"/>
  <c r="C60"/>
  <c r="E60"/>
  <c r="G60"/>
  <c r="A61"/>
  <c r="B61"/>
  <c r="C61"/>
  <c r="E61"/>
  <c r="G61"/>
  <c r="A62"/>
  <c r="B62"/>
  <c r="C62"/>
  <c r="G62"/>
  <c r="A63"/>
  <c r="B63"/>
  <c r="C63"/>
  <c r="E63"/>
  <c r="G63"/>
  <c r="A64"/>
  <c r="B64"/>
  <c r="C64"/>
  <c r="E64"/>
  <c r="G64"/>
  <c r="A65"/>
  <c r="B65"/>
  <c r="C65"/>
  <c r="D65"/>
  <c r="E65"/>
  <c r="G65"/>
  <c r="A66"/>
  <c r="B66"/>
  <c r="C66"/>
  <c r="D66"/>
  <c r="G66"/>
  <c r="A67"/>
  <c r="B67"/>
  <c r="C67"/>
  <c r="D67"/>
  <c r="E67"/>
  <c r="G67"/>
  <c r="A68"/>
  <c r="B68"/>
  <c r="C68"/>
  <c r="E68"/>
  <c r="G68"/>
  <c r="A69"/>
  <c r="B69"/>
  <c r="C69"/>
  <c r="E69"/>
  <c r="G69"/>
  <c r="A70"/>
  <c r="B70"/>
  <c r="C70"/>
  <c r="E70"/>
  <c r="G70"/>
  <c r="A71"/>
  <c r="B71"/>
  <c r="C71"/>
  <c r="E71"/>
  <c r="G71"/>
  <c r="A72"/>
  <c r="B72"/>
  <c r="C72"/>
  <c r="E72"/>
  <c r="G72"/>
  <c r="OC441" i="9"/>
  <c r="D134" i="5" s="1"/>
  <c r="M62" i="8" s="1"/>
  <c r="R344" i="9"/>
  <c r="V344"/>
  <c r="Z344"/>
  <c r="AD344"/>
  <c r="AH344"/>
  <c r="AL344"/>
  <c r="AP344"/>
  <c r="AT344"/>
  <c r="AX344"/>
  <c r="BB344"/>
  <c r="BF344"/>
  <c r="BJ344"/>
  <c r="BN344"/>
  <c r="BR344"/>
  <c r="BV344"/>
  <c r="BZ344"/>
  <c r="CD344"/>
  <c r="CH344"/>
  <c r="CL344"/>
  <c r="CP344"/>
  <c r="CT344"/>
  <c r="CX344"/>
  <c r="DB344"/>
  <c r="DF344"/>
  <c r="DJ344"/>
  <c r="DN344"/>
  <c r="DR344"/>
  <c r="DV344"/>
  <c r="DZ344"/>
  <c r="ED344"/>
  <c r="EH344"/>
  <c r="EL344"/>
  <c r="EP344"/>
  <c r="ET344"/>
  <c r="EX344"/>
  <c r="FB344"/>
  <c r="FF344"/>
  <c r="FJ344"/>
  <c r="FN344"/>
  <c r="FR344"/>
  <c r="FV344"/>
  <c r="FZ344"/>
  <c r="GD344"/>
  <c r="GH344"/>
  <c r="GL344"/>
  <c r="GP344"/>
  <c r="GT344"/>
  <c r="GX344"/>
  <c r="HB344"/>
  <c r="HF344"/>
  <c r="HJ344"/>
  <c r="HN344"/>
  <c r="HR344"/>
  <c r="HV344"/>
  <c r="HZ344"/>
  <c r="ID344"/>
  <c r="IH344"/>
  <c r="IL344"/>
  <c r="IP344"/>
  <c r="IT344"/>
  <c r="IX344"/>
  <c r="JB344"/>
  <c r="JF344"/>
  <c r="JJ344"/>
  <c r="JN344"/>
  <c r="JR344"/>
  <c r="JV344"/>
  <c r="JZ344"/>
  <c r="KD344"/>
  <c r="KH344"/>
  <c r="KL344"/>
  <c r="LF344"/>
  <c r="LJ344"/>
  <c r="LN344"/>
  <c r="LR344"/>
  <c r="LV344"/>
  <c r="LZ344"/>
  <c r="MD344"/>
  <c r="MH344"/>
  <c r="ML344"/>
  <c r="MP344"/>
  <c r="MT344"/>
  <c r="MX344"/>
  <c r="NB344"/>
  <c r="NF344"/>
  <c r="NJ344"/>
  <c r="NN344"/>
  <c r="LO344"/>
  <c r="LO345"/>
  <c r="LO346"/>
  <c r="LO347"/>
  <c r="LO348"/>
  <c r="LO349"/>
  <c r="NT170"/>
  <c r="NV170"/>
  <c r="NW170"/>
  <c r="NT172"/>
  <c r="NV172"/>
  <c r="NW172"/>
  <c r="BA149"/>
  <c r="LH149"/>
  <c r="LL149"/>
  <c r="LP149"/>
  <c r="LT149"/>
  <c r="LX149"/>
  <c r="MB149"/>
  <c r="MF149"/>
  <c r="MJ149"/>
  <c r="MN149"/>
  <c r="MR149"/>
  <c r="MV149"/>
  <c r="MZ149"/>
  <c r="ND149"/>
  <c r="NH149"/>
  <c r="NL149"/>
  <c r="NP149"/>
  <c r="Z135"/>
  <c r="AD135"/>
  <c r="AH135"/>
  <c r="AL135"/>
  <c r="AP135"/>
  <c r="AT135"/>
  <c r="AX135"/>
  <c r="BB135"/>
  <c r="BF135"/>
  <c r="BJ135"/>
  <c r="BN135"/>
  <c r="BR135"/>
  <c r="BV135"/>
  <c r="BZ135"/>
  <c r="CH135"/>
  <c r="CL135"/>
  <c r="CP135"/>
  <c r="CT135"/>
  <c r="CX135"/>
  <c r="DB135"/>
  <c r="DF135"/>
  <c r="DJ135"/>
  <c r="DN135"/>
  <c r="DR135"/>
  <c r="DV135"/>
  <c r="DZ135"/>
  <c r="ED135"/>
  <c r="EH135"/>
  <c r="EL135"/>
  <c r="EP135"/>
  <c r="ET135"/>
  <c r="EX135"/>
  <c r="FB135"/>
  <c r="FF135"/>
  <c r="FJ135"/>
  <c r="FN135"/>
  <c r="FR135"/>
  <c r="FV135"/>
  <c r="FZ135"/>
  <c r="GD135"/>
  <c r="GH135"/>
  <c r="GL135"/>
  <c r="GP135"/>
  <c r="GT135"/>
  <c r="GX135"/>
  <c r="HB135"/>
  <c r="HF135"/>
  <c r="HJ135"/>
  <c r="HN135"/>
  <c r="HR135"/>
  <c r="HV135"/>
  <c r="HZ135"/>
  <c r="ID135"/>
  <c r="IH135"/>
  <c r="IL135"/>
  <c r="IP135"/>
  <c r="IT135"/>
  <c r="IX135"/>
  <c r="JB135"/>
  <c r="JF135"/>
  <c r="JJ135"/>
  <c r="JN135"/>
  <c r="JR135"/>
  <c r="JV135"/>
  <c r="JZ135"/>
  <c r="KD135"/>
  <c r="KH135"/>
  <c r="KL135"/>
  <c r="LF135"/>
  <c r="LJ135"/>
  <c r="LN135"/>
  <c r="LR135"/>
  <c r="LV135"/>
  <c r="LZ135"/>
  <c r="MD135"/>
  <c r="MH135"/>
  <c r="ML135"/>
  <c r="MP135"/>
  <c r="MT135"/>
  <c r="MX135"/>
  <c r="NB135"/>
  <c r="NF135"/>
  <c r="NJ135"/>
  <c r="NN135"/>
  <c r="Z134"/>
  <c r="AD134"/>
  <c r="AH134"/>
  <c r="AL134"/>
  <c r="AP134"/>
  <c r="AT134"/>
  <c r="AX134"/>
  <c r="BB134"/>
  <c r="BF134"/>
  <c r="BJ134"/>
  <c r="BN134"/>
  <c r="BR134"/>
  <c r="BV134"/>
  <c r="BZ134"/>
  <c r="CH134"/>
  <c r="CL134"/>
  <c r="CP134"/>
  <c r="CT134"/>
  <c r="CX134"/>
  <c r="DB134"/>
  <c r="DF134"/>
  <c r="DJ134"/>
  <c r="DN134"/>
  <c r="DR134"/>
  <c r="DV134"/>
  <c r="DZ134"/>
  <c r="ED134"/>
  <c r="EH134"/>
  <c r="EL134"/>
  <c r="EP134"/>
  <c r="ET134"/>
  <c r="EX134"/>
  <c r="FB134"/>
  <c r="FF134"/>
  <c r="FJ134"/>
  <c r="FN134"/>
  <c r="FR134"/>
  <c r="FV134"/>
  <c r="FZ134"/>
  <c r="GD134"/>
  <c r="GH134"/>
  <c r="GL134"/>
  <c r="GP134"/>
  <c r="GT134"/>
  <c r="GX134"/>
  <c r="HB134"/>
  <c r="HF134"/>
  <c r="HJ134"/>
  <c r="HN134"/>
  <c r="HR134"/>
  <c r="HV134"/>
  <c r="HZ134"/>
  <c r="ID134"/>
  <c r="IH134"/>
  <c r="IL134"/>
  <c r="IP134"/>
  <c r="IT134"/>
  <c r="IX134"/>
  <c r="JB134"/>
  <c r="JF134"/>
  <c r="JJ134"/>
  <c r="JN134"/>
  <c r="JR134"/>
  <c r="JV134"/>
  <c r="JZ134"/>
  <c r="KD134"/>
  <c r="KH134"/>
  <c r="KL134"/>
  <c r="LF134"/>
  <c r="LJ134"/>
  <c r="LN134"/>
  <c r="LR134"/>
  <c r="LV134"/>
  <c r="LZ134"/>
  <c r="MD134"/>
  <c r="MH134"/>
  <c r="ML134"/>
  <c r="MP134"/>
  <c r="MT134"/>
  <c r="MX134"/>
  <c r="NB134"/>
  <c r="NF134"/>
  <c r="NJ134"/>
  <c r="NN134"/>
  <c r="Z133"/>
  <c r="AD133"/>
  <c r="AH133"/>
  <c r="AL133"/>
  <c r="AP133"/>
  <c r="AT133"/>
  <c r="AX133"/>
  <c r="BB133"/>
  <c r="BF133"/>
  <c r="BJ133"/>
  <c r="BN133"/>
  <c r="BR133"/>
  <c r="BV133"/>
  <c r="BZ133"/>
  <c r="CH133"/>
  <c r="CL133"/>
  <c r="CP133"/>
  <c r="CT133"/>
  <c r="CX133"/>
  <c r="DB133"/>
  <c r="DF133"/>
  <c r="DJ133"/>
  <c r="DN133"/>
  <c r="DR133"/>
  <c r="DV133"/>
  <c r="DZ133"/>
  <c r="ED133"/>
  <c r="EH133"/>
  <c r="EL133"/>
  <c r="EP133"/>
  <c r="ET133"/>
  <c r="EX133"/>
  <c r="FB133"/>
  <c r="FF133"/>
  <c r="FJ133"/>
  <c r="FN133"/>
  <c r="FR133"/>
  <c r="FV133"/>
  <c r="FZ133"/>
  <c r="GD133"/>
  <c r="GH133"/>
  <c r="GL133"/>
  <c r="GP133"/>
  <c r="GT133"/>
  <c r="GX133"/>
  <c r="HB133"/>
  <c r="HF133"/>
  <c r="HJ133"/>
  <c r="HN133"/>
  <c r="HR133"/>
  <c r="HV133"/>
  <c r="HZ133"/>
  <c r="ID133"/>
  <c r="IH133"/>
  <c r="IL133"/>
  <c r="IP133"/>
  <c r="IT133"/>
  <c r="IX133"/>
  <c r="JB133"/>
  <c r="JF133"/>
  <c r="JJ133"/>
  <c r="JN133"/>
  <c r="JR133"/>
  <c r="JV133"/>
  <c r="JZ133"/>
  <c r="KD133"/>
  <c r="KH133"/>
  <c r="KL133"/>
  <c r="LF133"/>
  <c r="LJ133"/>
  <c r="LN133"/>
  <c r="LR133"/>
  <c r="LV133"/>
  <c r="LZ133"/>
  <c r="MD133"/>
  <c r="MH133"/>
  <c r="ML133"/>
  <c r="MP133"/>
  <c r="MT133"/>
  <c r="MX133"/>
  <c r="NB133"/>
  <c r="NF133"/>
  <c r="NJ133"/>
  <c r="NN133"/>
  <c r="Z126"/>
  <c r="AD126"/>
  <c r="AH126"/>
  <c r="AL126"/>
  <c r="AP126"/>
  <c r="AT126"/>
  <c r="AX126"/>
  <c r="BB126"/>
  <c r="BF126"/>
  <c r="BJ126"/>
  <c r="BN126"/>
  <c r="BR126"/>
  <c r="BV126"/>
  <c r="BZ126"/>
  <c r="CH126"/>
  <c r="CL126"/>
  <c r="CP126"/>
  <c r="CT126"/>
  <c r="CX126"/>
  <c r="DB126"/>
  <c r="DF126"/>
  <c r="DJ126"/>
  <c r="DN126"/>
  <c r="DR126"/>
  <c r="DV126"/>
  <c r="DZ126"/>
  <c r="ED126"/>
  <c r="EH126"/>
  <c r="EL126"/>
  <c r="EP126"/>
  <c r="ET126"/>
  <c r="EX126"/>
  <c r="FB126"/>
  <c r="FF126"/>
  <c r="FJ126"/>
  <c r="FN126"/>
  <c r="FR126"/>
  <c r="FV126"/>
  <c r="FZ126"/>
  <c r="GD126"/>
  <c r="GH126"/>
  <c r="GL126"/>
  <c r="GP126"/>
  <c r="GT126"/>
  <c r="GX126"/>
  <c r="HB126"/>
  <c r="HF126"/>
  <c r="HJ126"/>
  <c r="HN126"/>
  <c r="HR126"/>
  <c r="HV126"/>
  <c r="HZ126"/>
  <c r="ID126"/>
  <c r="IH126"/>
  <c r="IL126"/>
  <c r="IP126"/>
  <c r="IT126"/>
  <c r="IX126"/>
  <c r="JB126"/>
  <c r="JF126"/>
  <c r="JJ126"/>
  <c r="JN126"/>
  <c r="JR126"/>
  <c r="JV126"/>
  <c r="JZ126"/>
  <c r="KD126"/>
  <c r="KH126"/>
  <c r="KL126"/>
  <c r="LF126"/>
  <c r="LJ126"/>
  <c r="LN126"/>
  <c r="LR126"/>
  <c r="LV126"/>
  <c r="LZ126"/>
  <c r="MD126"/>
  <c r="MH126"/>
  <c r="ML126"/>
  <c r="MP126"/>
  <c r="MT126"/>
  <c r="MX126"/>
  <c r="NB126"/>
  <c r="NF126"/>
  <c r="NJ126"/>
  <c r="NN126"/>
  <c r="Z125"/>
  <c r="AD125"/>
  <c r="AH125"/>
  <c r="AL125"/>
  <c r="AP125"/>
  <c r="AT125"/>
  <c r="AX125"/>
  <c r="BB125"/>
  <c r="BF125"/>
  <c r="BJ125"/>
  <c r="BN125"/>
  <c r="BR125"/>
  <c r="BV125"/>
  <c r="BZ125"/>
  <c r="CH125"/>
  <c r="CL125"/>
  <c r="CP125"/>
  <c r="CT125"/>
  <c r="CX125"/>
  <c r="DB125"/>
  <c r="DF125"/>
  <c r="DJ125"/>
  <c r="DN125"/>
  <c r="DR125"/>
  <c r="DV125"/>
  <c r="DZ125"/>
  <c r="ED125"/>
  <c r="EH125"/>
  <c r="EL125"/>
  <c r="EP125"/>
  <c r="ET125"/>
  <c r="EX125"/>
  <c r="FB125"/>
  <c r="FF125"/>
  <c r="FJ125"/>
  <c r="FN125"/>
  <c r="FR125"/>
  <c r="FV125"/>
  <c r="FZ125"/>
  <c r="GD125"/>
  <c r="GH125"/>
  <c r="GL125"/>
  <c r="GP125"/>
  <c r="GT125"/>
  <c r="GX125"/>
  <c r="HB125"/>
  <c r="HF125"/>
  <c r="HJ125"/>
  <c r="HN125"/>
  <c r="HR125"/>
  <c r="HV125"/>
  <c r="HZ125"/>
  <c r="ID125"/>
  <c r="IH125"/>
  <c r="IL125"/>
  <c r="IP125"/>
  <c r="IT125"/>
  <c r="IX125"/>
  <c r="JB125"/>
  <c r="JF125"/>
  <c r="JJ125"/>
  <c r="JN125"/>
  <c r="JR125"/>
  <c r="JV125"/>
  <c r="JZ125"/>
  <c r="KD125"/>
  <c r="KH125"/>
  <c r="KL125"/>
  <c r="LF125"/>
  <c r="LJ125"/>
  <c r="LN125"/>
  <c r="LR125"/>
  <c r="LV125"/>
  <c r="LZ125"/>
  <c r="MD125"/>
  <c r="MH125"/>
  <c r="ML125"/>
  <c r="MP125"/>
  <c r="MT125"/>
  <c r="MX125"/>
  <c r="NB125"/>
  <c r="NF125"/>
  <c r="NJ125"/>
  <c r="NN125"/>
  <c r="Z124"/>
  <c r="AD124"/>
  <c r="AH124"/>
  <c r="AL124"/>
  <c r="AP124"/>
  <c r="AT124"/>
  <c r="AX124"/>
  <c r="BB124"/>
  <c r="BF124"/>
  <c r="BJ124"/>
  <c r="BN124"/>
  <c r="BR124"/>
  <c r="BV124"/>
  <c r="BZ124"/>
  <c r="CH124"/>
  <c r="CL124"/>
  <c r="CP124"/>
  <c r="CT124"/>
  <c r="CX124"/>
  <c r="DB124"/>
  <c r="DF124"/>
  <c r="DJ124"/>
  <c r="DN124"/>
  <c r="DR124"/>
  <c r="DV124"/>
  <c r="DZ124"/>
  <c r="ED124"/>
  <c r="EH124"/>
  <c r="EL124"/>
  <c r="EP124"/>
  <c r="ET124"/>
  <c r="EX124"/>
  <c r="FB124"/>
  <c r="FF124"/>
  <c r="FJ124"/>
  <c r="FN124"/>
  <c r="FR124"/>
  <c r="FV124"/>
  <c r="FZ124"/>
  <c r="GD124"/>
  <c r="GH124"/>
  <c r="GL124"/>
  <c r="GP124"/>
  <c r="GT124"/>
  <c r="GX124"/>
  <c r="HB124"/>
  <c r="HF124"/>
  <c r="HJ124"/>
  <c r="HN124"/>
  <c r="HR124"/>
  <c r="HV124"/>
  <c r="HZ124"/>
  <c r="ID124"/>
  <c r="IH124"/>
  <c r="IL124"/>
  <c r="IP124"/>
  <c r="IT124"/>
  <c r="IX124"/>
  <c r="JB124"/>
  <c r="JF124"/>
  <c r="JJ124"/>
  <c r="JN124"/>
  <c r="JR124"/>
  <c r="JV124"/>
  <c r="JZ124"/>
  <c r="KD124"/>
  <c r="KH124"/>
  <c r="KL124"/>
  <c r="LF124"/>
  <c r="LJ124"/>
  <c r="LN124"/>
  <c r="LR124"/>
  <c r="LV124"/>
  <c r="LZ124"/>
  <c r="MD124"/>
  <c r="MH124"/>
  <c r="ML124"/>
  <c r="MP124"/>
  <c r="MT124"/>
  <c r="MX124"/>
  <c r="NB124"/>
  <c r="NF124"/>
  <c r="NJ124"/>
  <c r="NN124"/>
  <c r="R18"/>
  <c r="V18"/>
  <c r="Z18"/>
  <c r="AD18"/>
  <c r="AH18"/>
  <c r="AL18"/>
  <c r="AP18"/>
  <c r="AT18"/>
  <c r="AX18"/>
  <c r="BB18"/>
  <c r="BJ18"/>
  <c r="BN18"/>
  <c r="BR18"/>
  <c r="BV18"/>
  <c r="BZ18"/>
  <c r="CD18"/>
  <c r="CH18"/>
  <c r="CL18"/>
  <c r="CP18"/>
  <c r="CT18"/>
  <c r="CX18"/>
  <c r="DB18"/>
  <c r="DF18"/>
  <c r="DJ18"/>
  <c r="DN18"/>
  <c r="DR18"/>
  <c r="DV18"/>
  <c r="DZ18"/>
  <c r="ED18"/>
  <c r="EH18"/>
  <c r="EL18"/>
  <c r="EP18"/>
  <c r="ET18"/>
  <c r="EX18"/>
  <c r="FB18"/>
  <c r="FF18"/>
  <c r="FJ18"/>
  <c r="FN18"/>
  <c r="FR18"/>
  <c r="FV18"/>
  <c r="FZ18"/>
  <c r="GD18"/>
  <c r="GH18"/>
  <c r="GL18"/>
  <c r="GP18"/>
  <c r="GT18"/>
  <c r="GX18"/>
  <c r="HB18"/>
  <c r="HF18"/>
  <c r="HJ18"/>
  <c r="HN18"/>
  <c r="HR18"/>
  <c r="HV18"/>
  <c r="HZ18"/>
  <c r="ID18"/>
  <c r="IH18"/>
  <c r="IL18"/>
  <c r="IP18"/>
  <c r="IT18"/>
  <c r="IX18"/>
  <c r="JB18"/>
  <c r="JF18"/>
  <c r="JJ18"/>
  <c r="JN18"/>
  <c r="JR18"/>
  <c r="JV18"/>
  <c r="JZ18"/>
  <c r="KD18"/>
  <c r="KH18"/>
  <c r="KL18"/>
  <c r="LF18"/>
  <c r="LJ18"/>
  <c r="LN18"/>
  <c r="LR18"/>
  <c r="LV18"/>
  <c r="LZ18"/>
  <c r="MD18"/>
  <c r="MH18"/>
  <c r="ML18"/>
  <c r="MP18"/>
  <c r="MT18"/>
  <c r="MX18"/>
  <c r="NB18"/>
  <c r="NF18"/>
  <c r="NJ18"/>
  <c r="NN18"/>
  <c r="KL439"/>
  <c r="KL438"/>
  <c r="KL437"/>
  <c r="KM436"/>
  <c r="KL436"/>
  <c r="KM435"/>
  <c r="KL435"/>
  <c r="KM434"/>
  <c r="KL434"/>
  <c r="KN433"/>
  <c r="KM433"/>
  <c r="KL433"/>
  <c r="KN432"/>
  <c r="KM432"/>
  <c r="KL432"/>
  <c r="KN431"/>
  <c r="KM431"/>
  <c r="KL431"/>
  <c r="KO430"/>
  <c r="KN430"/>
  <c r="KL430"/>
  <c r="KO429"/>
  <c r="KN429"/>
  <c r="KL429"/>
  <c r="KO428"/>
  <c r="KN428"/>
  <c r="KL428"/>
  <c r="KM427"/>
  <c r="KL427"/>
  <c r="KM426"/>
  <c r="KL426"/>
  <c r="KM425"/>
  <c r="KL425"/>
  <c r="KM424"/>
  <c r="KL424"/>
  <c r="KM423"/>
  <c r="KL423"/>
  <c r="KM422"/>
  <c r="KL422"/>
  <c r="KM421"/>
  <c r="KL421"/>
  <c r="KM420"/>
  <c r="KL420"/>
  <c r="KM419"/>
  <c r="KL419"/>
  <c r="KM414"/>
  <c r="KM413"/>
  <c r="KM412"/>
  <c r="KM411"/>
  <c r="KM410"/>
  <c r="KM409"/>
  <c r="KN408"/>
  <c r="KM408"/>
  <c r="KN407"/>
  <c r="KM407"/>
  <c r="KN406"/>
  <c r="KM406"/>
  <c r="KN405"/>
  <c r="KM405"/>
  <c r="KL405"/>
  <c r="KN404"/>
  <c r="KM404"/>
  <c r="KL404"/>
  <c r="KN403"/>
  <c r="KM403"/>
  <c r="KL403"/>
  <c r="KN402"/>
  <c r="KM402"/>
  <c r="KN401"/>
  <c r="KM401"/>
  <c r="KN400"/>
  <c r="KM400"/>
  <c r="KN395"/>
  <c r="KM395"/>
  <c r="KN394"/>
  <c r="KM394"/>
  <c r="KN393"/>
  <c r="KM393"/>
  <c r="KN392"/>
  <c r="KM392"/>
  <c r="KN391"/>
  <c r="KM391"/>
  <c r="KN390"/>
  <c r="KM390"/>
  <c r="KN389"/>
  <c r="KM389"/>
  <c r="KN388"/>
  <c r="KM388"/>
  <c r="KN387"/>
  <c r="KM387"/>
  <c r="KN386"/>
  <c r="KM386"/>
  <c r="KN385"/>
  <c r="KM385"/>
  <c r="KN384"/>
  <c r="KM384"/>
  <c r="KM383"/>
  <c r="KL383"/>
  <c r="KM382"/>
  <c r="KL382"/>
  <c r="KM381"/>
  <c r="KL381"/>
  <c r="KM380"/>
  <c r="KM379"/>
  <c r="KM378"/>
  <c r="KM374"/>
  <c r="KM373"/>
  <c r="KM372"/>
  <c r="KM371"/>
  <c r="KM370"/>
  <c r="KM369"/>
  <c r="KM368"/>
  <c r="KM367"/>
  <c r="KM366"/>
  <c r="KM365"/>
  <c r="KL365"/>
  <c r="KM364"/>
  <c r="KL364"/>
  <c r="KM363"/>
  <c r="KL363"/>
  <c r="KM362"/>
  <c r="KL362"/>
  <c r="KM361"/>
  <c r="KL361"/>
  <c r="KM360"/>
  <c r="KL360"/>
  <c r="KM359"/>
  <c r="KL359"/>
  <c r="KM358"/>
  <c r="KL358"/>
  <c r="KM357"/>
  <c r="KL357"/>
  <c r="KM356"/>
  <c r="KM355"/>
  <c r="KM354"/>
  <c r="KM349"/>
  <c r="KM348"/>
  <c r="KM347"/>
  <c r="KM346"/>
  <c r="KM345"/>
  <c r="KM344"/>
  <c r="KM343"/>
  <c r="KL343"/>
  <c r="KM342"/>
  <c r="KL342"/>
  <c r="KM341"/>
  <c r="KL341"/>
  <c r="KM340"/>
  <c r="KL340"/>
  <c r="KM339"/>
  <c r="KL339"/>
  <c r="KM338"/>
  <c r="KL338"/>
  <c r="KM337"/>
  <c r="KL337"/>
  <c r="KM336"/>
  <c r="KL336"/>
  <c r="KM335"/>
  <c r="KL335"/>
  <c r="KM334"/>
  <c r="KM333"/>
  <c r="KM332"/>
  <c r="KN328"/>
  <c r="KM328"/>
  <c r="KN327"/>
  <c r="KM327"/>
  <c r="KN326"/>
  <c r="KM326"/>
  <c r="KN325"/>
  <c r="KM325"/>
  <c r="KN324"/>
  <c r="KM324"/>
  <c r="KN323"/>
  <c r="KM323"/>
  <c r="KN322"/>
  <c r="KM322"/>
  <c r="KL322"/>
  <c r="KN321"/>
  <c r="KM321"/>
  <c r="KL321"/>
  <c r="KN320"/>
  <c r="KM320"/>
  <c r="KL320"/>
  <c r="KN319"/>
  <c r="KM319"/>
  <c r="KL319"/>
  <c r="KN318"/>
  <c r="KM318"/>
  <c r="KL318"/>
  <c r="KN317"/>
  <c r="KM317"/>
  <c r="KL317"/>
  <c r="KM316"/>
  <c r="KL316"/>
  <c r="KM315"/>
  <c r="KL315"/>
  <c r="KM314"/>
  <c r="KL314"/>
  <c r="KM313"/>
  <c r="KM312"/>
  <c r="KM311"/>
  <c r="KN307"/>
  <c r="KM307"/>
  <c r="KN306"/>
  <c r="KM306"/>
  <c r="KN305"/>
  <c r="KM305"/>
  <c r="KN304"/>
  <c r="KM304"/>
  <c r="KN303"/>
  <c r="KM303"/>
  <c r="KN302"/>
  <c r="KM302"/>
  <c r="KN301"/>
  <c r="KM301"/>
  <c r="KN300"/>
  <c r="KM300"/>
  <c r="KN299"/>
  <c r="KM299"/>
  <c r="KN298"/>
  <c r="KN297"/>
  <c r="KN296"/>
  <c r="KN292"/>
  <c r="KN291"/>
  <c r="KN290"/>
  <c r="KN289"/>
  <c r="KN288"/>
  <c r="KN287"/>
  <c r="KN286"/>
  <c r="KM286"/>
  <c r="KN285"/>
  <c r="KM285"/>
  <c r="KN284"/>
  <c r="KM284"/>
  <c r="KN283"/>
  <c r="KM283"/>
  <c r="KN282"/>
  <c r="KM282"/>
  <c r="KN281"/>
  <c r="KM281"/>
  <c r="KM277"/>
  <c r="KM276"/>
  <c r="KM275"/>
  <c r="KM274"/>
  <c r="KM273"/>
  <c r="KM272"/>
  <c r="KN271"/>
  <c r="KM271"/>
  <c r="KL271"/>
  <c r="KN270"/>
  <c r="KM270"/>
  <c r="KL270"/>
  <c r="KN269"/>
  <c r="KM269"/>
  <c r="KL269"/>
  <c r="KM268"/>
  <c r="KL268"/>
  <c r="KM267"/>
  <c r="KL267"/>
  <c r="KM266"/>
  <c r="KL266"/>
  <c r="KM265"/>
  <c r="KL265"/>
  <c r="KM264"/>
  <c r="KL264"/>
  <c r="KM263"/>
  <c r="KL263"/>
  <c r="KM262"/>
  <c r="KL262"/>
  <c r="KM261"/>
  <c r="KL261"/>
  <c r="KM260"/>
  <c r="KL260"/>
  <c r="KM259"/>
  <c r="KM258"/>
  <c r="KM257"/>
  <c r="KN253"/>
  <c r="KM253"/>
  <c r="KN252"/>
  <c r="KM252"/>
  <c r="KN251"/>
  <c r="KM251"/>
  <c r="KM250"/>
  <c r="KM249"/>
  <c r="KM248"/>
  <c r="KN247"/>
  <c r="KM247"/>
  <c r="KL247"/>
  <c r="KN246"/>
  <c r="KM246"/>
  <c r="KL246"/>
  <c r="KN245"/>
  <c r="KM245"/>
  <c r="KL245"/>
  <c r="KM244"/>
  <c r="KM243"/>
  <c r="KM242"/>
  <c r="KM241"/>
  <c r="KM240"/>
  <c r="KM239"/>
  <c r="KM234"/>
  <c r="KM233"/>
  <c r="KM232"/>
  <c r="KM231"/>
  <c r="KM230"/>
  <c r="KM229"/>
  <c r="KM228"/>
  <c r="KM227"/>
  <c r="KM226"/>
  <c r="KO225"/>
  <c r="KM225"/>
  <c r="KO224"/>
  <c r="KM224"/>
  <c r="KO223"/>
  <c r="KM223"/>
  <c r="KO222"/>
  <c r="KM222"/>
  <c r="KO221"/>
  <c r="KM221"/>
  <c r="KO220"/>
  <c r="KM220"/>
  <c r="KN219"/>
  <c r="KM219"/>
  <c r="KN218"/>
  <c r="KM218"/>
  <c r="KN217"/>
  <c r="KM217"/>
  <c r="KM213"/>
  <c r="KM212"/>
  <c r="KM211"/>
  <c r="KM210"/>
  <c r="KM209"/>
  <c r="KM208"/>
  <c r="KM207"/>
  <c r="KM206"/>
  <c r="KM205"/>
  <c r="KM204"/>
  <c r="KL204"/>
  <c r="KM203"/>
  <c r="KL203"/>
  <c r="KM202"/>
  <c r="KL202"/>
  <c r="KM201"/>
  <c r="KM200"/>
  <c r="KM199"/>
  <c r="KM195"/>
  <c r="KM194"/>
  <c r="KM193"/>
  <c r="KM192"/>
  <c r="KM191"/>
  <c r="KM190"/>
  <c r="KM189"/>
  <c r="KM188"/>
  <c r="KM187"/>
  <c r="KM186"/>
  <c r="KL186"/>
  <c r="KM185"/>
  <c r="KL185"/>
  <c r="KM184"/>
  <c r="KL184"/>
  <c r="KM183"/>
  <c r="KL183"/>
  <c r="KM182"/>
  <c r="KL182"/>
  <c r="KM181"/>
  <c r="KL181"/>
  <c r="KM180"/>
  <c r="KM179"/>
  <c r="KM178"/>
  <c r="KM174"/>
  <c r="KM173"/>
  <c r="KM172"/>
  <c r="KN171"/>
  <c r="KM171"/>
  <c r="KM170"/>
  <c r="KN169"/>
  <c r="KM169"/>
  <c r="KM168"/>
  <c r="KM167"/>
  <c r="KM166"/>
  <c r="KM165"/>
  <c r="KL165"/>
  <c r="KM164"/>
  <c r="KL164"/>
  <c r="KM163"/>
  <c r="KL163"/>
  <c r="KM162"/>
  <c r="KM161"/>
  <c r="KM160"/>
  <c r="KM159"/>
  <c r="KM158"/>
  <c r="KM157"/>
  <c r="KO153"/>
  <c r="KM153"/>
  <c r="KO152"/>
  <c r="KM152"/>
  <c r="KO151"/>
  <c r="KM151"/>
  <c r="KO150"/>
  <c r="KN150"/>
  <c r="KM150"/>
  <c r="KO149"/>
  <c r="KM149"/>
  <c r="KN148"/>
  <c r="KM148"/>
  <c r="KN147"/>
  <c r="KM147"/>
  <c r="KN146"/>
  <c r="KM146"/>
  <c r="KN145"/>
  <c r="KM145"/>
  <c r="KN144"/>
  <c r="KM144"/>
  <c r="KN143"/>
  <c r="KM143"/>
  <c r="KN142"/>
  <c r="KM142"/>
  <c r="KM141"/>
  <c r="KM140"/>
  <c r="KM139"/>
  <c r="KM135"/>
  <c r="KM134"/>
  <c r="KM133"/>
  <c r="KL132"/>
  <c r="KL131"/>
  <c r="KL130"/>
  <c r="KM129"/>
  <c r="KL129"/>
  <c r="KM128"/>
  <c r="KL128"/>
  <c r="KM127"/>
  <c r="KL127"/>
  <c r="KM126"/>
  <c r="KM125"/>
  <c r="KM124"/>
  <c r="KM123"/>
  <c r="KL123"/>
  <c r="KM122"/>
  <c r="KL122"/>
  <c r="KM121"/>
  <c r="KL121"/>
  <c r="KM120"/>
  <c r="KL120"/>
  <c r="KM119"/>
  <c r="KL119"/>
  <c r="KM118"/>
  <c r="KL118"/>
  <c r="KM117"/>
  <c r="KM116"/>
  <c r="KM115"/>
  <c r="KM111"/>
  <c r="KM110"/>
  <c r="KM109"/>
  <c r="KM108"/>
  <c r="KM107"/>
  <c r="KM106"/>
  <c r="KN105"/>
  <c r="KM105"/>
  <c r="KM104"/>
  <c r="KN103"/>
  <c r="KM103"/>
  <c r="KN102"/>
  <c r="KM102"/>
  <c r="KL102"/>
  <c r="KM101"/>
  <c r="KL101"/>
  <c r="KN100"/>
  <c r="KM100"/>
  <c r="KL100"/>
  <c r="KN99"/>
  <c r="KM99"/>
  <c r="KL99"/>
  <c r="KM98"/>
  <c r="KL98"/>
  <c r="KN97"/>
  <c r="KM97"/>
  <c r="KL97"/>
  <c r="KN96"/>
  <c r="KM96"/>
  <c r="KL96"/>
  <c r="KM95"/>
  <c r="KL95"/>
  <c r="KN94"/>
  <c r="KM94"/>
  <c r="KL94"/>
  <c r="KM93"/>
  <c r="KL93"/>
  <c r="KM92"/>
  <c r="KL92"/>
  <c r="KM91"/>
  <c r="KL91"/>
  <c r="KO86"/>
  <c r="KN86"/>
  <c r="KM86"/>
  <c r="KO85"/>
  <c r="KM85"/>
  <c r="KO84"/>
  <c r="KN84"/>
  <c r="KM84"/>
  <c r="KM83"/>
  <c r="KM82"/>
  <c r="KM81"/>
  <c r="KM80"/>
  <c r="KM79"/>
  <c r="KM78"/>
  <c r="KM77"/>
  <c r="KM76"/>
  <c r="KM75"/>
  <c r="KM74"/>
  <c r="KM73"/>
  <c r="KM72"/>
  <c r="KM68"/>
  <c r="KM67"/>
  <c r="KM66"/>
  <c r="KM65"/>
  <c r="KM64"/>
  <c r="KN63"/>
  <c r="KM63"/>
  <c r="KO62"/>
  <c r="KN62"/>
  <c r="KM62"/>
  <c r="KO61"/>
  <c r="KN61"/>
  <c r="KM61"/>
  <c r="KO60"/>
  <c r="KN60"/>
  <c r="KM60"/>
  <c r="KN59"/>
  <c r="KM59"/>
  <c r="KL59"/>
  <c r="KN58"/>
  <c r="KM58"/>
  <c r="KL58"/>
  <c r="KN57"/>
  <c r="KM57"/>
  <c r="KL57"/>
  <c r="KN56"/>
  <c r="KM56"/>
  <c r="KL56"/>
  <c r="KN55"/>
  <c r="KM55"/>
  <c r="KL55"/>
  <c r="KN54"/>
  <c r="KM54"/>
  <c r="KL54"/>
  <c r="KO53"/>
  <c r="KM53"/>
  <c r="KL53"/>
  <c r="KO52"/>
  <c r="KM52"/>
  <c r="KL52"/>
  <c r="KO51"/>
  <c r="KM51"/>
  <c r="KL51"/>
  <c r="KO47"/>
  <c r="KM47"/>
  <c r="KO46"/>
  <c r="KM46"/>
  <c r="KO45"/>
  <c r="KN45"/>
  <c r="KM45"/>
  <c r="KO44"/>
  <c r="KN44"/>
  <c r="KM44"/>
  <c r="KO43"/>
  <c r="KM43"/>
  <c r="KO42"/>
  <c r="KN42"/>
  <c r="KM42"/>
  <c r="KM41"/>
  <c r="KL41"/>
  <c r="KM40"/>
  <c r="KL40"/>
  <c r="KM39"/>
  <c r="KL39"/>
  <c r="KM38"/>
  <c r="KL38"/>
  <c r="KM37"/>
  <c r="KL37"/>
  <c r="KM36"/>
  <c r="KL36"/>
  <c r="KM35"/>
  <c r="KL35"/>
  <c r="KM34"/>
  <c r="KL34"/>
  <c r="KM33"/>
  <c r="KL33"/>
  <c r="KM32"/>
  <c r="KM31"/>
  <c r="KM30"/>
  <c r="KM26"/>
  <c r="KM25"/>
  <c r="KM24"/>
  <c r="KM23"/>
  <c r="KM22"/>
  <c r="KM21"/>
  <c r="KO20"/>
  <c r="KN20"/>
  <c r="KM20"/>
  <c r="KO19"/>
  <c r="KN19"/>
  <c r="KM19"/>
  <c r="KO18"/>
  <c r="KN18"/>
  <c r="KM18"/>
  <c r="KO17"/>
  <c r="KM17"/>
  <c r="KL17"/>
  <c r="KO16"/>
  <c r="KM16"/>
  <c r="KL16"/>
  <c r="KO15"/>
  <c r="KM15"/>
  <c r="KL15"/>
  <c r="KM14"/>
  <c r="KL14"/>
  <c r="KM13"/>
  <c r="KL13"/>
  <c r="KM12"/>
  <c r="KL12"/>
  <c r="KN11"/>
  <c r="KM11"/>
  <c r="KL11"/>
  <c r="KN10"/>
  <c r="KM10"/>
  <c r="KL10"/>
  <c r="KN9"/>
  <c r="KM9"/>
  <c r="KL9"/>
  <c r="KM8"/>
  <c r="KL8"/>
  <c r="KM7"/>
  <c r="KL7"/>
  <c r="KM6"/>
  <c r="KL6"/>
  <c r="KM5"/>
  <c r="KL5"/>
  <c r="KM4"/>
  <c r="KL4"/>
  <c r="KM3"/>
  <c r="KL3"/>
  <c r="NN439"/>
  <c r="NJ439"/>
  <c r="NF439"/>
  <c r="NB439"/>
  <c r="MX439"/>
  <c r="MT439"/>
  <c r="MP439"/>
  <c r="ML439"/>
  <c r="MH439"/>
  <c r="MD439"/>
  <c r="LZ439"/>
  <c r="LV439"/>
  <c r="LR439"/>
  <c r="LN439"/>
  <c r="LJ439"/>
  <c r="LF439"/>
  <c r="NN438"/>
  <c r="NJ438"/>
  <c r="NF438"/>
  <c r="NB438"/>
  <c r="MX438"/>
  <c r="MT438"/>
  <c r="MP438"/>
  <c r="ML438"/>
  <c r="MH438"/>
  <c r="MD438"/>
  <c r="LZ438"/>
  <c r="LV438"/>
  <c r="LR438"/>
  <c r="LN438"/>
  <c r="LJ438"/>
  <c r="LF438"/>
  <c r="NN437"/>
  <c r="NJ437"/>
  <c r="NF437"/>
  <c r="NB437"/>
  <c r="MX437"/>
  <c r="MT437"/>
  <c r="MP437"/>
  <c r="ML437"/>
  <c r="MH437"/>
  <c r="MD437"/>
  <c r="LZ437"/>
  <c r="LV437"/>
  <c r="LR437"/>
  <c r="LN437"/>
  <c r="LJ437"/>
  <c r="LF437"/>
  <c r="NO436"/>
  <c r="NN436"/>
  <c r="NK436"/>
  <c r="NJ436"/>
  <c r="NG436"/>
  <c r="NF436"/>
  <c r="NC436"/>
  <c r="NB436"/>
  <c r="MY436"/>
  <c r="MX436"/>
  <c r="MU436"/>
  <c r="MT436"/>
  <c r="MQ436"/>
  <c r="MP436"/>
  <c r="MM436"/>
  <c r="ML436"/>
  <c r="MI436"/>
  <c r="MH436"/>
  <c r="ME436"/>
  <c r="MD436"/>
  <c r="MA436"/>
  <c r="LZ436"/>
  <c r="LW436"/>
  <c r="LV436"/>
  <c r="LS436"/>
  <c r="LR436"/>
  <c r="LO436"/>
  <c r="LN436"/>
  <c r="LK436"/>
  <c r="LJ436"/>
  <c r="LG436"/>
  <c r="LF436"/>
  <c r="NO435"/>
  <c r="NN435"/>
  <c r="NK435"/>
  <c r="NJ435"/>
  <c r="NG435"/>
  <c r="NF435"/>
  <c r="NC435"/>
  <c r="NB435"/>
  <c r="MY435"/>
  <c r="MX435"/>
  <c r="MU435"/>
  <c r="MT435"/>
  <c r="MQ435"/>
  <c r="MP435"/>
  <c r="MM435"/>
  <c r="ML435"/>
  <c r="MI435"/>
  <c r="MH435"/>
  <c r="ME435"/>
  <c r="MD435"/>
  <c r="MA435"/>
  <c r="LZ435"/>
  <c r="LW435"/>
  <c r="LV435"/>
  <c r="LS435"/>
  <c r="LR435"/>
  <c r="LO435"/>
  <c r="LN435"/>
  <c r="LK435"/>
  <c r="LJ435"/>
  <c r="LG435"/>
  <c r="LF435"/>
  <c r="NO434"/>
  <c r="NN434"/>
  <c r="NK434"/>
  <c r="NJ434"/>
  <c r="NG434"/>
  <c r="NF434"/>
  <c r="NC434"/>
  <c r="NB434"/>
  <c r="MY434"/>
  <c r="MX434"/>
  <c r="MU434"/>
  <c r="MT434"/>
  <c r="MQ434"/>
  <c r="MP434"/>
  <c r="MM434"/>
  <c r="ML434"/>
  <c r="MI434"/>
  <c r="MH434"/>
  <c r="ME434"/>
  <c r="MD434"/>
  <c r="MA434"/>
  <c r="LZ434"/>
  <c r="LW434"/>
  <c r="LV434"/>
  <c r="LS434"/>
  <c r="LR434"/>
  <c r="LO434"/>
  <c r="LN434"/>
  <c r="LK434"/>
  <c r="LJ434"/>
  <c r="LG434"/>
  <c r="LF434"/>
  <c r="NP433"/>
  <c r="NO433"/>
  <c r="NN433"/>
  <c r="NL433"/>
  <c r="NK433"/>
  <c r="NJ433"/>
  <c r="NH433"/>
  <c r="NG433"/>
  <c r="NF433"/>
  <c r="ND433"/>
  <c r="NC433"/>
  <c r="NB433"/>
  <c r="MZ433"/>
  <c r="MY433"/>
  <c r="MX433"/>
  <c r="MV433"/>
  <c r="MU433"/>
  <c r="MT433"/>
  <c r="MR433"/>
  <c r="MQ433"/>
  <c r="MP433"/>
  <c r="MN433"/>
  <c r="MM433"/>
  <c r="ML433"/>
  <c r="MJ433"/>
  <c r="MI433"/>
  <c r="MH433"/>
  <c r="MF433"/>
  <c r="ME433"/>
  <c r="MD433"/>
  <c r="MB433"/>
  <c r="MA433"/>
  <c r="LZ433"/>
  <c r="LX433"/>
  <c r="LW433"/>
  <c r="LV433"/>
  <c r="LT433"/>
  <c r="LS433"/>
  <c r="LR433"/>
  <c r="LP433"/>
  <c r="LO433"/>
  <c r="LN433"/>
  <c r="LL433"/>
  <c r="LK433"/>
  <c r="LJ433"/>
  <c r="LH433"/>
  <c r="LG433"/>
  <c r="LF433"/>
  <c r="NP432"/>
  <c r="NO432"/>
  <c r="NN432"/>
  <c r="NL432"/>
  <c r="NK432"/>
  <c r="NJ432"/>
  <c r="NH432"/>
  <c r="NG432"/>
  <c r="NF432"/>
  <c r="ND432"/>
  <c r="NC432"/>
  <c r="NB432"/>
  <c r="MZ432"/>
  <c r="MY432"/>
  <c r="MX432"/>
  <c r="MV432"/>
  <c r="MU432"/>
  <c r="MT432"/>
  <c r="MR432"/>
  <c r="MQ432"/>
  <c r="MP432"/>
  <c r="MN432"/>
  <c r="MM432"/>
  <c r="ML432"/>
  <c r="MJ432"/>
  <c r="MI432"/>
  <c r="MH432"/>
  <c r="MF432"/>
  <c r="ME432"/>
  <c r="MD432"/>
  <c r="MB432"/>
  <c r="MA432"/>
  <c r="LZ432"/>
  <c r="LX432"/>
  <c r="LW432"/>
  <c r="LV432"/>
  <c r="LT432"/>
  <c r="LS432"/>
  <c r="LR432"/>
  <c r="LP432"/>
  <c r="LO432"/>
  <c r="LN432"/>
  <c r="LL432"/>
  <c r="LK432"/>
  <c r="LJ432"/>
  <c r="LH432"/>
  <c r="LG432"/>
  <c r="LF432"/>
  <c r="NP431"/>
  <c r="NO431"/>
  <c r="NN431"/>
  <c r="NL431"/>
  <c r="NK431"/>
  <c r="NJ431"/>
  <c r="NH431"/>
  <c r="NG431"/>
  <c r="NF431"/>
  <c r="ND431"/>
  <c r="NC431"/>
  <c r="NB431"/>
  <c r="MZ431"/>
  <c r="MY431"/>
  <c r="MX431"/>
  <c r="MV431"/>
  <c r="MU431"/>
  <c r="MT431"/>
  <c r="MR431"/>
  <c r="MQ431"/>
  <c r="MP431"/>
  <c r="MN431"/>
  <c r="MM431"/>
  <c r="ML431"/>
  <c r="MJ431"/>
  <c r="MI431"/>
  <c r="MH431"/>
  <c r="MF431"/>
  <c r="ME431"/>
  <c r="MD431"/>
  <c r="MB431"/>
  <c r="MA431"/>
  <c r="LZ431"/>
  <c r="LX431"/>
  <c r="LW431"/>
  <c r="LV431"/>
  <c r="LT431"/>
  <c r="LS431"/>
  <c r="LR431"/>
  <c r="LP431"/>
  <c r="LO431"/>
  <c r="LN431"/>
  <c r="LL431"/>
  <c r="LK431"/>
  <c r="LJ431"/>
  <c r="LH431"/>
  <c r="LG431"/>
  <c r="LF431"/>
  <c r="NQ430"/>
  <c r="NP430"/>
  <c r="NN430"/>
  <c r="NM430"/>
  <c r="NL430"/>
  <c r="NJ430"/>
  <c r="NI430"/>
  <c r="NH430"/>
  <c r="NF430"/>
  <c r="NE430"/>
  <c r="ND430"/>
  <c r="NB430"/>
  <c r="NA430"/>
  <c r="MZ430"/>
  <c r="MX430"/>
  <c r="MW430"/>
  <c r="MV430"/>
  <c r="MT430"/>
  <c r="MS430"/>
  <c r="MR430"/>
  <c r="MP430"/>
  <c r="MO430"/>
  <c r="MN430"/>
  <c r="ML430"/>
  <c r="MK430"/>
  <c r="MJ430"/>
  <c r="MH430"/>
  <c r="MG430"/>
  <c r="MF430"/>
  <c r="MD430"/>
  <c r="MC430"/>
  <c r="MB430"/>
  <c r="LZ430"/>
  <c r="LY430"/>
  <c r="LX430"/>
  <c r="LV430"/>
  <c r="LU430"/>
  <c r="LT430"/>
  <c r="LR430"/>
  <c r="LQ430"/>
  <c r="LP430"/>
  <c r="LN430"/>
  <c r="LM430"/>
  <c r="LL430"/>
  <c r="LJ430"/>
  <c r="LI430"/>
  <c r="LH430"/>
  <c r="LF430"/>
  <c r="NQ429"/>
  <c r="NP429"/>
  <c r="NN429"/>
  <c r="NM429"/>
  <c r="NL429"/>
  <c r="NJ429"/>
  <c r="NI429"/>
  <c r="NH429"/>
  <c r="NF429"/>
  <c r="NE429"/>
  <c r="ND429"/>
  <c r="NB429"/>
  <c r="NA429"/>
  <c r="MZ429"/>
  <c r="MX429"/>
  <c r="MW429"/>
  <c r="MV429"/>
  <c r="MT429"/>
  <c r="MS429"/>
  <c r="MR429"/>
  <c r="MP429"/>
  <c r="MO429"/>
  <c r="MN429"/>
  <c r="ML429"/>
  <c r="MK429"/>
  <c r="MJ429"/>
  <c r="MH429"/>
  <c r="MG429"/>
  <c r="MF429"/>
  <c r="MD429"/>
  <c r="MC429"/>
  <c r="MB429"/>
  <c r="LZ429"/>
  <c r="LY429"/>
  <c r="LX429"/>
  <c r="LV429"/>
  <c r="LU429"/>
  <c r="LT429"/>
  <c r="LR429"/>
  <c r="LQ429"/>
  <c r="LP429"/>
  <c r="LN429"/>
  <c r="LM429"/>
  <c r="LL429"/>
  <c r="LJ429"/>
  <c r="LI429"/>
  <c r="LH429"/>
  <c r="LF429"/>
  <c r="NQ428"/>
  <c r="NP428"/>
  <c r="NN428"/>
  <c r="NM428"/>
  <c r="NL428"/>
  <c r="NJ428"/>
  <c r="NI428"/>
  <c r="NH428"/>
  <c r="NF428"/>
  <c r="NE428"/>
  <c r="ND428"/>
  <c r="NB428"/>
  <c r="NA428"/>
  <c r="MZ428"/>
  <c r="MX428"/>
  <c r="MW428"/>
  <c r="MV428"/>
  <c r="MT428"/>
  <c r="MS428"/>
  <c r="MR428"/>
  <c r="MP428"/>
  <c r="MO428"/>
  <c r="MN428"/>
  <c r="ML428"/>
  <c r="MK428"/>
  <c r="MJ428"/>
  <c r="MH428"/>
  <c r="MG428"/>
  <c r="MF428"/>
  <c r="MD428"/>
  <c r="MC428"/>
  <c r="MB428"/>
  <c r="LZ428"/>
  <c r="LY428"/>
  <c r="LX428"/>
  <c r="LV428"/>
  <c r="LU428"/>
  <c r="LT428"/>
  <c r="LR428"/>
  <c r="LQ428"/>
  <c r="LP428"/>
  <c r="LN428"/>
  <c r="LM428"/>
  <c r="LL428"/>
  <c r="LJ428"/>
  <c r="LI428"/>
  <c r="LH428"/>
  <c r="LF428"/>
  <c r="NO427"/>
  <c r="NN427"/>
  <c r="NK427"/>
  <c r="NJ427"/>
  <c r="NG427"/>
  <c r="NF427"/>
  <c r="NC427"/>
  <c r="NB427"/>
  <c r="MY427"/>
  <c r="MX427"/>
  <c r="MU427"/>
  <c r="MT427"/>
  <c r="MQ427"/>
  <c r="MP427"/>
  <c r="MM427"/>
  <c r="ML427"/>
  <c r="MI427"/>
  <c r="MH427"/>
  <c r="ME427"/>
  <c r="MD427"/>
  <c r="MA427"/>
  <c r="LZ427"/>
  <c r="LW427"/>
  <c r="LV427"/>
  <c r="LS427"/>
  <c r="LR427"/>
  <c r="LO427"/>
  <c r="LN427"/>
  <c r="LK427"/>
  <c r="LJ427"/>
  <c r="LG427"/>
  <c r="LF427"/>
  <c r="NO426"/>
  <c r="NN426"/>
  <c r="NK426"/>
  <c r="NJ426"/>
  <c r="NG426"/>
  <c r="NF426"/>
  <c r="NC426"/>
  <c r="NB426"/>
  <c r="MY426"/>
  <c r="MX426"/>
  <c r="MU426"/>
  <c r="MT426"/>
  <c r="MQ426"/>
  <c r="MP426"/>
  <c r="MM426"/>
  <c r="ML426"/>
  <c r="MI426"/>
  <c r="MH426"/>
  <c r="ME426"/>
  <c r="MD426"/>
  <c r="MA426"/>
  <c r="LZ426"/>
  <c r="LW426"/>
  <c r="LV426"/>
  <c r="LS426"/>
  <c r="LR426"/>
  <c r="LO426"/>
  <c r="LN426"/>
  <c r="LK426"/>
  <c r="LJ426"/>
  <c r="LG426"/>
  <c r="LF426"/>
  <c r="NO425"/>
  <c r="NN425"/>
  <c r="NK425"/>
  <c r="NJ425"/>
  <c r="NG425"/>
  <c r="NF425"/>
  <c r="NC425"/>
  <c r="NB425"/>
  <c r="MY425"/>
  <c r="MX425"/>
  <c r="MU425"/>
  <c r="MT425"/>
  <c r="MQ425"/>
  <c r="MP425"/>
  <c r="MM425"/>
  <c r="ML425"/>
  <c r="MI425"/>
  <c r="MH425"/>
  <c r="ME425"/>
  <c r="MD425"/>
  <c r="MA425"/>
  <c r="LZ425"/>
  <c r="LW425"/>
  <c r="LV425"/>
  <c r="LS425"/>
  <c r="LR425"/>
  <c r="LO425"/>
  <c r="LN425"/>
  <c r="LK425"/>
  <c r="LJ425"/>
  <c r="LG425"/>
  <c r="LF425"/>
  <c r="NO424"/>
  <c r="NN424"/>
  <c r="NK424"/>
  <c r="NJ424"/>
  <c r="NG424"/>
  <c r="NF424"/>
  <c r="NC424"/>
  <c r="NB424"/>
  <c r="MY424"/>
  <c r="MX424"/>
  <c r="MU424"/>
  <c r="MT424"/>
  <c r="MQ424"/>
  <c r="MP424"/>
  <c r="MM424"/>
  <c r="ML424"/>
  <c r="MI424"/>
  <c r="MH424"/>
  <c r="ME424"/>
  <c r="MD424"/>
  <c r="MA424"/>
  <c r="LZ424"/>
  <c r="LW424"/>
  <c r="LV424"/>
  <c r="LS424"/>
  <c r="LR424"/>
  <c r="LO424"/>
  <c r="LN424"/>
  <c r="LK424"/>
  <c r="LJ424"/>
  <c r="LG424"/>
  <c r="LF424"/>
  <c r="NO423"/>
  <c r="NN423"/>
  <c r="NK423"/>
  <c r="NJ423"/>
  <c r="NG423"/>
  <c r="NF423"/>
  <c r="NC423"/>
  <c r="NB423"/>
  <c r="MY423"/>
  <c r="MX423"/>
  <c r="MU423"/>
  <c r="MT423"/>
  <c r="MQ423"/>
  <c r="MP423"/>
  <c r="MM423"/>
  <c r="ML423"/>
  <c r="MI423"/>
  <c r="MH423"/>
  <c r="ME423"/>
  <c r="MD423"/>
  <c r="MA423"/>
  <c r="LZ423"/>
  <c r="LW423"/>
  <c r="LV423"/>
  <c r="LS423"/>
  <c r="LR423"/>
  <c r="LO423"/>
  <c r="LN423"/>
  <c r="LK423"/>
  <c r="LJ423"/>
  <c r="LG423"/>
  <c r="LF423"/>
  <c r="NO422"/>
  <c r="NN422"/>
  <c r="NK422"/>
  <c r="NJ422"/>
  <c r="NG422"/>
  <c r="NF422"/>
  <c r="NC422"/>
  <c r="NB422"/>
  <c r="MY422"/>
  <c r="MX422"/>
  <c r="MU422"/>
  <c r="MT422"/>
  <c r="MQ422"/>
  <c r="MP422"/>
  <c r="MM422"/>
  <c r="ML422"/>
  <c r="MI422"/>
  <c r="MH422"/>
  <c r="ME422"/>
  <c r="MD422"/>
  <c r="MA422"/>
  <c r="LZ422"/>
  <c r="LW422"/>
  <c r="LV422"/>
  <c r="LS422"/>
  <c r="LR422"/>
  <c r="LO422"/>
  <c r="LN422"/>
  <c r="LK422"/>
  <c r="LJ422"/>
  <c r="LG422"/>
  <c r="LF422"/>
  <c r="NO421"/>
  <c r="NN421"/>
  <c r="NK421"/>
  <c r="NJ421"/>
  <c r="NG421"/>
  <c r="NF421"/>
  <c r="NC421"/>
  <c r="NB421"/>
  <c r="MY421"/>
  <c r="MX421"/>
  <c r="MU421"/>
  <c r="MT421"/>
  <c r="MQ421"/>
  <c r="MP421"/>
  <c r="MM421"/>
  <c r="ML421"/>
  <c r="MI421"/>
  <c r="MH421"/>
  <c r="ME421"/>
  <c r="MD421"/>
  <c r="MA421"/>
  <c r="LZ421"/>
  <c r="LW421"/>
  <c r="LV421"/>
  <c r="LS421"/>
  <c r="LR421"/>
  <c r="LO421"/>
  <c r="LN421"/>
  <c r="LK421"/>
  <c r="LJ421"/>
  <c r="LG421"/>
  <c r="LF421"/>
  <c r="NO420"/>
  <c r="NN420"/>
  <c r="NK420"/>
  <c r="NJ420"/>
  <c r="NG420"/>
  <c r="NF420"/>
  <c r="NC420"/>
  <c r="NB420"/>
  <c r="MY420"/>
  <c r="MX420"/>
  <c r="MU420"/>
  <c r="MT420"/>
  <c r="MQ420"/>
  <c r="MP420"/>
  <c r="MM420"/>
  <c r="ML420"/>
  <c r="MI420"/>
  <c r="MH420"/>
  <c r="ME420"/>
  <c r="MD420"/>
  <c r="MA420"/>
  <c r="LZ420"/>
  <c r="LW420"/>
  <c r="LV420"/>
  <c r="LS420"/>
  <c r="LR420"/>
  <c r="LO420"/>
  <c r="LN420"/>
  <c r="LK420"/>
  <c r="LJ420"/>
  <c r="LG420"/>
  <c r="LF420"/>
  <c r="NO419"/>
  <c r="NN419"/>
  <c r="NK419"/>
  <c r="NJ419"/>
  <c r="NG419"/>
  <c r="NF419"/>
  <c r="NC419"/>
  <c r="NB419"/>
  <c r="MY419"/>
  <c r="MX419"/>
  <c r="MU419"/>
  <c r="MT419"/>
  <c r="MQ419"/>
  <c r="MP419"/>
  <c r="MM419"/>
  <c r="ML419"/>
  <c r="MI419"/>
  <c r="MH419"/>
  <c r="ME419"/>
  <c r="MD419"/>
  <c r="MA419"/>
  <c r="LZ419"/>
  <c r="LW419"/>
  <c r="LV419"/>
  <c r="LS419"/>
  <c r="LR419"/>
  <c r="LO419"/>
  <c r="LN419"/>
  <c r="LK419"/>
  <c r="LJ419"/>
  <c r="LG419"/>
  <c r="LF419"/>
  <c r="NO414"/>
  <c r="NK414"/>
  <c r="NG414"/>
  <c r="NC414"/>
  <c r="MY414"/>
  <c r="MU414"/>
  <c r="MQ414"/>
  <c r="MM414"/>
  <c r="MI414"/>
  <c r="ME414"/>
  <c r="MA414"/>
  <c r="LW414"/>
  <c r="LS414"/>
  <c r="LO414"/>
  <c r="LK414"/>
  <c r="LG414"/>
  <c r="NO413"/>
  <c r="NK413"/>
  <c r="NG413"/>
  <c r="NC413"/>
  <c r="MY413"/>
  <c r="MU413"/>
  <c r="MQ413"/>
  <c r="MM413"/>
  <c r="MI413"/>
  <c r="ME413"/>
  <c r="MA413"/>
  <c r="LW413"/>
  <c r="LS413"/>
  <c r="LO413"/>
  <c r="LK413"/>
  <c r="LG413"/>
  <c r="NO412"/>
  <c r="NK412"/>
  <c r="NG412"/>
  <c r="NC412"/>
  <c r="MY412"/>
  <c r="MU412"/>
  <c r="MQ412"/>
  <c r="MM412"/>
  <c r="MI412"/>
  <c r="ME412"/>
  <c r="MA412"/>
  <c r="LW412"/>
  <c r="LS412"/>
  <c r="LO412"/>
  <c r="LK412"/>
  <c r="LG412"/>
  <c r="NO411"/>
  <c r="NK411"/>
  <c r="NG411"/>
  <c r="NC411"/>
  <c r="MY411"/>
  <c r="MU411"/>
  <c r="MQ411"/>
  <c r="MM411"/>
  <c r="MI411"/>
  <c r="ME411"/>
  <c r="MA411"/>
  <c r="LW411"/>
  <c r="LS411"/>
  <c r="LO411"/>
  <c r="LK411"/>
  <c r="LG411"/>
  <c r="NO410"/>
  <c r="NK410"/>
  <c r="NG410"/>
  <c r="NC410"/>
  <c r="MY410"/>
  <c r="MU410"/>
  <c r="MQ410"/>
  <c r="MM410"/>
  <c r="MI410"/>
  <c r="ME410"/>
  <c r="MA410"/>
  <c r="LW410"/>
  <c r="LS410"/>
  <c r="LO410"/>
  <c r="LK410"/>
  <c r="LG410"/>
  <c r="NO409"/>
  <c r="NK409"/>
  <c r="NG409"/>
  <c r="NC409"/>
  <c r="MY409"/>
  <c r="MU409"/>
  <c r="MQ409"/>
  <c r="MM409"/>
  <c r="MI409"/>
  <c r="ME409"/>
  <c r="MA409"/>
  <c r="LW409"/>
  <c r="LS409"/>
  <c r="LO409"/>
  <c r="LK409"/>
  <c r="LG409"/>
  <c r="NP408"/>
  <c r="NO408"/>
  <c r="NL408"/>
  <c r="NK408"/>
  <c r="NH408"/>
  <c r="NG408"/>
  <c r="ND408"/>
  <c r="NC408"/>
  <c r="MZ408"/>
  <c r="MY408"/>
  <c r="MV408"/>
  <c r="MU408"/>
  <c r="MR408"/>
  <c r="MQ408"/>
  <c r="MN408"/>
  <c r="MM408"/>
  <c r="MJ408"/>
  <c r="MI408"/>
  <c r="MF408"/>
  <c r="ME408"/>
  <c r="MB408"/>
  <c r="MA408"/>
  <c r="LX408"/>
  <c r="LW408"/>
  <c r="LT408"/>
  <c r="LS408"/>
  <c r="LP408"/>
  <c r="LO408"/>
  <c r="LL408"/>
  <c r="LK408"/>
  <c r="LH408"/>
  <c r="LG408"/>
  <c r="NP407"/>
  <c r="NO407"/>
  <c r="NL407"/>
  <c r="NK407"/>
  <c r="NH407"/>
  <c r="NG407"/>
  <c r="ND407"/>
  <c r="NC407"/>
  <c r="MZ407"/>
  <c r="MY407"/>
  <c r="MV407"/>
  <c r="MU407"/>
  <c r="MR407"/>
  <c r="MQ407"/>
  <c r="MN407"/>
  <c r="MM407"/>
  <c r="MJ407"/>
  <c r="MI407"/>
  <c r="MF407"/>
  <c r="ME407"/>
  <c r="MB407"/>
  <c r="MA407"/>
  <c r="LX407"/>
  <c r="LW407"/>
  <c r="LT407"/>
  <c r="LS407"/>
  <c r="LP407"/>
  <c r="LO407"/>
  <c r="LL407"/>
  <c r="LK407"/>
  <c r="LH407"/>
  <c r="LG407"/>
  <c r="NP406"/>
  <c r="NO406"/>
  <c r="NL406"/>
  <c r="NK406"/>
  <c r="NH406"/>
  <c r="NG406"/>
  <c r="ND406"/>
  <c r="NC406"/>
  <c r="MZ406"/>
  <c r="MY406"/>
  <c r="MV406"/>
  <c r="MU406"/>
  <c r="MR406"/>
  <c r="MQ406"/>
  <c r="MN406"/>
  <c r="MM406"/>
  <c r="MJ406"/>
  <c r="MI406"/>
  <c r="MF406"/>
  <c r="ME406"/>
  <c r="MB406"/>
  <c r="MA406"/>
  <c r="LX406"/>
  <c r="LW406"/>
  <c r="LT406"/>
  <c r="LS406"/>
  <c r="LP406"/>
  <c r="LO406"/>
  <c r="LL406"/>
  <c r="LK406"/>
  <c r="LH406"/>
  <c r="LG406"/>
  <c r="NP405"/>
  <c r="NO405"/>
  <c r="NN405"/>
  <c r="NL405"/>
  <c r="NK405"/>
  <c r="NJ405"/>
  <c r="NH405"/>
  <c r="NG405"/>
  <c r="NF405"/>
  <c r="ND405"/>
  <c r="NC405"/>
  <c r="NB405"/>
  <c r="MZ405"/>
  <c r="MY405"/>
  <c r="MX405"/>
  <c r="MV405"/>
  <c r="MU405"/>
  <c r="MT405"/>
  <c r="MR405"/>
  <c r="MQ405"/>
  <c r="MP405"/>
  <c r="MN405"/>
  <c r="MM405"/>
  <c r="ML405"/>
  <c r="MJ405"/>
  <c r="MI405"/>
  <c r="MH405"/>
  <c r="MF405"/>
  <c r="ME405"/>
  <c r="MD405"/>
  <c r="MB405"/>
  <c r="MA405"/>
  <c r="LZ405"/>
  <c r="LX405"/>
  <c r="LW405"/>
  <c r="LV405"/>
  <c r="LT405"/>
  <c r="LS405"/>
  <c r="LR405"/>
  <c r="LP405"/>
  <c r="LO405"/>
  <c r="LN405"/>
  <c r="LL405"/>
  <c r="LK405"/>
  <c r="LJ405"/>
  <c r="LH405"/>
  <c r="LG405"/>
  <c r="LF405"/>
  <c r="NP404"/>
  <c r="NO404"/>
  <c r="NN404"/>
  <c r="NL404"/>
  <c r="NK404"/>
  <c r="NJ404"/>
  <c r="NH404"/>
  <c r="NG404"/>
  <c r="NF404"/>
  <c r="ND404"/>
  <c r="NC404"/>
  <c r="NB404"/>
  <c r="MZ404"/>
  <c r="MY404"/>
  <c r="MX404"/>
  <c r="MV404"/>
  <c r="MU404"/>
  <c r="MT404"/>
  <c r="MR404"/>
  <c r="MQ404"/>
  <c r="MP404"/>
  <c r="MN404"/>
  <c r="MM404"/>
  <c r="ML404"/>
  <c r="MJ404"/>
  <c r="MI404"/>
  <c r="MH404"/>
  <c r="MF404"/>
  <c r="ME404"/>
  <c r="MD404"/>
  <c r="MB404"/>
  <c r="MA404"/>
  <c r="LZ404"/>
  <c r="LX404"/>
  <c r="LW404"/>
  <c r="LV404"/>
  <c r="LT404"/>
  <c r="LS404"/>
  <c r="LR404"/>
  <c r="LP404"/>
  <c r="LO404"/>
  <c r="LN404"/>
  <c r="LL404"/>
  <c r="LK404"/>
  <c r="LJ404"/>
  <c r="LH404"/>
  <c r="LG404"/>
  <c r="LF404"/>
  <c r="NP403"/>
  <c r="NO403"/>
  <c r="NN403"/>
  <c r="NL403"/>
  <c r="NK403"/>
  <c r="NJ403"/>
  <c r="NH403"/>
  <c r="NG403"/>
  <c r="NF403"/>
  <c r="ND403"/>
  <c r="NC403"/>
  <c r="NB403"/>
  <c r="MZ403"/>
  <c r="MY403"/>
  <c r="MX403"/>
  <c r="MV403"/>
  <c r="MU403"/>
  <c r="MT403"/>
  <c r="MR403"/>
  <c r="MQ403"/>
  <c r="MP403"/>
  <c r="MN403"/>
  <c r="MM403"/>
  <c r="ML403"/>
  <c r="MJ403"/>
  <c r="MI403"/>
  <c r="MH403"/>
  <c r="MF403"/>
  <c r="ME403"/>
  <c r="MD403"/>
  <c r="MB403"/>
  <c r="MA403"/>
  <c r="LZ403"/>
  <c r="LX403"/>
  <c r="LW403"/>
  <c r="LV403"/>
  <c r="LT403"/>
  <c r="LS403"/>
  <c r="LR403"/>
  <c r="LP403"/>
  <c r="LO403"/>
  <c r="LN403"/>
  <c r="LL403"/>
  <c r="LK403"/>
  <c r="LJ403"/>
  <c r="LH403"/>
  <c r="LG403"/>
  <c r="LF403"/>
  <c r="NP402"/>
  <c r="NO402"/>
  <c r="NL402"/>
  <c r="NK402"/>
  <c r="NH402"/>
  <c r="NG402"/>
  <c r="ND402"/>
  <c r="NC402"/>
  <c r="MZ402"/>
  <c r="MY402"/>
  <c r="MV402"/>
  <c r="MU402"/>
  <c r="MR402"/>
  <c r="MQ402"/>
  <c r="MN402"/>
  <c r="MM402"/>
  <c r="MJ402"/>
  <c r="MI402"/>
  <c r="MF402"/>
  <c r="ME402"/>
  <c r="MB402"/>
  <c r="MA402"/>
  <c r="LX402"/>
  <c r="LW402"/>
  <c r="LT402"/>
  <c r="LS402"/>
  <c r="LP402"/>
  <c r="LO402"/>
  <c r="LL402"/>
  <c r="LK402"/>
  <c r="LH402"/>
  <c r="LG402"/>
  <c r="NP401"/>
  <c r="NO401"/>
  <c r="NL401"/>
  <c r="NK401"/>
  <c r="NH401"/>
  <c r="NG401"/>
  <c r="ND401"/>
  <c r="NC401"/>
  <c r="MZ401"/>
  <c r="MY401"/>
  <c r="MV401"/>
  <c r="MU401"/>
  <c r="MR401"/>
  <c r="MQ401"/>
  <c r="MN401"/>
  <c r="MM401"/>
  <c r="MJ401"/>
  <c r="MI401"/>
  <c r="MF401"/>
  <c r="ME401"/>
  <c r="MB401"/>
  <c r="MA401"/>
  <c r="LX401"/>
  <c r="LW401"/>
  <c r="LT401"/>
  <c r="LS401"/>
  <c r="LP401"/>
  <c r="LO401"/>
  <c r="LL401"/>
  <c r="LK401"/>
  <c r="LH401"/>
  <c r="LG401"/>
  <c r="NP400"/>
  <c r="NO400"/>
  <c r="NL400"/>
  <c r="NK400"/>
  <c r="NH400"/>
  <c r="NG400"/>
  <c r="ND400"/>
  <c r="NC400"/>
  <c r="MZ400"/>
  <c r="MY400"/>
  <c r="MV400"/>
  <c r="MU400"/>
  <c r="MR400"/>
  <c r="MQ400"/>
  <c r="MN400"/>
  <c r="MM400"/>
  <c r="MJ400"/>
  <c r="MI400"/>
  <c r="MF400"/>
  <c r="ME400"/>
  <c r="MB400"/>
  <c r="MA400"/>
  <c r="LX400"/>
  <c r="LW400"/>
  <c r="LT400"/>
  <c r="LS400"/>
  <c r="LP400"/>
  <c r="LO400"/>
  <c r="LL400"/>
  <c r="LK400"/>
  <c r="LH400"/>
  <c r="LG400"/>
  <c r="NP395"/>
  <c r="NO395"/>
  <c r="NL395"/>
  <c r="NK395"/>
  <c r="NH395"/>
  <c r="NG395"/>
  <c r="ND395"/>
  <c r="NC395"/>
  <c r="MZ395"/>
  <c r="MY395"/>
  <c r="MV395"/>
  <c r="MU395"/>
  <c r="MR395"/>
  <c r="MQ395"/>
  <c r="MN395"/>
  <c r="MM395"/>
  <c r="MJ395"/>
  <c r="MI395"/>
  <c r="MF395"/>
  <c r="ME395"/>
  <c r="MB395"/>
  <c r="MA395"/>
  <c r="LX395"/>
  <c r="LW395"/>
  <c r="LT395"/>
  <c r="LS395"/>
  <c r="LP395"/>
  <c r="LO395"/>
  <c r="LL395"/>
  <c r="LK395"/>
  <c r="LH395"/>
  <c r="LG395"/>
  <c r="NP394"/>
  <c r="NO394"/>
  <c r="NL394"/>
  <c r="NK394"/>
  <c r="NH394"/>
  <c r="NG394"/>
  <c r="ND394"/>
  <c r="NC394"/>
  <c r="MZ394"/>
  <c r="MY394"/>
  <c r="MV394"/>
  <c r="MU394"/>
  <c r="MR394"/>
  <c r="MQ394"/>
  <c r="MN394"/>
  <c r="MM394"/>
  <c r="MJ394"/>
  <c r="MI394"/>
  <c r="MF394"/>
  <c r="ME394"/>
  <c r="MB394"/>
  <c r="MA394"/>
  <c r="LX394"/>
  <c r="LW394"/>
  <c r="LT394"/>
  <c r="LS394"/>
  <c r="LP394"/>
  <c r="LO394"/>
  <c r="LL394"/>
  <c r="LK394"/>
  <c r="LH394"/>
  <c r="LG394"/>
  <c r="NP393"/>
  <c r="NO393"/>
  <c r="NL393"/>
  <c r="NK393"/>
  <c r="NH393"/>
  <c r="NG393"/>
  <c r="ND393"/>
  <c r="NC393"/>
  <c r="MZ393"/>
  <c r="MY393"/>
  <c r="MV393"/>
  <c r="MU393"/>
  <c r="MR393"/>
  <c r="MQ393"/>
  <c r="MN393"/>
  <c r="MM393"/>
  <c r="MJ393"/>
  <c r="MI393"/>
  <c r="MF393"/>
  <c r="ME393"/>
  <c r="MB393"/>
  <c r="MA393"/>
  <c r="LX393"/>
  <c r="LW393"/>
  <c r="LT393"/>
  <c r="LS393"/>
  <c r="LP393"/>
  <c r="LO393"/>
  <c r="LL393"/>
  <c r="LK393"/>
  <c r="LH393"/>
  <c r="LG393"/>
  <c r="NP392"/>
  <c r="NO392"/>
  <c r="NL392"/>
  <c r="NK392"/>
  <c r="NH392"/>
  <c r="NG392"/>
  <c r="ND392"/>
  <c r="NC392"/>
  <c r="MZ392"/>
  <c r="MY392"/>
  <c r="MV392"/>
  <c r="MU392"/>
  <c r="MR392"/>
  <c r="MQ392"/>
  <c r="MN392"/>
  <c r="MM392"/>
  <c r="MJ392"/>
  <c r="MI392"/>
  <c r="MF392"/>
  <c r="ME392"/>
  <c r="MB392"/>
  <c r="MA392"/>
  <c r="LX392"/>
  <c r="LW392"/>
  <c r="LT392"/>
  <c r="LS392"/>
  <c r="LP392"/>
  <c r="LO392"/>
  <c r="LL392"/>
  <c r="LK392"/>
  <c r="LH392"/>
  <c r="LG392"/>
  <c r="NP391"/>
  <c r="NO391"/>
  <c r="NL391"/>
  <c r="NK391"/>
  <c r="NH391"/>
  <c r="NG391"/>
  <c r="ND391"/>
  <c r="NC391"/>
  <c r="MZ391"/>
  <c r="MY391"/>
  <c r="MV391"/>
  <c r="MU391"/>
  <c r="MR391"/>
  <c r="MQ391"/>
  <c r="MN391"/>
  <c r="MM391"/>
  <c r="MJ391"/>
  <c r="MI391"/>
  <c r="MF391"/>
  <c r="ME391"/>
  <c r="MB391"/>
  <c r="MA391"/>
  <c r="LX391"/>
  <c r="LW391"/>
  <c r="LT391"/>
  <c r="LS391"/>
  <c r="LP391"/>
  <c r="LO391"/>
  <c r="LL391"/>
  <c r="LK391"/>
  <c r="LH391"/>
  <c r="LG391"/>
  <c r="NP390"/>
  <c r="NO390"/>
  <c r="NL390"/>
  <c r="NK390"/>
  <c r="NH390"/>
  <c r="NG390"/>
  <c r="ND390"/>
  <c r="NC390"/>
  <c r="MZ390"/>
  <c r="MY390"/>
  <c r="MV390"/>
  <c r="MU390"/>
  <c r="MR390"/>
  <c r="MQ390"/>
  <c r="MN390"/>
  <c r="MM390"/>
  <c r="MJ390"/>
  <c r="MI390"/>
  <c r="MF390"/>
  <c r="ME390"/>
  <c r="MB390"/>
  <c r="MA390"/>
  <c r="LX390"/>
  <c r="LW390"/>
  <c r="LT390"/>
  <c r="LS390"/>
  <c r="LP390"/>
  <c r="LO390"/>
  <c r="LL390"/>
  <c r="LK390"/>
  <c r="LH390"/>
  <c r="LG390"/>
  <c r="NP389"/>
  <c r="NO389"/>
  <c r="NL389"/>
  <c r="NK389"/>
  <c r="NH389"/>
  <c r="NG389"/>
  <c r="ND389"/>
  <c r="NC389"/>
  <c r="MZ389"/>
  <c r="MY389"/>
  <c r="MV389"/>
  <c r="MU389"/>
  <c r="MR389"/>
  <c r="MQ389"/>
  <c r="MN389"/>
  <c r="MM389"/>
  <c r="MJ389"/>
  <c r="MI389"/>
  <c r="MF389"/>
  <c r="ME389"/>
  <c r="MB389"/>
  <c r="MA389"/>
  <c r="LX389"/>
  <c r="LW389"/>
  <c r="LT389"/>
  <c r="LS389"/>
  <c r="LP389"/>
  <c r="LO389"/>
  <c r="LL389"/>
  <c r="LK389"/>
  <c r="LH389"/>
  <c r="LG389"/>
  <c r="NP388"/>
  <c r="NO388"/>
  <c r="NL388"/>
  <c r="NK388"/>
  <c r="NH388"/>
  <c r="NG388"/>
  <c r="ND388"/>
  <c r="NC388"/>
  <c r="MZ388"/>
  <c r="MY388"/>
  <c r="MV388"/>
  <c r="MU388"/>
  <c r="MR388"/>
  <c r="MQ388"/>
  <c r="MN388"/>
  <c r="MM388"/>
  <c r="MJ388"/>
  <c r="MI388"/>
  <c r="MF388"/>
  <c r="ME388"/>
  <c r="MB388"/>
  <c r="MA388"/>
  <c r="LX388"/>
  <c r="LW388"/>
  <c r="LT388"/>
  <c r="LS388"/>
  <c r="LP388"/>
  <c r="LO388"/>
  <c r="LL388"/>
  <c r="LK388"/>
  <c r="LH388"/>
  <c r="LG388"/>
  <c r="NP387"/>
  <c r="NO387"/>
  <c r="NL387"/>
  <c r="NK387"/>
  <c r="NH387"/>
  <c r="NG387"/>
  <c r="ND387"/>
  <c r="NC387"/>
  <c r="MZ387"/>
  <c r="MY387"/>
  <c r="MV387"/>
  <c r="MU387"/>
  <c r="MR387"/>
  <c r="MQ387"/>
  <c r="MN387"/>
  <c r="MM387"/>
  <c r="MJ387"/>
  <c r="MI387"/>
  <c r="MF387"/>
  <c r="ME387"/>
  <c r="MB387"/>
  <c r="MA387"/>
  <c r="LX387"/>
  <c r="LW387"/>
  <c r="LT387"/>
  <c r="LS387"/>
  <c r="LP387"/>
  <c r="LO387"/>
  <c r="LL387"/>
  <c r="LK387"/>
  <c r="LH387"/>
  <c r="LG387"/>
  <c r="NP386"/>
  <c r="NO386"/>
  <c r="NL386"/>
  <c r="NK386"/>
  <c r="NH386"/>
  <c r="NG386"/>
  <c r="ND386"/>
  <c r="NC386"/>
  <c r="MZ386"/>
  <c r="MY386"/>
  <c r="MV386"/>
  <c r="MU386"/>
  <c r="MR386"/>
  <c r="MQ386"/>
  <c r="MN386"/>
  <c r="MM386"/>
  <c r="MJ386"/>
  <c r="MI386"/>
  <c r="MF386"/>
  <c r="ME386"/>
  <c r="MB386"/>
  <c r="MA386"/>
  <c r="LX386"/>
  <c r="LW386"/>
  <c r="LT386"/>
  <c r="LS386"/>
  <c r="LP386"/>
  <c r="LO386"/>
  <c r="LL386"/>
  <c r="LK386"/>
  <c r="LH386"/>
  <c r="LG386"/>
  <c r="NP385"/>
  <c r="NO385"/>
  <c r="NL385"/>
  <c r="NK385"/>
  <c r="NH385"/>
  <c r="NG385"/>
  <c r="ND385"/>
  <c r="NC385"/>
  <c r="MZ385"/>
  <c r="MY385"/>
  <c r="MV385"/>
  <c r="MU385"/>
  <c r="MR385"/>
  <c r="MQ385"/>
  <c r="MN385"/>
  <c r="MM385"/>
  <c r="MJ385"/>
  <c r="MI385"/>
  <c r="MF385"/>
  <c r="ME385"/>
  <c r="MB385"/>
  <c r="MA385"/>
  <c r="LX385"/>
  <c r="LW385"/>
  <c r="LT385"/>
  <c r="LS385"/>
  <c r="LP385"/>
  <c r="LO385"/>
  <c r="LL385"/>
  <c r="LK385"/>
  <c r="LH385"/>
  <c r="LG385"/>
  <c r="NP384"/>
  <c r="NO384"/>
  <c r="NL384"/>
  <c r="NK384"/>
  <c r="NH384"/>
  <c r="NG384"/>
  <c r="ND384"/>
  <c r="NC384"/>
  <c r="MZ384"/>
  <c r="MY384"/>
  <c r="MV384"/>
  <c r="MU384"/>
  <c r="MR384"/>
  <c r="MQ384"/>
  <c r="MN384"/>
  <c r="MM384"/>
  <c r="MJ384"/>
  <c r="MI384"/>
  <c r="MF384"/>
  <c r="ME384"/>
  <c r="MB384"/>
  <c r="MA384"/>
  <c r="LX384"/>
  <c r="LW384"/>
  <c r="LT384"/>
  <c r="LS384"/>
  <c r="LP384"/>
  <c r="LO384"/>
  <c r="LL384"/>
  <c r="LK384"/>
  <c r="LH384"/>
  <c r="LG384"/>
  <c r="NO383"/>
  <c r="NN383"/>
  <c r="NK383"/>
  <c r="NJ383"/>
  <c r="NG383"/>
  <c r="NF383"/>
  <c r="NC383"/>
  <c r="NB383"/>
  <c r="MY383"/>
  <c r="MX383"/>
  <c r="MU383"/>
  <c r="MT383"/>
  <c r="MQ383"/>
  <c r="MP383"/>
  <c r="MM383"/>
  <c r="ML383"/>
  <c r="MI383"/>
  <c r="MH383"/>
  <c r="ME383"/>
  <c r="MD383"/>
  <c r="MA383"/>
  <c r="LZ383"/>
  <c r="LW383"/>
  <c r="LV383"/>
  <c r="LS383"/>
  <c r="LR383"/>
  <c r="LO383"/>
  <c r="LN383"/>
  <c r="LK383"/>
  <c r="LJ383"/>
  <c r="LG383"/>
  <c r="LF383"/>
  <c r="NO382"/>
  <c r="NN382"/>
  <c r="NK382"/>
  <c r="NJ382"/>
  <c r="NG382"/>
  <c r="NF382"/>
  <c r="NC382"/>
  <c r="NB382"/>
  <c r="MY382"/>
  <c r="MX382"/>
  <c r="MU382"/>
  <c r="MT382"/>
  <c r="MQ382"/>
  <c r="MP382"/>
  <c r="MM382"/>
  <c r="ML382"/>
  <c r="MI382"/>
  <c r="MH382"/>
  <c r="ME382"/>
  <c r="MD382"/>
  <c r="MA382"/>
  <c r="LZ382"/>
  <c r="LW382"/>
  <c r="LV382"/>
  <c r="LS382"/>
  <c r="LR382"/>
  <c r="LO382"/>
  <c r="LN382"/>
  <c r="LK382"/>
  <c r="LJ382"/>
  <c r="LG382"/>
  <c r="LF382"/>
  <c r="NO381"/>
  <c r="NN381"/>
  <c r="NK381"/>
  <c r="NJ381"/>
  <c r="NG381"/>
  <c r="NF381"/>
  <c r="NC381"/>
  <c r="NB381"/>
  <c r="MY381"/>
  <c r="MX381"/>
  <c r="MU381"/>
  <c r="MT381"/>
  <c r="MQ381"/>
  <c r="MP381"/>
  <c r="MM381"/>
  <c r="ML381"/>
  <c r="MI381"/>
  <c r="MH381"/>
  <c r="ME381"/>
  <c r="MD381"/>
  <c r="MA381"/>
  <c r="LZ381"/>
  <c r="LW381"/>
  <c r="LV381"/>
  <c r="LS381"/>
  <c r="LR381"/>
  <c r="LO381"/>
  <c r="LN381"/>
  <c r="LK381"/>
  <c r="LJ381"/>
  <c r="LG381"/>
  <c r="LF381"/>
  <c r="NO380"/>
  <c r="NK380"/>
  <c r="NG380"/>
  <c r="NC380"/>
  <c r="MY380"/>
  <c r="MU380"/>
  <c r="MQ380"/>
  <c r="MM380"/>
  <c r="MI380"/>
  <c r="ME380"/>
  <c r="MA380"/>
  <c r="LW380"/>
  <c r="LS380"/>
  <c r="LO380"/>
  <c r="LK380"/>
  <c r="LG380"/>
  <c r="NO379"/>
  <c r="NK379"/>
  <c r="NG379"/>
  <c r="NC379"/>
  <c r="MY379"/>
  <c r="MU379"/>
  <c r="MQ379"/>
  <c r="MM379"/>
  <c r="MI379"/>
  <c r="ME379"/>
  <c r="MA379"/>
  <c r="LW379"/>
  <c r="LS379"/>
  <c r="LO379"/>
  <c r="LK379"/>
  <c r="LG379"/>
  <c r="NO378"/>
  <c r="NK378"/>
  <c r="NG378"/>
  <c r="NC378"/>
  <c r="MY378"/>
  <c r="MU378"/>
  <c r="MQ378"/>
  <c r="MM378"/>
  <c r="MI378"/>
  <c r="ME378"/>
  <c r="MA378"/>
  <c r="LW378"/>
  <c r="LS378"/>
  <c r="LO378"/>
  <c r="LK378"/>
  <c r="LG378"/>
  <c r="NO374"/>
  <c r="NK374"/>
  <c r="NG374"/>
  <c r="NC374"/>
  <c r="MY374"/>
  <c r="MU374"/>
  <c r="MQ374"/>
  <c r="MM374"/>
  <c r="MI374"/>
  <c r="ME374"/>
  <c r="MA374"/>
  <c r="LW374"/>
  <c r="LS374"/>
  <c r="LO374"/>
  <c r="LK374"/>
  <c r="LG374"/>
  <c r="NO373"/>
  <c r="NK373"/>
  <c r="NG373"/>
  <c r="NC373"/>
  <c r="MY373"/>
  <c r="MU373"/>
  <c r="MQ373"/>
  <c r="MM373"/>
  <c r="MI373"/>
  <c r="ME373"/>
  <c r="MA373"/>
  <c r="LW373"/>
  <c r="LS373"/>
  <c r="LO373"/>
  <c r="LK373"/>
  <c r="LG373"/>
  <c r="NO372"/>
  <c r="NK372"/>
  <c r="NG372"/>
  <c r="NC372"/>
  <c r="MY372"/>
  <c r="MU372"/>
  <c r="MQ372"/>
  <c r="MM372"/>
  <c r="MI372"/>
  <c r="ME372"/>
  <c r="MA372"/>
  <c r="LW372"/>
  <c r="LS372"/>
  <c r="LO372"/>
  <c r="LK372"/>
  <c r="LG372"/>
  <c r="NO371"/>
  <c r="NK371"/>
  <c r="NG371"/>
  <c r="NC371"/>
  <c r="MY371"/>
  <c r="MU371"/>
  <c r="MQ371"/>
  <c r="MM371"/>
  <c r="MI371"/>
  <c r="ME371"/>
  <c r="MA371"/>
  <c r="LW371"/>
  <c r="LS371"/>
  <c r="LO371"/>
  <c r="LK371"/>
  <c r="LG371"/>
  <c r="NO370"/>
  <c r="NK370"/>
  <c r="NG370"/>
  <c r="NC370"/>
  <c r="MY370"/>
  <c r="MU370"/>
  <c r="MQ370"/>
  <c r="MM370"/>
  <c r="MI370"/>
  <c r="ME370"/>
  <c r="MA370"/>
  <c r="LW370"/>
  <c r="LS370"/>
  <c r="LO370"/>
  <c r="LK370"/>
  <c r="LG370"/>
  <c r="NO369"/>
  <c r="NK369"/>
  <c r="NG369"/>
  <c r="NC369"/>
  <c r="MY369"/>
  <c r="MU369"/>
  <c r="MQ369"/>
  <c r="MM369"/>
  <c r="MI369"/>
  <c r="ME369"/>
  <c r="MA369"/>
  <c r="LW369"/>
  <c r="LS369"/>
  <c r="LO369"/>
  <c r="LK369"/>
  <c r="LG369"/>
  <c r="NO368"/>
  <c r="NK368"/>
  <c r="NG368"/>
  <c r="NC368"/>
  <c r="MY368"/>
  <c r="MU368"/>
  <c r="MQ368"/>
  <c r="MM368"/>
  <c r="MI368"/>
  <c r="ME368"/>
  <c r="MA368"/>
  <c r="LW368"/>
  <c r="LS368"/>
  <c r="LO368"/>
  <c r="LK368"/>
  <c r="LG368"/>
  <c r="NO367"/>
  <c r="NK367"/>
  <c r="NG367"/>
  <c r="NC367"/>
  <c r="MY367"/>
  <c r="MU367"/>
  <c r="MQ367"/>
  <c r="MM367"/>
  <c r="MI367"/>
  <c r="ME367"/>
  <c r="MA367"/>
  <c r="LW367"/>
  <c r="LS367"/>
  <c r="LO367"/>
  <c r="LK367"/>
  <c r="LG367"/>
  <c r="NO366"/>
  <c r="NK366"/>
  <c r="NG366"/>
  <c r="NC366"/>
  <c r="MY366"/>
  <c r="MU366"/>
  <c r="MQ366"/>
  <c r="MM366"/>
  <c r="MI366"/>
  <c r="ME366"/>
  <c r="MA366"/>
  <c r="LW366"/>
  <c r="LS366"/>
  <c r="LO366"/>
  <c r="LK366"/>
  <c r="LG366"/>
  <c r="NO365"/>
  <c r="NN365"/>
  <c r="NK365"/>
  <c r="NJ365"/>
  <c r="NG365"/>
  <c r="NF365"/>
  <c r="NC365"/>
  <c r="NB365"/>
  <c r="MY365"/>
  <c r="MX365"/>
  <c r="MU365"/>
  <c r="MT365"/>
  <c r="MQ365"/>
  <c r="MP365"/>
  <c r="MM365"/>
  <c r="ML365"/>
  <c r="MI365"/>
  <c r="MH365"/>
  <c r="ME365"/>
  <c r="MD365"/>
  <c r="MA365"/>
  <c r="LZ365"/>
  <c r="LW365"/>
  <c r="LV365"/>
  <c r="LS365"/>
  <c r="LR365"/>
  <c r="LO365"/>
  <c r="LN365"/>
  <c r="LK365"/>
  <c r="LJ365"/>
  <c r="LG365"/>
  <c r="LF365"/>
  <c r="NO364"/>
  <c r="NN364"/>
  <c r="NK364"/>
  <c r="NJ364"/>
  <c r="NG364"/>
  <c r="NF364"/>
  <c r="NC364"/>
  <c r="NB364"/>
  <c r="MY364"/>
  <c r="MX364"/>
  <c r="MU364"/>
  <c r="MT364"/>
  <c r="MQ364"/>
  <c r="MP364"/>
  <c r="MM364"/>
  <c r="ML364"/>
  <c r="MI364"/>
  <c r="MH364"/>
  <c r="ME364"/>
  <c r="MD364"/>
  <c r="MA364"/>
  <c r="LZ364"/>
  <c r="LW364"/>
  <c r="LV364"/>
  <c r="LS364"/>
  <c r="LR364"/>
  <c r="LO364"/>
  <c r="LN364"/>
  <c r="LK364"/>
  <c r="LJ364"/>
  <c r="LG364"/>
  <c r="LF364"/>
  <c r="NO363"/>
  <c r="NN363"/>
  <c r="NK363"/>
  <c r="NJ363"/>
  <c r="NG363"/>
  <c r="NF363"/>
  <c r="NC363"/>
  <c r="NB363"/>
  <c r="MY363"/>
  <c r="MX363"/>
  <c r="MU363"/>
  <c r="MT363"/>
  <c r="MQ363"/>
  <c r="MP363"/>
  <c r="MM363"/>
  <c r="ML363"/>
  <c r="MI363"/>
  <c r="MH363"/>
  <c r="ME363"/>
  <c r="MD363"/>
  <c r="MA363"/>
  <c r="LZ363"/>
  <c r="LW363"/>
  <c r="LV363"/>
  <c r="LS363"/>
  <c r="LR363"/>
  <c r="LO363"/>
  <c r="LN363"/>
  <c r="LK363"/>
  <c r="LJ363"/>
  <c r="LG363"/>
  <c r="LF363"/>
  <c r="NO362"/>
  <c r="NN362"/>
  <c r="NK362"/>
  <c r="NJ362"/>
  <c r="NG362"/>
  <c r="NF362"/>
  <c r="NC362"/>
  <c r="NB362"/>
  <c r="MY362"/>
  <c r="MX362"/>
  <c r="MU362"/>
  <c r="MT362"/>
  <c r="MQ362"/>
  <c r="MP362"/>
  <c r="MM362"/>
  <c r="ML362"/>
  <c r="MI362"/>
  <c r="MH362"/>
  <c r="ME362"/>
  <c r="MD362"/>
  <c r="MA362"/>
  <c r="LZ362"/>
  <c r="LW362"/>
  <c r="LV362"/>
  <c r="LS362"/>
  <c r="LR362"/>
  <c r="LO362"/>
  <c r="LN362"/>
  <c r="LK362"/>
  <c r="LJ362"/>
  <c r="LG362"/>
  <c r="LF362"/>
  <c r="NO361"/>
  <c r="NN361"/>
  <c r="NK361"/>
  <c r="NJ361"/>
  <c r="NG361"/>
  <c r="NF361"/>
  <c r="NC361"/>
  <c r="NB361"/>
  <c r="MY361"/>
  <c r="MX361"/>
  <c r="MU361"/>
  <c r="MT361"/>
  <c r="MQ361"/>
  <c r="MP361"/>
  <c r="MM361"/>
  <c r="ML361"/>
  <c r="MI361"/>
  <c r="MH361"/>
  <c r="ME361"/>
  <c r="MD361"/>
  <c r="MA361"/>
  <c r="LZ361"/>
  <c r="LW361"/>
  <c r="LV361"/>
  <c r="LS361"/>
  <c r="LR361"/>
  <c r="LO361"/>
  <c r="LN361"/>
  <c r="LK361"/>
  <c r="LJ361"/>
  <c r="LG361"/>
  <c r="LF361"/>
  <c r="NO360"/>
  <c r="NN360"/>
  <c r="NK360"/>
  <c r="NJ360"/>
  <c r="NG360"/>
  <c r="NF360"/>
  <c r="NC360"/>
  <c r="NB360"/>
  <c r="MY360"/>
  <c r="MX360"/>
  <c r="MU360"/>
  <c r="MT360"/>
  <c r="MQ360"/>
  <c r="MP360"/>
  <c r="MM360"/>
  <c r="ML360"/>
  <c r="MI360"/>
  <c r="MH360"/>
  <c r="ME360"/>
  <c r="MD360"/>
  <c r="MA360"/>
  <c r="LZ360"/>
  <c r="LW360"/>
  <c r="LV360"/>
  <c r="LS360"/>
  <c r="LR360"/>
  <c r="LO360"/>
  <c r="LN360"/>
  <c r="LK360"/>
  <c r="LJ360"/>
  <c r="LG360"/>
  <c r="LF360"/>
  <c r="NO359"/>
  <c r="NN359"/>
  <c r="NK359"/>
  <c r="NJ359"/>
  <c r="NG359"/>
  <c r="NF359"/>
  <c r="NC359"/>
  <c r="NB359"/>
  <c r="MY359"/>
  <c r="MX359"/>
  <c r="MU359"/>
  <c r="MT359"/>
  <c r="MQ359"/>
  <c r="MP359"/>
  <c r="MM359"/>
  <c r="ML359"/>
  <c r="MI359"/>
  <c r="MH359"/>
  <c r="ME359"/>
  <c r="MD359"/>
  <c r="MA359"/>
  <c r="LZ359"/>
  <c r="LW359"/>
  <c r="LV359"/>
  <c r="LS359"/>
  <c r="LR359"/>
  <c r="LO359"/>
  <c r="LN359"/>
  <c r="LK359"/>
  <c r="LJ359"/>
  <c r="LG359"/>
  <c r="LF359"/>
  <c r="NO358"/>
  <c r="NN358"/>
  <c r="NK358"/>
  <c r="NJ358"/>
  <c r="NG358"/>
  <c r="NF358"/>
  <c r="NC358"/>
  <c r="NB358"/>
  <c r="MY358"/>
  <c r="MX358"/>
  <c r="MU358"/>
  <c r="MT358"/>
  <c r="MQ358"/>
  <c r="MP358"/>
  <c r="MM358"/>
  <c r="ML358"/>
  <c r="MI358"/>
  <c r="MH358"/>
  <c r="ME358"/>
  <c r="MD358"/>
  <c r="MA358"/>
  <c r="LZ358"/>
  <c r="LW358"/>
  <c r="LV358"/>
  <c r="LS358"/>
  <c r="LR358"/>
  <c r="LO358"/>
  <c r="LN358"/>
  <c r="LK358"/>
  <c r="LJ358"/>
  <c r="LG358"/>
  <c r="LF358"/>
  <c r="NO357"/>
  <c r="NN357"/>
  <c r="NK357"/>
  <c r="NJ357"/>
  <c r="NG357"/>
  <c r="NF357"/>
  <c r="NC357"/>
  <c r="NB357"/>
  <c r="MY357"/>
  <c r="MX357"/>
  <c r="MU357"/>
  <c r="MT357"/>
  <c r="MQ357"/>
  <c r="MP357"/>
  <c r="MM357"/>
  <c r="ML357"/>
  <c r="MI357"/>
  <c r="MH357"/>
  <c r="ME357"/>
  <c r="MD357"/>
  <c r="MA357"/>
  <c r="LZ357"/>
  <c r="LW357"/>
  <c r="LV357"/>
  <c r="LS357"/>
  <c r="LR357"/>
  <c r="LO357"/>
  <c r="LN357"/>
  <c r="LK357"/>
  <c r="LJ357"/>
  <c r="LG357"/>
  <c r="LF357"/>
  <c r="NO356"/>
  <c r="NK356"/>
  <c r="NG356"/>
  <c r="NC356"/>
  <c r="MY356"/>
  <c r="MU356"/>
  <c r="MQ356"/>
  <c r="MM356"/>
  <c r="MI356"/>
  <c r="ME356"/>
  <c r="MA356"/>
  <c r="LW356"/>
  <c r="LS356"/>
  <c r="LO356"/>
  <c r="LK356"/>
  <c r="LG356"/>
  <c r="NO355"/>
  <c r="NK355"/>
  <c r="NG355"/>
  <c r="NC355"/>
  <c r="MY355"/>
  <c r="MU355"/>
  <c r="MQ355"/>
  <c r="MM355"/>
  <c r="MI355"/>
  <c r="ME355"/>
  <c r="MA355"/>
  <c r="LW355"/>
  <c r="LS355"/>
  <c r="LO355"/>
  <c r="LK355"/>
  <c r="LG355"/>
  <c r="NO354"/>
  <c r="NK354"/>
  <c r="NG354"/>
  <c r="NC354"/>
  <c r="MY354"/>
  <c r="MU354"/>
  <c r="MQ354"/>
  <c r="MM354"/>
  <c r="MI354"/>
  <c r="ME354"/>
  <c r="MA354"/>
  <c r="LW354"/>
  <c r="LS354"/>
  <c r="LO354"/>
  <c r="LK354"/>
  <c r="LG354"/>
  <c r="NO349"/>
  <c r="NK349"/>
  <c r="NG349"/>
  <c r="NC349"/>
  <c r="MY349"/>
  <c r="MU349"/>
  <c r="MQ349"/>
  <c r="MM349"/>
  <c r="MI349"/>
  <c r="ME349"/>
  <c r="MA349"/>
  <c r="LW349"/>
  <c r="LS349"/>
  <c r="LK349"/>
  <c r="LG349"/>
  <c r="NO348"/>
  <c r="NK348"/>
  <c r="NG348"/>
  <c r="NC348"/>
  <c r="MY348"/>
  <c r="MU348"/>
  <c r="MQ348"/>
  <c r="MM348"/>
  <c r="MI348"/>
  <c r="ME348"/>
  <c r="MA348"/>
  <c r="LW348"/>
  <c r="LS348"/>
  <c r="LK348"/>
  <c r="LG348"/>
  <c r="NO347"/>
  <c r="NK347"/>
  <c r="NG347"/>
  <c r="NC347"/>
  <c r="MY347"/>
  <c r="MU347"/>
  <c r="MQ347"/>
  <c r="MM347"/>
  <c r="MI347"/>
  <c r="ME347"/>
  <c r="MA347"/>
  <c r="LW347"/>
  <c r="LS347"/>
  <c r="LK347"/>
  <c r="LG347"/>
  <c r="NO346"/>
  <c r="NK346"/>
  <c r="NG346"/>
  <c r="NC346"/>
  <c r="MY346"/>
  <c r="MU346"/>
  <c r="MQ346"/>
  <c r="MM346"/>
  <c r="MI346"/>
  <c r="ME346"/>
  <c r="MA346"/>
  <c r="LW346"/>
  <c r="LS346"/>
  <c r="LK346"/>
  <c r="LG346"/>
  <c r="NO345"/>
  <c r="NK345"/>
  <c r="NG345"/>
  <c r="NC345"/>
  <c r="MY345"/>
  <c r="MU345"/>
  <c r="MQ345"/>
  <c r="MM345"/>
  <c r="MI345"/>
  <c r="ME345"/>
  <c r="MA345"/>
  <c r="LW345"/>
  <c r="LS345"/>
  <c r="LK345"/>
  <c r="LG345"/>
  <c r="NO344"/>
  <c r="NK344"/>
  <c r="NG344"/>
  <c r="NC344"/>
  <c r="MY344"/>
  <c r="MU344"/>
  <c r="MQ344"/>
  <c r="MM344"/>
  <c r="MI344"/>
  <c r="ME344"/>
  <c r="MA344"/>
  <c r="LW344"/>
  <c r="LS344"/>
  <c r="LK344"/>
  <c r="LG344"/>
  <c r="NO343"/>
  <c r="NN343"/>
  <c r="NK343"/>
  <c r="NJ343"/>
  <c r="NG343"/>
  <c r="NF343"/>
  <c r="NC343"/>
  <c r="NB343"/>
  <c r="MY343"/>
  <c r="MX343"/>
  <c r="MU343"/>
  <c r="MT343"/>
  <c r="MQ343"/>
  <c r="MP343"/>
  <c r="MM343"/>
  <c r="ML343"/>
  <c r="MI343"/>
  <c r="MH343"/>
  <c r="ME343"/>
  <c r="MD343"/>
  <c r="MA343"/>
  <c r="LZ343"/>
  <c r="LW343"/>
  <c r="LV343"/>
  <c r="LS343"/>
  <c r="LR343"/>
  <c r="LO343"/>
  <c r="LN343"/>
  <c r="LK343"/>
  <c r="LJ343"/>
  <c r="LG343"/>
  <c r="LF343"/>
  <c r="NO342"/>
  <c r="NN342"/>
  <c r="NK342"/>
  <c r="NJ342"/>
  <c r="NG342"/>
  <c r="NF342"/>
  <c r="NC342"/>
  <c r="NB342"/>
  <c r="MY342"/>
  <c r="MX342"/>
  <c r="MU342"/>
  <c r="MT342"/>
  <c r="MQ342"/>
  <c r="MP342"/>
  <c r="MM342"/>
  <c r="ML342"/>
  <c r="MI342"/>
  <c r="MH342"/>
  <c r="ME342"/>
  <c r="MD342"/>
  <c r="MA342"/>
  <c r="LZ342"/>
  <c r="LW342"/>
  <c r="LV342"/>
  <c r="LS342"/>
  <c r="LR342"/>
  <c r="LO342"/>
  <c r="LN342"/>
  <c r="LK342"/>
  <c r="LJ342"/>
  <c r="LG342"/>
  <c r="LF342"/>
  <c r="NO341"/>
  <c r="NN341"/>
  <c r="NK341"/>
  <c r="NJ341"/>
  <c r="NG341"/>
  <c r="NF341"/>
  <c r="NC341"/>
  <c r="NB341"/>
  <c r="MY341"/>
  <c r="MX341"/>
  <c r="MU341"/>
  <c r="MT341"/>
  <c r="MQ341"/>
  <c r="MP341"/>
  <c r="MM341"/>
  <c r="ML341"/>
  <c r="MI341"/>
  <c r="MH341"/>
  <c r="ME341"/>
  <c r="MD341"/>
  <c r="MA341"/>
  <c r="LZ341"/>
  <c r="LW341"/>
  <c r="LV341"/>
  <c r="LS341"/>
  <c r="LR341"/>
  <c r="LO341"/>
  <c r="LN341"/>
  <c r="LK341"/>
  <c r="LJ341"/>
  <c r="LG341"/>
  <c r="LF341"/>
  <c r="NO340"/>
  <c r="NN340"/>
  <c r="NK340"/>
  <c r="NJ340"/>
  <c r="NG340"/>
  <c r="NF340"/>
  <c r="NC340"/>
  <c r="NB340"/>
  <c r="MY340"/>
  <c r="MX340"/>
  <c r="MU340"/>
  <c r="MT340"/>
  <c r="MQ340"/>
  <c r="MP340"/>
  <c r="MM340"/>
  <c r="ML340"/>
  <c r="MI340"/>
  <c r="MH340"/>
  <c r="ME340"/>
  <c r="MD340"/>
  <c r="MA340"/>
  <c r="LZ340"/>
  <c r="LW340"/>
  <c r="LV340"/>
  <c r="LS340"/>
  <c r="LR340"/>
  <c r="LO340"/>
  <c r="LN340"/>
  <c r="LK340"/>
  <c r="LJ340"/>
  <c r="LG340"/>
  <c r="LF340"/>
  <c r="NO339"/>
  <c r="NN339"/>
  <c r="NK339"/>
  <c r="NJ339"/>
  <c r="NG339"/>
  <c r="NF339"/>
  <c r="NC339"/>
  <c r="NB339"/>
  <c r="MY339"/>
  <c r="MX339"/>
  <c r="MU339"/>
  <c r="MT339"/>
  <c r="MQ339"/>
  <c r="MP339"/>
  <c r="MM339"/>
  <c r="ML339"/>
  <c r="MI339"/>
  <c r="MH339"/>
  <c r="ME339"/>
  <c r="MD339"/>
  <c r="MA339"/>
  <c r="LZ339"/>
  <c r="LW339"/>
  <c r="LV339"/>
  <c r="LS339"/>
  <c r="LR339"/>
  <c r="LO339"/>
  <c r="LN339"/>
  <c r="LK339"/>
  <c r="LJ339"/>
  <c r="LG339"/>
  <c r="LF339"/>
  <c r="NO338"/>
  <c r="NN338"/>
  <c r="NK338"/>
  <c r="NJ338"/>
  <c r="NG338"/>
  <c r="NF338"/>
  <c r="NC338"/>
  <c r="NB338"/>
  <c r="MY338"/>
  <c r="MX338"/>
  <c r="MU338"/>
  <c r="MT338"/>
  <c r="MQ338"/>
  <c r="MP338"/>
  <c r="MM338"/>
  <c r="ML338"/>
  <c r="MI338"/>
  <c r="MH338"/>
  <c r="ME338"/>
  <c r="MD338"/>
  <c r="MA338"/>
  <c r="LZ338"/>
  <c r="LW338"/>
  <c r="LV338"/>
  <c r="LS338"/>
  <c r="LR338"/>
  <c r="LO338"/>
  <c r="LN338"/>
  <c r="LK338"/>
  <c r="LJ338"/>
  <c r="LG338"/>
  <c r="LF338"/>
  <c r="NO337"/>
  <c r="NN337"/>
  <c r="NK337"/>
  <c r="NJ337"/>
  <c r="NG337"/>
  <c r="NF337"/>
  <c r="NC337"/>
  <c r="NB337"/>
  <c r="MY337"/>
  <c r="MX337"/>
  <c r="MU337"/>
  <c r="MT337"/>
  <c r="MQ337"/>
  <c r="MP337"/>
  <c r="MM337"/>
  <c r="ML337"/>
  <c r="MI337"/>
  <c r="MH337"/>
  <c r="ME337"/>
  <c r="MD337"/>
  <c r="MA337"/>
  <c r="LZ337"/>
  <c r="LW337"/>
  <c r="LV337"/>
  <c r="LS337"/>
  <c r="LR337"/>
  <c r="LO337"/>
  <c r="LN337"/>
  <c r="LK337"/>
  <c r="LJ337"/>
  <c r="LG337"/>
  <c r="LF337"/>
  <c r="NO336"/>
  <c r="NN336"/>
  <c r="NK336"/>
  <c r="NJ336"/>
  <c r="NG336"/>
  <c r="NF336"/>
  <c r="NC336"/>
  <c r="NB336"/>
  <c r="MY336"/>
  <c r="MX336"/>
  <c r="MU336"/>
  <c r="MT336"/>
  <c r="MQ336"/>
  <c r="MP336"/>
  <c r="MM336"/>
  <c r="ML336"/>
  <c r="MI336"/>
  <c r="MH336"/>
  <c r="ME336"/>
  <c r="MD336"/>
  <c r="MA336"/>
  <c r="LZ336"/>
  <c r="LW336"/>
  <c r="LV336"/>
  <c r="LS336"/>
  <c r="LR336"/>
  <c r="LO336"/>
  <c r="LN336"/>
  <c r="LK336"/>
  <c r="LJ336"/>
  <c r="LG336"/>
  <c r="LF336"/>
  <c r="NO335"/>
  <c r="NN335"/>
  <c r="NK335"/>
  <c r="NJ335"/>
  <c r="NG335"/>
  <c r="NF335"/>
  <c r="NC335"/>
  <c r="NB335"/>
  <c r="MY335"/>
  <c r="MX335"/>
  <c r="MU335"/>
  <c r="MT335"/>
  <c r="MQ335"/>
  <c r="MP335"/>
  <c r="MM335"/>
  <c r="ML335"/>
  <c r="MI335"/>
  <c r="MH335"/>
  <c r="ME335"/>
  <c r="MD335"/>
  <c r="MA335"/>
  <c r="LZ335"/>
  <c r="LW335"/>
  <c r="LV335"/>
  <c r="LS335"/>
  <c r="LR335"/>
  <c r="LO335"/>
  <c r="LN335"/>
  <c r="LK335"/>
  <c r="LJ335"/>
  <c r="LG335"/>
  <c r="LF335"/>
  <c r="NO334"/>
  <c r="NK334"/>
  <c r="NG334"/>
  <c r="NC334"/>
  <c r="MY334"/>
  <c r="MU334"/>
  <c r="MQ334"/>
  <c r="MM334"/>
  <c r="MI334"/>
  <c r="ME334"/>
  <c r="MA334"/>
  <c r="LW334"/>
  <c r="LS334"/>
  <c r="LO334"/>
  <c r="LK334"/>
  <c r="LG334"/>
  <c r="NO333"/>
  <c r="NK333"/>
  <c r="NG333"/>
  <c r="NC333"/>
  <c r="MY333"/>
  <c r="MU333"/>
  <c r="MQ333"/>
  <c r="MM333"/>
  <c r="MI333"/>
  <c r="ME333"/>
  <c r="MA333"/>
  <c r="LW333"/>
  <c r="LS333"/>
  <c r="LO333"/>
  <c r="LK333"/>
  <c r="LG333"/>
  <c r="NO332"/>
  <c r="NK332"/>
  <c r="NG332"/>
  <c r="NC332"/>
  <c r="MY332"/>
  <c r="MU332"/>
  <c r="MQ332"/>
  <c r="MM332"/>
  <c r="MI332"/>
  <c r="ME332"/>
  <c r="MA332"/>
  <c r="LW332"/>
  <c r="LS332"/>
  <c r="LO332"/>
  <c r="LK332"/>
  <c r="LG332"/>
  <c r="NP328"/>
  <c r="NO328"/>
  <c r="NL328"/>
  <c r="NK328"/>
  <c r="NH328"/>
  <c r="NG328"/>
  <c r="ND328"/>
  <c r="NC328"/>
  <c r="MZ328"/>
  <c r="MY328"/>
  <c r="MV328"/>
  <c r="MU328"/>
  <c r="MR328"/>
  <c r="MQ328"/>
  <c r="MN328"/>
  <c r="MM328"/>
  <c r="MJ328"/>
  <c r="MI328"/>
  <c r="MF328"/>
  <c r="ME328"/>
  <c r="MB328"/>
  <c r="MA328"/>
  <c r="LX328"/>
  <c r="LW328"/>
  <c r="LT328"/>
  <c r="LS328"/>
  <c r="LP328"/>
  <c r="LO328"/>
  <c r="LL328"/>
  <c r="LK328"/>
  <c r="LH328"/>
  <c r="LG328"/>
  <c r="NP327"/>
  <c r="NO327"/>
  <c r="NL327"/>
  <c r="NK327"/>
  <c r="NH327"/>
  <c r="NG327"/>
  <c r="ND327"/>
  <c r="NC327"/>
  <c r="MZ327"/>
  <c r="MY327"/>
  <c r="MV327"/>
  <c r="MU327"/>
  <c r="MR327"/>
  <c r="MQ327"/>
  <c r="MN327"/>
  <c r="MM327"/>
  <c r="MJ327"/>
  <c r="MI327"/>
  <c r="MF327"/>
  <c r="ME327"/>
  <c r="MB327"/>
  <c r="MA327"/>
  <c r="LX327"/>
  <c r="LW327"/>
  <c r="LT327"/>
  <c r="LS327"/>
  <c r="LP327"/>
  <c r="LO327"/>
  <c r="LL327"/>
  <c r="LK327"/>
  <c r="LH327"/>
  <c r="LG327"/>
  <c r="NP326"/>
  <c r="NO326"/>
  <c r="NL326"/>
  <c r="NK326"/>
  <c r="NH326"/>
  <c r="NG326"/>
  <c r="ND326"/>
  <c r="NC326"/>
  <c r="MZ326"/>
  <c r="MY326"/>
  <c r="MV326"/>
  <c r="MU326"/>
  <c r="MR326"/>
  <c r="MQ326"/>
  <c r="MN326"/>
  <c r="MM326"/>
  <c r="MJ326"/>
  <c r="MI326"/>
  <c r="MF326"/>
  <c r="ME326"/>
  <c r="MB326"/>
  <c r="MA326"/>
  <c r="LX326"/>
  <c r="LW326"/>
  <c r="LT326"/>
  <c r="LS326"/>
  <c r="LP326"/>
  <c r="LO326"/>
  <c r="LL326"/>
  <c r="LK326"/>
  <c r="LH326"/>
  <c r="LG326"/>
  <c r="NP325"/>
  <c r="NO325"/>
  <c r="NL325"/>
  <c r="NK325"/>
  <c r="NH325"/>
  <c r="NG325"/>
  <c r="ND325"/>
  <c r="NC325"/>
  <c r="MZ325"/>
  <c r="MY325"/>
  <c r="MV325"/>
  <c r="MU325"/>
  <c r="MR325"/>
  <c r="MQ325"/>
  <c r="MN325"/>
  <c r="MM325"/>
  <c r="MJ325"/>
  <c r="MI325"/>
  <c r="MF325"/>
  <c r="ME325"/>
  <c r="MB325"/>
  <c r="MA325"/>
  <c r="LX325"/>
  <c r="LW325"/>
  <c r="LT325"/>
  <c r="LS325"/>
  <c r="LP325"/>
  <c r="LO325"/>
  <c r="LL325"/>
  <c r="LK325"/>
  <c r="LH325"/>
  <c r="LG325"/>
  <c r="NP324"/>
  <c r="NO324"/>
  <c r="NL324"/>
  <c r="NK324"/>
  <c r="NH324"/>
  <c r="NG324"/>
  <c r="ND324"/>
  <c r="NC324"/>
  <c r="MZ324"/>
  <c r="MY324"/>
  <c r="MV324"/>
  <c r="MU324"/>
  <c r="MR324"/>
  <c r="MQ324"/>
  <c r="MN324"/>
  <c r="MM324"/>
  <c r="MJ324"/>
  <c r="MI324"/>
  <c r="MF324"/>
  <c r="ME324"/>
  <c r="MB324"/>
  <c r="MA324"/>
  <c r="LX324"/>
  <c r="LW324"/>
  <c r="LT324"/>
  <c r="LS324"/>
  <c r="LP324"/>
  <c r="LO324"/>
  <c r="LL324"/>
  <c r="LK324"/>
  <c r="LH324"/>
  <c r="LG324"/>
  <c r="NP323"/>
  <c r="NO323"/>
  <c r="NL323"/>
  <c r="NK323"/>
  <c r="NH323"/>
  <c r="NG323"/>
  <c r="ND323"/>
  <c r="NC323"/>
  <c r="MZ323"/>
  <c r="MY323"/>
  <c r="MV323"/>
  <c r="MU323"/>
  <c r="MR323"/>
  <c r="MQ323"/>
  <c r="MN323"/>
  <c r="MM323"/>
  <c r="MJ323"/>
  <c r="MI323"/>
  <c r="MF323"/>
  <c r="ME323"/>
  <c r="MB323"/>
  <c r="MA323"/>
  <c r="LX323"/>
  <c r="LW323"/>
  <c r="LT323"/>
  <c r="LS323"/>
  <c r="LP323"/>
  <c r="LO323"/>
  <c r="LL323"/>
  <c r="LK323"/>
  <c r="LH323"/>
  <c r="LG323"/>
  <c r="NP322"/>
  <c r="NO322"/>
  <c r="NN322"/>
  <c r="NL322"/>
  <c r="NK322"/>
  <c r="NJ322"/>
  <c r="NH322"/>
  <c r="NG322"/>
  <c r="NF322"/>
  <c r="ND322"/>
  <c r="NC322"/>
  <c r="NB322"/>
  <c r="MZ322"/>
  <c r="MY322"/>
  <c r="MX322"/>
  <c r="MV322"/>
  <c r="MU322"/>
  <c r="MT322"/>
  <c r="MR322"/>
  <c r="MQ322"/>
  <c r="MP322"/>
  <c r="MN322"/>
  <c r="MM322"/>
  <c r="ML322"/>
  <c r="MJ322"/>
  <c r="MI322"/>
  <c r="MH322"/>
  <c r="MF322"/>
  <c r="ME322"/>
  <c r="MD322"/>
  <c r="MB322"/>
  <c r="MA322"/>
  <c r="LZ322"/>
  <c r="LX322"/>
  <c r="LW322"/>
  <c r="LV322"/>
  <c r="LT322"/>
  <c r="LS322"/>
  <c r="LR322"/>
  <c r="LP322"/>
  <c r="LO322"/>
  <c r="LN322"/>
  <c r="LL322"/>
  <c r="LK322"/>
  <c r="LJ322"/>
  <c r="LH322"/>
  <c r="LG322"/>
  <c r="LF322"/>
  <c r="NP321"/>
  <c r="NO321"/>
  <c r="NN321"/>
  <c r="NL321"/>
  <c r="NK321"/>
  <c r="NJ321"/>
  <c r="NH321"/>
  <c r="NG321"/>
  <c r="NF321"/>
  <c r="ND321"/>
  <c r="NC321"/>
  <c r="NB321"/>
  <c r="MZ321"/>
  <c r="MY321"/>
  <c r="MX321"/>
  <c r="MV321"/>
  <c r="MU321"/>
  <c r="MT321"/>
  <c r="MR321"/>
  <c r="MQ321"/>
  <c r="MP321"/>
  <c r="MN321"/>
  <c r="MM321"/>
  <c r="ML321"/>
  <c r="MJ321"/>
  <c r="MI321"/>
  <c r="MH321"/>
  <c r="MF321"/>
  <c r="ME321"/>
  <c r="MD321"/>
  <c r="MB321"/>
  <c r="MA321"/>
  <c r="LZ321"/>
  <c r="LX321"/>
  <c r="LW321"/>
  <c r="LV321"/>
  <c r="LT321"/>
  <c r="LS321"/>
  <c r="LR321"/>
  <c r="LP321"/>
  <c r="LO321"/>
  <c r="LN321"/>
  <c r="LL321"/>
  <c r="LK321"/>
  <c r="LJ321"/>
  <c r="LH321"/>
  <c r="LG321"/>
  <c r="LF321"/>
  <c r="NP320"/>
  <c r="NO320"/>
  <c r="NN320"/>
  <c r="NL320"/>
  <c r="NK320"/>
  <c r="NJ320"/>
  <c r="NH320"/>
  <c r="NG320"/>
  <c r="NF320"/>
  <c r="ND320"/>
  <c r="NC320"/>
  <c r="NB320"/>
  <c r="MZ320"/>
  <c r="MY320"/>
  <c r="MX320"/>
  <c r="MV320"/>
  <c r="MU320"/>
  <c r="MT320"/>
  <c r="MR320"/>
  <c r="MQ320"/>
  <c r="MP320"/>
  <c r="MN320"/>
  <c r="MM320"/>
  <c r="ML320"/>
  <c r="MJ320"/>
  <c r="MI320"/>
  <c r="MH320"/>
  <c r="MF320"/>
  <c r="ME320"/>
  <c r="MD320"/>
  <c r="MB320"/>
  <c r="MA320"/>
  <c r="LZ320"/>
  <c r="LX320"/>
  <c r="LW320"/>
  <c r="LV320"/>
  <c r="LT320"/>
  <c r="LS320"/>
  <c r="LR320"/>
  <c r="LP320"/>
  <c r="LO320"/>
  <c r="LN320"/>
  <c r="LL320"/>
  <c r="LK320"/>
  <c r="LJ320"/>
  <c r="LH320"/>
  <c r="LG320"/>
  <c r="LF320"/>
  <c r="NP319"/>
  <c r="NO319"/>
  <c r="NN319"/>
  <c r="NL319"/>
  <c r="NK319"/>
  <c r="NJ319"/>
  <c r="NH319"/>
  <c r="NG319"/>
  <c r="NF319"/>
  <c r="ND319"/>
  <c r="NC319"/>
  <c r="NB319"/>
  <c r="MZ319"/>
  <c r="MY319"/>
  <c r="MX319"/>
  <c r="MV319"/>
  <c r="MU319"/>
  <c r="MT319"/>
  <c r="MR319"/>
  <c r="MQ319"/>
  <c r="MP319"/>
  <c r="MN319"/>
  <c r="MM319"/>
  <c r="ML319"/>
  <c r="MJ319"/>
  <c r="MI319"/>
  <c r="MH319"/>
  <c r="MF319"/>
  <c r="ME319"/>
  <c r="MD319"/>
  <c r="MB319"/>
  <c r="MA319"/>
  <c r="LZ319"/>
  <c r="LX319"/>
  <c r="LW319"/>
  <c r="LV319"/>
  <c r="LT319"/>
  <c r="LS319"/>
  <c r="LR319"/>
  <c r="LP319"/>
  <c r="LO319"/>
  <c r="LN319"/>
  <c r="LL319"/>
  <c r="LK319"/>
  <c r="LJ319"/>
  <c r="LH319"/>
  <c r="LG319"/>
  <c r="LF319"/>
  <c r="NP318"/>
  <c r="NO318"/>
  <c r="NN318"/>
  <c r="NL318"/>
  <c r="NK318"/>
  <c r="NJ318"/>
  <c r="NH318"/>
  <c r="NG318"/>
  <c r="NF318"/>
  <c r="ND318"/>
  <c r="NC318"/>
  <c r="NB318"/>
  <c r="MZ318"/>
  <c r="MY318"/>
  <c r="MX318"/>
  <c r="MV318"/>
  <c r="MU318"/>
  <c r="MT318"/>
  <c r="MR318"/>
  <c r="MQ318"/>
  <c r="MP318"/>
  <c r="MN318"/>
  <c r="MM318"/>
  <c r="ML318"/>
  <c r="MJ318"/>
  <c r="MI318"/>
  <c r="MH318"/>
  <c r="MF318"/>
  <c r="ME318"/>
  <c r="MD318"/>
  <c r="MB318"/>
  <c r="MA318"/>
  <c r="LZ318"/>
  <c r="LX318"/>
  <c r="LW318"/>
  <c r="LV318"/>
  <c r="LT318"/>
  <c r="LS318"/>
  <c r="LR318"/>
  <c r="LP318"/>
  <c r="LO318"/>
  <c r="LN318"/>
  <c r="LL318"/>
  <c r="LK318"/>
  <c r="LJ318"/>
  <c r="LH318"/>
  <c r="LG318"/>
  <c r="LF318"/>
  <c r="NP317"/>
  <c r="NO317"/>
  <c r="NN317"/>
  <c r="NL317"/>
  <c r="NK317"/>
  <c r="NJ317"/>
  <c r="NH317"/>
  <c r="NG317"/>
  <c r="NF317"/>
  <c r="ND317"/>
  <c r="NC317"/>
  <c r="NB317"/>
  <c r="MZ317"/>
  <c r="MY317"/>
  <c r="MX317"/>
  <c r="MV317"/>
  <c r="MU317"/>
  <c r="MT317"/>
  <c r="MR317"/>
  <c r="MQ317"/>
  <c r="MP317"/>
  <c r="MN317"/>
  <c r="MM317"/>
  <c r="ML317"/>
  <c r="MJ317"/>
  <c r="MI317"/>
  <c r="MH317"/>
  <c r="MF317"/>
  <c r="ME317"/>
  <c r="MD317"/>
  <c r="MB317"/>
  <c r="MA317"/>
  <c r="LZ317"/>
  <c r="LX317"/>
  <c r="LW317"/>
  <c r="LV317"/>
  <c r="LT317"/>
  <c r="LS317"/>
  <c r="LR317"/>
  <c r="LP317"/>
  <c r="LO317"/>
  <c r="LN317"/>
  <c r="LL317"/>
  <c r="LK317"/>
  <c r="LJ317"/>
  <c r="LH317"/>
  <c r="LG317"/>
  <c r="LF317"/>
  <c r="NO316"/>
  <c r="NN316"/>
  <c r="NK316"/>
  <c r="NJ316"/>
  <c r="NG316"/>
  <c r="NF316"/>
  <c r="NC316"/>
  <c r="NB316"/>
  <c r="MY316"/>
  <c r="MX316"/>
  <c r="MU316"/>
  <c r="MT316"/>
  <c r="MQ316"/>
  <c r="MP316"/>
  <c r="MM316"/>
  <c r="ML316"/>
  <c r="MI316"/>
  <c r="MH316"/>
  <c r="ME316"/>
  <c r="MD316"/>
  <c r="MA316"/>
  <c r="LZ316"/>
  <c r="LW316"/>
  <c r="LV316"/>
  <c r="LS316"/>
  <c r="LR316"/>
  <c r="LO316"/>
  <c r="LN316"/>
  <c r="LK316"/>
  <c r="LJ316"/>
  <c r="LG316"/>
  <c r="LF316"/>
  <c r="NO315"/>
  <c r="NN315"/>
  <c r="NK315"/>
  <c r="NJ315"/>
  <c r="NG315"/>
  <c r="NF315"/>
  <c r="NC315"/>
  <c r="NB315"/>
  <c r="MY315"/>
  <c r="MX315"/>
  <c r="MU315"/>
  <c r="MT315"/>
  <c r="MQ315"/>
  <c r="MP315"/>
  <c r="MM315"/>
  <c r="ML315"/>
  <c r="MI315"/>
  <c r="MH315"/>
  <c r="ME315"/>
  <c r="MD315"/>
  <c r="MA315"/>
  <c r="LZ315"/>
  <c r="LW315"/>
  <c r="LV315"/>
  <c r="LS315"/>
  <c r="LR315"/>
  <c r="LO315"/>
  <c r="LN315"/>
  <c r="LK315"/>
  <c r="LJ315"/>
  <c r="LG315"/>
  <c r="LF315"/>
  <c r="NO314"/>
  <c r="NN314"/>
  <c r="NK314"/>
  <c r="NJ314"/>
  <c r="NG314"/>
  <c r="NF314"/>
  <c r="NC314"/>
  <c r="NB314"/>
  <c r="MY314"/>
  <c r="MX314"/>
  <c r="MU314"/>
  <c r="MT314"/>
  <c r="MQ314"/>
  <c r="MP314"/>
  <c r="MM314"/>
  <c r="ML314"/>
  <c r="MI314"/>
  <c r="MH314"/>
  <c r="ME314"/>
  <c r="MD314"/>
  <c r="MA314"/>
  <c r="LZ314"/>
  <c r="LW314"/>
  <c r="LV314"/>
  <c r="LS314"/>
  <c r="LR314"/>
  <c r="LO314"/>
  <c r="LN314"/>
  <c r="LK314"/>
  <c r="LJ314"/>
  <c r="LG314"/>
  <c r="LF314"/>
  <c r="NO313"/>
  <c r="NK313"/>
  <c r="NG313"/>
  <c r="NC313"/>
  <c r="MY313"/>
  <c r="MU313"/>
  <c r="MQ313"/>
  <c r="MM313"/>
  <c r="MI313"/>
  <c r="ME313"/>
  <c r="MA313"/>
  <c r="LW313"/>
  <c r="LS313"/>
  <c r="LO313"/>
  <c r="LK313"/>
  <c r="LG313"/>
  <c r="NO312"/>
  <c r="NK312"/>
  <c r="NG312"/>
  <c r="NC312"/>
  <c r="MY312"/>
  <c r="MU312"/>
  <c r="MQ312"/>
  <c r="MM312"/>
  <c r="MI312"/>
  <c r="ME312"/>
  <c r="MA312"/>
  <c r="LW312"/>
  <c r="LS312"/>
  <c r="LO312"/>
  <c r="LK312"/>
  <c r="LG312"/>
  <c r="NO311"/>
  <c r="NK311"/>
  <c r="NG311"/>
  <c r="NC311"/>
  <c r="MY311"/>
  <c r="MU311"/>
  <c r="MQ311"/>
  <c r="MM311"/>
  <c r="MI311"/>
  <c r="ME311"/>
  <c r="MA311"/>
  <c r="LW311"/>
  <c r="LS311"/>
  <c r="LO311"/>
  <c r="LK311"/>
  <c r="LG311"/>
  <c r="NP307"/>
  <c r="NO307"/>
  <c r="NL307"/>
  <c r="NK307"/>
  <c r="NH307"/>
  <c r="NG307"/>
  <c r="ND307"/>
  <c r="NC307"/>
  <c r="MZ307"/>
  <c r="MY307"/>
  <c r="MV307"/>
  <c r="MU307"/>
  <c r="MR307"/>
  <c r="MQ307"/>
  <c r="MN307"/>
  <c r="MM307"/>
  <c r="MJ307"/>
  <c r="MI307"/>
  <c r="MF307"/>
  <c r="ME307"/>
  <c r="MB307"/>
  <c r="MA307"/>
  <c r="LX307"/>
  <c r="LW307"/>
  <c r="LT307"/>
  <c r="LS307"/>
  <c r="LP307"/>
  <c r="LO307"/>
  <c r="LL307"/>
  <c r="LK307"/>
  <c r="LH307"/>
  <c r="LG307"/>
  <c r="NP306"/>
  <c r="NO306"/>
  <c r="NL306"/>
  <c r="NK306"/>
  <c r="NH306"/>
  <c r="NG306"/>
  <c r="ND306"/>
  <c r="NC306"/>
  <c r="MZ306"/>
  <c r="MY306"/>
  <c r="MV306"/>
  <c r="MU306"/>
  <c r="MR306"/>
  <c r="MQ306"/>
  <c r="MN306"/>
  <c r="MM306"/>
  <c r="MJ306"/>
  <c r="MI306"/>
  <c r="MF306"/>
  <c r="ME306"/>
  <c r="MB306"/>
  <c r="MA306"/>
  <c r="LX306"/>
  <c r="LW306"/>
  <c r="LT306"/>
  <c r="LS306"/>
  <c r="LP306"/>
  <c r="LO306"/>
  <c r="LL306"/>
  <c r="LK306"/>
  <c r="LH306"/>
  <c r="LG306"/>
  <c r="NP305"/>
  <c r="NO305"/>
  <c r="NL305"/>
  <c r="NK305"/>
  <c r="NH305"/>
  <c r="NG305"/>
  <c r="ND305"/>
  <c r="NC305"/>
  <c r="MZ305"/>
  <c r="MY305"/>
  <c r="MV305"/>
  <c r="MU305"/>
  <c r="MR305"/>
  <c r="MQ305"/>
  <c r="MN305"/>
  <c r="MM305"/>
  <c r="MJ305"/>
  <c r="MI305"/>
  <c r="MF305"/>
  <c r="ME305"/>
  <c r="MB305"/>
  <c r="MA305"/>
  <c r="LX305"/>
  <c r="LW305"/>
  <c r="LT305"/>
  <c r="LS305"/>
  <c r="LP305"/>
  <c r="LO305"/>
  <c r="LL305"/>
  <c r="LK305"/>
  <c r="LH305"/>
  <c r="LG305"/>
  <c r="NP304"/>
  <c r="NO304"/>
  <c r="NL304"/>
  <c r="NK304"/>
  <c r="NH304"/>
  <c r="NG304"/>
  <c r="ND304"/>
  <c r="NC304"/>
  <c r="MZ304"/>
  <c r="MY304"/>
  <c r="MV304"/>
  <c r="MU304"/>
  <c r="MR304"/>
  <c r="MQ304"/>
  <c r="MN304"/>
  <c r="MM304"/>
  <c r="MJ304"/>
  <c r="MI304"/>
  <c r="MF304"/>
  <c r="ME304"/>
  <c r="MB304"/>
  <c r="MA304"/>
  <c r="LX304"/>
  <c r="LW304"/>
  <c r="LT304"/>
  <c r="LS304"/>
  <c r="LP304"/>
  <c r="LO304"/>
  <c r="LL304"/>
  <c r="LK304"/>
  <c r="LH304"/>
  <c r="LG304"/>
  <c r="NP303"/>
  <c r="NO303"/>
  <c r="NL303"/>
  <c r="NK303"/>
  <c r="NH303"/>
  <c r="NG303"/>
  <c r="ND303"/>
  <c r="NC303"/>
  <c r="MZ303"/>
  <c r="MY303"/>
  <c r="MV303"/>
  <c r="MU303"/>
  <c r="MR303"/>
  <c r="MQ303"/>
  <c r="MN303"/>
  <c r="MM303"/>
  <c r="MJ303"/>
  <c r="MI303"/>
  <c r="MF303"/>
  <c r="ME303"/>
  <c r="MB303"/>
  <c r="MA303"/>
  <c r="LX303"/>
  <c r="LW303"/>
  <c r="LT303"/>
  <c r="LS303"/>
  <c r="LP303"/>
  <c r="LO303"/>
  <c r="LL303"/>
  <c r="LK303"/>
  <c r="LH303"/>
  <c r="LG303"/>
  <c r="NP302"/>
  <c r="NO302"/>
  <c r="NL302"/>
  <c r="NK302"/>
  <c r="NH302"/>
  <c r="NG302"/>
  <c r="ND302"/>
  <c r="NC302"/>
  <c r="MZ302"/>
  <c r="MY302"/>
  <c r="MV302"/>
  <c r="MU302"/>
  <c r="MR302"/>
  <c r="MQ302"/>
  <c r="MN302"/>
  <c r="MM302"/>
  <c r="MJ302"/>
  <c r="MI302"/>
  <c r="MF302"/>
  <c r="ME302"/>
  <c r="MB302"/>
  <c r="MA302"/>
  <c r="LX302"/>
  <c r="LW302"/>
  <c r="LT302"/>
  <c r="LS302"/>
  <c r="LP302"/>
  <c r="LO302"/>
  <c r="LL302"/>
  <c r="LK302"/>
  <c r="LH302"/>
  <c r="LG302"/>
  <c r="NP301"/>
  <c r="NO301"/>
  <c r="NL301"/>
  <c r="NK301"/>
  <c r="NH301"/>
  <c r="NG301"/>
  <c r="ND301"/>
  <c r="NC301"/>
  <c r="MZ301"/>
  <c r="MY301"/>
  <c r="MV301"/>
  <c r="MU301"/>
  <c r="MR301"/>
  <c r="MQ301"/>
  <c r="MN301"/>
  <c r="MM301"/>
  <c r="MJ301"/>
  <c r="MI301"/>
  <c r="MF301"/>
  <c r="ME301"/>
  <c r="MB301"/>
  <c r="MA301"/>
  <c r="LX301"/>
  <c r="LW301"/>
  <c r="LT301"/>
  <c r="LS301"/>
  <c r="LP301"/>
  <c r="LO301"/>
  <c r="LL301"/>
  <c r="LK301"/>
  <c r="LH301"/>
  <c r="LG301"/>
  <c r="NP300"/>
  <c r="NO300"/>
  <c r="NL300"/>
  <c r="NK300"/>
  <c r="NH300"/>
  <c r="NG300"/>
  <c r="ND300"/>
  <c r="NC300"/>
  <c r="MZ300"/>
  <c r="MY300"/>
  <c r="MV300"/>
  <c r="MU300"/>
  <c r="MR300"/>
  <c r="MQ300"/>
  <c r="MN300"/>
  <c r="MM300"/>
  <c r="MJ300"/>
  <c r="MI300"/>
  <c r="MF300"/>
  <c r="ME300"/>
  <c r="MB300"/>
  <c r="MA300"/>
  <c r="LX300"/>
  <c r="LW300"/>
  <c r="LT300"/>
  <c r="LS300"/>
  <c r="LP300"/>
  <c r="LO300"/>
  <c r="LL300"/>
  <c r="LK300"/>
  <c r="LH300"/>
  <c r="LG300"/>
  <c r="NP299"/>
  <c r="NO299"/>
  <c r="NL299"/>
  <c r="NK299"/>
  <c r="NH299"/>
  <c r="NG299"/>
  <c r="ND299"/>
  <c r="NC299"/>
  <c r="MZ299"/>
  <c r="MY299"/>
  <c r="MV299"/>
  <c r="MU299"/>
  <c r="MR299"/>
  <c r="MQ299"/>
  <c r="MN299"/>
  <c r="MM299"/>
  <c r="MJ299"/>
  <c r="MI299"/>
  <c r="MF299"/>
  <c r="ME299"/>
  <c r="MB299"/>
  <c r="MA299"/>
  <c r="LX299"/>
  <c r="LW299"/>
  <c r="LT299"/>
  <c r="LS299"/>
  <c r="LP299"/>
  <c r="LO299"/>
  <c r="LL299"/>
  <c r="LK299"/>
  <c r="LH299"/>
  <c r="LG299"/>
  <c r="NP298"/>
  <c r="NL298"/>
  <c r="NH298"/>
  <c r="ND298"/>
  <c r="MZ298"/>
  <c r="MV298"/>
  <c r="MR298"/>
  <c r="MN298"/>
  <c r="MJ298"/>
  <c r="MF298"/>
  <c r="MB298"/>
  <c r="LX298"/>
  <c r="LT298"/>
  <c r="LP298"/>
  <c r="LL298"/>
  <c r="LH298"/>
  <c r="NP297"/>
  <c r="NL297"/>
  <c r="NH297"/>
  <c r="ND297"/>
  <c r="MZ297"/>
  <c r="MV297"/>
  <c r="MR297"/>
  <c r="MN297"/>
  <c r="MJ297"/>
  <c r="MF297"/>
  <c r="MB297"/>
  <c r="LX297"/>
  <c r="LT297"/>
  <c r="LP297"/>
  <c r="LL297"/>
  <c r="LH297"/>
  <c r="NP296"/>
  <c r="NL296"/>
  <c r="NH296"/>
  <c r="ND296"/>
  <c r="MZ296"/>
  <c r="MV296"/>
  <c r="MR296"/>
  <c r="MN296"/>
  <c r="MJ296"/>
  <c r="MF296"/>
  <c r="MB296"/>
  <c r="LX296"/>
  <c r="LT296"/>
  <c r="LP296"/>
  <c r="LL296"/>
  <c r="LH296"/>
  <c r="NP292"/>
  <c r="NL292"/>
  <c r="NH292"/>
  <c r="ND292"/>
  <c r="MZ292"/>
  <c r="MV292"/>
  <c r="MR292"/>
  <c r="MN292"/>
  <c r="MJ292"/>
  <c r="MF292"/>
  <c r="MB292"/>
  <c r="LX292"/>
  <c r="LT292"/>
  <c r="LP292"/>
  <c r="LL292"/>
  <c r="LH292"/>
  <c r="NP291"/>
  <c r="NL291"/>
  <c r="NH291"/>
  <c r="ND291"/>
  <c r="MZ291"/>
  <c r="MV291"/>
  <c r="MR291"/>
  <c r="MN291"/>
  <c r="MJ291"/>
  <c r="MF291"/>
  <c r="MB291"/>
  <c r="LX291"/>
  <c r="LT291"/>
  <c r="LP291"/>
  <c r="LL291"/>
  <c r="LH291"/>
  <c r="NP290"/>
  <c r="NL290"/>
  <c r="NH290"/>
  <c r="ND290"/>
  <c r="MZ290"/>
  <c r="MV290"/>
  <c r="MR290"/>
  <c r="MN290"/>
  <c r="MJ290"/>
  <c r="MF290"/>
  <c r="MB290"/>
  <c r="LX290"/>
  <c r="LT290"/>
  <c r="LP290"/>
  <c r="LL290"/>
  <c r="LH290"/>
  <c r="NP289"/>
  <c r="NL289"/>
  <c r="NH289"/>
  <c r="ND289"/>
  <c r="MZ289"/>
  <c r="MV289"/>
  <c r="MR289"/>
  <c r="MN289"/>
  <c r="MJ289"/>
  <c r="MF289"/>
  <c r="MB289"/>
  <c r="LX289"/>
  <c r="LT289"/>
  <c r="LP289"/>
  <c r="LL289"/>
  <c r="LH289"/>
  <c r="NP288"/>
  <c r="NL288"/>
  <c r="NH288"/>
  <c r="ND288"/>
  <c r="MZ288"/>
  <c r="MV288"/>
  <c r="MR288"/>
  <c r="MN288"/>
  <c r="MJ288"/>
  <c r="MF288"/>
  <c r="MB288"/>
  <c r="LX288"/>
  <c r="LT288"/>
  <c r="LP288"/>
  <c r="LL288"/>
  <c r="LH288"/>
  <c r="NP287"/>
  <c r="NL287"/>
  <c r="NH287"/>
  <c r="ND287"/>
  <c r="MZ287"/>
  <c r="MV287"/>
  <c r="MR287"/>
  <c r="MN287"/>
  <c r="MJ287"/>
  <c r="MF287"/>
  <c r="MB287"/>
  <c r="LX287"/>
  <c r="LT287"/>
  <c r="LP287"/>
  <c r="LL287"/>
  <c r="LH287"/>
  <c r="NP286"/>
  <c r="NO286"/>
  <c r="NL286"/>
  <c r="NK286"/>
  <c r="NH286"/>
  <c r="NG286"/>
  <c r="ND286"/>
  <c r="NC286"/>
  <c r="MZ286"/>
  <c r="MY286"/>
  <c r="MV286"/>
  <c r="MU286"/>
  <c r="MR286"/>
  <c r="MQ286"/>
  <c r="MN286"/>
  <c r="MM286"/>
  <c r="MJ286"/>
  <c r="MI286"/>
  <c r="MF286"/>
  <c r="ME286"/>
  <c r="MB286"/>
  <c r="MA286"/>
  <c r="LX286"/>
  <c r="LW286"/>
  <c r="LT286"/>
  <c r="LS286"/>
  <c r="LP286"/>
  <c r="LO286"/>
  <c r="LL286"/>
  <c r="LK286"/>
  <c r="LH286"/>
  <c r="LG286"/>
  <c r="NP285"/>
  <c r="NO285"/>
  <c r="NL285"/>
  <c r="NK285"/>
  <c r="NH285"/>
  <c r="NG285"/>
  <c r="ND285"/>
  <c r="NC285"/>
  <c r="MZ285"/>
  <c r="MY285"/>
  <c r="MV285"/>
  <c r="MU285"/>
  <c r="MR285"/>
  <c r="MQ285"/>
  <c r="MN285"/>
  <c r="MM285"/>
  <c r="MJ285"/>
  <c r="MI285"/>
  <c r="MF285"/>
  <c r="ME285"/>
  <c r="MB285"/>
  <c r="MA285"/>
  <c r="LX285"/>
  <c r="LW285"/>
  <c r="LT285"/>
  <c r="LS285"/>
  <c r="LP285"/>
  <c r="LO285"/>
  <c r="LL285"/>
  <c r="LK285"/>
  <c r="LH285"/>
  <c r="LG285"/>
  <c r="NP284"/>
  <c r="NO284"/>
  <c r="NL284"/>
  <c r="NK284"/>
  <c r="NH284"/>
  <c r="NG284"/>
  <c r="ND284"/>
  <c r="NC284"/>
  <c r="MZ284"/>
  <c r="MY284"/>
  <c r="MV284"/>
  <c r="MU284"/>
  <c r="MR284"/>
  <c r="MQ284"/>
  <c r="MN284"/>
  <c r="MM284"/>
  <c r="MJ284"/>
  <c r="MI284"/>
  <c r="MF284"/>
  <c r="ME284"/>
  <c r="MB284"/>
  <c r="MA284"/>
  <c r="LX284"/>
  <c r="LW284"/>
  <c r="LT284"/>
  <c r="LS284"/>
  <c r="LP284"/>
  <c r="LO284"/>
  <c r="LL284"/>
  <c r="LK284"/>
  <c r="LH284"/>
  <c r="LG284"/>
  <c r="NP283"/>
  <c r="NO283"/>
  <c r="NL283"/>
  <c r="NK283"/>
  <c r="NH283"/>
  <c r="NG283"/>
  <c r="ND283"/>
  <c r="NC283"/>
  <c r="MZ283"/>
  <c r="MY283"/>
  <c r="MV283"/>
  <c r="MU283"/>
  <c r="MR283"/>
  <c r="MQ283"/>
  <c r="MN283"/>
  <c r="MM283"/>
  <c r="MJ283"/>
  <c r="MI283"/>
  <c r="MF283"/>
  <c r="ME283"/>
  <c r="MB283"/>
  <c r="MA283"/>
  <c r="LX283"/>
  <c r="LW283"/>
  <c r="LT283"/>
  <c r="LS283"/>
  <c r="LP283"/>
  <c r="LO283"/>
  <c r="LL283"/>
  <c r="LK283"/>
  <c r="LH283"/>
  <c r="LG283"/>
  <c r="NP282"/>
  <c r="NO282"/>
  <c r="NL282"/>
  <c r="NK282"/>
  <c r="NH282"/>
  <c r="NG282"/>
  <c r="ND282"/>
  <c r="NC282"/>
  <c r="MZ282"/>
  <c r="MY282"/>
  <c r="MV282"/>
  <c r="MU282"/>
  <c r="MR282"/>
  <c r="MQ282"/>
  <c r="MN282"/>
  <c r="MM282"/>
  <c r="MJ282"/>
  <c r="MI282"/>
  <c r="MF282"/>
  <c r="ME282"/>
  <c r="MB282"/>
  <c r="MA282"/>
  <c r="LX282"/>
  <c r="LW282"/>
  <c r="LT282"/>
  <c r="LS282"/>
  <c r="LP282"/>
  <c r="LO282"/>
  <c r="LL282"/>
  <c r="LK282"/>
  <c r="LH282"/>
  <c r="LG282"/>
  <c r="NP281"/>
  <c r="NO281"/>
  <c r="NL281"/>
  <c r="NK281"/>
  <c r="NH281"/>
  <c r="NG281"/>
  <c r="ND281"/>
  <c r="NC281"/>
  <c r="MZ281"/>
  <c r="MY281"/>
  <c r="MV281"/>
  <c r="MU281"/>
  <c r="MR281"/>
  <c r="MQ281"/>
  <c r="MN281"/>
  <c r="MM281"/>
  <c r="MJ281"/>
  <c r="MI281"/>
  <c r="MF281"/>
  <c r="ME281"/>
  <c r="MB281"/>
  <c r="MA281"/>
  <c r="LX281"/>
  <c r="LW281"/>
  <c r="LT281"/>
  <c r="LS281"/>
  <c r="LP281"/>
  <c r="LO281"/>
  <c r="LL281"/>
  <c r="LK281"/>
  <c r="LH281"/>
  <c r="LG281"/>
  <c r="NO277"/>
  <c r="NK277"/>
  <c r="NG277"/>
  <c r="NC277"/>
  <c r="MY277"/>
  <c r="MU277"/>
  <c r="MQ277"/>
  <c r="MM277"/>
  <c r="MI277"/>
  <c r="ME277"/>
  <c r="MA277"/>
  <c r="LW277"/>
  <c r="LS277"/>
  <c r="LO277"/>
  <c r="LK277"/>
  <c r="LG277"/>
  <c r="NO276"/>
  <c r="NK276"/>
  <c r="NG276"/>
  <c r="NC276"/>
  <c r="MY276"/>
  <c r="MU276"/>
  <c r="MQ276"/>
  <c r="MM276"/>
  <c r="MI276"/>
  <c r="ME276"/>
  <c r="MA276"/>
  <c r="LW276"/>
  <c r="LS276"/>
  <c r="LO276"/>
  <c r="LK276"/>
  <c r="LG276"/>
  <c r="NO275"/>
  <c r="NK275"/>
  <c r="NG275"/>
  <c r="NC275"/>
  <c r="MY275"/>
  <c r="MU275"/>
  <c r="MQ275"/>
  <c r="MM275"/>
  <c r="MI275"/>
  <c r="ME275"/>
  <c r="MA275"/>
  <c r="LW275"/>
  <c r="LS275"/>
  <c r="LO275"/>
  <c r="LK275"/>
  <c r="LG275"/>
  <c r="NO274"/>
  <c r="NK274"/>
  <c r="NG274"/>
  <c r="NC274"/>
  <c r="MY274"/>
  <c r="MU274"/>
  <c r="MQ274"/>
  <c r="MM274"/>
  <c r="MI274"/>
  <c r="ME274"/>
  <c r="MA274"/>
  <c r="LW274"/>
  <c r="LS274"/>
  <c r="LO274"/>
  <c r="LK274"/>
  <c r="LG274"/>
  <c r="NO273"/>
  <c r="NK273"/>
  <c r="NG273"/>
  <c r="NC273"/>
  <c r="MY273"/>
  <c r="MU273"/>
  <c r="MQ273"/>
  <c r="MM273"/>
  <c r="MI273"/>
  <c r="ME273"/>
  <c r="MA273"/>
  <c r="LW273"/>
  <c r="LS273"/>
  <c r="LO273"/>
  <c r="LK273"/>
  <c r="LG273"/>
  <c r="NO272"/>
  <c r="NK272"/>
  <c r="NG272"/>
  <c r="NC272"/>
  <c r="MY272"/>
  <c r="MU272"/>
  <c r="MQ272"/>
  <c r="MM272"/>
  <c r="MI272"/>
  <c r="ME272"/>
  <c r="MA272"/>
  <c r="LW272"/>
  <c r="LS272"/>
  <c r="LO272"/>
  <c r="LK272"/>
  <c r="LG272"/>
  <c r="NP271"/>
  <c r="NO271"/>
  <c r="NN271"/>
  <c r="NL271"/>
  <c r="NK271"/>
  <c r="NJ271"/>
  <c r="NH271"/>
  <c r="NG271"/>
  <c r="NF271"/>
  <c r="ND271"/>
  <c r="NC271"/>
  <c r="NB271"/>
  <c r="MZ271"/>
  <c r="MY271"/>
  <c r="MX271"/>
  <c r="MV271"/>
  <c r="MU271"/>
  <c r="MT271"/>
  <c r="MR271"/>
  <c r="MQ271"/>
  <c r="MP271"/>
  <c r="MN271"/>
  <c r="MM271"/>
  <c r="ML271"/>
  <c r="MJ271"/>
  <c r="MI271"/>
  <c r="MH271"/>
  <c r="MF271"/>
  <c r="ME271"/>
  <c r="MD271"/>
  <c r="MB271"/>
  <c r="MA271"/>
  <c r="LZ271"/>
  <c r="LX271"/>
  <c r="LW271"/>
  <c r="LV271"/>
  <c r="LT271"/>
  <c r="LS271"/>
  <c r="LR271"/>
  <c r="LP271"/>
  <c r="LO271"/>
  <c r="LN271"/>
  <c r="LL271"/>
  <c r="LK271"/>
  <c r="LJ271"/>
  <c r="LH271"/>
  <c r="LG271"/>
  <c r="LF271"/>
  <c r="NP270"/>
  <c r="NO270"/>
  <c r="NN270"/>
  <c r="NL270"/>
  <c r="NK270"/>
  <c r="NJ270"/>
  <c r="NH270"/>
  <c r="NG270"/>
  <c r="NF270"/>
  <c r="ND270"/>
  <c r="NC270"/>
  <c r="NB270"/>
  <c r="MZ270"/>
  <c r="MY270"/>
  <c r="MX270"/>
  <c r="MV270"/>
  <c r="MU270"/>
  <c r="MT270"/>
  <c r="MR270"/>
  <c r="MQ270"/>
  <c r="MP270"/>
  <c r="MN270"/>
  <c r="MM270"/>
  <c r="ML270"/>
  <c r="MJ270"/>
  <c r="MI270"/>
  <c r="MH270"/>
  <c r="MF270"/>
  <c r="ME270"/>
  <c r="MD270"/>
  <c r="MB270"/>
  <c r="MA270"/>
  <c r="LZ270"/>
  <c r="LX270"/>
  <c r="LW270"/>
  <c r="LV270"/>
  <c r="LT270"/>
  <c r="LS270"/>
  <c r="LR270"/>
  <c r="LP270"/>
  <c r="LO270"/>
  <c r="LN270"/>
  <c r="LL270"/>
  <c r="LK270"/>
  <c r="LJ270"/>
  <c r="LH270"/>
  <c r="LG270"/>
  <c r="LF270"/>
  <c r="NP269"/>
  <c r="NO269"/>
  <c r="NN269"/>
  <c r="NL269"/>
  <c r="NK269"/>
  <c r="NJ269"/>
  <c r="NH269"/>
  <c r="NG269"/>
  <c r="NF269"/>
  <c r="ND269"/>
  <c r="NC269"/>
  <c r="NB269"/>
  <c r="MZ269"/>
  <c r="MY269"/>
  <c r="MX269"/>
  <c r="MV269"/>
  <c r="MU269"/>
  <c r="MT269"/>
  <c r="MR269"/>
  <c r="MQ269"/>
  <c r="MP269"/>
  <c r="MN269"/>
  <c r="MM269"/>
  <c r="ML269"/>
  <c r="MJ269"/>
  <c r="MI269"/>
  <c r="MH269"/>
  <c r="MF269"/>
  <c r="ME269"/>
  <c r="MD269"/>
  <c r="MB269"/>
  <c r="MA269"/>
  <c r="LZ269"/>
  <c r="LX269"/>
  <c r="LW269"/>
  <c r="LV269"/>
  <c r="LT269"/>
  <c r="LS269"/>
  <c r="LR269"/>
  <c r="LP269"/>
  <c r="LO269"/>
  <c r="LN269"/>
  <c r="LL269"/>
  <c r="LK269"/>
  <c r="LJ269"/>
  <c r="LH269"/>
  <c r="LG269"/>
  <c r="LF269"/>
  <c r="NO268"/>
  <c r="NN268"/>
  <c r="NK268"/>
  <c r="NJ268"/>
  <c r="NG268"/>
  <c r="NF268"/>
  <c r="NC268"/>
  <c r="NB268"/>
  <c r="MY268"/>
  <c r="MX268"/>
  <c r="MU268"/>
  <c r="MT268"/>
  <c r="MQ268"/>
  <c r="MP268"/>
  <c r="MM268"/>
  <c r="ML268"/>
  <c r="MI268"/>
  <c r="MH268"/>
  <c r="ME268"/>
  <c r="MD268"/>
  <c r="MA268"/>
  <c r="LZ268"/>
  <c r="LW268"/>
  <c r="LV268"/>
  <c r="LS268"/>
  <c r="LR268"/>
  <c r="LO268"/>
  <c r="LN268"/>
  <c r="LK268"/>
  <c r="LJ268"/>
  <c r="LG268"/>
  <c r="LF268"/>
  <c r="NO267"/>
  <c r="NN267"/>
  <c r="NK267"/>
  <c r="NJ267"/>
  <c r="NG267"/>
  <c r="NF267"/>
  <c r="NC267"/>
  <c r="NB267"/>
  <c r="MY267"/>
  <c r="MX267"/>
  <c r="MU267"/>
  <c r="MT267"/>
  <c r="MQ267"/>
  <c r="MP267"/>
  <c r="MM267"/>
  <c r="ML267"/>
  <c r="MI267"/>
  <c r="MH267"/>
  <c r="ME267"/>
  <c r="MD267"/>
  <c r="MA267"/>
  <c r="LZ267"/>
  <c r="LW267"/>
  <c r="LV267"/>
  <c r="LS267"/>
  <c r="LR267"/>
  <c r="LO267"/>
  <c r="LN267"/>
  <c r="LK267"/>
  <c r="LJ267"/>
  <c r="LG267"/>
  <c r="LF267"/>
  <c r="NO266"/>
  <c r="NN266"/>
  <c r="NK266"/>
  <c r="NJ266"/>
  <c r="NG266"/>
  <c r="NF266"/>
  <c r="NC266"/>
  <c r="NB266"/>
  <c r="MY266"/>
  <c r="MX266"/>
  <c r="MU266"/>
  <c r="MT266"/>
  <c r="MQ266"/>
  <c r="MP266"/>
  <c r="MM266"/>
  <c r="ML266"/>
  <c r="MI266"/>
  <c r="MH266"/>
  <c r="ME266"/>
  <c r="MD266"/>
  <c r="MA266"/>
  <c r="LZ266"/>
  <c r="LW266"/>
  <c r="LV266"/>
  <c r="LS266"/>
  <c r="LR266"/>
  <c r="LO266"/>
  <c r="LN266"/>
  <c r="LK266"/>
  <c r="LJ266"/>
  <c r="LG266"/>
  <c r="LF266"/>
  <c r="NO265"/>
  <c r="NN265"/>
  <c r="NK265"/>
  <c r="NJ265"/>
  <c r="NG265"/>
  <c r="NF265"/>
  <c r="NC265"/>
  <c r="NB265"/>
  <c r="MY265"/>
  <c r="MX265"/>
  <c r="MU265"/>
  <c r="MT265"/>
  <c r="MQ265"/>
  <c r="MP265"/>
  <c r="MM265"/>
  <c r="ML265"/>
  <c r="MI265"/>
  <c r="MH265"/>
  <c r="ME265"/>
  <c r="MD265"/>
  <c r="MA265"/>
  <c r="LZ265"/>
  <c r="LW265"/>
  <c r="LV265"/>
  <c r="LS265"/>
  <c r="LR265"/>
  <c r="LO265"/>
  <c r="LN265"/>
  <c r="LK265"/>
  <c r="LJ265"/>
  <c r="LG265"/>
  <c r="LF265"/>
  <c r="NO264"/>
  <c r="NN264"/>
  <c r="NK264"/>
  <c r="NJ264"/>
  <c r="NG264"/>
  <c r="NF264"/>
  <c r="NC264"/>
  <c r="NB264"/>
  <c r="MY264"/>
  <c r="MX264"/>
  <c r="MU264"/>
  <c r="MT264"/>
  <c r="MQ264"/>
  <c r="MP264"/>
  <c r="MM264"/>
  <c r="ML264"/>
  <c r="MI264"/>
  <c r="MH264"/>
  <c r="ME264"/>
  <c r="MD264"/>
  <c r="MA264"/>
  <c r="LZ264"/>
  <c r="LW264"/>
  <c r="LV264"/>
  <c r="LS264"/>
  <c r="LR264"/>
  <c r="LO264"/>
  <c r="LN264"/>
  <c r="LK264"/>
  <c r="LJ264"/>
  <c r="LG264"/>
  <c r="LF264"/>
  <c r="NO263"/>
  <c r="NN263"/>
  <c r="NK263"/>
  <c r="NJ263"/>
  <c r="NG263"/>
  <c r="NF263"/>
  <c r="NC263"/>
  <c r="NB263"/>
  <c r="MY263"/>
  <c r="MX263"/>
  <c r="MU263"/>
  <c r="MT263"/>
  <c r="MQ263"/>
  <c r="MP263"/>
  <c r="MM263"/>
  <c r="ML263"/>
  <c r="MI263"/>
  <c r="MH263"/>
  <c r="ME263"/>
  <c r="MD263"/>
  <c r="MA263"/>
  <c r="LZ263"/>
  <c r="LW263"/>
  <c r="LV263"/>
  <c r="LS263"/>
  <c r="LR263"/>
  <c r="LO263"/>
  <c r="LN263"/>
  <c r="LK263"/>
  <c r="LJ263"/>
  <c r="LG263"/>
  <c r="LF263"/>
  <c r="NO262"/>
  <c r="NN262"/>
  <c r="NK262"/>
  <c r="NJ262"/>
  <c r="NG262"/>
  <c r="NF262"/>
  <c r="NC262"/>
  <c r="NB262"/>
  <c r="MY262"/>
  <c r="MX262"/>
  <c r="MU262"/>
  <c r="MT262"/>
  <c r="MQ262"/>
  <c r="MP262"/>
  <c r="MM262"/>
  <c r="ML262"/>
  <c r="MI262"/>
  <c r="MH262"/>
  <c r="ME262"/>
  <c r="MD262"/>
  <c r="MA262"/>
  <c r="LZ262"/>
  <c r="LW262"/>
  <c r="LV262"/>
  <c r="LS262"/>
  <c r="LR262"/>
  <c r="LO262"/>
  <c r="LN262"/>
  <c r="LK262"/>
  <c r="LJ262"/>
  <c r="LG262"/>
  <c r="LF262"/>
  <c r="NO261"/>
  <c r="NN261"/>
  <c r="NK261"/>
  <c r="NJ261"/>
  <c r="NG261"/>
  <c r="NF261"/>
  <c r="NC261"/>
  <c r="NB261"/>
  <c r="MY261"/>
  <c r="MX261"/>
  <c r="MU261"/>
  <c r="MT261"/>
  <c r="MQ261"/>
  <c r="MP261"/>
  <c r="MM261"/>
  <c r="ML261"/>
  <c r="MI261"/>
  <c r="MH261"/>
  <c r="ME261"/>
  <c r="MD261"/>
  <c r="MA261"/>
  <c r="LZ261"/>
  <c r="LW261"/>
  <c r="LV261"/>
  <c r="LS261"/>
  <c r="LR261"/>
  <c r="LO261"/>
  <c r="LN261"/>
  <c r="LK261"/>
  <c r="LJ261"/>
  <c r="LG261"/>
  <c r="LF261"/>
  <c r="NO260"/>
  <c r="NN260"/>
  <c r="NK260"/>
  <c r="NJ260"/>
  <c r="NG260"/>
  <c r="NF260"/>
  <c r="NC260"/>
  <c r="NB260"/>
  <c r="MY260"/>
  <c r="MX260"/>
  <c r="MU260"/>
  <c r="MT260"/>
  <c r="MQ260"/>
  <c r="MP260"/>
  <c r="MM260"/>
  <c r="ML260"/>
  <c r="MI260"/>
  <c r="MH260"/>
  <c r="ME260"/>
  <c r="MD260"/>
  <c r="MA260"/>
  <c r="LZ260"/>
  <c r="LW260"/>
  <c r="LV260"/>
  <c r="LS260"/>
  <c r="LR260"/>
  <c r="LO260"/>
  <c r="LN260"/>
  <c r="LK260"/>
  <c r="LJ260"/>
  <c r="LG260"/>
  <c r="LF260"/>
  <c r="NO259"/>
  <c r="NK259"/>
  <c r="NG259"/>
  <c r="NC259"/>
  <c r="MY259"/>
  <c r="MU259"/>
  <c r="MQ259"/>
  <c r="MM259"/>
  <c r="MI259"/>
  <c r="ME259"/>
  <c r="MA259"/>
  <c r="LW259"/>
  <c r="LS259"/>
  <c r="LO259"/>
  <c r="LK259"/>
  <c r="LG259"/>
  <c r="NO258"/>
  <c r="NK258"/>
  <c r="NG258"/>
  <c r="NC258"/>
  <c r="MY258"/>
  <c r="MU258"/>
  <c r="MQ258"/>
  <c r="MM258"/>
  <c r="MI258"/>
  <c r="ME258"/>
  <c r="MA258"/>
  <c r="LW258"/>
  <c r="LS258"/>
  <c r="LO258"/>
  <c r="LK258"/>
  <c r="LG258"/>
  <c r="NO257"/>
  <c r="NK257"/>
  <c r="NG257"/>
  <c r="NC257"/>
  <c r="MY257"/>
  <c r="MU257"/>
  <c r="MQ257"/>
  <c r="MM257"/>
  <c r="MI257"/>
  <c r="ME257"/>
  <c r="MA257"/>
  <c r="LW257"/>
  <c r="LS257"/>
  <c r="LO257"/>
  <c r="LK257"/>
  <c r="LG257"/>
  <c r="NP253"/>
  <c r="NO253"/>
  <c r="NL253"/>
  <c r="NK253"/>
  <c r="NH253"/>
  <c r="NG253"/>
  <c r="ND253"/>
  <c r="NC253"/>
  <c r="MZ253"/>
  <c r="MY253"/>
  <c r="MV253"/>
  <c r="MU253"/>
  <c r="MR253"/>
  <c r="MQ253"/>
  <c r="MN253"/>
  <c r="MM253"/>
  <c r="MJ253"/>
  <c r="MI253"/>
  <c r="MF253"/>
  <c r="ME253"/>
  <c r="MB253"/>
  <c r="MA253"/>
  <c r="LX253"/>
  <c r="LW253"/>
  <c r="LT253"/>
  <c r="LS253"/>
  <c r="LP253"/>
  <c r="LO253"/>
  <c r="LL253"/>
  <c r="LK253"/>
  <c r="LH253"/>
  <c r="LG253"/>
  <c r="NP252"/>
  <c r="NO252"/>
  <c r="NL252"/>
  <c r="NK252"/>
  <c r="NH252"/>
  <c r="NG252"/>
  <c r="ND252"/>
  <c r="NC252"/>
  <c r="MZ252"/>
  <c r="MY252"/>
  <c r="MV252"/>
  <c r="MU252"/>
  <c r="MR252"/>
  <c r="MQ252"/>
  <c r="MN252"/>
  <c r="MM252"/>
  <c r="MJ252"/>
  <c r="MI252"/>
  <c r="MF252"/>
  <c r="ME252"/>
  <c r="MB252"/>
  <c r="MA252"/>
  <c r="LX252"/>
  <c r="LW252"/>
  <c r="LT252"/>
  <c r="LS252"/>
  <c r="LP252"/>
  <c r="LO252"/>
  <c r="LL252"/>
  <c r="LK252"/>
  <c r="LH252"/>
  <c r="LG252"/>
  <c r="NP251"/>
  <c r="NO251"/>
  <c r="NL251"/>
  <c r="NK251"/>
  <c r="NH251"/>
  <c r="NG251"/>
  <c r="ND251"/>
  <c r="NC251"/>
  <c r="MZ251"/>
  <c r="MY251"/>
  <c r="MV251"/>
  <c r="MU251"/>
  <c r="MR251"/>
  <c r="MQ251"/>
  <c r="MN251"/>
  <c r="MM251"/>
  <c r="MJ251"/>
  <c r="MI251"/>
  <c r="MF251"/>
  <c r="ME251"/>
  <c r="MB251"/>
  <c r="MA251"/>
  <c r="LX251"/>
  <c r="LW251"/>
  <c r="LT251"/>
  <c r="LS251"/>
  <c r="LP251"/>
  <c r="LO251"/>
  <c r="LL251"/>
  <c r="LK251"/>
  <c r="LH251"/>
  <c r="LG251"/>
  <c r="NO250"/>
  <c r="NK250"/>
  <c r="NG250"/>
  <c r="NC250"/>
  <c r="MY250"/>
  <c r="MU250"/>
  <c r="MQ250"/>
  <c r="MM250"/>
  <c r="MI250"/>
  <c r="ME250"/>
  <c r="MA250"/>
  <c r="LW250"/>
  <c r="LS250"/>
  <c r="LO250"/>
  <c r="LK250"/>
  <c r="LG250"/>
  <c r="NO249"/>
  <c r="NK249"/>
  <c r="NG249"/>
  <c r="NC249"/>
  <c r="MY249"/>
  <c r="MU249"/>
  <c r="MQ249"/>
  <c r="MM249"/>
  <c r="MI249"/>
  <c r="ME249"/>
  <c r="MA249"/>
  <c r="LW249"/>
  <c r="LS249"/>
  <c r="LO249"/>
  <c r="LK249"/>
  <c r="LG249"/>
  <c r="NO248"/>
  <c r="NK248"/>
  <c r="NG248"/>
  <c r="NC248"/>
  <c r="MY248"/>
  <c r="MU248"/>
  <c r="MQ248"/>
  <c r="MM248"/>
  <c r="MI248"/>
  <c r="ME248"/>
  <c r="MA248"/>
  <c r="LW248"/>
  <c r="LS248"/>
  <c r="LO248"/>
  <c r="LK248"/>
  <c r="LG248"/>
  <c r="NP247"/>
  <c r="NO247"/>
  <c r="NN247"/>
  <c r="NL247"/>
  <c r="NK247"/>
  <c r="NJ247"/>
  <c r="NH247"/>
  <c r="NG247"/>
  <c r="NF247"/>
  <c r="ND247"/>
  <c r="NC247"/>
  <c r="NB247"/>
  <c r="MZ247"/>
  <c r="MY247"/>
  <c r="MX247"/>
  <c r="MV247"/>
  <c r="MU247"/>
  <c r="MT247"/>
  <c r="MR247"/>
  <c r="MQ247"/>
  <c r="MP247"/>
  <c r="MN247"/>
  <c r="MM247"/>
  <c r="ML247"/>
  <c r="MJ247"/>
  <c r="MI247"/>
  <c r="MH247"/>
  <c r="MF247"/>
  <c r="ME247"/>
  <c r="MD247"/>
  <c r="MB247"/>
  <c r="MA247"/>
  <c r="LZ247"/>
  <c r="LX247"/>
  <c r="LW247"/>
  <c r="LV247"/>
  <c r="LT247"/>
  <c r="LS247"/>
  <c r="LR247"/>
  <c r="LP247"/>
  <c r="LO247"/>
  <c r="LN247"/>
  <c r="LL247"/>
  <c r="LK247"/>
  <c r="LJ247"/>
  <c r="LH247"/>
  <c r="LG247"/>
  <c r="LF247"/>
  <c r="NP246"/>
  <c r="NO246"/>
  <c r="NN246"/>
  <c r="NL246"/>
  <c r="NK246"/>
  <c r="NJ246"/>
  <c r="NH246"/>
  <c r="NG246"/>
  <c r="NF246"/>
  <c r="ND246"/>
  <c r="NC246"/>
  <c r="NB246"/>
  <c r="MZ246"/>
  <c r="MY246"/>
  <c r="MX246"/>
  <c r="MV246"/>
  <c r="MU246"/>
  <c r="MT246"/>
  <c r="MR246"/>
  <c r="MQ246"/>
  <c r="MP246"/>
  <c r="MN246"/>
  <c r="MM246"/>
  <c r="ML246"/>
  <c r="MJ246"/>
  <c r="MI246"/>
  <c r="MH246"/>
  <c r="MF246"/>
  <c r="ME246"/>
  <c r="MD246"/>
  <c r="MB246"/>
  <c r="MA246"/>
  <c r="LZ246"/>
  <c r="LX246"/>
  <c r="LW246"/>
  <c r="LV246"/>
  <c r="LT246"/>
  <c r="LS246"/>
  <c r="LR246"/>
  <c r="LP246"/>
  <c r="LO246"/>
  <c r="LN246"/>
  <c r="LL246"/>
  <c r="LK246"/>
  <c r="LJ246"/>
  <c r="LH246"/>
  <c r="LG246"/>
  <c r="LF246"/>
  <c r="NP245"/>
  <c r="NO245"/>
  <c r="NN245"/>
  <c r="NL245"/>
  <c r="NK245"/>
  <c r="NJ245"/>
  <c r="NH245"/>
  <c r="NG245"/>
  <c r="NF245"/>
  <c r="ND245"/>
  <c r="NC245"/>
  <c r="NB245"/>
  <c r="MZ245"/>
  <c r="MY245"/>
  <c r="MX245"/>
  <c r="MV245"/>
  <c r="MU245"/>
  <c r="MT245"/>
  <c r="MR245"/>
  <c r="MQ245"/>
  <c r="MP245"/>
  <c r="MN245"/>
  <c r="MM245"/>
  <c r="ML245"/>
  <c r="MJ245"/>
  <c r="MI245"/>
  <c r="MH245"/>
  <c r="MF245"/>
  <c r="ME245"/>
  <c r="MD245"/>
  <c r="MB245"/>
  <c r="MA245"/>
  <c r="LZ245"/>
  <c r="LX245"/>
  <c r="LW245"/>
  <c r="LV245"/>
  <c r="LT245"/>
  <c r="LS245"/>
  <c r="LR245"/>
  <c r="LP245"/>
  <c r="LO245"/>
  <c r="LN245"/>
  <c r="LL245"/>
  <c r="LK245"/>
  <c r="LJ245"/>
  <c r="LH245"/>
  <c r="LG245"/>
  <c r="LF245"/>
  <c r="NO244"/>
  <c r="NK244"/>
  <c r="NG244"/>
  <c r="NC244"/>
  <c r="MY244"/>
  <c r="MU244"/>
  <c r="MQ244"/>
  <c r="MM244"/>
  <c r="MI244"/>
  <c r="ME244"/>
  <c r="MA244"/>
  <c r="LW244"/>
  <c r="LS244"/>
  <c r="LO244"/>
  <c r="LK244"/>
  <c r="LG244"/>
  <c r="NO243"/>
  <c r="NK243"/>
  <c r="NG243"/>
  <c r="NC243"/>
  <c r="MY243"/>
  <c r="MU243"/>
  <c r="MQ243"/>
  <c r="MM243"/>
  <c r="MI243"/>
  <c r="ME243"/>
  <c r="MA243"/>
  <c r="LW243"/>
  <c r="LS243"/>
  <c r="LO243"/>
  <c r="LK243"/>
  <c r="LG243"/>
  <c r="NO242"/>
  <c r="NK242"/>
  <c r="NG242"/>
  <c r="NC242"/>
  <c r="MY242"/>
  <c r="MU242"/>
  <c r="MQ242"/>
  <c r="MM242"/>
  <c r="MI242"/>
  <c r="ME242"/>
  <c r="MA242"/>
  <c r="LW242"/>
  <c r="LS242"/>
  <c r="LO242"/>
  <c r="LK242"/>
  <c r="LG242"/>
  <c r="NO241"/>
  <c r="NK241"/>
  <c r="NG241"/>
  <c r="NC241"/>
  <c r="MY241"/>
  <c r="MU241"/>
  <c r="MQ241"/>
  <c r="MM241"/>
  <c r="MI241"/>
  <c r="ME241"/>
  <c r="MA241"/>
  <c r="LW241"/>
  <c r="LS241"/>
  <c r="LO241"/>
  <c r="LK241"/>
  <c r="LG241"/>
  <c r="NO240"/>
  <c r="NK240"/>
  <c r="NG240"/>
  <c r="NC240"/>
  <c r="MY240"/>
  <c r="MU240"/>
  <c r="MQ240"/>
  <c r="MM240"/>
  <c r="MI240"/>
  <c r="ME240"/>
  <c r="MA240"/>
  <c r="LW240"/>
  <c r="LS240"/>
  <c r="LO240"/>
  <c r="LK240"/>
  <c r="LG240"/>
  <c r="NO239"/>
  <c r="NK239"/>
  <c r="NG239"/>
  <c r="NC239"/>
  <c r="MY239"/>
  <c r="MU239"/>
  <c r="MQ239"/>
  <c r="MM239"/>
  <c r="MI239"/>
  <c r="ME239"/>
  <c r="MA239"/>
  <c r="LW239"/>
  <c r="LS239"/>
  <c r="LO239"/>
  <c r="LK239"/>
  <c r="LG239"/>
  <c r="NO234"/>
  <c r="NK234"/>
  <c r="NG234"/>
  <c r="NC234"/>
  <c r="MY234"/>
  <c r="MU234"/>
  <c r="MQ234"/>
  <c r="MM234"/>
  <c r="MI234"/>
  <c r="ME234"/>
  <c r="MA234"/>
  <c r="LW234"/>
  <c r="LS234"/>
  <c r="LO234"/>
  <c r="LK234"/>
  <c r="LG234"/>
  <c r="NO233"/>
  <c r="NK233"/>
  <c r="NG233"/>
  <c r="NC233"/>
  <c r="MY233"/>
  <c r="MU233"/>
  <c r="MQ233"/>
  <c r="MM233"/>
  <c r="MI233"/>
  <c r="ME233"/>
  <c r="MA233"/>
  <c r="LW233"/>
  <c r="LS233"/>
  <c r="LO233"/>
  <c r="LK233"/>
  <c r="LG233"/>
  <c r="NO232"/>
  <c r="NK232"/>
  <c r="NG232"/>
  <c r="NC232"/>
  <c r="MY232"/>
  <c r="MU232"/>
  <c r="MQ232"/>
  <c r="MM232"/>
  <c r="MI232"/>
  <c r="ME232"/>
  <c r="MA232"/>
  <c r="LW232"/>
  <c r="LS232"/>
  <c r="LO232"/>
  <c r="LK232"/>
  <c r="LG232"/>
  <c r="NO231"/>
  <c r="NK231"/>
  <c r="NG231"/>
  <c r="NC231"/>
  <c r="MY231"/>
  <c r="MU231"/>
  <c r="MQ231"/>
  <c r="MM231"/>
  <c r="MI231"/>
  <c r="ME231"/>
  <c r="MA231"/>
  <c r="LW231"/>
  <c r="LS231"/>
  <c r="LO231"/>
  <c r="LK231"/>
  <c r="LG231"/>
  <c r="NO230"/>
  <c r="NK230"/>
  <c r="NG230"/>
  <c r="NC230"/>
  <c r="MY230"/>
  <c r="MU230"/>
  <c r="MQ230"/>
  <c r="MM230"/>
  <c r="MI230"/>
  <c r="ME230"/>
  <c r="MA230"/>
  <c r="LW230"/>
  <c r="LS230"/>
  <c r="LO230"/>
  <c r="LK230"/>
  <c r="LG230"/>
  <c r="NO229"/>
  <c r="NK229"/>
  <c r="NG229"/>
  <c r="NC229"/>
  <c r="MY229"/>
  <c r="MU229"/>
  <c r="MQ229"/>
  <c r="MM229"/>
  <c r="MI229"/>
  <c r="ME229"/>
  <c r="MA229"/>
  <c r="LW229"/>
  <c r="LS229"/>
  <c r="LO229"/>
  <c r="LK229"/>
  <c r="LG229"/>
  <c r="NO228"/>
  <c r="NK228"/>
  <c r="NG228"/>
  <c r="NC228"/>
  <c r="MY228"/>
  <c r="MU228"/>
  <c r="MQ228"/>
  <c r="MM228"/>
  <c r="MI228"/>
  <c r="ME228"/>
  <c r="MA228"/>
  <c r="LW228"/>
  <c r="LS228"/>
  <c r="LO228"/>
  <c r="LK228"/>
  <c r="LG228"/>
  <c r="NO227"/>
  <c r="NK227"/>
  <c r="NG227"/>
  <c r="NC227"/>
  <c r="MY227"/>
  <c r="MU227"/>
  <c r="MQ227"/>
  <c r="MM227"/>
  <c r="MI227"/>
  <c r="ME227"/>
  <c r="MA227"/>
  <c r="LW227"/>
  <c r="LS227"/>
  <c r="LO227"/>
  <c r="LK227"/>
  <c r="LG227"/>
  <c r="NO226"/>
  <c r="NK226"/>
  <c r="NG226"/>
  <c r="NC226"/>
  <c r="MY226"/>
  <c r="MU226"/>
  <c r="MQ226"/>
  <c r="MM226"/>
  <c r="MI226"/>
  <c r="ME226"/>
  <c r="MA226"/>
  <c r="LW226"/>
  <c r="LS226"/>
  <c r="LO226"/>
  <c r="LK226"/>
  <c r="LG226"/>
  <c r="NQ225"/>
  <c r="NO225"/>
  <c r="NM225"/>
  <c r="NK225"/>
  <c r="NI225"/>
  <c r="NG225"/>
  <c r="NE225"/>
  <c r="NC225"/>
  <c r="NA225"/>
  <c r="MY225"/>
  <c r="MW225"/>
  <c r="MU225"/>
  <c r="MS225"/>
  <c r="MQ225"/>
  <c r="MO225"/>
  <c r="MM225"/>
  <c r="MK225"/>
  <c r="MI225"/>
  <c r="MG225"/>
  <c r="ME225"/>
  <c r="MC225"/>
  <c r="MA225"/>
  <c r="LY225"/>
  <c r="LW225"/>
  <c r="LU225"/>
  <c r="LS225"/>
  <c r="LQ225"/>
  <c r="LO225"/>
  <c r="LM225"/>
  <c r="LK225"/>
  <c r="LI225"/>
  <c r="LG225"/>
  <c r="NQ224"/>
  <c r="NO224"/>
  <c r="NM224"/>
  <c r="NK224"/>
  <c r="NI224"/>
  <c r="NG224"/>
  <c r="NE224"/>
  <c r="NC224"/>
  <c r="NA224"/>
  <c r="MY224"/>
  <c r="MW224"/>
  <c r="MU224"/>
  <c r="MS224"/>
  <c r="MQ224"/>
  <c r="MO224"/>
  <c r="MM224"/>
  <c r="MK224"/>
  <c r="MI224"/>
  <c r="MG224"/>
  <c r="ME224"/>
  <c r="MC224"/>
  <c r="MA224"/>
  <c r="LY224"/>
  <c r="LW224"/>
  <c r="LU224"/>
  <c r="LS224"/>
  <c r="LQ224"/>
  <c r="LO224"/>
  <c r="LM224"/>
  <c r="LK224"/>
  <c r="LI224"/>
  <c r="LG224"/>
  <c r="NQ223"/>
  <c r="NO223"/>
  <c r="NM223"/>
  <c r="NK223"/>
  <c r="NI223"/>
  <c r="NG223"/>
  <c r="NE223"/>
  <c r="NC223"/>
  <c r="NA223"/>
  <c r="MY223"/>
  <c r="MW223"/>
  <c r="MU223"/>
  <c r="MS223"/>
  <c r="MQ223"/>
  <c r="MO223"/>
  <c r="MM223"/>
  <c r="MK223"/>
  <c r="MI223"/>
  <c r="MG223"/>
  <c r="ME223"/>
  <c r="MC223"/>
  <c r="MA223"/>
  <c r="LY223"/>
  <c r="LW223"/>
  <c r="LU223"/>
  <c r="LS223"/>
  <c r="LQ223"/>
  <c r="LO223"/>
  <c r="LM223"/>
  <c r="LK223"/>
  <c r="LI223"/>
  <c r="LG223"/>
  <c r="NQ222"/>
  <c r="NO222"/>
  <c r="NM222"/>
  <c r="NK222"/>
  <c r="NI222"/>
  <c r="NG222"/>
  <c r="NE222"/>
  <c r="NC222"/>
  <c r="NA222"/>
  <c r="MY222"/>
  <c r="MW222"/>
  <c r="MU222"/>
  <c r="MS222"/>
  <c r="MQ222"/>
  <c r="MO222"/>
  <c r="MM222"/>
  <c r="MK222"/>
  <c r="MI222"/>
  <c r="MG222"/>
  <c r="ME222"/>
  <c r="MC222"/>
  <c r="MA222"/>
  <c r="LY222"/>
  <c r="LW222"/>
  <c r="LU222"/>
  <c r="LS222"/>
  <c r="LQ222"/>
  <c r="LO222"/>
  <c r="LM222"/>
  <c r="LK222"/>
  <c r="LI222"/>
  <c r="LG222"/>
  <c r="NQ221"/>
  <c r="NO221"/>
  <c r="NM221"/>
  <c r="NK221"/>
  <c r="NI221"/>
  <c r="NG221"/>
  <c r="NE221"/>
  <c r="NC221"/>
  <c r="NA221"/>
  <c r="MY221"/>
  <c r="MW221"/>
  <c r="MU221"/>
  <c r="MS221"/>
  <c r="MQ221"/>
  <c r="MO221"/>
  <c r="MM221"/>
  <c r="MK221"/>
  <c r="MI221"/>
  <c r="MG221"/>
  <c r="ME221"/>
  <c r="MC221"/>
  <c r="MA221"/>
  <c r="LY221"/>
  <c r="LW221"/>
  <c r="LU221"/>
  <c r="LS221"/>
  <c r="LQ221"/>
  <c r="LO221"/>
  <c r="LM221"/>
  <c r="LK221"/>
  <c r="LI221"/>
  <c r="LG221"/>
  <c r="NQ220"/>
  <c r="NO220"/>
  <c r="NM220"/>
  <c r="NK220"/>
  <c r="NI220"/>
  <c r="NG220"/>
  <c r="NE220"/>
  <c r="NC220"/>
  <c r="NA220"/>
  <c r="MY220"/>
  <c r="MW220"/>
  <c r="MU220"/>
  <c r="MS220"/>
  <c r="MQ220"/>
  <c r="MO220"/>
  <c r="MM220"/>
  <c r="MK220"/>
  <c r="MI220"/>
  <c r="MG220"/>
  <c r="ME220"/>
  <c r="MC220"/>
  <c r="MA220"/>
  <c r="LY220"/>
  <c r="LW220"/>
  <c r="LU220"/>
  <c r="LS220"/>
  <c r="LQ220"/>
  <c r="LO220"/>
  <c r="LM220"/>
  <c r="LK220"/>
  <c r="LI220"/>
  <c r="LG220"/>
  <c r="NP219"/>
  <c r="NO219"/>
  <c r="NL219"/>
  <c r="NK219"/>
  <c r="NH219"/>
  <c r="NG219"/>
  <c r="ND219"/>
  <c r="NC219"/>
  <c r="MZ219"/>
  <c r="MY219"/>
  <c r="MV219"/>
  <c r="MU219"/>
  <c r="MR219"/>
  <c r="MQ219"/>
  <c r="MN219"/>
  <c r="MM219"/>
  <c r="MJ219"/>
  <c r="MI219"/>
  <c r="MF219"/>
  <c r="ME219"/>
  <c r="MB219"/>
  <c r="MA219"/>
  <c r="LX219"/>
  <c r="LW219"/>
  <c r="LT219"/>
  <c r="LS219"/>
  <c r="LP219"/>
  <c r="LO219"/>
  <c r="LL219"/>
  <c r="LK219"/>
  <c r="LH219"/>
  <c r="LG219"/>
  <c r="NP218"/>
  <c r="NO218"/>
  <c r="NL218"/>
  <c r="NK218"/>
  <c r="NH218"/>
  <c r="NG218"/>
  <c r="ND218"/>
  <c r="NC218"/>
  <c r="MZ218"/>
  <c r="MY218"/>
  <c r="MV218"/>
  <c r="MU218"/>
  <c r="MR218"/>
  <c r="MQ218"/>
  <c r="MN218"/>
  <c r="MM218"/>
  <c r="MJ218"/>
  <c r="MI218"/>
  <c r="MF218"/>
  <c r="ME218"/>
  <c r="MB218"/>
  <c r="MA218"/>
  <c r="LX218"/>
  <c r="LW218"/>
  <c r="LT218"/>
  <c r="LS218"/>
  <c r="LP218"/>
  <c r="LO218"/>
  <c r="LL218"/>
  <c r="LK218"/>
  <c r="LH218"/>
  <c r="LG218"/>
  <c r="NP217"/>
  <c r="NO217"/>
  <c r="NL217"/>
  <c r="NK217"/>
  <c r="NH217"/>
  <c r="NG217"/>
  <c r="ND217"/>
  <c r="NC217"/>
  <c r="MZ217"/>
  <c r="MY217"/>
  <c r="MV217"/>
  <c r="MU217"/>
  <c r="MR217"/>
  <c r="MQ217"/>
  <c r="MN217"/>
  <c r="MM217"/>
  <c r="MJ217"/>
  <c r="MI217"/>
  <c r="MF217"/>
  <c r="ME217"/>
  <c r="MB217"/>
  <c r="MA217"/>
  <c r="LX217"/>
  <c r="LW217"/>
  <c r="LT217"/>
  <c r="LS217"/>
  <c r="LP217"/>
  <c r="LO217"/>
  <c r="LL217"/>
  <c r="LK217"/>
  <c r="LH217"/>
  <c r="LG217"/>
  <c r="NO213"/>
  <c r="NK213"/>
  <c r="NG213"/>
  <c r="NC213"/>
  <c r="MY213"/>
  <c r="MU213"/>
  <c r="MQ213"/>
  <c r="MM213"/>
  <c r="MI213"/>
  <c r="ME213"/>
  <c r="MA213"/>
  <c r="LW213"/>
  <c r="LS213"/>
  <c r="LO213"/>
  <c r="LK213"/>
  <c r="LG213"/>
  <c r="NO212"/>
  <c r="NK212"/>
  <c r="NG212"/>
  <c r="NC212"/>
  <c r="MY212"/>
  <c r="MU212"/>
  <c r="MQ212"/>
  <c r="MM212"/>
  <c r="MI212"/>
  <c r="ME212"/>
  <c r="MA212"/>
  <c r="LW212"/>
  <c r="LS212"/>
  <c r="LO212"/>
  <c r="LK212"/>
  <c r="LG212"/>
  <c r="NO211"/>
  <c r="NK211"/>
  <c r="NG211"/>
  <c r="NC211"/>
  <c r="MY211"/>
  <c r="MU211"/>
  <c r="MQ211"/>
  <c r="MM211"/>
  <c r="MI211"/>
  <c r="ME211"/>
  <c r="MA211"/>
  <c r="LW211"/>
  <c r="LS211"/>
  <c r="LO211"/>
  <c r="LK211"/>
  <c r="LG211"/>
  <c r="NO210"/>
  <c r="NK210"/>
  <c r="NG210"/>
  <c r="NC210"/>
  <c r="MY210"/>
  <c r="MU210"/>
  <c r="MQ210"/>
  <c r="MM210"/>
  <c r="MI210"/>
  <c r="ME210"/>
  <c r="MA210"/>
  <c r="LW210"/>
  <c r="LS210"/>
  <c r="LO210"/>
  <c r="LK210"/>
  <c r="LG210"/>
  <c r="NO209"/>
  <c r="NK209"/>
  <c r="NG209"/>
  <c r="NC209"/>
  <c r="MY209"/>
  <c r="MU209"/>
  <c r="MQ209"/>
  <c r="MM209"/>
  <c r="MI209"/>
  <c r="ME209"/>
  <c r="MA209"/>
  <c r="LW209"/>
  <c r="LS209"/>
  <c r="LO209"/>
  <c r="LK209"/>
  <c r="LG209"/>
  <c r="NO208"/>
  <c r="NK208"/>
  <c r="NG208"/>
  <c r="NC208"/>
  <c r="MY208"/>
  <c r="MU208"/>
  <c r="MQ208"/>
  <c r="MM208"/>
  <c r="MI208"/>
  <c r="ME208"/>
  <c r="MA208"/>
  <c r="LW208"/>
  <c r="LS208"/>
  <c r="LO208"/>
  <c r="LK208"/>
  <c r="LG208"/>
  <c r="NO207"/>
  <c r="NK207"/>
  <c r="NG207"/>
  <c r="NC207"/>
  <c r="MY207"/>
  <c r="MU207"/>
  <c r="MQ207"/>
  <c r="MM207"/>
  <c r="MI207"/>
  <c r="ME207"/>
  <c r="MA207"/>
  <c r="LW207"/>
  <c r="LS207"/>
  <c r="LO207"/>
  <c r="LK207"/>
  <c r="LG207"/>
  <c r="NO206"/>
  <c r="NK206"/>
  <c r="NG206"/>
  <c r="NC206"/>
  <c r="MY206"/>
  <c r="MU206"/>
  <c r="MQ206"/>
  <c r="MM206"/>
  <c r="MI206"/>
  <c r="ME206"/>
  <c r="MA206"/>
  <c r="LW206"/>
  <c r="LS206"/>
  <c r="LO206"/>
  <c r="LK206"/>
  <c r="LG206"/>
  <c r="NO205"/>
  <c r="NK205"/>
  <c r="NG205"/>
  <c r="NC205"/>
  <c r="MY205"/>
  <c r="MU205"/>
  <c r="MQ205"/>
  <c r="MM205"/>
  <c r="MI205"/>
  <c r="ME205"/>
  <c r="MA205"/>
  <c r="LW205"/>
  <c r="LS205"/>
  <c r="LO205"/>
  <c r="LK205"/>
  <c r="LG205"/>
  <c r="NO204"/>
  <c r="NN204"/>
  <c r="NK204"/>
  <c r="NJ204"/>
  <c r="NG204"/>
  <c r="NF204"/>
  <c r="NC204"/>
  <c r="NB204"/>
  <c r="MY204"/>
  <c r="MX204"/>
  <c r="MU204"/>
  <c r="MT204"/>
  <c r="MQ204"/>
  <c r="MP204"/>
  <c r="MM204"/>
  <c r="ML204"/>
  <c r="MI204"/>
  <c r="MH204"/>
  <c r="ME204"/>
  <c r="MD204"/>
  <c r="MA204"/>
  <c r="LZ204"/>
  <c r="LW204"/>
  <c r="LV204"/>
  <c r="LS204"/>
  <c r="LR204"/>
  <c r="LO204"/>
  <c r="LN204"/>
  <c r="LK204"/>
  <c r="LJ204"/>
  <c r="LG204"/>
  <c r="LF204"/>
  <c r="NO203"/>
  <c r="NN203"/>
  <c r="NK203"/>
  <c r="NJ203"/>
  <c r="NG203"/>
  <c r="NF203"/>
  <c r="NC203"/>
  <c r="NB203"/>
  <c r="MY203"/>
  <c r="MX203"/>
  <c r="MU203"/>
  <c r="MT203"/>
  <c r="MQ203"/>
  <c r="MP203"/>
  <c r="MM203"/>
  <c r="ML203"/>
  <c r="MI203"/>
  <c r="MH203"/>
  <c r="ME203"/>
  <c r="MD203"/>
  <c r="MA203"/>
  <c r="LZ203"/>
  <c r="LW203"/>
  <c r="LV203"/>
  <c r="LS203"/>
  <c r="LR203"/>
  <c r="LO203"/>
  <c r="LN203"/>
  <c r="LK203"/>
  <c r="LJ203"/>
  <c r="LG203"/>
  <c r="LF203"/>
  <c r="NO202"/>
  <c r="NN202"/>
  <c r="NK202"/>
  <c r="NJ202"/>
  <c r="NG202"/>
  <c r="NF202"/>
  <c r="NC202"/>
  <c r="NB202"/>
  <c r="MY202"/>
  <c r="MX202"/>
  <c r="MU202"/>
  <c r="MT202"/>
  <c r="MQ202"/>
  <c r="MP202"/>
  <c r="MM202"/>
  <c r="ML202"/>
  <c r="MI202"/>
  <c r="MH202"/>
  <c r="ME202"/>
  <c r="MD202"/>
  <c r="MA202"/>
  <c r="LZ202"/>
  <c r="LW202"/>
  <c r="LV202"/>
  <c r="LS202"/>
  <c r="LR202"/>
  <c r="LO202"/>
  <c r="LN202"/>
  <c r="LK202"/>
  <c r="LJ202"/>
  <c r="LG202"/>
  <c r="LF202"/>
  <c r="NO201"/>
  <c r="NK201"/>
  <c r="NG201"/>
  <c r="NC201"/>
  <c r="MY201"/>
  <c r="MU201"/>
  <c r="MQ201"/>
  <c r="MM201"/>
  <c r="MI201"/>
  <c r="ME201"/>
  <c r="MA201"/>
  <c r="LW201"/>
  <c r="LS201"/>
  <c r="LO201"/>
  <c r="LK201"/>
  <c r="LG201"/>
  <c r="NO200"/>
  <c r="NK200"/>
  <c r="NG200"/>
  <c r="NC200"/>
  <c r="MY200"/>
  <c r="MU200"/>
  <c r="MQ200"/>
  <c r="MM200"/>
  <c r="MI200"/>
  <c r="ME200"/>
  <c r="MA200"/>
  <c r="LW200"/>
  <c r="LS200"/>
  <c r="LO200"/>
  <c r="LK200"/>
  <c r="LG200"/>
  <c r="NO199"/>
  <c r="NK199"/>
  <c r="NG199"/>
  <c r="NC199"/>
  <c r="MY199"/>
  <c r="MU199"/>
  <c r="MQ199"/>
  <c r="MM199"/>
  <c r="MI199"/>
  <c r="ME199"/>
  <c r="MA199"/>
  <c r="LW199"/>
  <c r="LS199"/>
  <c r="LO199"/>
  <c r="LK199"/>
  <c r="LG199"/>
  <c r="NO195"/>
  <c r="NK195"/>
  <c r="NG195"/>
  <c r="NC195"/>
  <c r="MY195"/>
  <c r="MU195"/>
  <c r="MQ195"/>
  <c r="MM195"/>
  <c r="MI195"/>
  <c r="ME195"/>
  <c r="MA195"/>
  <c r="LW195"/>
  <c r="LS195"/>
  <c r="LO195"/>
  <c r="LK195"/>
  <c r="LG195"/>
  <c r="NO194"/>
  <c r="NK194"/>
  <c r="NG194"/>
  <c r="NC194"/>
  <c r="MY194"/>
  <c r="MU194"/>
  <c r="MQ194"/>
  <c r="MM194"/>
  <c r="MI194"/>
  <c r="ME194"/>
  <c r="MA194"/>
  <c r="LW194"/>
  <c r="LS194"/>
  <c r="LO194"/>
  <c r="LK194"/>
  <c r="LG194"/>
  <c r="NO193"/>
  <c r="NK193"/>
  <c r="NG193"/>
  <c r="NC193"/>
  <c r="MY193"/>
  <c r="MU193"/>
  <c r="MQ193"/>
  <c r="MM193"/>
  <c r="MI193"/>
  <c r="ME193"/>
  <c r="MA193"/>
  <c r="LW193"/>
  <c r="LS193"/>
  <c r="LO193"/>
  <c r="LK193"/>
  <c r="LG193"/>
  <c r="NO192"/>
  <c r="NK192"/>
  <c r="NG192"/>
  <c r="NC192"/>
  <c r="MY192"/>
  <c r="MU192"/>
  <c r="MQ192"/>
  <c r="MM192"/>
  <c r="MI192"/>
  <c r="ME192"/>
  <c r="MA192"/>
  <c r="LW192"/>
  <c r="LS192"/>
  <c r="LO192"/>
  <c r="LK192"/>
  <c r="LG192"/>
  <c r="NO191"/>
  <c r="NK191"/>
  <c r="NG191"/>
  <c r="NC191"/>
  <c r="MY191"/>
  <c r="MU191"/>
  <c r="MQ191"/>
  <c r="MM191"/>
  <c r="MI191"/>
  <c r="ME191"/>
  <c r="MA191"/>
  <c r="LW191"/>
  <c r="LS191"/>
  <c r="LO191"/>
  <c r="LK191"/>
  <c r="LG191"/>
  <c r="NO190"/>
  <c r="NK190"/>
  <c r="NG190"/>
  <c r="NC190"/>
  <c r="MY190"/>
  <c r="MU190"/>
  <c r="MQ190"/>
  <c r="MM190"/>
  <c r="MI190"/>
  <c r="ME190"/>
  <c r="MA190"/>
  <c r="LW190"/>
  <c r="LS190"/>
  <c r="LO190"/>
  <c r="LK190"/>
  <c r="LG190"/>
  <c r="NO189"/>
  <c r="NK189"/>
  <c r="NG189"/>
  <c r="NC189"/>
  <c r="MY189"/>
  <c r="MU189"/>
  <c r="MQ189"/>
  <c r="MM189"/>
  <c r="MI189"/>
  <c r="ME189"/>
  <c r="MA189"/>
  <c r="LW189"/>
  <c r="LS189"/>
  <c r="LO189"/>
  <c r="LK189"/>
  <c r="LG189"/>
  <c r="NO188"/>
  <c r="NK188"/>
  <c r="NG188"/>
  <c r="NC188"/>
  <c r="MY188"/>
  <c r="MU188"/>
  <c r="MQ188"/>
  <c r="MM188"/>
  <c r="MI188"/>
  <c r="ME188"/>
  <c r="MA188"/>
  <c r="LW188"/>
  <c r="LS188"/>
  <c r="LO188"/>
  <c r="LK188"/>
  <c r="LG188"/>
  <c r="NO187"/>
  <c r="NK187"/>
  <c r="NG187"/>
  <c r="NC187"/>
  <c r="MY187"/>
  <c r="MU187"/>
  <c r="MQ187"/>
  <c r="MM187"/>
  <c r="MI187"/>
  <c r="ME187"/>
  <c r="MA187"/>
  <c r="LW187"/>
  <c r="LS187"/>
  <c r="LO187"/>
  <c r="LK187"/>
  <c r="LG187"/>
  <c r="NO186"/>
  <c r="NN186"/>
  <c r="NK186"/>
  <c r="NJ186"/>
  <c r="NG186"/>
  <c r="NF186"/>
  <c r="NC186"/>
  <c r="NB186"/>
  <c r="MY186"/>
  <c r="MX186"/>
  <c r="MU186"/>
  <c r="MT186"/>
  <c r="MQ186"/>
  <c r="MP186"/>
  <c r="MM186"/>
  <c r="ML186"/>
  <c r="MI186"/>
  <c r="MH186"/>
  <c r="ME186"/>
  <c r="MD186"/>
  <c r="MA186"/>
  <c r="LZ186"/>
  <c r="LW186"/>
  <c r="LV186"/>
  <c r="LS186"/>
  <c r="LR186"/>
  <c r="LO186"/>
  <c r="LN186"/>
  <c r="LK186"/>
  <c r="LJ186"/>
  <c r="LG186"/>
  <c r="LF186"/>
  <c r="NO185"/>
  <c r="NN185"/>
  <c r="NK185"/>
  <c r="NJ185"/>
  <c r="NG185"/>
  <c r="NF185"/>
  <c r="NC185"/>
  <c r="NB185"/>
  <c r="MY185"/>
  <c r="MX185"/>
  <c r="MU185"/>
  <c r="MT185"/>
  <c r="MQ185"/>
  <c r="MP185"/>
  <c r="MM185"/>
  <c r="ML185"/>
  <c r="MI185"/>
  <c r="MH185"/>
  <c r="ME185"/>
  <c r="MD185"/>
  <c r="MA185"/>
  <c r="LZ185"/>
  <c r="LW185"/>
  <c r="LV185"/>
  <c r="LS185"/>
  <c r="LR185"/>
  <c r="LO185"/>
  <c r="LN185"/>
  <c r="LK185"/>
  <c r="LJ185"/>
  <c r="LG185"/>
  <c r="LF185"/>
  <c r="NO184"/>
  <c r="NN184"/>
  <c r="NK184"/>
  <c r="NJ184"/>
  <c r="NG184"/>
  <c r="NF184"/>
  <c r="NC184"/>
  <c r="NB184"/>
  <c r="MY184"/>
  <c r="MX184"/>
  <c r="MU184"/>
  <c r="MT184"/>
  <c r="MQ184"/>
  <c r="MP184"/>
  <c r="MM184"/>
  <c r="ML184"/>
  <c r="MI184"/>
  <c r="MH184"/>
  <c r="ME184"/>
  <c r="MD184"/>
  <c r="MA184"/>
  <c r="LZ184"/>
  <c r="LW184"/>
  <c r="LV184"/>
  <c r="LS184"/>
  <c r="LR184"/>
  <c r="LO184"/>
  <c r="LN184"/>
  <c r="LK184"/>
  <c r="LJ184"/>
  <c r="LG184"/>
  <c r="LF184"/>
  <c r="NO183"/>
  <c r="NN183"/>
  <c r="NK183"/>
  <c r="NJ183"/>
  <c r="NG183"/>
  <c r="NF183"/>
  <c r="NC183"/>
  <c r="NB183"/>
  <c r="MY183"/>
  <c r="MX183"/>
  <c r="MU183"/>
  <c r="MT183"/>
  <c r="MQ183"/>
  <c r="MP183"/>
  <c r="MM183"/>
  <c r="ML183"/>
  <c r="MI183"/>
  <c r="MH183"/>
  <c r="ME183"/>
  <c r="MD183"/>
  <c r="MA183"/>
  <c r="LZ183"/>
  <c r="LW183"/>
  <c r="LV183"/>
  <c r="LS183"/>
  <c r="LR183"/>
  <c r="LO183"/>
  <c r="LN183"/>
  <c r="LK183"/>
  <c r="LJ183"/>
  <c r="LG183"/>
  <c r="LF183"/>
  <c r="NO182"/>
  <c r="NN182"/>
  <c r="NK182"/>
  <c r="NJ182"/>
  <c r="NG182"/>
  <c r="NF182"/>
  <c r="NC182"/>
  <c r="NB182"/>
  <c r="MY182"/>
  <c r="MX182"/>
  <c r="MU182"/>
  <c r="MT182"/>
  <c r="MQ182"/>
  <c r="MP182"/>
  <c r="MM182"/>
  <c r="ML182"/>
  <c r="MI182"/>
  <c r="MH182"/>
  <c r="ME182"/>
  <c r="MD182"/>
  <c r="MA182"/>
  <c r="LZ182"/>
  <c r="LW182"/>
  <c r="LV182"/>
  <c r="LS182"/>
  <c r="LR182"/>
  <c r="LO182"/>
  <c r="LN182"/>
  <c r="LK182"/>
  <c r="LJ182"/>
  <c r="LG182"/>
  <c r="LF182"/>
  <c r="NO181"/>
  <c r="NN181"/>
  <c r="NK181"/>
  <c r="NJ181"/>
  <c r="NG181"/>
  <c r="NF181"/>
  <c r="NC181"/>
  <c r="NB181"/>
  <c r="MY181"/>
  <c r="MX181"/>
  <c r="MU181"/>
  <c r="MT181"/>
  <c r="MQ181"/>
  <c r="MP181"/>
  <c r="MM181"/>
  <c r="ML181"/>
  <c r="MI181"/>
  <c r="MH181"/>
  <c r="ME181"/>
  <c r="MD181"/>
  <c r="MA181"/>
  <c r="LZ181"/>
  <c r="LW181"/>
  <c r="LV181"/>
  <c r="LS181"/>
  <c r="LR181"/>
  <c r="LO181"/>
  <c r="LN181"/>
  <c r="LK181"/>
  <c r="LJ181"/>
  <c r="LG181"/>
  <c r="LF181"/>
  <c r="NO180"/>
  <c r="NK180"/>
  <c r="NG180"/>
  <c r="NC180"/>
  <c r="MY180"/>
  <c r="MU180"/>
  <c r="MQ180"/>
  <c r="MM180"/>
  <c r="MI180"/>
  <c r="ME180"/>
  <c r="MA180"/>
  <c r="LW180"/>
  <c r="LS180"/>
  <c r="LO180"/>
  <c r="LK180"/>
  <c r="LG180"/>
  <c r="NO179"/>
  <c r="NK179"/>
  <c r="NG179"/>
  <c r="NC179"/>
  <c r="MY179"/>
  <c r="MU179"/>
  <c r="MQ179"/>
  <c r="MM179"/>
  <c r="MI179"/>
  <c r="ME179"/>
  <c r="MA179"/>
  <c r="LW179"/>
  <c r="LS179"/>
  <c r="LO179"/>
  <c r="LK179"/>
  <c r="LG179"/>
  <c r="NO178"/>
  <c r="NK178"/>
  <c r="NG178"/>
  <c r="NC178"/>
  <c r="MY178"/>
  <c r="MU178"/>
  <c r="MQ178"/>
  <c r="MM178"/>
  <c r="MI178"/>
  <c r="ME178"/>
  <c r="MA178"/>
  <c r="LW178"/>
  <c r="LS178"/>
  <c r="LO178"/>
  <c r="LK178"/>
  <c r="LG178"/>
  <c r="NO174"/>
  <c r="NK174"/>
  <c r="NG174"/>
  <c r="NC174"/>
  <c r="MY174"/>
  <c r="MU174"/>
  <c r="MQ174"/>
  <c r="MM174"/>
  <c r="MI174"/>
  <c r="ME174"/>
  <c r="MA174"/>
  <c r="LW174"/>
  <c r="LS174"/>
  <c r="LO174"/>
  <c r="LK174"/>
  <c r="LG174"/>
  <c r="NO173"/>
  <c r="NK173"/>
  <c r="NG173"/>
  <c r="NC173"/>
  <c r="MY173"/>
  <c r="MU173"/>
  <c r="MQ173"/>
  <c r="MM173"/>
  <c r="MI173"/>
  <c r="ME173"/>
  <c r="MA173"/>
  <c r="LW173"/>
  <c r="LS173"/>
  <c r="LO173"/>
  <c r="LK173"/>
  <c r="LG173"/>
  <c r="NO172"/>
  <c r="NK172"/>
  <c r="NG172"/>
  <c r="NC172"/>
  <c r="MY172"/>
  <c r="MU172"/>
  <c r="MQ172"/>
  <c r="MM172"/>
  <c r="MI172"/>
  <c r="ME172"/>
  <c r="MA172"/>
  <c r="LW172"/>
  <c r="LS172"/>
  <c r="LO172"/>
  <c r="LK172"/>
  <c r="LG172"/>
  <c r="NP171"/>
  <c r="NO171"/>
  <c r="NL171"/>
  <c r="NK171"/>
  <c r="NH171"/>
  <c r="NG171"/>
  <c r="ND171"/>
  <c r="NC171"/>
  <c r="MZ171"/>
  <c r="MY171"/>
  <c r="MV171"/>
  <c r="MU171"/>
  <c r="MR171"/>
  <c r="MQ171"/>
  <c r="MN171"/>
  <c r="MM171"/>
  <c r="MJ171"/>
  <c r="MI171"/>
  <c r="MF171"/>
  <c r="ME171"/>
  <c r="MB171"/>
  <c r="MA171"/>
  <c r="LX171"/>
  <c r="LW171"/>
  <c r="LT171"/>
  <c r="LS171"/>
  <c r="LP171"/>
  <c r="LO171"/>
  <c r="LL171"/>
  <c r="LK171"/>
  <c r="LH171"/>
  <c r="LG171"/>
  <c r="NO170"/>
  <c r="NK170"/>
  <c r="NG170"/>
  <c r="NC170"/>
  <c r="MY170"/>
  <c r="MU170"/>
  <c r="MQ170"/>
  <c r="MM170"/>
  <c r="MI170"/>
  <c r="ME170"/>
  <c r="MA170"/>
  <c r="LW170"/>
  <c r="LS170"/>
  <c r="LO170"/>
  <c r="LK170"/>
  <c r="LG170"/>
  <c r="NP169"/>
  <c r="NO169"/>
  <c r="NL169"/>
  <c r="NK169"/>
  <c r="NH169"/>
  <c r="NG169"/>
  <c r="ND169"/>
  <c r="NC169"/>
  <c r="MZ169"/>
  <c r="MY169"/>
  <c r="MV169"/>
  <c r="MU169"/>
  <c r="MR169"/>
  <c r="MQ169"/>
  <c r="MN169"/>
  <c r="MM169"/>
  <c r="MJ169"/>
  <c r="MI169"/>
  <c r="MF169"/>
  <c r="ME169"/>
  <c r="MB169"/>
  <c r="MA169"/>
  <c r="LX169"/>
  <c r="LW169"/>
  <c r="LT169"/>
  <c r="LS169"/>
  <c r="LP169"/>
  <c r="LO169"/>
  <c r="LL169"/>
  <c r="LK169"/>
  <c r="LH169"/>
  <c r="LG169"/>
  <c r="NO168"/>
  <c r="NK168"/>
  <c r="NG168"/>
  <c r="NC168"/>
  <c r="MY168"/>
  <c r="MU168"/>
  <c r="MQ168"/>
  <c r="MM168"/>
  <c r="MI168"/>
  <c r="ME168"/>
  <c r="MA168"/>
  <c r="LW168"/>
  <c r="LS168"/>
  <c r="LO168"/>
  <c r="LK168"/>
  <c r="LG168"/>
  <c r="NO167"/>
  <c r="NK167"/>
  <c r="NG167"/>
  <c r="NC167"/>
  <c r="MY167"/>
  <c r="MU167"/>
  <c r="MQ167"/>
  <c r="MM167"/>
  <c r="MI167"/>
  <c r="ME167"/>
  <c r="MA167"/>
  <c r="LW167"/>
  <c r="LS167"/>
  <c r="LO167"/>
  <c r="LK167"/>
  <c r="LG167"/>
  <c r="NO166"/>
  <c r="NK166"/>
  <c r="NG166"/>
  <c r="NC166"/>
  <c r="MY166"/>
  <c r="MU166"/>
  <c r="MQ166"/>
  <c r="MM166"/>
  <c r="MI166"/>
  <c r="ME166"/>
  <c r="MA166"/>
  <c r="LW166"/>
  <c r="LS166"/>
  <c r="LO166"/>
  <c r="LK166"/>
  <c r="LG166"/>
  <c r="NO165"/>
  <c r="NN165"/>
  <c r="NK165"/>
  <c r="NJ165"/>
  <c r="NG165"/>
  <c r="NF165"/>
  <c r="NC165"/>
  <c r="NB165"/>
  <c r="MY165"/>
  <c r="MX165"/>
  <c r="MU165"/>
  <c r="MT165"/>
  <c r="MQ165"/>
  <c r="MP165"/>
  <c r="MM165"/>
  <c r="ML165"/>
  <c r="MI165"/>
  <c r="MH165"/>
  <c r="ME165"/>
  <c r="MD165"/>
  <c r="MA165"/>
  <c r="LZ165"/>
  <c r="LW165"/>
  <c r="LV165"/>
  <c r="LS165"/>
  <c r="LR165"/>
  <c r="LO165"/>
  <c r="LN165"/>
  <c r="LK165"/>
  <c r="LJ165"/>
  <c r="LG165"/>
  <c r="LF165"/>
  <c r="NO164"/>
  <c r="NN164"/>
  <c r="NK164"/>
  <c r="NJ164"/>
  <c r="NG164"/>
  <c r="NF164"/>
  <c r="NC164"/>
  <c r="NB164"/>
  <c r="MY164"/>
  <c r="MX164"/>
  <c r="MU164"/>
  <c r="MT164"/>
  <c r="MQ164"/>
  <c r="MP164"/>
  <c r="MM164"/>
  <c r="ML164"/>
  <c r="MI164"/>
  <c r="MH164"/>
  <c r="ME164"/>
  <c r="MD164"/>
  <c r="MA164"/>
  <c r="LZ164"/>
  <c r="LW164"/>
  <c r="LV164"/>
  <c r="LS164"/>
  <c r="LR164"/>
  <c r="LO164"/>
  <c r="LN164"/>
  <c r="LK164"/>
  <c r="LJ164"/>
  <c r="LG164"/>
  <c r="LF164"/>
  <c r="NO163"/>
  <c r="NN163"/>
  <c r="NK163"/>
  <c r="NJ163"/>
  <c r="NG163"/>
  <c r="NF163"/>
  <c r="NC163"/>
  <c r="NB163"/>
  <c r="MY163"/>
  <c r="MX163"/>
  <c r="MU163"/>
  <c r="MT163"/>
  <c r="MQ163"/>
  <c r="MP163"/>
  <c r="MM163"/>
  <c r="ML163"/>
  <c r="MI163"/>
  <c r="MH163"/>
  <c r="ME163"/>
  <c r="MD163"/>
  <c r="MA163"/>
  <c r="LZ163"/>
  <c r="LW163"/>
  <c r="LV163"/>
  <c r="LS163"/>
  <c r="LR163"/>
  <c r="LO163"/>
  <c r="LN163"/>
  <c r="LK163"/>
  <c r="LJ163"/>
  <c r="LG163"/>
  <c r="LF163"/>
  <c r="NO162"/>
  <c r="NK162"/>
  <c r="NG162"/>
  <c r="NC162"/>
  <c r="MY162"/>
  <c r="MU162"/>
  <c r="MQ162"/>
  <c r="MM162"/>
  <c r="MI162"/>
  <c r="ME162"/>
  <c r="MA162"/>
  <c r="LW162"/>
  <c r="LS162"/>
  <c r="LO162"/>
  <c r="LK162"/>
  <c r="LG162"/>
  <c r="NO161"/>
  <c r="NK161"/>
  <c r="NG161"/>
  <c r="NC161"/>
  <c r="MY161"/>
  <c r="MU161"/>
  <c r="MQ161"/>
  <c r="MM161"/>
  <c r="MI161"/>
  <c r="ME161"/>
  <c r="MA161"/>
  <c r="LW161"/>
  <c r="LS161"/>
  <c r="LO161"/>
  <c r="LK161"/>
  <c r="LG161"/>
  <c r="NO160"/>
  <c r="NK160"/>
  <c r="NG160"/>
  <c r="NC160"/>
  <c r="MY160"/>
  <c r="MU160"/>
  <c r="MQ160"/>
  <c r="MM160"/>
  <c r="MI160"/>
  <c r="ME160"/>
  <c r="MA160"/>
  <c r="LW160"/>
  <c r="LS160"/>
  <c r="LO160"/>
  <c r="LK160"/>
  <c r="LG160"/>
  <c r="NO159"/>
  <c r="NK159"/>
  <c r="NG159"/>
  <c r="NC159"/>
  <c r="MY159"/>
  <c r="MU159"/>
  <c r="MQ159"/>
  <c r="MM159"/>
  <c r="MI159"/>
  <c r="ME159"/>
  <c r="MA159"/>
  <c r="LW159"/>
  <c r="LS159"/>
  <c r="LO159"/>
  <c r="LK159"/>
  <c r="LG159"/>
  <c r="NO158"/>
  <c r="NK158"/>
  <c r="NG158"/>
  <c r="NC158"/>
  <c r="MY158"/>
  <c r="MU158"/>
  <c r="MQ158"/>
  <c r="MM158"/>
  <c r="MI158"/>
  <c r="ME158"/>
  <c r="MA158"/>
  <c r="LW158"/>
  <c r="LS158"/>
  <c r="LO158"/>
  <c r="LK158"/>
  <c r="LG158"/>
  <c r="NO157"/>
  <c r="NK157"/>
  <c r="NG157"/>
  <c r="NC157"/>
  <c r="MY157"/>
  <c r="MU157"/>
  <c r="MQ157"/>
  <c r="MM157"/>
  <c r="MI157"/>
  <c r="ME157"/>
  <c r="MA157"/>
  <c r="LW157"/>
  <c r="LS157"/>
  <c r="LO157"/>
  <c r="LK157"/>
  <c r="LG157"/>
  <c r="NQ153"/>
  <c r="NO153"/>
  <c r="NM153"/>
  <c r="NK153"/>
  <c r="NI153"/>
  <c r="NG153"/>
  <c r="NE153"/>
  <c r="NC153"/>
  <c r="NA153"/>
  <c r="MY153"/>
  <c r="MW153"/>
  <c r="MU153"/>
  <c r="MS153"/>
  <c r="MQ153"/>
  <c r="MO153"/>
  <c r="MM153"/>
  <c r="MK153"/>
  <c r="MI153"/>
  <c r="MG153"/>
  <c r="ME153"/>
  <c r="MC153"/>
  <c r="MA153"/>
  <c r="LY153"/>
  <c r="LW153"/>
  <c r="LU153"/>
  <c r="LS153"/>
  <c r="LQ153"/>
  <c r="LO153"/>
  <c r="LM153"/>
  <c r="LK153"/>
  <c r="LI153"/>
  <c r="LG153"/>
  <c r="NQ152"/>
  <c r="NO152"/>
  <c r="NM152"/>
  <c r="NK152"/>
  <c r="NI152"/>
  <c r="NG152"/>
  <c r="NE152"/>
  <c r="NC152"/>
  <c r="NA152"/>
  <c r="MY152"/>
  <c r="MW152"/>
  <c r="MU152"/>
  <c r="MS152"/>
  <c r="MQ152"/>
  <c r="MO152"/>
  <c r="MM152"/>
  <c r="MK152"/>
  <c r="MI152"/>
  <c r="MG152"/>
  <c r="ME152"/>
  <c r="MC152"/>
  <c r="MA152"/>
  <c r="LY152"/>
  <c r="LW152"/>
  <c r="LU152"/>
  <c r="LS152"/>
  <c r="LQ152"/>
  <c r="LO152"/>
  <c r="LM152"/>
  <c r="LK152"/>
  <c r="LI152"/>
  <c r="LG152"/>
  <c r="NQ151"/>
  <c r="NO151"/>
  <c r="NM151"/>
  <c r="NK151"/>
  <c r="NI151"/>
  <c r="NG151"/>
  <c r="NE151"/>
  <c r="NC151"/>
  <c r="NA151"/>
  <c r="MY151"/>
  <c r="MW151"/>
  <c r="MU151"/>
  <c r="MS151"/>
  <c r="MQ151"/>
  <c r="MO151"/>
  <c r="MM151"/>
  <c r="MK151"/>
  <c r="MI151"/>
  <c r="MG151"/>
  <c r="ME151"/>
  <c r="MC151"/>
  <c r="MA151"/>
  <c r="LY151"/>
  <c r="LW151"/>
  <c r="LU151"/>
  <c r="LS151"/>
  <c r="LQ151"/>
  <c r="LO151"/>
  <c r="LM151"/>
  <c r="LK151"/>
  <c r="LI151"/>
  <c r="LG151"/>
  <c r="NQ150"/>
  <c r="NP150"/>
  <c r="NO150"/>
  <c r="NM150"/>
  <c r="NL150"/>
  <c r="NK150"/>
  <c r="NI150"/>
  <c r="NH150"/>
  <c r="NG150"/>
  <c r="NE150"/>
  <c r="ND150"/>
  <c r="NC150"/>
  <c r="NA150"/>
  <c r="MZ150"/>
  <c r="MY150"/>
  <c r="MW150"/>
  <c r="MV150"/>
  <c r="MU150"/>
  <c r="MS150"/>
  <c r="MR150"/>
  <c r="MQ150"/>
  <c r="MO150"/>
  <c r="MN150"/>
  <c r="MM150"/>
  <c r="MK150"/>
  <c r="MJ150"/>
  <c r="MI150"/>
  <c r="MG150"/>
  <c r="MF150"/>
  <c r="ME150"/>
  <c r="MC150"/>
  <c r="MB150"/>
  <c r="MA150"/>
  <c r="LY150"/>
  <c r="LX150"/>
  <c r="LW150"/>
  <c r="LU150"/>
  <c r="LT150"/>
  <c r="LS150"/>
  <c r="LQ150"/>
  <c r="LP150"/>
  <c r="LO150"/>
  <c r="LM150"/>
  <c r="LL150"/>
  <c r="LK150"/>
  <c r="LI150"/>
  <c r="LH150"/>
  <c r="LG150"/>
  <c r="NQ149"/>
  <c r="NO149"/>
  <c r="NM149"/>
  <c r="NK149"/>
  <c r="NI149"/>
  <c r="NG149"/>
  <c r="NE149"/>
  <c r="NC149"/>
  <c r="NA149"/>
  <c r="MY149"/>
  <c r="MW149"/>
  <c r="MU149"/>
  <c r="MS149"/>
  <c r="MQ149"/>
  <c r="MO149"/>
  <c r="MM149"/>
  <c r="MK149"/>
  <c r="MI149"/>
  <c r="MG149"/>
  <c r="ME149"/>
  <c r="MC149"/>
  <c r="MA149"/>
  <c r="LY149"/>
  <c r="LW149"/>
  <c r="LU149"/>
  <c r="LS149"/>
  <c r="LQ149"/>
  <c r="LO149"/>
  <c r="LM149"/>
  <c r="LK149"/>
  <c r="LI149"/>
  <c r="LG149"/>
  <c r="NP148"/>
  <c r="NO148"/>
  <c r="NL148"/>
  <c r="NK148"/>
  <c r="NH148"/>
  <c r="NG148"/>
  <c r="ND148"/>
  <c r="NC148"/>
  <c r="MZ148"/>
  <c r="MY148"/>
  <c r="MV148"/>
  <c r="MU148"/>
  <c r="MR148"/>
  <c r="MQ148"/>
  <c r="MN148"/>
  <c r="MM148"/>
  <c r="MJ148"/>
  <c r="MI148"/>
  <c r="MF148"/>
  <c r="ME148"/>
  <c r="MB148"/>
  <c r="MA148"/>
  <c r="LX148"/>
  <c r="LW148"/>
  <c r="LT148"/>
  <c r="LS148"/>
  <c r="LP148"/>
  <c r="LO148"/>
  <c r="LL148"/>
  <c r="LK148"/>
  <c r="LH148"/>
  <c r="LG148"/>
  <c r="NP147"/>
  <c r="NO147"/>
  <c r="NL147"/>
  <c r="NK147"/>
  <c r="NH147"/>
  <c r="NG147"/>
  <c r="ND147"/>
  <c r="NC147"/>
  <c r="MZ147"/>
  <c r="MY147"/>
  <c r="MV147"/>
  <c r="MU147"/>
  <c r="MR147"/>
  <c r="MQ147"/>
  <c r="MN147"/>
  <c r="MM147"/>
  <c r="MJ147"/>
  <c r="MI147"/>
  <c r="MF147"/>
  <c r="ME147"/>
  <c r="MB147"/>
  <c r="MA147"/>
  <c r="LX147"/>
  <c r="LW147"/>
  <c r="LT147"/>
  <c r="LS147"/>
  <c r="LP147"/>
  <c r="LO147"/>
  <c r="LL147"/>
  <c r="LK147"/>
  <c r="LH147"/>
  <c r="LG147"/>
  <c r="NP146"/>
  <c r="NO146"/>
  <c r="NL146"/>
  <c r="NK146"/>
  <c r="NH146"/>
  <c r="NG146"/>
  <c r="ND146"/>
  <c r="NC146"/>
  <c r="MZ146"/>
  <c r="MY146"/>
  <c r="MV146"/>
  <c r="MU146"/>
  <c r="MR146"/>
  <c r="MQ146"/>
  <c r="MN146"/>
  <c r="MM146"/>
  <c r="MJ146"/>
  <c r="MI146"/>
  <c r="MF146"/>
  <c r="ME146"/>
  <c r="MB146"/>
  <c r="MA146"/>
  <c r="LX146"/>
  <c r="LW146"/>
  <c r="LT146"/>
  <c r="LS146"/>
  <c r="LP146"/>
  <c r="LO146"/>
  <c r="LL146"/>
  <c r="LK146"/>
  <c r="LH146"/>
  <c r="LG146"/>
  <c r="NP145"/>
  <c r="NO145"/>
  <c r="NL145"/>
  <c r="NK145"/>
  <c r="NH145"/>
  <c r="NG145"/>
  <c r="ND145"/>
  <c r="NC145"/>
  <c r="MZ145"/>
  <c r="MY145"/>
  <c r="MV145"/>
  <c r="MU145"/>
  <c r="MR145"/>
  <c r="MQ145"/>
  <c r="MN145"/>
  <c r="MM145"/>
  <c r="MJ145"/>
  <c r="MI145"/>
  <c r="MF145"/>
  <c r="ME145"/>
  <c r="MB145"/>
  <c r="MA145"/>
  <c r="LX145"/>
  <c r="LW145"/>
  <c r="LT145"/>
  <c r="LS145"/>
  <c r="LP145"/>
  <c r="LO145"/>
  <c r="LL145"/>
  <c r="LK145"/>
  <c r="LH145"/>
  <c r="LG145"/>
  <c r="NP144"/>
  <c r="NO144"/>
  <c r="NL144"/>
  <c r="NK144"/>
  <c r="NH144"/>
  <c r="NG144"/>
  <c r="ND144"/>
  <c r="NC144"/>
  <c r="MZ144"/>
  <c r="MY144"/>
  <c r="MV144"/>
  <c r="MU144"/>
  <c r="MR144"/>
  <c r="MQ144"/>
  <c r="MN144"/>
  <c r="MM144"/>
  <c r="MJ144"/>
  <c r="MI144"/>
  <c r="MF144"/>
  <c r="ME144"/>
  <c r="MB144"/>
  <c r="MA144"/>
  <c r="LX144"/>
  <c r="LW144"/>
  <c r="LT144"/>
  <c r="LS144"/>
  <c r="LP144"/>
  <c r="LO144"/>
  <c r="LL144"/>
  <c r="LK144"/>
  <c r="LH144"/>
  <c r="LG144"/>
  <c r="NP143"/>
  <c r="NO143"/>
  <c r="NL143"/>
  <c r="NK143"/>
  <c r="NH143"/>
  <c r="NG143"/>
  <c r="ND143"/>
  <c r="NC143"/>
  <c r="MZ143"/>
  <c r="MY143"/>
  <c r="MV143"/>
  <c r="MU143"/>
  <c r="MR143"/>
  <c r="MQ143"/>
  <c r="MN143"/>
  <c r="MM143"/>
  <c r="MJ143"/>
  <c r="MI143"/>
  <c r="MF143"/>
  <c r="ME143"/>
  <c r="MB143"/>
  <c r="MA143"/>
  <c r="LX143"/>
  <c r="LW143"/>
  <c r="LT143"/>
  <c r="LS143"/>
  <c r="LP143"/>
  <c r="LO143"/>
  <c r="LL143"/>
  <c r="LK143"/>
  <c r="LH143"/>
  <c r="LG143"/>
  <c r="NP142"/>
  <c r="NO142"/>
  <c r="NL142"/>
  <c r="NK142"/>
  <c r="NH142"/>
  <c r="NG142"/>
  <c r="ND142"/>
  <c r="NC142"/>
  <c r="MZ142"/>
  <c r="MY142"/>
  <c r="MV142"/>
  <c r="MU142"/>
  <c r="MR142"/>
  <c r="MQ142"/>
  <c r="MN142"/>
  <c r="MM142"/>
  <c r="MJ142"/>
  <c r="MI142"/>
  <c r="MF142"/>
  <c r="ME142"/>
  <c r="MB142"/>
  <c r="MA142"/>
  <c r="LX142"/>
  <c r="LW142"/>
  <c r="LT142"/>
  <c r="LS142"/>
  <c r="LP142"/>
  <c r="LO142"/>
  <c r="LL142"/>
  <c r="LK142"/>
  <c r="LH142"/>
  <c r="LG142"/>
  <c r="NO141"/>
  <c r="NK141"/>
  <c r="NG141"/>
  <c r="NC141"/>
  <c r="MY141"/>
  <c r="MU141"/>
  <c r="MQ141"/>
  <c r="MM141"/>
  <c r="MI141"/>
  <c r="ME141"/>
  <c r="MA141"/>
  <c r="LW141"/>
  <c r="LS141"/>
  <c r="LO141"/>
  <c r="LK141"/>
  <c r="LG141"/>
  <c r="NO140"/>
  <c r="NK140"/>
  <c r="NG140"/>
  <c r="NC140"/>
  <c r="MY140"/>
  <c r="MU140"/>
  <c r="MQ140"/>
  <c r="MM140"/>
  <c r="MI140"/>
  <c r="ME140"/>
  <c r="MA140"/>
  <c r="LW140"/>
  <c r="LS140"/>
  <c r="LO140"/>
  <c r="LK140"/>
  <c r="LG140"/>
  <c r="NO139"/>
  <c r="NK139"/>
  <c r="NG139"/>
  <c r="NC139"/>
  <c r="MY139"/>
  <c r="MU139"/>
  <c r="MQ139"/>
  <c r="MM139"/>
  <c r="MI139"/>
  <c r="ME139"/>
  <c r="MA139"/>
  <c r="LW139"/>
  <c r="LS139"/>
  <c r="LO139"/>
  <c r="LK139"/>
  <c r="LG139"/>
  <c r="NO135"/>
  <c r="NK135"/>
  <c r="NG135"/>
  <c r="NC135"/>
  <c r="MY135"/>
  <c r="MU135"/>
  <c r="MQ135"/>
  <c r="MM135"/>
  <c r="MI135"/>
  <c r="ME135"/>
  <c r="MA135"/>
  <c r="LW135"/>
  <c r="LS135"/>
  <c r="LO135"/>
  <c r="LK135"/>
  <c r="LG135"/>
  <c r="NO134"/>
  <c r="NK134"/>
  <c r="NG134"/>
  <c r="NC134"/>
  <c r="MY134"/>
  <c r="MU134"/>
  <c r="MQ134"/>
  <c r="MM134"/>
  <c r="MI134"/>
  <c r="ME134"/>
  <c r="MA134"/>
  <c r="LW134"/>
  <c r="LS134"/>
  <c r="LO134"/>
  <c r="LK134"/>
  <c r="LG134"/>
  <c r="NO133"/>
  <c r="NK133"/>
  <c r="NG133"/>
  <c r="NC133"/>
  <c r="MY133"/>
  <c r="MU133"/>
  <c r="MQ133"/>
  <c r="MM133"/>
  <c r="MI133"/>
  <c r="ME133"/>
  <c r="MA133"/>
  <c r="LW133"/>
  <c r="LS133"/>
  <c r="LO133"/>
  <c r="LK133"/>
  <c r="LG133"/>
  <c r="NN132"/>
  <c r="NJ132"/>
  <c r="NF132"/>
  <c r="NB132"/>
  <c r="MX132"/>
  <c r="MT132"/>
  <c r="MP132"/>
  <c r="ML132"/>
  <c r="MH132"/>
  <c r="MD132"/>
  <c r="LZ132"/>
  <c r="LV132"/>
  <c r="LR132"/>
  <c r="LN132"/>
  <c r="LJ132"/>
  <c r="LF132"/>
  <c r="NN131"/>
  <c r="NJ131"/>
  <c r="NF131"/>
  <c r="NB131"/>
  <c r="MX131"/>
  <c r="MT131"/>
  <c r="MP131"/>
  <c r="ML131"/>
  <c r="MH131"/>
  <c r="MD131"/>
  <c r="LZ131"/>
  <c r="LV131"/>
  <c r="LR131"/>
  <c r="LN131"/>
  <c r="LJ131"/>
  <c r="LF131"/>
  <c r="NN130"/>
  <c r="NJ130"/>
  <c r="NF130"/>
  <c r="NB130"/>
  <c r="MX130"/>
  <c r="MT130"/>
  <c r="MP130"/>
  <c r="ML130"/>
  <c r="MH130"/>
  <c r="MD130"/>
  <c r="LZ130"/>
  <c r="LV130"/>
  <c r="LR130"/>
  <c r="LN130"/>
  <c r="LJ130"/>
  <c r="LF130"/>
  <c r="NO129"/>
  <c r="NN129"/>
  <c r="NK129"/>
  <c r="NJ129"/>
  <c r="NG129"/>
  <c r="NF129"/>
  <c r="NC129"/>
  <c r="NB129"/>
  <c r="MY129"/>
  <c r="MX129"/>
  <c r="MU129"/>
  <c r="MT129"/>
  <c r="MQ129"/>
  <c r="MP129"/>
  <c r="MM129"/>
  <c r="ML129"/>
  <c r="MI129"/>
  <c r="MH129"/>
  <c r="ME129"/>
  <c r="MD129"/>
  <c r="MA129"/>
  <c r="LZ129"/>
  <c r="LW129"/>
  <c r="LV129"/>
  <c r="LS129"/>
  <c r="LR129"/>
  <c r="LO129"/>
  <c r="LN129"/>
  <c r="LK129"/>
  <c r="LJ129"/>
  <c r="LG129"/>
  <c r="LF129"/>
  <c r="NO128"/>
  <c r="NN128"/>
  <c r="NK128"/>
  <c r="NJ128"/>
  <c r="NG128"/>
  <c r="NF128"/>
  <c r="NC128"/>
  <c r="NB128"/>
  <c r="MY128"/>
  <c r="MX128"/>
  <c r="MU128"/>
  <c r="MT128"/>
  <c r="MQ128"/>
  <c r="MP128"/>
  <c r="MM128"/>
  <c r="ML128"/>
  <c r="MI128"/>
  <c r="MH128"/>
  <c r="ME128"/>
  <c r="MD128"/>
  <c r="MA128"/>
  <c r="LZ128"/>
  <c r="LW128"/>
  <c r="LV128"/>
  <c r="LS128"/>
  <c r="LR128"/>
  <c r="LO128"/>
  <c r="LN128"/>
  <c r="LK128"/>
  <c r="LJ128"/>
  <c r="LG128"/>
  <c r="LF128"/>
  <c r="NO127"/>
  <c r="NN127"/>
  <c r="NK127"/>
  <c r="NJ127"/>
  <c r="NG127"/>
  <c r="NF127"/>
  <c r="NC127"/>
  <c r="NB127"/>
  <c r="MY127"/>
  <c r="MX127"/>
  <c r="MU127"/>
  <c r="MT127"/>
  <c r="MQ127"/>
  <c r="MP127"/>
  <c r="MM127"/>
  <c r="ML127"/>
  <c r="MI127"/>
  <c r="MH127"/>
  <c r="ME127"/>
  <c r="MD127"/>
  <c r="MA127"/>
  <c r="LZ127"/>
  <c r="LW127"/>
  <c r="LV127"/>
  <c r="LS127"/>
  <c r="LR127"/>
  <c r="LO127"/>
  <c r="LN127"/>
  <c r="LK127"/>
  <c r="LJ127"/>
  <c r="LG127"/>
  <c r="LF127"/>
  <c r="NO126"/>
  <c r="NK126"/>
  <c r="NG126"/>
  <c r="NC126"/>
  <c r="MY126"/>
  <c r="MU126"/>
  <c r="MQ126"/>
  <c r="MM126"/>
  <c r="MI126"/>
  <c r="ME126"/>
  <c r="MA126"/>
  <c r="LW126"/>
  <c r="LS126"/>
  <c r="LO126"/>
  <c r="LK126"/>
  <c r="LG126"/>
  <c r="NO125"/>
  <c r="NK125"/>
  <c r="NG125"/>
  <c r="NC125"/>
  <c r="MY125"/>
  <c r="MU125"/>
  <c r="MQ125"/>
  <c r="MM125"/>
  <c r="MI125"/>
  <c r="ME125"/>
  <c r="MA125"/>
  <c r="LW125"/>
  <c r="LS125"/>
  <c r="LO125"/>
  <c r="LK125"/>
  <c r="LG125"/>
  <c r="NO124"/>
  <c r="NK124"/>
  <c r="NG124"/>
  <c r="NC124"/>
  <c r="MY124"/>
  <c r="MU124"/>
  <c r="MQ124"/>
  <c r="MM124"/>
  <c r="MI124"/>
  <c r="ME124"/>
  <c r="MA124"/>
  <c r="LW124"/>
  <c r="LS124"/>
  <c r="LO124"/>
  <c r="LK124"/>
  <c r="LG124"/>
  <c r="NO123"/>
  <c r="NN123"/>
  <c r="NK123"/>
  <c r="NJ123"/>
  <c r="NG123"/>
  <c r="NF123"/>
  <c r="NC123"/>
  <c r="NB123"/>
  <c r="MY123"/>
  <c r="MX123"/>
  <c r="MU123"/>
  <c r="MT123"/>
  <c r="MQ123"/>
  <c r="MP123"/>
  <c r="MM123"/>
  <c r="ML123"/>
  <c r="MI123"/>
  <c r="MH123"/>
  <c r="ME123"/>
  <c r="MD123"/>
  <c r="MA123"/>
  <c r="LZ123"/>
  <c r="LW123"/>
  <c r="LV123"/>
  <c r="LS123"/>
  <c r="LR123"/>
  <c r="LO123"/>
  <c r="LN123"/>
  <c r="LK123"/>
  <c r="LJ123"/>
  <c r="LG123"/>
  <c r="LF123"/>
  <c r="NO122"/>
  <c r="NN122"/>
  <c r="NK122"/>
  <c r="NJ122"/>
  <c r="NG122"/>
  <c r="NF122"/>
  <c r="NC122"/>
  <c r="NB122"/>
  <c r="MY122"/>
  <c r="MX122"/>
  <c r="MU122"/>
  <c r="MT122"/>
  <c r="MQ122"/>
  <c r="MP122"/>
  <c r="MM122"/>
  <c r="ML122"/>
  <c r="MI122"/>
  <c r="MH122"/>
  <c r="ME122"/>
  <c r="MD122"/>
  <c r="MA122"/>
  <c r="LZ122"/>
  <c r="LW122"/>
  <c r="LV122"/>
  <c r="LS122"/>
  <c r="LR122"/>
  <c r="LO122"/>
  <c r="LN122"/>
  <c r="LK122"/>
  <c r="LJ122"/>
  <c r="LG122"/>
  <c r="LF122"/>
  <c r="NO121"/>
  <c r="NN121"/>
  <c r="NK121"/>
  <c r="NJ121"/>
  <c r="NG121"/>
  <c r="NF121"/>
  <c r="NC121"/>
  <c r="NB121"/>
  <c r="MY121"/>
  <c r="MX121"/>
  <c r="MU121"/>
  <c r="MT121"/>
  <c r="MQ121"/>
  <c r="MP121"/>
  <c r="MM121"/>
  <c r="ML121"/>
  <c r="MI121"/>
  <c r="MH121"/>
  <c r="ME121"/>
  <c r="MD121"/>
  <c r="MA121"/>
  <c r="LZ121"/>
  <c r="LW121"/>
  <c r="LV121"/>
  <c r="LS121"/>
  <c r="LR121"/>
  <c r="LO121"/>
  <c r="LN121"/>
  <c r="LK121"/>
  <c r="LJ121"/>
  <c r="LG121"/>
  <c r="LF121"/>
  <c r="NO120"/>
  <c r="NN120"/>
  <c r="NK120"/>
  <c r="NJ120"/>
  <c r="NG120"/>
  <c r="NF120"/>
  <c r="NC120"/>
  <c r="NB120"/>
  <c r="MY120"/>
  <c r="MX120"/>
  <c r="MU120"/>
  <c r="MT120"/>
  <c r="MQ120"/>
  <c r="MP120"/>
  <c r="MM120"/>
  <c r="ML120"/>
  <c r="MI120"/>
  <c r="MH120"/>
  <c r="ME120"/>
  <c r="MD120"/>
  <c r="MA120"/>
  <c r="LZ120"/>
  <c r="LW120"/>
  <c r="LV120"/>
  <c r="LS120"/>
  <c r="LR120"/>
  <c r="LO120"/>
  <c r="LN120"/>
  <c r="LK120"/>
  <c r="LJ120"/>
  <c r="LG120"/>
  <c r="LF120"/>
  <c r="NO119"/>
  <c r="NN119"/>
  <c r="NK119"/>
  <c r="NJ119"/>
  <c r="NG119"/>
  <c r="NF119"/>
  <c r="NC119"/>
  <c r="NB119"/>
  <c r="MY119"/>
  <c r="MX119"/>
  <c r="MU119"/>
  <c r="MT119"/>
  <c r="MQ119"/>
  <c r="MP119"/>
  <c r="MM119"/>
  <c r="ML119"/>
  <c r="MI119"/>
  <c r="MH119"/>
  <c r="ME119"/>
  <c r="MD119"/>
  <c r="MA119"/>
  <c r="LZ119"/>
  <c r="LW119"/>
  <c r="LV119"/>
  <c r="LS119"/>
  <c r="LR119"/>
  <c r="LO119"/>
  <c r="LN119"/>
  <c r="LK119"/>
  <c r="LJ119"/>
  <c r="LG119"/>
  <c r="LF119"/>
  <c r="NO118"/>
  <c r="NN118"/>
  <c r="NK118"/>
  <c r="NJ118"/>
  <c r="NG118"/>
  <c r="NF118"/>
  <c r="NC118"/>
  <c r="NB118"/>
  <c r="MY118"/>
  <c r="MX118"/>
  <c r="MU118"/>
  <c r="MT118"/>
  <c r="MQ118"/>
  <c r="MP118"/>
  <c r="MM118"/>
  <c r="ML118"/>
  <c r="MI118"/>
  <c r="MH118"/>
  <c r="ME118"/>
  <c r="MD118"/>
  <c r="MA118"/>
  <c r="LZ118"/>
  <c r="LW118"/>
  <c r="LV118"/>
  <c r="LS118"/>
  <c r="LR118"/>
  <c r="LO118"/>
  <c r="LN118"/>
  <c r="LK118"/>
  <c r="LJ118"/>
  <c r="LG118"/>
  <c r="LF118"/>
  <c r="NO117"/>
  <c r="NK117"/>
  <c r="NG117"/>
  <c r="NC117"/>
  <c r="MY117"/>
  <c r="MU117"/>
  <c r="MQ117"/>
  <c r="MM117"/>
  <c r="MI117"/>
  <c r="ME117"/>
  <c r="MA117"/>
  <c r="LW117"/>
  <c r="LS117"/>
  <c r="LO117"/>
  <c r="LK117"/>
  <c r="LG117"/>
  <c r="NO116"/>
  <c r="NK116"/>
  <c r="NG116"/>
  <c r="NC116"/>
  <c r="MY116"/>
  <c r="MU116"/>
  <c r="MQ116"/>
  <c r="MM116"/>
  <c r="MI116"/>
  <c r="ME116"/>
  <c r="MA116"/>
  <c r="LW116"/>
  <c r="LS116"/>
  <c r="LO116"/>
  <c r="LK116"/>
  <c r="LG116"/>
  <c r="NO115"/>
  <c r="NK115"/>
  <c r="NG115"/>
  <c r="NC115"/>
  <c r="MY115"/>
  <c r="MU115"/>
  <c r="MQ115"/>
  <c r="MM115"/>
  <c r="MI115"/>
  <c r="ME115"/>
  <c r="MA115"/>
  <c r="LW115"/>
  <c r="LS115"/>
  <c r="LO115"/>
  <c r="LK115"/>
  <c r="LG115"/>
  <c r="NO111"/>
  <c r="NK111"/>
  <c r="NG111"/>
  <c r="NC111"/>
  <c r="MY111"/>
  <c r="MU111"/>
  <c r="MQ111"/>
  <c r="MM111"/>
  <c r="MI111"/>
  <c r="ME111"/>
  <c r="MA111"/>
  <c r="LW111"/>
  <c r="LS111"/>
  <c r="LO111"/>
  <c r="LK111"/>
  <c r="LG111"/>
  <c r="NO110"/>
  <c r="NK110"/>
  <c r="NG110"/>
  <c r="NC110"/>
  <c r="MY110"/>
  <c r="MU110"/>
  <c r="MQ110"/>
  <c r="MM110"/>
  <c r="MI110"/>
  <c r="ME110"/>
  <c r="MA110"/>
  <c r="LW110"/>
  <c r="LS110"/>
  <c r="LO110"/>
  <c r="LK110"/>
  <c r="LG110"/>
  <c r="NO109"/>
  <c r="NK109"/>
  <c r="NG109"/>
  <c r="NC109"/>
  <c r="MY109"/>
  <c r="MU109"/>
  <c r="MQ109"/>
  <c r="MM109"/>
  <c r="MI109"/>
  <c r="ME109"/>
  <c r="MA109"/>
  <c r="LW109"/>
  <c r="LS109"/>
  <c r="LO109"/>
  <c r="LK109"/>
  <c r="LG109"/>
  <c r="NO108"/>
  <c r="NK108"/>
  <c r="NG108"/>
  <c r="NC108"/>
  <c r="MY108"/>
  <c r="MU108"/>
  <c r="MQ108"/>
  <c r="MM108"/>
  <c r="MI108"/>
  <c r="ME108"/>
  <c r="MA108"/>
  <c r="LW108"/>
  <c r="LS108"/>
  <c r="LO108"/>
  <c r="LK108"/>
  <c r="LG108"/>
  <c r="NO107"/>
  <c r="NK107"/>
  <c r="NG107"/>
  <c r="NC107"/>
  <c r="MY107"/>
  <c r="MU107"/>
  <c r="MQ107"/>
  <c r="MM107"/>
  <c r="MI107"/>
  <c r="ME107"/>
  <c r="MA107"/>
  <c r="LW107"/>
  <c r="LS107"/>
  <c r="LO107"/>
  <c r="LK107"/>
  <c r="LG107"/>
  <c r="NO106"/>
  <c r="NK106"/>
  <c r="NG106"/>
  <c r="NC106"/>
  <c r="MY106"/>
  <c r="MU106"/>
  <c r="MQ106"/>
  <c r="MM106"/>
  <c r="MI106"/>
  <c r="ME106"/>
  <c r="MA106"/>
  <c r="LW106"/>
  <c r="LS106"/>
  <c r="LO106"/>
  <c r="LK106"/>
  <c r="LG106"/>
  <c r="NP105"/>
  <c r="NO105"/>
  <c r="NL105"/>
  <c r="NK105"/>
  <c r="NH105"/>
  <c r="NG105"/>
  <c r="ND105"/>
  <c r="NC105"/>
  <c r="MZ105"/>
  <c r="MY105"/>
  <c r="MV105"/>
  <c r="MU105"/>
  <c r="MR105"/>
  <c r="MQ105"/>
  <c r="MN105"/>
  <c r="MM105"/>
  <c r="MJ105"/>
  <c r="MI105"/>
  <c r="MF105"/>
  <c r="ME105"/>
  <c r="MB105"/>
  <c r="MA105"/>
  <c r="LX105"/>
  <c r="LW105"/>
  <c r="LT105"/>
  <c r="LS105"/>
  <c r="LP105"/>
  <c r="LO105"/>
  <c r="LL105"/>
  <c r="LK105"/>
  <c r="LH105"/>
  <c r="LG105"/>
  <c r="NO104"/>
  <c r="NK104"/>
  <c r="NG104"/>
  <c r="NC104"/>
  <c r="MY104"/>
  <c r="MU104"/>
  <c r="MQ104"/>
  <c r="MM104"/>
  <c r="MI104"/>
  <c r="ME104"/>
  <c r="MA104"/>
  <c r="LW104"/>
  <c r="LS104"/>
  <c r="LO104"/>
  <c r="LK104"/>
  <c r="LG104"/>
  <c r="NP103"/>
  <c r="NO103"/>
  <c r="NL103"/>
  <c r="NK103"/>
  <c r="NH103"/>
  <c r="NG103"/>
  <c r="ND103"/>
  <c r="NC103"/>
  <c r="MZ103"/>
  <c r="MY103"/>
  <c r="MV103"/>
  <c r="MU103"/>
  <c r="MR103"/>
  <c r="MQ103"/>
  <c r="MN103"/>
  <c r="MM103"/>
  <c r="MJ103"/>
  <c r="MI103"/>
  <c r="MF103"/>
  <c r="ME103"/>
  <c r="MB103"/>
  <c r="MA103"/>
  <c r="LX103"/>
  <c r="LW103"/>
  <c r="LT103"/>
  <c r="LS103"/>
  <c r="LP103"/>
  <c r="LO103"/>
  <c r="LL103"/>
  <c r="LK103"/>
  <c r="LH103"/>
  <c r="LG103"/>
  <c r="NP102"/>
  <c r="NO102"/>
  <c r="NN102"/>
  <c r="NL102"/>
  <c r="NK102"/>
  <c r="NJ102"/>
  <c r="NH102"/>
  <c r="NG102"/>
  <c r="NF102"/>
  <c r="ND102"/>
  <c r="NC102"/>
  <c r="NB102"/>
  <c r="MZ102"/>
  <c r="MY102"/>
  <c r="MX102"/>
  <c r="MV102"/>
  <c r="MU102"/>
  <c r="MT102"/>
  <c r="MR102"/>
  <c r="MQ102"/>
  <c r="MP102"/>
  <c r="MN102"/>
  <c r="MM102"/>
  <c r="ML102"/>
  <c r="MJ102"/>
  <c r="MI102"/>
  <c r="MH102"/>
  <c r="MF102"/>
  <c r="ME102"/>
  <c r="MD102"/>
  <c r="MB102"/>
  <c r="MA102"/>
  <c r="LZ102"/>
  <c r="LX102"/>
  <c r="LW102"/>
  <c r="LV102"/>
  <c r="LT102"/>
  <c r="LS102"/>
  <c r="LR102"/>
  <c r="LP102"/>
  <c r="LO102"/>
  <c r="LN102"/>
  <c r="LL102"/>
  <c r="LK102"/>
  <c r="LJ102"/>
  <c r="LH102"/>
  <c r="LG102"/>
  <c r="LF102"/>
  <c r="NO101"/>
  <c r="NN101"/>
  <c r="NK101"/>
  <c r="NJ101"/>
  <c r="NG101"/>
  <c r="NF101"/>
  <c r="NC101"/>
  <c r="NB101"/>
  <c r="MY101"/>
  <c r="MX101"/>
  <c r="MU101"/>
  <c r="MT101"/>
  <c r="MQ101"/>
  <c r="MP101"/>
  <c r="MM101"/>
  <c r="ML101"/>
  <c r="MI101"/>
  <c r="MH101"/>
  <c r="ME101"/>
  <c r="MD101"/>
  <c r="MA101"/>
  <c r="LZ101"/>
  <c r="LW101"/>
  <c r="LV101"/>
  <c r="LS101"/>
  <c r="LR101"/>
  <c r="LO101"/>
  <c r="LN101"/>
  <c r="LK101"/>
  <c r="LJ101"/>
  <c r="LG101"/>
  <c r="LF101"/>
  <c r="NP100"/>
  <c r="NO100"/>
  <c r="NN100"/>
  <c r="NL100"/>
  <c r="NK100"/>
  <c r="NJ100"/>
  <c r="NH100"/>
  <c r="NG100"/>
  <c r="NF100"/>
  <c r="ND100"/>
  <c r="NC100"/>
  <c r="NB100"/>
  <c r="MZ100"/>
  <c r="MY100"/>
  <c r="MX100"/>
  <c r="MV100"/>
  <c r="MU100"/>
  <c r="MT100"/>
  <c r="MR100"/>
  <c r="MQ100"/>
  <c r="MP100"/>
  <c r="MN100"/>
  <c r="MM100"/>
  <c r="ML100"/>
  <c r="MJ100"/>
  <c r="MI100"/>
  <c r="MH100"/>
  <c r="MF100"/>
  <c r="ME100"/>
  <c r="MD100"/>
  <c r="MB100"/>
  <c r="MA100"/>
  <c r="LZ100"/>
  <c r="LX100"/>
  <c r="LW100"/>
  <c r="LV100"/>
  <c r="LT100"/>
  <c r="LS100"/>
  <c r="LR100"/>
  <c r="LP100"/>
  <c r="LO100"/>
  <c r="LN100"/>
  <c r="LL100"/>
  <c r="LK100"/>
  <c r="LJ100"/>
  <c r="LH100"/>
  <c r="LG100"/>
  <c r="LF100"/>
  <c r="NP99"/>
  <c r="NO99"/>
  <c r="NN99"/>
  <c r="NL99"/>
  <c r="NK99"/>
  <c r="NJ99"/>
  <c r="NH99"/>
  <c r="NG99"/>
  <c r="NF99"/>
  <c r="ND99"/>
  <c r="NC99"/>
  <c r="NB99"/>
  <c r="MZ99"/>
  <c r="MY99"/>
  <c r="MX99"/>
  <c r="MV99"/>
  <c r="MU99"/>
  <c r="MT99"/>
  <c r="MR99"/>
  <c r="MQ99"/>
  <c r="MP99"/>
  <c r="MN99"/>
  <c r="MM99"/>
  <c r="ML99"/>
  <c r="MJ99"/>
  <c r="MI99"/>
  <c r="MH99"/>
  <c r="MF99"/>
  <c r="ME99"/>
  <c r="MD99"/>
  <c r="MB99"/>
  <c r="MA99"/>
  <c r="LZ99"/>
  <c r="LX99"/>
  <c r="LW99"/>
  <c r="LV99"/>
  <c r="LT99"/>
  <c r="LS99"/>
  <c r="LR99"/>
  <c r="LP99"/>
  <c r="LO99"/>
  <c r="LN99"/>
  <c r="LL99"/>
  <c r="LK99"/>
  <c r="LJ99"/>
  <c r="LH99"/>
  <c r="LG99"/>
  <c r="LF99"/>
  <c r="NO98"/>
  <c r="NN98"/>
  <c r="NK98"/>
  <c r="NJ98"/>
  <c r="NG98"/>
  <c r="NF98"/>
  <c r="NC98"/>
  <c r="NB98"/>
  <c r="MY98"/>
  <c r="MX98"/>
  <c r="MU98"/>
  <c r="MT98"/>
  <c r="MQ98"/>
  <c r="MP98"/>
  <c r="MM98"/>
  <c r="ML98"/>
  <c r="MI98"/>
  <c r="MH98"/>
  <c r="ME98"/>
  <c r="MD98"/>
  <c r="MA98"/>
  <c r="LZ98"/>
  <c r="LW98"/>
  <c r="LV98"/>
  <c r="LS98"/>
  <c r="LR98"/>
  <c r="LO98"/>
  <c r="LN98"/>
  <c r="LK98"/>
  <c r="LJ98"/>
  <c r="LG98"/>
  <c r="LF98"/>
  <c r="NP97"/>
  <c r="NO97"/>
  <c r="NN97"/>
  <c r="NL97"/>
  <c r="NK97"/>
  <c r="NJ97"/>
  <c r="NH97"/>
  <c r="NG97"/>
  <c r="NF97"/>
  <c r="ND97"/>
  <c r="NC97"/>
  <c r="NB97"/>
  <c r="MZ97"/>
  <c r="MY97"/>
  <c r="MX97"/>
  <c r="MV97"/>
  <c r="MU97"/>
  <c r="MT97"/>
  <c r="MR97"/>
  <c r="MQ97"/>
  <c r="MP97"/>
  <c r="MN97"/>
  <c r="MM97"/>
  <c r="ML97"/>
  <c r="MJ97"/>
  <c r="MI97"/>
  <c r="MH97"/>
  <c r="MF97"/>
  <c r="ME97"/>
  <c r="MD97"/>
  <c r="MB97"/>
  <c r="MA97"/>
  <c r="LZ97"/>
  <c r="LX97"/>
  <c r="LW97"/>
  <c r="LV97"/>
  <c r="LT97"/>
  <c r="LS97"/>
  <c r="LR97"/>
  <c r="LP97"/>
  <c r="LO97"/>
  <c r="LN97"/>
  <c r="LL97"/>
  <c r="LK97"/>
  <c r="LJ97"/>
  <c r="LH97"/>
  <c r="LG97"/>
  <c r="LF97"/>
  <c r="NP96"/>
  <c r="NO96"/>
  <c r="NN96"/>
  <c r="NL96"/>
  <c r="NK96"/>
  <c r="NJ96"/>
  <c r="NH96"/>
  <c r="NG96"/>
  <c r="NF96"/>
  <c r="ND96"/>
  <c r="NC96"/>
  <c r="NB96"/>
  <c r="MZ96"/>
  <c r="MY96"/>
  <c r="MX96"/>
  <c r="MV96"/>
  <c r="MU96"/>
  <c r="MT96"/>
  <c r="MR96"/>
  <c r="MQ96"/>
  <c r="MP96"/>
  <c r="MN96"/>
  <c r="MM96"/>
  <c r="ML96"/>
  <c r="MJ96"/>
  <c r="MI96"/>
  <c r="MH96"/>
  <c r="MF96"/>
  <c r="ME96"/>
  <c r="MD96"/>
  <c r="MB96"/>
  <c r="MA96"/>
  <c r="LZ96"/>
  <c r="LX96"/>
  <c r="LW96"/>
  <c r="LV96"/>
  <c r="LT96"/>
  <c r="LS96"/>
  <c r="LR96"/>
  <c r="LP96"/>
  <c r="LO96"/>
  <c r="LN96"/>
  <c r="LL96"/>
  <c r="LK96"/>
  <c r="LJ96"/>
  <c r="LH96"/>
  <c r="LG96"/>
  <c r="LF96"/>
  <c r="NO95"/>
  <c r="NN95"/>
  <c r="NK95"/>
  <c r="NJ95"/>
  <c r="NG95"/>
  <c r="NF95"/>
  <c r="NC95"/>
  <c r="NB95"/>
  <c r="MY95"/>
  <c r="MX95"/>
  <c r="MU95"/>
  <c r="MT95"/>
  <c r="MQ95"/>
  <c r="MP95"/>
  <c r="MM95"/>
  <c r="ML95"/>
  <c r="MI95"/>
  <c r="MH95"/>
  <c r="ME95"/>
  <c r="MD95"/>
  <c r="MA95"/>
  <c r="LZ95"/>
  <c r="LW95"/>
  <c r="LV95"/>
  <c r="LS95"/>
  <c r="LR95"/>
  <c r="LO95"/>
  <c r="LN95"/>
  <c r="LK95"/>
  <c r="LJ95"/>
  <c r="LG95"/>
  <c r="LF95"/>
  <c r="NP94"/>
  <c r="NO94"/>
  <c r="NN94"/>
  <c r="NL94"/>
  <c r="NK94"/>
  <c r="NJ94"/>
  <c r="NH94"/>
  <c r="NG94"/>
  <c r="NF94"/>
  <c r="ND94"/>
  <c r="NC94"/>
  <c r="NB94"/>
  <c r="MZ94"/>
  <c r="MY94"/>
  <c r="MX94"/>
  <c r="MV94"/>
  <c r="MU94"/>
  <c r="MT94"/>
  <c r="MR94"/>
  <c r="MQ94"/>
  <c r="MP94"/>
  <c r="MN94"/>
  <c r="MM94"/>
  <c r="ML94"/>
  <c r="MJ94"/>
  <c r="MI94"/>
  <c r="MH94"/>
  <c r="MF94"/>
  <c r="ME94"/>
  <c r="MD94"/>
  <c r="MB94"/>
  <c r="MA94"/>
  <c r="LZ94"/>
  <c r="LX94"/>
  <c r="LW94"/>
  <c r="LV94"/>
  <c r="LT94"/>
  <c r="LS94"/>
  <c r="LR94"/>
  <c r="LP94"/>
  <c r="LO94"/>
  <c r="LN94"/>
  <c r="LL94"/>
  <c r="LK94"/>
  <c r="LJ94"/>
  <c r="LH94"/>
  <c r="LG94"/>
  <c r="LF94"/>
  <c r="NO93"/>
  <c r="NN93"/>
  <c r="NK93"/>
  <c r="NJ93"/>
  <c r="NG93"/>
  <c r="NF93"/>
  <c r="NC93"/>
  <c r="NB93"/>
  <c r="MY93"/>
  <c r="MX93"/>
  <c r="MU93"/>
  <c r="MT93"/>
  <c r="MQ93"/>
  <c r="MP93"/>
  <c r="MM93"/>
  <c r="ML93"/>
  <c r="MI93"/>
  <c r="MH93"/>
  <c r="ME93"/>
  <c r="MD93"/>
  <c r="MA93"/>
  <c r="LZ93"/>
  <c r="LW93"/>
  <c r="LV93"/>
  <c r="LS93"/>
  <c r="LR93"/>
  <c r="LO93"/>
  <c r="LN93"/>
  <c r="LK93"/>
  <c r="LJ93"/>
  <c r="LG93"/>
  <c r="LF93"/>
  <c r="NO92"/>
  <c r="NN92"/>
  <c r="NK92"/>
  <c r="NJ92"/>
  <c r="NG92"/>
  <c r="NF92"/>
  <c r="NC92"/>
  <c r="NB92"/>
  <c r="MY92"/>
  <c r="MX92"/>
  <c r="MU92"/>
  <c r="MT92"/>
  <c r="MQ92"/>
  <c r="MP92"/>
  <c r="MM92"/>
  <c r="ML92"/>
  <c r="MI92"/>
  <c r="MH92"/>
  <c r="ME92"/>
  <c r="MD92"/>
  <c r="MA92"/>
  <c r="LZ92"/>
  <c r="LW92"/>
  <c r="LV92"/>
  <c r="LS92"/>
  <c r="LR92"/>
  <c r="LO92"/>
  <c r="LN92"/>
  <c r="LK92"/>
  <c r="LJ92"/>
  <c r="LG92"/>
  <c r="LF92"/>
  <c r="NO91"/>
  <c r="NN91"/>
  <c r="NK91"/>
  <c r="NJ91"/>
  <c r="NG91"/>
  <c r="NF91"/>
  <c r="NC91"/>
  <c r="NB91"/>
  <c r="MY91"/>
  <c r="MX91"/>
  <c r="MU91"/>
  <c r="MT91"/>
  <c r="MQ91"/>
  <c r="MP91"/>
  <c r="MM91"/>
  <c r="ML91"/>
  <c r="MI91"/>
  <c r="MH91"/>
  <c r="ME91"/>
  <c r="MD91"/>
  <c r="MA91"/>
  <c r="LZ91"/>
  <c r="LW91"/>
  <c r="LV91"/>
  <c r="LS91"/>
  <c r="LR91"/>
  <c r="LO91"/>
  <c r="LN91"/>
  <c r="LK91"/>
  <c r="LJ91"/>
  <c r="LG91"/>
  <c r="LF91"/>
  <c r="NQ86"/>
  <c r="NP86"/>
  <c r="NO86"/>
  <c r="NM86"/>
  <c r="NL86"/>
  <c r="NK86"/>
  <c r="NI86"/>
  <c r="NH86"/>
  <c r="NG86"/>
  <c r="NE86"/>
  <c r="ND86"/>
  <c r="NC86"/>
  <c r="NA86"/>
  <c r="MZ86"/>
  <c r="MY86"/>
  <c r="MW86"/>
  <c r="MV86"/>
  <c r="MU86"/>
  <c r="MS86"/>
  <c r="MR86"/>
  <c r="MQ86"/>
  <c r="MO86"/>
  <c r="MN86"/>
  <c r="MM86"/>
  <c r="MK86"/>
  <c r="MJ86"/>
  <c r="MI86"/>
  <c r="MG86"/>
  <c r="MF86"/>
  <c r="ME86"/>
  <c r="MC86"/>
  <c r="MB86"/>
  <c r="MA86"/>
  <c r="LY86"/>
  <c r="LX86"/>
  <c r="LW86"/>
  <c r="LU86"/>
  <c r="LT86"/>
  <c r="LS86"/>
  <c r="LQ86"/>
  <c r="LP86"/>
  <c r="LO86"/>
  <c r="LM86"/>
  <c r="LL86"/>
  <c r="LK86"/>
  <c r="LI86"/>
  <c r="LH86"/>
  <c r="LG86"/>
  <c r="NQ85"/>
  <c r="NO85"/>
  <c r="NM85"/>
  <c r="NK85"/>
  <c r="NI85"/>
  <c r="NG85"/>
  <c r="NE85"/>
  <c r="NC85"/>
  <c r="NA85"/>
  <c r="MY85"/>
  <c r="MW85"/>
  <c r="MU85"/>
  <c r="MS85"/>
  <c r="MQ85"/>
  <c r="MO85"/>
  <c r="MM85"/>
  <c r="MK85"/>
  <c r="MI85"/>
  <c r="MG85"/>
  <c r="ME85"/>
  <c r="MC85"/>
  <c r="MA85"/>
  <c r="LY85"/>
  <c r="LW85"/>
  <c r="LU85"/>
  <c r="LS85"/>
  <c r="LQ85"/>
  <c r="LO85"/>
  <c r="LM85"/>
  <c r="LK85"/>
  <c r="LI85"/>
  <c r="LG85"/>
  <c r="NQ84"/>
  <c r="NP84"/>
  <c r="NO84"/>
  <c r="NM84"/>
  <c r="NL84"/>
  <c r="NK84"/>
  <c r="NI84"/>
  <c r="NH84"/>
  <c r="NG84"/>
  <c r="NE84"/>
  <c r="ND84"/>
  <c r="NC84"/>
  <c r="NA84"/>
  <c r="MZ84"/>
  <c r="MY84"/>
  <c r="MW84"/>
  <c r="MV84"/>
  <c r="MU84"/>
  <c r="MS84"/>
  <c r="MR84"/>
  <c r="MQ84"/>
  <c r="MO84"/>
  <c r="MN84"/>
  <c r="MM84"/>
  <c r="MK84"/>
  <c r="MJ84"/>
  <c r="MI84"/>
  <c r="MG84"/>
  <c r="MF84"/>
  <c r="ME84"/>
  <c r="MC84"/>
  <c r="MB84"/>
  <c r="MA84"/>
  <c r="LY84"/>
  <c r="LX84"/>
  <c r="LW84"/>
  <c r="LU84"/>
  <c r="LT84"/>
  <c r="LS84"/>
  <c r="LQ84"/>
  <c r="LP84"/>
  <c r="LO84"/>
  <c r="LM84"/>
  <c r="LL84"/>
  <c r="LK84"/>
  <c r="LI84"/>
  <c r="LH84"/>
  <c r="LG84"/>
  <c r="NO83"/>
  <c r="NK83"/>
  <c r="NG83"/>
  <c r="NC83"/>
  <c r="MY83"/>
  <c r="MU83"/>
  <c r="MQ83"/>
  <c r="MM83"/>
  <c r="MI83"/>
  <c r="ME83"/>
  <c r="MA83"/>
  <c r="LW83"/>
  <c r="LS83"/>
  <c r="LO83"/>
  <c r="LK83"/>
  <c r="LG83"/>
  <c r="NO82"/>
  <c r="NK82"/>
  <c r="NG82"/>
  <c r="NC82"/>
  <c r="MY82"/>
  <c r="MU82"/>
  <c r="MQ82"/>
  <c r="MM82"/>
  <c r="MI82"/>
  <c r="ME82"/>
  <c r="MA82"/>
  <c r="LW82"/>
  <c r="LS82"/>
  <c r="LO82"/>
  <c r="LK82"/>
  <c r="LG82"/>
  <c r="NO81"/>
  <c r="NK81"/>
  <c r="NG81"/>
  <c r="NC81"/>
  <c r="MY81"/>
  <c r="MU81"/>
  <c r="MQ81"/>
  <c r="MM81"/>
  <c r="MI81"/>
  <c r="ME81"/>
  <c r="MA81"/>
  <c r="LW81"/>
  <c r="LS81"/>
  <c r="LO81"/>
  <c r="LK81"/>
  <c r="LG81"/>
  <c r="NO80"/>
  <c r="NK80"/>
  <c r="NG80"/>
  <c r="NC80"/>
  <c r="MY80"/>
  <c r="MU80"/>
  <c r="MQ80"/>
  <c r="MM80"/>
  <c r="MI80"/>
  <c r="ME80"/>
  <c r="MA80"/>
  <c r="LW80"/>
  <c r="LS80"/>
  <c r="LO80"/>
  <c r="LK80"/>
  <c r="LG80"/>
  <c r="NO79"/>
  <c r="NK79"/>
  <c r="NG79"/>
  <c r="NC79"/>
  <c r="MY79"/>
  <c r="MU79"/>
  <c r="MQ79"/>
  <c r="MM79"/>
  <c r="MI79"/>
  <c r="ME79"/>
  <c r="MA79"/>
  <c r="LW79"/>
  <c r="LS79"/>
  <c r="LO79"/>
  <c r="LK79"/>
  <c r="LG79"/>
  <c r="NO78"/>
  <c r="NK78"/>
  <c r="NG78"/>
  <c r="NC78"/>
  <c r="MY78"/>
  <c r="MU78"/>
  <c r="MQ78"/>
  <c r="MM78"/>
  <c r="MI78"/>
  <c r="ME78"/>
  <c r="MA78"/>
  <c r="LW78"/>
  <c r="LS78"/>
  <c r="LO78"/>
  <c r="LK78"/>
  <c r="LG78"/>
  <c r="NO77"/>
  <c r="NK77"/>
  <c r="NG77"/>
  <c r="NC77"/>
  <c r="MY77"/>
  <c r="MU77"/>
  <c r="MQ77"/>
  <c r="MM77"/>
  <c r="MI77"/>
  <c r="ME77"/>
  <c r="MA77"/>
  <c r="LW77"/>
  <c r="LS77"/>
  <c r="LO77"/>
  <c r="LK77"/>
  <c r="LG77"/>
  <c r="NO76"/>
  <c r="NK76"/>
  <c r="NG76"/>
  <c r="NC76"/>
  <c r="MY76"/>
  <c r="MU76"/>
  <c r="MQ76"/>
  <c r="MM76"/>
  <c r="MI76"/>
  <c r="ME76"/>
  <c r="MA76"/>
  <c r="LW76"/>
  <c r="LS76"/>
  <c r="LO76"/>
  <c r="LK76"/>
  <c r="LG76"/>
  <c r="NO75"/>
  <c r="NK75"/>
  <c r="NG75"/>
  <c r="NC75"/>
  <c r="MY75"/>
  <c r="MU75"/>
  <c r="MQ75"/>
  <c r="MM75"/>
  <c r="MI75"/>
  <c r="ME75"/>
  <c r="MA75"/>
  <c r="LW75"/>
  <c r="LS75"/>
  <c r="LO75"/>
  <c r="LK75"/>
  <c r="LG75"/>
  <c r="NO74"/>
  <c r="NK74"/>
  <c r="NG74"/>
  <c r="NC74"/>
  <c r="MY74"/>
  <c r="MU74"/>
  <c r="MQ74"/>
  <c r="MM74"/>
  <c r="MI74"/>
  <c r="ME74"/>
  <c r="MA74"/>
  <c r="LW74"/>
  <c r="LS74"/>
  <c r="LO74"/>
  <c r="LK74"/>
  <c r="LG74"/>
  <c r="NO73"/>
  <c r="NK73"/>
  <c r="NG73"/>
  <c r="NC73"/>
  <c r="MY73"/>
  <c r="MU73"/>
  <c r="MQ73"/>
  <c r="MM73"/>
  <c r="MI73"/>
  <c r="ME73"/>
  <c r="MA73"/>
  <c r="LW73"/>
  <c r="LS73"/>
  <c r="LO73"/>
  <c r="LK73"/>
  <c r="LG73"/>
  <c r="NO72"/>
  <c r="NK72"/>
  <c r="NG72"/>
  <c r="NC72"/>
  <c r="MY72"/>
  <c r="MU72"/>
  <c r="MQ72"/>
  <c r="MM72"/>
  <c r="MI72"/>
  <c r="ME72"/>
  <c r="MA72"/>
  <c r="LW72"/>
  <c r="LS72"/>
  <c r="LO72"/>
  <c r="LK72"/>
  <c r="LG72"/>
  <c r="NO68"/>
  <c r="NK68"/>
  <c r="NG68"/>
  <c r="NC68"/>
  <c r="MY68"/>
  <c r="MU68"/>
  <c r="MQ68"/>
  <c r="MM68"/>
  <c r="MI68"/>
  <c r="ME68"/>
  <c r="MA68"/>
  <c r="LW68"/>
  <c r="LS68"/>
  <c r="LO68"/>
  <c r="LK68"/>
  <c r="LG68"/>
  <c r="NO67"/>
  <c r="NK67"/>
  <c r="NG67"/>
  <c r="NC67"/>
  <c r="MY67"/>
  <c r="MU67"/>
  <c r="MQ67"/>
  <c r="MM67"/>
  <c r="MI67"/>
  <c r="ME67"/>
  <c r="MA67"/>
  <c r="LW67"/>
  <c r="LS67"/>
  <c r="LO67"/>
  <c r="LK67"/>
  <c r="LG67"/>
  <c r="NO66"/>
  <c r="NK66"/>
  <c r="NG66"/>
  <c r="NC66"/>
  <c r="MY66"/>
  <c r="MU66"/>
  <c r="MQ66"/>
  <c r="MM66"/>
  <c r="MI66"/>
  <c r="ME66"/>
  <c r="MA66"/>
  <c r="LW66"/>
  <c r="LS66"/>
  <c r="LO66"/>
  <c r="LK66"/>
  <c r="LG66"/>
  <c r="NO65"/>
  <c r="NK65"/>
  <c r="NG65"/>
  <c r="NC65"/>
  <c r="MY65"/>
  <c r="MU65"/>
  <c r="MQ65"/>
  <c r="MM65"/>
  <c r="MI65"/>
  <c r="ME65"/>
  <c r="MA65"/>
  <c r="LW65"/>
  <c r="LS65"/>
  <c r="LO65"/>
  <c r="LK65"/>
  <c r="LG65"/>
  <c r="NO64"/>
  <c r="NK64"/>
  <c r="NG64"/>
  <c r="NC64"/>
  <c r="MY64"/>
  <c r="MU64"/>
  <c r="MQ64"/>
  <c r="MM64"/>
  <c r="MI64"/>
  <c r="ME64"/>
  <c r="MA64"/>
  <c r="LW64"/>
  <c r="LS64"/>
  <c r="LO64"/>
  <c r="LK64"/>
  <c r="LG64"/>
  <c r="NP63"/>
  <c r="NO63"/>
  <c r="NL63"/>
  <c r="NK63"/>
  <c r="NH63"/>
  <c r="NG63"/>
  <c r="ND63"/>
  <c r="NC63"/>
  <c r="MZ63"/>
  <c r="MY63"/>
  <c r="MV63"/>
  <c r="MU63"/>
  <c r="MR63"/>
  <c r="MQ63"/>
  <c r="MN63"/>
  <c r="MM63"/>
  <c r="MJ63"/>
  <c r="MI63"/>
  <c r="MF63"/>
  <c r="ME63"/>
  <c r="MB63"/>
  <c r="MA63"/>
  <c r="LX63"/>
  <c r="LW63"/>
  <c r="LT63"/>
  <c r="LS63"/>
  <c r="LP63"/>
  <c r="LO63"/>
  <c r="LL63"/>
  <c r="LK63"/>
  <c r="LH63"/>
  <c r="LG63"/>
  <c r="NQ62"/>
  <c r="NP62"/>
  <c r="NO62"/>
  <c r="NM62"/>
  <c r="NL62"/>
  <c r="NK62"/>
  <c r="NI62"/>
  <c r="NH62"/>
  <c r="NG62"/>
  <c r="NE62"/>
  <c r="ND62"/>
  <c r="NC62"/>
  <c r="NA62"/>
  <c r="MZ62"/>
  <c r="MY62"/>
  <c r="MW62"/>
  <c r="MV62"/>
  <c r="MU62"/>
  <c r="MS62"/>
  <c r="MR62"/>
  <c r="MQ62"/>
  <c r="MO62"/>
  <c r="MN62"/>
  <c r="MM62"/>
  <c r="MK62"/>
  <c r="MJ62"/>
  <c r="MI62"/>
  <c r="MG62"/>
  <c r="MF62"/>
  <c r="ME62"/>
  <c r="MC62"/>
  <c r="MB62"/>
  <c r="MA62"/>
  <c r="LY62"/>
  <c r="LX62"/>
  <c r="LW62"/>
  <c r="LU62"/>
  <c r="LT62"/>
  <c r="LS62"/>
  <c r="LQ62"/>
  <c r="LP62"/>
  <c r="LO62"/>
  <c r="LM62"/>
  <c r="LL62"/>
  <c r="LK62"/>
  <c r="LI62"/>
  <c r="LH62"/>
  <c r="LG62"/>
  <c r="NQ61"/>
  <c r="NP61"/>
  <c r="NO61"/>
  <c r="NM61"/>
  <c r="NL61"/>
  <c r="NK61"/>
  <c r="NI61"/>
  <c r="NH61"/>
  <c r="NG61"/>
  <c r="NE61"/>
  <c r="ND61"/>
  <c r="NC61"/>
  <c r="NA61"/>
  <c r="MZ61"/>
  <c r="MY61"/>
  <c r="MW61"/>
  <c r="MV61"/>
  <c r="MU61"/>
  <c r="MS61"/>
  <c r="MR61"/>
  <c r="MQ61"/>
  <c r="MO61"/>
  <c r="MN61"/>
  <c r="MM61"/>
  <c r="MK61"/>
  <c r="MJ61"/>
  <c r="MI61"/>
  <c r="MG61"/>
  <c r="MF61"/>
  <c r="ME61"/>
  <c r="MC61"/>
  <c r="MB61"/>
  <c r="MA61"/>
  <c r="LY61"/>
  <c r="LX61"/>
  <c r="LW61"/>
  <c r="LU61"/>
  <c r="LT61"/>
  <c r="LS61"/>
  <c r="LQ61"/>
  <c r="LP61"/>
  <c r="LO61"/>
  <c r="LM61"/>
  <c r="LL61"/>
  <c r="LK61"/>
  <c r="LI61"/>
  <c r="LH61"/>
  <c r="LG61"/>
  <c r="NQ60"/>
  <c r="NP60"/>
  <c r="NO60"/>
  <c r="NM60"/>
  <c r="NL60"/>
  <c r="NK60"/>
  <c r="NI60"/>
  <c r="NH60"/>
  <c r="NG60"/>
  <c r="NE60"/>
  <c r="ND60"/>
  <c r="NC60"/>
  <c r="NA60"/>
  <c r="MZ60"/>
  <c r="MY60"/>
  <c r="MW60"/>
  <c r="MV60"/>
  <c r="MU60"/>
  <c r="MS60"/>
  <c r="MR60"/>
  <c r="MQ60"/>
  <c r="MO60"/>
  <c r="MN60"/>
  <c r="MM60"/>
  <c r="MK60"/>
  <c r="MJ60"/>
  <c r="MI60"/>
  <c r="MG60"/>
  <c r="MF60"/>
  <c r="ME60"/>
  <c r="MC60"/>
  <c r="MB60"/>
  <c r="MA60"/>
  <c r="LY60"/>
  <c r="LX60"/>
  <c r="LW60"/>
  <c r="LU60"/>
  <c r="LT60"/>
  <c r="LS60"/>
  <c r="LQ60"/>
  <c r="LP60"/>
  <c r="LO60"/>
  <c r="LM60"/>
  <c r="LL60"/>
  <c r="LK60"/>
  <c r="LI60"/>
  <c r="LH60"/>
  <c r="LG60"/>
  <c r="NP59"/>
  <c r="NO59"/>
  <c r="NN59"/>
  <c r="NL59"/>
  <c r="NK59"/>
  <c r="NJ59"/>
  <c r="NH59"/>
  <c r="NG59"/>
  <c r="NF59"/>
  <c r="ND59"/>
  <c r="NC59"/>
  <c r="NB59"/>
  <c r="MZ59"/>
  <c r="MY59"/>
  <c r="MX59"/>
  <c r="MV59"/>
  <c r="MU59"/>
  <c r="MT59"/>
  <c r="MR59"/>
  <c r="MQ59"/>
  <c r="MP59"/>
  <c r="MN59"/>
  <c r="MM59"/>
  <c r="ML59"/>
  <c r="MJ59"/>
  <c r="MI59"/>
  <c r="MH59"/>
  <c r="MF59"/>
  <c r="ME59"/>
  <c r="MD59"/>
  <c r="MB59"/>
  <c r="MA59"/>
  <c r="LZ59"/>
  <c r="LX59"/>
  <c r="LW59"/>
  <c r="LV59"/>
  <c r="LT59"/>
  <c r="LS59"/>
  <c r="LR59"/>
  <c r="LP59"/>
  <c r="LO59"/>
  <c r="LN59"/>
  <c r="LL59"/>
  <c r="LK59"/>
  <c r="LJ59"/>
  <c r="LH59"/>
  <c r="LG59"/>
  <c r="LF59"/>
  <c r="NP58"/>
  <c r="NO58"/>
  <c r="NN58"/>
  <c r="NL58"/>
  <c r="NK58"/>
  <c r="NJ58"/>
  <c r="NH58"/>
  <c r="NG58"/>
  <c r="NF58"/>
  <c r="ND58"/>
  <c r="NC58"/>
  <c r="NB58"/>
  <c r="MZ58"/>
  <c r="MY58"/>
  <c r="MX58"/>
  <c r="MV58"/>
  <c r="MU58"/>
  <c r="MT58"/>
  <c r="MR58"/>
  <c r="MQ58"/>
  <c r="MP58"/>
  <c r="MN58"/>
  <c r="MM58"/>
  <c r="ML58"/>
  <c r="MJ58"/>
  <c r="MI58"/>
  <c r="MH58"/>
  <c r="MF58"/>
  <c r="ME58"/>
  <c r="MD58"/>
  <c r="MB58"/>
  <c r="MA58"/>
  <c r="LZ58"/>
  <c r="LX58"/>
  <c r="LW58"/>
  <c r="LV58"/>
  <c r="LT58"/>
  <c r="LS58"/>
  <c r="LR58"/>
  <c r="LP58"/>
  <c r="LO58"/>
  <c r="LN58"/>
  <c r="LL58"/>
  <c r="LK58"/>
  <c r="LJ58"/>
  <c r="LH58"/>
  <c r="LG58"/>
  <c r="LF58"/>
  <c r="NP57"/>
  <c r="NO57"/>
  <c r="NN57"/>
  <c r="NL57"/>
  <c r="NK57"/>
  <c r="NJ57"/>
  <c r="NH57"/>
  <c r="NG57"/>
  <c r="NF57"/>
  <c r="ND57"/>
  <c r="NC57"/>
  <c r="NB57"/>
  <c r="MZ57"/>
  <c r="MY57"/>
  <c r="MX57"/>
  <c r="MV57"/>
  <c r="MU57"/>
  <c r="MT57"/>
  <c r="MR57"/>
  <c r="MQ57"/>
  <c r="MP57"/>
  <c r="MN57"/>
  <c r="MM57"/>
  <c r="ML57"/>
  <c r="MJ57"/>
  <c r="MI57"/>
  <c r="MH57"/>
  <c r="MF57"/>
  <c r="ME57"/>
  <c r="MD57"/>
  <c r="MB57"/>
  <c r="MA57"/>
  <c r="LZ57"/>
  <c r="LX57"/>
  <c r="LW57"/>
  <c r="LV57"/>
  <c r="LT57"/>
  <c r="LS57"/>
  <c r="LR57"/>
  <c r="LP57"/>
  <c r="LO57"/>
  <c r="LN57"/>
  <c r="LL57"/>
  <c r="LK57"/>
  <c r="LJ57"/>
  <c r="LH57"/>
  <c r="LG57"/>
  <c r="LF57"/>
  <c r="NP56"/>
  <c r="NO56"/>
  <c r="NN56"/>
  <c r="NL56"/>
  <c r="NK56"/>
  <c r="NJ56"/>
  <c r="NH56"/>
  <c r="NG56"/>
  <c r="NF56"/>
  <c r="ND56"/>
  <c r="NC56"/>
  <c r="NB56"/>
  <c r="MZ56"/>
  <c r="MY56"/>
  <c r="MX56"/>
  <c r="MV56"/>
  <c r="MU56"/>
  <c r="MT56"/>
  <c r="MR56"/>
  <c r="MQ56"/>
  <c r="MP56"/>
  <c r="MN56"/>
  <c r="MM56"/>
  <c r="ML56"/>
  <c r="MJ56"/>
  <c r="MI56"/>
  <c r="MH56"/>
  <c r="MF56"/>
  <c r="ME56"/>
  <c r="MD56"/>
  <c r="MB56"/>
  <c r="MA56"/>
  <c r="LZ56"/>
  <c r="LX56"/>
  <c r="LW56"/>
  <c r="LV56"/>
  <c r="LT56"/>
  <c r="LS56"/>
  <c r="LR56"/>
  <c r="LP56"/>
  <c r="LO56"/>
  <c r="LN56"/>
  <c r="LL56"/>
  <c r="LK56"/>
  <c r="LJ56"/>
  <c r="LH56"/>
  <c r="LG56"/>
  <c r="LF56"/>
  <c r="NP55"/>
  <c r="NO55"/>
  <c r="NN55"/>
  <c r="NL55"/>
  <c r="NK55"/>
  <c r="NJ55"/>
  <c r="NH55"/>
  <c r="NG55"/>
  <c r="NF55"/>
  <c r="ND55"/>
  <c r="NC55"/>
  <c r="NB55"/>
  <c r="MZ55"/>
  <c r="MY55"/>
  <c r="MX55"/>
  <c r="MV55"/>
  <c r="MU55"/>
  <c r="MT55"/>
  <c r="MR55"/>
  <c r="MQ55"/>
  <c r="MP55"/>
  <c r="MN55"/>
  <c r="MM55"/>
  <c r="ML55"/>
  <c r="MJ55"/>
  <c r="MI55"/>
  <c r="MH55"/>
  <c r="MF55"/>
  <c r="ME55"/>
  <c r="MD55"/>
  <c r="MB55"/>
  <c r="MA55"/>
  <c r="LZ55"/>
  <c r="LX55"/>
  <c r="LW55"/>
  <c r="LV55"/>
  <c r="LT55"/>
  <c r="LS55"/>
  <c r="LR55"/>
  <c r="LP55"/>
  <c r="LO55"/>
  <c r="LN55"/>
  <c r="LL55"/>
  <c r="LK55"/>
  <c r="LJ55"/>
  <c r="LH55"/>
  <c r="LG55"/>
  <c r="LF55"/>
  <c r="NP54"/>
  <c r="NO54"/>
  <c r="NN54"/>
  <c r="NL54"/>
  <c r="NK54"/>
  <c r="NJ54"/>
  <c r="NH54"/>
  <c r="NG54"/>
  <c r="NF54"/>
  <c r="ND54"/>
  <c r="NC54"/>
  <c r="NB54"/>
  <c r="MZ54"/>
  <c r="MY54"/>
  <c r="MX54"/>
  <c r="MV54"/>
  <c r="MU54"/>
  <c r="MT54"/>
  <c r="MR54"/>
  <c r="MQ54"/>
  <c r="MP54"/>
  <c r="MN54"/>
  <c r="MM54"/>
  <c r="ML54"/>
  <c r="MJ54"/>
  <c r="MI54"/>
  <c r="MH54"/>
  <c r="MF54"/>
  <c r="ME54"/>
  <c r="MD54"/>
  <c r="MB54"/>
  <c r="MA54"/>
  <c r="LZ54"/>
  <c r="LX54"/>
  <c r="LW54"/>
  <c r="LV54"/>
  <c r="LT54"/>
  <c r="LS54"/>
  <c r="LR54"/>
  <c r="LP54"/>
  <c r="LO54"/>
  <c r="LN54"/>
  <c r="LL54"/>
  <c r="LK54"/>
  <c r="LJ54"/>
  <c r="LH54"/>
  <c r="LG54"/>
  <c r="LF54"/>
  <c r="NQ53"/>
  <c r="NO53"/>
  <c r="NN53"/>
  <c r="NM53"/>
  <c r="NK53"/>
  <c r="NJ53"/>
  <c r="NI53"/>
  <c r="NG53"/>
  <c r="NF53"/>
  <c r="NE53"/>
  <c r="NC53"/>
  <c r="NB53"/>
  <c r="NA53"/>
  <c r="MY53"/>
  <c r="MX53"/>
  <c r="MW53"/>
  <c r="MU53"/>
  <c r="MT53"/>
  <c r="MS53"/>
  <c r="MQ53"/>
  <c r="MP53"/>
  <c r="MO53"/>
  <c r="MM53"/>
  <c r="ML53"/>
  <c r="MK53"/>
  <c r="MI53"/>
  <c r="MH53"/>
  <c r="MG53"/>
  <c r="ME53"/>
  <c r="MD53"/>
  <c r="MC53"/>
  <c r="MA53"/>
  <c r="LZ53"/>
  <c r="LY53"/>
  <c r="LW53"/>
  <c r="LV53"/>
  <c r="LU53"/>
  <c r="LS53"/>
  <c r="LR53"/>
  <c r="LQ53"/>
  <c r="LO53"/>
  <c r="LN53"/>
  <c r="LM53"/>
  <c r="LK53"/>
  <c r="LJ53"/>
  <c r="LI53"/>
  <c r="LG53"/>
  <c r="LF53"/>
  <c r="NQ52"/>
  <c r="NO52"/>
  <c r="NN52"/>
  <c r="NM52"/>
  <c r="NK52"/>
  <c r="NJ52"/>
  <c r="NI52"/>
  <c r="NG52"/>
  <c r="NF52"/>
  <c r="NE52"/>
  <c r="NC52"/>
  <c r="NB52"/>
  <c r="NA52"/>
  <c r="MY52"/>
  <c r="MX52"/>
  <c r="MW52"/>
  <c r="MU52"/>
  <c r="MT52"/>
  <c r="MS52"/>
  <c r="MQ52"/>
  <c r="MP52"/>
  <c r="MO52"/>
  <c r="MM52"/>
  <c r="ML52"/>
  <c r="MK52"/>
  <c r="MI52"/>
  <c r="MH52"/>
  <c r="MG52"/>
  <c r="ME52"/>
  <c r="MD52"/>
  <c r="MC52"/>
  <c r="MA52"/>
  <c r="LZ52"/>
  <c r="LY52"/>
  <c r="LW52"/>
  <c r="LV52"/>
  <c r="LU52"/>
  <c r="LS52"/>
  <c r="LR52"/>
  <c r="LQ52"/>
  <c r="LO52"/>
  <c r="LN52"/>
  <c r="LM52"/>
  <c r="LK52"/>
  <c r="LJ52"/>
  <c r="LI52"/>
  <c r="LG52"/>
  <c r="LF52"/>
  <c r="NQ51"/>
  <c r="NO51"/>
  <c r="NN51"/>
  <c r="NM51"/>
  <c r="NK51"/>
  <c r="NJ51"/>
  <c r="NI51"/>
  <c r="NG51"/>
  <c r="NF51"/>
  <c r="NE51"/>
  <c r="NC51"/>
  <c r="NB51"/>
  <c r="NA51"/>
  <c r="MY51"/>
  <c r="MX51"/>
  <c r="MW51"/>
  <c r="MU51"/>
  <c r="MT51"/>
  <c r="MS51"/>
  <c r="MQ51"/>
  <c r="MP51"/>
  <c r="MO51"/>
  <c r="MM51"/>
  <c r="ML51"/>
  <c r="MK51"/>
  <c r="MI51"/>
  <c r="MH51"/>
  <c r="MG51"/>
  <c r="ME51"/>
  <c r="MD51"/>
  <c r="MC51"/>
  <c r="MA51"/>
  <c r="LZ51"/>
  <c r="LY51"/>
  <c r="LW51"/>
  <c r="LV51"/>
  <c r="LU51"/>
  <c r="LS51"/>
  <c r="LR51"/>
  <c r="LQ51"/>
  <c r="LO51"/>
  <c r="LN51"/>
  <c r="LM51"/>
  <c r="LK51"/>
  <c r="LJ51"/>
  <c r="LI51"/>
  <c r="LG51"/>
  <c r="LF51"/>
  <c r="NQ47"/>
  <c r="NO47"/>
  <c r="NM47"/>
  <c r="NK47"/>
  <c r="NI47"/>
  <c r="NG47"/>
  <c r="NE47"/>
  <c r="NC47"/>
  <c r="NA47"/>
  <c r="MY47"/>
  <c r="MW47"/>
  <c r="MU47"/>
  <c r="MS47"/>
  <c r="MQ47"/>
  <c r="MO47"/>
  <c r="MM47"/>
  <c r="MK47"/>
  <c r="MI47"/>
  <c r="MG47"/>
  <c r="ME47"/>
  <c r="MC47"/>
  <c r="MA47"/>
  <c r="LY47"/>
  <c r="LW47"/>
  <c r="LU47"/>
  <c r="LS47"/>
  <c r="LQ47"/>
  <c r="LO47"/>
  <c r="LM47"/>
  <c r="LK47"/>
  <c r="LI47"/>
  <c r="LG47"/>
  <c r="NQ46"/>
  <c r="NO46"/>
  <c r="NM46"/>
  <c r="NK46"/>
  <c r="NI46"/>
  <c r="NG46"/>
  <c r="NE46"/>
  <c r="NC46"/>
  <c r="NA46"/>
  <c r="MY46"/>
  <c r="MW46"/>
  <c r="MU46"/>
  <c r="MS46"/>
  <c r="MQ46"/>
  <c r="MO46"/>
  <c r="MM46"/>
  <c r="MK46"/>
  <c r="MI46"/>
  <c r="MG46"/>
  <c r="ME46"/>
  <c r="MC46"/>
  <c r="MA46"/>
  <c r="LY46"/>
  <c r="LW46"/>
  <c r="LU46"/>
  <c r="LS46"/>
  <c r="LQ46"/>
  <c r="LO46"/>
  <c r="LM46"/>
  <c r="LK46"/>
  <c r="LI46"/>
  <c r="LG46"/>
  <c r="NQ45"/>
  <c r="NP45"/>
  <c r="NO45"/>
  <c r="NM45"/>
  <c r="NL45"/>
  <c r="NK45"/>
  <c r="NI45"/>
  <c r="NH45"/>
  <c r="NG45"/>
  <c r="NE45"/>
  <c r="ND45"/>
  <c r="NC45"/>
  <c r="NA45"/>
  <c r="MZ45"/>
  <c r="MY45"/>
  <c r="MW45"/>
  <c r="MV45"/>
  <c r="MU45"/>
  <c r="MS45"/>
  <c r="MR45"/>
  <c r="MQ45"/>
  <c r="MO45"/>
  <c r="MN45"/>
  <c r="MM45"/>
  <c r="MK45"/>
  <c r="MJ45"/>
  <c r="MI45"/>
  <c r="MG45"/>
  <c r="MF45"/>
  <c r="ME45"/>
  <c r="MC45"/>
  <c r="MB45"/>
  <c r="MA45"/>
  <c r="LY45"/>
  <c r="LX45"/>
  <c r="LW45"/>
  <c r="LU45"/>
  <c r="LT45"/>
  <c r="LS45"/>
  <c r="LQ45"/>
  <c r="LP45"/>
  <c r="LO45"/>
  <c r="LM45"/>
  <c r="LL45"/>
  <c r="LK45"/>
  <c r="LI45"/>
  <c r="LH45"/>
  <c r="LG45"/>
  <c r="NQ44"/>
  <c r="NP44"/>
  <c r="NO44"/>
  <c r="NM44"/>
  <c r="NL44"/>
  <c r="NK44"/>
  <c r="NI44"/>
  <c r="NH44"/>
  <c r="NG44"/>
  <c r="NE44"/>
  <c r="ND44"/>
  <c r="NC44"/>
  <c r="NA44"/>
  <c r="MZ44"/>
  <c r="MY44"/>
  <c r="MW44"/>
  <c r="MV44"/>
  <c r="MU44"/>
  <c r="MS44"/>
  <c r="MR44"/>
  <c r="MQ44"/>
  <c r="MO44"/>
  <c r="MN44"/>
  <c r="MM44"/>
  <c r="MK44"/>
  <c r="MJ44"/>
  <c r="MI44"/>
  <c r="MG44"/>
  <c r="MF44"/>
  <c r="ME44"/>
  <c r="MC44"/>
  <c r="MB44"/>
  <c r="MA44"/>
  <c r="LY44"/>
  <c r="LX44"/>
  <c r="LW44"/>
  <c r="LU44"/>
  <c r="LT44"/>
  <c r="LS44"/>
  <c r="LQ44"/>
  <c r="LP44"/>
  <c r="LO44"/>
  <c r="LM44"/>
  <c r="LL44"/>
  <c r="LK44"/>
  <c r="LI44"/>
  <c r="LH44"/>
  <c r="LG44"/>
  <c r="NQ43"/>
  <c r="NO43"/>
  <c r="NM43"/>
  <c r="NK43"/>
  <c r="NI43"/>
  <c r="NG43"/>
  <c r="NE43"/>
  <c r="NC43"/>
  <c r="NA43"/>
  <c r="MY43"/>
  <c r="MW43"/>
  <c r="MU43"/>
  <c r="MS43"/>
  <c r="MQ43"/>
  <c r="MO43"/>
  <c r="MM43"/>
  <c r="MK43"/>
  <c r="MI43"/>
  <c r="MG43"/>
  <c r="ME43"/>
  <c r="MC43"/>
  <c r="MA43"/>
  <c r="LY43"/>
  <c r="LW43"/>
  <c r="LU43"/>
  <c r="LS43"/>
  <c r="LQ43"/>
  <c r="LO43"/>
  <c r="LM43"/>
  <c r="LK43"/>
  <c r="LI43"/>
  <c r="LG43"/>
  <c r="NQ42"/>
  <c r="NP42"/>
  <c r="NO42"/>
  <c r="NM42"/>
  <c r="NL42"/>
  <c r="NK42"/>
  <c r="NI42"/>
  <c r="NH42"/>
  <c r="NG42"/>
  <c r="NE42"/>
  <c r="ND42"/>
  <c r="NC42"/>
  <c r="NA42"/>
  <c r="MZ42"/>
  <c r="MY42"/>
  <c r="MW42"/>
  <c r="MV42"/>
  <c r="MU42"/>
  <c r="MS42"/>
  <c r="MR42"/>
  <c r="MQ42"/>
  <c r="MO42"/>
  <c r="MN42"/>
  <c r="MM42"/>
  <c r="MK42"/>
  <c r="MJ42"/>
  <c r="MI42"/>
  <c r="MG42"/>
  <c r="MF42"/>
  <c r="ME42"/>
  <c r="MC42"/>
  <c r="MB42"/>
  <c r="MA42"/>
  <c r="LY42"/>
  <c r="LX42"/>
  <c r="LW42"/>
  <c r="LU42"/>
  <c r="LT42"/>
  <c r="LS42"/>
  <c r="LQ42"/>
  <c r="LP42"/>
  <c r="LO42"/>
  <c r="LM42"/>
  <c r="LL42"/>
  <c r="LK42"/>
  <c r="LI42"/>
  <c r="LH42"/>
  <c r="LG42"/>
  <c r="NO41"/>
  <c r="NN41"/>
  <c r="NK41"/>
  <c r="NJ41"/>
  <c r="NG41"/>
  <c r="NF41"/>
  <c r="NC41"/>
  <c r="NB41"/>
  <c r="MY41"/>
  <c r="MX41"/>
  <c r="MU41"/>
  <c r="MT41"/>
  <c r="MQ41"/>
  <c r="MP41"/>
  <c r="MM41"/>
  <c r="ML41"/>
  <c r="MI41"/>
  <c r="MH41"/>
  <c r="ME41"/>
  <c r="MD41"/>
  <c r="MA41"/>
  <c r="LZ41"/>
  <c r="LW41"/>
  <c r="LV41"/>
  <c r="LS41"/>
  <c r="LR41"/>
  <c r="LO41"/>
  <c r="LN41"/>
  <c r="LK41"/>
  <c r="LJ41"/>
  <c r="LG41"/>
  <c r="LF41"/>
  <c r="NO40"/>
  <c r="NN40"/>
  <c r="NK40"/>
  <c r="NJ40"/>
  <c r="NG40"/>
  <c r="NF40"/>
  <c r="NC40"/>
  <c r="NB40"/>
  <c r="MY40"/>
  <c r="MX40"/>
  <c r="MU40"/>
  <c r="MT40"/>
  <c r="MQ40"/>
  <c r="MP40"/>
  <c r="MM40"/>
  <c r="ML40"/>
  <c r="MI40"/>
  <c r="MH40"/>
  <c r="ME40"/>
  <c r="MD40"/>
  <c r="MA40"/>
  <c r="LZ40"/>
  <c r="LW40"/>
  <c r="LV40"/>
  <c r="LS40"/>
  <c r="LR40"/>
  <c r="LO40"/>
  <c r="LN40"/>
  <c r="LK40"/>
  <c r="LJ40"/>
  <c r="LG40"/>
  <c r="LF40"/>
  <c r="NO39"/>
  <c r="NN39"/>
  <c r="NK39"/>
  <c r="NJ39"/>
  <c r="NG39"/>
  <c r="NF39"/>
  <c r="NC39"/>
  <c r="NB39"/>
  <c r="MY39"/>
  <c r="MX39"/>
  <c r="MU39"/>
  <c r="MT39"/>
  <c r="MQ39"/>
  <c r="MP39"/>
  <c r="MM39"/>
  <c r="ML39"/>
  <c r="MI39"/>
  <c r="MH39"/>
  <c r="ME39"/>
  <c r="MD39"/>
  <c r="MA39"/>
  <c r="LZ39"/>
  <c r="LW39"/>
  <c r="LV39"/>
  <c r="LS39"/>
  <c r="LR39"/>
  <c r="LO39"/>
  <c r="LN39"/>
  <c r="LK39"/>
  <c r="LJ39"/>
  <c r="LG39"/>
  <c r="LF39"/>
  <c r="NO38"/>
  <c r="NN38"/>
  <c r="NK38"/>
  <c r="NJ38"/>
  <c r="NG38"/>
  <c r="NF38"/>
  <c r="NC38"/>
  <c r="NB38"/>
  <c r="MY38"/>
  <c r="MX38"/>
  <c r="MU38"/>
  <c r="MT38"/>
  <c r="MQ38"/>
  <c r="MP38"/>
  <c r="MM38"/>
  <c r="ML38"/>
  <c r="MI38"/>
  <c r="MH38"/>
  <c r="ME38"/>
  <c r="MD38"/>
  <c r="MA38"/>
  <c r="LZ38"/>
  <c r="LW38"/>
  <c r="LV38"/>
  <c r="LS38"/>
  <c r="LR38"/>
  <c r="LO38"/>
  <c r="LN38"/>
  <c r="LK38"/>
  <c r="LJ38"/>
  <c r="LG38"/>
  <c r="LF38"/>
  <c r="NO37"/>
  <c r="NN37"/>
  <c r="NK37"/>
  <c r="NJ37"/>
  <c r="NG37"/>
  <c r="NF37"/>
  <c r="NC37"/>
  <c r="NB37"/>
  <c r="MY37"/>
  <c r="MX37"/>
  <c r="MU37"/>
  <c r="MT37"/>
  <c r="MQ37"/>
  <c r="MP37"/>
  <c r="MM37"/>
  <c r="ML37"/>
  <c r="MI37"/>
  <c r="MH37"/>
  <c r="ME37"/>
  <c r="MD37"/>
  <c r="MA37"/>
  <c r="LZ37"/>
  <c r="LW37"/>
  <c r="LV37"/>
  <c r="LS37"/>
  <c r="LR37"/>
  <c r="LO37"/>
  <c r="LN37"/>
  <c r="LK37"/>
  <c r="LJ37"/>
  <c r="LG37"/>
  <c r="LF37"/>
  <c r="NO36"/>
  <c r="NN36"/>
  <c r="NK36"/>
  <c r="NJ36"/>
  <c r="NG36"/>
  <c r="NF36"/>
  <c r="NC36"/>
  <c r="NB36"/>
  <c r="MY36"/>
  <c r="MX36"/>
  <c r="MU36"/>
  <c r="MT36"/>
  <c r="MQ36"/>
  <c r="MP36"/>
  <c r="MM36"/>
  <c r="ML36"/>
  <c r="MI36"/>
  <c r="MH36"/>
  <c r="ME36"/>
  <c r="MD36"/>
  <c r="MA36"/>
  <c r="LZ36"/>
  <c r="LW36"/>
  <c r="LV36"/>
  <c r="LS36"/>
  <c r="LR36"/>
  <c r="LO36"/>
  <c r="LN36"/>
  <c r="LK36"/>
  <c r="LJ36"/>
  <c r="LG36"/>
  <c r="LF36"/>
  <c r="NO35"/>
  <c r="NN35"/>
  <c r="NK35"/>
  <c r="NJ35"/>
  <c r="NG35"/>
  <c r="NF35"/>
  <c r="NC35"/>
  <c r="NB35"/>
  <c r="MY35"/>
  <c r="MX35"/>
  <c r="MU35"/>
  <c r="MT35"/>
  <c r="MQ35"/>
  <c r="MP35"/>
  <c r="MM35"/>
  <c r="ML35"/>
  <c r="MI35"/>
  <c r="MH35"/>
  <c r="ME35"/>
  <c r="MD35"/>
  <c r="MA35"/>
  <c r="LZ35"/>
  <c r="LW35"/>
  <c r="LV35"/>
  <c r="LS35"/>
  <c r="LR35"/>
  <c r="LO35"/>
  <c r="LN35"/>
  <c r="LK35"/>
  <c r="LJ35"/>
  <c r="LG35"/>
  <c r="LF35"/>
  <c r="NO34"/>
  <c r="NN34"/>
  <c r="NK34"/>
  <c r="NJ34"/>
  <c r="NG34"/>
  <c r="NF34"/>
  <c r="NC34"/>
  <c r="NB34"/>
  <c r="MY34"/>
  <c r="MX34"/>
  <c r="MU34"/>
  <c r="MT34"/>
  <c r="MQ34"/>
  <c r="MP34"/>
  <c r="MM34"/>
  <c r="ML34"/>
  <c r="MI34"/>
  <c r="MH34"/>
  <c r="ME34"/>
  <c r="MD34"/>
  <c r="MA34"/>
  <c r="LZ34"/>
  <c r="LW34"/>
  <c r="LV34"/>
  <c r="LS34"/>
  <c r="LR34"/>
  <c r="LO34"/>
  <c r="LN34"/>
  <c r="LK34"/>
  <c r="LJ34"/>
  <c r="LG34"/>
  <c r="LF34"/>
  <c r="NO33"/>
  <c r="NN33"/>
  <c r="NK33"/>
  <c r="NJ33"/>
  <c r="NG33"/>
  <c r="NF33"/>
  <c r="NC33"/>
  <c r="NB33"/>
  <c r="MY33"/>
  <c r="MX33"/>
  <c r="MU33"/>
  <c r="MT33"/>
  <c r="MQ33"/>
  <c r="MP33"/>
  <c r="MM33"/>
  <c r="ML33"/>
  <c r="MI33"/>
  <c r="MH33"/>
  <c r="ME33"/>
  <c r="MD33"/>
  <c r="MA33"/>
  <c r="LZ33"/>
  <c r="LW33"/>
  <c r="LV33"/>
  <c r="LS33"/>
  <c r="LR33"/>
  <c r="LO33"/>
  <c r="LN33"/>
  <c r="LK33"/>
  <c r="LJ33"/>
  <c r="LG33"/>
  <c r="LF33"/>
  <c r="NO32"/>
  <c r="NK32"/>
  <c r="NG32"/>
  <c r="NC32"/>
  <c r="MY32"/>
  <c r="MU32"/>
  <c r="MQ32"/>
  <c r="MM32"/>
  <c r="MI32"/>
  <c r="ME32"/>
  <c r="MA32"/>
  <c r="LW32"/>
  <c r="LS32"/>
  <c r="LO32"/>
  <c r="LK32"/>
  <c r="LG32"/>
  <c r="NO31"/>
  <c r="NK31"/>
  <c r="NG31"/>
  <c r="NC31"/>
  <c r="MY31"/>
  <c r="MU31"/>
  <c r="MQ31"/>
  <c r="MM31"/>
  <c r="MI31"/>
  <c r="ME31"/>
  <c r="MA31"/>
  <c r="LW31"/>
  <c r="LS31"/>
  <c r="LO31"/>
  <c r="LK31"/>
  <c r="LG31"/>
  <c r="NO30"/>
  <c r="NK30"/>
  <c r="NG30"/>
  <c r="NC30"/>
  <c r="MY30"/>
  <c r="MU30"/>
  <c r="MQ30"/>
  <c r="MM30"/>
  <c r="MI30"/>
  <c r="ME30"/>
  <c r="MA30"/>
  <c r="LW30"/>
  <c r="LS30"/>
  <c r="LO30"/>
  <c r="LK30"/>
  <c r="LG30"/>
  <c r="NO26"/>
  <c r="NK26"/>
  <c r="NG26"/>
  <c r="NC26"/>
  <c r="MY26"/>
  <c r="MU26"/>
  <c r="MQ26"/>
  <c r="MM26"/>
  <c r="MI26"/>
  <c r="ME26"/>
  <c r="MA26"/>
  <c r="LW26"/>
  <c r="LS26"/>
  <c r="LO26"/>
  <c r="LK26"/>
  <c r="LG26"/>
  <c r="NO25"/>
  <c r="NK25"/>
  <c r="NG25"/>
  <c r="NC25"/>
  <c r="MY25"/>
  <c r="MU25"/>
  <c r="MQ25"/>
  <c r="MM25"/>
  <c r="MI25"/>
  <c r="ME25"/>
  <c r="MA25"/>
  <c r="LW25"/>
  <c r="LS25"/>
  <c r="LO25"/>
  <c r="LK25"/>
  <c r="LG25"/>
  <c r="NO24"/>
  <c r="NK24"/>
  <c r="NG24"/>
  <c r="NC24"/>
  <c r="MY24"/>
  <c r="MU24"/>
  <c r="MQ24"/>
  <c r="MM24"/>
  <c r="MI24"/>
  <c r="ME24"/>
  <c r="MA24"/>
  <c r="LW24"/>
  <c r="LS24"/>
  <c r="LO24"/>
  <c r="LK24"/>
  <c r="LG24"/>
  <c r="NO23"/>
  <c r="NK23"/>
  <c r="NG23"/>
  <c r="NC23"/>
  <c r="MY23"/>
  <c r="MU23"/>
  <c r="MQ23"/>
  <c r="MM23"/>
  <c r="MI23"/>
  <c r="ME23"/>
  <c r="MA23"/>
  <c r="LW23"/>
  <c r="LS23"/>
  <c r="LO23"/>
  <c r="LK23"/>
  <c r="LG23"/>
  <c r="NO22"/>
  <c r="NK22"/>
  <c r="NG22"/>
  <c r="NC22"/>
  <c r="MY22"/>
  <c r="MU22"/>
  <c r="MQ22"/>
  <c r="MM22"/>
  <c r="MI22"/>
  <c r="ME22"/>
  <c r="MA22"/>
  <c r="LW22"/>
  <c r="LS22"/>
  <c r="LO22"/>
  <c r="LK22"/>
  <c r="LG22"/>
  <c r="NO21"/>
  <c r="NK21"/>
  <c r="NG21"/>
  <c r="NC21"/>
  <c r="MY21"/>
  <c r="MU21"/>
  <c r="MQ21"/>
  <c r="MM21"/>
  <c r="MI21"/>
  <c r="ME21"/>
  <c r="MA21"/>
  <c r="LW21"/>
  <c r="LS21"/>
  <c r="LO21"/>
  <c r="LK21"/>
  <c r="LG21"/>
  <c r="NQ20"/>
  <c r="NP20"/>
  <c r="NO20"/>
  <c r="NM20"/>
  <c r="NL20"/>
  <c r="NK20"/>
  <c r="NI20"/>
  <c r="NH20"/>
  <c r="NG20"/>
  <c r="NE20"/>
  <c r="ND20"/>
  <c r="NC20"/>
  <c r="NA20"/>
  <c r="MZ20"/>
  <c r="MY20"/>
  <c r="MW20"/>
  <c r="MV20"/>
  <c r="MU20"/>
  <c r="MS20"/>
  <c r="MR20"/>
  <c r="MQ20"/>
  <c r="MO20"/>
  <c r="MN20"/>
  <c r="MM20"/>
  <c r="MK20"/>
  <c r="MJ20"/>
  <c r="MI20"/>
  <c r="MG20"/>
  <c r="MF20"/>
  <c r="ME20"/>
  <c r="MC20"/>
  <c r="MB20"/>
  <c r="MA20"/>
  <c r="LY20"/>
  <c r="LX20"/>
  <c r="LW20"/>
  <c r="LU20"/>
  <c r="LT20"/>
  <c r="LS20"/>
  <c r="LQ20"/>
  <c r="LP20"/>
  <c r="LO20"/>
  <c r="LM20"/>
  <c r="LL20"/>
  <c r="LK20"/>
  <c r="LI20"/>
  <c r="LH20"/>
  <c r="LG20"/>
  <c r="NQ19"/>
  <c r="NP19"/>
  <c r="NO19"/>
  <c r="NM19"/>
  <c r="NL19"/>
  <c r="NK19"/>
  <c r="NI19"/>
  <c r="NH19"/>
  <c r="NG19"/>
  <c r="NE19"/>
  <c r="ND19"/>
  <c r="NC19"/>
  <c r="NA19"/>
  <c r="MZ19"/>
  <c r="MY19"/>
  <c r="MW19"/>
  <c r="MV19"/>
  <c r="MU19"/>
  <c r="MS19"/>
  <c r="MR19"/>
  <c r="MQ19"/>
  <c r="MO19"/>
  <c r="MN19"/>
  <c r="MM19"/>
  <c r="MK19"/>
  <c r="MJ19"/>
  <c r="MI19"/>
  <c r="MG19"/>
  <c r="MF19"/>
  <c r="ME19"/>
  <c r="MC19"/>
  <c r="MB19"/>
  <c r="MA19"/>
  <c r="LY19"/>
  <c r="LX19"/>
  <c r="LW19"/>
  <c r="LU19"/>
  <c r="LT19"/>
  <c r="LS19"/>
  <c r="LQ19"/>
  <c r="LP19"/>
  <c r="LO19"/>
  <c r="LM19"/>
  <c r="LL19"/>
  <c r="LK19"/>
  <c r="LI19"/>
  <c r="LH19"/>
  <c r="LG19"/>
  <c r="NQ18"/>
  <c r="NP18"/>
  <c r="NO18"/>
  <c r="NM18"/>
  <c r="NL18"/>
  <c r="NK18"/>
  <c r="NI18"/>
  <c r="NH18"/>
  <c r="NG18"/>
  <c r="NE18"/>
  <c r="ND18"/>
  <c r="NC18"/>
  <c r="NA18"/>
  <c r="MZ18"/>
  <c r="MY18"/>
  <c r="MW18"/>
  <c r="MV18"/>
  <c r="MU18"/>
  <c r="MS18"/>
  <c r="MR18"/>
  <c r="MQ18"/>
  <c r="MO18"/>
  <c r="MN18"/>
  <c r="MM18"/>
  <c r="MK18"/>
  <c r="MJ18"/>
  <c r="MI18"/>
  <c r="MG18"/>
  <c r="MF18"/>
  <c r="ME18"/>
  <c r="MC18"/>
  <c r="MB18"/>
  <c r="MA18"/>
  <c r="LY18"/>
  <c r="LX18"/>
  <c r="LW18"/>
  <c r="LU18"/>
  <c r="LT18"/>
  <c r="LS18"/>
  <c r="LQ18"/>
  <c r="LP18"/>
  <c r="LO18"/>
  <c r="LM18"/>
  <c r="LL18"/>
  <c r="LK18"/>
  <c r="LI18"/>
  <c r="LH18"/>
  <c r="LG18"/>
  <c r="NQ17"/>
  <c r="NO17"/>
  <c r="NN17"/>
  <c r="NM17"/>
  <c r="NK17"/>
  <c r="NJ17"/>
  <c r="NI17"/>
  <c r="NG17"/>
  <c r="NF17"/>
  <c r="NE17"/>
  <c r="NC17"/>
  <c r="NB17"/>
  <c r="NA17"/>
  <c r="MY17"/>
  <c r="MX17"/>
  <c r="MW17"/>
  <c r="MU17"/>
  <c r="MT17"/>
  <c r="MS17"/>
  <c r="MQ17"/>
  <c r="MP17"/>
  <c r="MO17"/>
  <c r="MM17"/>
  <c r="ML17"/>
  <c r="MK17"/>
  <c r="MI17"/>
  <c r="MH17"/>
  <c r="MG17"/>
  <c r="ME17"/>
  <c r="MD17"/>
  <c r="MC17"/>
  <c r="MA17"/>
  <c r="LZ17"/>
  <c r="LY17"/>
  <c r="LW17"/>
  <c r="LV17"/>
  <c r="LU17"/>
  <c r="LS17"/>
  <c r="LR17"/>
  <c r="LQ17"/>
  <c r="LO17"/>
  <c r="LN17"/>
  <c r="LM17"/>
  <c r="LK17"/>
  <c r="LJ17"/>
  <c r="LI17"/>
  <c r="LG17"/>
  <c r="LF17"/>
  <c r="NQ16"/>
  <c r="NO16"/>
  <c r="NN16"/>
  <c r="NM16"/>
  <c r="NK16"/>
  <c r="NJ16"/>
  <c r="NI16"/>
  <c r="NG16"/>
  <c r="NF16"/>
  <c r="NE16"/>
  <c r="NC16"/>
  <c r="NB16"/>
  <c r="NA16"/>
  <c r="MY16"/>
  <c r="MX16"/>
  <c r="MW16"/>
  <c r="MU16"/>
  <c r="MT16"/>
  <c r="MS16"/>
  <c r="MQ16"/>
  <c r="MP16"/>
  <c r="MO16"/>
  <c r="MM16"/>
  <c r="ML16"/>
  <c r="MK16"/>
  <c r="MI16"/>
  <c r="MH16"/>
  <c r="MG16"/>
  <c r="ME16"/>
  <c r="MD16"/>
  <c r="MC16"/>
  <c r="MA16"/>
  <c r="LZ16"/>
  <c r="LY16"/>
  <c r="LW16"/>
  <c r="LV16"/>
  <c r="LU16"/>
  <c r="LS16"/>
  <c r="LR16"/>
  <c r="LQ16"/>
  <c r="LO16"/>
  <c r="LN16"/>
  <c r="LM16"/>
  <c r="LK16"/>
  <c r="LJ16"/>
  <c r="LI16"/>
  <c r="LG16"/>
  <c r="LF16"/>
  <c r="NQ15"/>
  <c r="NO15"/>
  <c r="NN15"/>
  <c r="NM15"/>
  <c r="NK15"/>
  <c r="NJ15"/>
  <c r="NI15"/>
  <c r="NG15"/>
  <c r="NF15"/>
  <c r="NE15"/>
  <c r="NC15"/>
  <c r="NB15"/>
  <c r="NA15"/>
  <c r="MY15"/>
  <c r="MX15"/>
  <c r="MW15"/>
  <c r="MU15"/>
  <c r="MT15"/>
  <c r="MS15"/>
  <c r="MQ15"/>
  <c r="MP15"/>
  <c r="MO15"/>
  <c r="MM15"/>
  <c r="ML15"/>
  <c r="MK15"/>
  <c r="MI15"/>
  <c r="MH15"/>
  <c r="MG15"/>
  <c r="ME15"/>
  <c r="MD15"/>
  <c r="MC15"/>
  <c r="MA15"/>
  <c r="LZ15"/>
  <c r="LY15"/>
  <c r="LW15"/>
  <c r="LV15"/>
  <c r="LU15"/>
  <c r="LS15"/>
  <c r="LR15"/>
  <c r="LQ15"/>
  <c r="LO15"/>
  <c r="LN15"/>
  <c r="LM15"/>
  <c r="LK15"/>
  <c r="LJ15"/>
  <c r="LI15"/>
  <c r="LG15"/>
  <c r="LF15"/>
  <c r="NO14"/>
  <c r="NN14"/>
  <c r="NK14"/>
  <c r="NJ14"/>
  <c r="NG14"/>
  <c r="NF14"/>
  <c r="NC14"/>
  <c r="NB14"/>
  <c r="MY14"/>
  <c r="MX14"/>
  <c r="MU14"/>
  <c r="MT14"/>
  <c r="MQ14"/>
  <c r="MP14"/>
  <c r="MM14"/>
  <c r="ML14"/>
  <c r="MI14"/>
  <c r="MH14"/>
  <c r="ME14"/>
  <c r="MD14"/>
  <c r="MA14"/>
  <c r="LZ14"/>
  <c r="LW14"/>
  <c r="LV14"/>
  <c r="LS14"/>
  <c r="LR14"/>
  <c r="LO14"/>
  <c r="LN14"/>
  <c r="LK14"/>
  <c r="LJ14"/>
  <c r="LG14"/>
  <c r="LF14"/>
  <c r="NO13"/>
  <c r="NN13"/>
  <c r="NK13"/>
  <c r="NJ13"/>
  <c r="NG13"/>
  <c r="NF13"/>
  <c r="NC13"/>
  <c r="NB13"/>
  <c r="MY13"/>
  <c r="MX13"/>
  <c r="MU13"/>
  <c r="MT13"/>
  <c r="MQ13"/>
  <c r="MP13"/>
  <c r="MM13"/>
  <c r="ML13"/>
  <c r="MI13"/>
  <c r="MH13"/>
  <c r="ME13"/>
  <c r="MD13"/>
  <c r="MA13"/>
  <c r="LZ13"/>
  <c r="LW13"/>
  <c r="LV13"/>
  <c r="LS13"/>
  <c r="LR13"/>
  <c r="LO13"/>
  <c r="LN13"/>
  <c r="LK13"/>
  <c r="LJ13"/>
  <c r="LG13"/>
  <c r="LF13"/>
  <c r="NO12"/>
  <c r="NN12"/>
  <c r="NK12"/>
  <c r="NJ12"/>
  <c r="NG12"/>
  <c r="NF12"/>
  <c r="NC12"/>
  <c r="NB12"/>
  <c r="MY12"/>
  <c r="MX12"/>
  <c r="MU12"/>
  <c r="MT12"/>
  <c r="MQ12"/>
  <c r="MP12"/>
  <c r="MM12"/>
  <c r="ML12"/>
  <c r="MI12"/>
  <c r="MH12"/>
  <c r="ME12"/>
  <c r="MD12"/>
  <c r="MA12"/>
  <c r="LZ12"/>
  <c r="LW12"/>
  <c r="LV12"/>
  <c r="LS12"/>
  <c r="LR12"/>
  <c r="LO12"/>
  <c r="LN12"/>
  <c r="LK12"/>
  <c r="LJ12"/>
  <c r="LG12"/>
  <c r="LF12"/>
  <c r="NP11"/>
  <c r="NO11"/>
  <c r="NN11"/>
  <c r="NL11"/>
  <c r="NK11"/>
  <c r="NJ11"/>
  <c r="NH11"/>
  <c r="NG11"/>
  <c r="NF11"/>
  <c r="ND11"/>
  <c r="NC11"/>
  <c r="NB11"/>
  <c r="MZ11"/>
  <c r="MY11"/>
  <c r="MX11"/>
  <c r="MV11"/>
  <c r="MU11"/>
  <c r="MT11"/>
  <c r="MR11"/>
  <c r="MQ11"/>
  <c r="MP11"/>
  <c r="MN11"/>
  <c r="MM11"/>
  <c r="ML11"/>
  <c r="MJ11"/>
  <c r="MI11"/>
  <c r="MH11"/>
  <c r="MF11"/>
  <c r="ME11"/>
  <c r="MD11"/>
  <c r="MB11"/>
  <c r="MA11"/>
  <c r="LZ11"/>
  <c r="LX11"/>
  <c r="LW11"/>
  <c r="LV11"/>
  <c r="LT11"/>
  <c r="LS11"/>
  <c r="LR11"/>
  <c r="LP11"/>
  <c r="LO11"/>
  <c r="LN11"/>
  <c r="LL11"/>
  <c r="LK11"/>
  <c r="LJ11"/>
  <c r="LH11"/>
  <c r="LG11"/>
  <c r="LF11"/>
  <c r="NP10"/>
  <c r="NO10"/>
  <c r="NN10"/>
  <c r="NL10"/>
  <c r="NK10"/>
  <c r="NJ10"/>
  <c r="NH10"/>
  <c r="NG10"/>
  <c r="NF10"/>
  <c r="ND10"/>
  <c r="NC10"/>
  <c r="NB10"/>
  <c r="MZ10"/>
  <c r="MY10"/>
  <c r="MX10"/>
  <c r="MV10"/>
  <c r="MU10"/>
  <c r="MT10"/>
  <c r="MR10"/>
  <c r="MQ10"/>
  <c r="MP10"/>
  <c r="MN10"/>
  <c r="MM10"/>
  <c r="ML10"/>
  <c r="MJ10"/>
  <c r="MI10"/>
  <c r="MH10"/>
  <c r="MF10"/>
  <c r="ME10"/>
  <c r="MD10"/>
  <c r="MB10"/>
  <c r="MA10"/>
  <c r="LZ10"/>
  <c r="LX10"/>
  <c r="LW10"/>
  <c r="LV10"/>
  <c r="LT10"/>
  <c r="LS10"/>
  <c r="LR10"/>
  <c r="LP10"/>
  <c r="LO10"/>
  <c r="LN10"/>
  <c r="LL10"/>
  <c r="LK10"/>
  <c r="LJ10"/>
  <c r="LH10"/>
  <c r="LG10"/>
  <c r="LF10"/>
  <c r="NP9"/>
  <c r="NO9"/>
  <c r="NN9"/>
  <c r="NL9"/>
  <c r="NK9"/>
  <c r="NJ9"/>
  <c r="NH9"/>
  <c r="NG9"/>
  <c r="NF9"/>
  <c r="ND9"/>
  <c r="NC9"/>
  <c r="NB9"/>
  <c r="MZ9"/>
  <c r="MY9"/>
  <c r="MX9"/>
  <c r="MV9"/>
  <c r="MU9"/>
  <c r="MT9"/>
  <c r="MR9"/>
  <c r="MQ9"/>
  <c r="MP9"/>
  <c r="MN9"/>
  <c r="MM9"/>
  <c r="ML9"/>
  <c r="MJ9"/>
  <c r="MI9"/>
  <c r="MH9"/>
  <c r="MF9"/>
  <c r="ME9"/>
  <c r="MD9"/>
  <c r="MB9"/>
  <c r="MA9"/>
  <c r="LZ9"/>
  <c r="LX9"/>
  <c r="LW9"/>
  <c r="LV9"/>
  <c r="LT9"/>
  <c r="LS9"/>
  <c r="LR9"/>
  <c r="LP9"/>
  <c r="LO9"/>
  <c r="LN9"/>
  <c r="LL9"/>
  <c r="LK9"/>
  <c r="LJ9"/>
  <c r="LH9"/>
  <c r="LG9"/>
  <c r="LF9"/>
  <c r="NO8"/>
  <c r="NN8"/>
  <c r="NK8"/>
  <c r="NJ8"/>
  <c r="NG8"/>
  <c r="NF8"/>
  <c r="NC8"/>
  <c r="NB8"/>
  <c r="MY8"/>
  <c r="MX8"/>
  <c r="MU8"/>
  <c r="MT8"/>
  <c r="MQ8"/>
  <c r="MP8"/>
  <c r="MM8"/>
  <c r="ML8"/>
  <c r="MI8"/>
  <c r="MH8"/>
  <c r="ME8"/>
  <c r="MD8"/>
  <c r="MA8"/>
  <c r="LZ8"/>
  <c r="LW8"/>
  <c r="LV8"/>
  <c r="LS8"/>
  <c r="LR8"/>
  <c r="LO8"/>
  <c r="LN8"/>
  <c r="LK8"/>
  <c r="LJ8"/>
  <c r="LG8"/>
  <c r="LF8"/>
  <c r="NO7"/>
  <c r="NN7"/>
  <c r="NK7"/>
  <c r="NJ7"/>
  <c r="NG7"/>
  <c r="NF7"/>
  <c r="NC7"/>
  <c r="NB7"/>
  <c r="MY7"/>
  <c r="MX7"/>
  <c r="MU7"/>
  <c r="MT7"/>
  <c r="MQ7"/>
  <c r="MP7"/>
  <c r="MM7"/>
  <c r="ML7"/>
  <c r="MI7"/>
  <c r="MH7"/>
  <c r="ME7"/>
  <c r="MD7"/>
  <c r="MA7"/>
  <c r="LZ7"/>
  <c r="LW7"/>
  <c r="LV7"/>
  <c r="LS7"/>
  <c r="LR7"/>
  <c r="LO7"/>
  <c r="LN7"/>
  <c r="LK7"/>
  <c r="LJ7"/>
  <c r="LG7"/>
  <c r="LF7"/>
  <c r="NO6"/>
  <c r="NN6"/>
  <c r="NK6"/>
  <c r="NJ6"/>
  <c r="NG6"/>
  <c r="NF6"/>
  <c r="NC6"/>
  <c r="NB6"/>
  <c r="MY6"/>
  <c r="MX6"/>
  <c r="MU6"/>
  <c r="MT6"/>
  <c r="MQ6"/>
  <c r="MP6"/>
  <c r="MM6"/>
  <c r="ML6"/>
  <c r="MI6"/>
  <c r="MH6"/>
  <c r="ME6"/>
  <c r="MD6"/>
  <c r="MA6"/>
  <c r="LZ6"/>
  <c r="LW6"/>
  <c r="LV6"/>
  <c r="LS6"/>
  <c r="LR6"/>
  <c r="LO6"/>
  <c r="LN6"/>
  <c r="LK6"/>
  <c r="LJ6"/>
  <c r="LG6"/>
  <c r="LF6"/>
  <c r="NO5"/>
  <c r="NN5"/>
  <c r="NK5"/>
  <c r="NJ5"/>
  <c r="NG5"/>
  <c r="NF5"/>
  <c r="NC5"/>
  <c r="NB5"/>
  <c r="MY5"/>
  <c r="MX5"/>
  <c r="MU5"/>
  <c r="MT5"/>
  <c r="MQ5"/>
  <c r="MP5"/>
  <c r="MM5"/>
  <c r="ML5"/>
  <c r="MI5"/>
  <c r="MH5"/>
  <c r="ME5"/>
  <c r="MD5"/>
  <c r="MA5"/>
  <c r="LZ5"/>
  <c r="LW5"/>
  <c r="LV5"/>
  <c r="LS5"/>
  <c r="LR5"/>
  <c r="LO5"/>
  <c r="LN5"/>
  <c r="LK5"/>
  <c r="LJ5"/>
  <c r="LG5"/>
  <c r="LF5"/>
  <c r="NO4"/>
  <c r="NN4"/>
  <c r="NK4"/>
  <c r="NJ4"/>
  <c r="NG4"/>
  <c r="NF4"/>
  <c r="NC4"/>
  <c r="NB4"/>
  <c r="MY4"/>
  <c r="MX4"/>
  <c r="MU4"/>
  <c r="MT4"/>
  <c r="MQ4"/>
  <c r="MP4"/>
  <c r="MM4"/>
  <c r="ML4"/>
  <c r="MI4"/>
  <c r="MH4"/>
  <c r="ME4"/>
  <c r="MD4"/>
  <c r="MA4"/>
  <c r="LZ4"/>
  <c r="LW4"/>
  <c r="LV4"/>
  <c r="LS4"/>
  <c r="LR4"/>
  <c r="LO4"/>
  <c r="LN4"/>
  <c r="LK4"/>
  <c r="LJ4"/>
  <c r="LG4"/>
  <c r="LF4"/>
  <c r="NO3"/>
  <c r="NN3"/>
  <c r="NK3"/>
  <c r="NJ3"/>
  <c r="NG3"/>
  <c r="NF3"/>
  <c r="NC3"/>
  <c r="NB3"/>
  <c r="MY3"/>
  <c r="MX3"/>
  <c r="MU3"/>
  <c r="MT3"/>
  <c r="MQ3"/>
  <c r="MP3"/>
  <c r="MM3"/>
  <c r="ML3"/>
  <c r="MI3"/>
  <c r="MH3"/>
  <c r="ME3"/>
  <c r="MD3"/>
  <c r="MA3"/>
  <c r="LZ3"/>
  <c r="LW3"/>
  <c r="LV3"/>
  <c r="LS3"/>
  <c r="LR3"/>
  <c r="LO3"/>
  <c r="LN3"/>
  <c r="LK3"/>
  <c r="LJ3"/>
  <c r="LG3"/>
  <c r="LF3"/>
  <c r="KH439"/>
  <c r="KH438"/>
  <c r="KH437"/>
  <c r="KI436"/>
  <c r="KH436"/>
  <c r="KI435"/>
  <c r="KH435"/>
  <c r="KI434"/>
  <c r="KH434"/>
  <c r="KJ433"/>
  <c r="KI433"/>
  <c r="KH433"/>
  <c r="KJ432"/>
  <c r="KI432"/>
  <c r="KH432"/>
  <c r="KJ431"/>
  <c r="KI431"/>
  <c r="KH431"/>
  <c r="KK430"/>
  <c r="KJ430"/>
  <c r="KH430"/>
  <c r="KK429"/>
  <c r="KJ429"/>
  <c r="KH429"/>
  <c r="KK428"/>
  <c r="KJ428"/>
  <c r="KH428"/>
  <c r="KI427"/>
  <c r="KH427"/>
  <c r="KI426"/>
  <c r="KH426"/>
  <c r="KI425"/>
  <c r="KH425"/>
  <c r="KI424"/>
  <c r="KH424"/>
  <c r="KI423"/>
  <c r="KH423"/>
  <c r="KI422"/>
  <c r="KH422"/>
  <c r="KI421"/>
  <c r="KH421"/>
  <c r="KI420"/>
  <c r="KH420"/>
  <c r="KI419"/>
  <c r="KH419"/>
  <c r="KI414"/>
  <c r="KI413"/>
  <c r="KI412"/>
  <c r="KI411"/>
  <c r="KI410"/>
  <c r="KI409"/>
  <c r="KJ408"/>
  <c r="KI408"/>
  <c r="KJ407"/>
  <c r="KI407"/>
  <c r="KJ406"/>
  <c r="KI406"/>
  <c r="KJ405"/>
  <c r="KI405"/>
  <c r="KH405"/>
  <c r="KJ404"/>
  <c r="KI404"/>
  <c r="KH404"/>
  <c r="KJ403"/>
  <c r="KI403"/>
  <c r="KH403"/>
  <c r="KJ402"/>
  <c r="KI402"/>
  <c r="KJ401"/>
  <c r="KI401"/>
  <c r="KJ400"/>
  <c r="KI400"/>
  <c r="KJ395"/>
  <c r="KI395"/>
  <c r="KJ394"/>
  <c r="KI394"/>
  <c r="KJ393"/>
  <c r="KI393"/>
  <c r="KJ392"/>
  <c r="KI392"/>
  <c r="KJ391"/>
  <c r="KI391"/>
  <c r="KJ390"/>
  <c r="KI390"/>
  <c r="KJ389"/>
  <c r="KI389"/>
  <c r="KJ388"/>
  <c r="KI388"/>
  <c r="KJ387"/>
  <c r="KI387"/>
  <c r="KJ386"/>
  <c r="KI386"/>
  <c r="KJ385"/>
  <c r="KI385"/>
  <c r="KJ384"/>
  <c r="KI384"/>
  <c r="KI383"/>
  <c r="KH383"/>
  <c r="KI382"/>
  <c r="KH382"/>
  <c r="KI381"/>
  <c r="KH381"/>
  <c r="KI380"/>
  <c r="KI379"/>
  <c r="KI378"/>
  <c r="KI374"/>
  <c r="KI373"/>
  <c r="KI372"/>
  <c r="KI371"/>
  <c r="KI370"/>
  <c r="KI369"/>
  <c r="KI368"/>
  <c r="KI367"/>
  <c r="KI366"/>
  <c r="KI365"/>
  <c r="KH365"/>
  <c r="KI364"/>
  <c r="KH364"/>
  <c r="KI363"/>
  <c r="KH363"/>
  <c r="KI362"/>
  <c r="KH362"/>
  <c r="KI361"/>
  <c r="KH361"/>
  <c r="KI360"/>
  <c r="KH360"/>
  <c r="KI359"/>
  <c r="KH359"/>
  <c r="KI358"/>
  <c r="KH358"/>
  <c r="KI357"/>
  <c r="KH357"/>
  <c r="KI356"/>
  <c r="KI355"/>
  <c r="KI354"/>
  <c r="KI349"/>
  <c r="KI348"/>
  <c r="KI347"/>
  <c r="KI346"/>
  <c r="KI345"/>
  <c r="KI344"/>
  <c r="KI343"/>
  <c r="KH343"/>
  <c r="KI342"/>
  <c r="KH342"/>
  <c r="KI341"/>
  <c r="KH341"/>
  <c r="KI340"/>
  <c r="KH340"/>
  <c r="KI339"/>
  <c r="KH339"/>
  <c r="KI338"/>
  <c r="KH338"/>
  <c r="KI337"/>
  <c r="KH337"/>
  <c r="KI336"/>
  <c r="KH336"/>
  <c r="KI335"/>
  <c r="KH335"/>
  <c r="KI334"/>
  <c r="KI333"/>
  <c r="KI332"/>
  <c r="KJ328"/>
  <c r="KI328"/>
  <c r="KJ327"/>
  <c r="KI327"/>
  <c r="KJ326"/>
  <c r="KI326"/>
  <c r="KJ325"/>
  <c r="KI325"/>
  <c r="KJ324"/>
  <c r="KI324"/>
  <c r="KJ323"/>
  <c r="KI323"/>
  <c r="KJ322"/>
  <c r="KI322"/>
  <c r="KH322"/>
  <c r="KJ321"/>
  <c r="KI321"/>
  <c r="KH321"/>
  <c r="KJ320"/>
  <c r="KI320"/>
  <c r="KH320"/>
  <c r="KJ319"/>
  <c r="KI319"/>
  <c r="KH319"/>
  <c r="KJ318"/>
  <c r="KI318"/>
  <c r="KH318"/>
  <c r="KJ317"/>
  <c r="KI317"/>
  <c r="KH317"/>
  <c r="KI316"/>
  <c r="KH316"/>
  <c r="KI315"/>
  <c r="KH315"/>
  <c r="KI314"/>
  <c r="KH314"/>
  <c r="KI313"/>
  <c r="KI312"/>
  <c r="KI311"/>
  <c r="KJ307"/>
  <c r="KI307"/>
  <c r="KJ306"/>
  <c r="KI306"/>
  <c r="KJ305"/>
  <c r="KI305"/>
  <c r="KJ304"/>
  <c r="KI304"/>
  <c r="KJ303"/>
  <c r="KI303"/>
  <c r="KJ302"/>
  <c r="KI302"/>
  <c r="KJ301"/>
  <c r="KI301"/>
  <c r="KJ300"/>
  <c r="KI300"/>
  <c r="KJ299"/>
  <c r="KI299"/>
  <c r="KJ298"/>
  <c r="KJ297"/>
  <c r="KJ296"/>
  <c r="KJ292"/>
  <c r="KJ291"/>
  <c r="KJ290"/>
  <c r="KJ289"/>
  <c r="KJ288"/>
  <c r="KJ287"/>
  <c r="KJ286"/>
  <c r="KI286"/>
  <c r="KJ285"/>
  <c r="KI285"/>
  <c r="KJ284"/>
  <c r="KI284"/>
  <c r="KJ283"/>
  <c r="KI283"/>
  <c r="KJ282"/>
  <c r="KI282"/>
  <c r="KJ281"/>
  <c r="KI281"/>
  <c r="KI277"/>
  <c r="KI276"/>
  <c r="KI275"/>
  <c r="KI274"/>
  <c r="KI273"/>
  <c r="KI272"/>
  <c r="KJ271"/>
  <c r="KI271"/>
  <c r="KH271"/>
  <c r="KJ270"/>
  <c r="KI270"/>
  <c r="KH270"/>
  <c r="KJ269"/>
  <c r="KI269"/>
  <c r="KH269"/>
  <c r="KI268"/>
  <c r="KH268"/>
  <c r="KI267"/>
  <c r="KH267"/>
  <c r="KI266"/>
  <c r="KH266"/>
  <c r="KI265"/>
  <c r="KH265"/>
  <c r="KI264"/>
  <c r="KH264"/>
  <c r="KI263"/>
  <c r="KH263"/>
  <c r="KI262"/>
  <c r="KH262"/>
  <c r="KI261"/>
  <c r="KH261"/>
  <c r="KI260"/>
  <c r="KH260"/>
  <c r="KI259"/>
  <c r="KI258"/>
  <c r="KI257"/>
  <c r="KJ253"/>
  <c r="KI253"/>
  <c r="KJ252"/>
  <c r="KI252"/>
  <c r="KJ251"/>
  <c r="KI251"/>
  <c r="KI250"/>
  <c r="KI249"/>
  <c r="KI248"/>
  <c r="KJ247"/>
  <c r="KI247"/>
  <c r="KH247"/>
  <c r="KJ246"/>
  <c r="KI246"/>
  <c r="KH246"/>
  <c r="KJ245"/>
  <c r="KI245"/>
  <c r="KH245"/>
  <c r="KI244"/>
  <c r="KI243"/>
  <c r="KI242"/>
  <c r="KI241"/>
  <c r="KI240"/>
  <c r="KI239"/>
  <c r="KI234"/>
  <c r="KI233"/>
  <c r="KI232"/>
  <c r="KI231"/>
  <c r="KI230"/>
  <c r="KI229"/>
  <c r="KI228"/>
  <c r="KI227"/>
  <c r="KI226"/>
  <c r="KK225"/>
  <c r="KI225"/>
  <c r="KK224"/>
  <c r="KI224"/>
  <c r="KK223"/>
  <c r="KI223"/>
  <c r="KK222"/>
  <c r="KI222"/>
  <c r="KK221"/>
  <c r="KI221"/>
  <c r="KK220"/>
  <c r="KI220"/>
  <c r="KJ219"/>
  <c r="KI219"/>
  <c r="KJ218"/>
  <c r="KI218"/>
  <c r="KJ217"/>
  <c r="KI217"/>
  <c r="KI213"/>
  <c r="KI212"/>
  <c r="KI211"/>
  <c r="KI210"/>
  <c r="KI209"/>
  <c r="KI208"/>
  <c r="KI207"/>
  <c r="KI206"/>
  <c r="KI205"/>
  <c r="KI204"/>
  <c r="KH204"/>
  <c r="KI203"/>
  <c r="KH203"/>
  <c r="KI202"/>
  <c r="KH202"/>
  <c r="KI201"/>
  <c r="KI200"/>
  <c r="KI199"/>
  <c r="KI195"/>
  <c r="KI194"/>
  <c r="KI193"/>
  <c r="KI192"/>
  <c r="KI191"/>
  <c r="KI190"/>
  <c r="KI189"/>
  <c r="KI188"/>
  <c r="KI187"/>
  <c r="KI186"/>
  <c r="KH186"/>
  <c r="KI185"/>
  <c r="KH185"/>
  <c r="KI184"/>
  <c r="KH184"/>
  <c r="KI183"/>
  <c r="KH183"/>
  <c r="KI182"/>
  <c r="KH182"/>
  <c r="KI181"/>
  <c r="KH181"/>
  <c r="KI180"/>
  <c r="KI179"/>
  <c r="KI178"/>
  <c r="KI174"/>
  <c r="KI173"/>
  <c r="KI172"/>
  <c r="KJ171"/>
  <c r="KI171"/>
  <c r="KI170"/>
  <c r="KJ169"/>
  <c r="KI169"/>
  <c r="KI168"/>
  <c r="KI167"/>
  <c r="KI166"/>
  <c r="KI165"/>
  <c r="KH165"/>
  <c r="KI164"/>
  <c r="KH164"/>
  <c r="KI163"/>
  <c r="KH163"/>
  <c r="KI162"/>
  <c r="KI161"/>
  <c r="KI160"/>
  <c r="KI159"/>
  <c r="KI158"/>
  <c r="KI157"/>
  <c r="KK153"/>
  <c r="KI153"/>
  <c r="KK152"/>
  <c r="KI152"/>
  <c r="KK151"/>
  <c r="KI151"/>
  <c r="KK150"/>
  <c r="KJ150"/>
  <c r="KI150"/>
  <c r="KK149"/>
  <c r="KI149"/>
  <c r="KJ148"/>
  <c r="KI148"/>
  <c r="KJ147"/>
  <c r="KI147"/>
  <c r="KJ146"/>
  <c r="KI146"/>
  <c r="KJ145"/>
  <c r="KI145"/>
  <c r="KJ144"/>
  <c r="KI144"/>
  <c r="KJ143"/>
  <c r="KI143"/>
  <c r="KJ142"/>
  <c r="KI142"/>
  <c r="KI141"/>
  <c r="KI140"/>
  <c r="KI139"/>
  <c r="KI135"/>
  <c r="KI134"/>
  <c r="KI133"/>
  <c r="KH132"/>
  <c r="KH131"/>
  <c r="KH130"/>
  <c r="KI129"/>
  <c r="KH129"/>
  <c r="KI128"/>
  <c r="KH128"/>
  <c r="KI127"/>
  <c r="KH127"/>
  <c r="KI126"/>
  <c r="KI125"/>
  <c r="KI124"/>
  <c r="KI123"/>
  <c r="KH123"/>
  <c r="KI122"/>
  <c r="KH122"/>
  <c r="KI121"/>
  <c r="KH121"/>
  <c r="KI120"/>
  <c r="KH120"/>
  <c r="KI119"/>
  <c r="KH119"/>
  <c r="KI118"/>
  <c r="KH118"/>
  <c r="KI117"/>
  <c r="KI116"/>
  <c r="KI115"/>
  <c r="KI111"/>
  <c r="KI110"/>
  <c r="KI109"/>
  <c r="KI108"/>
  <c r="KI107"/>
  <c r="KI106"/>
  <c r="KJ105"/>
  <c r="KI105"/>
  <c r="KI104"/>
  <c r="KJ103"/>
  <c r="KI103"/>
  <c r="KJ102"/>
  <c r="KI102"/>
  <c r="KH102"/>
  <c r="KI101"/>
  <c r="KH101"/>
  <c r="KJ100"/>
  <c r="KI100"/>
  <c r="KH100"/>
  <c r="KJ99"/>
  <c r="KI99"/>
  <c r="KH99"/>
  <c r="KI98"/>
  <c r="KH98"/>
  <c r="KJ97"/>
  <c r="KI97"/>
  <c r="KH97"/>
  <c r="KJ96"/>
  <c r="KI96"/>
  <c r="KH96"/>
  <c r="KI95"/>
  <c r="KH95"/>
  <c r="KJ94"/>
  <c r="KI94"/>
  <c r="KH94"/>
  <c r="KI93"/>
  <c r="KH93"/>
  <c r="KI92"/>
  <c r="KH92"/>
  <c r="KI91"/>
  <c r="KH91"/>
  <c r="KK86"/>
  <c r="KJ86"/>
  <c r="KI86"/>
  <c r="KK85"/>
  <c r="KI85"/>
  <c r="KK84"/>
  <c r="KJ84"/>
  <c r="KI84"/>
  <c r="KI83"/>
  <c r="KI82"/>
  <c r="KI81"/>
  <c r="KI80"/>
  <c r="KI79"/>
  <c r="KI78"/>
  <c r="KI77"/>
  <c r="KI76"/>
  <c r="KI75"/>
  <c r="KI74"/>
  <c r="KI73"/>
  <c r="KI72"/>
  <c r="KI68"/>
  <c r="KI67"/>
  <c r="KI66"/>
  <c r="KI65"/>
  <c r="KI64"/>
  <c r="KJ63"/>
  <c r="KI63"/>
  <c r="KK62"/>
  <c r="KJ62"/>
  <c r="KI62"/>
  <c r="KK61"/>
  <c r="KJ61"/>
  <c r="KI61"/>
  <c r="KK60"/>
  <c r="KJ60"/>
  <c r="KI60"/>
  <c r="KJ59"/>
  <c r="KI59"/>
  <c r="KH59"/>
  <c r="KJ58"/>
  <c r="KI58"/>
  <c r="KH58"/>
  <c r="KJ57"/>
  <c r="KI57"/>
  <c r="KH57"/>
  <c r="KJ56"/>
  <c r="KI56"/>
  <c r="KH56"/>
  <c r="KJ55"/>
  <c r="KI55"/>
  <c r="KH55"/>
  <c r="KJ54"/>
  <c r="KI54"/>
  <c r="KH54"/>
  <c r="KK53"/>
  <c r="KI53"/>
  <c r="KH53"/>
  <c r="KK52"/>
  <c r="KI52"/>
  <c r="KH52"/>
  <c r="KK51"/>
  <c r="KI51"/>
  <c r="KH51"/>
  <c r="KK47"/>
  <c r="KI47"/>
  <c r="KK46"/>
  <c r="KI46"/>
  <c r="KK45"/>
  <c r="KJ45"/>
  <c r="KI45"/>
  <c r="KK44"/>
  <c r="KJ44"/>
  <c r="KI44"/>
  <c r="KK43"/>
  <c r="KI43"/>
  <c r="KK42"/>
  <c r="KJ42"/>
  <c r="KI42"/>
  <c r="KI41"/>
  <c r="KH41"/>
  <c r="KI40"/>
  <c r="KH40"/>
  <c r="KI39"/>
  <c r="KH39"/>
  <c r="KI38"/>
  <c r="KH38"/>
  <c r="KI37"/>
  <c r="KH37"/>
  <c r="KI36"/>
  <c r="KH36"/>
  <c r="KI35"/>
  <c r="KH35"/>
  <c r="KI34"/>
  <c r="KH34"/>
  <c r="KI33"/>
  <c r="KH33"/>
  <c r="KI32"/>
  <c r="KI31"/>
  <c r="KI30"/>
  <c r="KI26"/>
  <c r="KI25"/>
  <c r="KI24"/>
  <c r="KI23"/>
  <c r="KI22"/>
  <c r="KI21"/>
  <c r="KK20"/>
  <c r="KJ20"/>
  <c r="KI20"/>
  <c r="KK19"/>
  <c r="KJ19"/>
  <c r="KI19"/>
  <c r="KK18"/>
  <c r="KJ18"/>
  <c r="KI18"/>
  <c r="KK17"/>
  <c r="KI17"/>
  <c r="KH17"/>
  <c r="KK16"/>
  <c r="KI16"/>
  <c r="KH16"/>
  <c r="KK15"/>
  <c r="KI15"/>
  <c r="KH15"/>
  <c r="KI14"/>
  <c r="KH14"/>
  <c r="KI13"/>
  <c r="KH13"/>
  <c r="KI12"/>
  <c r="KH12"/>
  <c r="KJ11"/>
  <c r="KI11"/>
  <c r="KH11"/>
  <c r="KJ10"/>
  <c r="KI10"/>
  <c r="KH10"/>
  <c r="KJ9"/>
  <c r="KI9"/>
  <c r="KH9"/>
  <c r="KI8"/>
  <c r="KH8"/>
  <c r="KI7"/>
  <c r="KH7"/>
  <c r="KI6"/>
  <c r="KH6"/>
  <c r="KI5"/>
  <c r="KH5"/>
  <c r="KI4"/>
  <c r="KH4"/>
  <c r="KI3"/>
  <c r="KH3"/>
  <c r="KD439"/>
  <c r="KD438"/>
  <c r="KD437"/>
  <c r="KE436"/>
  <c r="KD436"/>
  <c r="KE435"/>
  <c r="KD435"/>
  <c r="KE434"/>
  <c r="KD434"/>
  <c r="KF433"/>
  <c r="KE433"/>
  <c r="KD433"/>
  <c r="KF432"/>
  <c r="KE432"/>
  <c r="KD432"/>
  <c r="KF431"/>
  <c r="KE431"/>
  <c r="KD431"/>
  <c r="KG430"/>
  <c r="KF430"/>
  <c r="KD430"/>
  <c r="KG429"/>
  <c r="KF429"/>
  <c r="KD429"/>
  <c r="KG428"/>
  <c r="KF428"/>
  <c r="KD428"/>
  <c r="KE427"/>
  <c r="KD427"/>
  <c r="KE426"/>
  <c r="KD426"/>
  <c r="KE425"/>
  <c r="KD425"/>
  <c r="KE424"/>
  <c r="KD424"/>
  <c r="KE423"/>
  <c r="KD423"/>
  <c r="KE422"/>
  <c r="KD422"/>
  <c r="KE421"/>
  <c r="KD421"/>
  <c r="KE420"/>
  <c r="KD420"/>
  <c r="KE419"/>
  <c r="KD419"/>
  <c r="KE414"/>
  <c r="KE413"/>
  <c r="KE412"/>
  <c r="KE411"/>
  <c r="KE410"/>
  <c r="KE409"/>
  <c r="KF408"/>
  <c r="KE408"/>
  <c r="KF407"/>
  <c r="KE407"/>
  <c r="KF406"/>
  <c r="KE406"/>
  <c r="KF405"/>
  <c r="KE405"/>
  <c r="KD405"/>
  <c r="KF404"/>
  <c r="KE404"/>
  <c r="KD404"/>
  <c r="KF403"/>
  <c r="KE403"/>
  <c r="KD403"/>
  <c r="KF402"/>
  <c r="KE402"/>
  <c r="KF401"/>
  <c r="KE401"/>
  <c r="KF400"/>
  <c r="KE400"/>
  <c r="KF395"/>
  <c r="KE395"/>
  <c r="KF394"/>
  <c r="KE394"/>
  <c r="KF393"/>
  <c r="KE393"/>
  <c r="KF392"/>
  <c r="KE392"/>
  <c r="KF391"/>
  <c r="KE391"/>
  <c r="KF390"/>
  <c r="KE390"/>
  <c r="KF389"/>
  <c r="KE389"/>
  <c r="KF388"/>
  <c r="KE388"/>
  <c r="KF387"/>
  <c r="KE387"/>
  <c r="KF386"/>
  <c r="KE386"/>
  <c r="KF385"/>
  <c r="KE385"/>
  <c r="KF384"/>
  <c r="KE384"/>
  <c r="KE383"/>
  <c r="KD383"/>
  <c r="KE382"/>
  <c r="KD382"/>
  <c r="KE381"/>
  <c r="KD381"/>
  <c r="KE380"/>
  <c r="KE379"/>
  <c r="KE378"/>
  <c r="KE374"/>
  <c r="KE373"/>
  <c r="KE372"/>
  <c r="KE371"/>
  <c r="KE370"/>
  <c r="KE369"/>
  <c r="KE368"/>
  <c r="KE367"/>
  <c r="KE366"/>
  <c r="KE365"/>
  <c r="KD365"/>
  <c r="KE364"/>
  <c r="KD364"/>
  <c r="KE363"/>
  <c r="KD363"/>
  <c r="KE362"/>
  <c r="KD362"/>
  <c r="KE361"/>
  <c r="KD361"/>
  <c r="KE360"/>
  <c r="KD360"/>
  <c r="KE359"/>
  <c r="KD359"/>
  <c r="KE358"/>
  <c r="KD358"/>
  <c r="KE357"/>
  <c r="KD357"/>
  <c r="KE356"/>
  <c r="KE355"/>
  <c r="KE354"/>
  <c r="KE349"/>
  <c r="KE348"/>
  <c r="KE347"/>
  <c r="KE346"/>
  <c r="KE345"/>
  <c r="KE344"/>
  <c r="KE343"/>
  <c r="KD343"/>
  <c r="KE342"/>
  <c r="KD342"/>
  <c r="KE341"/>
  <c r="KD341"/>
  <c r="KE340"/>
  <c r="KD340"/>
  <c r="KE339"/>
  <c r="KD339"/>
  <c r="KE338"/>
  <c r="KD338"/>
  <c r="KE337"/>
  <c r="KD337"/>
  <c r="KE336"/>
  <c r="KD336"/>
  <c r="KE335"/>
  <c r="KD335"/>
  <c r="KE334"/>
  <c r="KE333"/>
  <c r="KE332"/>
  <c r="KF328"/>
  <c r="KE328"/>
  <c r="KF327"/>
  <c r="KE327"/>
  <c r="KF326"/>
  <c r="KE326"/>
  <c r="KF325"/>
  <c r="KE325"/>
  <c r="KF324"/>
  <c r="KE324"/>
  <c r="KF323"/>
  <c r="KE323"/>
  <c r="KF322"/>
  <c r="KE322"/>
  <c r="KD322"/>
  <c r="KF321"/>
  <c r="KE321"/>
  <c r="KD321"/>
  <c r="KF320"/>
  <c r="KE320"/>
  <c r="KD320"/>
  <c r="KF319"/>
  <c r="KE319"/>
  <c r="KD319"/>
  <c r="KF318"/>
  <c r="KE318"/>
  <c r="KD318"/>
  <c r="KF317"/>
  <c r="KE317"/>
  <c r="KD317"/>
  <c r="KE316"/>
  <c r="KD316"/>
  <c r="KE315"/>
  <c r="KD315"/>
  <c r="KE314"/>
  <c r="KD314"/>
  <c r="KE313"/>
  <c r="KE312"/>
  <c r="KE311"/>
  <c r="KF307"/>
  <c r="KE307"/>
  <c r="KF306"/>
  <c r="KE306"/>
  <c r="KF305"/>
  <c r="KE305"/>
  <c r="KF304"/>
  <c r="KE304"/>
  <c r="KF303"/>
  <c r="KE303"/>
  <c r="KF302"/>
  <c r="KE302"/>
  <c r="KF301"/>
  <c r="KE301"/>
  <c r="KF300"/>
  <c r="KE300"/>
  <c r="KF299"/>
  <c r="KE299"/>
  <c r="KF298"/>
  <c r="KF297"/>
  <c r="KF296"/>
  <c r="KF292"/>
  <c r="KF291"/>
  <c r="KF290"/>
  <c r="KF289"/>
  <c r="KF288"/>
  <c r="KF287"/>
  <c r="KF286"/>
  <c r="KE286"/>
  <c r="KF285"/>
  <c r="KE285"/>
  <c r="KF284"/>
  <c r="KE284"/>
  <c r="KF283"/>
  <c r="KE283"/>
  <c r="KF282"/>
  <c r="KE282"/>
  <c r="KF281"/>
  <c r="KE281"/>
  <c r="KE277"/>
  <c r="KE276"/>
  <c r="KE275"/>
  <c r="KE274"/>
  <c r="KE273"/>
  <c r="KE272"/>
  <c r="KF271"/>
  <c r="KE271"/>
  <c r="KD271"/>
  <c r="KF270"/>
  <c r="KE270"/>
  <c r="KD270"/>
  <c r="KF269"/>
  <c r="KE269"/>
  <c r="KD269"/>
  <c r="KE268"/>
  <c r="KD268"/>
  <c r="KE267"/>
  <c r="KD267"/>
  <c r="KE266"/>
  <c r="KD266"/>
  <c r="KE265"/>
  <c r="KD265"/>
  <c r="KE264"/>
  <c r="KD264"/>
  <c r="KE263"/>
  <c r="KD263"/>
  <c r="KE262"/>
  <c r="KD262"/>
  <c r="KE261"/>
  <c r="KD261"/>
  <c r="KE260"/>
  <c r="KD260"/>
  <c r="KE259"/>
  <c r="KE258"/>
  <c r="KE257"/>
  <c r="KF253"/>
  <c r="KE253"/>
  <c r="KF252"/>
  <c r="KE252"/>
  <c r="KF251"/>
  <c r="KE251"/>
  <c r="KE250"/>
  <c r="KE249"/>
  <c r="KE248"/>
  <c r="KF247"/>
  <c r="KE247"/>
  <c r="KD247"/>
  <c r="KF246"/>
  <c r="KE246"/>
  <c r="KD246"/>
  <c r="KF245"/>
  <c r="KE245"/>
  <c r="KD245"/>
  <c r="KE244"/>
  <c r="KE243"/>
  <c r="KE242"/>
  <c r="KE241"/>
  <c r="KE240"/>
  <c r="KE239"/>
  <c r="KE234"/>
  <c r="KE233"/>
  <c r="KE232"/>
  <c r="KE231"/>
  <c r="KE230"/>
  <c r="KE229"/>
  <c r="KE228"/>
  <c r="KE227"/>
  <c r="KE226"/>
  <c r="KG225"/>
  <c r="KE225"/>
  <c r="KG224"/>
  <c r="KE224"/>
  <c r="KG223"/>
  <c r="KE223"/>
  <c r="KG222"/>
  <c r="KE222"/>
  <c r="KG221"/>
  <c r="KE221"/>
  <c r="KG220"/>
  <c r="KE220"/>
  <c r="KF219"/>
  <c r="KE219"/>
  <c r="KF218"/>
  <c r="KE218"/>
  <c r="KF217"/>
  <c r="KE217"/>
  <c r="KE213"/>
  <c r="KE212"/>
  <c r="KE211"/>
  <c r="KE210"/>
  <c r="KE209"/>
  <c r="KE208"/>
  <c r="KE207"/>
  <c r="KE206"/>
  <c r="KE205"/>
  <c r="KE204"/>
  <c r="KD204"/>
  <c r="KE203"/>
  <c r="KD203"/>
  <c r="KE202"/>
  <c r="KD202"/>
  <c r="KE201"/>
  <c r="KE200"/>
  <c r="KE199"/>
  <c r="KE195"/>
  <c r="KE194"/>
  <c r="KE193"/>
  <c r="KE192"/>
  <c r="KE191"/>
  <c r="KE190"/>
  <c r="KE189"/>
  <c r="KE188"/>
  <c r="KE187"/>
  <c r="KE186"/>
  <c r="KD186"/>
  <c r="KE185"/>
  <c r="KD185"/>
  <c r="KE184"/>
  <c r="KD184"/>
  <c r="KE183"/>
  <c r="KD183"/>
  <c r="KE182"/>
  <c r="KD182"/>
  <c r="KE181"/>
  <c r="KD181"/>
  <c r="KE180"/>
  <c r="KE179"/>
  <c r="KE178"/>
  <c r="KE174"/>
  <c r="KE173"/>
  <c r="KE172"/>
  <c r="KG171"/>
  <c r="KE171"/>
  <c r="KE170"/>
  <c r="KG169"/>
  <c r="KE169"/>
  <c r="KE168"/>
  <c r="KE167"/>
  <c r="KE166"/>
  <c r="KE165"/>
  <c r="KD165"/>
  <c r="KE164"/>
  <c r="KD164"/>
  <c r="KE163"/>
  <c r="KD163"/>
  <c r="KE162"/>
  <c r="KE161"/>
  <c r="KE160"/>
  <c r="KE159"/>
  <c r="KE158"/>
  <c r="KE157"/>
  <c r="KG153"/>
  <c r="KE153"/>
  <c r="KG152"/>
  <c r="KE152"/>
  <c r="KG151"/>
  <c r="KE151"/>
  <c r="KG150"/>
  <c r="KF150"/>
  <c r="KE150"/>
  <c r="KG149"/>
  <c r="KE149"/>
  <c r="KF148"/>
  <c r="KE148"/>
  <c r="KF147"/>
  <c r="KE147"/>
  <c r="KF146"/>
  <c r="KE146"/>
  <c r="KF145"/>
  <c r="KE145"/>
  <c r="KF144"/>
  <c r="KE144"/>
  <c r="KF143"/>
  <c r="KE143"/>
  <c r="KF142"/>
  <c r="KE142"/>
  <c r="KE141"/>
  <c r="KE140"/>
  <c r="KE139"/>
  <c r="KE135"/>
  <c r="KE134"/>
  <c r="KE133"/>
  <c r="KD132"/>
  <c r="KD131"/>
  <c r="KD130"/>
  <c r="KE129"/>
  <c r="KD129"/>
  <c r="KE128"/>
  <c r="KD128"/>
  <c r="KE127"/>
  <c r="KD127"/>
  <c r="KE126"/>
  <c r="KE125"/>
  <c r="KE124"/>
  <c r="KE123"/>
  <c r="KD123"/>
  <c r="KE122"/>
  <c r="KD122"/>
  <c r="KE121"/>
  <c r="KD121"/>
  <c r="KE120"/>
  <c r="KD120"/>
  <c r="KE119"/>
  <c r="KD119"/>
  <c r="KE118"/>
  <c r="KD118"/>
  <c r="KE117"/>
  <c r="KE116"/>
  <c r="KE115"/>
  <c r="KE111"/>
  <c r="KE110"/>
  <c r="KE109"/>
  <c r="KE108"/>
  <c r="KE107"/>
  <c r="KE106"/>
  <c r="KF105"/>
  <c r="KE105"/>
  <c r="KE104"/>
  <c r="KF103"/>
  <c r="KE103"/>
  <c r="KF102"/>
  <c r="KE102"/>
  <c r="KD102"/>
  <c r="KE101"/>
  <c r="KD101"/>
  <c r="KF100"/>
  <c r="KE100"/>
  <c r="KD100"/>
  <c r="KF99"/>
  <c r="KE99"/>
  <c r="KD99"/>
  <c r="KE98"/>
  <c r="KD98"/>
  <c r="KF97"/>
  <c r="KE97"/>
  <c r="KD97"/>
  <c r="KF96"/>
  <c r="KE96"/>
  <c r="KD96"/>
  <c r="KE95"/>
  <c r="KD95"/>
  <c r="KF94"/>
  <c r="KE94"/>
  <c r="KD94"/>
  <c r="KE93"/>
  <c r="KD93"/>
  <c r="KE92"/>
  <c r="KD92"/>
  <c r="KE91"/>
  <c r="KD91"/>
  <c r="KG86"/>
  <c r="KF86"/>
  <c r="KE86"/>
  <c r="KG85"/>
  <c r="KE85"/>
  <c r="KG84"/>
  <c r="KF84"/>
  <c r="KE84"/>
  <c r="KE83"/>
  <c r="KE82"/>
  <c r="KE81"/>
  <c r="KE80"/>
  <c r="KE79"/>
  <c r="KE78"/>
  <c r="KE77"/>
  <c r="KE76"/>
  <c r="KE75"/>
  <c r="KE74"/>
  <c r="KE73"/>
  <c r="KE72"/>
  <c r="KE68"/>
  <c r="KE67"/>
  <c r="KE66"/>
  <c r="KE65"/>
  <c r="KE64"/>
  <c r="KF63"/>
  <c r="KE63"/>
  <c r="KG62"/>
  <c r="KF62"/>
  <c r="KE62"/>
  <c r="KG61"/>
  <c r="KF61"/>
  <c r="KE61"/>
  <c r="KG60"/>
  <c r="KF60"/>
  <c r="KE60"/>
  <c r="KF59"/>
  <c r="KE59"/>
  <c r="KD59"/>
  <c r="KF58"/>
  <c r="KE58"/>
  <c r="KD58"/>
  <c r="KF57"/>
  <c r="KE57"/>
  <c r="KD57"/>
  <c r="KF56"/>
  <c r="KE56"/>
  <c r="KD56"/>
  <c r="KF55"/>
  <c r="KE55"/>
  <c r="KD55"/>
  <c r="KF54"/>
  <c r="KE54"/>
  <c r="KD54"/>
  <c r="KG53"/>
  <c r="KE53"/>
  <c r="KD53"/>
  <c r="KG52"/>
  <c r="KE52"/>
  <c r="KD52"/>
  <c r="KG51"/>
  <c r="KE51"/>
  <c r="KD51"/>
  <c r="KG47"/>
  <c r="KE47"/>
  <c r="KG46"/>
  <c r="KE46"/>
  <c r="KG45"/>
  <c r="KF45"/>
  <c r="KE45"/>
  <c r="KG44"/>
  <c r="KF44"/>
  <c r="KE44"/>
  <c r="KG43"/>
  <c r="KE43"/>
  <c r="KG42"/>
  <c r="KF42"/>
  <c r="KE42"/>
  <c r="KE41"/>
  <c r="KD41"/>
  <c r="KE40"/>
  <c r="KD40"/>
  <c r="KE39"/>
  <c r="KD39"/>
  <c r="KE38"/>
  <c r="KD38"/>
  <c r="KE37"/>
  <c r="KD37"/>
  <c r="KE36"/>
  <c r="KD36"/>
  <c r="KE35"/>
  <c r="KD35"/>
  <c r="KE34"/>
  <c r="KD34"/>
  <c r="KE33"/>
  <c r="KD33"/>
  <c r="KE32"/>
  <c r="KE31"/>
  <c r="KE30"/>
  <c r="KE26"/>
  <c r="KE25"/>
  <c r="KE24"/>
  <c r="KE23"/>
  <c r="KE22"/>
  <c r="KE21"/>
  <c r="KG20"/>
  <c r="KF20"/>
  <c r="KE20"/>
  <c r="KG19"/>
  <c r="KF19"/>
  <c r="KE19"/>
  <c r="KG18"/>
  <c r="KF18"/>
  <c r="KE18"/>
  <c r="KG17"/>
  <c r="KE17"/>
  <c r="KD17"/>
  <c r="KG16"/>
  <c r="KE16"/>
  <c r="KD16"/>
  <c r="KG15"/>
  <c r="KE15"/>
  <c r="KD15"/>
  <c r="KE14"/>
  <c r="KD14"/>
  <c r="KE13"/>
  <c r="KD13"/>
  <c r="KE12"/>
  <c r="KD12"/>
  <c r="KF11"/>
  <c r="KE11"/>
  <c r="KD11"/>
  <c r="KF10"/>
  <c r="KE10"/>
  <c r="KD10"/>
  <c r="KF9"/>
  <c r="KE9"/>
  <c r="KD9"/>
  <c r="KE8"/>
  <c r="KD8"/>
  <c r="KE7"/>
  <c r="KD7"/>
  <c r="KE6"/>
  <c r="KD6"/>
  <c r="KE5"/>
  <c r="KD5"/>
  <c r="KE4"/>
  <c r="KD4"/>
  <c r="KE3"/>
  <c r="KD3"/>
  <c r="JZ439"/>
  <c r="JZ438"/>
  <c r="JZ437"/>
  <c r="KA436"/>
  <c r="JZ436"/>
  <c r="KA435"/>
  <c r="JZ435"/>
  <c r="KA434"/>
  <c r="JZ434"/>
  <c r="KB433"/>
  <c r="KA433"/>
  <c r="JZ433"/>
  <c r="KB432"/>
  <c r="KA432"/>
  <c r="JZ432"/>
  <c r="KB431"/>
  <c r="KA431"/>
  <c r="JZ431"/>
  <c r="KC430"/>
  <c r="KB430"/>
  <c r="JZ430"/>
  <c r="KC429"/>
  <c r="KB429"/>
  <c r="JZ429"/>
  <c r="KC428"/>
  <c r="KB428"/>
  <c r="JZ428"/>
  <c r="KA427"/>
  <c r="JZ427"/>
  <c r="KA426"/>
  <c r="JZ426"/>
  <c r="KA425"/>
  <c r="JZ425"/>
  <c r="KA424"/>
  <c r="JZ424"/>
  <c r="KA423"/>
  <c r="JZ423"/>
  <c r="KA422"/>
  <c r="JZ422"/>
  <c r="KA421"/>
  <c r="JZ421"/>
  <c r="KA420"/>
  <c r="JZ420"/>
  <c r="KA419"/>
  <c r="JZ419"/>
  <c r="KA414"/>
  <c r="KA413"/>
  <c r="KA412"/>
  <c r="KA411"/>
  <c r="KA410"/>
  <c r="KA409"/>
  <c r="KB408"/>
  <c r="KA408"/>
  <c r="KB407"/>
  <c r="KA407"/>
  <c r="KB406"/>
  <c r="KA406"/>
  <c r="KB405"/>
  <c r="KA405"/>
  <c r="JZ405"/>
  <c r="KB404"/>
  <c r="KA404"/>
  <c r="JZ404"/>
  <c r="KB403"/>
  <c r="KA403"/>
  <c r="JZ403"/>
  <c r="KB402"/>
  <c r="KA402"/>
  <c r="KB401"/>
  <c r="KA401"/>
  <c r="KB400"/>
  <c r="KA400"/>
  <c r="KB395"/>
  <c r="KA395"/>
  <c r="KB394"/>
  <c r="KA394"/>
  <c r="KB393"/>
  <c r="KA393"/>
  <c r="KB392"/>
  <c r="KA392"/>
  <c r="KB391"/>
  <c r="KA391"/>
  <c r="KB390"/>
  <c r="KA390"/>
  <c r="KB389"/>
  <c r="KA389"/>
  <c r="KB388"/>
  <c r="KA388"/>
  <c r="KB387"/>
  <c r="KA387"/>
  <c r="KB386"/>
  <c r="KA386"/>
  <c r="KB385"/>
  <c r="KA385"/>
  <c r="KB384"/>
  <c r="KA384"/>
  <c r="KA383"/>
  <c r="JZ383"/>
  <c r="KA382"/>
  <c r="JZ382"/>
  <c r="KA381"/>
  <c r="JZ381"/>
  <c r="KA380"/>
  <c r="KA379"/>
  <c r="KA378"/>
  <c r="KA374"/>
  <c r="KA373"/>
  <c r="KA372"/>
  <c r="KA371"/>
  <c r="KA370"/>
  <c r="KA369"/>
  <c r="KA368"/>
  <c r="KA367"/>
  <c r="KA366"/>
  <c r="KA365"/>
  <c r="JZ365"/>
  <c r="KA364"/>
  <c r="JZ364"/>
  <c r="KA363"/>
  <c r="JZ363"/>
  <c r="KA362"/>
  <c r="JZ362"/>
  <c r="KA361"/>
  <c r="JZ361"/>
  <c r="KA360"/>
  <c r="JZ360"/>
  <c r="KA359"/>
  <c r="JZ359"/>
  <c r="KA358"/>
  <c r="JZ358"/>
  <c r="KA357"/>
  <c r="JZ357"/>
  <c r="KA356"/>
  <c r="KA355"/>
  <c r="KA354"/>
  <c r="KA349"/>
  <c r="KA348"/>
  <c r="KA347"/>
  <c r="KA346"/>
  <c r="KA345"/>
  <c r="KA344"/>
  <c r="KA343"/>
  <c r="JZ343"/>
  <c r="KA342"/>
  <c r="JZ342"/>
  <c r="KA341"/>
  <c r="JZ341"/>
  <c r="KA340"/>
  <c r="JZ340"/>
  <c r="KA339"/>
  <c r="JZ339"/>
  <c r="KA338"/>
  <c r="JZ338"/>
  <c r="KA337"/>
  <c r="JZ337"/>
  <c r="KA336"/>
  <c r="JZ336"/>
  <c r="KA335"/>
  <c r="JZ335"/>
  <c r="KA334"/>
  <c r="KA333"/>
  <c r="KA332"/>
  <c r="KB328"/>
  <c r="KA328"/>
  <c r="KB327"/>
  <c r="KA327"/>
  <c r="KB326"/>
  <c r="KA326"/>
  <c r="KB325"/>
  <c r="KA325"/>
  <c r="KB324"/>
  <c r="KA324"/>
  <c r="KB323"/>
  <c r="KA323"/>
  <c r="KB322"/>
  <c r="KA322"/>
  <c r="JZ322"/>
  <c r="KB321"/>
  <c r="KA321"/>
  <c r="JZ321"/>
  <c r="KB320"/>
  <c r="KA320"/>
  <c r="JZ320"/>
  <c r="KB319"/>
  <c r="KA319"/>
  <c r="JZ319"/>
  <c r="KB318"/>
  <c r="KA318"/>
  <c r="JZ318"/>
  <c r="KB317"/>
  <c r="KA317"/>
  <c r="JZ317"/>
  <c r="KA316"/>
  <c r="JZ316"/>
  <c r="KA315"/>
  <c r="JZ315"/>
  <c r="KA314"/>
  <c r="JZ314"/>
  <c r="KA313"/>
  <c r="KA312"/>
  <c r="KA311"/>
  <c r="KB307"/>
  <c r="KA307"/>
  <c r="KB306"/>
  <c r="KA306"/>
  <c r="KB305"/>
  <c r="KA305"/>
  <c r="KB304"/>
  <c r="KA304"/>
  <c r="KB303"/>
  <c r="KA303"/>
  <c r="KB302"/>
  <c r="KA302"/>
  <c r="KB301"/>
  <c r="KA301"/>
  <c r="KB300"/>
  <c r="KA300"/>
  <c r="KB299"/>
  <c r="KA299"/>
  <c r="KB298"/>
  <c r="KB297"/>
  <c r="KB296"/>
  <c r="KB292"/>
  <c r="KB291"/>
  <c r="KB290"/>
  <c r="KB289"/>
  <c r="KB288"/>
  <c r="KB287"/>
  <c r="KB286"/>
  <c r="KA286"/>
  <c r="KB285"/>
  <c r="KA285"/>
  <c r="KB284"/>
  <c r="KA284"/>
  <c r="KB283"/>
  <c r="KA283"/>
  <c r="KB282"/>
  <c r="KA282"/>
  <c r="KB281"/>
  <c r="KA281"/>
  <c r="KA277"/>
  <c r="KA276"/>
  <c r="KA275"/>
  <c r="KA274"/>
  <c r="KA273"/>
  <c r="KA272"/>
  <c r="KB271"/>
  <c r="KA271"/>
  <c r="JZ271"/>
  <c r="KB270"/>
  <c r="KA270"/>
  <c r="JZ270"/>
  <c r="KB269"/>
  <c r="KA269"/>
  <c r="JZ269"/>
  <c r="KA268"/>
  <c r="JZ268"/>
  <c r="KA267"/>
  <c r="JZ267"/>
  <c r="KA266"/>
  <c r="JZ266"/>
  <c r="KA265"/>
  <c r="JZ265"/>
  <c r="KA264"/>
  <c r="JZ264"/>
  <c r="KA263"/>
  <c r="JZ263"/>
  <c r="KA262"/>
  <c r="JZ262"/>
  <c r="KA261"/>
  <c r="JZ261"/>
  <c r="KA260"/>
  <c r="JZ260"/>
  <c r="KA259"/>
  <c r="KA258"/>
  <c r="KA257"/>
  <c r="KB253"/>
  <c r="KA253"/>
  <c r="KB252"/>
  <c r="KA252"/>
  <c r="KB251"/>
  <c r="KA251"/>
  <c r="KA250"/>
  <c r="KA249"/>
  <c r="KA248"/>
  <c r="KB247"/>
  <c r="KA247"/>
  <c r="JZ247"/>
  <c r="KB246"/>
  <c r="KA246"/>
  <c r="JZ246"/>
  <c r="KB245"/>
  <c r="KA245"/>
  <c r="JZ245"/>
  <c r="KA244"/>
  <c r="KA243"/>
  <c r="KA242"/>
  <c r="KA241"/>
  <c r="KA240"/>
  <c r="KA239"/>
  <c r="KA234"/>
  <c r="KA233"/>
  <c r="KA232"/>
  <c r="KA231"/>
  <c r="KA230"/>
  <c r="KA229"/>
  <c r="KA228"/>
  <c r="KA227"/>
  <c r="KA226"/>
  <c r="KC225"/>
  <c r="KA225"/>
  <c r="KC224"/>
  <c r="KA224"/>
  <c r="KC223"/>
  <c r="KA223"/>
  <c r="KC222"/>
  <c r="KA222"/>
  <c r="KC221"/>
  <c r="KA221"/>
  <c r="KC220"/>
  <c r="KA220"/>
  <c r="KB219"/>
  <c r="KA219"/>
  <c r="KB218"/>
  <c r="KA218"/>
  <c r="KB217"/>
  <c r="KA217"/>
  <c r="KA213"/>
  <c r="KA212"/>
  <c r="KA211"/>
  <c r="KA210"/>
  <c r="KA209"/>
  <c r="KA208"/>
  <c r="KA207"/>
  <c r="KA206"/>
  <c r="KA205"/>
  <c r="KA204"/>
  <c r="JZ204"/>
  <c r="KA203"/>
  <c r="JZ203"/>
  <c r="KA202"/>
  <c r="JZ202"/>
  <c r="KA201"/>
  <c r="KA200"/>
  <c r="KA199"/>
  <c r="KA195"/>
  <c r="KA194"/>
  <c r="KA193"/>
  <c r="KA192"/>
  <c r="KA191"/>
  <c r="KA190"/>
  <c r="KA189"/>
  <c r="KA188"/>
  <c r="KA187"/>
  <c r="KA186"/>
  <c r="JZ186"/>
  <c r="KA185"/>
  <c r="JZ185"/>
  <c r="KA184"/>
  <c r="JZ184"/>
  <c r="KA183"/>
  <c r="JZ183"/>
  <c r="KA182"/>
  <c r="JZ182"/>
  <c r="KA181"/>
  <c r="JZ181"/>
  <c r="KA180"/>
  <c r="KA179"/>
  <c r="KA178"/>
  <c r="KA174"/>
  <c r="KA173"/>
  <c r="KA172"/>
  <c r="KB171"/>
  <c r="KA171"/>
  <c r="KA170"/>
  <c r="KB169"/>
  <c r="KA169"/>
  <c r="KA168"/>
  <c r="KA167"/>
  <c r="KA166"/>
  <c r="KA165"/>
  <c r="JZ165"/>
  <c r="KA164"/>
  <c r="JZ164"/>
  <c r="KA163"/>
  <c r="JZ163"/>
  <c r="KA162"/>
  <c r="KA161"/>
  <c r="KA160"/>
  <c r="KA159"/>
  <c r="KA158"/>
  <c r="KA157"/>
  <c r="KC153"/>
  <c r="KA153"/>
  <c r="KC152"/>
  <c r="KA152"/>
  <c r="KC151"/>
  <c r="KA151"/>
  <c r="KC150"/>
  <c r="KB150"/>
  <c r="KA150"/>
  <c r="KC149"/>
  <c r="KA149"/>
  <c r="KB148"/>
  <c r="KA148"/>
  <c r="KB147"/>
  <c r="KA147"/>
  <c r="KB146"/>
  <c r="KA146"/>
  <c r="KB145"/>
  <c r="KA145"/>
  <c r="KB144"/>
  <c r="KA144"/>
  <c r="KB143"/>
  <c r="KA143"/>
  <c r="KB142"/>
  <c r="KA142"/>
  <c r="KA141"/>
  <c r="KA140"/>
  <c r="KA139"/>
  <c r="KA135"/>
  <c r="KA134"/>
  <c r="KA133"/>
  <c r="JZ132"/>
  <c r="JZ131"/>
  <c r="JZ130"/>
  <c r="KA129"/>
  <c r="JZ129"/>
  <c r="KA128"/>
  <c r="JZ128"/>
  <c r="KA127"/>
  <c r="JZ127"/>
  <c r="KA126"/>
  <c r="KA125"/>
  <c r="KA124"/>
  <c r="KA123"/>
  <c r="JZ123"/>
  <c r="KA122"/>
  <c r="JZ122"/>
  <c r="KA121"/>
  <c r="JZ121"/>
  <c r="KA120"/>
  <c r="JZ120"/>
  <c r="KA119"/>
  <c r="JZ119"/>
  <c r="KA118"/>
  <c r="JZ118"/>
  <c r="KA117"/>
  <c r="KA116"/>
  <c r="KA115"/>
  <c r="KA111"/>
  <c r="KA110"/>
  <c r="KA109"/>
  <c r="KA108"/>
  <c r="KA107"/>
  <c r="KA106"/>
  <c r="KB105"/>
  <c r="KA105"/>
  <c r="KA104"/>
  <c r="KB103"/>
  <c r="KA103"/>
  <c r="KB102"/>
  <c r="KA102"/>
  <c r="JZ102"/>
  <c r="KA101"/>
  <c r="JZ101"/>
  <c r="KB100"/>
  <c r="KA100"/>
  <c r="JZ100"/>
  <c r="KB99"/>
  <c r="KA99"/>
  <c r="JZ99"/>
  <c r="KA98"/>
  <c r="JZ98"/>
  <c r="KB97"/>
  <c r="KA97"/>
  <c r="JZ97"/>
  <c r="KB96"/>
  <c r="KA96"/>
  <c r="JZ96"/>
  <c r="KA95"/>
  <c r="JZ95"/>
  <c r="KB94"/>
  <c r="KA94"/>
  <c r="JZ94"/>
  <c r="KA93"/>
  <c r="JZ93"/>
  <c r="KA92"/>
  <c r="JZ92"/>
  <c r="KA91"/>
  <c r="JZ91"/>
  <c r="KC86"/>
  <c r="KB86"/>
  <c r="KA86"/>
  <c r="KC85"/>
  <c r="KA85"/>
  <c r="KC84"/>
  <c r="KB84"/>
  <c r="KA84"/>
  <c r="KA83"/>
  <c r="KA82"/>
  <c r="KA81"/>
  <c r="KA80"/>
  <c r="KA79"/>
  <c r="KA78"/>
  <c r="KA77"/>
  <c r="KA76"/>
  <c r="KA75"/>
  <c r="KA74"/>
  <c r="KA73"/>
  <c r="KA72"/>
  <c r="KA68"/>
  <c r="KA67"/>
  <c r="KA66"/>
  <c r="KA65"/>
  <c r="KA64"/>
  <c r="KB63"/>
  <c r="KA63"/>
  <c r="KC62"/>
  <c r="KB62"/>
  <c r="KA62"/>
  <c r="KC61"/>
  <c r="KB61"/>
  <c r="KA61"/>
  <c r="KC60"/>
  <c r="KB60"/>
  <c r="KA60"/>
  <c r="KB59"/>
  <c r="KA59"/>
  <c r="JZ59"/>
  <c r="KB58"/>
  <c r="KA58"/>
  <c r="JZ58"/>
  <c r="KB57"/>
  <c r="KA57"/>
  <c r="JZ57"/>
  <c r="KB56"/>
  <c r="KA56"/>
  <c r="JZ56"/>
  <c r="KB55"/>
  <c r="KA55"/>
  <c r="JZ55"/>
  <c r="KB54"/>
  <c r="KA54"/>
  <c r="JZ54"/>
  <c r="KC53"/>
  <c r="KA53"/>
  <c r="JZ53"/>
  <c r="KC52"/>
  <c r="KA52"/>
  <c r="JZ52"/>
  <c r="KC51"/>
  <c r="KA51"/>
  <c r="JZ51"/>
  <c r="KC47"/>
  <c r="KA47"/>
  <c r="KC46"/>
  <c r="KA46"/>
  <c r="KC45"/>
  <c r="KB45"/>
  <c r="KA45"/>
  <c r="KC44"/>
  <c r="KB44"/>
  <c r="KA44"/>
  <c r="KC43"/>
  <c r="KA43"/>
  <c r="KC42"/>
  <c r="KB42"/>
  <c r="KA42"/>
  <c r="KA41"/>
  <c r="JZ41"/>
  <c r="KA40"/>
  <c r="JZ40"/>
  <c r="KA39"/>
  <c r="JZ39"/>
  <c r="KA38"/>
  <c r="JZ38"/>
  <c r="KA37"/>
  <c r="JZ37"/>
  <c r="KA36"/>
  <c r="JZ36"/>
  <c r="KA35"/>
  <c r="JZ35"/>
  <c r="KA34"/>
  <c r="JZ34"/>
  <c r="KA33"/>
  <c r="JZ33"/>
  <c r="KA32"/>
  <c r="KA31"/>
  <c r="KA30"/>
  <c r="KA26"/>
  <c r="KA25"/>
  <c r="KA24"/>
  <c r="KA23"/>
  <c r="KA22"/>
  <c r="KA21"/>
  <c r="KC20"/>
  <c r="KB20"/>
  <c r="KA20"/>
  <c r="KC19"/>
  <c r="KB19"/>
  <c r="KA19"/>
  <c r="KC18"/>
  <c r="KB18"/>
  <c r="KA18"/>
  <c r="KC17"/>
  <c r="KA17"/>
  <c r="JZ17"/>
  <c r="KC16"/>
  <c r="KA16"/>
  <c r="JZ16"/>
  <c r="KC15"/>
  <c r="KA15"/>
  <c r="JZ15"/>
  <c r="KA14"/>
  <c r="JZ14"/>
  <c r="KA13"/>
  <c r="JZ13"/>
  <c r="KA12"/>
  <c r="JZ12"/>
  <c r="KB11"/>
  <c r="KA11"/>
  <c r="JZ11"/>
  <c r="KB10"/>
  <c r="KA10"/>
  <c r="JZ10"/>
  <c r="KB9"/>
  <c r="KA9"/>
  <c r="JZ9"/>
  <c r="KA8"/>
  <c r="JZ8"/>
  <c r="KA7"/>
  <c r="JZ7"/>
  <c r="KA6"/>
  <c r="JZ6"/>
  <c r="KA5"/>
  <c r="JZ5"/>
  <c r="KA4"/>
  <c r="JZ4"/>
  <c r="KA3"/>
  <c r="JZ3"/>
  <c r="JV439"/>
  <c r="JV438"/>
  <c r="JV437"/>
  <c r="JW436"/>
  <c r="JV436"/>
  <c r="JW435"/>
  <c r="JV435"/>
  <c r="JW434"/>
  <c r="JV434"/>
  <c r="JX433"/>
  <c r="JW433"/>
  <c r="JV433"/>
  <c r="JX432"/>
  <c r="JW432"/>
  <c r="JV432"/>
  <c r="JX431"/>
  <c r="JW431"/>
  <c r="JV431"/>
  <c r="JY430"/>
  <c r="JX430"/>
  <c r="JV430"/>
  <c r="JY429"/>
  <c r="JX429"/>
  <c r="JV429"/>
  <c r="JY428"/>
  <c r="JX428"/>
  <c r="JV428"/>
  <c r="JW427"/>
  <c r="JV427"/>
  <c r="JW426"/>
  <c r="JV426"/>
  <c r="JW425"/>
  <c r="JV425"/>
  <c r="JW424"/>
  <c r="JV424"/>
  <c r="JW423"/>
  <c r="JV423"/>
  <c r="JW422"/>
  <c r="JV422"/>
  <c r="JW421"/>
  <c r="JV421"/>
  <c r="JW420"/>
  <c r="JV420"/>
  <c r="JW419"/>
  <c r="JV419"/>
  <c r="JW414"/>
  <c r="JW413"/>
  <c r="JW412"/>
  <c r="JW411"/>
  <c r="JW410"/>
  <c r="JW409"/>
  <c r="JX408"/>
  <c r="JW408"/>
  <c r="JX407"/>
  <c r="JW407"/>
  <c r="JX406"/>
  <c r="JW406"/>
  <c r="JX405"/>
  <c r="JW405"/>
  <c r="JV405"/>
  <c r="JX404"/>
  <c r="JW404"/>
  <c r="JV404"/>
  <c r="JX403"/>
  <c r="JW403"/>
  <c r="JV403"/>
  <c r="JX402"/>
  <c r="JW402"/>
  <c r="JX401"/>
  <c r="JW401"/>
  <c r="JX400"/>
  <c r="JW400"/>
  <c r="JX395"/>
  <c r="JW395"/>
  <c r="JX394"/>
  <c r="JW394"/>
  <c r="JX393"/>
  <c r="JW393"/>
  <c r="JX392"/>
  <c r="JW392"/>
  <c r="JX391"/>
  <c r="JW391"/>
  <c r="JX390"/>
  <c r="JW390"/>
  <c r="JX389"/>
  <c r="JW389"/>
  <c r="JX388"/>
  <c r="JW388"/>
  <c r="JX387"/>
  <c r="JW387"/>
  <c r="JX386"/>
  <c r="JW386"/>
  <c r="JX385"/>
  <c r="JW385"/>
  <c r="JX384"/>
  <c r="JW384"/>
  <c r="JW383"/>
  <c r="JV383"/>
  <c r="JW382"/>
  <c r="JV382"/>
  <c r="JW381"/>
  <c r="JV381"/>
  <c r="JW380"/>
  <c r="JW379"/>
  <c r="JW378"/>
  <c r="JW374"/>
  <c r="JW373"/>
  <c r="JW372"/>
  <c r="JW371"/>
  <c r="JW370"/>
  <c r="JW369"/>
  <c r="JW368"/>
  <c r="JW367"/>
  <c r="JW366"/>
  <c r="JW365"/>
  <c r="JV365"/>
  <c r="JW364"/>
  <c r="JV364"/>
  <c r="JW363"/>
  <c r="JV363"/>
  <c r="JW362"/>
  <c r="JV362"/>
  <c r="JW361"/>
  <c r="JV361"/>
  <c r="JW360"/>
  <c r="JV360"/>
  <c r="JW359"/>
  <c r="JV359"/>
  <c r="JW358"/>
  <c r="JV358"/>
  <c r="JW357"/>
  <c r="JV357"/>
  <c r="JW356"/>
  <c r="JW355"/>
  <c r="JW354"/>
  <c r="JW349"/>
  <c r="JW348"/>
  <c r="JW347"/>
  <c r="JW346"/>
  <c r="JW345"/>
  <c r="JW344"/>
  <c r="JW343"/>
  <c r="JV343"/>
  <c r="JW342"/>
  <c r="JV342"/>
  <c r="JW341"/>
  <c r="JV341"/>
  <c r="JW340"/>
  <c r="JV340"/>
  <c r="JW339"/>
  <c r="JV339"/>
  <c r="JW338"/>
  <c r="JV338"/>
  <c r="JW337"/>
  <c r="JV337"/>
  <c r="JW336"/>
  <c r="JV336"/>
  <c r="JW335"/>
  <c r="JV335"/>
  <c r="JW334"/>
  <c r="JW333"/>
  <c r="JW332"/>
  <c r="JX328"/>
  <c r="JW328"/>
  <c r="JX327"/>
  <c r="JW327"/>
  <c r="JX326"/>
  <c r="JW326"/>
  <c r="JX325"/>
  <c r="JW325"/>
  <c r="JX324"/>
  <c r="JW324"/>
  <c r="JX323"/>
  <c r="JW323"/>
  <c r="JX322"/>
  <c r="JW322"/>
  <c r="JV322"/>
  <c r="JX321"/>
  <c r="JW321"/>
  <c r="JV321"/>
  <c r="JX320"/>
  <c r="JW320"/>
  <c r="JV320"/>
  <c r="JX319"/>
  <c r="JW319"/>
  <c r="JV319"/>
  <c r="JX318"/>
  <c r="JW318"/>
  <c r="JV318"/>
  <c r="JX317"/>
  <c r="JW317"/>
  <c r="JV317"/>
  <c r="JW316"/>
  <c r="JV316"/>
  <c r="JW315"/>
  <c r="JV315"/>
  <c r="JW314"/>
  <c r="JV314"/>
  <c r="JW313"/>
  <c r="JW312"/>
  <c r="JW311"/>
  <c r="JX307"/>
  <c r="JW307"/>
  <c r="JX306"/>
  <c r="JW306"/>
  <c r="JX305"/>
  <c r="JW305"/>
  <c r="JX304"/>
  <c r="JW304"/>
  <c r="JX303"/>
  <c r="JW303"/>
  <c r="JX302"/>
  <c r="JW302"/>
  <c r="JX301"/>
  <c r="JW301"/>
  <c r="JX300"/>
  <c r="JW300"/>
  <c r="JX299"/>
  <c r="JW299"/>
  <c r="JX298"/>
  <c r="JX297"/>
  <c r="JX296"/>
  <c r="JX292"/>
  <c r="JX291"/>
  <c r="JX290"/>
  <c r="JX289"/>
  <c r="JX288"/>
  <c r="JX287"/>
  <c r="JX286"/>
  <c r="JW286"/>
  <c r="JX285"/>
  <c r="JW285"/>
  <c r="JX284"/>
  <c r="JW284"/>
  <c r="JX283"/>
  <c r="JW283"/>
  <c r="JX282"/>
  <c r="JW282"/>
  <c r="JX281"/>
  <c r="JW281"/>
  <c r="JW277"/>
  <c r="JW276"/>
  <c r="JW275"/>
  <c r="JW274"/>
  <c r="JW273"/>
  <c r="JW272"/>
  <c r="JX271"/>
  <c r="JW271"/>
  <c r="JV271"/>
  <c r="JX270"/>
  <c r="JW270"/>
  <c r="JV270"/>
  <c r="JX269"/>
  <c r="JW269"/>
  <c r="JV269"/>
  <c r="JW268"/>
  <c r="JV268"/>
  <c r="JW267"/>
  <c r="JV267"/>
  <c r="JW266"/>
  <c r="JV266"/>
  <c r="JW265"/>
  <c r="JV265"/>
  <c r="JW264"/>
  <c r="JV264"/>
  <c r="JW263"/>
  <c r="JV263"/>
  <c r="JW262"/>
  <c r="JV262"/>
  <c r="JW261"/>
  <c r="JV261"/>
  <c r="JW260"/>
  <c r="JV260"/>
  <c r="JW259"/>
  <c r="JW258"/>
  <c r="JW257"/>
  <c r="JX253"/>
  <c r="JW253"/>
  <c r="JX252"/>
  <c r="JW252"/>
  <c r="JX251"/>
  <c r="JW251"/>
  <c r="JW250"/>
  <c r="JW249"/>
  <c r="JW248"/>
  <c r="JX247"/>
  <c r="JW247"/>
  <c r="JV247"/>
  <c r="JX246"/>
  <c r="JW246"/>
  <c r="JV246"/>
  <c r="JX245"/>
  <c r="JW245"/>
  <c r="JV245"/>
  <c r="JW244"/>
  <c r="JW243"/>
  <c r="JW242"/>
  <c r="JW241"/>
  <c r="JW240"/>
  <c r="JW239"/>
  <c r="JW234"/>
  <c r="JW233"/>
  <c r="JW232"/>
  <c r="JW231"/>
  <c r="JW230"/>
  <c r="JW229"/>
  <c r="JW228"/>
  <c r="JW227"/>
  <c r="JW226"/>
  <c r="JY225"/>
  <c r="JW225"/>
  <c r="JY224"/>
  <c r="JW224"/>
  <c r="JY223"/>
  <c r="JW223"/>
  <c r="JY222"/>
  <c r="JW222"/>
  <c r="JY221"/>
  <c r="JW221"/>
  <c r="JY220"/>
  <c r="JW220"/>
  <c r="JX219"/>
  <c r="JW219"/>
  <c r="JX218"/>
  <c r="JW218"/>
  <c r="JX217"/>
  <c r="JW217"/>
  <c r="JW213"/>
  <c r="JW212"/>
  <c r="JW211"/>
  <c r="JW210"/>
  <c r="JW209"/>
  <c r="JW208"/>
  <c r="JW207"/>
  <c r="JW206"/>
  <c r="JW205"/>
  <c r="JW204"/>
  <c r="JV204"/>
  <c r="JW203"/>
  <c r="JV203"/>
  <c r="JW202"/>
  <c r="JV202"/>
  <c r="JW201"/>
  <c r="JW200"/>
  <c r="JW199"/>
  <c r="JW195"/>
  <c r="JW194"/>
  <c r="JW193"/>
  <c r="JW192"/>
  <c r="JW191"/>
  <c r="JW190"/>
  <c r="JW189"/>
  <c r="JW188"/>
  <c r="JW187"/>
  <c r="JW186"/>
  <c r="JV186"/>
  <c r="JW185"/>
  <c r="JV185"/>
  <c r="JW184"/>
  <c r="JV184"/>
  <c r="JW183"/>
  <c r="JV183"/>
  <c r="JW182"/>
  <c r="JV182"/>
  <c r="JW181"/>
  <c r="JV181"/>
  <c r="JW180"/>
  <c r="JW179"/>
  <c r="JW178"/>
  <c r="JW174"/>
  <c r="JW173"/>
  <c r="JW172"/>
  <c r="JX171"/>
  <c r="JW171"/>
  <c r="JW170"/>
  <c r="JX169"/>
  <c r="JW169"/>
  <c r="JW168"/>
  <c r="JW167"/>
  <c r="JW166"/>
  <c r="JW165"/>
  <c r="JV165"/>
  <c r="JW164"/>
  <c r="JV164"/>
  <c r="JW163"/>
  <c r="JV163"/>
  <c r="JW162"/>
  <c r="JW161"/>
  <c r="JW160"/>
  <c r="JW159"/>
  <c r="JW158"/>
  <c r="JW157"/>
  <c r="JY153"/>
  <c r="JW153"/>
  <c r="JY152"/>
  <c r="JW152"/>
  <c r="JY151"/>
  <c r="JW151"/>
  <c r="JY150"/>
  <c r="JX150"/>
  <c r="JW150"/>
  <c r="JY149"/>
  <c r="JW149"/>
  <c r="JX148"/>
  <c r="JW148"/>
  <c r="JX147"/>
  <c r="JW147"/>
  <c r="JX146"/>
  <c r="JW146"/>
  <c r="JX145"/>
  <c r="JW145"/>
  <c r="JX144"/>
  <c r="JW144"/>
  <c r="JX143"/>
  <c r="JW143"/>
  <c r="JX142"/>
  <c r="JW142"/>
  <c r="JW141"/>
  <c r="JW140"/>
  <c r="JW139"/>
  <c r="JW135"/>
  <c r="JW134"/>
  <c r="JW133"/>
  <c r="JV132"/>
  <c r="JV131"/>
  <c r="JV130"/>
  <c r="JW129"/>
  <c r="JV129"/>
  <c r="JW128"/>
  <c r="JV128"/>
  <c r="JW127"/>
  <c r="JV127"/>
  <c r="JW126"/>
  <c r="JW125"/>
  <c r="JW124"/>
  <c r="JW123"/>
  <c r="JV123"/>
  <c r="JW122"/>
  <c r="JV122"/>
  <c r="JW121"/>
  <c r="JV121"/>
  <c r="JW120"/>
  <c r="JV120"/>
  <c r="JW119"/>
  <c r="JV119"/>
  <c r="JW118"/>
  <c r="JV118"/>
  <c r="JW117"/>
  <c r="JW116"/>
  <c r="JW115"/>
  <c r="JW111"/>
  <c r="JW110"/>
  <c r="JW109"/>
  <c r="JW108"/>
  <c r="JW107"/>
  <c r="JW106"/>
  <c r="JX105"/>
  <c r="JW105"/>
  <c r="JW104"/>
  <c r="JX103"/>
  <c r="JW103"/>
  <c r="JX102"/>
  <c r="JW102"/>
  <c r="JV102"/>
  <c r="JW101"/>
  <c r="JV101"/>
  <c r="JX100"/>
  <c r="JW100"/>
  <c r="JV100"/>
  <c r="JX99"/>
  <c r="JW99"/>
  <c r="JV99"/>
  <c r="JW98"/>
  <c r="JV98"/>
  <c r="JX97"/>
  <c r="JW97"/>
  <c r="JV97"/>
  <c r="JX96"/>
  <c r="JW96"/>
  <c r="JV96"/>
  <c r="JW95"/>
  <c r="JV95"/>
  <c r="JX94"/>
  <c r="JW94"/>
  <c r="JV94"/>
  <c r="JW93"/>
  <c r="JV93"/>
  <c r="JW92"/>
  <c r="JV92"/>
  <c r="JW91"/>
  <c r="JV91"/>
  <c r="JY86"/>
  <c r="JX86"/>
  <c r="JW86"/>
  <c r="JY85"/>
  <c r="JW85"/>
  <c r="JY84"/>
  <c r="JX84"/>
  <c r="JW84"/>
  <c r="JW83"/>
  <c r="JW82"/>
  <c r="JW81"/>
  <c r="JW80"/>
  <c r="JW79"/>
  <c r="JW78"/>
  <c r="JW77"/>
  <c r="JW76"/>
  <c r="JW75"/>
  <c r="JW74"/>
  <c r="JW73"/>
  <c r="JW72"/>
  <c r="JW68"/>
  <c r="JW67"/>
  <c r="JW66"/>
  <c r="JW65"/>
  <c r="JW64"/>
  <c r="JX63"/>
  <c r="JW63"/>
  <c r="JY62"/>
  <c r="JX62"/>
  <c r="JW62"/>
  <c r="JY61"/>
  <c r="JX61"/>
  <c r="JW61"/>
  <c r="JY60"/>
  <c r="JX60"/>
  <c r="JW60"/>
  <c r="JX59"/>
  <c r="JW59"/>
  <c r="JV59"/>
  <c r="JX58"/>
  <c r="JW58"/>
  <c r="JV58"/>
  <c r="JX57"/>
  <c r="JW57"/>
  <c r="JV57"/>
  <c r="JX56"/>
  <c r="JW56"/>
  <c r="JV56"/>
  <c r="JX55"/>
  <c r="JW55"/>
  <c r="JV55"/>
  <c r="JX54"/>
  <c r="JW54"/>
  <c r="JV54"/>
  <c r="JY53"/>
  <c r="JW53"/>
  <c r="JV53"/>
  <c r="JY52"/>
  <c r="JW52"/>
  <c r="JV52"/>
  <c r="JY51"/>
  <c r="JW51"/>
  <c r="JV51"/>
  <c r="JY47"/>
  <c r="JW47"/>
  <c r="JY46"/>
  <c r="JW46"/>
  <c r="JY45"/>
  <c r="JX45"/>
  <c r="JW45"/>
  <c r="JY44"/>
  <c r="JX44"/>
  <c r="JW44"/>
  <c r="JY43"/>
  <c r="JW43"/>
  <c r="JY42"/>
  <c r="JX42"/>
  <c r="JW42"/>
  <c r="JW41"/>
  <c r="JV41"/>
  <c r="JW40"/>
  <c r="JV40"/>
  <c r="JW39"/>
  <c r="JV39"/>
  <c r="JW38"/>
  <c r="JV38"/>
  <c r="JW37"/>
  <c r="JV37"/>
  <c r="JW36"/>
  <c r="JV36"/>
  <c r="JW35"/>
  <c r="JV35"/>
  <c r="JW34"/>
  <c r="JV34"/>
  <c r="JW33"/>
  <c r="JV33"/>
  <c r="JW32"/>
  <c r="JW31"/>
  <c r="JW30"/>
  <c r="JW26"/>
  <c r="JW25"/>
  <c r="JW24"/>
  <c r="JW23"/>
  <c r="JW22"/>
  <c r="JW21"/>
  <c r="JY20"/>
  <c r="JX20"/>
  <c r="JW20"/>
  <c r="JY19"/>
  <c r="JX19"/>
  <c r="JW19"/>
  <c r="JY18"/>
  <c r="JX18"/>
  <c r="JW18"/>
  <c r="JY17"/>
  <c r="JW17"/>
  <c r="JV17"/>
  <c r="JY16"/>
  <c r="JW16"/>
  <c r="JV16"/>
  <c r="JY15"/>
  <c r="JW15"/>
  <c r="JV15"/>
  <c r="JW14"/>
  <c r="JV14"/>
  <c r="JW13"/>
  <c r="JV13"/>
  <c r="JW12"/>
  <c r="JV12"/>
  <c r="JX11"/>
  <c r="JW11"/>
  <c r="JV11"/>
  <c r="JX10"/>
  <c r="JW10"/>
  <c r="JV10"/>
  <c r="JX9"/>
  <c r="JW9"/>
  <c r="JV9"/>
  <c r="JW8"/>
  <c r="JV8"/>
  <c r="JW7"/>
  <c r="JV7"/>
  <c r="JW6"/>
  <c r="JV6"/>
  <c r="JW5"/>
  <c r="JV5"/>
  <c r="JW4"/>
  <c r="JV4"/>
  <c r="JW3"/>
  <c r="JV3"/>
  <c r="JR439"/>
  <c r="JR438"/>
  <c r="JR437"/>
  <c r="JS436"/>
  <c r="JR436"/>
  <c r="JS435"/>
  <c r="JR435"/>
  <c r="JS434"/>
  <c r="JR434"/>
  <c r="JT433"/>
  <c r="JS433"/>
  <c r="JR433"/>
  <c r="JT432"/>
  <c r="JS432"/>
  <c r="JR432"/>
  <c r="JT431"/>
  <c r="JS431"/>
  <c r="JR431"/>
  <c r="JU430"/>
  <c r="JT430"/>
  <c r="JR430"/>
  <c r="JU429"/>
  <c r="JT429"/>
  <c r="JR429"/>
  <c r="JU428"/>
  <c r="JT428"/>
  <c r="JR428"/>
  <c r="JS427"/>
  <c r="JR427"/>
  <c r="JS426"/>
  <c r="JR426"/>
  <c r="JS425"/>
  <c r="JR425"/>
  <c r="JS424"/>
  <c r="JR424"/>
  <c r="JS423"/>
  <c r="JR423"/>
  <c r="JS422"/>
  <c r="JR422"/>
  <c r="JS421"/>
  <c r="JR421"/>
  <c r="JS420"/>
  <c r="JR420"/>
  <c r="JS419"/>
  <c r="JR419"/>
  <c r="JS414"/>
  <c r="JS413"/>
  <c r="JS412"/>
  <c r="JS411"/>
  <c r="JS410"/>
  <c r="JS409"/>
  <c r="JT408"/>
  <c r="JS408"/>
  <c r="JT407"/>
  <c r="JS407"/>
  <c r="JT406"/>
  <c r="JS406"/>
  <c r="JT405"/>
  <c r="JS405"/>
  <c r="JR405"/>
  <c r="JT404"/>
  <c r="JS404"/>
  <c r="JR404"/>
  <c r="JT403"/>
  <c r="JS403"/>
  <c r="JR403"/>
  <c r="JT402"/>
  <c r="JS402"/>
  <c r="JT401"/>
  <c r="JS401"/>
  <c r="JT400"/>
  <c r="JS400"/>
  <c r="JT395"/>
  <c r="JS395"/>
  <c r="JT394"/>
  <c r="JS394"/>
  <c r="JT393"/>
  <c r="JS393"/>
  <c r="JT392"/>
  <c r="JS392"/>
  <c r="JT391"/>
  <c r="JS391"/>
  <c r="JT390"/>
  <c r="JS390"/>
  <c r="JT389"/>
  <c r="JS389"/>
  <c r="JT388"/>
  <c r="JS388"/>
  <c r="JT387"/>
  <c r="JS387"/>
  <c r="JT386"/>
  <c r="JS386"/>
  <c r="JT385"/>
  <c r="JS385"/>
  <c r="JT384"/>
  <c r="JS384"/>
  <c r="JS383"/>
  <c r="JR383"/>
  <c r="JS382"/>
  <c r="JR382"/>
  <c r="JS381"/>
  <c r="JR381"/>
  <c r="JS380"/>
  <c r="JS379"/>
  <c r="JS378"/>
  <c r="JS374"/>
  <c r="JS373"/>
  <c r="JS372"/>
  <c r="JS371"/>
  <c r="JS370"/>
  <c r="JS369"/>
  <c r="JS368"/>
  <c r="JS367"/>
  <c r="JS366"/>
  <c r="JS365"/>
  <c r="JR365"/>
  <c r="JS364"/>
  <c r="JR364"/>
  <c r="JS363"/>
  <c r="JR363"/>
  <c r="JS362"/>
  <c r="JR362"/>
  <c r="JS361"/>
  <c r="JR361"/>
  <c r="JS360"/>
  <c r="JR360"/>
  <c r="JS359"/>
  <c r="JR359"/>
  <c r="JS358"/>
  <c r="JR358"/>
  <c r="JS357"/>
  <c r="JR357"/>
  <c r="JS356"/>
  <c r="JS355"/>
  <c r="JS354"/>
  <c r="JS349"/>
  <c r="JS348"/>
  <c r="JS347"/>
  <c r="JS346"/>
  <c r="JS345"/>
  <c r="JS344"/>
  <c r="JS343"/>
  <c r="JR343"/>
  <c r="JS342"/>
  <c r="JR342"/>
  <c r="JS341"/>
  <c r="JR341"/>
  <c r="JS340"/>
  <c r="JR340"/>
  <c r="JS339"/>
  <c r="JR339"/>
  <c r="JS338"/>
  <c r="JR338"/>
  <c r="JS337"/>
  <c r="JR337"/>
  <c r="JS336"/>
  <c r="JR336"/>
  <c r="JS335"/>
  <c r="JR335"/>
  <c r="JS334"/>
  <c r="JS333"/>
  <c r="JS332"/>
  <c r="JT328"/>
  <c r="JS328"/>
  <c r="JT327"/>
  <c r="JS327"/>
  <c r="JT326"/>
  <c r="JS326"/>
  <c r="JT325"/>
  <c r="JS325"/>
  <c r="JT324"/>
  <c r="JS324"/>
  <c r="JT323"/>
  <c r="JS323"/>
  <c r="JT322"/>
  <c r="JS322"/>
  <c r="JR322"/>
  <c r="JT321"/>
  <c r="JS321"/>
  <c r="JR321"/>
  <c r="JT320"/>
  <c r="JS320"/>
  <c r="JR320"/>
  <c r="JT319"/>
  <c r="JS319"/>
  <c r="JR319"/>
  <c r="JT318"/>
  <c r="JS318"/>
  <c r="JR318"/>
  <c r="JT317"/>
  <c r="JS317"/>
  <c r="JR317"/>
  <c r="JS316"/>
  <c r="JR316"/>
  <c r="JS315"/>
  <c r="JR315"/>
  <c r="JS314"/>
  <c r="JR314"/>
  <c r="JS313"/>
  <c r="JS312"/>
  <c r="JS311"/>
  <c r="JT307"/>
  <c r="JS307"/>
  <c r="JT306"/>
  <c r="JS306"/>
  <c r="JT305"/>
  <c r="JS305"/>
  <c r="JT304"/>
  <c r="JS304"/>
  <c r="JT303"/>
  <c r="JS303"/>
  <c r="JT302"/>
  <c r="JS302"/>
  <c r="JT301"/>
  <c r="JS301"/>
  <c r="JT300"/>
  <c r="JS300"/>
  <c r="JT299"/>
  <c r="JS299"/>
  <c r="JT298"/>
  <c r="JT297"/>
  <c r="JT296"/>
  <c r="JT292"/>
  <c r="JT291"/>
  <c r="JT290"/>
  <c r="JT289"/>
  <c r="JT288"/>
  <c r="JT287"/>
  <c r="JT286"/>
  <c r="JS286"/>
  <c r="JT285"/>
  <c r="JS285"/>
  <c r="JT284"/>
  <c r="JS284"/>
  <c r="JT283"/>
  <c r="JS283"/>
  <c r="JT282"/>
  <c r="JS282"/>
  <c r="JT281"/>
  <c r="JS281"/>
  <c r="JS277"/>
  <c r="JS276"/>
  <c r="JS275"/>
  <c r="JS274"/>
  <c r="JS273"/>
  <c r="JS272"/>
  <c r="JT271"/>
  <c r="JS271"/>
  <c r="JR271"/>
  <c r="JT270"/>
  <c r="JS270"/>
  <c r="JR270"/>
  <c r="JT269"/>
  <c r="JS269"/>
  <c r="JR269"/>
  <c r="JS268"/>
  <c r="JR268"/>
  <c r="JS267"/>
  <c r="JR267"/>
  <c r="JS266"/>
  <c r="JR266"/>
  <c r="JS265"/>
  <c r="JR265"/>
  <c r="JS264"/>
  <c r="JR264"/>
  <c r="JS263"/>
  <c r="JR263"/>
  <c r="JS262"/>
  <c r="JR262"/>
  <c r="JS261"/>
  <c r="JR261"/>
  <c r="JS260"/>
  <c r="JR260"/>
  <c r="JS259"/>
  <c r="JS258"/>
  <c r="JS257"/>
  <c r="JT253"/>
  <c r="JS253"/>
  <c r="JT252"/>
  <c r="JS252"/>
  <c r="JT251"/>
  <c r="JS251"/>
  <c r="JS250"/>
  <c r="JS249"/>
  <c r="JS248"/>
  <c r="JT247"/>
  <c r="JS247"/>
  <c r="JR247"/>
  <c r="JT246"/>
  <c r="JS246"/>
  <c r="JR246"/>
  <c r="JT245"/>
  <c r="JS245"/>
  <c r="JR245"/>
  <c r="JS244"/>
  <c r="JS243"/>
  <c r="JS242"/>
  <c r="JS241"/>
  <c r="JS240"/>
  <c r="JS239"/>
  <c r="JS234"/>
  <c r="JS233"/>
  <c r="JS232"/>
  <c r="JS231"/>
  <c r="JS230"/>
  <c r="JS229"/>
  <c r="JS228"/>
  <c r="JS227"/>
  <c r="JS226"/>
  <c r="JU225"/>
  <c r="JS225"/>
  <c r="JU224"/>
  <c r="JS224"/>
  <c r="JU223"/>
  <c r="JS223"/>
  <c r="JU222"/>
  <c r="JS222"/>
  <c r="JU221"/>
  <c r="JS221"/>
  <c r="JU220"/>
  <c r="JS220"/>
  <c r="JT219"/>
  <c r="JS219"/>
  <c r="JT218"/>
  <c r="JS218"/>
  <c r="JT217"/>
  <c r="JS217"/>
  <c r="JS213"/>
  <c r="JS212"/>
  <c r="JS211"/>
  <c r="JS210"/>
  <c r="JS209"/>
  <c r="JS208"/>
  <c r="JS207"/>
  <c r="JS206"/>
  <c r="JS205"/>
  <c r="JS204"/>
  <c r="JR204"/>
  <c r="JS203"/>
  <c r="JR203"/>
  <c r="JS202"/>
  <c r="JR202"/>
  <c r="JS201"/>
  <c r="JS200"/>
  <c r="JS199"/>
  <c r="JS195"/>
  <c r="JS194"/>
  <c r="JS193"/>
  <c r="JS192"/>
  <c r="JS191"/>
  <c r="JS190"/>
  <c r="JS189"/>
  <c r="JS188"/>
  <c r="JS187"/>
  <c r="JS186"/>
  <c r="JR186"/>
  <c r="JS185"/>
  <c r="JR185"/>
  <c r="JS184"/>
  <c r="JR184"/>
  <c r="JS183"/>
  <c r="JR183"/>
  <c r="JS182"/>
  <c r="JR182"/>
  <c r="JS181"/>
  <c r="JR181"/>
  <c r="JS180"/>
  <c r="JS179"/>
  <c r="JS178"/>
  <c r="JS174"/>
  <c r="JS173"/>
  <c r="JS172"/>
  <c r="JT171"/>
  <c r="JS171"/>
  <c r="JS170"/>
  <c r="JT169"/>
  <c r="JS169"/>
  <c r="JS168"/>
  <c r="JS167"/>
  <c r="JS166"/>
  <c r="JS165"/>
  <c r="JR165"/>
  <c r="JS164"/>
  <c r="JR164"/>
  <c r="JS163"/>
  <c r="JR163"/>
  <c r="JS162"/>
  <c r="JS161"/>
  <c r="JS160"/>
  <c r="JS159"/>
  <c r="JS158"/>
  <c r="JS157"/>
  <c r="JU153"/>
  <c r="JS153"/>
  <c r="JU152"/>
  <c r="JS152"/>
  <c r="JU151"/>
  <c r="JS151"/>
  <c r="JU150"/>
  <c r="JT150"/>
  <c r="JS150"/>
  <c r="JU149"/>
  <c r="JS149"/>
  <c r="JT148"/>
  <c r="JS148"/>
  <c r="JT147"/>
  <c r="JS147"/>
  <c r="JT146"/>
  <c r="JS146"/>
  <c r="JT145"/>
  <c r="JS145"/>
  <c r="JT144"/>
  <c r="JS144"/>
  <c r="JT143"/>
  <c r="JS143"/>
  <c r="JT142"/>
  <c r="JS142"/>
  <c r="JS141"/>
  <c r="JS140"/>
  <c r="JS139"/>
  <c r="JS135"/>
  <c r="JS134"/>
  <c r="JS133"/>
  <c r="JR132"/>
  <c r="JR131"/>
  <c r="JR130"/>
  <c r="JS129"/>
  <c r="JR129"/>
  <c r="JS128"/>
  <c r="JR128"/>
  <c r="JS127"/>
  <c r="JR127"/>
  <c r="JS126"/>
  <c r="JS125"/>
  <c r="JS124"/>
  <c r="JS123"/>
  <c r="JR123"/>
  <c r="JS122"/>
  <c r="JR122"/>
  <c r="JS121"/>
  <c r="JR121"/>
  <c r="JS120"/>
  <c r="JR120"/>
  <c r="JS119"/>
  <c r="JR119"/>
  <c r="JS118"/>
  <c r="JR118"/>
  <c r="JS117"/>
  <c r="JS116"/>
  <c r="JS115"/>
  <c r="JS111"/>
  <c r="JS110"/>
  <c r="JS109"/>
  <c r="JS108"/>
  <c r="JS107"/>
  <c r="JS106"/>
  <c r="JT105"/>
  <c r="JS105"/>
  <c r="JS104"/>
  <c r="JT103"/>
  <c r="JS103"/>
  <c r="JT102"/>
  <c r="JS102"/>
  <c r="JR102"/>
  <c r="JS101"/>
  <c r="JR101"/>
  <c r="JT100"/>
  <c r="JS100"/>
  <c r="JR100"/>
  <c r="JT99"/>
  <c r="JS99"/>
  <c r="JR99"/>
  <c r="JS98"/>
  <c r="JR98"/>
  <c r="JT97"/>
  <c r="JS97"/>
  <c r="JR97"/>
  <c r="JT96"/>
  <c r="JS96"/>
  <c r="JR96"/>
  <c r="JS95"/>
  <c r="JR95"/>
  <c r="JT94"/>
  <c r="JS94"/>
  <c r="JR94"/>
  <c r="JS93"/>
  <c r="JR93"/>
  <c r="JS92"/>
  <c r="JR92"/>
  <c r="JS91"/>
  <c r="JR91"/>
  <c r="JU86"/>
  <c r="JT86"/>
  <c r="JS86"/>
  <c r="JU85"/>
  <c r="JS85"/>
  <c r="JU84"/>
  <c r="JT84"/>
  <c r="JS84"/>
  <c r="JS83"/>
  <c r="JS82"/>
  <c r="JS81"/>
  <c r="JS80"/>
  <c r="JS79"/>
  <c r="JS78"/>
  <c r="JS77"/>
  <c r="JS76"/>
  <c r="JS75"/>
  <c r="JS74"/>
  <c r="JS73"/>
  <c r="JS72"/>
  <c r="JS68"/>
  <c r="JS67"/>
  <c r="JS66"/>
  <c r="JS65"/>
  <c r="JS64"/>
  <c r="JT63"/>
  <c r="JS63"/>
  <c r="JU62"/>
  <c r="JT62"/>
  <c r="JS62"/>
  <c r="JU61"/>
  <c r="JT61"/>
  <c r="JS61"/>
  <c r="JU60"/>
  <c r="JT60"/>
  <c r="JS60"/>
  <c r="JT59"/>
  <c r="JS59"/>
  <c r="JR59"/>
  <c r="JT58"/>
  <c r="JS58"/>
  <c r="JR58"/>
  <c r="JT57"/>
  <c r="JS57"/>
  <c r="JR57"/>
  <c r="JT56"/>
  <c r="JS56"/>
  <c r="JR56"/>
  <c r="JT55"/>
  <c r="JS55"/>
  <c r="JR55"/>
  <c r="JT54"/>
  <c r="JS54"/>
  <c r="JR54"/>
  <c r="JU53"/>
  <c r="JS53"/>
  <c r="JR53"/>
  <c r="JU52"/>
  <c r="JS52"/>
  <c r="JR52"/>
  <c r="JU51"/>
  <c r="JS51"/>
  <c r="JR51"/>
  <c r="JU47"/>
  <c r="JS47"/>
  <c r="JU46"/>
  <c r="JS46"/>
  <c r="JU45"/>
  <c r="JT45"/>
  <c r="JS45"/>
  <c r="JU44"/>
  <c r="JT44"/>
  <c r="JS44"/>
  <c r="JU43"/>
  <c r="JS43"/>
  <c r="JU42"/>
  <c r="JT42"/>
  <c r="JS42"/>
  <c r="JS41"/>
  <c r="JR41"/>
  <c r="JS40"/>
  <c r="JR40"/>
  <c r="JS39"/>
  <c r="JR39"/>
  <c r="JS38"/>
  <c r="JR38"/>
  <c r="JS37"/>
  <c r="JR37"/>
  <c r="JS36"/>
  <c r="JR36"/>
  <c r="JS35"/>
  <c r="JR35"/>
  <c r="JS34"/>
  <c r="JR34"/>
  <c r="JS33"/>
  <c r="JR33"/>
  <c r="JS32"/>
  <c r="JS31"/>
  <c r="JS30"/>
  <c r="JS26"/>
  <c r="JS25"/>
  <c r="JS24"/>
  <c r="JS23"/>
  <c r="JS22"/>
  <c r="JS21"/>
  <c r="JU20"/>
  <c r="JT20"/>
  <c r="JS20"/>
  <c r="JU19"/>
  <c r="JT19"/>
  <c r="JS19"/>
  <c r="JU18"/>
  <c r="JT18"/>
  <c r="JS18"/>
  <c r="JU17"/>
  <c r="JS17"/>
  <c r="JR17"/>
  <c r="JU16"/>
  <c r="JS16"/>
  <c r="JR16"/>
  <c r="JU15"/>
  <c r="JS15"/>
  <c r="JR15"/>
  <c r="JS14"/>
  <c r="JR14"/>
  <c r="JS13"/>
  <c r="JR13"/>
  <c r="JS12"/>
  <c r="JR12"/>
  <c r="JT11"/>
  <c r="JS11"/>
  <c r="JR11"/>
  <c r="JT10"/>
  <c r="JS10"/>
  <c r="JR10"/>
  <c r="JT9"/>
  <c r="JS9"/>
  <c r="JR9"/>
  <c r="JS8"/>
  <c r="JR8"/>
  <c r="JS7"/>
  <c r="JR7"/>
  <c r="JS6"/>
  <c r="JR6"/>
  <c r="JS5"/>
  <c r="JR5"/>
  <c r="JS4"/>
  <c r="JR4"/>
  <c r="JS3"/>
  <c r="JR3"/>
  <c r="JN439"/>
  <c r="JN438"/>
  <c r="JN437"/>
  <c r="JO436"/>
  <c r="JN436"/>
  <c r="JO435"/>
  <c r="JN435"/>
  <c r="JO434"/>
  <c r="JN434"/>
  <c r="JP433"/>
  <c r="JO433"/>
  <c r="JN433"/>
  <c r="JP432"/>
  <c r="JO432"/>
  <c r="JN432"/>
  <c r="JP431"/>
  <c r="JO431"/>
  <c r="JN431"/>
  <c r="JQ430"/>
  <c r="JP430"/>
  <c r="JN430"/>
  <c r="JQ429"/>
  <c r="JP429"/>
  <c r="JN429"/>
  <c r="JQ428"/>
  <c r="JP428"/>
  <c r="JN428"/>
  <c r="JO427"/>
  <c r="JN427"/>
  <c r="JO426"/>
  <c r="JN426"/>
  <c r="JO425"/>
  <c r="JN425"/>
  <c r="JO424"/>
  <c r="JN424"/>
  <c r="JO423"/>
  <c r="JN423"/>
  <c r="JO422"/>
  <c r="JN422"/>
  <c r="JO421"/>
  <c r="JN421"/>
  <c r="JO420"/>
  <c r="JN420"/>
  <c r="JO419"/>
  <c r="JN419"/>
  <c r="JO414"/>
  <c r="JO413"/>
  <c r="JO412"/>
  <c r="JO411"/>
  <c r="JO410"/>
  <c r="JO409"/>
  <c r="JP408"/>
  <c r="JO408"/>
  <c r="JP407"/>
  <c r="JO407"/>
  <c r="JP406"/>
  <c r="JO406"/>
  <c r="JP405"/>
  <c r="JO405"/>
  <c r="JN405"/>
  <c r="JP404"/>
  <c r="JO404"/>
  <c r="JN404"/>
  <c r="JP403"/>
  <c r="JO403"/>
  <c r="JN403"/>
  <c r="JP402"/>
  <c r="JO402"/>
  <c r="JP401"/>
  <c r="JO401"/>
  <c r="JP400"/>
  <c r="JO400"/>
  <c r="JP395"/>
  <c r="JO395"/>
  <c r="JP394"/>
  <c r="JO394"/>
  <c r="JP393"/>
  <c r="JO393"/>
  <c r="JP392"/>
  <c r="JO392"/>
  <c r="JP391"/>
  <c r="JO391"/>
  <c r="JP390"/>
  <c r="JO390"/>
  <c r="JP389"/>
  <c r="JO389"/>
  <c r="JP388"/>
  <c r="JO388"/>
  <c r="JP387"/>
  <c r="JO387"/>
  <c r="JP386"/>
  <c r="JO386"/>
  <c r="JP385"/>
  <c r="JO385"/>
  <c r="JP384"/>
  <c r="JO384"/>
  <c r="JO383"/>
  <c r="JN383"/>
  <c r="JO382"/>
  <c r="JN382"/>
  <c r="JO381"/>
  <c r="JN381"/>
  <c r="JO380"/>
  <c r="JO379"/>
  <c r="JO378"/>
  <c r="JO374"/>
  <c r="JO373"/>
  <c r="JO372"/>
  <c r="JO371"/>
  <c r="JO370"/>
  <c r="JO369"/>
  <c r="JO368"/>
  <c r="JO367"/>
  <c r="JO366"/>
  <c r="JO365"/>
  <c r="JN365"/>
  <c r="JO364"/>
  <c r="JN364"/>
  <c r="JO363"/>
  <c r="JN363"/>
  <c r="JO362"/>
  <c r="JN362"/>
  <c r="JO361"/>
  <c r="JN361"/>
  <c r="JO360"/>
  <c r="JN360"/>
  <c r="JO359"/>
  <c r="JN359"/>
  <c r="JO358"/>
  <c r="JN358"/>
  <c r="JO357"/>
  <c r="JN357"/>
  <c r="JO356"/>
  <c r="JO355"/>
  <c r="JO354"/>
  <c r="JO349"/>
  <c r="JO348"/>
  <c r="JO347"/>
  <c r="JO346"/>
  <c r="JO345"/>
  <c r="JO344"/>
  <c r="JO343"/>
  <c r="JN343"/>
  <c r="JO342"/>
  <c r="JN342"/>
  <c r="JO341"/>
  <c r="JN341"/>
  <c r="JO340"/>
  <c r="JN340"/>
  <c r="JO339"/>
  <c r="JN339"/>
  <c r="JO338"/>
  <c r="JN338"/>
  <c r="JO337"/>
  <c r="JN337"/>
  <c r="JO336"/>
  <c r="JN336"/>
  <c r="JO335"/>
  <c r="JN335"/>
  <c r="JO334"/>
  <c r="JO333"/>
  <c r="JO332"/>
  <c r="JP328"/>
  <c r="JO328"/>
  <c r="JP327"/>
  <c r="JO327"/>
  <c r="JP326"/>
  <c r="JO326"/>
  <c r="JP325"/>
  <c r="JO325"/>
  <c r="JP324"/>
  <c r="JO324"/>
  <c r="JP323"/>
  <c r="JO323"/>
  <c r="JP322"/>
  <c r="JO322"/>
  <c r="JN322"/>
  <c r="JP321"/>
  <c r="JO321"/>
  <c r="JN321"/>
  <c r="JP320"/>
  <c r="JO320"/>
  <c r="JN320"/>
  <c r="JP319"/>
  <c r="JO319"/>
  <c r="JN319"/>
  <c r="JP318"/>
  <c r="JO318"/>
  <c r="JN318"/>
  <c r="JP317"/>
  <c r="JO317"/>
  <c r="JN317"/>
  <c r="JO316"/>
  <c r="JN316"/>
  <c r="JO315"/>
  <c r="JN315"/>
  <c r="JO314"/>
  <c r="JN314"/>
  <c r="JO313"/>
  <c r="JO312"/>
  <c r="JO311"/>
  <c r="JP307"/>
  <c r="JO307"/>
  <c r="JP306"/>
  <c r="JO306"/>
  <c r="JP305"/>
  <c r="JO305"/>
  <c r="JP304"/>
  <c r="JO304"/>
  <c r="JP303"/>
  <c r="JO303"/>
  <c r="JP302"/>
  <c r="JO302"/>
  <c r="JP301"/>
  <c r="JO301"/>
  <c r="JP300"/>
  <c r="JO300"/>
  <c r="JP299"/>
  <c r="JO299"/>
  <c r="JP298"/>
  <c r="JP297"/>
  <c r="JP296"/>
  <c r="JP292"/>
  <c r="JP291"/>
  <c r="JP290"/>
  <c r="JP289"/>
  <c r="JP288"/>
  <c r="JP287"/>
  <c r="JP286"/>
  <c r="JO286"/>
  <c r="JP285"/>
  <c r="JO285"/>
  <c r="JP284"/>
  <c r="JO284"/>
  <c r="JP283"/>
  <c r="JO283"/>
  <c r="JP282"/>
  <c r="JO282"/>
  <c r="JP281"/>
  <c r="JO281"/>
  <c r="JO277"/>
  <c r="JO276"/>
  <c r="JO275"/>
  <c r="JO274"/>
  <c r="JO273"/>
  <c r="JO272"/>
  <c r="JP271"/>
  <c r="JO271"/>
  <c r="JN271"/>
  <c r="JP270"/>
  <c r="JO270"/>
  <c r="JN270"/>
  <c r="JP269"/>
  <c r="JO269"/>
  <c r="JN269"/>
  <c r="JO268"/>
  <c r="JN268"/>
  <c r="JO267"/>
  <c r="JN267"/>
  <c r="JO266"/>
  <c r="JN266"/>
  <c r="JO265"/>
  <c r="JN265"/>
  <c r="JO264"/>
  <c r="JN264"/>
  <c r="JO263"/>
  <c r="JN263"/>
  <c r="JO262"/>
  <c r="JN262"/>
  <c r="JO261"/>
  <c r="JN261"/>
  <c r="JO260"/>
  <c r="JN260"/>
  <c r="JO259"/>
  <c r="JO258"/>
  <c r="JO257"/>
  <c r="JP253"/>
  <c r="JO253"/>
  <c r="JP252"/>
  <c r="JO252"/>
  <c r="JP251"/>
  <c r="JO251"/>
  <c r="JO250"/>
  <c r="JO249"/>
  <c r="JO248"/>
  <c r="JP247"/>
  <c r="JO247"/>
  <c r="JN247"/>
  <c r="JP246"/>
  <c r="JO246"/>
  <c r="JN246"/>
  <c r="JP245"/>
  <c r="JO245"/>
  <c r="JN245"/>
  <c r="JO244"/>
  <c r="JO243"/>
  <c r="JO242"/>
  <c r="JO241"/>
  <c r="JO240"/>
  <c r="JO239"/>
  <c r="JO234"/>
  <c r="JO233"/>
  <c r="JO232"/>
  <c r="JO231"/>
  <c r="JO230"/>
  <c r="JO229"/>
  <c r="JO228"/>
  <c r="JO227"/>
  <c r="JO226"/>
  <c r="JQ225"/>
  <c r="JO225"/>
  <c r="JQ224"/>
  <c r="JO224"/>
  <c r="JQ223"/>
  <c r="JO223"/>
  <c r="JQ222"/>
  <c r="JO222"/>
  <c r="JQ221"/>
  <c r="JO221"/>
  <c r="JQ220"/>
  <c r="JO220"/>
  <c r="JP219"/>
  <c r="JO219"/>
  <c r="JP218"/>
  <c r="JO218"/>
  <c r="JP217"/>
  <c r="JO217"/>
  <c r="JO213"/>
  <c r="JO212"/>
  <c r="JO211"/>
  <c r="JO210"/>
  <c r="JO209"/>
  <c r="JO208"/>
  <c r="JO207"/>
  <c r="JO206"/>
  <c r="JO205"/>
  <c r="JO204"/>
  <c r="JN204"/>
  <c r="JO203"/>
  <c r="JN203"/>
  <c r="JO202"/>
  <c r="JN202"/>
  <c r="JO201"/>
  <c r="JO200"/>
  <c r="JO199"/>
  <c r="JO195"/>
  <c r="JO194"/>
  <c r="JO193"/>
  <c r="JO192"/>
  <c r="JO191"/>
  <c r="JO190"/>
  <c r="JO189"/>
  <c r="JO188"/>
  <c r="JO187"/>
  <c r="JO186"/>
  <c r="JN186"/>
  <c r="JO185"/>
  <c r="JN185"/>
  <c r="JO184"/>
  <c r="JN184"/>
  <c r="JO183"/>
  <c r="JN183"/>
  <c r="JO182"/>
  <c r="JN182"/>
  <c r="JO181"/>
  <c r="JN181"/>
  <c r="JO180"/>
  <c r="JO179"/>
  <c r="JO178"/>
  <c r="JO174"/>
  <c r="JO173"/>
  <c r="JO172"/>
  <c r="JP171"/>
  <c r="JO171"/>
  <c r="JO170"/>
  <c r="JP169"/>
  <c r="JO169"/>
  <c r="JO168"/>
  <c r="JO167"/>
  <c r="JO166"/>
  <c r="JO165"/>
  <c r="JN165"/>
  <c r="JO164"/>
  <c r="JN164"/>
  <c r="JO163"/>
  <c r="JN163"/>
  <c r="JO162"/>
  <c r="JO161"/>
  <c r="JO160"/>
  <c r="JO159"/>
  <c r="JO158"/>
  <c r="JO157"/>
  <c r="JQ153"/>
  <c r="JO153"/>
  <c r="JQ152"/>
  <c r="JO152"/>
  <c r="JQ151"/>
  <c r="JO151"/>
  <c r="JQ150"/>
  <c r="JP150"/>
  <c r="JO150"/>
  <c r="JQ149"/>
  <c r="JO149"/>
  <c r="JP148"/>
  <c r="JO148"/>
  <c r="JP147"/>
  <c r="JO147"/>
  <c r="JP146"/>
  <c r="JO146"/>
  <c r="JP145"/>
  <c r="JO145"/>
  <c r="JP144"/>
  <c r="JO144"/>
  <c r="JP143"/>
  <c r="JO143"/>
  <c r="JP142"/>
  <c r="JO142"/>
  <c r="JO141"/>
  <c r="JO140"/>
  <c r="JO139"/>
  <c r="JO135"/>
  <c r="JO134"/>
  <c r="JO133"/>
  <c r="JN132"/>
  <c r="JN131"/>
  <c r="JN130"/>
  <c r="JO129"/>
  <c r="JN129"/>
  <c r="JO128"/>
  <c r="JN128"/>
  <c r="JO127"/>
  <c r="JN127"/>
  <c r="JO126"/>
  <c r="JO125"/>
  <c r="JO124"/>
  <c r="JO123"/>
  <c r="JN123"/>
  <c r="JO122"/>
  <c r="JN122"/>
  <c r="JO121"/>
  <c r="JN121"/>
  <c r="JO120"/>
  <c r="JN120"/>
  <c r="JO119"/>
  <c r="JN119"/>
  <c r="JO118"/>
  <c r="JN118"/>
  <c r="JO117"/>
  <c r="JO116"/>
  <c r="JO115"/>
  <c r="JO111"/>
  <c r="JO110"/>
  <c r="JO109"/>
  <c r="JO108"/>
  <c r="JO107"/>
  <c r="JO106"/>
  <c r="JP105"/>
  <c r="JO105"/>
  <c r="JO104"/>
  <c r="JP103"/>
  <c r="JO103"/>
  <c r="JP102"/>
  <c r="JO102"/>
  <c r="JN102"/>
  <c r="JO101"/>
  <c r="JN101"/>
  <c r="JP100"/>
  <c r="JO100"/>
  <c r="JN100"/>
  <c r="JP99"/>
  <c r="JO99"/>
  <c r="JN99"/>
  <c r="JO98"/>
  <c r="JN98"/>
  <c r="JP97"/>
  <c r="JO97"/>
  <c r="JN97"/>
  <c r="JP96"/>
  <c r="JO96"/>
  <c r="JN96"/>
  <c r="JO95"/>
  <c r="JN95"/>
  <c r="JP94"/>
  <c r="JO94"/>
  <c r="JN94"/>
  <c r="JO93"/>
  <c r="JN93"/>
  <c r="JO92"/>
  <c r="JN92"/>
  <c r="JO91"/>
  <c r="JN91"/>
  <c r="JQ86"/>
  <c r="JP86"/>
  <c r="JO86"/>
  <c r="JQ85"/>
  <c r="JO85"/>
  <c r="JQ84"/>
  <c r="JP84"/>
  <c r="JO84"/>
  <c r="JO83"/>
  <c r="JO82"/>
  <c r="JO81"/>
  <c r="JO80"/>
  <c r="JO79"/>
  <c r="JO78"/>
  <c r="JO77"/>
  <c r="JO76"/>
  <c r="JO75"/>
  <c r="JO74"/>
  <c r="JO73"/>
  <c r="JO72"/>
  <c r="JO68"/>
  <c r="JO67"/>
  <c r="JO66"/>
  <c r="JO65"/>
  <c r="JO64"/>
  <c r="JP63"/>
  <c r="JO63"/>
  <c r="JQ62"/>
  <c r="JP62"/>
  <c r="JO62"/>
  <c r="JQ61"/>
  <c r="JP61"/>
  <c r="JO61"/>
  <c r="JQ60"/>
  <c r="JP60"/>
  <c r="JO60"/>
  <c r="JP59"/>
  <c r="JO59"/>
  <c r="JN59"/>
  <c r="JP58"/>
  <c r="JO58"/>
  <c r="JN58"/>
  <c r="JP57"/>
  <c r="JO57"/>
  <c r="JN57"/>
  <c r="JP56"/>
  <c r="JO56"/>
  <c r="JN56"/>
  <c r="JP55"/>
  <c r="JO55"/>
  <c r="JN55"/>
  <c r="JP54"/>
  <c r="JO54"/>
  <c r="JN54"/>
  <c r="JQ53"/>
  <c r="JO53"/>
  <c r="JN53"/>
  <c r="JQ52"/>
  <c r="JO52"/>
  <c r="JN52"/>
  <c r="JQ51"/>
  <c r="JO51"/>
  <c r="JN51"/>
  <c r="JQ47"/>
  <c r="JO47"/>
  <c r="JQ46"/>
  <c r="JO46"/>
  <c r="JQ45"/>
  <c r="JP45"/>
  <c r="JO45"/>
  <c r="JQ44"/>
  <c r="JP44"/>
  <c r="JO44"/>
  <c r="JQ43"/>
  <c r="JO43"/>
  <c r="JQ42"/>
  <c r="JP42"/>
  <c r="JO42"/>
  <c r="JO41"/>
  <c r="JN41"/>
  <c r="JO40"/>
  <c r="JN40"/>
  <c r="JO39"/>
  <c r="JN39"/>
  <c r="JO38"/>
  <c r="JN38"/>
  <c r="JO37"/>
  <c r="JN37"/>
  <c r="JO36"/>
  <c r="JN36"/>
  <c r="JO35"/>
  <c r="JN35"/>
  <c r="JO34"/>
  <c r="JN34"/>
  <c r="JO33"/>
  <c r="JN33"/>
  <c r="JO32"/>
  <c r="JO31"/>
  <c r="JO30"/>
  <c r="JO26"/>
  <c r="JO25"/>
  <c r="JO24"/>
  <c r="JO23"/>
  <c r="JO22"/>
  <c r="JO21"/>
  <c r="JQ20"/>
  <c r="JP20"/>
  <c r="JO20"/>
  <c r="JQ19"/>
  <c r="JP19"/>
  <c r="JO19"/>
  <c r="JQ18"/>
  <c r="JP18"/>
  <c r="JO18"/>
  <c r="JQ17"/>
  <c r="JO17"/>
  <c r="JN17"/>
  <c r="JQ16"/>
  <c r="JO16"/>
  <c r="JN16"/>
  <c r="JQ15"/>
  <c r="JO15"/>
  <c r="JN15"/>
  <c r="JO14"/>
  <c r="JN14"/>
  <c r="JO13"/>
  <c r="JN13"/>
  <c r="JO12"/>
  <c r="JN12"/>
  <c r="JP11"/>
  <c r="JO11"/>
  <c r="JN11"/>
  <c r="JP10"/>
  <c r="JO10"/>
  <c r="JN10"/>
  <c r="JP9"/>
  <c r="JO9"/>
  <c r="JN9"/>
  <c r="JO8"/>
  <c r="JN8"/>
  <c r="JO7"/>
  <c r="JN7"/>
  <c r="JO6"/>
  <c r="JN6"/>
  <c r="JO5"/>
  <c r="JN5"/>
  <c r="JO4"/>
  <c r="JN4"/>
  <c r="JO3"/>
  <c r="JN3"/>
  <c r="JJ439"/>
  <c r="JJ438"/>
  <c r="JJ437"/>
  <c r="JK436"/>
  <c r="JJ436"/>
  <c r="JK435"/>
  <c r="JJ435"/>
  <c r="JK434"/>
  <c r="JJ434"/>
  <c r="JL433"/>
  <c r="JK433"/>
  <c r="JJ433"/>
  <c r="JL432"/>
  <c r="JK432"/>
  <c r="JJ432"/>
  <c r="JL431"/>
  <c r="JK431"/>
  <c r="JJ431"/>
  <c r="JM430"/>
  <c r="JL430"/>
  <c r="JJ430"/>
  <c r="JM429"/>
  <c r="JL429"/>
  <c r="JJ429"/>
  <c r="JM428"/>
  <c r="JL428"/>
  <c r="JJ428"/>
  <c r="JK427"/>
  <c r="JJ427"/>
  <c r="JK426"/>
  <c r="JJ426"/>
  <c r="JK425"/>
  <c r="JJ425"/>
  <c r="JK424"/>
  <c r="JJ424"/>
  <c r="JK423"/>
  <c r="JJ423"/>
  <c r="JK422"/>
  <c r="JJ422"/>
  <c r="JK421"/>
  <c r="JJ421"/>
  <c r="JK420"/>
  <c r="JJ420"/>
  <c r="JK419"/>
  <c r="JJ419"/>
  <c r="JK414"/>
  <c r="JK413"/>
  <c r="JK412"/>
  <c r="JK411"/>
  <c r="JK410"/>
  <c r="JK409"/>
  <c r="JL408"/>
  <c r="JK408"/>
  <c r="JL407"/>
  <c r="JK407"/>
  <c r="JL406"/>
  <c r="JK406"/>
  <c r="JL405"/>
  <c r="JK405"/>
  <c r="JJ405"/>
  <c r="JL404"/>
  <c r="JK404"/>
  <c r="JJ404"/>
  <c r="JL403"/>
  <c r="JK403"/>
  <c r="JJ403"/>
  <c r="JL402"/>
  <c r="JK402"/>
  <c r="JL401"/>
  <c r="JK401"/>
  <c r="JL400"/>
  <c r="JK400"/>
  <c r="JL395"/>
  <c r="JK395"/>
  <c r="JL394"/>
  <c r="JK394"/>
  <c r="JL393"/>
  <c r="JK393"/>
  <c r="JL392"/>
  <c r="JK392"/>
  <c r="JL391"/>
  <c r="JK391"/>
  <c r="JL390"/>
  <c r="JK390"/>
  <c r="JL389"/>
  <c r="JK389"/>
  <c r="JL388"/>
  <c r="JK388"/>
  <c r="JL387"/>
  <c r="JK387"/>
  <c r="JL386"/>
  <c r="JK386"/>
  <c r="JL385"/>
  <c r="JK385"/>
  <c r="JL384"/>
  <c r="JK384"/>
  <c r="JK383"/>
  <c r="JJ383"/>
  <c r="JK382"/>
  <c r="JJ382"/>
  <c r="JK381"/>
  <c r="JJ381"/>
  <c r="JK380"/>
  <c r="JK379"/>
  <c r="JK378"/>
  <c r="JK374"/>
  <c r="JK373"/>
  <c r="JK372"/>
  <c r="JK371"/>
  <c r="JK370"/>
  <c r="JK369"/>
  <c r="JK368"/>
  <c r="JK367"/>
  <c r="JK366"/>
  <c r="JK365"/>
  <c r="JJ365"/>
  <c r="JK364"/>
  <c r="JJ364"/>
  <c r="JK363"/>
  <c r="JJ363"/>
  <c r="JK362"/>
  <c r="JJ362"/>
  <c r="JK361"/>
  <c r="JJ361"/>
  <c r="JK360"/>
  <c r="JJ360"/>
  <c r="JK359"/>
  <c r="JJ359"/>
  <c r="JK358"/>
  <c r="JJ358"/>
  <c r="JK357"/>
  <c r="JJ357"/>
  <c r="JK356"/>
  <c r="JK355"/>
  <c r="JK354"/>
  <c r="JK349"/>
  <c r="JK348"/>
  <c r="JK347"/>
  <c r="JK346"/>
  <c r="JK345"/>
  <c r="JK344"/>
  <c r="JK343"/>
  <c r="JJ343"/>
  <c r="JK342"/>
  <c r="JJ342"/>
  <c r="JK341"/>
  <c r="JJ341"/>
  <c r="JK340"/>
  <c r="JJ340"/>
  <c r="JK339"/>
  <c r="JJ339"/>
  <c r="JK338"/>
  <c r="JJ338"/>
  <c r="JK337"/>
  <c r="JJ337"/>
  <c r="JK336"/>
  <c r="JJ336"/>
  <c r="JK335"/>
  <c r="JJ335"/>
  <c r="JK334"/>
  <c r="JK333"/>
  <c r="JK332"/>
  <c r="JL328"/>
  <c r="JK328"/>
  <c r="JL327"/>
  <c r="JK327"/>
  <c r="JL326"/>
  <c r="JK326"/>
  <c r="JL325"/>
  <c r="JK325"/>
  <c r="JL324"/>
  <c r="JK324"/>
  <c r="JL323"/>
  <c r="JK323"/>
  <c r="JL322"/>
  <c r="JK322"/>
  <c r="JJ322"/>
  <c r="JL321"/>
  <c r="JK321"/>
  <c r="JJ321"/>
  <c r="JL320"/>
  <c r="JK320"/>
  <c r="JJ320"/>
  <c r="JL319"/>
  <c r="JK319"/>
  <c r="JJ319"/>
  <c r="JL318"/>
  <c r="JK318"/>
  <c r="JJ318"/>
  <c r="JL317"/>
  <c r="JK317"/>
  <c r="JJ317"/>
  <c r="JK316"/>
  <c r="JJ316"/>
  <c r="JK315"/>
  <c r="JJ315"/>
  <c r="JK314"/>
  <c r="JJ314"/>
  <c r="JK313"/>
  <c r="JK312"/>
  <c r="JK311"/>
  <c r="JL307"/>
  <c r="JK307"/>
  <c r="JL306"/>
  <c r="JK306"/>
  <c r="JL305"/>
  <c r="JK305"/>
  <c r="JL304"/>
  <c r="JK304"/>
  <c r="JL303"/>
  <c r="JK303"/>
  <c r="JL302"/>
  <c r="JK302"/>
  <c r="JL301"/>
  <c r="JK301"/>
  <c r="JL300"/>
  <c r="JK300"/>
  <c r="JL299"/>
  <c r="JK299"/>
  <c r="JL298"/>
  <c r="JL297"/>
  <c r="JL296"/>
  <c r="JL292"/>
  <c r="JL291"/>
  <c r="JL290"/>
  <c r="JL289"/>
  <c r="JL288"/>
  <c r="JL287"/>
  <c r="JL286"/>
  <c r="JK286"/>
  <c r="JL285"/>
  <c r="JK285"/>
  <c r="JL284"/>
  <c r="JK284"/>
  <c r="JL283"/>
  <c r="JK283"/>
  <c r="JL282"/>
  <c r="JK282"/>
  <c r="JL281"/>
  <c r="JK281"/>
  <c r="JK277"/>
  <c r="JK276"/>
  <c r="JK275"/>
  <c r="JK274"/>
  <c r="JK273"/>
  <c r="JK272"/>
  <c r="JL271"/>
  <c r="JK271"/>
  <c r="JJ271"/>
  <c r="JL270"/>
  <c r="JK270"/>
  <c r="JJ270"/>
  <c r="JL269"/>
  <c r="JK269"/>
  <c r="JJ269"/>
  <c r="JK268"/>
  <c r="JJ268"/>
  <c r="JK267"/>
  <c r="JJ267"/>
  <c r="JK266"/>
  <c r="JJ266"/>
  <c r="JK265"/>
  <c r="JJ265"/>
  <c r="JK264"/>
  <c r="JJ264"/>
  <c r="JK263"/>
  <c r="JJ263"/>
  <c r="JK262"/>
  <c r="JJ262"/>
  <c r="JK261"/>
  <c r="JJ261"/>
  <c r="JK260"/>
  <c r="JJ260"/>
  <c r="JK259"/>
  <c r="JK258"/>
  <c r="JK257"/>
  <c r="JL253"/>
  <c r="JK253"/>
  <c r="JL252"/>
  <c r="JK252"/>
  <c r="JL251"/>
  <c r="JK251"/>
  <c r="JK250"/>
  <c r="JK249"/>
  <c r="JK248"/>
  <c r="JL247"/>
  <c r="JK247"/>
  <c r="JJ247"/>
  <c r="JL246"/>
  <c r="JK246"/>
  <c r="JJ246"/>
  <c r="JL245"/>
  <c r="JK245"/>
  <c r="JJ245"/>
  <c r="JK244"/>
  <c r="JK243"/>
  <c r="JK242"/>
  <c r="JK241"/>
  <c r="JK240"/>
  <c r="JK239"/>
  <c r="JK234"/>
  <c r="JK233"/>
  <c r="JK232"/>
  <c r="JK231"/>
  <c r="JK230"/>
  <c r="JK229"/>
  <c r="JK228"/>
  <c r="JK227"/>
  <c r="JK226"/>
  <c r="JM225"/>
  <c r="JK225"/>
  <c r="JM224"/>
  <c r="JK224"/>
  <c r="JM223"/>
  <c r="JK223"/>
  <c r="JM222"/>
  <c r="JK222"/>
  <c r="JM221"/>
  <c r="JK221"/>
  <c r="JM220"/>
  <c r="JK220"/>
  <c r="JL219"/>
  <c r="JK219"/>
  <c r="JL218"/>
  <c r="JK218"/>
  <c r="JL217"/>
  <c r="JK217"/>
  <c r="JK213"/>
  <c r="JK212"/>
  <c r="JK211"/>
  <c r="JK210"/>
  <c r="JK209"/>
  <c r="JK208"/>
  <c r="JK207"/>
  <c r="JK206"/>
  <c r="JK205"/>
  <c r="JK204"/>
  <c r="JJ204"/>
  <c r="JK203"/>
  <c r="JJ203"/>
  <c r="JK202"/>
  <c r="JJ202"/>
  <c r="JK201"/>
  <c r="JK200"/>
  <c r="JK199"/>
  <c r="JK195"/>
  <c r="JK194"/>
  <c r="JK193"/>
  <c r="JK192"/>
  <c r="JK191"/>
  <c r="JK190"/>
  <c r="JK189"/>
  <c r="JK188"/>
  <c r="JK187"/>
  <c r="JK186"/>
  <c r="JJ186"/>
  <c r="JK185"/>
  <c r="JJ185"/>
  <c r="JK184"/>
  <c r="JJ184"/>
  <c r="JK183"/>
  <c r="JJ183"/>
  <c r="JK182"/>
  <c r="JJ182"/>
  <c r="JK181"/>
  <c r="JJ181"/>
  <c r="JK180"/>
  <c r="JK179"/>
  <c r="JK178"/>
  <c r="JK174"/>
  <c r="JK173"/>
  <c r="JK172"/>
  <c r="JL171"/>
  <c r="JK171"/>
  <c r="JK170"/>
  <c r="JL169"/>
  <c r="JK169"/>
  <c r="JK168"/>
  <c r="JK167"/>
  <c r="JK166"/>
  <c r="JK165"/>
  <c r="JJ165"/>
  <c r="JK164"/>
  <c r="JJ164"/>
  <c r="JK163"/>
  <c r="JJ163"/>
  <c r="JK162"/>
  <c r="JK161"/>
  <c r="JK160"/>
  <c r="JK159"/>
  <c r="JK158"/>
  <c r="JK157"/>
  <c r="JM153"/>
  <c r="JK153"/>
  <c r="JM152"/>
  <c r="JK152"/>
  <c r="JM151"/>
  <c r="JK151"/>
  <c r="JM150"/>
  <c r="JL150"/>
  <c r="JK150"/>
  <c r="JM149"/>
  <c r="JK149"/>
  <c r="JL148"/>
  <c r="JK148"/>
  <c r="JL147"/>
  <c r="JK147"/>
  <c r="JL146"/>
  <c r="JK146"/>
  <c r="JL145"/>
  <c r="JK145"/>
  <c r="JL144"/>
  <c r="JK144"/>
  <c r="JL143"/>
  <c r="JK143"/>
  <c r="JL142"/>
  <c r="JK142"/>
  <c r="JK141"/>
  <c r="JK140"/>
  <c r="JK139"/>
  <c r="JK135"/>
  <c r="JK134"/>
  <c r="JK133"/>
  <c r="JJ132"/>
  <c r="JJ131"/>
  <c r="JJ130"/>
  <c r="JK129"/>
  <c r="JJ129"/>
  <c r="JK128"/>
  <c r="JJ128"/>
  <c r="JK127"/>
  <c r="JJ127"/>
  <c r="JK126"/>
  <c r="JK125"/>
  <c r="JK124"/>
  <c r="JK123"/>
  <c r="JJ123"/>
  <c r="JK122"/>
  <c r="JJ122"/>
  <c r="JK121"/>
  <c r="JJ121"/>
  <c r="JK120"/>
  <c r="JJ120"/>
  <c r="JK119"/>
  <c r="JJ119"/>
  <c r="JK118"/>
  <c r="JJ118"/>
  <c r="JK117"/>
  <c r="JK116"/>
  <c r="JK115"/>
  <c r="JK111"/>
  <c r="JK110"/>
  <c r="JK109"/>
  <c r="JK108"/>
  <c r="JK107"/>
  <c r="JK106"/>
  <c r="JL105"/>
  <c r="JK105"/>
  <c r="JK104"/>
  <c r="JL103"/>
  <c r="JK103"/>
  <c r="JL102"/>
  <c r="JK102"/>
  <c r="JJ102"/>
  <c r="JK101"/>
  <c r="JJ101"/>
  <c r="JL100"/>
  <c r="JK100"/>
  <c r="JJ100"/>
  <c r="JL99"/>
  <c r="JK99"/>
  <c r="JJ99"/>
  <c r="JK98"/>
  <c r="JJ98"/>
  <c r="JL97"/>
  <c r="JK97"/>
  <c r="JJ97"/>
  <c r="JL96"/>
  <c r="JK96"/>
  <c r="JJ96"/>
  <c r="JK95"/>
  <c r="JJ95"/>
  <c r="JL94"/>
  <c r="JK94"/>
  <c r="JJ94"/>
  <c r="JK93"/>
  <c r="JJ93"/>
  <c r="JK92"/>
  <c r="JJ92"/>
  <c r="JK91"/>
  <c r="JJ91"/>
  <c r="JM86"/>
  <c r="JL86"/>
  <c r="JK86"/>
  <c r="JM85"/>
  <c r="JK85"/>
  <c r="JM84"/>
  <c r="JL84"/>
  <c r="JK84"/>
  <c r="JK83"/>
  <c r="JK82"/>
  <c r="JK81"/>
  <c r="JK80"/>
  <c r="JK79"/>
  <c r="JK78"/>
  <c r="JK77"/>
  <c r="JK76"/>
  <c r="JK75"/>
  <c r="JK74"/>
  <c r="JK73"/>
  <c r="JK72"/>
  <c r="JK68"/>
  <c r="JK67"/>
  <c r="JK66"/>
  <c r="JK65"/>
  <c r="JK64"/>
  <c r="JL63"/>
  <c r="JK63"/>
  <c r="JM62"/>
  <c r="JL62"/>
  <c r="JK62"/>
  <c r="JM61"/>
  <c r="JL61"/>
  <c r="JK61"/>
  <c r="JM60"/>
  <c r="JL60"/>
  <c r="JK60"/>
  <c r="JL59"/>
  <c r="JK59"/>
  <c r="JJ59"/>
  <c r="JL58"/>
  <c r="JK58"/>
  <c r="JJ58"/>
  <c r="JL57"/>
  <c r="JK57"/>
  <c r="JJ57"/>
  <c r="JL56"/>
  <c r="JK56"/>
  <c r="JJ56"/>
  <c r="JL55"/>
  <c r="JK55"/>
  <c r="JJ55"/>
  <c r="JL54"/>
  <c r="JK54"/>
  <c r="JJ54"/>
  <c r="JM53"/>
  <c r="JK53"/>
  <c r="JJ53"/>
  <c r="JM52"/>
  <c r="JK52"/>
  <c r="JJ52"/>
  <c r="JM51"/>
  <c r="JK51"/>
  <c r="JJ51"/>
  <c r="JM47"/>
  <c r="JK47"/>
  <c r="JM46"/>
  <c r="JK46"/>
  <c r="JM45"/>
  <c r="JL45"/>
  <c r="JK45"/>
  <c r="JM44"/>
  <c r="JL44"/>
  <c r="JK44"/>
  <c r="JM43"/>
  <c r="JK43"/>
  <c r="JM42"/>
  <c r="JL42"/>
  <c r="JK42"/>
  <c r="JK41"/>
  <c r="JJ41"/>
  <c r="JK40"/>
  <c r="JJ40"/>
  <c r="JK39"/>
  <c r="JJ39"/>
  <c r="JK38"/>
  <c r="JJ38"/>
  <c r="JK37"/>
  <c r="JJ37"/>
  <c r="JK36"/>
  <c r="JJ36"/>
  <c r="JK35"/>
  <c r="JJ35"/>
  <c r="JK34"/>
  <c r="JJ34"/>
  <c r="JK33"/>
  <c r="JJ33"/>
  <c r="JK32"/>
  <c r="JK31"/>
  <c r="JK30"/>
  <c r="JK26"/>
  <c r="JK25"/>
  <c r="JK24"/>
  <c r="JK23"/>
  <c r="JK22"/>
  <c r="JK21"/>
  <c r="JM20"/>
  <c r="JL20"/>
  <c r="JK20"/>
  <c r="JM19"/>
  <c r="JL19"/>
  <c r="JK19"/>
  <c r="JM18"/>
  <c r="JL18"/>
  <c r="JK18"/>
  <c r="JM17"/>
  <c r="JK17"/>
  <c r="JJ17"/>
  <c r="JM16"/>
  <c r="JK16"/>
  <c r="JJ16"/>
  <c r="JM15"/>
  <c r="JK15"/>
  <c r="JJ15"/>
  <c r="JK14"/>
  <c r="JJ14"/>
  <c r="JK13"/>
  <c r="JJ13"/>
  <c r="JK12"/>
  <c r="JJ12"/>
  <c r="JL11"/>
  <c r="JK11"/>
  <c r="JJ11"/>
  <c r="JL10"/>
  <c r="JK10"/>
  <c r="JJ10"/>
  <c r="JL9"/>
  <c r="JK9"/>
  <c r="JJ9"/>
  <c r="JK8"/>
  <c r="JJ8"/>
  <c r="JK7"/>
  <c r="JJ7"/>
  <c r="JK6"/>
  <c r="JJ6"/>
  <c r="JK5"/>
  <c r="JJ5"/>
  <c r="JK4"/>
  <c r="JJ4"/>
  <c r="JK3"/>
  <c r="JJ3"/>
  <c r="JF439"/>
  <c r="JF438"/>
  <c r="JF437"/>
  <c r="JG436"/>
  <c r="JF436"/>
  <c r="JG435"/>
  <c r="JF435"/>
  <c r="JG434"/>
  <c r="JF434"/>
  <c r="JH433"/>
  <c r="JG433"/>
  <c r="JF433"/>
  <c r="JH432"/>
  <c r="JG432"/>
  <c r="JF432"/>
  <c r="JH431"/>
  <c r="JG431"/>
  <c r="JF431"/>
  <c r="JI430"/>
  <c r="JH430"/>
  <c r="JF430"/>
  <c r="JI429"/>
  <c r="JH429"/>
  <c r="JF429"/>
  <c r="JI428"/>
  <c r="JH428"/>
  <c r="JF428"/>
  <c r="JG427"/>
  <c r="JF427"/>
  <c r="JG426"/>
  <c r="JF426"/>
  <c r="JG425"/>
  <c r="JF425"/>
  <c r="JG424"/>
  <c r="JF424"/>
  <c r="JG423"/>
  <c r="JF423"/>
  <c r="JG422"/>
  <c r="JF422"/>
  <c r="JG421"/>
  <c r="JF421"/>
  <c r="JG420"/>
  <c r="JF420"/>
  <c r="JG419"/>
  <c r="JF419"/>
  <c r="JG414"/>
  <c r="JG413"/>
  <c r="JG412"/>
  <c r="JG411"/>
  <c r="JG410"/>
  <c r="JG409"/>
  <c r="JH408"/>
  <c r="JG408"/>
  <c r="JH407"/>
  <c r="JG407"/>
  <c r="JH406"/>
  <c r="JG406"/>
  <c r="JH405"/>
  <c r="JG405"/>
  <c r="JF405"/>
  <c r="JH404"/>
  <c r="JG404"/>
  <c r="JF404"/>
  <c r="JH403"/>
  <c r="JG403"/>
  <c r="JF403"/>
  <c r="JH402"/>
  <c r="JG402"/>
  <c r="JH401"/>
  <c r="JG401"/>
  <c r="JH400"/>
  <c r="JG400"/>
  <c r="JH395"/>
  <c r="JG395"/>
  <c r="JH394"/>
  <c r="JG394"/>
  <c r="JH393"/>
  <c r="JG393"/>
  <c r="JH392"/>
  <c r="JG392"/>
  <c r="JH391"/>
  <c r="JG391"/>
  <c r="JH390"/>
  <c r="JG390"/>
  <c r="JH389"/>
  <c r="JG389"/>
  <c r="JH388"/>
  <c r="JG388"/>
  <c r="JH387"/>
  <c r="JG387"/>
  <c r="JH386"/>
  <c r="JG386"/>
  <c r="JH385"/>
  <c r="JG385"/>
  <c r="JH384"/>
  <c r="JG384"/>
  <c r="JG383"/>
  <c r="JF383"/>
  <c r="JG382"/>
  <c r="JF382"/>
  <c r="JG381"/>
  <c r="JF381"/>
  <c r="JG380"/>
  <c r="JG379"/>
  <c r="JG378"/>
  <c r="JG374"/>
  <c r="JG373"/>
  <c r="JG372"/>
  <c r="JG371"/>
  <c r="JG370"/>
  <c r="JG369"/>
  <c r="JG368"/>
  <c r="JG367"/>
  <c r="JG366"/>
  <c r="JG365"/>
  <c r="JF365"/>
  <c r="JG364"/>
  <c r="JF364"/>
  <c r="JG363"/>
  <c r="JF363"/>
  <c r="JG362"/>
  <c r="JF362"/>
  <c r="JG361"/>
  <c r="JF361"/>
  <c r="JG360"/>
  <c r="JF360"/>
  <c r="JG359"/>
  <c r="JF359"/>
  <c r="JG358"/>
  <c r="JF358"/>
  <c r="JG357"/>
  <c r="JF357"/>
  <c r="JG356"/>
  <c r="JG355"/>
  <c r="JG354"/>
  <c r="JG349"/>
  <c r="JG348"/>
  <c r="JG347"/>
  <c r="JG346"/>
  <c r="JG345"/>
  <c r="JG344"/>
  <c r="JG343"/>
  <c r="JF343"/>
  <c r="JG342"/>
  <c r="JF342"/>
  <c r="JG341"/>
  <c r="JF341"/>
  <c r="JG340"/>
  <c r="JF340"/>
  <c r="JG339"/>
  <c r="JF339"/>
  <c r="JG338"/>
  <c r="JF338"/>
  <c r="JG337"/>
  <c r="JF337"/>
  <c r="JG336"/>
  <c r="JF336"/>
  <c r="JG335"/>
  <c r="JF335"/>
  <c r="JG334"/>
  <c r="JG333"/>
  <c r="JG332"/>
  <c r="JH328"/>
  <c r="JG328"/>
  <c r="JH327"/>
  <c r="JG327"/>
  <c r="JH326"/>
  <c r="JG326"/>
  <c r="JH325"/>
  <c r="JG325"/>
  <c r="JH324"/>
  <c r="JG324"/>
  <c r="JH323"/>
  <c r="JG323"/>
  <c r="JH322"/>
  <c r="JG322"/>
  <c r="JF322"/>
  <c r="JH321"/>
  <c r="JG321"/>
  <c r="JF321"/>
  <c r="JH320"/>
  <c r="JG320"/>
  <c r="JF320"/>
  <c r="JH319"/>
  <c r="JG319"/>
  <c r="JF319"/>
  <c r="JH318"/>
  <c r="JG318"/>
  <c r="JF318"/>
  <c r="JH317"/>
  <c r="JG317"/>
  <c r="JF317"/>
  <c r="JG316"/>
  <c r="JF316"/>
  <c r="JG315"/>
  <c r="JF315"/>
  <c r="JG314"/>
  <c r="JF314"/>
  <c r="JG313"/>
  <c r="JG312"/>
  <c r="JG311"/>
  <c r="JH307"/>
  <c r="JG307"/>
  <c r="JH306"/>
  <c r="JG306"/>
  <c r="JH305"/>
  <c r="JG305"/>
  <c r="JH304"/>
  <c r="JG304"/>
  <c r="JH303"/>
  <c r="JG303"/>
  <c r="JH302"/>
  <c r="JG302"/>
  <c r="JH301"/>
  <c r="JG301"/>
  <c r="JH300"/>
  <c r="JG300"/>
  <c r="JH299"/>
  <c r="JG299"/>
  <c r="JH298"/>
  <c r="JH297"/>
  <c r="JH296"/>
  <c r="JH292"/>
  <c r="JH291"/>
  <c r="JH290"/>
  <c r="JH289"/>
  <c r="JH288"/>
  <c r="JH287"/>
  <c r="JH286"/>
  <c r="JG286"/>
  <c r="JH285"/>
  <c r="JG285"/>
  <c r="JH284"/>
  <c r="JG284"/>
  <c r="JH283"/>
  <c r="JG283"/>
  <c r="JH282"/>
  <c r="JG282"/>
  <c r="JH281"/>
  <c r="JG281"/>
  <c r="JG277"/>
  <c r="JG276"/>
  <c r="JG275"/>
  <c r="JG274"/>
  <c r="JG273"/>
  <c r="JG272"/>
  <c r="JH271"/>
  <c r="JG271"/>
  <c r="JF271"/>
  <c r="JH270"/>
  <c r="JG270"/>
  <c r="JF270"/>
  <c r="JH269"/>
  <c r="JG269"/>
  <c r="JF269"/>
  <c r="JG268"/>
  <c r="JF268"/>
  <c r="JG267"/>
  <c r="JF267"/>
  <c r="JG266"/>
  <c r="JF266"/>
  <c r="JG265"/>
  <c r="JF265"/>
  <c r="JG264"/>
  <c r="JF264"/>
  <c r="JG263"/>
  <c r="JF263"/>
  <c r="JG262"/>
  <c r="JF262"/>
  <c r="JG261"/>
  <c r="JF261"/>
  <c r="JG260"/>
  <c r="JF260"/>
  <c r="JG259"/>
  <c r="JG258"/>
  <c r="JG257"/>
  <c r="JH253"/>
  <c r="JG253"/>
  <c r="JH252"/>
  <c r="JG252"/>
  <c r="JH251"/>
  <c r="JG251"/>
  <c r="JG250"/>
  <c r="JG249"/>
  <c r="JG248"/>
  <c r="JH247"/>
  <c r="JG247"/>
  <c r="JF247"/>
  <c r="JH246"/>
  <c r="JG246"/>
  <c r="JF246"/>
  <c r="JH245"/>
  <c r="JG245"/>
  <c r="JF245"/>
  <c r="JG244"/>
  <c r="JG243"/>
  <c r="JG242"/>
  <c r="JG241"/>
  <c r="JG240"/>
  <c r="JG239"/>
  <c r="JG234"/>
  <c r="JG233"/>
  <c r="JG232"/>
  <c r="JG231"/>
  <c r="JG230"/>
  <c r="JG229"/>
  <c r="JG228"/>
  <c r="JG227"/>
  <c r="JG226"/>
  <c r="JI225"/>
  <c r="JG225"/>
  <c r="JI224"/>
  <c r="JG224"/>
  <c r="JI223"/>
  <c r="JG223"/>
  <c r="JI222"/>
  <c r="JG222"/>
  <c r="JI221"/>
  <c r="JG221"/>
  <c r="JI220"/>
  <c r="JG220"/>
  <c r="JH219"/>
  <c r="JG219"/>
  <c r="JH218"/>
  <c r="JG218"/>
  <c r="JH217"/>
  <c r="JG217"/>
  <c r="JG213"/>
  <c r="JG212"/>
  <c r="JG211"/>
  <c r="JG210"/>
  <c r="JG209"/>
  <c r="JG208"/>
  <c r="JG207"/>
  <c r="JG206"/>
  <c r="JG205"/>
  <c r="JG204"/>
  <c r="JF204"/>
  <c r="JG203"/>
  <c r="JF203"/>
  <c r="JG202"/>
  <c r="JF202"/>
  <c r="JG201"/>
  <c r="JG200"/>
  <c r="JG199"/>
  <c r="JG195"/>
  <c r="JG194"/>
  <c r="JG193"/>
  <c r="JG192"/>
  <c r="JG191"/>
  <c r="JG190"/>
  <c r="JG189"/>
  <c r="JG188"/>
  <c r="JG187"/>
  <c r="JG186"/>
  <c r="JF186"/>
  <c r="JG185"/>
  <c r="JF185"/>
  <c r="JG184"/>
  <c r="JF184"/>
  <c r="JG183"/>
  <c r="JF183"/>
  <c r="JG182"/>
  <c r="JF182"/>
  <c r="JG181"/>
  <c r="JF181"/>
  <c r="JG180"/>
  <c r="JG179"/>
  <c r="JG178"/>
  <c r="JG174"/>
  <c r="JG173"/>
  <c r="JG172"/>
  <c r="JH171"/>
  <c r="JG171"/>
  <c r="JG170"/>
  <c r="JH169"/>
  <c r="JG169"/>
  <c r="JG168"/>
  <c r="JG167"/>
  <c r="JG166"/>
  <c r="JG165"/>
  <c r="JF165"/>
  <c r="JG164"/>
  <c r="JF164"/>
  <c r="JG163"/>
  <c r="JF163"/>
  <c r="JG162"/>
  <c r="JG161"/>
  <c r="JG160"/>
  <c r="JG159"/>
  <c r="JG158"/>
  <c r="JG157"/>
  <c r="JI153"/>
  <c r="JG153"/>
  <c r="JI152"/>
  <c r="JG152"/>
  <c r="JI151"/>
  <c r="JG151"/>
  <c r="JI150"/>
  <c r="JH150"/>
  <c r="JG150"/>
  <c r="JI149"/>
  <c r="JG149"/>
  <c r="JH148"/>
  <c r="JG148"/>
  <c r="JH147"/>
  <c r="JG147"/>
  <c r="JH146"/>
  <c r="JG146"/>
  <c r="JH145"/>
  <c r="JG145"/>
  <c r="JH144"/>
  <c r="JG144"/>
  <c r="JH143"/>
  <c r="JG143"/>
  <c r="JH142"/>
  <c r="JG142"/>
  <c r="JG141"/>
  <c r="JG140"/>
  <c r="JG139"/>
  <c r="JG135"/>
  <c r="JG134"/>
  <c r="JG133"/>
  <c r="JF132"/>
  <c r="JF131"/>
  <c r="JF130"/>
  <c r="JG129"/>
  <c r="JF129"/>
  <c r="JG128"/>
  <c r="JF128"/>
  <c r="JG127"/>
  <c r="JF127"/>
  <c r="JG126"/>
  <c r="JG125"/>
  <c r="JG124"/>
  <c r="JG123"/>
  <c r="JF123"/>
  <c r="JG122"/>
  <c r="JF122"/>
  <c r="JG121"/>
  <c r="JF121"/>
  <c r="JG120"/>
  <c r="JF120"/>
  <c r="JG119"/>
  <c r="JF119"/>
  <c r="JG118"/>
  <c r="JF118"/>
  <c r="JG117"/>
  <c r="JG116"/>
  <c r="JG115"/>
  <c r="JG111"/>
  <c r="JG110"/>
  <c r="JG109"/>
  <c r="JG108"/>
  <c r="JG107"/>
  <c r="JG106"/>
  <c r="JH105"/>
  <c r="JG105"/>
  <c r="JG104"/>
  <c r="JH103"/>
  <c r="JG103"/>
  <c r="JH102"/>
  <c r="JG102"/>
  <c r="JF102"/>
  <c r="JG101"/>
  <c r="JF101"/>
  <c r="JH100"/>
  <c r="JG100"/>
  <c r="JF100"/>
  <c r="JH99"/>
  <c r="JG99"/>
  <c r="JF99"/>
  <c r="JG98"/>
  <c r="JF98"/>
  <c r="JH97"/>
  <c r="JG97"/>
  <c r="JF97"/>
  <c r="JH96"/>
  <c r="JG96"/>
  <c r="JF96"/>
  <c r="JG95"/>
  <c r="JF95"/>
  <c r="JH94"/>
  <c r="JG94"/>
  <c r="JF94"/>
  <c r="JG93"/>
  <c r="JF93"/>
  <c r="JG92"/>
  <c r="JF92"/>
  <c r="JG91"/>
  <c r="JF91"/>
  <c r="JI86"/>
  <c r="JH86"/>
  <c r="JG86"/>
  <c r="JI85"/>
  <c r="JG85"/>
  <c r="JI84"/>
  <c r="JH84"/>
  <c r="JG84"/>
  <c r="JG83"/>
  <c r="JG82"/>
  <c r="JG81"/>
  <c r="JG80"/>
  <c r="JG79"/>
  <c r="JG78"/>
  <c r="JG77"/>
  <c r="JG76"/>
  <c r="JG75"/>
  <c r="JG74"/>
  <c r="JG73"/>
  <c r="JG72"/>
  <c r="JG68"/>
  <c r="JG67"/>
  <c r="JG66"/>
  <c r="JG65"/>
  <c r="JG64"/>
  <c r="JH63"/>
  <c r="JG63"/>
  <c r="JI62"/>
  <c r="JH62"/>
  <c r="JG62"/>
  <c r="JI61"/>
  <c r="JH61"/>
  <c r="JG61"/>
  <c r="JI60"/>
  <c r="JH60"/>
  <c r="JG60"/>
  <c r="JH59"/>
  <c r="JG59"/>
  <c r="JF59"/>
  <c r="JH58"/>
  <c r="JG58"/>
  <c r="JF58"/>
  <c r="JH57"/>
  <c r="JG57"/>
  <c r="JF57"/>
  <c r="JH56"/>
  <c r="JG56"/>
  <c r="JF56"/>
  <c r="JH55"/>
  <c r="JG55"/>
  <c r="JF55"/>
  <c r="JH54"/>
  <c r="JG54"/>
  <c r="JF54"/>
  <c r="JI53"/>
  <c r="JG53"/>
  <c r="JF53"/>
  <c r="JI52"/>
  <c r="JG52"/>
  <c r="JF52"/>
  <c r="JI51"/>
  <c r="JG51"/>
  <c r="JF51"/>
  <c r="JI47"/>
  <c r="JG47"/>
  <c r="JI46"/>
  <c r="JG46"/>
  <c r="JI45"/>
  <c r="JH45"/>
  <c r="JG45"/>
  <c r="JI44"/>
  <c r="JH44"/>
  <c r="JG44"/>
  <c r="JI43"/>
  <c r="JG43"/>
  <c r="JI42"/>
  <c r="JH42"/>
  <c r="JG42"/>
  <c r="JG41"/>
  <c r="JF41"/>
  <c r="JG40"/>
  <c r="JF40"/>
  <c r="JG39"/>
  <c r="JF39"/>
  <c r="JG38"/>
  <c r="JF38"/>
  <c r="JG37"/>
  <c r="JF37"/>
  <c r="JG36"/>
  <c r="JF36"/>
  <c r="JG35"/>
  <c r="JF35"/>
  <c r="JG34"/>
  <c r="JF34"/>
  <c r="JG33"/>
  <c r="JF33"/>
  <c r="JG32"/>
  <c r="JG31"/>
  <c r="JG30"/>
  <c r="JG26"/>
  <c r="JG25"/>
  <c r="JG24"/>
  <c r="JG23"/>
  <c r="JG22"/>
  <c r="JG21"/>
  <c r="JI20"/>
  <c r="JH20"/>
  <c r="JG20"/>
  <c r="JI19"/>
  <c r="JH19"/>
  <c r="JG19"/>
  <c r="JI18"/>
  <c r="JH18"/>
  <c r="JG18"/>
  <c r="JI17"/>
  <c r="JG17"/>
  <c r="JF17"/>
  <c r="JI16"/>
  <c r="JG16"/>
  <c r="JF16"/>
  <c r="JI15"/>
  <c r="JG15"/>
  <c r="JF15"/>
  <c r="JG14"/>
  <c r="JF14"/>
  <c r="JG13"/>
  <c r="JF13"/>
  <c r="JG12"/>
  <c r="JF12"/>
  <c r="JH11"/>
  <c r="JG11"/>
  <c r="JF11"/>
  <c r="JH10"/>
  <c r="JG10"/>
  <c r="JF10"/>
  <c r="JH9"/>
  <c r="JG9"/>
  <c r="JF9"/>
  <c r="JG8"/>
  <c r="JF8"/>
  <c r="JG7"/>
  <c r="JF7"/>
  <c r="JG6"/>
  <c r="JF6"/>
  <c r="JG5"/>
  <c r="JF5"/>
  <c r="JG4"/>
  <c r="JF4"/>
  <c r="JG3"/>
  <c r="JF3"/>
  <c r="JB439"/>
  <c r="JB438"/>
  <c r="JB437"/>
  <c r="JC436"/>
  <c r="JB436"/>
  <c r="JC435"/>
  <c r="JB435"/>
  <c r="JC434"/>
  <c r="JB434"/>
  <c r="JD433"/>
  <c r="JC433"/>
  <c r="JB433"/>
  <c r="JD432"/>
  <c r="JC432"/>
  <c r="JB432"/>
  <c r="JD431"/>
  <c r="JC431"/>
  <c r="JB431"/>
  <c r="JE430"/>
  <c r="JD430"/>
  <c r="JB430"/>
  <c r="JE429"/>
  <c r="JD429"/>
  <c r="JB429"/>
  <c r="JE428"/>
  <c r="JD428"/>
  <c r="JB428"/>
  <c r="JC427"/>
  <c r="JB427"/>
  <c r="JC426"/>
  <c r="JB426"/>
  <c r="JC425"/>
  <c r="JB425"/>
  <c r="JC424"/>
  <c r="JB424"/>
  <c r="JC423"/>
  <c r="JB423"/>
  <c r="JC422"/>
  <c r="JB422"/>
  <c r="JC421"/>
  <c r="JB421"/>
  <c r="JC420"/>
  <c r="JB420"/>
  <c r="JC419"/>
  <c r="JB419"/>
  <c r="JC414"/>
  <c r="JC413"/>
  <c r="JC412"/>
  <c r="JC411"/>
  <c r="JC410"/>
  <c r="JC409"/>
  <c r="JD408"/>
  <c r="JC408"/>
  <c r="JD407"/>
  <c r="JC407"/>
  <c r="JD406"/>
  <c r="JC406"/>
  <c r="JD405"/>
  <c r="JC405"/>
  <c r="JB405"/>
  <c r="JD404"/>
  <c r="JC404"/>
  <c r="JB404"/>
  <c r="JD403"/>
  <c r="JC403"/>
  <c r="JB403"/>
  <c r="JD402"/>
  <c r="JC402"/>
  <c r="JD401"/>
  <c r="JC401"/>
  <c r="JD400"/>
  <c r="JC400"/>
  <c r="JD395"/>
  <c r="JC395"/>
  <c r="JD394"/>
  <c r="JC394"/>
  <c r="JD393"/>
  <c r="JC393"/>
  <c r="JD392"/>
  <c r="JC392"/>
  <c r="JD391"/>
  <c r="JC391"/>
  <c r="JD390"/>
  <c r="JC390"/>
  <c r="JD389"/>
  <c r="JC389"/>
  <c r="JD388"/>
  <c r="JC388"/>
  <c r="JD387"/>
  <c r="JC387"/>
  <c r="JD386"/>
  <c r="JC386"/>
  <c r="JD385"/>
  <c r="JC385"/>
  <c r="JD384"/>
  <c r="JC384"/>
  <c r="JC383"/>
  <c r="JB383"/>
  <c r="JC382"/>
  <c r="JB382"/>
  <c r="JC381"/>
  <c r="JB381"/>
  <c r="JC380"/>
  <c r="JC379"/>
  <c r="JC378"/>
  <c r="JC374"/>
  <c r="JC373"/>
  <c r="JC372"/>
  <c r="JC371"/>
  <c r="JC370"/>
  <c r="JC369"/>
  <c r="JC368"/>
  <c r="JC367"/>
  <c r="JC366"/>
  <c r="JC365"/>
  <c r="JB365"/>
  <c r="JC364"/>
  <c r="JB364"/>
  <c r="JC363"/>
  <c r="JB363"/>
  <c r="JC362"/>
  <c r="JB362"/>
  <c r="JC361"/>
  <c r="JB361"/>
  <c r="JC360"/>
  <c r="JB360"/>
  <c r="JC359"/>
  <c r="JB359"/>
  <c r="JC358"/>
  <c r="JB358"/>
  <c r="JC357"/>
  <c r="JB357"/>
  <c r="JC356"/>
  <c r="JC355"/>
  <c r="JC354"/>
  <c r="JC349"/>
  <c r="JC348"/>
  <c r="JC347"/>
  <c r="JC346"/>
  <c r="JC345"/>
  <c r="JC344"/>
  <c r="JC343"/>
  <c r="JB343"/>
  <c r="JC342"/>
  <c r="JB342"/>
  <c r="JC341"/>
  <c r="JB341"/>
  <c r="JC340"/>
  <c r="JB340"/>
  <c r="JC339"/>
  <c r="JB339"/>
  <c r="JC338"/>
  <c r="JB338"/>
  <c r="JC337"/>
  <c r="JB337"/>
  <c r="JC336"/>
  <c r="JB336"/>
  <c r="JC335"/>
  <c r="JB335"/>
  <c r="JC334"/>
  <c r="JC333"/>
  <c r="JC332"/>
  <c r="JD328"/>
  <c r="JC328"/>
  <c r="JD327"/>
  <c r="JC327"/>
  <c r="JD326"/>
  <c r="JC326"/>
  <c r="JD325"/>
  <c r="JC325"/>
  <c r="JD324"/>
  <c r="JC324"/>
  <c r="JD323"/>
  <c r="JC323"/>
  <c r="JD322"/>
  <c r="JC322"/>
  <c r="JB322"/>
  <c r="JD321"/>
  <c r="JC321"/>
  <c r="JB321"/>
  <c r="JD320"/>
  <c r="JC320"/>
  <c r="JB320"/>
  <c r="JD319"/>
  <c r="JC319"/>
  <c r="JB319"/>
  <c r="JD318"/>
  <c r="JC318"/>
  <c r="JB318"/>
  <c r="JD317"/>
  <c r="JC317"/>
  <c r="JB317"/>
  <c r="JC316"/>
  <c r="JB316"/>
  <c r="JC315"/>
  <c r="JB315"/>
  <c r="JC314"/>
  <c r="JB314"/>
  <c r="JC313"/>
  <c r="JC312"/>
  <c r="JC311"/>
  <c r="JD307"/>
  <c r="JC307"/>
  <c r="JD306"/>
  <c r="JC306"/>
  <c r="JD305"/>
  <c r="JC305"/>
  <c r="JD304"/>
  <c r="JC304"/>
  <c r="JD303"/>
  <c r="JC303"/>
  <c r="JD302"/>
  <c r="JC302"/>
  <c r="JD301"/>
  <c r="JC301"/>
  <c r="JD300"/>
  <c r="JC300"/>
  <c r="JD299"/>
  <c r="JC299"/>
  <c r="JD298"/>
  <c r="JD297"/>
  <c r="JD296"/>
  <c r="JD292"/>
  <c r="JD291"/>
  <c r="JD290"/>
  <c r="JD289"/>
  <c r="JD288"/>
  <c r="JD287"/>
  <c r="JD286"/>
  <c r="JC286"/>
  <c r="JD285"/>
  <c r="JC285"/>
  <c r="JD284"/>
  <c r="JC284"/>
  <c r="JD283"/>
  <c r="JC283"/>
  <c r="JD282"/>
  <c r="JC282"/>
  <c r="JD281"/>
  <c r="JC281"/>
  <c r="JC277"/>
  <c r="JC276"/>
  <c r="JC275"/>
  <c r="JC274"/>
  <c r="JC273"/>
  <c r="JC272"/>
  <c r="JD271"/>
  <c r="JC271"/>
  <c r="JB271"/>
  <c r="JD270"/>
  <c r="JC270"/>
  <c r="JB270"/>
  <c r="JD269"/>
  <c r="JC269"/>
  <c r="JB269"/>
  <c r="JC268"/>
  <c r="JB268"/>
  <c r="JC267"/>
  <c r="JB267"/>
  <c r="JC266"/>
  <c r="JB266"/>
  <c r="JC265"/>
  <c r="JB265"/>
  <c r="JC264"/>
  <c r="JB264"/>
  <c r="JC263"/>
  <c r="JB263"/>
  <c r="JC262"/>
  <c r="JB262"/>
  <c r="JC261"/>
  <c r="JB261"/>
  <c r="JC260"/>
  <c r="JB260"/>
  <c r="JC259"/>
  <c r="JC258"/>
  <c r="JC257"/>
  <c r="JD253"/>
  <c r="JC253"/>
  <c r="JD252"/>
  <c r="JC252"/>
  <c r="JD251"/>
  <c r="JC251"/>
  <c r="JC250"/>
  <c r="JC249"/>
  <c r="JC248"/>
  <c r="JD247"/>
  <c r="JC247"/>
  <c r="JB247"/>
  <c r="JD246"/>
  <c r="JC246"/>
  <c r="JB246"/>
  <c r="JD245"/>
  <c r="JC245"/>
  <c r="JB245"/>
  <c r="JC244"/>
  <c r="JC243"/>
  <c r="JC242"/>
  <c r="JC241"/>
  <c r="JC240"/>
  <c r="JC239"/>
  <c r="JC234"/>
  <c r="JC233"/>
  <c r="JC232"/>
  <c r="JC231"/>
  <c r="JC230"/>
  <c r="JC229"/>
  <c r="JC228"/>
  <c r="JC227"/>
  <c r="JC226"/>
  <c r="JE225"/>
  <c r="JC225"/>
  <c r="JE224"/>
  <c r="JC224"/>
  <c r="JE223"/>
  <c r="JC223"/>
  <c r="JE222"/>
  <c r="JC222"/>
  <c r="JE221"/>
  <c r="JC221"/>
  <c r="JE220"/>
  <c r="JC220"/>
  <c r="JD219"/>
  <c r="JC219"/>
  <c r="JD218"/>
  <c r="JC218"/>
  <c r="JD217"/>
  <c r="JC217"/>
  <c r="JC213"/>
  <c r="JC212"/>
  <c r="JC211"/>
  <c r="JC210"/>
  <c r="JC209"/>
  <c r="JC208"/>
  <c r="JC207"/>
  <c r="JC206"/>
  <c r="JC205"/>
  <c r="JC204"/>
  <c r="JB204"/>
  <c r="JC203"/>
  <c r="JB203"/>
  <c r="JC202"/>
  <c r="JB202"/>
  <c r="JC201"/>
  <c r="JC200"/>
  <c r="JC199"/>
  <c r="JC195"/>
  <c r="JC194"/>
  <c r="JC193"/>
  <c r="JC192"/>
  <c r="JC191"/>
  <c r="JC190"/>
  <c r="JC189"/>
  <c r="JC188"/>
  <c r="JC187"/>
  <c r="JC186"/>
  <c r="JB186"/>
  <c r="JC185"/>
  <c r="JB185"/>
  <c r="JC184"/>
  <c r="JB184"/>
  <c r="JC183"/>
  <c r="JB183"/>
  <c r="JC182"/>
  <c r="JB182"/>
  <c r="JC181"/>
  <c r="JB181"/>
  <c r="JC180"/>
  <c r="JC179"/>
  <c r="JC178"/>
  <c r="JC174"/>
  <c r="JC173"/>
  <c r="JC172"/>
  <c r="JD171"/>
  <c r="JC171"/>
  <c r="JC170"/>
  <c r="JD169"/>
  <c r="JC169"/>
  <c r="JC168"/>
  <c r="JC167"/>
  <c r="JC166"/>
  <c r="JC165"/>
  <c r="JB165"/>
  <c r="JC164"/>
  <c r="JB164"/>
  <c r="JC163"/>
  <c r="JB163"/>
  <c r="JC162"/>
  <c r="JC161"/>
  <c r="JC160"/>
  <c r="JC159"/>
  <c r="JC158"/>
  <c r="JC157"/>
  <c r="JE153"/>
  <c r="JC153"/>
  <c r="JE152"/>
  <c r="JC152"/>
  <c r="JE151"/>
  <c r="JC151"/>
  <c r="JE150"/>
  <c r="JD150"/>
  <c r="JC150"/>
  <c r="JE149"/>
  <c r="JC149"/>
  <c r="JD148"/>
  <c r="JC148"/>
  <c r="JD147"/>
  <c r="JC147"/>
  <c r="JD146"/>
  <c r="JC146"/>
  <c r="JD145"/>
  <c r="JC145"/>
  <c r="JD144"/>
  <c r="JC144"/>
  <c r="JD143"/>
  <c r="JC143"/>
  <c r="JD142"/>
  <c r="JC142"/>
  <c r="JC141"/>
  <c r="JC140"/>
  <c r="JC139"/>
  <c r="JC135"/>
  <c r="JC134"/>
  <c r="JC133"/>
  <c r="JB132"/>
  <c r="JB131"/>
  <c r="JB130"/>
  <c r="JC129"/>
  <c r="JB129"/>
  <c r="JC128"/>
  <c r="JB128"/>
  <c r="JC127"/>
  <c r="JB127"/>
  <c r="JC126"/>
  <c r="JC125"/>
  <c r="JC124"/>
  <c r="JC123"/>
  <c r="JB123"/>
  <c r="JC122"/>
  <c r="JB122"/>
  <c r="JC121"/>
  <c r="JB121"/>
  <c r="JC120"/>
  <c r="JB120"/>
  <c r="JC119"/>
  <c r="JB119"/>
  <c r="JC118"/>
  <c r="JB118"/>
  <c r="JC117"/>
  <c r="JC116"/>
  <c r="JC115"/>
  <c r="JC111"/>
  <c r="JC110"/>
  <c r="JC109"/>
  <c r="JC108"/>
  <c r="JC107"/>
  <c r="JC106"/>
  <c r="JD105"/>
  <c r="JC105"/>
  <c r="JC104"/>
  <c r="JD103"/>
  <c r="JC103"/>
  <c r="JD102"/>
  <c r="JC102"/>
  <c r="JB102"/>
  <c r="JC101"/>
  <c r="JB101"/>
  <c r="JD100"/>
  <c r="JC100"/>
  <c r="JB100"/>
  <c r="JD99"/>
  <c r="JC99"/>
  <c r="JB99"/>
  <c r="JC98"/>
  <c r="JB98"/>
  <c r="JD97"/>
  <c r="JC97"/>
  <c r="JB97"/>
  <c r="JD96"/>
  <c r="JC96"/>
  <c r="JB96"/>
  <c r="JC95"/>
  <c r="JB95"/>
  <c r="JD94"/>
  <c r="JC94"/>
  <c r="JB94"/>
  <c r="JC93"/>
  <c r="JB93"/>
  <c r="JC92"/>
  <c r="JB92"/>
  <c r="JC91"/>
  <c r="JB91"/>
  <c r="JE86"/>
  <c r="JD86"/>
  <c r="JC86"/>
  <c r="JE85"/>
  <c r="JC85"/>
  <c r="JE84"/>
  <c r="JD84"/>
  <c r="JC84"/>
  <c r="JC83"/>
  <c r="JC82"/>
  <c r="JC81"/>
  <c r="JC80"/>
  <c r="JC79"/>
  <c r="JC78"/>
  <c r="JC77"/>
  <c r="JC76"/>
  <c r="JC75"/>
  <c r="JC74"/>
  <c r="JC73"/>
  <c r="JC72"/>
  <c r="JC68"/>
  <c r="JC67"/>
  <c r="JC66"/>
  <c r="JC65"/>
  <c r="JC64"/>
  <c r="JD63"/>
  <c r="JC63"/>
  <c r="JE62"/>
  <c r="JD62"/>
  <c r="JC62"/>
  <c r="JE61"/>
  <c r="JD61"/>
  <c r="JC61"/>
  <c r="JE60"/>
  <c r="JD60"/>
  <c r="JC60"/>
  <c r="JD59"/>
  <c r="JC59"/>
  <c r="JB59"/>
  <c r="JD58"/>
  <c r="JC58"/>
  <c r="JB58"/>
  <c r="JD57"/>
  <c r="JC57"/>
  <c r="JB57"/>
  <c r="JD56"/>
  <c r="JC56"/>
  <c r="JB56"/>
  <c r="JD55"/>
  <c r="JC55"/>
  <c r="JB55"/>
  <c r="JD54"/>
  <c r="JC54"/>
  <c r="JB54"/>
  <c r="JE53"/>
  <c r="JC53"/>
  <c r="JB53"/>
  <c r="JE52"/>
  <c r="JC52"/>
  <c r="JB52"/>
  <c r="JE51"/>
  <c r="JC51"/>
  <c r="JB51"/>
  <c r="JE47"/>
  <c r="JC47"/>
  <c r="JE46"/>
  <c r="JC46"/>
  <c r="JE45"/>
  <c r="JD45"/>
  <c r="JC45"/>
  <c r="JE44"/>
  <c r="JD44"/>
  <c r="JC44"/>
  <c r="JE43"/>
  <c r="JC43"/>
  <c r="JE42"/>
  <c r="JD42"/>
  <c r="JC42"/>
  <c r="JC41"/>
  <c r="JB41"/>
  <c r="JC40"/>
  <c r="JB40"/>
  <c r="JC39"/>
  <c r="JB39"/>
  <c r="JC38"/>
  <c r="JB38"/>
  <c r="JC37"/>
  <c r="JB37"/>
  <c r="JC36"/>
  <c r="JB36"/>
  <c r="JC35"/>
  <c r="JB35"/>
  <c r="JC34"/>
  <c r="JB34"/>
  <c r="JC33"/>
  <c r="JB33"/>
  <c r="JC32"/>
  <c r="JC31"/>
  <c r="JC30"/>
  <c r="JC26"/>
  <c r="JC25"/>
  <c r="JC24"/>
  <c r="JC23"/>
  <c r="JC22"/>
  <c r="JC21"/>
  <c r="JE20"/>
  <c r="JD20"/>
  <c r="JC20"/>
  <c r="JE19"/>
  <c r="JD19"/>
  <c r="JC19"/>
  <c r="JE18"/>
  <c r="JD18"/>
  <c r="JC18"/>
  <c r="JE17"/>
  <c r="JC17"/>
  <c r="JB17"/>
  <c r="JE16"/>
  <c r="JC16"/>
  <c r="JB16"/>
  <c r="JE15"/>
  <c r="JC15"/>
  <c r="JB15"/>
  <c r="JC14"/>
  <c r="JB14"/>
  <c r="JC13"/>
  <c r="JB13"/>
  <c r="JC12"/>
  <c r="JB12"/>
  <c r="JD11"/>
  <c r="JC11"/>
  <c r="JB11"/>
  <c r="JD10"/>
  <c r="JC10"/>
  <c r="JB10"/>
  <c r="JD9"/>
  <c r="JC9"/>
  <c r="JB9"/>
  <c r="JC8"/>
  <c r="JB8"/>
  <c r="JC7"/>
  <c r="JB7"/>
  <c r="JC6"/>
  <c r="JB6"/>
  <c r="JC5"/>
  <c r="JB5"/>
  <c r="JC4"/>
  <c r="JB4"/>
  <c r="JC3"/>
  <c r="JB3"/>
  <c r="IX439"/>
  <c r="IX438"/>
  <c r="IX437"/>
  <c r="IY436"/>
  <c r="IX436"/>
  <c r="IY435"/>
  <c r="IX435"/>
  <c r="IY434"/>
  <c r="IX434"/>
  <c r="IZ433"/>
  <c r="IY433"/>
  <c r="IX433"/>
  <c r="IZ432"/>
  <c r="IY432"/>
  <c r="IX432"/>
  <c r="IZ431"/>
  <c r="IY431"/>
  <c r="IX431"/>
  <c r="JA430"/>
  <c r="IZ430"/>
  <c r="IX430"/>
  <c r="JA429"/>
  <c r="IZ429"/>
  <c r="IX429"/>
  <c r="JA428"/>
  <c r="IZ428"/>
  <c r="IX428"/>
  <c r="IY427"/>
  <c r="IX427"/>
  <c r="IY426"/>
  <c r="IX426"/>
  <c r="IY425"/>
  <c r="IX425"/>
  <c r="IY424"/>
  <c r="IX424"/>
  <c r="IY423"/>
  <c r="IX423"/>
  <c r="IY422"/>
  <c r="IX422"/>
  <c r="IY421"/>
  <c r="IX421"/>
  <c r="IY420"/>
  <c r="IX420"/>
  <c r="IY419"/>
  <c r="IX419"/>
  <c r="IY414"/>
  <c r="IY413"/>
  <c r="IY412"/>
  <c r="IY411"/>
  <c r="IY410"/>
  <c r="IY409"/>
  <c r="IZ408"/>
  <c r="IY408"/>
  <c r="IZ407"/>
  <c r="IY407"/>
  <c r="IZ406"/>
  <c r="IY406"/>
  <c r="IZ405"/>
  <c r="IY405"/>
  <c r="IX405"/>
  <c r="IZ404"/>
  <c r="IY404"/>
  <c r="IX404"/>
  <c r="IZ403"/>
  <c r="IY403"/>
  <c r="IX403"/>
  <c r="IZ402"/>
  <c r="IY402"/>
  <c r="IZ401"/>
  <c r="IY401"/>
  <c r="IZ400"/>
  <c r="IY400"/>
  <c r="IZ395"/>
  <c r="IY395"/>
  <c r="IZ394"/>
  <c r="IY394"/>
  <c r="IZ393"/>
  <c r="IY393"/>
  <c r="IZ392"/>
  <c r="IY392"/>
  <c r="IZ391"/>
  <c r="IY391"/>
  <c r="IZ390"/>
  <c r="IY390"/>
  <c r="IZ389"/>
  <c r="IY389"/>
  <c r="IZ388"/>
  <c r="IY388"/>
  <c r="IZ387"/>
  <c r="IY387"/>
  <c r="IZ386"/>
  <c r="IY386"/>
  <c r="IZ385"/>
  <c r="IY385"/>
  <c r="IZ384"/>
  <c r="IY384"/>
  <c r="IY383"/>
  <c r="IX383"/>
  <c r="IY382"/>
  <c r="IX382"/>
  <c r="IY381"/>
  <c r="IX381"/>
  <c r="IY380"/>
  <c r="IY379"/>
  <c r="IY378"/>
  <c r="IY374"/>
  <c r="IY373"/>
  <c r="IY372"/>
  <c r="IY371"/>
  <c r="IY370"/>
  <c r="IY369"/>
  <c r="IY368"/>
  <c r="IY367"/>
  <c r="IY366"/>
  <c r="IY365"/>
  <c r="IX365"/>
  <c r="IY364"/>
  <c r="IX364"/>
  <c r="IY363"/>
  <c r="IX363"/>
  <c r="IY362"/>
  <c r="IX362"/>
  <c r="IY361"/>
  <c r="IX361"/>
  <c r="IY360"/>
  <c r="IX360"/>
  <c r="IY359"/>
  <c r="IX359"/>
  <c r="IY358"/>
  <c r="IX358"/>
  <c r="IY357"/>
  <c r="IX357"/>
  <c r="IY356"/>
  <c r="IY355"/>
  <c r="IY354"/>
  <c r="IY349"/>
  <c r="IY348"/>
  <c r="IY347"/>
  <c r="IY346"/>
  <c r="IY345"/>
  <c r="IY344"/>
  <c r="IY343"/>
  <c r="IX343"/>
  <c r="IY342"/>
  <c r="IX342"/>
  <c r="IY341"/>
  <c r="IX341"/>
  <c r="IY340"/>
  <c r="IX340"/>
  <c r="IY339"/>
  <c r="IX339"/>
  <c r="IY338"/>
  <c r="IX338"/>
  <c r="IY337"/>
  <c r="IX337"/>
  <c r="IY336"/>
  <c r="IX336"/>
  <c r="IY335"/>
  <c r="IX335"/>
  <c r="IY334"/>
  <c r="IY333"/>
  <c r="IY332"/>
  <c r="IZ328"/>
  <c r="IY328"/>
  <c r="IZ327"/>
  <c r="IY327"/>
  <c r="IZ326"/>
  <c r="IY326"/>
  <c r="IZ325"/>
  <c r="IY325"/>
  <c r="IZ324"/>
  <c r="IY324"/>
  <c r="IZ323"/>
  <c r="IY323"/>
  <c r="IZ322"/>
  <c r="IY322"/>
  <c r="IX322"/>
  <c r="IZ321"/>
  <c r="IY321"/>
  <c r="IX321"/>
  <c r="IZ320"/>
  <c r="IY320"/>
  <c r="IX320"/>
  <c r="IZ319"/>
  <c r="IY319"/>
  <c r="IX319"/>
  <c r="IZ318"/>
  <c r="IY318"/>
  <c r="IX318"/>
  <c r="IZ317"/>
  <c r="IY317"/>
  <c r="IX317"/>
  <c r="IY316"/>
  <c r="IX316"/>
  <c r="IY315"/>
  <c r="IX315"/>
  <c r="IY314"/>
  <c r="IX314"/>
  <c r="IY313"/>
  <c r="IY312"/>
  <c r="IY311"/>
  <c r="IZ307"/>
  <c r="IY307"/>
  <c r="IZ306"/>
  <c r="IY306"/>
  <c r="IZ305"/>
  <c r="IY305"/>
  <c r="IZ304"/>
  <c r="IY304"/>
  <c r="IZ303"/>
  <c r="IY303"/>
  <c r="IZ302"/>
  <c r="IY302"/>
  <c r="IZ301"/>
  <c r="IY301"/>
  <c r="IZ300"/>
  <c r="IY300"/>
  <c r="IZ299"/>
  <c r="IY299"/>
  <c r="IZ298"/>
  <c r="IZ297"/>
  <c r="IZ296"/>
  <c r="IZ292"/>
  <c r="IZ291"/>
  <c r="IZ290"/>
  <c r="IZ289"/>
  <c r="IZ288"/>
  <c r="IZ287"/>
  <c r="IZ286"/>
  <c r="IY286"/>
  <c r="IZ285"/>
  <c r="IY285"/>
  <c r="IZ284"/>
  <c r="IY284"/>
  <c r="IZ283"/>
  <c r="IY283"/>
  <c r="IZ282"/>
  <c r="IY282"/>
  <c r="IZ281"/>
  <c r="IY281"/>
  <c r="IY277"/>
  <c r="IY276"/>
  <c r="IY275"/>
  <c r="IY274"/>
  <c r="IY273"/>
  <c r="IY272"/>
  <c r="IZ271"/>
  <c r="IY271"/>
  <c r="IX271"/>
  <c r="IZ270"/>
  <c r="IY270"/>
  <c r="IX270"/>
  <c r="IZ269"/>
  <c r="IY269"/>
  <c r="IX269"/>
  <c r="IY268"/>
  <c r="IX268"/>
  <c r="IY267"/>
  <c r="IX267"/>
  <c r="IY266"/>
  <c r="IX266"/>
  <c r="IY265"/>
  <c r="IX265"/>
  <c r="IY264"/>
  <c r="IX264"/>
  <c r="IY263"/>
  <c r="IX263"/>
  <c r="IY262"/>
  <c r="IX262"/>
  <c r="IY261"/>
  <c r="IX261"/>
  <c r="IY260"/>
  <c r="IX260"/>
  <c r="IY259"/>
  <c r="IY258"/>
  <c r="IY257"/>
  <c r="IZ253"/>
  <c r="IY253"/>
  <c r="IZ252"/>
  <c r="IY252"/>
  <c r="IZ251"/>
  <c r="IY251"/>
  <c r="IY250"/>
  <c r="IY249"/>
  <c r="IY248"/>
  <c r="IZ247"/>
  <c r="IY247"/>
  <c r="IX247"/>
  <c r="IZ246"/>
  <c r="IY246"/>
  <c r="IX246"/>
  <c r="IZ245"/>
  <c r="IY245"/>
  <c r="IX245"/>
  <c r="IY244"/>
  <c r="IY243"/>
  <c r="IY242"/>
  <c r="IY241"/>
  <c r="IY240"/>
  <c r="IY239"/>
  <c r="IY234"/>
  <c r="IY233"/>
  <c r="IY232"/>
  <c r="IY231"/>
  <c r="IY230"/>
  <c r="IY229"/>
  <c r="IY228"/>
  <c r="IY227"/>
  <c r="IY226"/>
  <c r="JA225"/>
  <c r="IY225"/>
  <c r="JA224"/>
  <c r="IY224"/>
  <c r="JA223"/>
  <c r="IY223"/>
  <c r="JA222"/>
  <c r="IY222"/>
  <c r="JA221"/>
  <c r="IY221"/>
  <c r="JA220"/>
  <c r="IY220"/>
  <c r="IZ219"/>
  <c r="IY219"/>
  <c r="IZ218"/>
  <c r="IY218"/>
  <c r="IZ217"/>
  <c r="IY217"/>
  <c r="IY213"/>
  <c r="IY212"/>
  <c r="IY211"/>
  <c r="IY210"/>
  <c r="IY209"/>
  <c r="IY208"/>
  <c r="IY207"/>
  <c r="IY206"/>
  <c r="IY205"/>
  <c r="IY204"/>
  <c r="IX204"/>
  <c r="IY203"/>
  <c r="IX203"/>
  <c r="IY202"/>
  <c r="IX202"/>
  <c r="IY201"/>
  <c r="IY200"/>
  <c r="IY199"/>
  <c r="IY195"/>
  <c r="IY194"/>
  <c r="IY193"/>
  <c r="IY192"/>
  <c r="IY191"/>
  <c r="IY190"/>
  <c r="IY189"/>
  <c r="IY188"/>
  <c r="IY187"/>
  <c r="IY186"/>
  <c r="IX186"/>
  <c r="IY185"/>
  <c r="IX185"/>
  <c r="IY184"/>
  <c r="IX184"/>
  <c r="IY183"/>
  <c r="IX183"/>
  <c r="IY182"/>
  <c r="IX182"/>
  <c r="IY181"/>
  <c r="IX181"/>
  <c r="IY180"/>
  <c r="IY179"/>
  <c r="IY178"/>
  <c r="IY174"/>
  <c r="IY173"/>
  <c r="IY172"/>
  <c r="IZ171"/>
  <c r="IY171"/>
  <c r="IY170"/>
  <c r="IZ169"/>
  <c r="IY169"/>
  <c r="IY168"/>
  <c r="IY167"/>
  <c r="IY166"/>
  <c r="IY165"/>
  <c r="IX165"/>
  <c r="IY164"/>
  <c r="IX164"/>
  <c r="IY163"/>
  <c r="IX163"/>
  <c r="IY162"/>
  <c r="IY161"/>
  <c r="IY160"/>
  <c r="IY159"/>
  <c r="IY158"/>
  <c r="IY157"/>
  <c r="JA153"/>
  <c r="IY153"/>
  <c r="JA152"/>
  <c r="IY152"/>
  <c r="JA151"/>
  <c r="IY151"/>
  <c r="JA150"/>
  <c r="IZ150"/>
  <c r="IY150"/>
  <c r="JA149"/>
  <c r="IY149"/>
  <c r="IZ148"/>
  <c r="IY148"/>
  <c r="IZ147"/>
  <c r="IY147"/>
  <c r="IZ146"/>
  <c r="IY146"/>
  <c r="IZ145"/>
  <c r="IY145"/>
  <c r="IZ144"/>
  <c r="IY144"/>
  <c r="IZ143"/>
  <c r="IY143"/>
  <c r="IZ142"/>
  <c r="IY142"/>
  <c r="IY141"/>
  <c r="IY140"/>
  <c r="IY139"/>
  <c r="IY135"/>
  <c r="IY134"/>
  <c r="IY133"/>
  <c r="IX132"/>
  <c r="IX131"/>
  <c r="IX130"/>
  <c r="IY129"/>
  <c r="IX129"/>
  <c r="IY128"/>
  <c r="IX128"/>
  <c r="IY127"/>
  <c r="IX127"/>
  <c r="IY126"/>
  <c r="IY125"/>
  <c r="IY124"/>
  <c r="IY123"/>
  <c r="IX123"/>
  <c r="IY122"/>
  <c r="IX122"/>
  <c r="IY121"/>
  <c r="IX121"/>
  <c r="IY120"/>
  <c r="IX120"/>
  <c r="IY119"/>
  <c r="IX119"/>
  <c r="IY118"/>
  <c r="IX118"/>
  <c r="IY117"/>
  <c r="IY116"/>
  <c r="IY115"/>
  <c r="IY111"/>
  <c r="IY110"/>
  <c r="IY109"/>
  <c r="IY108"/>
  <c r="IY107"/>
  <c r="IY106"/>
  <c r="IZ105"/>
  <c r="IY105"/>
  <c r="IY104"/>
  <c r="IZ103"/>
  <c r="IY103"/>
  <c r="IZ102"/>
  <c r="IY102"/>
  <c r="IX102"/>
  <c r="IY101"/>
  <c r="IX101"/>
  <c r="IZ100"/>
  <c r="IY100"/>
  <c r="IX100"/>
  <c r="IZ99"/>
  <c r="IY99"/>
  <c r="IX99"/>
  <c r="IY98"/>
  <c r="IX98"/>
  <c r="IZ97"/>
  <c r="IY97"/>
  <c r="IX97"/>
  <c r="IZ96"/>
  <c r="IY96"/>
  <c r="IX96"/>
  <c r="IY95"/>
  <c r="IX95"/>
  <c r="IZ94"/>
  <c r="IY94"/>
  <c r="IX94"/>
  <c r="IY93"/>
  <c r="IX93"/>
  <c r="IY92"/>
  <c r="IX92"/>
  <c r="IY91"/>
  <c r="IX91"/>
  <c r="JA86"/>
  <c r="IZ86"/>
  <c r="IY86"/>
  <c r="JA85"/>
  <c r="IY85"/>
  <c r="JA84"/>
  <c r="IZ84"/>
  <c r="IY84"/>
  <c r="IY83"/>
  <c r="IY82"/>
  <c r="IY81"/>
  <c r="IY80"/>
  <c r="IY79"/>
  <c r="IY78"/>
  <c r="IY77"/>
  <c r="IY76"/>
  <c r="IY75"/>
  <c r="IY74"/>
  <c r="IY73"/>
  <c r="IY72"/>
  <c r="IY68"/>
  <c r="IY67"/>
  <c r="IY66"/>
  <c r="IY65"/>
  <c r="IY64"/>
  <c r="IZ63"/>
  <c r="IY63"/>
  <c r="JA62"/>
  <c r="IZ62"/>
  <c r="IY62"/>
  <c r="JA61"/>
  <c r="IZ61"/>
  <c r="IY61"/>
  <c r="JA60"/>
  <c r="IZ60"/>
  <c r="IY60"/>
  <c r="IZ59"/>
  <c r="IY59"/>
  <c r="IX59"/>
  <c r="IZ58"/>
  <c r="IY58"/>
  <c r="IX58"/>
  <c r="IZ57"/>
  <c r="IY57"/>
  <c r="IX57"/>
  <c r="IZ56"/>
  <c r="IY56"/>
  <c r="IX56"/>
  <c r="IZ55"/>
  <c r="IY55"/>
  <c r="IX55"/>
  <c r="IZ54"/>
  <c r="IY54"/>
  <c r="IX54"/>
  <c r="JA53"/>
  <c r="IY53"/>
  <c r="IX53"/>
  <c r="JA52"/>
  <c r="IY52"/>
  <c r="IX52"/>
  <c r="JA51"/>
  <c r="IY51"/>
  <c r="IX51"/>
  <c r="JA47"/>
  <c r="IY47"/>
  <c r="JA46"/>
  <c r="IY46"/>
  <c r="JA45"/>
  <c r="IZ45"/>
  <c r="IY45"/>
  <c r="JA44"/>
  <c r="IZ44"/>
  <c r="IY44"/>
  <c r="JA43"/>
  <c r="IY43"/>
  <c r="JA42"/>
  <c r="IZ42"/>
  <c r="IY42"/>
  <c r="IY41"/>
  <c r="IX41"/>
  <c r="IY40"/>
  <c r="IX40"/>
  <c r="IY39"/>
  <c r="IX39"/>
  <c r="IY38"/>
  <c r="IX38"/>
  <c r="IY37"/>
  <c r="IX37"/>
  <c r="IY36"/>
  <c r="IX36"/>
  <c r="IY35"/>
  <c r="IX35"/>
  <c r="IY34"/>
  <c r="IX34"/>
  <c r="IY33"/>
  <c r="IX33"/>
  <c r="IY32"/>
  <c r="IY31"/>
  <c r="IY30"/>
  <c r="IY26"/>
  <c r="IY25"/>
  <c r="IY24"/>
  <c r="IY23"/>
  <c r="IY22"/>
  <c r="IY21"/>
  <c r="JA20"/>
  <c r="IZ20"/>
  <c r="IY20"/>
  <c r="JA19"/>
  <c r="IZ19"/>
  <c r="IY19"/>
  <c r="JA18"/>
  <c r="IZ18"/>
  <c r="IY18"/>
  <c r="JA17"/>
  <c r="IY17"/>
  <c r="IX17"/>
  <c r="JA16"/>
  <c r="IY16"/>
  <c r="IX16"/>
  <c r="JA15"/>
  <c r="IY15"/>
  <c r="IX15"/>
  <c r="IY14"/>
  <c r="IX14"/>
  <c r="IY13"/>
  <c r="IX13"/>
  <c r="IY12"/>
  <c r="IX12"/>
  <c r="IZ11"/>
  <c r="IY11"/>
  <c r="IX11"/>
  <c r="IZ10"/>
  <c r="IY10"/>
  <c r="IX10"/>
  <c r="IZ9"/>
  <c r="IY9"/>
  <c r="IX9"/>
  <c r="IY8"/>
  <c r="IX8"/>
  <c r="IY7"/>
  <c r="IX7"/>
  <c r="IY6"/>
  <c r="IX6"/>
  <c r="IY5"/>
  <c r="IX5"/>
  <c r="IY4"/>
  <c r="IX4"/>
  <c r="IY3"/>
  <c r="IX3"/>
  <c r="IT439"/>
  <c r="IT438"/>
  <c r="IT437"/>
  <c r="IU436"/>
  <c r="IT436"/>
  <c r="IU435"/>
  <c r="IT435"/>
  <c r="IU434"/>
  <c r="IT434"/>
  <c r="IV433"/>
  <c r="IU433"/>
  <c r="IT433"/>
  <c r="IV432"/>
  <c r="IU432"/>
  <c r="IT432"/>
  <c r="IV431"/>
  <c r="IU431"/>
  <c r="IT431"/>
  <c r="IW430"/>
  <c r="IV430"/>
  <c r="IT430"/>
  <c r="IW429"/>
  <c r="IV429"/>
  <c r="IT429"/>
  <c r="IW428"/>
  <c r="IV428"/>
  <c r="IT428"/>
  <c r="IU427"/>
  <c r="IT427"/>
  <c r="IU426"/>
  <c r="IT426"/>
  <c r="IU425"/>
  <c r="IT425"/>
  <c r="IU424"/>
  <c r="IT424"/>
  <c r="IU423"/>
  <c r="IT423"/>
  <c r="IU422"/>
  <c r="IT422"/>
  <c r="IU421"/>
  <c r="IT421"/>
  <c r="IU420"/>
  <c r="IT420"/>
  <c r="IU419"/>
  <c r="IT419"/>
  <c r="IU414"/>
  <c r="IU413"/>
  <c r="IU412"/>
  <c r="IU411"/>
  <c r="IU410"/>
  <c r="IU409"/>
  <c r="IV408"/>
  <c r="IU408"/>
  <c r="IV407"/>
  <c r="IU407"/>
  <c r="IV406"/>
  <c r="IU406"/>
  <c r="IV405"/>
  <c r="IU405"/>
  <c r="IT405"/>
  <c r="IV404"/>
  <c r="IU404"/>
  <c r="IT404"/>
  <c r="IV403"/>
  <c r="IU403"/>
  <c r="IT403"/>
  <c r="IV402"/>
  <c r="IU402"/>
  <c r="IV401"/>
  <c r="IU401"/>
  <c r="IV400"/>
  <c r="IU400"/>
  <c r="IV395"/>
  <c r="IU395"/>
  <c r="IV394"/>
  <c r="IU394"/>
  <c r="IV393"/>
  <c r="IU393"/>
  <c r="IV392"/>
  <c r="IU392"/>
  <c r="IV391"/>
  <c r="IU391"/>
  <c r="IV390"/>
  <c r="IU390"/>
  <c r="IV389"/>
  <c r="IU389"/>
  <c r="IV388"/>
  <c r="IU388"/>
  <c r="IV387"/>
  <c r="IU387"/>
  <c r="IV386"/>
  <c r="IU386"/>
  <c r="IV385"/>
  <c r="IU385"/>
  <c r="IV384"/>
  <c r="IU384"/>
  <c r="IU383"/>
  <c r="IT383"/>
  <c r="IU382"/>
  <c r="IT382"/>
  <c r="IU381"/>
  <c r="IT381"/>
  <c r="IU380"/>
  <c r="IU379"/>
  <c r="IU378"/>
  <c r="IU374"/>
  <c r="IU373"/>
  <c r="IU372"/>
  <c r="IU371"/>
  <c r="IU370"/>
  <c r="IU369"/>
  <c r="IU368"/>
  <c r="IU367"/>
  <c r="IU366"/>
  <c r="IU365"/>
  <c r="IT365"/>
  <c r="IU364"/>
  <c r="IT364"/>
  <c r="IU363"/>
  <c r="IT363"/>
  <c r="IU362"/>
  <c r="IT362"/>
  <c r="IU361"/>
  <c r="IT361"/>
  <c r="IU360"/>
  <c r="IT360"/>
  <c r="IU359"/>
  <c r="IT359"/>
  <c r="IU358"/>
  <c r="IT358"/>
  <c r="IU357"/>
  <c r="IT357"/>
  <c r="IU356"/>
  <c r="IU355"/>
  <c r="IU354"/>
  <c r="IU349"/>
  <c r="IU348"/>
  <c r="IU347"/>
  <c r="IU346"/>
  <c r="IU345"/>
  <c r="IU344"/>
  <c r="IU343"/>
  <c r="IT343"/>
  <c r="IU342"/>
  <c r="IT342"/>
  <c r="IU341"/>
  <c r="IT341"/>
  <c r="IU340"/>
  <c r="IT340"/>
  <c r="IU339"/>
  <c r="IT339"/>
  <c r="IU338"/>
  <c r="IT338"/>
  <c r="IU337"/>
  <c r="IT337"/>
  <c r="IU336"/>
  <c r="IT336"/>
  <c r="IU335"/>
  <c r="IT335"/>
  <c r="IU334"/>
  <c r="IU333"/>
  <c r="IU332"/>
  <c r="IV328"/>
  <c r="IU328"/>
  <c r="IV327"/>
  <c r="IU327"/>
  <c r="IV326"/>
  <c r="IU326"/>
  <c r="IV325"/>
  <c r="IU325"/>
  <c r="IV324"/>
  <c r="IU324"/>
  <c r="IV323"/>
  <c r="IU323"/>
  <c r="IV322"/>
  <c r="IU322"/>
  <c r="IT322"/>
  <c r="IV321"/>
  <c r="IU321"/>
  <c r="IT321"/>
  <c r="IV320"/>
  <c r="IU320"/>
  <c r="IT320"/>
  <c r="IV319"/>
  <c r="IU319"/>
  <c r="IT319"/>
  <c r="IV318"/>
  <c r="IU318"/>
  <c r="IT318"/>
  <c r="IV317"/>
  <c r="IU317"/>
  <c r="IT317"/>
  <c r="IU316"/>
  <c r="IT316"/>
  <c r="IU315"/>
  <c r="IT315"/>
  <c r="IU314"/>
  <c r="IT314"/>
  <c r="IU313"/>
  <c r="IU312"/>
  <c r="IU311"/>
  <c r="IV307"/>
  <c r="IU307"/>
  <c r="IV306"/>
  <c r="IU306"/>
  <c r="IV305"/>
  <c r="IU305"/>
  <c r="IV304"/>
  <c r="IU304"/>
  <c r="IV303"/>
  <c r="IU303"/>
  <c r="IV302"/>
  <c r="IU302"/>
  <c r="IV301"/>
  <c r="IU301"/>
  <c r="IV300"/>
  <c r="IU300"/>
  <c r="IV299"/>
  <c r="IU299"/>
  <c r="IV298"/>
  <c r="IV297"/>
  <c r="IV296"/>
  <c r="IV292"/>
  <c r="IV291"/>
  <c r="IV290"/>
  <c r="IV289"/>
  <c r="IV288"/>
  <c r="IV287"/>
  <c r="IV286"/>
  <c r="IU286"/>
  <c r="IV285"/>
  <c r="IU285"/>
  <c r="IV284"/>
  <c r="IU284"/>
  <c r="IV283"/>
  <c r="IU283"/>
  <c r="IV282"/>
  <c r="IU282"/>
  <c r="IV281"/>
  <c r="IU281"/>
  <c r="IU277"/>
  <c r="IU276"/>
  <c r="IU275"/>
  <c r="IU274"/>
  <c r="IU273"/>
  <c r="IU272"/>
  <c r="IV271"/>
  <c r="IU271"/>
  <c r="IT271"/>
  <c r="IV270"/>
  <c r="IU270"/>
  <c r="IT270"/>
  <c r="IV269"/>
  <c r="IU269"/>
  <c r="IT269"/>
  <c r="IU268"/>
  <c r="IT268"/>
  <c r="IU267"/>
  <c r="IT267"/>
  <c r="IU266"/>
  <c r="IT266"/>
  <c r="IU265"/>
  <c r="IT265"/>
  <c r="IU264"/>
  <c r="IT264"/>
  <c r="IU263"/>
  <c r="IT263"/>
  <c r="IU262"/>
  <c r="IT262"/>
  <c r="IU261"/>
  <c r="IT261"/>
  <c r="IU260"/>
  <c r="IT260"/>
  <c r="IU259"/>
  <c r="IU258"/>
  <c r="IU257"/>
  <c r="IV253"/>
  <c r="IU253"/>
  <c r="IV252"/>
  <c r="IU252"/>
  <c r="IV251"/>
  <c r="IU251"/>
  <c r="IU250"/>
  <c r="IU249"/>
  <c r="IU248"/>
  <c r="IV247"/>
  <c r="IU247"/>
  <c r="IT247"/>
  <c r="IV246"/>
  <c r="IU246"/>
  <c r="IT246"/>
  <c r="IV245"/>
  <c r="IU245"/>
  <c r="IT245"/>
  <c r="IU244"/>
  <c r="IU243"/>
  <c r="IU242"/>
  <c r="IU241"/>
  <c r="IU240"/>
  <c r="IU239"/>
  <c r="IU234"/>
  <c r="IU233"/>
  <c r="IU232"/>
  <c r="IU231"/>
  <c r="IU230"/>
  <c r="IU229"/>
  <c r="IU228"/>
  <c r="IU227"/>
  <c r="IU226"/>
  <c r="IW225"/>
  <c r="IU225"/>
  <c r="IW224"/>
  <c r="IU224"/>
  <c r="IW223"/>
  <c r="IU223"/>
  <c r="IW222"/>
  <c r="IU222"/>
  <c r="IW221"/>
  <c r="IU221"/>
  <c r="IW220"/>
  <c r="IU220"/>
  <c r="IV219"/>
  <c r="IU219"/>
  <c r="IV218"/>
  <c r="IU218"/>
  <c r="IV217"/>
  <c r="IU217"/>
  <c r="IU213"/>
  <c r="IU212"/>
  <c r="IU211"/>
  <c r="IU210"/>
  <c r="IU209"/>
  <c r="IU208"/>
  <c r="IU207"/>
  <c r="IU206"/>
  <c r="IU205"/>
  <c r="IU204"/>
  <c r="IT204"/>
  <c r="IU203"/>
  <c r="IT203"/>
  <c r="IU202"/>
  <c r="IT202"/>
  <c r="IU201"/>
  <c r="IU200"/>
  <c r="IU199"/>
  <c r="IU195"/>
  <c r="IU194"/>
  <c r="IU193"/>
  <c r="IU192"/>
  <c r="IU191"/>
  <c r="IU190"/>
  <c r="IU189"/>
  <c r="IU188"/>
  <c r="IU187"/>
  <c r="IU186"/>
  <c r="IT186"/>
  <c r="IU185"/>
  <c r="IT185"/>
  <c r="IU184"/>
  <c r="IT184"/>
  <c r="IU183"/>
  <c r="IT183"/>
  <c r="IU182"/>
  <c r="IT182"/>
  <c r="IU181"/>
  <c r="IT181"/>
  <c r="IU180"/>
  <c r="IU179"/>
  <c r="IU178"/>
  <c r="IU174"/>
  <c r="IU173"/>
  <c r="IU172"/>
  <c r="IV171"/>
  <c r="IU171"/>
  <c r="IU170"/>
  <c r="IV169"/>
  <c r="IU169"/>
  <c r="IU168"/>
  <c r="IU167"/>
  <c r="IU166"/>
  <c r="IU165"/>
  <c r="IT165"/>
  <c r="IU164"/>
  <c r="IT164"/>
  <c r="IU163"/>
  <c r="IT163"/>
  <c r="IU162"/>
  <c r="IU161"/>
  <c r="IU160"/>
  <c r="IU159"/>
  <c r="IU158"/>
  <c r="IU157"/>
  <c r="IW153"/>
  <c r="IU153"/>
  <c r="IW152"/>
  <c r="IU152"/>
  <c r="IW151"/>
  <c r="IU151"/>
  <c r="IW150"/>
  <c r="IV150"/>
  <c r="IU150"/>
  <c r="IW149"/>
  <c r="IU149"/>
  <c r="IV148"/>
  <c r="IU148"/>
  <c r="IV147"/>
  <c r="IU147"/>
  <c r="IV146"/>
  <c r="IU146"/>
  <c r="IV145"/>
  <c r="IU145"/>
  <c r="IV144"/>
  <c r="IU144"/>
  <c r="IV143"/>
  <c r="IU143"/>
  <c r="IV142"/>
  <c r="IU142"/>
  <c r="IU141"/>
  <c r="IU140"/>
  <c r="IU139"/>
  <c r="IU135"/>
  <c r="IU134"/>
  <c r="IU133"/>
  <c r="IT132"/>
  <c r="IT131"/>
  <c r="IT130"/>
  <c r="IU129"/>
  <c r="IT129"/>
  <c r="IU128"/>
  <c r="IT128"/>
  <c r="IU127"/>
  <c r="IT127"/>
  <c r="IU126"/>
  <c r="IU125"/>
  <c r="IU124"/>
  <c r="IU123"/>
  <c r="IT123"/>
  <c r="IU122"/>
  <c r="IT122"/>
  <c r="IU121"/>
  <c r="IT121"/>
  <c r="IU120"/>
  <c r="IT120"/>
  <c r="IU119"/>
  <c r="IT119"/>
  <c r="IU118"/>
  <c r="IT118"/>
  <c r="IU117"/>
  <c r="IU116"/>
  <c r="IU115"/>
  <c r="IU111"/>
  <c r="IU110"/>
  <c r="IU109"/>
  <c r="IU108"/>
  <c r="IU107"/>
  <c r="IU106"/>
  <c r="IV105"/>
  <c r="IU105"/>
  <c r="IU104"/>
  <c r="IV103"/>
  <c r="IU103"/>
  <c r="IV102"/>
  <c r="IU102"/>
  <c r="IT102"/>
  <c r="IU101"/>
  <c r="IT101"/>
  <c r="IV100"/>
  <c r="IU100"/>
  <c r="IT100"/>
  <c r="IV99"/>
  <c r="IU99"/>
  <c r="IT99"/>
  <c r="IU98"/>
  <c r="IT98"/>
  <c r="IV97"/>
  <c r="IU97"/>
  <c r="IT97"/>
  <c r="IV96"/>
  <c r="IU96"/>
  <c r="IT96"/>
  <c r="IU95"/>
  <c r="IT95"/>
  <c r="IV94"/>
  <c r="IU94"/>
  <c r="IT94"/>
  <c r="IU93"/>
  <c r="IT93"/>
  <c r="IU92"/>
  <c r="IT92"/>
  <c r="IU91"/>
  <c r="IT91"/>
  <c r="IW86"/>
  <c r="IV86"/>
  <c r="IU86"/>
  <c r="IW85"/>
  <c r="IU85"/>
  <c r="IW84"/>
  <c r="IV84"/>
  <c r="IU84"/>
  <c r="IU83"/>
  <c r="IU82"/>
  <c r="IU81"/>
  <c r="IU80"/>
  <c r="IU79"/>
  <c r="IU78"/>
  <c r="IU77"/>
  <c r="IU76"/>
  <c r="IU75"/>
  <c r="IU74"/>
  <c r="IU73"/>
  <c r="IU72"/>
  <c r="IU68"/>
  <c r="IU67"/>
  <c r="IU66"/>
  <c r="IU65"/>
  <c r="IU64"/>
  <c r="IV63"/>
  <c r="IU63"/>
  <c r="IW62"/>
  <c r="IV62"/>
  <c r="IU62"/>
  <c r="IW61"/>
  <c r="IV61"/>
  <c r="IU61"/>
  <c r="IW60"/>
  <c r="IV60"/>
  <c r="IU60"/>
  <c r="IV59"/>
  <c r="IU59"/>
  <c r="IT59"/>
  <c r="IV58"/>
  <c r="IU58"/>
  <c r="IT58"/>
  <c r="IV57"/>
  <c r="IU57"/>
  <c r="IT57"/>
  <c r="IV56"/>
  <c r="IU56"/>
  <c r="IT56"/>
  <c r="IV55"/>
  <c r="IU55"/>
  <c r="IT55"/>
  <c r="IV54"/>
  <c r="IU54"/>
  <c r="IT54"/>
  <c r="IW53"/>
  <c r="IU53"/>
  <c r="IT53"/>
  <c r="IW52"/>
  <c r="IU52"/>
  <c r="IT52"/>
  <c r="IW51"/>
  <c r="IU51"/>
  <c r="IT51"/>
  <c r="IW47"/>
  <c r="IU47"/>
  <c r="IW46"/>
  <c r="IU46"/>
  <c r="IW45"/>
  <c r="IV45"/>
  <c r="IU45"/>
  <c r="IW44"/>
  <c r="IV44"/>
  <c r="IU44"/>
  <c r="IW43"/>
  <c r="IU43"/>
  <c r="IW42"/>
  <c r="IV42"/>
  <c r="IU42"/>
  <c r="IU41"/>
  <c r="IT41"/>
  <c r="IU40"/>
  <c r="IT40"/>
  <c r="IU39"/>
  <c r="IT39"/>
  <c r="IU38"/>
  <c r="IT38"/>
  <c r="IU37"/>
  <c r="IT37"/>
  <c r="IU36"/>
  <c r="IT36"/>
  <c r="IU35"/>
  <c r="IT35"/>
  <c r="IU34"/>
  <c r="IT34"/>
  <c r="IU33"/>
  <c r="IT33"/>
  <c r="IU32"/>
  <c r="IU31"/>
  <c r="IU30"/>
  <c r="IU26"/>
  <c r="IU25"/>
  <c r="IU24"/>
  <c r="IU23"/>
  <c r="IU22"/>
  <c r="IU21"/>
  <c r="IW20"/>
  <c r="IV20"/>
  <c r="IU20"/>
  <c r="IW19"/>
  <c r="IV19"/>
  <c r="IU19"/>
  <c r="IW18"/>
  <c r="IV18"/>
  <c r="IU18"/>
  <c r="IW17"/>
  <c r="IU17"/>
  <c r="IT17"/>
  <c r="IW16"/>
  <c r="IU16"/>
  <c r="IT16"/>
  <c r="IW15"/>
  <c r="IU15"/>
  <c r="IT15"/>
  <c r="IU14"/>
  <c r="IT14"/>
  <c r="IU13"/>
  <c r="IT13"/>
  <c r="IU12"/>
  <c r="IT12"/>
  <c r="IV11"/>
  <c r="IU11"/>
  <c r="IT11"/>
  <c r="IV10"/>
  <c r="IU10"/>
  <c r="IT10"/>
  <c r="IV9"/>
  <c r="IU9"/>
  <c r="IT9"/>
  <c r="IU8"/>
  <c r="IT8"/>
  <c r="IU7"/>
  <c r="IT7"/>
  <c r="IU6"/>
  <c r="IT6"/>
  <c r="IU5"/>
  <c r="IT5"/>
  <c r="IU4"/>
  <c r="IT4"/>
  <c r="IU3"/>
  <c r="IT3"/>
  <c r="IP439"/>
  <c r="IP438"/>
  <c r="IP437"/>
  <c r="IQ436"/>
  <c r="IP436"/>
  <c r="IQ435"/>
  <c r="IP435"/>
  <c r="IQ434"/>
  <c r="IP434"/>
  <c r="IR433"/>
  <c r="IQ433"/>
  <c r="IP433"/>
  <c r="IR432"/>
  <c r="IQ432"/>
  <c r="IP432"/>
  <c r="IR431"/>
  <c r="IQ431"/>
  <c r="IP431"/>
  <c r="IS430"/>
  <c r="IR430"/>
  <c r="IP430"/>
  <c r="IS429"/>
  <c r="IR429"/>
  <c r="IP429"/>
  <c r="IS428"/>
  <c r="IR428"/>
  <c r="IP428"/>
  <c r="IQ427"/>
  <c r="IP427"/>
  <c r="IQ426"/>
  <c r="IP426"/>
  <c r="IQ425"/>
  <c r="IP425"/>
  <c r="IQ424"/>
  <c r="IP424"/>
  <c r="IQ423"/>
  <c r="IP423"/>
  <c r="IQ422"/>
  <c r="IP422"/>
  <c r="IQ421"/>
  <c r="IP421"/>
  <c r="IQ420"/>
  <c r="IP420"/>
  <c r="IQ419"/>
  <c r="IP419"/>
  <c r="IQ414"/>
  <c r="IQ413"/>
  <c r="IQ412"/>
  <c r="IQ411"/>
  <c r="IQ410"/>
  <c r="IQ409"/>
  <c r="IR408"/>
  <c r="IQ408"/>
  <c r="IR407"/>
  <c r="IQ407"/>
  <c r="IR406"/>
  <c r="IQ406"/>
  <c r="IR405"/>
  <c r="IQ405"/>
  <c r="IP405"/>
  <c r="IR404"/>
  <c r="IQ404"/>
  <c r="IP404"/>
  <c r="IR403"/>
  <c r="IQ403"/>
  <c r="IP403"/>
  <c r="IR402"/>
  <c r="IQ402"/>
  <c r="IR401"/>
  <c r="IQ401"/>
  <c r="IR400"/>
  <c r="IQ400"/>
  <c r="IR395"/>
  <c r="IQ395"/>
  <c r="IR394"/>
  <c r="IQ394"/>
  <c r="IR393"/>
  <c r="IQ393"/>
  <c r="IR392"/>
  <c r="IQ392"/>
  <c r="IR391"/>
  <c r="IQ391"/>
  <c r="IR390"/>
  <c r="IQ390"/>
  <c r="IR389"/>
  <c r="IQ389"/>
  <c r="IR388"/>
  <c r="IQ388"/>
  <c r="IR387"/>
  <c r="IQ387"/>
  <c r="IR386"/>
  <c r="IQ386"/>
  <c r="IR385"/>
  <c r="IQ385"/>
  <c r="IR384"/>
  <c r="IQ384"/>
  <c r="IQ383"/>
  <c r="IP383"/>
  <c r="IQ382"/>
  <c r="IP382"/>
  <c r="IQ381"/>
  <c r="IP381"/>
  <c r="IQ380"/>
  <c r="IQ379"/>
  <c r="IQ378"/>
  <c r="IQ374"/>
  <c r="IQ373"/>
  <c r="IQ372"/>
  <c r="IQ371"/>
  <c r="IQ370"/>
  <c r="IQ369"/>
  <c r="IQ368"/>
  <c r="IQ367"/>
  <c r="IQ366"/>
  <c r="IQ365"/>
  <c r="IP365"/>
  <c r="IQ364"/>
  <c r="IP364"/>
  <c r="IQ363"/>
  <c r="IP363"/>
  <c r="IQ362"/>
  <c r="IP362"/>
  <c r="IQ361"/>
  <c r="IP361"/>
  <c r="IQ360"/>
  <c r="IP360"/>
  <c r="IQ359"/>
  <c r="IP359"/>
  <c r="IQ358"/>
  <c r="IP358"/>
  <c r="IQ357"/>
  <c r="IP357"/>
  <c r="IQ356"/>
  <c r="IQ355"/>
  <c r="IQ354"/>
  <c r="IQ349"/>
  <c r="IQ348"/>
  <c r="IQ347"/>
  <c r="IQ346"/>
  <c r="IQ345"/>
  <c r="IQ344"/>
  <c r="IQ343"/>
  <c r="IP343"/>
  <c r="IQ342"/>
  <c r="IP342"/>
  <c r="IQ341"/>
  <c r="IP341"/>
  <c r="IQ340"/>
  <c r="IP340"/>
  <c r="IQ339"/>
  <c r="IP339"/>
  <c r="IQ338"/>
  <c r="IP338"/>
  <c r="IQ337"/>
  <c r="IP337"/>
  <c r="IQ336"/>
  <c r="IP336"/>
  <c r="IQ335"/>
  <c r="IP335"/>
  <c r="IQ334"/>
  <c r="IQ333"/>
  <c r="IQ332"/>
  <c r="IR328"/>
  <c r="IQ328"/>
  <c r="IR327"/>
  <c r="IQ327"/>
  <c r="IR326"/>
  <c r="IQ326"/>
  <c r="IR325"/>
  <c r="IQ325"/>
  <c r="IR324"/>
  <c r="IQ324"/>
  <c r="IR323"/>
  <c r="IQ323"/>
  <c r="IR322"/>
  <c r="IQ322"/>
  <c r="IP322"/>
  <c r="IR321"/>
  <c r="IQ321"/>
  <c r="IP321"/>
  <c r="IR320"/>
  <c r="IQ320"/>
  <c r="IP320"/>
  <c r="IR319"/>
  <c r="IQ319"/>
  <c r="IP319"/>
  <c r="IR318"/>
  <c r="IQ318"/>
  <c r="IP318"/>
  <c r="IR317"/>
  <c r="IQ317"/>
  <c r="IP317"/>
  <c r="IQ316"/>
  <c r="IP316"/>
  <c r="IQ315"/>
  <c r="IP315"/>
  <c r="IQ314"/>
  <c r="IP314"/>
  <c r="IQ313"/>
  <c r="IQ312"/>
  <c r="IQ311"/>
  <c r="IR307"/>
  <c r="IQ307"/>
  <c r="IR306"/>
  <c r="IQ306"/>
  <c r="IR305"/>
  <c r="IQ305"/>
  <c r="IR304"/>
  <c r="IQ304"/>
  <c r="IR303"/>
  <c r="IQ303"/>
  <c r="IR302"/>
  <c r="IQ302"/>
  <c r="IR301"/>
  <c r="IQ301"/>
  <c r="IR300"/>
  <c r="IQ300"/>
  <c r="IR299"/>
  <c r="IQ299"/>
  <c r="IR298"/>
  <c r="IR297"/>
  <c r="IR296"/>
  <c r="IR292"/>
  <c r="IR291"/>
  <c r="IR290"/>
  <c r="IR289"/>
  <c r="IR288"/>
  <c r="IR287"/>
  <c r="IR286"/>
  <c r="IQ286"/>
  <c r="IR285"/>
  <c r="IQ285"/>
  <c r="IR284"/>
  <c r="IQ284"/>
  <c r="IR283"/>
  <c r="IQ283"/>
  <c r="IR282"/>
  <c r="IQ282"/>
  <c r="IR281"/>
  <c r="IQ281"/>
  <c r="IQ277"/>
  <c r="IQ276"/>
  <c r="IQ275"/>
  <c r="IQ274"/>
  <c r="IQ273"/>
  <c r="IQ272"/>
  <c r="IR271"/>
  <c r="IQ271"/>
  <c r="IP271"/>
  <c r="IR270"/>
  <c r="IQ270"/>
  <c r="IP270"/>
  <c r="IR269"/>
  <c r="IQ269"/>
  <c r="IP269"/>
  <c r="IQ268"/>
  <c r="IP268"/>
  <c r="IQ267"/>
  <c r="IP267"/>
  <c r="IQ266"/>
  <c r="IP266"/>
  <c r="IQ265"/>
  <c r="IP265"/>
  <c r="IQ264"/>
  <c r="IP264"/>
  <c r="IQ263"/>
  <c r="IP263"/>
  <c r="IQ262"/>
  <c r="IP262"/>
  <c r="IQ261"/>
  <c r="IP261"/>
  <c r="IQ260"/>
  <c r="IP260"/>
  <c r="IQ259"/>
  <c r="IQ258"/>
  <c r="IQ257"/>
  <c r="IR253"/>
  <c r="IQ253"/>
  <c r="IR252"/>
  <c r="IQ252"/>
  <c r="IR251"/>
  <c r="IQ251"/>
  <c r="IQ250"/>
  <c r="IQ249"/>
  <c r="IQ248"/>
  <c r="IR247"/>
  <c r="IQ247"/>
  <c r="IP247"/>
  <c r="IR246"/>
  <c r="IQ246"/>
  <c r="IP246"/>
  <c r="IR245"/>
  <c r="IQ245"/>
  <c r="IP245"/>
  <c r="IQ244"/>
  <c r="IQ243"/>
  <c r="IQ242"/>
  <c r="IQ241"/>
  <c r="IQ240"/>
  <c r="IQ239"/>
  <c r="IQ234"/>
  <c r="IQ233"/>
  <c r="IQ232"/>
  <c r="IQ231"/>
  <c r="IQ230"/>
  <c r="IQ229"/>
  <c r="IQ228"/>
  <c r="IQ227"/>
  <c r="IQ226"/>
  <c r="IS225"/>
  <c r="IQ225"/>
  <c r="IS224"/>
  <c r="IQ224"/>
  <c r="IS223"/>
  <c r="IQ223"/>
  <c r="IS222"/>
  <c r="IQ222"/>
  <c r="IS221"/>
  <c r="IQ221"/>
  <c r="IS220"/>
  <c r="IQ220"/>
  <c r="IR219"/>
  <c r="IQ219"/>
  <c r="IR218"/>
  <c r="IQ218"/>
  <c r="IR217"/>
  <c r="IQ217"/>
  <c r="IQ213"/>
  <c r="IQ212"/>
  <c r="IQ211"/>
  <c r="IQ210"/>
  <c r="IQ209"/>
  <c r="IQ208"/>
  <c r="IQ207"/>
  <c r="IQ206"/>
  <c r="IQ205"/>
  <c r="IQ204"/>
  <c r="IP204"/>
  <c r="IQ203"/>
  <c r="IP203"/>
  <c r="IQ202"/>
  <c r="IP202"/>
  <c r="IQ201"/>
  <c r="IQ200"/>
  <c r="IQ199"/>
  <c r="IQ195"/>
  <c r="IQ194"/>
  <c r="IQ193"/>
  <c r="IQ192"/>
  <c r="IQ191"/>
  <c r="IQ190"/>
  <c r="IQ189"/>
  <c r="IQ188"/>
  <c r="IQ187"/>
  <c r="IQ186"/>
  <c r="IP186"/>
  <c r="IQ185"/>
  <c r="IP185"/>
  <c r="IQ184"/>
  <c r="IP184"/>
  <c r="IQ183"/>
  <c r="IP183"/>
  <c r="IQ182"/>
  <c r="IP182"/>
  <c r="IQ181"/>
  <c r="IP181"/>
  <c r="IQ180"/>
  <c r="IQ179"/>
  <c r="IQ178"/>
  <c r="IQ174"/>
  <c r="IQ173"/>
  <c r="IQ172"/>
  <c r="IR171"/>
  <c r="IQ171"/>
  <c r="IQ170"/>
  <c r="IR169"/>
  <c r="IQ169"/>
  <c r="IQ168"/>
  <c r="IQ167"/>
  <c r="IQ166"/>
  <c r="IQ165"/>
  <c r="IP165"/>
  <c r="IQ164"/>
  <c r="IP164"/>
  <c r="IQ163"/>
  <c r="IP163"/>
  <c r="IQ162"/>
  <c r="IQ161"/>
  <c r="IQ160"/>
  <c r="IQ159"/>
  <c r="IQ158"/>
  <c r="IQ157"/>
  <c r="IS153"/>
  <c r="IQ153"/>
  <c r="IS152"/>
  <c r="IQ152"/>
  <c r="IS151"/>
  <c r="IQ151"/>
  <c r="IS150"/>
  <c r="IR150"/>
  <c r="IQ150"/>
  <c r="IS149"/>
  <c r="IQ149"/>
  <c r="IR148"/>
  <c r="IQ148"/>
  <c r="IR147"/>
  <c r="IQ147"/>
  <c r="IR146"/>
  <c r="IQ146"/>
  <c r="IR145"/>
  <c r="IQ145"/>
  <c r="IR144"/>
  <c r="IQ144"/>
  <c r="IR143"/>
  <c r="IQ143"/>
  <c r="IR142"/>
  <c r="IQ142"/>
  <c r="IQ141"/>
  <c r="IQ140"/>
  <c r="IQ139"/>
  <c r="IQ135"/>
  <c r="IQ134"/>
  <c r="IQ133"/>
  <c r="IP132"/>
  <c r="IP131"/>
  <c r="IP130"/>
  <c r="IQ129"/>
  <c r="IP129"/>
  <c r="IQ128"/>
  <c r="IP128"/>
  <c r="IQ127"/>
  <c r="IP127"/>
  <c r="IQ126"/>
  <c r="IQ125"/>
  <c r="IQ124"/>
  <c r="IQ123"/>
  <c r="IP123"/>
  <c r="IQ122"/>
  <c r="IP122"/>
  <c r="IQ121"/>
  <c r="IP121"/>
  <c r="IQ120"/>
  <c r="IP120"/>
  <c r="IQ119"/>
  <c r="IP119"/>
  <c r="IQ118"/>
  <c r="IP118"/>
  <c r="IQ117"/>
  <c r="IQ116"/>
  <c r="IQ115"/>
  <c r="IQ111"/>
  <c r="IQ110"/>
  <c r="IQ109"/>
  <c r="IQ108"/>
  <c r="IQ107"/>
  <c r="IQ106"/>
  <c r="IR105"/>
  <c r="IQ105"/>
  <c r="IQ104"/>
  <c r="IR103"/>
  <c r="IQ103"/>
  <c r="IR102"/>
  <c r="IQ102"/>
  <c r="IP102"/>
  <c r="IQ101"/>
  <c r="IP101"/>
  <c r="IR100"/>
  <c r="IQ100"/>
  <c r="IP100"/>
  <c r="IR99"/>
  <c r="IQ99"/>
  <c r="IP99"/>
  <c r="IQ98"/>
  <c r="IP98"/>
  <c r="IR97"/>
  <c r="IQ97"/>
  <c r="IP97"/>
  <c r="IR96"/>
  <c r="IQ96"/>
  <c r="IP96"/>
  <c r="IQ95"/>
  <c r="IP95"/>
  <c r="IR94"/>
  <c r="IQ94"/>
  <c r="IP94"/>
  <c r="IQ93"/>
  <c r="IP93"/>
  <c r="IQ92"/>
  <c r="IP92"/>
  <c r="IQ91"/>
  <c r="IP91"/>
  <c r="IS86"/>
  <c r="IR86"/>
  <c r="IQ86"/>
  <c r="IS85"/>
  <c r="IQ85"/>
  <c r="IS84"/>
  <c r="IR84"/>
  <c r="IQ84"/>
  <c r="IQ83"/>
  <c r="IQ82"/>
  <c r="IQ81"/>
  <c r="IQ80"/>
  <c r="IQ79"/>
  <c r="IQ78"/>
  <c r="IQ77"/>
  <c r="IQ76"/>
  <c r="IQ75"/>
  <c r="IQ74"/>
  <c r="IQ73"/>
  <c r="IQ72"/>
  <c r="IQ68"/>
  <c r="IQ67"/>
  <c r="IQ66"/>
  <c r="IQ65"/>
  <c r="IQ64"/>
  <c r="IR63"/>
  <c r="IQ63"/>
  <c r="IS62"/>
  <c r="IR62"/>
  <c r="IQ62"/>
  <c r="IS61"/>
  <c r="IR61"/>
  <c r="IQ61"/>
  <c r="IS60"/>
  <c r="IR60"/>
  <c r="IQ60"/>
  <c r="IR59"/>
  <c r="IQ59"/>
  <c r="IP59"/>
  <c r="IR58"/>
  <c r="IQ58"/>
  <c r="IP58"/>
  <c r="IR57"/>
  <c r="IQ57"/>
  <c r="IP57"/>
  <c r="IR56"/>
  <c r="IQ56"/>
  <c r="IP56"/>
  <c r="IR55"/>
  <c r="IQ55"/>
  <c r="IP55"/>
  <c r="IR54"/>
  <c r="IQ54"/>
  <c r="IP54"/>
  <c r="IS53"/>
  <c r="IQ53"/>
  <c r="IP53"/>
  <c r="IS52"/>
  <c r="IQ52"/>
  <c r="IP52"/>
  <c r="IS51"/>
  <c r="IQ51"/>
  <c r="IP51"/>
  <c r="IS47"/>
  <c r="IQ47"/>
  <c r="IS46"/>
  <c r="IQ46"/>
  <c r="IS45"/>
  <c r="IR45"/>
  <c r="IQ45"/>
  <c r="IS44"/>
  <c r="IR44"/>
  <c r="IQ44"/>
  <c r="IS43"/>
  <c r="IQ43"/>
  <c r="IS42"/>
  <c r="IR42"/>
  <c r="IQ42"/>
  <c r="IQ41"/>
  <c r="IP41"/>
  <c r="IQ40"/>
  <c r="IP40"/>
  <c r="IQ39"/>
  <c r="IP39"/>
  <c r="IQ38"/>
  <c r="IP38"/>
  <c r="IQ37"/>
  <c r="IP37"/>
  <c r="IQ36"/>
  <c r="IP36"/>
  <c r="IQ35"/>
  <c r="IP35"/>
  <c r="IQ34"/>
  <c r="IP34"/>
  <c r="IQ33"/>
  <c r="IP33"/>
  <c r="IQ32"/>
  <c r="IQ31"/>
  <c r="IQ30"/>
  <c r="IQ26"/>
  <c r="IQ25"/>
  <c r="IQ24"/>
  <c r="IQ23"/>
  <c r="IQ22"/>
  <c r="IQ21"/>
  <c r="IS20"/>
  <c r="IR20"/>
  <c r="IQ20"/>
  <c r="IS19"/>
  <c r="IR19"/>
  <c r="IQ19"/>
  <c r="IS18"/>
  <c r="IR18"/>
  <c r="IQ18"/>
  <c r="IS17"/>
  <c r="IQ17"/>
  <c r="IP17"/>
  <c r="IS16"/>
  <c r="IQ16"/>
  <c r="IP16"/>
  <c r="IS15"/>
  <c r="IQ15"/>
  <c r="IP15"/>
  <c r="IQ14"/>
  <c r="IP14"/>
  <c r="IQ13"/>
  <c r="IP13"/>
  <c r="IQ12"/>
  <c r="IP12"/>
  <c r="IR11"/>
  <c r="IQ11"/>
  <c r="IP11"/>
  <c r="IR10"/>
  <c r="IQ10"/>
  <c r="IP10"/>
  <c r="IR9"/>
  <c r="IQ9"/>
  <c r="IP9"/>
  <c r="IQ8"/>
  <c r="IP8"/>
  <c r="IQ7"/>
  <c r="IP7"/>
  <c r="IQ6"/>
  <c r="IP6"/>
  <c r="IQ5"/>
  <c r="IP5"/>
  <c r="IQ4"/>
  <c r="IP4"/>
  <c r="IQ3"/>
  <c r="IP3"/>
  <c r="IL439"/>
  <c r="IL438"/>
  <c r="IL437"/>
  <c r="IM436"/>
  <c r="IL436"/>
  <c r="IM435"/>
  <c r="IL435"/>
  <c r="IM434"/>
  <c r="IL434"/>
  <c r="IN433"/>
  <c r="IM433"/>
  <c r="IL433"/>
  <c r="IN432"/>
  <c r="IM432"/>
  <c r="IL432"/>
  <c r="IN431"/>
  <c r="IM431"/>
  <c r="IL431"/>
  <c r="IO430"/>
  <c r="IN430"/>
  <c r="IL430"/>
  <c r="IO429"/>
  <c r="IN429"/>
  <c r="IL429"/>
  <c r="IO428"/>
  <c r="IN428"/>
  <c r="IL428"/>
  <c r="IM427"/>
  <c r="IL427"/>
  <c r="IM426"/>
  <c r="IL426"/>
  <c r="IM425"/>
  <c r="IL425"/>
  <c r="IM424"/>
  <c r="IL424"/>
  <c r="IM423"/>
  <c r="IL423"/>
  <c r="IM422"/>
  <c r="IL422"/>
  <c r="IM421"/>
  <c r="IL421"/>
  <c r="IM420"/>
  <c r="IL420"/>
  <c r="IM419"/>
  <c r="IL419"/>
  <c r="IM414"/>
  <c r="IM413"/>
  <c r="IM412"/>
  <c r="IM411"/>
  <c r="IM410"/>
  <c r="IM409"/>
  <c r="IN408"/>
  <c r="IM408"/>
  <c r="IN407"/>
  <c r="IM407"/>
  <c r="IN406"/>
  <c r="IM406"/>
  <c r="IN405"/>
  <c r="IM405"/>
  <c r="IL405"/>
  <c r="IN404"/>
  <c r="IM404"/>
  <c r="IL404"/>
  <c r="IN403"/>
  <c r="IM403"/>
  <c r="IL403"/>
  <c r="IN402"/>
  <c r="IM402"/>
  <c r="IN401"/>
  <c r="IM401"/>
  <c r="IN400"/>
  <c r="IM400"/>
  <c r="IN395"/>
  <c r="IM395"/>
  <c r="IN394"/>
  <c r="IM394"/>
  <c r="IN393"/>
  <c r="IM393"/>
  <c r="IN392"/>
  <c r="IM392"/>
  <c r="IN391"/>
  <c r="IM391"/>
  <c r="IN390"/>
  <c r="IM390"/>
  <c r="IN389"/>
  <c r="IM389"/>
  <c r="IN388"/>
  <c r="IM388"/>
  <c r="IN387"/>
  <c r="IM387"/>
  <c r="IN386"/>
  <c r="IM386"/>
  <c r="IN385"/>
  <c r="IM385"/>
  <c r="IN384"/>
  <c r="IM384"/>
  <c r="IM383"/>
  <c r="IL383"/>
  <c r="IM382"/>
  <c r="IL382"/>
  <c r="IM381"/>
  <c r="IL381"/>
  <c r="IM380"/>
  <c r="IM379"/>
  <c r="IM378"/>
  <c r="IM374"/>
  <c r="IM373"/>
  <c r="IM372"/>
  <c r="IM371"/>
  <c r="IM370"/>
  <c r="IM369"/>
  <c r="IM368"/>
  <c r="IM367"/>
  <c r="IM366"/>
  <c r="IM365"/>
  <c r="IL365"/>
  <c r="IM364"/>
  <c r="IL364"/>
  <c r="IM363"/>
  <c r="IL363"/>
  <c r="IM362"/>
  <c r="IL362"/>
  <c r="IM361"/>
  <c r="IL361"/>
  <c r="IM360"/>
  <c r="IL360"/>
  <c r="IM359"/>
  <c r="IL359"/>
  <c r="IM358"/>
  <c r="IL358"/>
  <c r="IM357"/>
  <c r="IL357"/>
  <c r="IM356"/>
  <c r="IM355"/>
  <c r="IM354"/>
  <c r="IM349"/>
  <c r="IM348"/>
  <c r="IM347"/>
  <c r="IM346"/>
  <c r="IM345"/>
  <c r="IM344"/>
  <c r="IM343"/>
  <c r="IL343"/>
  <c r="IM342"/>
  <c r="IL342"/>
  <c r="IM341"/>
  <c r="IL341"/>
  <c r="IM340"/>
  <c r="IL340"/>
  <c r="IM339"/>
  <c r="IL339"/>
  <c r="IM338"/>
  <c r="IL338"/>
  <c r="IM337"/>
  <c r="IL337"/>
  <c r="IM336"/>
  <c r="IL336"/>
  <c r="IM335"/>
  <c r="IL335"/>
  <c r="IM334"/>
  <c r="IM333"/>
  <c r="IM332"/>
  <c r="IN328"/>
  <c r="IM328"/>
  <c r="IN327"/>
  <c r="IM327"/>
  <c r="IN326"/>
  <c r="IM326"/>
  <c r="IN325"/>
  <c r="IM325"/>
  <c r="IN324"/>
  <c r="IM324"/>
  <c r="IN323"/>
  <c r="IM323"/>
  <c r="IN322"/>
  <c r="IM322"/>
  <c r="IL322"/>
  <c r="IN321"/>
  <c r="IM321"/>
  <c r="IL321"/>
  <c r="IN320"/>
  <c r="IM320"/>
  <c r="IL320"/>
  <c r="IN319"/>
  <c r="IM319"/>
  <c r="IL319"/>
  <c r="IN318"/>
  <c r="IM318"/>
  <c r="IL318"/>
  <c r="IN317"/>
  <c r="IM317"/>
  <c r="IL317"/>
  <c r="IM316"/>
  <c r="IL316"/>
  <c r="IM315"/>
  <c r="IL315"/>
  <c r="IM314"/>
  <c r="IL314"/>
  <c r="IM313"/>
  <c r="IM312"/>
  <c r="IM311"/>
  <c r="IN307"/>
  <c r="IM307"/>
  <c r="IN306"/>
  <c r="IM306"/>
  <c r="IN305"/>
  <c r="IM305"/>
  <c r="IN304"/>
  <c r="IM304"/>
  <c r="IN303"/>
  <c r="IM303"/>
  <c r="IN302"/>
  <c r="IM302"/>
  <c r="IN301"/>
  <c r="IM301"/>
  <c r="IN300"/>
  <c r="IM300"/>
  <c r="IN299"/>
  <c r="IM299"/>
  <c r="IN298"/>
  <c r="IN297"/>
  <c r="IN296"/>
  <c r="IN292"/>
  <c r="IN291"/>
  <c r="IN290"/>
  <c r="IN289"/>
  <c r="IN288"/>
  <c r="IN287"/>
  <c r="IN286"/>
  <c r="IM286"/>
  <c r="IN285"/>
  <c r="IM285"/>
  <c r="IN284"/>
  <c r="IM284"/>
  <c r="IN283"/>
  <c r="IM283"/>
  <c r="IN282"/>
  <c r="IM282"/>
  <c r="IN281"/>
  <c r="IM281"/>
  <c r="IM277"/>
  <c r="IM276"/>
  <c r="IM275"/>
  <c r="IM274"/>
  <c r="IM273"/>
  <c r="IM272"/>
  <c r="IN271"/>
  <c r="IM271"/>
  <c r="IL271"/>
  <c r="IN270"/>
  <c r="IM270"/>
  <c r="IL270"/>
  <c r="IN269"/>
  <c r="IM269"/>
  <c r="IL269"/>
  <c r="IM268"/>
  <c r="IL268"/>
  <c r="IM267"/>
  <c r="IL267"/>
  <c r="IM266"/>
  <c r="IL266"/>
  <c r="IM265"/>
  <c r="IL265"/>
  <c r="IM264"/>
  <c r="IL264"/>
  <c r="IM263"/>
  <c r="IL263"/>
  <c r="IM262"/>
  <c r="IL262"/>
  <c r="IM261"/>
  <c r="IL261"/>
  <c r="IM260"/>
  <c r="IL260"/>
  <c r="IM259"/>
  <c r="IM258"/>
  <c r="IM257"/>
  <c r="IN253"/>
  <c r="IM253"/>
  <c r="IN252"/>
  <c r="IM252"/>
  <c r="IN251"/>
  <c r="IM251"/>
  <c r="IM250"/>
  <c r="IM249"/>
  <c r="IM248"/>
  <c r="IN247"/>
  <c r="IM247"/>
  <c r="IL247"/>
  <c r="IN246"/>
  <c r="IM246"/>
  <c r="IL246"/>
  <c r="IN245"/>
  <c r="IM245"/>
  <c r="IL245"/>
  <c r="IM244"/>
  <c r="IM243"/>
  <c r="IM242"/>
  <c r="IM241"/>
  <c r="IM240"/>
  <c r="IM239"/>
  <c r="IM234"/>
  <c r="IM233"/>
  <c r="IM232"/>
  <c r="IM231"/>
  <c r="IM230"/>
  <c r="IM229"/>
  <c r="IM228"/>
  <c r="IM227"/>
  <c r="IM226"/>
  <c r="IO225"/>
  <c r="IM225"/>
  <c r="IO224"/>
  <c r="IM224"/>
  <c r="IO223"/>
  <c r="IM223"/>
  <c r="IO222"/>
  <c r="IM222"/>
  <c r="IO221"/>
  <c r="IM221"/>
  <c r="IO220"/>
  <c r="IM220"/>
  <c r="IN219"/>
  <c r="IM219"/>
  <c r="IN218"/>
  <c r="IM218"/>
  <c r="IN217"/>
  <c r="IM217"/>
  <c r="IM213"/>
  <c r="IM212"/>
  <c r="IM211"/>
  <c r="IM210"/>
  <c r="IM209"/>
  <c r="IM208"/>
  <c r="IM207"/>
  <c r="IM206"/>
  <c r="IM205"/>
  <c r="IM204"/>
  <c r="IL204"/>
  <c r="IM203"/>
  <c r="IL203"/>
  <c r="IM202"/>
  <c r="IL202"/>
  <c r="IM201"/>
  <c r="IM200"/>
  <c r="IM199"/>
  <c r="IM195"/>
  <c r="IM194"/>
  <c r="IM193"/>
  <c r="IM192"/>
  <c r="IM191"/>
  <c r="IM190"/>
  <c r="IM189"/>
  <c r="IM188"/>
  <c r="IM187"/>
  <c r="IM186"/>
  <c r="IL186"/>
  <c r="IM185"/>
  <c r="IL185"/>
  <c r="IM184"/>
  <c r="IL184"/>
  <c r="IM183"/>
  <c r="IL183"/>
  <c r="IM182"/>
  <c r="IL182"/>
  <c r="IM181"/>
  <c r="IL181"/>
  <c r="IM180"/>
  <c r="IM179"/>
  <c r="IM178"/>
  <c r="IM174"/>
  <c r="IM173"/>
  <c r="IM172"/>
  <c r="IN171"/>
  <c r="IM171"/>
  <c r="IM170"/>
  <c r="IN169"/>
  <c r="IM169"/>
  <c r="IM168"/>
  <c r="IM167"/>
  <c r="IM166"/>
  <c r="IM165"/>
  <c r="IL165"/>
  <c r="IM164"/>
  <c r="IL164"/>
  <c r="IM163"/>
  <c r="IL163"/>
  <c r="IM162"/>
  <c r="IM161"/>
  <c r="IM160"/>
  <c r="IM159"/>
  <c r="IM158"/>
  <c r="IM157"/>
  <c r="IO153"/>
  <c r="IM153"/>
  <c r="IO152"/>
  <c r="IM152"/>
  <c r="IO151"/>
  <c r="IM151"/>
  <c r="IO150"/>
  <c r="IN150"/>
  <c r="IM150"/>
  <c r="IO149"/>
  <c r="IM149"/>
  <c r="IN148"/>
  <c r="IM148"/>
  <c r="IN147"/>
  <c r="IM147"/>
  <c r="IN146"/>
  <c r="IM146"/>
  <c r="IN145"/>
  <c r="IM145"/>
  <c r="IN144"/>
  <c r="IM144"/>
  <c r="IN143"/>
  <c r="IM143"/>
  <c r="IN142"/>
  <c r="IM142"/>
  <c r="IM141"/>
  <c r="IM140"/>
  <c r="IM139"/>
  <c r="IM135"/>
  <c r="IM134"/>
  <c r="IM133"/>
  <c r="IL132"/>
  <c r="IL131"/>
  <c r="IL130"/>
  <c r="IM129"/>
  <c r="IL129"/>
  <c r="IM128"/>
  <c r="IL128"/>
  <c r="IM127"/>
  <c r="IL127"/>
  <c r="IM126"/>
  <c r="IM125"/>
  <c r="IM124"/>
  <c r="IM123"/>
  <c r="IL123"/>
  <c r="IM122"/>
  <c r="IL122"/>
  <c r="IM121"/>
  <c r="IL121"/>
  <c r="IM120"/>
  <c r="IL120"/>
  <c r="IM119"/>
  <c r="IL119"/>
  <c r="IM118"/>
  <c r="IL118"/>
  <c r="IM117"/>
  <c r="IM116"/>
  <c r="IM115"/>
  <c r="IM111"/>
  <c r="IM110"/>
  <c r="IM109"/>
  <c r="IM108"/>
  <c r="IM107"/>
  <c r="IM106"/>
  <c r="IN105"/>
  <c r="IM105"/>
  <c r="IM104"/>
  <c r="IN103"/>
  <c r="IM103"/>
  <c r="IN102"/>
  <c r="IM102"/>
  <c r="IL102"/>
  <c r="IM101"/>
  <c r="IL101"/>
  <c r="IN100"/>
  <c r="IM100"/>
  <c r="IL100"/>
  <c r="IN99"/>
  <c r="IM99"/>
  <c r="IL99"/>
  <c r="IM98"/>
  <c r="IL98"/>
  <c r="IN97"/>
  <c r="IM97"/>
  <c r="IL97"/>
  <c r="IN96"/>
  <c r="IM96"/>
  <c r="IL96"/>
  <c r="IM95"/>
  <c r="IL95"/>
  <c r="IN94"/>
  <c r="IM94"/>
  <c r="IL94"/>
  <c r="IM93"/>
  <c r="IL93"/>
  <c r="IM92"/>
  <c r="IL92"/>
  <c r="IM91"/>
  <c r="IL91"/>
  <c r="IO86"/>
  <c r="IN86"/>
  <c r="IM86"/>
  <c r="IO85"/>
  <c r="IM85"/>
  <c r="IO84"/>
  <c r="IN84"/>
  <c r="IM84"/>
  <c r="IM83"/>
  <c r="IM82"/>
  <c r="IM81"/>
  <c r="IM80"/>
  <c r="IM79"/>
  <c r="IM78"/>
  <c r="IM77"/>
  <c r="IM76"/>
  <c r="IM75"/>
  <c r="IM74"/>
  <c r="IM73"/>
  <c r="IM72"/>
  <c r="IM68"/>
  <c r="IM67"/>
  <c r="IM66"/>
  <c r="IM65"/>
  <c r="IM64"/>
  <c r="IN63"/>
  <c r="IM63"/>
  <c r="IO62"/>
  <c r="IN62"/>
  <c r="IM62"/>
  <c r="IO61"/>
  <c r="IN61"/>
  <c r="IM61"/>
  <c r="IO60"/>
  <c r="IN60"/>
  <c r="IM60"/>
  <c r="IN59"/>
  <c r="IM59"/>
  <c r="IL59"/>
  <c r="IN58"/>
  <c r="IM58"/>
  <c r="IL58"/>
  <c r="IN57"/>
  <c r="IM57"/>
  <c r="IL57"/>
  <c r="IN56"/>
  <c r="IM56"/>
  <c r="IL56"/>
  <c r="IN55"/>
  <c r="IM55"/>
  <c r="IL55"/>
  <c r="IN54"/>
  <c r="IM54"/>
  <c r="IL54"/>
  <c r="IO53"/>
  <c r="IM53"/>
  <c r="IL53"/>
  <c r="IO52"/>
  <c r="IM52"/>
  <c r="IL52"/>
  <c r="IO51"/>
  <c r="IM51"/>
  <c r="IL51"/>
  <c r="IO47"/>
  <c r="IM47"/>
  <c r="IO46"/>
  <c r="IM46"/>
  <c r="IO45"/>
  <c r="IN45"/>
  <c r="IM45"/>
  <c r="IO44"/>
  <c r="IN44"/>
  <c r="IM44"/>
  <c r="IO43"/>
  <c r="IM43"/>
  <c r="IO42"/>
  <c r="IN42"/>
  <c r="IM42"/>
  <c r="IM41"/>
  <c r="IL41"/>
  <c r="IM40"/>
  <c r="IL40"/>
  <c r="IM39"/>
  <c r="IL39"/>
  <c r="IM38"/>
  <c r="IL38"/>
  <c r="IM37"/>
  <c r="IL37"/>
  <c r="IM36"/>
  <c r="IL36"/>
  <c r="IM35"/>
  <c r="IL35"/>
  <c r="IM34"/>
  <c r="IL34"/>
  <c r="IM33"/>
  <c r="IL33"/>
  <c r="IM32"/>
  <c r="IM31"/>
  <c r="IM30"/>
  <c r="IM26"/>
  <c r="IM25"/>
  <c r="IM24"/>
  <c r="IM23"/>
  <c r="IM22"/>
  <c r="IM21"/>
  <c r="IO20"/>
  <c r="IN20"/>
  <c r="IM20"/>
  <c r="IO19"/>
  <c r="IN19"/>
  <c r="IM19"/>
  <c r="IO18"/>
  <c r="IN18"/>
  <c r="IM18"/>
  <c r="IO17"/>
  <c r="IM17"/>
  <c r="IL17"/>
  <c r="IO16"/>
  <c r="IM16"/>
  <c r="IL16"/>
  <c r="IO15"/>
  <c r="IM15"/>
  <c r="IL15"/>
  <c r="IM14"/>
  <c r="IL14"/>
  <c r="IM13"/>
  <c r="IL13"/>
  <c r="IM12"/>
  <c r="IL12"/>
  <c r="IN11"/>
  <c r="IM11"/>
  <c r="IL11"/>
  <c r="IN10"/>
  <c r="IM10"/>
  <c r="IL10"/>
  <c r="IN9"/>
  <c r="IM9"/>
  <c r="IL9"/>
  <c r="IM8"/>
  <c r="IL8"/>
  <c r="IM7"/>
  <c r="IL7"/>
  <c r="IM6"/>
  <c r="IL6"/>
  <c r="IM5"/>
  <c r="IL5"/>
  <c r="IM4"/>
  <c r="IL4"/>
  <c r="IM3"/>
  <c r="IL3"/>
  <c r="IH439"/>
  <c r="IH438"/>
  <c r="IH437"/>
  <c r="II436"/>
  <c r="IH436"/>
  <c r="II435"/>
  <c r="IH435"/>
  <c r="II434"/>
  <c r="IH434"/>
  <c r="IJ433"/>
  <c r="II433"/>
  <c r="IH433"/>
  <c r="IJ432"/>
  <c r="II432"/>
  <c r="IH432"/>
  <c r="IJ431"/>
  <c r="II431"/>
  <c r="IH431"/>
  <c r="IK430"/>
  <c r="IJ430"/>
  <c r="IH430"/>
  <c r="IK429"/>
  <c r="IJ429"/>
  <c r="IH429"/>
  <c r="IK428"/>
  <c r="IJ428"/>
  <c r="IH428"/>
  <c r="II427"/>
  <c r="IH427"/>
  <c r="II426"/>
  <c r="IH426"/>
  <c r="II425"/>
  <c r="IH425"/>
  <c r="II424"/>
  <c r="IH424"/>
  <c r="II423"/>
  <c r="IH423"/>
  <c r="II422"/>
  <c r="IH422"/>
  <c r="II421"/>
  <c r="IH421"/>
  <c r="II420"/>
  <c r="IH420"/>
  <c r="II419"/>
  <c r="IH419"/>
  <c r="II414"/>
  <c r="II413"/>
  <c r="II412"/>
  <c r="II411"/>
  <c r="II410"/>
  <c r="II409"/>
  <c r="IJ408"/>
  <c r="II408"/>
  <c r="IJ407"/>
  <c r="II407"/>
  <c r="IJ406"/>
  <c r="II406"/>
  <c r="IJ405"/>
  <c r="II405"/>
  <c r="IH405"/>
  <c r="IJ404"/>
  <c r="II404"/>
  <c r="IH404"/>
  <c r="IJ403"/>
  <c r="II403"/>
  <c r="IH403"/>
  <c r="IJ402"/>
  <c r="II402"/>
  <c r="IJ401"/>
  <c r="II401"/>
  <c r="IJ400"/>
  <c r="II400"/>
  <c r="IJ395"/>
  <c r="II395"/>
  <c r="IJ394"/>
  <c r="II394"/>
  <c r="IJ393"/>
  <c r="II393"/>
  <c r="IJ392"/>
  <c r="II392"/>
  <c r="IJ391"/>
  <c r="II391"/>
  <c r="IJ390"/>
  <c r="II390"/>
  <c r="IJ389"/>
  <c r="II389"/>
  <c r="IJ388"/>
  <c r="II388"/>
  <c r="IJ387"/>
  <c r="II387"/>
  <c r="IJ386"/>
  <c r="II386"/>
  <c r="IJ385"/>
  <c r="II385"/>
  <c r="IJ384"/>
  <c r="II384"/>
  <c r="II383"/>
  <c r="IH383"/>
  <c r="II382"/>
  <c r="IH382"/>
  <c r="II381"/>
  <c r="IH381"/>
  <c r="II380"/>
  <c r="II379"/>
  <c r="II378"/>
  <c r="II374"/>
  <c r="II373"/>
  <c r="II372"/>
  <c r="II371"/>
  <c r="II370"/>
  <c r="II369"/>
  <c r="II368"/>
  <c r="II367"/>
  <c r="II366"/>
  <c r="II365"/>
  <c r="IH365"/>
  <c r="II364"/>
  <c r="IH364"/>
  <c r="II363"/>
  <c r="IH363"/>
  <c r="II362"/>
  <c r="IH362"/>
  <c r="II361"/>
  <c r="IH361"/>
  <c r="II360"/>
  <c r="IH360"/>
  <c r="II359"/>
  <c r="IH359"/>
  <c r="II358"/>
  <c r="IH358"/>
  <c r="II357"/>
  <c r="IH357"/>
  <c r="II356"/>
  <c r="II355"/>
  <c r="II354"/>
  <c r="II349"/>
  <c r="II348"/>
  <c r="II347"/>
  <c r="II346"/>
  <c r="II345"/>
  <c r="II344"/>
  <c r="II343"/>
  <c r="IH343"/>
  <c r="II342"/>
  <c r="IH342"/>
  <c r="II341"/>
  <c r="IH341"/>
  <c r="II340"/>
  <c r="IH340"/>
  <c r="II339"/>
  <c r="IH339"/>
  <c r="II338"/>
  <c r="IH338"/>
  <c r="II337"/>
  <c r="IH337"/>
  <c r="II336"/>
  <c r="IH336"/>
  <c r="II335"/>
  <c r="IH335"/>
  <c r="II334"/>
  <c r="II333"/>
  <c r="II332"/>
  <c r="IJ328"/>
  <c r="II328"/>
  <c r="IJ327"/>
  <c r="II327"/>
  <c r="IJ326"/>
  <c r="II326"/>
  <c r="IJ325"/>
  <c r="II325"/>
  <c r="IJ324"/>
  <c r="II324"/>
  <c r="IJ323"/>
  <c r="II323"/>
  <c r="IJ322"/>
  <c r="II322"/>
  <c r="IH322"/>
  <c r="IJ321"/>
  <c r="II321"/>
  <c r="IH321"/>
  <c r="IJ320"/>
  <c r="II320"/>
  <c r="IH320"/>
  <c r="IJ319"/>
  <c r="II319"/>
  <c r="IH319"/>
  <c r="IJ318"/>
  <c r="II318"/>
  <c r="IH318"/>
  <c r="IJ317"/>
  <c r="II317"/>
  <c r="IH317"/>
  <c r="II316"/>
  <c r="IH316"/>
  <c r="II315"/>
  <c r="IH315"/>
  <c r="II314"/>
  <c r="IH314"/>
  <c r="II313"/>
  <c r="II312"/>
  <c r="II311"/>
  <c r="IJ307"/>
  <c r="II307"/>
  <c r="IJ306"/>
  <c r="II306"/>
  <c r="IJ305"/>
  <c r="II305"/>
  <c r="IJ304"/>
  <c r="II304"/>
  <c r="IJ303"/>
  <c r="II303"/>
  <c r="IJ302"/>
  <c r="II302"/>
  <c r="IJ301"/>
  <c r="II301"/>
  <c r="IJ300"/>
  <c r="II300"/>
  <c r="IJ299"/>
  <c r="II299"/>
  <c r="IJ298"/>
  <c r="IJ297"/>
  <c r="IJ296"/>
  <c r="IJ292"/>
  <c r="IJ291"/>
  <c r="IJ290"/>
  <c r="IJ289"/>
  <c r="IJ288"/>
  <c r="IJ287"/>
  <c r="IJ286"/>
  <c r="II286"/>
  <c r="IJ285"/>
  <c r="II285"/>
  <c r="IJ284"/>
  <c r="II284"/>
  <c r="IJ283"/>
  <c r="II283"/>
  <c r="IJ282"/>
  <c r="II282"/>
  <c r="IJ281"/>
  <c r="II281"/>
  <c r="II277"/>
  <c r="II276"/>
  <c r="II275"/>
  <c r="II274"/>
  <c r="II273"/>
  <c r="II272"/>
  <c r="IJ271"/>
  <c r="II271"/>
  <c r="IH271"/>
  <c r="IJ270"/>
  <c r="II270"/>
  <c r="IH270"/>
  <c r="IJ269"/>
  <c r="II269"/>
  <c r="IH269"/>
  <c r="II268"/>
  <c r="IH268"/>
  <c r="II267"/>
  <c r="IH267"/>
  <c r="II266"/>
  <c r="IH266"/>
  <c r="II265"/>
  <c r="IH265"/>
  <c r="II264"/>
  <c r="IH264"/>
  <c r="II263"/>
  <c r="IH263"/>
  <c r="II262"/>
  <c r="IH262"/>
  <c r="II261"/>
  <c r="IH261"/>
  <c r="II260"/>
  <c r="IH260"/>
  <c r="II259"/>
  <c r="II258"/>
  <c r="II257"/>
  <c r="IJ253"/>
  <c r="II253"/>
  <c r="IJ252"/>
  <c r="II252"/>
  <c r="IJ251"/>
  <c r="II251"/>
  <c r="II250"/>
  <c r="II249"/>
  <c r="II248"/>
  <c r="IJ247"/>
  <c r="II247"/>
  <c r="IH247"/>
  <c r="IJ246"/>
  <c r="II246"/>
  <c r="IH246"/>
  <c r="IJ245"/>
  <c r="II245"/>
  <c r="IH245"/>
  <c r="II244"/>
  <c r="II243"/>
  <c r="II242"/>
  <c r="II241"/>
  <c r="II240"/>
  <c r="II239"/>
  <c r="II234"/>
  <c r="II233"/>
  <c r="II232"/>
  <c r="II231"/>
  <c r="II230"/>
  <c r="II229"/>
  <c r="II228"/>
  <c r="II227"/>
  <c r="II226"/>
  <c r="IK225"/>
  <c r="II225"/>
  <c r="IK224"/>
  <c r="II224"/>
  <c r="IK223"/>
  <c r="II223"/>
  <c r="IK222"/>
  <c r="II222"/>
  <c r="IK221"/>
  <c r="II221"/>
  <c r="IK220"/>
  <c r="II220"/>
  <c r="IJ219"/>
  <c r="II219"/>
  <c r="IJ218"/>
  <c r="II218"/>
  <c r="IJ217"/>
  <c r="II217"/>
  <c r="II213"/>
  <c r="II212"/>
  <c r="II211"/>
  <c r="II210"/>
  <c r="II209"/>
  <c r="II208"/>
  <c r="II207"/>
  <c r="II206"/>
  <c r="II205"/>
  <c r="II204"/>
  <c r="IH204"/>
  <c r="II203"/>
  <c r="IH203"/>
  <c r="II202"/>
  <c r="IH202"/>
  <c r="II201"/>
  <c r="II200"/>
  <c r="II199"/>
  <c r="II195"/>
  <c r="II194"/>
  <c r="II193"/>
  <c r="II192"/>
  <c r="II191"/>
  <c r="II190"/>
  <c r="II189"/>
  <c r="II188"/>
  <c r="II187"/>
  <c r="II186"/>
  <c r="IH186"/>
  <c r="II185"/>
  <c r="IH185"/>
  <c r="II184"/>
  <c r="IH184"/>
  <c r="II183"/>
  <c r="IH183"/>
  <c r="II182"/>
  <c r="IH182"/>
  <c r="II181"/>
  <c r="IH181"/>
  <c r="II180"/>
  <c r="II179"/>
  <c r="II178"/>
  <c r="II174"/>
  <c r="II173"/>
  <c r="II172"/>
  <c r="IJ171"/>
  <c r="II171"/>
  <c r="II170"/>
  <c r="IJ169"/>
  <c r="II169"/>
  <c r="II168"/>
  <c r="II167"/>
  <c r="II166"/>
  <c r="II165"/>
  <c r="IH165"/>
  <c r="II164"/>
  <c r="IH164"/>
  <c r="II163"/>
  <c r="IH163"/>
  <c r="II162"/>
  <c r="II161"/>
  <c r="II160"/>
  <c r="II159"/>
  <c r="II158"/>
  <c r="II157"/>
  <c r="IK153"/>
  <c r="II153"/>
  <c r="IK152"/>
  <c r="II152"/>
  <c r="IK151"/>
  <c r="II151"/>
  <c r="IK150"/>
  <c r="IJ150"/>
  <c r="II150"/>
  <c r="IK149"/>
  <c r="II149"/>
  <c r="IJ148"/>
  <c r="II148"/>
  <c r="IJ147"/>
  <c r="II147"/>
  <c r="IJ146"/>
  <c r="II146"/>
  <c r="IJ145"/>
  <c r="II145"/>
  <c r="IJ144"/>
  <c r="II144"/>
  <c r="IJ143"/>
  <c r="II143"/>
  <c r="IJ142"/>
  <c r="II142"/>
  <c r="II141"/>
  <c r="II140"/>
  <c r="II139"/>
  <c r="II135"/>
  <c r="II134"/>
  <c r="II133"/>
  <c r="IH132"/>
  <c r="IH131"/>
  <c r="IH130"/>
  <c r="II129"/>
  <c r="IH129"/>
  <c r="II128"/>
  <c r="IH128"/>
  <c r="II127"/>
  <c r="IH127"/>
  <c r="II126"/>
  <c r="II125"/>
  <c r="II124"/>
  <c r="II123"/>
  <c r="IH123"/>
  <c r="II122"/>
  <c r="IH122"/>
  <c r="II121"/>
  <c r="IH121"/>
  <c r="II120"/>
  <c r="IH120"/>
  <c r="II119"/>
  <c r="IH119"/>
  <c r="II118"/>
  <c r="IH118"/>
  <c r="II117"/>
  <c r="II116"/>
  <c r="II115"/>
  <c r="II111"/>
  <c r="II110"/>
  <c r="II109"/>
  <c r="II108"/>
  <c r="II107"/>
  <c r="II106"/>
  <c r="IJ105"/>
  <c r="II105"/>
  <c r="II104"/>
  <c r="IJ103"/>
  <c r="II103"/>
  <c r="IJ102"/>
  <c r="II102"/>
  <c r="IH102"/>
  <c r="II101"/>
  <c r="IH101"/>
  <c r="IJ100"/>
  <c r="II100"/>
  <c r="IH100"/>
  <c r="IJ99"/>
  <c r="II99"/>
  <c r="IH99"/>
  <c r="II98"/>
  <c r="IH98"/>
  <c r="IJ97"/>
  <c r="II97"/>
  <c r="IH97"/>
  <c r="IJ96"/>
  <c r="II96"/>
  <c r="IH96"/>
  <c r="II95"/>
  <c r="IH95"/>
  <c r="IJ94"/>
  <c r="II94"/>
  <c r="IH94"/>
  <c r="II93"/>
  <c r="IH93"/>
  <c r="II92"/>
  <c r="IH92"/>
  <c r="II91"/>
  <c r="IH91"/>
  <c r="IK86"/>
  <c r="IJ86"/>
  <c r="II86"/>
  <c r="IK85"/>
  <c r="II85"/>
  <c r="IK84"/>
  <c r="IJ84"/>
  <c r="II84"/>
  <c r="II83"/>
  <c r="II82"/>
  <c r="II81"/>
  <c r="II80"/>
  <c r="II79"/>
  <c r="II78"/>
  <c r="II77"/>
  <c r="II76"/>
  <c r="II75"/>
  <c r="II74"/>
  <c r="II73"/>
  <c r="II72"/>
  <c r="II68"/>
  <c r="II67"/>
  <c r="II66"/>
  <c r="II65"/>
  <c r="II64"/>
  <c r="IJ63"/>
  <c r="II63"/>
  <c r="IK62"/>
  <c r="IJ62"/>
  <c r="II62"/>
  <c r="IK61"/>
  <c r="IJ61"/>
  <c r="II61"/>
  <c r="IK60"/>
  <c r="IJ60"/>
  <c r="II60"/>
  <c r="IJ59"/>
  <c r="II59"/>
  <c r="IH59"/>
  <c r="IJ58"/>
  <c r="II58"/>
  <c r="IH58"/>
  <c r="IJ57"/>
  <c r="II57"/>
  <c r="IH57"/>
  <c r="IJ56"/>
  <c r="II56"/>
  <c r="IH56"/>
  <c r="IJ55"/>
  <c r="II55"/>
  <c r="IH55"/>
  <c r="IJ54"/>
  <c r="II54"/>
  <c r="IH54"/>
  <c r="IK53"/>
  <c r="II53"/>
  <c r="IH53"/>
  <c r="IK52"/>
  <c r="II52"/>
  <c r="IH52"/>
  <c r="IK51"/>
  <c r="II51"/>
  <c r="IH51"/>
  <c r="IK47"/>
  <c r="II47"/>
  <c r="IK46"/>
  <c r="II46"/>
  <c r="IK45"/>
  <c r="IJ45"/>
  <c r="II45"/>
  <c r="IK44"/>
  <c r="IJ44"/>
  <c r="II44"/>
  <c r="IK43"/>
  <c r="II43"/>
  <c r="IK42"/>
  <c r="IJ42"/>
  <c r="II42"/>
  <c r="II41"/>
  <c r="IH41"/>
  <c r="II40"/>
  <c r="IH40"/>
  <c r="II39"/>
  <c r="IH39"/>
  <c r="II38"/>
  <c r="IH38"/>
  <c r="II37"/>
  <c r="IH37"/>
  <c r="II36"/>
  <c r="IH36"/>
  <c r="II35"/>
  <c r="IH35"/>
  <c r="II34"/>
  <c r="IH34"/>
  <c r="II33"/>
  <c r="IH33"/>
  <c r="II32"/>
  <c r="II31"/>
  <c r="II30"/>
  <c r="II26"/>
  <c r="II25"/>
  <c r="II24"/>
  <c r="II23"/>
  <c r="II22"/>
  <c r="II21"/>
  <c r="IK20"/>
  <c r="IJ20"/>
  <c r="II20"/>
  <c r="IK19"/>
  <c r="IJ19"/>
  <c r="II19"/>
  <c r="IK18"/>
  <c r="IJ18"/>
  <c r="II18"/>
  <c r="IK17"/>
  <c r="II17"/>
  <c r="IH17"/>
  <c r="IK16"/>
  <c r="II16"/>
  <c r="IH16"/>
  <c r="IK15"/>
  <c r="II15"/>
  <c r="IH15"/>
  <c r="II14"/>
  <c r="IH14"/>
  <c r="II13"/>
  <c r="IH13"/>
  <c r="II12"/>
  <c r="IH12"/>
  <c r="IJ11"/>
  <c r="II11"/>
  <c r="IH11"/>
  <c r="IJ10"/>
  <c r="II10"/>
  <c r="IH10"/>
  <c r="IJ9"/>
  <c r="II9"/>
  <c r="IH9"/>
  <c r="II8"/>
  <c r="IH8"/>
  <c r="II7"/>
  <c r="IH7"/>
  <c r="II6"/>
  <c r="IH6"/>
  <c r="II5"/>
  <c r="IH5"/>
  <c r="II4"/>
  <c r="IH4"/>
  <c r="II3"/>
  <c r="IH3"/>
  <c r="ID439"/>
  <c r="ID438"/>
  <c r="ID437"/>
  <c r="IE436"/>
  <c r="ID436"/>
  <c r="IE435"/>
  <c r="ID435"/>
  <c r="IE434"/>
  <c r="ID434"/>
  <c r="IF433"/>
  <c r="IE433"/>
  <c r="ID433"/>
  <c r="IF432"/>
  <c r="IE432"/>
  <c r="ID432"/>
  <c r="IF431"/>
  <c r="IE431"/>
  <c r="ID431"/>
  <c r="IG430"/>
  <c r="IF430"/>
  <c r="ID430"/>
  <c r="IG429"/>
  <c r="IF429"/>
  <c r="ID429"/>
  <c r="IG428"/>
  <c r="IF428"/>
  <c r="ID428"/>
  <c r="IE427"/>
  <c r="ID427"/>
  <c r="IE426"/>
  <c r="ID426"/>
  <c r="IE425"/>
  <c r="ID425"/>
  <c r="IE424"/>
  <c r="ID424"/>
  <c r="IE423"/>
  <c r="ID423"/>
  <c r="IE422"/>
  <c r="ID422"/>
  <c r="IE421"/>
  <c r="ID421"/>
  <c r="IE420"/>
  <c r="ID420"/>
  <c r="IE419"/>
  <c r="ID419"/>
  <c r="IE414"/>
  <c r="IE413"/>
  <c r="IE412"/>
  <c r="IE411"/>
  <c r="IE410"/>
  <c r="IE409"/>
  <c r="IF408"/>
  <c r="IE408"/>
  <c r="IF407"/>
  <c r="IE407"/>
  <c r="IF406"/>
  <c r="IE406"/>
  <c r="IF405"/>
  <c r="IE405"/>
  <c r="ID405"/>
  <c r="IF404"/>
  <c r="IE404"/>
  <c r="ID404"/>
  <c r="IF403"/>
  <c r="IE403"/>
  <c r="ID403"/>
  <c r="IF402"/>
  <c r="IE402"/>
  <c r="IF401"/>
  <c r="IE401"/>
  <c r="IF400"/>
  <c r="IE400"/>
  <c r="IF395"/>
  <c r="IE395"/>
  <c r="IF394"/>
  <c r="IE394"/>
  <c r="IF393"/>
  <c r="IE393"/>
  <c r="IF392"/>
  <c r="IE392"/>
  <c r="IF391"/>
  <c r="IE391"/>
  <c r="IF390"/>
  <c r="IE390"/>
  <c r="IF389"/>
  <c r="IE389"/>
  <c r="IF388"/>
  <c r="IE388"/>
  <c r="IF387"/>
  <c r="IE387"/>
  <c r="IF386"/>
  <c r="IE386"/>
  <c r="IF385"/>
  <c r="IE385"/>
  <c r="IF384"/>
  <c r="IE384"/>
  <c r="IE383"/>
  <c r="ID383"/>
  <c r="IE382"/>
  <c r="ID382"/>
  <c r="IE381"/>
  <c r="ID381"/>
  <c r="IE380"/>
  <c r="IE379"/>
  <c r="IE378"/>
  <c r="IE374"/>
  <c r="IE373"/>
  <c r="IE372"/>
  <c r="IE371"/>
  <c r="IE370"/>
  <c r="IE369"/>
  <c r="IE368"/>
  <c r="IE367"/>
  <c r="IE366"/>
  <c r="IE365"/>
  <c r="ID365"/>
  <c r="IE364"/>
  <c r="ID364"/>
  <c r="IE363"/>
  <c r="ID363"/>
  <c r="IE362"/>
  <c r="ID362"/>
  <c r="IE361"/>
  <c r="ID361"/>
  <c r="IE360"/>
  <c r="ID360"/>
  <c r="IE359"/>
  <c r="ID359"/>
  <c r="IE358"/>
  <c r="ID358"/>
  <c r="IE357"/>
  <c r="ID357"/>
  <c r="IE356"/>
  <c r="IE355"/>
  <c r="IE354"/>
  <c r="IE349"/>
  <c r="IE348"/>
  <c r="IE347"/>
  <c r="IE346"/>
  <c r="IE345"/>
  <c r="IE344"/>
  <c r="IE343"/>
  <c r="ID343"/>
  <c r="IE342"/>
  <c r="ID342"/>
  <c r="IE341"/>
  <c r="ID341"/>
  <c r="IE340"/>
  <c r="ID340"/>
  <c r="IE339"/>
  <c r="ID339"/>
  <c r="IE338"/>
  <c r="ID338"/>
  <c r="IE337"/>
  <c r="ID337"/>
  <c r="IE336"/>
  <c r="ID336"/>
  <c r="IE335"/>
  <c r="ID335"/>
  <c r="IE334"/>
  <c r="IE333"/>
  <c r="IE332"/>
  <c r="IF328"/>
  <c r="IE328"/>
  <c r="IF327"/>
  <c r="IE327"/>
  <c r="IF326"/>
  <c r="IE326"/>
  <c r="IF325"/>
  <c r="IE325"/>
  <c r="IF324"/>
  <c r="IE324"/>
  <c r="IF323"/>
  <c r="IE323"/>
  <c r="IF322"/>
  <c r="IE322"/>
  <c r="ID322"/>
  <c r="IF321"/>
  <c r="IE321"/>
  <c r="ID321"/>
  <c r="IF320"/>
  <c r="IE320"/>
  <c r="ID320"/>
  <c r="IF319"/>
  <c r="IE319"/>
  <c r="ID319"/>
  <c r="IF318"/>
  <c r="IE318"/>
  <c r="ID318"/>
  <c r="IF317"/>
  <c r="IE317"/>
  <c r="ID317"/>
  <c r="IE316"/>
  <c r="ID316"/>
  <c r="IE315"/>
  <c r="ID315"/>
  <c r="IE314"/>
  <c r="ID314"/>
  <c r="IE313"/>
  <c r="IE312"/>
  <c r="IE311"/>
  <c r="IF307"/>
  <c r="IE307"/>
  <c r="IF306"/>
  <c r="IE306"/>
  <c r="IF305"/>
  <c r="IE305"/>
  <c r="IF304"/>
  <c r="IE304"/>
  <c r="IF303"/>
  <c r="IE303"/>
  <c r="IF302"/>
  <c r="IE302"/>
  <c r="IF301"/>
  <c r="IE301"/>
  <c r="IF300"/>
  <c r="IE300"/>
  <c r="IF299"/>
  <c r="IE299"/>
  <c r="IF298"/>
  <c r="IF297"/>
  <c r="IF296"/>
  <c r="IF292"/>
  <c r="IF291"/>
  <c r="IF290"/>
  <c r="IF289"/>
  <c r="IF288"/>
  <c r="IF287"/>
  <c r="IF286"/>
  <c r="IE286"/>
  <c r="IF285"/>
  <c r="IE285"/>
  <c r="IF284"/>
  <c r="IE284"/>
  <c r="IF283"/>
  <c r="IE283"/>
  <c r="IF282"/>
  <c r="IE282"/>
  <c r="IF281"/>
  <c r="IE281"/>
  <c r="IE277"/>
  <c r="IE276"/>
  <c r="IE275"/>
  <c r="IE274"/>
  <c r="IE273"/>
  <c r="IE272"/>
  <c r="IF271"/>
  <c r="IE271"/>
  <c r="ID271"/>
  <c r="IF270"/>
  <c r="IE270"/>
  <c r="ID270"/>
  <c r="IF269"/>
  <c r="IE269"/>
  <c r="ID269"/>
  <c r="IE268"/>
  <c r="ID268"/>
  <c r="IE267"/>
  <c r="ID267"/>
  <c r="IE266"/>
  <c r="ID266"/>
  <c r="IE265"/>
  <c r="ID265"/>
  <c r="IE264"/>
  <c r="ID264"/>
  <c r="IE263"/>
  <c r="ID263"/>
  <c r="IE262"/>
  <c r="ID262"/>
  <c r="IE261"/>
  <c r="ID261"/>
  <c r="IE260"/>
  <c r="ID260"/>
  <c r="IE259"/>
  <c r="IE258"/>
  <c r="IE257"/>
  <c r="IF253"/>
  <c r="IE253"/>
  <c r="IF252"/>
  <c r="IE252"/>
  <c r="IF251"/>
  <c r="IE251"/>
  <c r="IE250"/>
  <c r="IE249"/>
  <c r="IE248"/>
  <c r="IF247"/>
  <c r="IE247"/>
  <c r="ID247"/>
  <c r="IF246"/>
  <c r="IE246"/>
  <c r="ID246"/>
  <c r="IF245"/>
  <c r="IE245"/>
  <c r="ID245"/>
  <c r="IE244"/>
  <c r="IE243"/>
  <c r="IE242"/>
  <c r="IE241"/>
  <c r="IE240"/>
  <c r="IE239"/>
  <c r="IE234"/>
  <c r="IE233"/>
  <c r="IE232"/>
  <c r="IE231"/>
  <c r="IE230"/>
  <c r="IE229"/>
  <c r="IE228"/>
  <c r="IE227"/>
  <c r="IE226"/>
  <c r="IG225"/>
  <c r="IE225"/>
  <c r="IG224"/>
  <c r="IE224"/>
  <c r="IG223"/>
  <c r="IE223"/>
  <c r="IG222"/>
  <c r="IE222"/>
  <c r="IG221"/>
  <c r="IE221"/>
  <c r="IG220"/>
  <c r="IE220"/>
  <c r="IF219"/>
  <c r="IE219"/>
  <c r="IF218"/>
  <c r="IE218"/>
  <c r="IF217"/>
  <c r="IE217"/>
  <c r="IE213"/>
  <c r="IE212"/>
  <c r="IE211"/>
  <c r="IE210"/>
  <c r="IE209"/>
  <c r="IE208"/>
  <c r="IE207"/>
  <c r="IE206"/>
  <c r="IE205"/>
  <c r="IE204"/>
  <c r="ID204"/>
  <c r="IE203"/>
  <c r="ID203"/>
  <c r="IE202"/>
  <c r="ID202"/>
  <c r="IE201"/>
  <c r="IE200"/>
  <c r="IE199"/>
  <c r="IE195"/>
  <c r="IE194"/>
  <c r="IE193"/>
  <c r="IE192"/>
  <c r="IE191"/>
  <c r="IE190"/>
  <c r="IE189"/>
  <c r="IE188"/>
  <c r="IE187"/>
  <c r="IE186"/>
  <c r="ID186"/>
  <c r="IE185"/>
  <c r="ID185"/>
  <c r="IE184"/>
  <c r="ID184"/>
  <c r="IE183"/>
  <c r="ID183"/>
  <c r="IE182"/>
  <c r="ID182"/>
  <c r="IE181"/>
  <c r="ID181"/>
  <c r="IE180"/>
  <c r="IE179"/>
  <c r="IE178"/>
  <c r="IE174"/>
  <c r="IE173"/>
  <c r="IE172"/>
  <c r="IF171"/>
  <c r="IE171"/>
  <c r="IE170"/>
  <c r="IF169"/>
  <c r="IE169"/>
  <c r="IE168"/>
  <c r="IE167"/>
  <c r="IE166"/>
  <c r="IE165"/>
  <c r="ID165"/>
  <c r="IE164"/>
  <c r="ID164"/>
  <c r="IE163"/>
  <c r="ID163"/>
  <c r="IE162"/>
  <c r="IE161"/>
  <c r="IE160"/>
  <c r="IE159"/>
  <c r="IE158"/>
  <c r="IE157"/>
  <c r="IG153"/>
  <c r="IE153"/>
  <c r="IG152"/>
  <c r="IE152"/>
  <c r="IG151"/>
  <c r="IE151"/>
  <c r="IG150"/>
  <c r="IF150"/>
  <c r="IE150"/>
  <c r="IG149"/>
  <c r="IE149"/>
  <c r="IF148"/>
  <c r="IE148"/>
  <c r="IF147"/>
  <c r="IE147"/>
  <c r="IF146"/>
  <c r="IE146"/>
  <c r="IF145"/>
  <c r="IE145"/>
  <c r="IF144"/>
  <c r="IE144"/>
  <c r="IF143"/>
  <c r="IE143"/>
  <c r="IF142"/>
  <c r="IE142"/>
  <c r="IE141"/>
  <c r="IE140"/>
  <c r="IE139"/>
  <c r="IE135"/>
  <c r="IE134"/>
  <c r="IE133"/>
  <c r="ID132"/>
  <c r="ID131"/>
  <c r="ID130"/>
  <c r="IE129"/>
  <c r="ID129"/>
  <c r="IE128"/>
  <c r="ID128"/>
  <c r="IE127"/>
  <c r="ID127"/>
  <c r="IE126"/>
  <c r="IE125"/>
  <c r="IE124"/>
  <c r="IE123"/>
  <c r="ID123"/>
  <c r="IE122"/>
  <c r="ID122"/>
  <c r="IE121"/>
  <c r="ID121"/>
  <c r="IE120"/>
  <c r="ID120"/>
  <c r="IE119"/>
  <c r="ID119"/>
  <c r="IE118"/>
  <c r="ID118"/>
  <c r="IE117"/>
  <c r="IE116"/>
  <c r="IE115"/>
  <c r="IE111"/>
  <c r="IE110"/>
  <c r="IE109"/>
  <c r="IE108"/>
  <c r="IE107"/>
  <c r="IE106"/>
  <c r="IF105"/>
  <c r="IE105"/>
  <c r="IE104"/>
  <c r="IF103"/>
  <c r="IE103"/>
  <c r="IF102"/>
  <c r="IE102"/>
  <c r="ID102"/>
  <c r="IE101"/>
  <c r="ID101"/>
  <c r="IF100"/>
  <c r="IE100"/>
  <c r="ID100"/>
  <c r="IF99"/>
  <c r="IE99"/>
  <c r="ID99"/>
  <c r="IE98"/>
  <c r="ID98"/>
  <c r="IF97"/>
  <c r="IE97"/>
  <c r="ID97"/>
  <c r="IF96"/>
  <c r="IE96"/>
  <c r="ID96"/>
  <c r="IE95"/>
  <c r="ID95"/>
  <c r="IF94"/>
  <c r="IE94"/>
  <c r="ID94"/>
  <c r="IE93"/>
  <c r="ID93"/>
  <c r="IE92"/>
  <c r="ID92"/>
  <c r="IE91"/>
  <c r="ID91"/>
  <c r="IG86"/>
  <c r="IF86"/>
  <c r="IE86"/>
  <c r="IG85"/>
  <c r="IE85"/>
  <c r="IG84"/>
  <c r="IF84"/>
  <c r="IE84"/>
  <c r="IE83"/>
  <c r="IE82"/>
  <c r="IE81"/>
  <c r="IE80"/>
  <c r="IE79"/>
  <c r="IE78"/>
  <c r="IE77"/>
  <c r="IE76"/>
  <c r="IE75"/>
  <c r="IE74"/>
  <c r="IE73"/>
  <c r="IE72"/>
  <c r="IE68"/>
  <c r="IE67"/>
  <c r="IE66"/>
  <c r="IE65"/>
  <c r="IE64"/>
  <c r="IF63"/>
  <c r="IE63"/>
  <c r="IG62"/>
  <c r="IF62"/>
  <c r="IE62"/>
  <c r="IG61"/>
  <c r="IF61"/>
  <c r="IE61"/>
  <c r="IG60"/>
  <c r="IF60"/>
  <c r="IE60"/>
  <c r="IF59"/>
  <c r="IE59"/>
  <c r="ID59"/>
  <c r="IF58"/>
  <c r="IE58"/>
  <c r="ID58"/>
  <c r="IF57"/>
  <c r="IE57"/>
  <c r="ID57"/>
  <c r="IF56"/>
  <c r="IE56"/>
  <c r="ID56"/>
  <c r="IF55"/>
  <c r="IE55"/>
  <c r="ID55"/>
  <c r="IF54"/>
  <c r="IE54"/>
  <c r="ID54"/>
  <c r="IG53"/>
  <c r="IE53"/>
  <c r="ID53"/>
  <c r="IG52"/>
  <c r="IE52"/>
  <c r="ID52"/>
  <c r="IG51"/>
  <c r="IE51"/>
  <c r="ID51"/>
  <c r="IG47"/>
  <c r="IE47"/>
  <c r="IG46"/>
  <c r="IE46"/>
  <c r="IG45"/>
  <c r="IF45"/>
  <c r="IE45"/>
  <c r="IG44"/>
  <c r="IF44"/>
  <c r="IE44"/>
  <c r="IG43"/>
  <c r="IE43"/>
  <c r="IG42"/>
  <c r="IF42"/>
  <c r="IE42"/>
  <c r="IE41"/>
  <c r="ID41"/>
  <c r="IE40"/>
  <c r="ID40"/>
  <c r="IE39"/>
  <c r="ID39"/>
  <c r="IE38"/>
  <c r="ID38"/>
  <c r="IE37"/>
  <c r="ID37"/>
  <c r="IE36"/>
  <c r="ID36"/>
  <c r="IE35"/>
  <c r="ID35"/>
  <c r="IE34"/>
  <c r="ID34"/>
  <c r="IE33"/>
  <c r="ID33"/>
  <c r="IE32"/>
  <c r="IE31"/>
  <c r="IE30"/>
  <c r="IE26"/>
  <c r="IE25"/>
  <c r="IE24"/>
  <c r="IE23"/>
  <c r="IE22"/>
  <c r="IE21"/>
  <c r="IG20"/>
  <c r="IF20"/>
  <c r="IE20"/>
  <c r="IG19"/>
  <c r="IF19"/>
  <c r="IE19"/>
  <c r="IG18"/>
  <c r="IF18"/>
  <c r="IE18"/>
  <c r="IG17"/>
  <c r="IE17"/>
  <c r="ID17"/>
  <c r="IG16"/>
  <c r="IE16"/>
  <c r="ID16"/>
  <c r="IG15"/>
  <c r="IE15"/>
  <c r="ID15"/>
  <c r="IE14"/>
  <c r="ID14"/>
  <c r="IE13"/>
  <c r="ID13"/>
  <c r="IE12"/>
  <c r="ID12"/>
  <c r="IF11"/>
  <c r="IE11"/>
  <c r="ID11"/>
  <c r="IF10"/>
  <c r="IE10"/>
  <c r="ID10"/>
  <c r="IF9"/>
  <c r="IE9"/>
  <c r="ID9"/>
  <c r="IE8"/>
  <c r="ID8"/>
  <c r="IE7"/>
  <c r="ID7"/>
  <c r="IE6"/>
  <c r="ID6"/>
  <c r="IE5"/>
  <c r="ID5"/>
  <c r="IE4"/>
  <c r="ID4"/>
  <c r="IE3"/>
  <c r="ID3"/>
  <c r="HZ439"/>
  <c r="HZ438"/>
  <c r="HZ437"/>
  <c r="IA436"/>
  <c r="HZ436"/>
  <c r="IA435"/>
  <c r="HZ435"/>
  <c r="IA434"/>
  <c r="HZ434"/>
  <c r="IB433"/>
  <c r="IA433"/>
  <c r="HZ433"/>
  <c r="IB432"/>
  <c r="IA432"/>
  <c r="HZ432"/>
  <c r="IB431"/>
  <c r="IA431"/>
  <c r="HZ431"/>
  <c r="IC430"/>
  <c r="IB430"/>
  <c r="HZ430"/>
  <c r="IC429"/>
  <c r="IB429"/>
  <c r="HZ429"/>
  <c r="IC428"/>
  <c r="IB428"/>
  <c r="HZ428"/>
  <c r="IA427"/>
  <c r="HZ427"/>
  <c r="IA426"/>
  <c r="HZ426"/>
  <c r="IA425"/>
  <c r="HZ425"/>
  <c r="IA424"/>
  <c r="HZ424"/>
  <c r="IA423"/>
  <c r="HZ423"/>
  <c r="IA422"/>
  <c r="HZ422"/>
  <c r="IA421"/>
  <c r="HZ421"/>
  <c r="IA420"/>
  <c r="HZ420"/>
  <c r="IA419"/>
  <c r="HZ419"/>
  <c r="IA414"/>
  <c r="IA413"/>
  <c r="IA412"/>
  <c r="IA411"/>
  <c r="IA410"/>
  <c r="IA409"/>
  <c r="IB408"/>
  <c r="IA408"/>
  <c r="IB407"/>
  <c r="IA407"/>
  <c r="IB406"/>
  <c r="IA406"/>
  <c r="IB405"/>
  <c r="IA405"/>
  <c r="HZ405"/>
  <c r="IB404"/>
  <c r="IA404"/>
  <c r="HZ404"/>
  <c r="IB403"/>
  <c r="IA403"/>
  <c r="HZ403"/>
  <c r="IB402"/>
  <c r="IA402"/>
  <c r="IB401"/>
  <c r="IA401"/>
  <c r="IB400"/>
  <c r="IA400"/>
  <c r="IB395"/>
  <c r="IA395"/>
  <c r="IB394"/>
  <c r="IA394"/>
  <c r="IB393"/>
  <c r="IA393"/>
  <c r="IB392"/>
  <c r="IA392"/>
  <c r="IB391"/>
  <c r="IA391"/>
  <c r="IB390"/>
  <c r="IA390"/>
  <c r="IB389"/>
  <c r="IA389"/>
  <c r="IB388"/>
  <c r="IA388"/>
  <c r="IB387"/>
  <c r="IA387"/>
  <c r="IB386"/>
  <c r="IA386"/>
  <c r="IB385"/>
  <c r="IA385"/>
  <c r="IB384"/>
  <c r="IA384"/>
  <c r="IA383"/>
  <c r="HZ383"/>
  <c r="IA382"/>
  <c r="HZ382"/>
  <c r="IA381"/>
  <c r="HZ381"/>
  <c r="IA380"/>
  <c r="IA379"/>
  <c r="IA378"/>
  <c r="IA374"/>
  <c r="IA373"/>
  <c r="IA372"/>
  <c r="IA371"/>
  <c r="IA370"/>
  <c r="IA369"/>
  <c r="IA368"/>
  <c r="IA367"/>
  <c r="IA366"/>
  <c r="IA365"/>
  <c r="HZ365"/>
  <c r="IA364"/>
  <c r="HZ364"/>
  <c r="IA363"/>
  <c r="HZ363"/>
  <c r="IA362"/>
  <c r="HZ362"/>
  <c r="IA361"/>
  <c r="HZ361"/>
  <c r="IA360"/>
  <c r="HZ360"/>
  <c r="IA359"/>
  <c r="HZ359"/>
  <c r="IA358"/>
  <c r="HZ358"/>
  <c r="IA357"/>
  <c r="HZ357"/>
  <c r="IA356"/>
  <c r="IA355"/>
  <c r="IA354"/>
  <c r="IA349"/>
  <c r="IA348"/>
  <c r="IA347"/>
  <c r="IA346"/>
  <c r="IA345"/>
  <c r="IA344"/>
  <c r="IA343"/>
  <c r="HZ343"/>
  <c r="IA342"/>
  <c r="HZ342"/>
  <c r="IA341"/>
  <c r="HZ341"/>
  <c r="IA340"/>
  <c r="HZ340"/>
  <c r="IA339"/>
  <c r="HZ339"/>
  <c r="IA338"/>
  <c r="HZ338"/>
  <c r="IA337"/>
  <c r="HZ337"/>
  <c r="IA336"/>
  <c r="HZ336"/>
  <c r="IA335"/>
  <c r="HZ335"/>
  <c r="IA334"/>
  <c r="IA333"/>
  <c r="IA332"/>
  <c r="IB328"/>
  <c r="IA328"/>
  <c r="IB327"/>
  <c r="IA327"/>
  <c r="IB326"/>
  <c r="IA326"/>
  <c r="IB325"/>
  <c r="IA325"/>
  <c r="IB324"/>
  <c r="IA324"/>
  <c r="IB323"/>
  <c r="IA323"/>
  <c r="IB322"/>
  <c r="IA322"/>
  <c r="HZ322"/>
  <c r="IB321"/>
  <c r="IA321"/>
  <c r="HZ321"/>
  <c r="IB320"/>
  <c r="IA320"/>
  <c r="HZ320"/>
  <c r="IB319"/>
  <c r="IA319"/>
  <c r="HZ319"/>
  <c r="IB318"/>
  <c r="IA318"/>
  <c r="HZ318"/>
  <c r="IB317"/>
  <c r="IA317"/>
  <c r="HZ317"/>
  <c r="IA316"/>
  <c r="HZ316"/>
  <c r="IA315"/>
  <c r="HZ315"/>
  <c r="IA314"/>
  <c r="HZ314"/>
  <c r="IA313"/>
  <c r="IA312"/>
  <c r="IA311"/>
  <c r="IB307"/>
  <c r="IA307"/>
  <c r="IB306"/>
  <c r="IA306"/>
  <c r="IB305"/>
  <c r="IA305"/>
  <c r="IB304"/>
  <c r="IA304"/>
  <c r="IB303"/>
  <c r="IA303"/>
  <c r="IB302"/>
  <c r="IA302"/>
  <c r="IB301"/>
  <c r="IA301"/>
  <c r="IB300"/>
  <c r="IA300"/>
  <c r="IB299"/>
  <c r="IA299"/>
  <c r="IB298"/>
  <c r="IB297"/>
  <c r="IB296"/>
  <c r="IB292"/>
  <c r="IB291"/>
  <c r="IB290"/>
  <c r="IB289"/>
  <c r="IB288"/>
  <c r="IB287"/>
  <c r="IB286"/>
  <c r="IA286"/>
  <c r="IB285"/>
  <c r="IA285"/>
  <c r="IB284"/>
  <c r="IA284"/>
  <c r="IB283"/>
  <c r="IA283"/>
  <c r="IB282"/>
  <c r="IA282"/>
  <c r="IB281"/>
  <c r="IA281"/>
  <c r="IA277"/>
  <c r="IA276"/>
  <c r="IA275"/>
  <c r="IA274"/>
  <c r="IA273"/>
  <c r="IA272"/>
  <c r="IB271"/>
  <c r="IA271"/>
  <c r="HZ271"/>
  <c r="IB270"/>
  <c r="IA270"/>
  <c r="HZ270"/>
  <c r="IB269"/>
  <c r="IA269"/>
  <c r="HZ269"/>
  <c r="IA268"/>
  <c r="HZ268"/>
  <c r="IA267"/>
  <c r="HZ267"/>
  <c r="IA266"/>
  <c r="HZ266"/>
  <c r="IA265"/>
  <c r="HZ265"/>
  <c r="IA264"/>
  <c r="HZ264"/>
  <c r="IA263"/>
  <c r="HZ263"/>
  <c r="IA262"/>
  <c r="HZ262"/>
  <c r="IA261"/>
  <c r="HZ261"/>
  <c r="IA260"/>
  <c r="HZ260"/>
  <c r="IA259"/>
  <c r="IA258"/>
  <c r="IA257"/>
  <c r="IB253"/>
  <c r="IA253"/>
  <c r="IB252"/>
  <c r="IA252"/>
  <c r="IB251"/>
  <c r="IA251"/>
  <c r="IA250"/>
  <c r="IA249"/>
  <c r="IA248"/>
  <c r="IB247"/>
  <c r="IA247"/>
  <c r="HZ247"/>
  <c r="IB246"/>
  <c r="IA246"/>
  <c r="HZ246"/>
  <c r="IB245"/>
  <c r="IA245"/>
  <c r="HZ245"/>
  <c r="IA244"/>
  <c r="IA243"/>
  <c r="IA242"/>
  <c r="IA241"/>
  <c r="IA240"/>
  <c r="IA239"/>
  <c r="IA234"/>
  <c r="IA233"/>
  <c r="IA232"/>
  <c r="IA231"/>
  <c r="IA230"/>
  <c r="IA229"/>
  <c r="IA228"/>
  <c r="IA227"/>
  <c r="IA226"/>
  <c r="IC225"/>
  <c r="IA225"/>
  <c r="IC224"/>
  <c r="IA224"/>
  <c r="IC223"/>
  <c r="IA223"/>
  <c r="IC222"/>
  <c r="IA222"/>
  <c r="IC221"/>
  <c r="IA221"/>
  <c r="IC220"/>
  <c r="IA220"/>
  <c r="IB219"/>
  <c r="IA219"/>
  <c r="IB218"/>
  <c r="IA218"/>
  <c r="IB217"/>
  <c r="IA217"/>
  <c r="IA213"/>
  <c r="IA212"/>
  <c r="IA211"/>
  <c r="IA210"/>
  <c r="IA209"/>
  <c r="IA208"/>
  <c r="IA207"/>
  <c r="IA206"/>
  <c r="IA205"/>
  <c r="IA204"/>
  <c r="HZ204"/>
  <c r="IA203"/>
  <c r="HZ203"/>
  <c r="IA202"/>
  <c r="HZ202"/>
  <c r="IA201"/>
  <c r="IA200"/>
  <c r="IA199"/>
  <c r="IA195"/>
  <c r="IA194"/>
  <c r="IA193"/>
  <c r="IA192"/>
  <c r="IA191"/>
  <c r="IA190"/>
  <c r="IA189"/>
  <c r="IA188"/>
  <c r="IA187"/>
  <c r="IA186"/>
  <c r="HZ186"/>
  <c r="IA185"/>
  <c r="HZ185"/>
  <c r="IA184"/>
  <c r="HZ184"/>
  <c r="IA183"/>
  <c r="HZ183"/>
  <c r="IA182"/>
  <c r="HZ182"/>
  <c r="IA181"/>
  <c r="HZ181"/>
  <c r="IA180"/>
  <c r="IA179"/>
  <c r="IA178"/>
  <c r="IA174"/>
  <c r="IA173"/>
  <c r="IA172"/>
  <c r="IB171"/>
  <c r="IA171"/>
  <c r="IA170"/>
  <c r="IB169"/>
  <c r="IA169"/>
  <c r="IA168"/>
  <c r="IA167"/>
  <c r="IA166"/>
  <c r="IA165"/>
  <c r="HZ165"/>
  <c r="IA164"/>
  <c r="HZ164"/>
  <c r="IA163"/>
  <c r="HZ163"/>
  <c r="IA162"/>
  <c r="IA161"/>
  <c r="IA160"/>
  <c r="IA159"/>
  <c r="IA158"/>
  <c r="IA157"/>
  <c r="IC153"/>
  <c r="IA153"/>
  <c r="IC152"/>
  <c r="IA152"/>
  <c r="IC151"/>
  <c r="IA151"/>
  <c r="IC150"/>
  <c r="IB150"/>
  <c r="IA150"/>
  <c r="IC149"/>
  <c r="IA149"/>
  <c r="IB148"/>
  <c r="IA148"/>
  <c r="IB147"/>
  <c r="IA147"/>
  <c r="IB146"/>
  <c r="IA146"/>
  <c r="IB145"/>
  <c r="IA145"/>
  <c r="IB144"/>
  <c r="IA144"/>
  <c r="IB143"/>
  <c r="IA143"/>
  <c r="IB142"/>
  <c r="IA142"/>
  <c r="IA141"/>
  <c r="IA140"/>
  <c r="IA139"/>
  <c r="IA135"/>
  <c r="IA134"/>
  <c r="IA133"/>
  <c r="HZ132"/>
  <c r="HZ131"/>
  <c r="HZ130"/>
  <c r="IA129"/>
  <c r="HZ129"/>
  <c r="IA128"/>
  <c r="HZ128"/>
  <c r="IA127"/>
  <c r="HZ127"/>
  <c r="IA126"/>
  <c r="IA125"/>
  <c r="IA124"/>
  <c r="IA123"/>
  <c r="HZ123"/>
  <c r="IA122"/>
  <c r="HZ122"/>
  <c r="IA121"/>
  <c r="HZ121"/>
  <c r="IA120"/>
  <c r="HZ120"/>
  <c r="IA119"/>
  <c r="HZ119"/>
  <c r="IA118"/>
  <c r="HZ118"/>
  <c r="IA117"/>
  <c r="IA116"/>
  <c r="IA115"/>
  <c r="IA111"/>
  <c r="IA110"/>
  <c r="IA109"/>
  <c r="IA108"/>
  <c r="IA107"/>
  <c r="IA106"/>
  <c r="IB105"/>
  <c r="IA105"/>
  <c r="IA104"/>
  <c r="IB103"/>
  <c r="IA103"/>
  <c r="IB102"/>
  <c r="IA102"/>
  <c r="HZ102"/>
  <c r="IA101"/>
  <c r="HZ101"/>
  <c r="IB100"/>
  <c r="IA100"/>
  <c r="HZ100"/>
  <c r="IB99"/>
  <c r="IA99"/>
  <c r="HZ99"/>
  <c r="IA98"/>
  <c r="HZ98"/>
  <c r="IB97"/>
  <c r="IA97"/>
  <c r="HZ97"/>
  <c r="IB96"/>
  <c r="IA96"/>
  <c r="HZ96"/>
  <c r="IA95"/>
  <c r="HZ95"/>
  <c r="IB94"/>
  <c r="IA94"/>
  <c r="HZ94"/>
  <c r="IA93"/>
  <c r="HZ93"/>
  <c r="IA92"/>
  <c r="HZ92"/>
  <c r="IA91"/>
  <c r="HZ91"/>
  <c r="IC86"/>
  <c r="IB86"/>
  <c r="IA86"/>
  <c r="IC85"/>
  <c r="IA85"/>
  <c r="IC84"/>
  <c r="IB84"/>
  <c r="IA84"/>
  <c r="IA83"/>
  <c r="IA82"/>
  <c r="IA81"/>
  <c r="IA80"/>
  <c r="IA79"/>
  <c r="IA78"/>
  <c r="IA77"/>
  <c r="IA76"/>
  <c r="IA75"/>
  <c r="IA74"/>
  <c r="IA73"/>
  <c r="IA72"/>
  <c r="IA68"/>
  <c r="IA67"/>
  <c r="IA66"/>
  <c r="IA65"/>
  <c r="IA64"/>
  <c r="IB63"/>
  <c r="IA63"/>
  <c r="IC62"/>
  <c r="IB62"/>
  <c r="IA62"/>
  <c r="IC61"/>
  <c r="IB61"/>
  <c r="IA61"/>
  <c r="IC60"/>
  <c r="IB60"/>
  <c r="IA60"/>
  <c r="IB59"/>
  <c r="IA59"/>
  <c r="HZ59"/>
  <c r="IB58"/>
  <c r="IA58"/>
  <c r="HZ58"/>
  <c r="IB57"/>
  <c r="IA57"/>
  <c r="HZ57"/>
  <c r="IB56"/>
  <c r="IA56"/>
  <c r="HZ56"/>
  <c r="IB55"/>
  <c r="IA55"/>
  <c r="HZ55"/>
  <c r="IB54"/>
  <c r="IA54"/>
  <c r="HZ54"/>
  <c r="IC53"/>
  <c r="IA53"/>
  <c r="HZ53"/>
  <c r="IC52"/>
  <c r="IA52"/>
  <c r="HZ52"/>
  <c r="IC51"/>
  <c r="IA51"/>
  <c r="HZ51"/>
  <c r="IC47"/>
  <c r="IA47"/>
  <c r="IC46"/>
  <c r="IA46"/>
  <c r="IC45"/>
  <c r="IB45"/>
  <c r="IA45"/>
  <c r="IC44"/>
  <c r="IB44"/>
  <c r="IA44"/>
  <c r="IC43"/>
  <c r="IA43"/>
  <c r="IC42"/>
  <c r="IB42"/>
  <c r="IA42"/>
  <c r="IA41"/>
  <c r="HZ41"/>
  <c r="IA40"/>
  <c r="HZ40"/>
  <c r="IA39"/>
  <c r="HZ39"/>
  <c r="IA38"/>
  <c r="HZ38"/>
  <c r="IA37"/>
  <c r="HZ37"/>
  <c r="IA36"/>
  <c r="HZ36"/>
  <c r="IA35"/>
  <c r="HZ35"/>
  <c r="IA34"/>
  <c r="HZ34"/>
  <c r="IA33"/>
  <c r="HZ33"/>
  <c r="IA32"/>
  <c r="IA31"/>
  <c r="IA30"/>
  <c r="IA26"/>
  <c r="IA25"/>
  <c r="IA24"/>
  <c r="IA23"/>
  <c r="IA22"/>
  <c r="IA21"/>
  <c r="IC20"/>
  <c r="IB20"/>
  <c r="IA20"/>
  <c r="IC19"/>
  <c r="IB19"/>
  <c r="IA19"/>
  <c r="IC18"/>
  <c r="IB18"/>
  <c r="IA18"/>
  <c r="IC17"/>
  <c r="IA17"/>
  <c r="HZ17"/>
  <c r="IC16"/>
  <c r="IA16"/>
  <c r="HZ16"/>
  <c r="IC15"/>
  <c r="IA15"/>
  <c r="HZ15"/>
  <c r="IA14"/>
  <c r="HZ14"/>
  <c r="IA13"/>
  <c r="HZ13"/>
  <c r="IA12"/>
  <c r="HZ12"/>
  <c r="IB11"/>
  <c r="IA11"/>
  <c r="HZ11"/>
  <c r="IB10"/>
  <c r="IA10"/>
  <c r="HZ10"/>
  <c r="IB9"/>
  <c r="IA9"/>
  <c r="HZ9"/>
  <c r="IA8"/>
  <c r="HZ8"/>
  <c r="IA7"/>
  <c r="HZ7"/>
  <c r="IA6"/>
  <c r="HZ6"/>
  <c r="IA5"/>
  <c r="HZ5"/>
  <c r="IA4"/>
  <c r="HZ4"/>
  <c r="IA3"/>
  <c r="HZ3"/>
  <c r="HV439"/>
  <c r="HV438"/>
  <c r="HV437"/>
  <c r="HW436"/>
  <c r="HV436"/>
  <c r="HW435"/>
  <c r="HV435"/>
  <c r="HW434"/>
  <c r="HV434"/>
  <c r="HX433"/>
  <c r="HW433"/>
  <c r="HV433"/>
  <c r="HX432"/>
  <c r="HW432"/>
  <c r="HV432"/>
  <c r="HX431"/>
  <c r="HW431"/>
  <c r="HV431"/>
  <c r="HY430"/>
  <c r="HX430"/>
  <c r="HV430"/>
  <c r="HY429"/>
  <c r="HX429"/>
  <c r="HV429"/>
  <c r="HY428"/>
  <c r="HX428"/>
  <c r="HV428"/>
  <c r="HW427"/>
  <c r="HV427"/>
  <c r="HW426"/>
  <c r="HV426"/>
  <c r="HW425"/>
  <c r="HV425"/>
  <c r="HW424"/>
  <c r="HV424"/>
  <c r="HW423"/>
  <c r="HV423"/>
  <c r="HW422"/>
  <c r="HV422"/>
  <c r="HW421"/>
  <c r="HV421"/>
  <c r="HW420"/>
  <c r="HV420"/>
  <c r="HW419"/>
  <c r="HV419"/>
  <c r="HW414"/>
  <c r="HW413"/>
  <c r="HW412"/>
  <c r="HW411"/>
  <c r="HW410"/>
  <c r="HW409"/>
  <c r="HX408"/>
  <c r="HW408"/>
  <c r="HX407"/>
  <c r="HW407"/>
  <c r="HX406"/>
  <c r="HW406"/>
  <c r="HX405"/>
  <c r="HW405"/>
  <c r="HV405"/>
  <c r="HX404"/>
  <c r="HW404"/>
  <c r="HV404"/>
  <c r="HX403"/>
  <c r="HW403"/>
  <c r="HV403"/>
  <c r="HX402"/>
  <c r="HW402"/>
  <c r="HX401"/>
  <c r="HW401"/>
  <c r="HX400"/>
  <c r="HW400"/>
  <c r="HX395"/>
  <c r="HW395"/>
  <c r="HX394"/>
  <c r="HW394"/>
  <c r="HX393"/>
  <c r="HW393"/>
  <c r="HX392"/>
  <c r="HW392"/>
  <c r="HX391"/>
  <c r="HW391"/>
  <c r="HX390"/>
  <c r="HW390"/>
  <c r="HX389"/>
  <c r="HW389"/>
  <c r="HX388"/>
  <c r="HW388"/>
  <c r="HX387"/>
  <c r="HW387"/>
  <c r="HX386"/>
  <c r="HW386"/>
  <c r="HX385"/>
  <c r="HW385"/>
  <c r="HX384"/>
  <c r="HW384"/>
  <c r="HW383"/>
  <c r="HV383"/>
  <c r="HW382"/>
  <c r="HV382"/>
  <c r="HW381"/>
  <c r="HV381"/>
  <c r="HW380"/>
  <c r="HW379"/>
  <c r="HW378"/>
  <c r="HW374"/>
  <c r="HW373"/>
  <c r="HW372"/>
  <c r="HW371"/>
  <c r="HW370"/>
  <c r="HW369"/>
  <c r="HW368"/>
  <c r="HW367"/>
  <c r="HW366"/>
  <c r="HW365"/>
  <c r="HV365"/>
  <c r="HW364"/>
  <c r="HV364"/>
  <c r="HW363"/>
  <c r="HV363"/>
  <c r="HW362"/>
  <c r="HV362"/>
  <c r="HW361"/>
  <c r="HV361"/>
  <c r="HW360"/>
  <c r="HV360"/>
  <c r="HW359"/>
  <c r="HV359"/>
  <c r="HW358"/>
  <c r="HV358"/>
  <c r="HW357"/>
  <c r="HV357"/>
  <c r="HW356"/>
  <c r="HW355"/>
  <c r="HW354"/>
  <c r="HW349"/>
  <c r="HW348"/>
  <c r="HW347"/>
  <c r="HW346"/>
  <c r="HW345"/>
  <c r="HW344"/>
  <c r="HW343"/>
  <c r="HV343"/>
  <c r="HW342"/>
  <c r="HV342"/>
  <c r="HW341"/>
  <c r="HV341"/>
  <c r="HW340"/>
  <c r="HV340"/>
  <c r="HW339"/>
  <c r="HV339"/>
  <c r="HW338"/>
  <c r="HV338"/>
  <c r="HW337"/>
  <c r="HV337"/>
  <c r="HW336"/>
  <c r="HV336"/>
  <c r="HW335"/>
  <c r="HV335"/>
  <c r="HW334"/>
  <c r="HW333"/>
  <c r="HW332"/>
  <c r="HX328"/>
  <c r="HW328"/>
  <c r="HX327"/>
  <c r="HW327"/>
  <c r="HX326"/>
  <c r="HW326"/>
  <c r="HX325"/>
  <c r="HW325"/>
  <c r="HX324"/>
  <c r="HW324"/>
  <c r="HX323"/>
  <c r="HW323"/>
  <c r="HX322"/>
  <c r="HW322"/>
  <c r="HV322"/>
  <c r="HX321"/>
  <c r="HW321"/>
  <c r="HV321"/>
  <c r="HX320"/>
  <c r="HW320"/>
  <c r="HV320"/>
  <c r="HX319"/>
  <c r="HW319"/>
  <c r="HV319"/>
  <c r="HX318"/>
  <c r="HW318"/>
  <c r="HV318"/>
  <c r="HX317"/>
  <c r="HW317"/>
  <c r="HV317"/>
  <c r="HW316"/>
  <c r="HV316"/>
  <c r="HW315"/>
  <c r="HV315"/>
  <c r="HW314"/>
  <c r="HV314"/>
  <c r="HW313"/>
  <c r="HW312"/>
  <c r="HW311"/>
  <c r="HX307"/>
  <c r="HW307"/>
  <c r="HX306"/>
  <c r="HW306"/>
  <c r="HX305"/>
  <c r="HW305"/>
  <c r="HX304"/>
  <c r="HW304"/>
  <c r="HX303"/>
  <c r="HW303"/>
  <c r="HX302"/>
  <c r="HW302"/>
  <c r="HX301"/>
  <c r="HW301"/>
  <c r="HX300"/>
  <c r="HW300"/>
  <c r="HX299"/>
  <c r="HW299"/>
  <c r="HX298"/>
  <c r="HX297"/>
  <c r="HX296"/>
  <c r="HX292"/>
  <c r="HX291"/>
  <c r="HX290"/>
  <c r="HX289"/>
  <c r="HX288"/>
  <c r="HX287"/>
  <c r="HX286"/>
  <c r="HW286"/>
  <c r="HX285"/>
  <c r="HW285"/>
  <c r="HX284"/>
  <c r="HW284"/>
  <c r="HX283"/>
  <c r="HW283"/>
  <c r="HX282"/>
  <c r="HW282"/>
  <c r="HX281"/>
  <c r="HW281"/>
  <c r="HW277"/>
  <c r="HW276"/>
  <c r="HW275"/>
  <c r="HW274"/>
  <c r="HW273"/>
  <c r="HW272"/>
  <c r="HX271"/>
  <c r="HW271"/>
  <c r="HV271"/>
  <c r="HX270"/>
  <c r="HW270"/>
  <c r="HV270"/>
  <c r="HX269"/>
  <c r="HW269"/>
  <c r="HV269"/>
  <c r="HW268"/>
  <c r="HV268"/>
  <c r="HW267"/>
  <c r="HV267"/>
  <c r="HW266"/>
  <c r="HV266"/>
  <c r="HW265"/>
  <c r="HV265"/>
  <c r="HW264"/>
  <c r="HV264"/>
  <c r="HW263"/>
  <c r="HV263"/>
  <c r="HW262"/>
  <c r="HV262"/>
  <c r="HW261"/>
  <c r="HV261"/>
  <c r="HW260"/>
  <c r="HV260"/>
  <c r="HW259"/>
  <c r="HW258"/>
  <c r="HW257"/>
  <c r="HX253"/>
  <c r="HW253"/>
  <c r="HX252"/>
  <c r="HW252"/>
  <c r="HX251"/>
  <c r="HW251"/>
  <c r="HW250"/>
  <c r="HW249"/>
  <c r="HW248"/>
  <c r="HX247"/>
  <c r="HW247"/>
  <c r="HV247"/>
  <c r="HX246"/>
  <c r="HW246"/>
  <c r="HV246"/>
  <c r="HX245"/>
  <c r="HW245"/>
  <c r="HV245"/>
  <c r="HW244"/>
  <c r="HW243"/>
  <c r="HW242"/>
  <c r="HW241"/>
  <c r="HW240"/>
  <c r="HW239"/>
  <c r="HW234"/>
  <c r="HW233"/>
  <c r="HW232"/>
  <c r="HW231"/>
  <c r="HW230"/>
  <c r="HW229"/>
  <c r="HW228"/>
  <c r="HW227"/>
  <c r="HW226"/>
  <c r="HY225"/>
  <c r="HW225"/>
  <c r="HY224"/>
  <c r="HW224"/>
  <c r="HY223"/>
  <c r="HW223"/>
  <c r="HY222"/>
  <c r="HW222"/>
  <c r="HY221"/>
  <c r="HW221"/>
  <c r="HY220"/>
  <c r="HW220"/>
  <c r="HX219"/>
  <c r="HW219"/>
  <c r="HX218"/>
  <c r="HW218"/>
  <c r="HX217"/>
  <c r="HW217"/>
  <c r="HW213"/>
  <c r="HW212"/>
  <c r="HW211"/>
  <c r="HW210"/>
  <c r="HW209"/>
  <c r="HW208"/>
  <c r="HW207"/>
  <c r="HW206"/>
  <c r="HW205"/>
  <c r="HW204"/>
  <c r="HV204"/>
  <c r="HW203"/>
  <c r="HV203"/>
  <c r="HW202"/>
  <c r="HV202"/>
  <c r="HW201"/>
  <c r="HW200"/>
  <c r="HW199"/>
  <c r="HW195"/>
  <c r="HW194"/>
  <c r="HW193"/>
  <c r="HW192"/>
  <c r="HW191"/>
  <c r="HW190"/>
  <c r="HW189"/>
  <c r="HW188"/>
  <c r="HW187"/>
  <c r="HW186"/>
  <c r="HV186"/>
  <c r="HW185"/>
  <c r="HV185"/>
  <c r="HW184"/>
  <c r="HV184"/>
  <c r="HW183"/>
  <c r="HV183"/>
  <c r="HW182"/>
  <c r="HV182"/>
  <c r="HW181"/>
  <c r="HV181"/>
  <c r="HW180"/>
  <c r="HW179"/>
  <c r="HW178"/>
  <c r="HW174"/>
  <c r="HW173"/>
  <c r="HW172"/>
  <c r="HX171"/>
  <c r="HW171"/>
  <c r="HW170"/>
  <c r="HX169"/>
  <c r="HW169"/>
  <c r="HW168"/>
  <c r="HW167"/>
  <c r="HW166"/>
  <c r="HW165"/>
  <c r="HV165"/>
  <c r="HW164"/>
  <c r="HV164"/>
  <c r="HW163"/>
  <c r="HV163"/>
  <c r="HW162"/>
  <c r="HW161"/>
  <c r="HW160"/>
  <c r="HW159"/>
  <c r="HW158"/>
  <c r="HW157"/>
  <c r="HY153"/>
  <c r="HW153"/>
  <c r="HY152"/>
  <c r="HW152"/>
  <c r="HY151"/>
  <c r="HW151"/>
  <c r="HY150"/>
  <c r="HX150"/>
  <c r="HW150"/>
  <c r="HY149"/>
  <c r="HW149"/>
  <c r="HX148"/>
  <c r="HW148"/>
  <c r="HX147"/>
  <c r="HW147"/>
  <c r="HX146"/>
  <c r="HW146"/>
  <c r="HX145"/>
  <c r="HW145"/>
  <c r="HX144"/>
  <c r="HW144"/>
  <c r="HX143"/>
  <c r="HW143"/>
  <c r="HX142"/>
  <c r="HW142"/>
  <c r="HW141"/>
  <c r="HW140"/>
  <c r="HW139"/>
  <c r="HW135"/>
  <c r="HW134"/>
  <c r="HW133"/>
  <c r="HV132"/>
  <c r="HV131"/>
  <c r="HV130"/>
  <c r="HW129"/>
  <c r="HV129"/>
  <c r="HW128"/>
  <c r="HV128"/>
  <c r="HW127"/>
  <c r="HV127"/>
  <c r="HW126"/>
  <c r="HW125"/>
  <c r="HW124"/>
  <c r="HW123"/>
  <c r="HV123"/>
  <c r="HW122"/>
  <c r="HV122"/>
  <c r="HW121"/>
  <c r="HV121"/>
  <c r="HW120"/>
  <c r="HV120"/>
  <c r="HW119"/>
  <c r="HV119"/>
  <c r="HW118"/>
  <c r="HV118"/>
  <c r="HW117"/>
  <c r="HW116"/>
  <c r="HW115"/>
  <c r="HW111"/>
  <c r="HW110"/>
  <c r="HW109"/>
  <c r="HW108"/>
  <c r="HW107"/>
  <c r="HW106"/>
  <c r="HX105"/>
  <c r="HW105"/>
  <c r="HW104"/>
  <c r="HX103"/>
  <c r="HW103"/>
  <c r="HX102"/>
  <c r="HW102"/>
  <c r="HV102"/>
  <c r="HW101"/>
  <c r="HV101"/>
  <c r="HX100"/>
  <c r="HW100"/>
  <c r="HV100"/>
  <c r="HX99"/>
  <c r="HW99"/>
  <c r="HV99"/>
  <c r="HW98"/>
  <c r="HV98"/>
  <c r="HX97"/>
  <c r="HW97"/>
  <c r="HV97"/>
  <c r="HX96"/>
  <c r="HW96"/>
  <c r="HV96"/>
  <c r="HW95"/>
  <c r="HV95"/>
  <c r="HX94"/>
  <c r="HW94"/>
  <c r="HV94"/>
  <c r="HW93"/>
  <c r="HV93"/>
  <c r="HW92"/>
  <c r="HV92"/>
  <c r="HW91"/>
  <c r="HV91"/>
  <c r="HY86"/>
  <c r="HX86"/>
  <c r="HW86"/>
  <c r="HY85"/>
  <c r="HW85"/>
  <c r="HY84"/>
  <c r="HX84"/>
  <c r="HW84"/>
  <c r="HW83"/>
  <c r="HW82"/>
  <c r="HW81"/>
  <c r="HW80"/>
  <c r="HW79"/>
  <c r="HW78"/>
  <c r="HW77"/>
  <c r="HW76"/>
  <c r="HW75"/>
  <c r="HW74"/>
  <c r="HW73"/>
  <c r="HW72"/>
  <c r="HW68"/>
  <c r="HW67"/>
  <c r="HW66"/>
  <c r="HW65"/>
  <c r="HW64"/>
  <c r="HX63"/>
  <c r="HW63"/>
  <c r="HY62"/>
  <c r="HX62"/>
  <c r="HW62"/>
  <c r="HY61"/>
  <c r="HX61"/>
  <c r="HW61"/>
  <c r="HY60"/>
  <c r="HX60"/>
  <c r="HW60"/>
  <c r="HX59"/>
  <c r="HW59"/>
  <c r="HV59"/>
  <c r="HX58"/>
  <c r="HW58"/>
  <c r="HV58"/>
  <c r="HX57"/>
  <c r="HW57"/>
  <c r="HV57"/>
  <c r="HX56"/>
  <c r="HW56"/>
  <c r="HV56"/>
  <c r="HX55"/>
  <c r="HW55"/>
  <c r="HV55"/>
  <c r="HX54"/>
  <c r="HW54"/>
  <c r="HV54"/>
  <c r="HY53"/>
  <c r="HW53"/>
  <c r="HV53"/>
  <c r="HY52"/>
  <c r="HW52"/>
  <c r="HV52"/>
  <c r="HY51"/>
  <c r="HW51"/>
  <c r="HV51"/>
  <c r="HY47"/>
  <c r="HW47"/>
  <c r="HY46"/>
  <c r="HW46"/>
  <c r="HY45"/>
  <c r="HX45"/>
  <c r="HW45"/>
  <c r="HY44"/>
  <c r="HX44"/>
  <c r="HW44"/>
  <c r="HY43"/>
  <c r="HW43"/>
  <c r="HY42"/>
  <c r="HX42"/>
  <c r="HW42"/>
  <c r="HW41"/>
  <c r="HV41"/>
  <c r="HW40"/>
  <c r="HV40"/>
  <c r="HW39"/>
  <c r="HV39"/>
  <c r="HW38"/>
  <c r="HV38"/>
  <c r="HW37"/>
  <c r="HV37"/>
  <c r="HW36"/>
  <c r="HV36"/>
  <c r="HW35"/>
  <c r="HV35"/>
  <c r="HW34"/>
  <c r="HV34"/>
  <c r="HW33"/>
  <c r="HV33"/>
  <c r="HW32"/>
  <c r="HW31"/>
  <c r="HW30"/>
  <c r="HW26"/>
  <c r="HW25"/>
  <c r="HW24"/>
  <c r="HW23"/>
  <c r="HW22"/>
  <c r="HW21"/>
  <c r="HY20"/>
  <c r="HX20"/>
  <c r="HW20"/>
  <c r="HY19"/>
  <c r="HX19"/>
  <c r="HW19"/>
  <c r="HY18"/>
  <c r="HX18"/>
  <c r="HW18"/>
  <c r="HY17"/>
  <c r="HW17"/>
  <c r="HV17"/>
  <c r="HY16"/>
  <c r="HW16"/>
  <c r="HV16"/>
  <c r="HY15"/>
  <c r="HW15"/>
  <c r="HV15"/>
  <c r="HW14"/>
  <c r="HV14"/>
  <c r="HW13"/>
  <c r="HV13"/>
  <c r="HW12"/>
  <c r="HV12"/>
  <c r="HX11"/>
  <c r="HW11"/>
  <c r="HV11"/>
  <c r="HX10"/>
  <c r="HW10"/>
  <c r="HV10"/>
  <c r="HX9"/>
  <c r="HW9"/>
  <c r="HV9"/>
  <c r="HW8"/>
  <c r="HV8"/>
  <c r="HW7"/>
  <c r="HV7"/>
  <c r="HW6"/>
  <c r="HV6"/>
  <c r="HW5"/>
  <c r="HV5"/>
  <c r="HW4"/>
  <c r="HV4"/>
  <c r="HW3"/>
  <c r="HV3"/>
  <c r="HR439"/>
  <c r="HR438"/>
  <c r="HR437"/>
  <c r="HS436"/>
  <c r="HR436"/>
  <c r="HS435"/>
  <c r="HR435"/>
  <c r="HS434"/>
  <c r="HR434"/>
  <c r="HT433"/>
  <c r="HS433"/>
  <c r="HR433"/>
  <c r="HT432"/>
  <c r="HS432"/>
  <c r="HR432"/>
  <c r="HT431"/>
  <c r="HS431"/>
  <c r="HR431"/>
  <c r="HU430"/>
  <c r="HT430"/>
  <c r="HR430"/>
  <c r="HU429"/>
  <c r="HT429"/>
  <c r="HR429"/>
  <c r="HU428"/>
  <c r="HT428"/>
  <c r="HR428"/>
  <c r="HS427"/>
  <c r="HR427"/>
  <c r="HS426"/>
  <c r="HR426"/>
  <c r="HS425"/>
  <c r="HR425"/>
  <c r="HS424"/>
  <c r="HR424"/>
  <c r="HS423"/>
  <c r="HR423"/>
  <c r="HS422"/>
  <c r="HR422"/>
  <c r="HS421"/>
  <c r="HR421"/>
  <c r="HS420"/>
  <c r="HR420"/>
  <c r="HS419"/>
  <c r="HR419"/>
  <c r="HS414"/>
  <c r="HS413"/>
  <c r="HS412"/>
  <c r="HS411"/>
  <c r="HS410"/>
  <c r="HS409"/>
  <c r="HT408"/>
  <c r="HS408"/>
  <c r="HT407"/>
  <c r="HS407"/>
  <c r="HT406"/>
  <c r="HS406"/>
  <c r="HT405"/>
  <c r="HS405"/>
  <c r="HR405"/>
  <c r="HT404"/>
  <c r="HS404"/>
  <c r="HR404"/>
  <c r="HT403"/>
  <c r="HS403"/>
  <c r="HR403"/>
  <c r="HT402"/>
  <c r="HS402"/>
  <c r="HT401"/>
  <c r="HS401"/>
  <c r="HT400"/>
  <c r="HS400"/>
  <c r="HT395"/>
  <c r="HS395"/>
  <c r="HT394"/>
  <c r="HS394"/>
  <c r="HT393"/>
  <c r="HS393"/>
  <c r="HT392"/>
  <c r="HS392"/>
  <c r="HT391"/>
  <c r="HS391"/>
  <c r="HT390"/>
  <c r="HS390"/>
  <c r="HT389"/>
  <c r="HS389"/>
  <c r="HT388"/>
  <c r="HS388"/>
  <c r="HT387"/>
  <c r="HS387"/>
  <c r="HT386"/>
  <c r="HS386"/>
  <c r="HT385"/>
  <c r="HS385"/>
  <c r="HT384"/>
  <c r="HS384"/>
  <c r="HS383"/>
  <c r="HR383"/>
  <c r="HS382"/>
  <c r="HR382"/>
  <c r="HS381"/>
  <c r="HR381"/>
  <c r="HS380"/>
  <c r="HS379"/>
  <c r="HS378"/>
  <c r="HS374"/>
  <c r="HS373"/>
  <c r="HS372"/>
  <c r="HS371"/>
  <c r="HS370"/>
  <c r="HS369"/>
  <c r="HS368"/>
  <c r="HS367"/>
  <c r="HS366"/>
  <c r="HS365"/>
  <c r="HR365"/>
  <c r="HS364"/>
  <c r="HR364"/>
  <c r="HS363"/>
  <c r="HR363"/>
  <c r="HS362"/>
  <c r="HR362"/>
  <c r="HS361"/>
  <c r="HR361"/>
  <c r="HS360"/>
  <c r="HR360"/>
  <c r="HS359"/>
  <c r="HR359"/>
  <c r="HS358"/>
  <c r="HR358"/>
  <c r="HS357"/>
  <c r="HR357"/>
  <c r="HS356"/>
  <c r="HS355"/>
  <c r="HS354"/>
  <c r="HS349"/>
  <c r="HS348"/>
  <c r="HS347"/>
  <c r="HS346"/>
  <c r="HS345"/>
  <c r="HS344"/>
  <c r="HS343"/>
  <c r="HR343"/>
  <c r="HS342"/>
  <c r="HR342"/>
  <c r="HS341"/>
  <c r="HR341"/>
  <c r="HS340"/>
  <c r="HR340"/>
  <c r="HS339"/>
  <c r="HR339"/>
  <c r="HS338"/>
  <c r="HR338"/>
  <c r="HS337"/>
  <c r="HR337"/>
  <c r="HS336"/>
  <c r="HR336"/>
  <c r="HS335"/>
  <c r="HR335"/>
  <c r="HS334"/>
  <c r="HS333"/>
  <c r="HS332"/>
  <c r="HT328"/>
  <c r="HS328"/>
  <c r="HT327"/>
  <c r="HS327"/>
  <c r="HT326"/>
  <c r="HS326"/>
  <c r="HT325"/>
  <c r="HS325"/>
  <c r="HT324"/>
  <c r="HS324"/>
  <c r="HT323"/>
  <c r="HS323"/>
  <c r="HT322"/>
  <c r="HS322"/>
  <c r="HR322"/>
  <c r="HT321"/>
  <c r="HS321"/>
  <c r="HR321"/>
  <c r="HT320"/>
  <c r="HS320"/>
  <c r="HR320"/>
  <c r="HT319"/>
  <c r="HS319"/>
  <c r="HR319"/>
  <c r="HT318"/>
  <c r="HS318"/>
  <c r="HR318"/>
  <c r="HT317"/>
  <c r="HS317"/>
  <c r="HR317"/>
  <c r="HS316"/>
  <c r="HR316"/>
  <c r="HS315"/>
  <c r="HR315"/>
  <c r="HS314"/>
  <c r="HR314"/>
  <c r="HS313"/>
  <c r="HS312"/>
  <c r="HS311"/>
  <c r="HT307"/>
  <c r="HS307"/>
  <c r="HT306"/>
  <c r="HS306"/>
  <c r="HT305"/>
  <c r="HS305"/>
  <c r="HT304"/>
  <c r="HS304"/>
  <c r="HT303"/>
  <c r="HS303"/>
  <c r="HT302"/>
  <c r="HS302"/>
  <c r="HT301"/>
  <c r="HS301"/>
  <c r="HT300"/>
  <c r="HS300"/>
  <c r="HT299"/>
  <c r="HS299"/>
  <c r="HT298"/>
  <c r="HT297"/>
  <c r="HT296"/>
  <c r="HT292"/>
  <c r="HT291"/>
  <c r="HT290"/>
  <c r="HT289"/>
  <c r="HT288"/>
  <c r="HT287"/>
  <c r="HT286"/>
  <c r="HS286"/>
  <c r="HT285"/>
  <c r="HS285"/>
  <c r="HT284"/>
  <c r="HS284"/>
  <c r="HT283"/>
  <c r="HS283"/>
  <c r="HT282"/>
  <c r="HS282"/>
  <c r="HT281"/>
  <c r="HS281"/>
  <c r="HS277"/>
  <c r="HS276"/>
  <c r="HS275"/>
  <c r="HS274"/>
  <c r="HS273"/>
  <c r="HS272"/>
  <c r="HT271"/>
  <c r="HS271"/>
  <c r="HR271"/>
  <c r="HT270"/>
  <c r="HS270"/>
  <c r="HR270"/>
  <c r="HT269"/>
  <c r="HS269"/>
  <c r="HR269"/>
  <c r="HS268"/>
  <c r="HR268"/>
  <c r="HS267"/>
  <c r="HR267"/>
  <c r="HS266"/>
  <c r="HR266"/>
  <c r="HS265"/>
  <c r="HR265"/>
  <c r="HS264"/>
  <c r="HR264"/>
  <c r="HS263"/>
  <c r="HR263"/>
  <c r="HS262"/>
  <c r="HR262"/>
  <c r="HS261"/>
  <c r="HR261"/>
  <c r="HS260"/>
  <c r="HR260"/>
  <c r="HS259"/>
  <c r="HS258"/>
  <c r="HS257"/>
  <c r="HT253"/>
  <c r="HS253"/>
  <c r="HT252"/>
  <c r="HS252"/>
  <c r="HT251"/>
  <c r="HS251"/>
  <c r="HS250"/>
  <c r="HS249"/>
  <c r="HS248"/>
  <c r="HT247"/>
  <c r="HS247"/>
  <c r="HR247"/>
  <c r="HT246"/>
  <c r="HS246"/>
  <c r="HR246"/>
  <c r="HT245"/>
  <c r="HS245"/>
  <c r="HR245"/>
  <c r="HS244"/>
  <c r="HS243"/>
  <c r="HS242"/>
  <c r="HS241"/>
  <c r="HS240"/>
  <c r="HS239"/>
  <c r="HS234"/>
  <c r="HS233"/>
  <c r="HS232"/>
  <c r="HS231"/>
  <c r="HS230"/>
  <c r="HS229"/>
  <c r="HS228"/>
  <c r="HS227"/>
  <c r="HS226"/>
  <c r="HU225"/>
  <c r="HS225"/>
  <c r="HU224"/>
  <c r="HS224"/>
  <c r="HU223"/>
  <c r="HS223"/>
  <c r="HU222"/>
  <c r="HS222"/>
  <c r="HU221"/>
  <c r="HS221"/>
  <c r="HU220"/>
  <c r="HS220"/>
  <c r="HT219"/>
  <c r="HS219"/>
  <c r="HT218"/>
  <c r="HS218"/>
  <c r="HT217"/>
  <c r="HS217"/>
  <c r="HS213"/>
  <c r="HS212"/>
  <c r="HS211"/>
  <c r="HS210"/>
  <c r="HS209"/>
  <c r="HS208"/>
  <c r="HS207"/>
  <c r="HS206"/>
  <c r="HS205"/>
  <c r="HS204"/>
  <c r="HR204"/>
  <c r="HS203"/>
  <c r="HR203"/>
  <c r="HS202"/>
  <c r="HR202"/>
  <c r="HS201"/>
  <c r="HS200"/>
  <c r="HS199"/>
  <c r="HS195"/>
  <c r="HS194"/>
  <c r="HS193"/>
  <c r="HS192"/>
  <c r="HS191"/>
  <c r="HS190"/>
  <c r="HS189"/>
  <c r="HS188"/>
  <c r="HS187"/>
  <c r="HS186"/>
  <c r="HR186"/>
  <c r="HS185"/>
  <c r="HR185"/>
  <c r="HS184"/>
  <c r="HR184"/>
  <c r="HS183"/>
  <c r="HR183"/>
  <c r="HS182"/>
  <c r="HR182"/>
  <c r="HS181"/>
  <c r="HR181"/>
  <c r="HS180"/>
  <c r="HS179"/>
  <c r="HS178"/>
  <c r="HS174"/>
  <c r="HS173"/>
  <c r="HS172"/>
  <c r="HT171"/>
  <c r="HS171"/>
  <c r="HS170"/>
  <c r="HT169"/>
  <c r="HS169"/>
  <c r="HS168"/>
  <c r="HS167"/>
  <c r="HS166"/>
  <c r="HS165"/>
  <c r="HR165"/>
  <c r="HS164"/>
  <c r="HR164"/>
  <c r="HS163"/>
  <c r="HR163"/>
  <c r="HS162"/>
  <c r="HS161"/>
  <c r="HS160"/>
  <c r="HS159"/>
  <c r="HS158"/>
  <c r="HS157"/>
  <c r="HU153"/>
  <c r="HS153"/>
  <c r="HU152"/>
  <c r="HS152"/>
  <c r="HU151"/>
  <c r="HS151"/>
  <c r="HU150"/>
  <c r="HT150"/>
  <c r="HS150"/>
  <c r="HU149"/>
  <c r="HS149"/>
  <c r="HT148"/>
  <c r="HS148"/>
  <c r="HT147"/>
  <c r="HS147"/>
  <c r="HT146"/>
  <c r="HS146"/>
  <c r="HT145"/>
  <c r="HS145"/>
  <c r="HT144"/>
  <c r="HS144"/>
  <c r="HT143"/>
  <c r="HS143"/>
  <c r="HT142"/>
  <c r="HS142"/>
  <c r="HS141"/>
  <c r="HS140"/>
  <c r="HS139"/>
  <c r="HS135"/>
  <c r="HS134"/>
  <c r="HS133"/>
  <c r="HR132"/>
  <c r="HR131"/>
  <c r="HR130"/>
  <c r="HS129"/>
  <c r="HR129"/>
  <c r="HS128"/>
  <c r="HR128"/>
  <c r="HS127"/>
  <c r="HR127"/>
  <c r="HS126"/>
  <c r="HS125"/>
  <c r="HS124"/>
  <c r="HS123"/>
  <c r="HR123"/>
  <c r="HS122"/>
  <c r="HR122"/>
  <c r="HS121"/>
  <c r="HR121"/>
  <c r="HS120"/>
  <c r="HR120"/>
  <c r="HS119"/>
  <c r="HR119"/>
  <c r="HS118"/>
  <c r="HR118"/>
  <c r="HS117"/>
  <c r="HS116"/>
  <c r="HS115"/>
  <c r="HS111"/>
  <c r="HS110"/>
  <c r="HS109"/>
  <c r="HS108"/>
  <c r="HS107"/>
  <c r="HS106"/>
  <c r="HT105"/>
  <c r="HS105"/>
  <c r="HS104"/>
  <c r="HT103"/>
  <c r="HS103"/>
  <c r="HT102"/>
  <c r="HS102"/>
  <c r="HR102"/>
  <c r="HS101"/>
  <c r="HR101"/>
  <c r="HT100"/>
  <c r="HS100"/>
  <c r="HR100"/>
  <c r="HT99"/>
  <c r="HS99"/>
  <c r="HR99"/>
  <c r="HS98"/>
  <c r="HR98"/>
  <c r="HT97"/>
  <c r="HS97"/>
  <c r="HR97"/>
  <c r="HT96"/>
  <c r="HS96"/>
  <c r="HR96"/>
  <c r="HS95"/>
  <c r="HR95"/>
  <c r="HT94"/>
  <c r="HS94"/>
  <c r="HR94"/>
  <c r="HS93"/>
  <c r="HR93"/>
  <c r="HS92"/>
  <c r="HR92"/>
  <c r="HS91"/>
  <c r="HR91"/>
  <c r="HU86"/>
  <c r="HT86"/>
  <c r="HS86"/>
  <c r="HU85"/>
  <c r="HS85"/>
  <c r="HU84"/>
  <c r="HT84"/>
  <c r="HS84"/>
  <c r="HS83"/>
  <c r="HS82"/>
  <c r="HS81"/>
  <c r="HS80"/>
  <c r="HS79"/>
  <c r="HS78"/>
  <c r="HS77"/>
  <c r="HS76"/>
  <c r="HS75"/>
  <c r="HS74"/>
  <c r="HS73"/>
  <c r="HS72"/>
  <c r="HS68"/>
  <c r="HS67"/>
  <c r="HS66"/>
  <c r="HS65"/>
  <c r="HS64"/>
  <c r="HT63"/>
  <c r="HS63"/>
  <c r="HU62"/>
  <c r="HT62"/>
  <c r="HS62"/>
  <c r="HU61"/>
  <c r="HT61"/>
  <c r="HS61"/>
  <c r="HU60"/>
  <c r="HT60"/>
  <c r="HS60"/>
  <c r="HT59"/>
  <c r="HS59"/>
  <c r="HR59"/>
  <c r="HT58"/>
  <c r="HS58"/>
  <c r="HR58"/>
  <c r="HT57"/>
  <c r="HS57"/>
  <c r="HR57"/>
  <c r="HT56"/>
  <c r="HS56"/>
  <c r="HR56"/>
  <c r="HT55"/>
  <c r="HS55"/>
  <c r="HR55"/>
  <c r="HT54"/>
  <c r="HS54"/>
  <c r="HR54"/>
  <c r="HU53"/>
  <c r="HS53"/>
  <c r="HR53"/>
  <c r="HU52"/>
  <c r="HS52"/>
  <c r="HR52"/>
  <c r="HU51"/>
  <c r="HS51"/>
  <c r="HR51"/>
  <c r="HU47"/>
  <c r="HS47"/>
  <c r="HU46"/>
  <c r="HS46"/>
  <c r="HU45"/>
  <c r="HT45"/>
  <c r="HS45"/>
  <c r="HU44"/>
  <c r="HT44"/>
  <c r="HS44"/>
  <c r="HU43"/>
  <c r="HS43"/>
  <c r="HU42"/>
  <c r="HT42"/>
  <c r="HS42"/>
  <c r="HS41"/>
  <c r="HR41"/>
  <c r="HS40"/>
  <c r="HR40"/>
  <c r="HS39"/>
  <c r="HR39"/>
  <c r="HS38"/>
  <c r="HR38"/>
  <c r="HS37"/>
  <c r="HR37"/>
  <c r="HS36"/>
  <c r="HR36"/>
  <c r="HS35"/>
  <c r="HR35"/>
  <c r="HS34"/>
  <c r="HR34"/>
  <c r="HS33"/>
  <c r="HR33"/>
  <c r="HS32"/>
  <c r="HS31"/>
  <c r="HS30"/>
  <c r="HS26"/>
  <c r="HS25"/>
  <c r="HS24"/>
  <c r="HS23"/>
  <c r="HS22"/>
  <c r="HS21"/>
  <c r="HU20"/>
  <c r="HT20"/>
  <c r="HS20"/>
  <c r="HU19"/>
  <c r="HT19"/>
  <c r="HS19"/>
  <c r="HU18"/>
  <c r="HT18"/>
  <c r="HS18"/>
  <c r="HU17"/>
  <c r="HS17"/>
  <c r="HR17"/>
  <c r="HU16"/>
  <c r="HS16"/>
  <c r="HR16"/>
  <c r="HU15"/>
  <c r="HS15"/>
  <c r="HR15"/>
  <c r="HS14"/>
  <c r="HR14"/>
  <c r="HS13"/>
  <c r="HR13"/>
  <c r="HS12"/>
  <c r="HR12"/>
  <c r="HT11"/>
  <c r="HS11"/>
  <c r="HR11"/>
  <c r="HT10"/>
  <c r="HS10"/>
  <c r="HR10"/>
  <c r="HT9"/>
  <c r="HS9"/>
  <c r="HR9"/>
  <c r="HS8"/>
  <c r="HR8"/>
  <c r="HS7"/>
  <c r="HR7"/>
  <c r="HS6"/>
  <c r="HR6"/>
  <c r="HS5"/>
  <c r="HR5"/>
  <c r="HS4"/>
  <c r="HR4"/>
  <c r="HS3"/>
  <c r="HR3"/>
  <c r="HN439"/>
  <c r="HN438"/>
  <c r="HN437"/>
  <c r="HO436"/>
  <c r="HN436"/>
  <c r="HO435"/>
  <c r="HN435"/>
  <c r="HO434"/>
  <c r="HN434"/>
  <c r="HP433"/>
  <c r="HO433"/>
  <c r="HN433"/>
  <c r="HP432"/>
  <c r="HO432"/>
  <c r="HN432"/>
  <c r="HP431"/>
  <c r="HO431"/>
  <c r="HN431"/>
  <c r="HQ430"/>
  <c r="HP430"/>
  <c r="HN430"/>
  <c r="HQ429"/>
  <c r="HP429"/>
  <c r="HN429"/>
  <c r="HQ428"/>
  <c r="HP428"/>
  <c r="HN428"/>
  <c r="HO427"/>
  <c r="HN427"/>
  <c r="HO426"/>
  <c r="HN426"/>
  <c r="HO425"/>
  <c r="HN425"/>
  <c r="HO424"/>
  <c r="HN424"/>
  <c r="HO423"/>
  <c r="HN423"/>
  <c r="HO422"/>
  <c r="HN422"/>
  <c r="HO421"/>
  <c r="HN421"/>
  <c r="HO420"/>
  <c r="HN420"/>
  <c r="HO419"/>
  <c r="HN419"/>
  <c r="HO414"/>
  <c r="HO413"/>
  <c r="HO412"/>
  <c r="HO411"/>
  <c r="HO410"/>
  <c r="HO409"/>
  <c r="HP408"/>
  <c r="HO408"/>
  <c r="HP407"/>
  <c r="HO407"/>
  <c r="HP406"/>
  <c r="HO406"/>
  <c r="HP405"/>
  <c r="HO405"/>
  <c r="HN405"/>
  <c r="HP404"/>
  <c r="HO404"/>
  <c r="HN404"/>
  <c r="HP403"/>
  <c r="HO403"/>
  <c r="HN403"/>
  <c r="HP402"/>
  <c r="HO402"/>
  <c r="HP401"/>
  <c r="HO401"/>
  <c r="HP400"/>
  <c r="HO400"/>
  <c r="HP395"/>
  <c r="HO395"/>
  <c r="HP394"/>
  <c r="HO394"/>
  <c r="HP393"/>
  <c r="HO393"/>
  <c r="HP392"/>
  <c r="HO392"/>
  <c r="HP391"/>
  <c r="HO391"/>
  <c r="HP390"/>
  <c r="HO390"/>
  <c r="HP389"/>
  <c r="HO389"/>
  <c r="HP388"/>
  <c r="HO388"/>
  <c r="HP387"/>
  <c r="HO387"/>
  <c r="HP386"/>
  <c r="HO386"/>
  <c r="HP385"/>
  <c r="HO385"/>
  <c r="HP384"/>
  <c r="HO384"/>
  <c r="HO383"/>
  <c r="HN383"/>
  <c r="HO382"/>
  <c r="HN382"/>
  <c r="HO381"/>
  <c r="HN381"/>
  <c r="HO380"/>
  <c r="HO379"/>
  <c r="HO378"/>
  <c r="HO374"/>
  <c r="HO373"/>
  <c r="HO372"/>
  <c r="HO371"/>
  <c r="HO370"/>
  <c r="HO369"/>
  <c r="HO368"/>
  <c r="HO367"/>
  <c r="HO366"/>
  <c r="HO365"/>
  <c r="HN365"/>
  <c r="HO364"/>
  <c r="HN364"/>
  <c r="HO363"/>
  <c r="HN363"/>
  <c r="HO362"/>
  <c r="HN362"/>
  <c r="HO361"/>
  <c r="HN361"/>
  <c r="HO360"/>
  <c r="HN360"/>
  <c r="HO359"/>
  <c r="HN359"/>
  <c r="HO358"/>
  <c r="HN358"/>
  <c r="HO357"/>
  <c r="HN357"/>
  <c r="HO356"/>
  <c r="HO355"/>
  <c r="HO354"/>
  <c r="HO349"/>
  <c r="HO348"/>
  <c r="HO347"/>
  <c r="HO346"/>
  <c r="HO345"/>
  <c r="HO344"/>
  <c r="HO343"/>
  <c r="HN343"/>
  <c r="HO342"/>
  <c r="HN342"/>
  <c r="HO341"/>
  <c r="HN341"/>
  <c r="HO340"/>
  <c r="HN340"/>
  <c r="HO339"/>
  <c r="HN339"/>
  <c r="HO338"/>
  <c r="HN338"/>
  <c r="HO337"/>
  <c r="HN337"/>
  <c r="HO336"/>
  <c r="HN336"/>
  <c r="HO335"/>
  <c r="HN335"/>
  <c r="HO334"/>
  <c r="HO333"/>
  <c r="HO332"/>
  <c r="HP328"/>
  <c r="HO328"/>
  <c r="HP327"/>
  <c r="HO327"/>
  <c r="HP326"/>
  <c r="HO326"/>
  <c r="HP325"/>
  <c r="HO325"/>
  <c r="HP324"/>
  <c r="HO324"/>
  <c r="HP323"/>
  <c r="HO323"/>
  <c r="HP322"/>
  <c r="HO322"/>
  <c r="HN322"/>
  <c r="HP321"/>
  <c r="HO321"/>
  <c r="HN321"/>
  <c r="HP320"/>
  <c r="HO320"/>
  <c r="HN320"/>
  <c r="HP319"/>
  <c r="HO319"/>
  <c r="HN319"/>
  <c r="HP318"/>
  <c r="HO318"/>
  <c r="HN318"/>
  <c r="HP317"/>
  <c r="HO317"/>
  <c r="HN317"/>
  <c r="HO316"/>
  <c r="HN316"/>
  <c r="HO315"/>
  <c r="HN315"/>
  <c r="HO314"/>
  <c r="HN314"/>
  <c r="HO313"/>
  <c r="HO312"/>
  <c r="HO311"/>
  <c r="HP307"/>
  <c r="HO307"/>
  <c r="HP306"/>
  <c r="HO306"/>
  <c r="HP305"/>
  <c r="HO305"/>
  <c r="HP304"/>
  <c r="HO304"/>
  <c r="HP303"/>
  <c r="HO303"/>
  <c r="HP302"/>
  <c r="HO302"/>
  <c r="HP301"/>
  <c r="HO301"/>
  <c r="HP300"/>
  <c r="HO300"/>
  <c r="HP299"/>
  <c r="HO299"/>
  <c r="HP298"/>
  <c r="HP297"/>
  <c r="HP296"/>
  <c r="HP292"/>
  <c r="HP291"/>
  <c r="HP290"/>
  <c r="HP289"/>
  <c r="HP288"/>
  <c r="HP287"/>
  <c r="HP286"/>
  <c r="HO286"/>
  <c r="HP285"/>
  <c r="HO285"/>
  <c r="HP284"/>
  <c r="HO284"/>
  <c r="HP283"/>
  <c r="HO283"/>
  <c r="HP282"/>
  <c r="HO282"/>
  <c r="HP281"/>
  <c r="HO281"/>
  <c r="HO277"/>
  <c r="HO276"/>
  <c r="HO275"/>
  <c r="HO274"/>
  <c r="HO273"/>
  <c r="HO272"/>
  <c r="HP271"/>
  <c r="HO271"/>
  <c r="HN271"/>
  <c r="HP270"/>
  <c r="HO270"/>
  <c r="HN270"/>
  <c r="HP269"/>
  <c r="HO269"/>
  <c r="HN269"/>
  <c r="HO268"/>
  <c r="HN268"/>
  <c r="HO267"/>
  <c r="HN267"/>
  <c r="HO266"/>
  <c r="HN266"/>
  <c r="HO265"/>
  <c r="HN265"/>
  <c r="HO264"/>
  <c r="HN264"/>
  <c r="HO263"/>
  <c r="HN263"/>
  <c r="HO262"/>
  <c r="HN262"/>
  <c r="HO261"/>
  <c r="HN261"/>
  <c r="HO260"/>
  <c r="HN260"/>
  <c r="HO259"/>
  <c r="HO258"/>
  <c r="HO257"/>
  <c r="HP253"/>
  <c r="HO253"/>
  <c r="HP252"/>
  <c r="HO252"/>
  <c r="HP251"/>
  <c r="HO251"/>
  <c r="HO250"/>
  <c r="HO249"/>
  <c r="HO248"/>
  <c r="HP247"/>
  <c r="HO247"/>
  <c r="HN247"/>
  <c r="HP246"/>
  <c r="HO246"/>
  <c r="HN246"/>
  <c r="HP245"/>
  <c r="HO245"/>
  <c r="HN245"/>
  <c r="HO244"/>
  <c r="HO243"/>
  <c r="HO242"/>
  <c r="HO241"/>
  <c r="HO240"/>
  <c r="HO239"/>
  <c r="HO234"/>
  <c r="HO233"/>
  <c r="HO232"/>
  <c r="HO231"/>
  <c r="HO230"/>
  <c r="HO229"/>
  <c r="HO228"/>
  <c r="HO227"/>
  <c r="HO226"/>
  <c r="HQ225"/>
  <c r="HO225"/>
  <c r="HQ224"/>
  <c r="HO224"/>
  <c r="HQ223"/>
  <c r="HO223"/>
  <c r="HQ222"/>
  <c r="HO222"/>
  <c r="HQ221"/>
  <c r="HO221"/>
  <c r="HQ220"/>
  <c r="HO220"/>
  <c r="HP219"/>
  <c r="HO219"/>
  <c r="HP218"/>
  <c r="HO218"/>
  <c r="HP217"/>
  <c r="HO217"/>
  <c r="HO213"/>
  <c r="HO212"/>
  <c r="HO211"/>
  <c r="HO210"/>
  <c r="HO209"/>
  <c r="HO208"/>
  <c r="HO207"/>
  <c r="HO206"/>
  <c r="HO205"/>
  <c r="HO204"/>
  <c r="HN204"/>
  <c r="HO203"/>
  <c r="HN203"/>
  <c r="HO202"/>
  <c r="HN202"/>
  <c r="HO201"/>
  <c r="HO200"/>
  <c r="HO199"/>
  <c r="HO195"/>
  <c r="HO194"/>
  <c r="HO193"/>
  <c r="HO192"/>
  <c r="HO191"/>
  <c r="HO190"/>
  <c r="HO189"/>
  <c r="HO188"/>
  <c r="HO187"/>
  <c r="HO186"/>
  <c r="HN186"/>
  <c r="HO185"/>
  <c r="HN185"/>
  <c r="HO184"/>
  <c r="HN184"/>
  <c r="HO183"/>
  <c r="HN183"/>
  <c r="HO182"/>
  <c r="HN182"/>
  <c r="HO181"/>
  <c r="HN181"/>
  <c r="HO180"/>
  <c r="HO179"/>
  <c r="HO178"/>
  <c r="HO174"/>
  <c r="HO173"/>
  <c r="HO172"/>
  <c r="HP171"/>
  <c r="HO171"/>
  <c r="HO170"/>
  <c r="HP169"/>
  <c r="HO169"/>
  <c r="HO168"/>
  <c r="HO167"/>
  <c r="HO166"/>
  <c r="HO165"/>
  <c r="HN165"/>
  <c r="HO164"/>
  <c r="HN164"/>
  <c r="HO163"/>
  <c r="HN163"/>
  <c r="HO162"/>
  <c r="HO161"/>
  <c r="HO160"/>
  <c r="HO159"/>
  <c r="HO158"/>
  <c r="HO157"/>
  <c r="HQ153"/>
  <c r="HO153"/>
  <c r="HQ152"/>
  <c r="HO152"/>
  <c r="HQ151"/>
  <c r="HO151"/>
  <c r="HQ150"/>
  <c r="HP150"/>
  <c r="HO150"/>
  <c r="HQ149"/>
  <c r="HO149"/>
  <c r="HP148"/>
  <c r="HO148"/>
  <c r="HP147"/>
  <c r="HO147"/>
  <c r="HP146"/>
  <c r="HO146"/>
  <c r="HP145"/>
  <c r="HO145"/>
  <c r="HP144"/>
  <c r="HO144"/>
  <c r="HP143"/>
  <c r="HO143"/>
  <c r="HP142"/>
  <c r="HO142"/>
  <c r="HO141"/>
  <c r="HO140"/>
  <c r="HO139"/>
  <c r="HO135"/>
  <c r="HO134"/>
  <c r="HO133"/>
  <c r="HN132"/>
  <c r="HN131"/>
  <c r="HN130"/>
  <c r="HO129"/>
  <c r="HN129"/>
  <c r="HO128"/>
  <c r="HN128"/>
  <c r="HO127"/>
  <c r="HN127"/>
  <c r="HO126"/>
  <c r="HO125"/>
  <c r="HO124"/>
  <c r="HO123"/>
  <c r="HN123"/>
  <c r="HO122"/>
  <c r="HN122"/>
  <c r="HO121"/>
  <c r="HN121"/>
  <c r="HO120"/>
  <c r="HN120"/>
  <c r="HO119"/>
  <c r="HN119"/>
  <c r="HO118"/>
  <c r="HN118"/>
  <c r="HO117"/>
  <c r="HO116"/>
  <c r="HO115"/>
  <c r="HO111"/>
  <c r="HO110"/>
  <c r="HO109"/>
  <c r="HO108"/>
  <c r="HO107"/>
  <c r="HO106"/>
  <c r="HP105"/>
  <c r="HO105"/>
  <c r="HO104"/>
  <c r="HP103"/>
  <c r="HO103"/>
  <c r="HP102"/>
  <c r="HO102"/>
  <c r="HN102"/>
  <c r="HO101"/>
  <c r="HN101"/>
  <c r="HP100"/>
  <c r="HO100"/>
  <c r="HN100"/>
  <c r="HP99"/>
  <c r="HO99"/>
  <c r="HN99"/>
  <c r="HO98"/>
  <c r="HN98"/>
  <c r="HP97"/>
  <c r="HO97"/>
  <c r="HN97"/>
  <c r="HP96"/>
  <c r="HO96"/>
  <c r="HN96"/>
  <c r="HO95"/>
  <c r="HN95"/>
  <c r="HP94"/>
  <c r="HO94"/>
  <c r="HN94"/>
  <c r="HO93"/>
  <c r="HN93"/>
  <c r="HO92"/>
  <c r="HN92"/>
  <c r="HO91"/>
  <c r="HN91"/>
  <c r="HQ86"/>
  <c r="HP86"/>
  <c r="HO86"/>
  <c r="HQ85"/>
  <c r="HO85"/>
  <c r="HQ84"/>
  <c r="HP84"/>
  <c r="HO84"/>
  <c r="HO83"/>
  <c r="HO82"/>
  <c r="HO81"/>
  <c r="HO80"/>
  <c r="HO79"/>
  <c r="HO78"/>
  <c r="HO77"/>
  <c r="HO76"/>
  <c r="HO75"/>
  <c r="HO74"/>
  <c r="HO73"/>
  <c r="HO72"/>
  <c r="HO68"/>
  <c r="HO67"/>
  <c r="HO66"/>
  <c r="HO65"/>
  <c r="HO64"/>
  <c r="HP63"/>
  <c r="HO63"/>
  <c r="HQ62"/>
  <c r="HP62"/>
  <c r="HO62"/>
  <c r="HQ61"/>
  <c r="HP61"/>
  <c r="HO61"/>
  <c r="HQ60"/>
  <c r="HP60"/>
  <c r="HO60"/>
  <c r="HP59"/>
  <c r="HO59"/>
  <c r="HN59"/>
  <c r="HP58"/>
  <c r="HO58"/>
  <c r="HN58"/>
  <c r="HP57"/>
  <c r="HO57"/>
  <c r="HN57"/>
  <c r="HP56"/>
  <c r="HO56"/>
  <c r="HN56"/>
  <c r="HP55"/>
  <c r="HO55"/>
  <c r="HN55"/>
  <c r="HP54"/>
  <c r="HO54"/>
  <c r="HN54"/>
  <c r="HQ53"/>
  <c r="HO53"/>
  <c r="HN53"/>
  <c r="HQ52"/>
  <c r="HO52"/>
  <c r="HN52"/>
  <c r="HQ51"/>
  <c r="HO51"/>
  <c r="HN51"/>
  <c r="HQ47"/>
  <c r="HO47"/>
  <c r="HQ46"/>
  <c r="HO46"/>
  <c r="HQ45"/>
  <c r="HP45"/>
  <c r="HO45"/>
  <c r="HQ44"/>
  <c r="HP44"/>
  <c r="HO44"/>
  <c r="HQ43"/>
  <c r="HO43"/>
  <c r="HQ42"/>
  <c r="HP42"/>
  <c r="HO42"/>
  <c r="HO41"/>
  <c r="HN41"/>
  <c r="HO40"/>
  <c r="HN40"/>
  <c r="HO39"/>
  <c r="HN39"/>
  <c r="HO38"/>
  <c r="HN38"/>
  <c r="HO37"/>
  <c r="HN37"/>
  <c r="HO36"/>
  <c r="HN36"/>
  <c r="HO35"/>
  <c r="HN35"/>
  <c r="HO34"/>
  <c r="HN34"/>
  <c r="HO33"/>
  <c r="HN33"/>
  <c r="HO32"/>
  <c r="HO31"/>
  <c r="HO30"/>
  <c r="HO26"/>
  <c r="HO25"/>
  <c r="HO24"/>
  <c r="HO23"/>
  <c r="HO22"/>
  <c r="HO21"/>
  <c r="HQ20"/>
  <c r="HP20"/>
  <c r="HO20"/>
  <c r="HQ19"/>
  <c r="HP19"/>
  <c r="HO19"/>
  <c r="HQ18"/>
  <c r="HP18"/>
  <c r="HO18"/>
  <c r="HQ17"/>
  <c r="HO17"/>
  <c r="HN17"/>
  <c r="HQ16"/>
  <c r="HO16"/>
  <c r="HN16"/>
  <c r="HQ15"/>
  <c r="HO15"/>
  <c r="HN15"/>
  <c r="HO14"/>
  <c r="HN14"/>
  <c r="HO13"/>
  <c r="HN13"/>
  <c r="HO12"/>
  <c r="HN12"/>
  <c r="HP11"/>
  <c r="HO11"/>
  <c r="HN11"/>
  <c r="HP10"/>
  <c r="HO10"/>
  <c r="HN10"/>
  <c r="HP9"/>
  <c r="HO9"/>
  <c r="HN9"/>
  <c r="HO8"/>
  <c r="HN8"/>
  <c r="HO7"/>
  <c r="HN7"/>
  <c r="HO6"/>
  <c r="HN6"/>
  <c r="HO5"/>
  <c r="HN5"/>
  <c r="HO4"/>
  <c r="HN4"/>
  <c r="HO3"/>
  <c r="HN3"/>
  <c r="HJ439"/>
  <c r="HJ438"/>
  <c r="HJ437"/>
  <c r="HK436"/>
  <c r="HJ436"/>
  <c r="HK435"/>
  <c r="HJ435"/>
  <c r="HK434"/>
  <c r="HJ434"/>
  <c r="HL433"/>
  <c r="HK433"/>
  <c r="HJ433"/>
  <c r="HL432"/>
  <c r="HK432"/>
  <c r="HJ432"/>
  <c r="HL431"/>
  <c r="HK431"/>
  <c r="HJ431"/>
  <c r="HM430"/>
  <c r="HL430"/>
  <c r="HJ430"/>
  <c r="HM429"/>
  <c r="HL429"/>
  <c r="HJ429"/>
  <c r="HM428"/>
  <c r="HL428"/>
  <c r="HJ428"/>
  <c r="HK427"/>
  <c r="HJ427"/>
  <c r="HK426"/>
  <c r="HJ426"/>
  <c r="HK425"/>
  <c r="HJ425"/>
  <c r="HK424"/>
  <c r="HJ424"/>
  <c r="HK423"/>
  <c r="HJ423"/>
  <c r="HK422"/>
  <c r="HJ422"/>
  <c r="HK421"/>
  <c r="HJ421"/>
  <c r="HK420"/>
  <c r="HJ420"/>
  <c r="HK419"/>
  <c r="HJ419"/>
  <c r="HK414"/>
  <c r="HK413"/>
  <c r="HK412"/>
  <c r="HK411"/>
  <c r="HK410"/>
  <c r="HK409"/>
  <c r="HL408"/>
  <c r="HK408"/>
  <c r="HL407"/>
  <c r="HK407"/>
  <c r="HL406"/>
  <c r="HK406"/>
  <c r="HL405"/>
  <c r="HK405"/>
  <c r="HJ405"/>
  <c r="HL404"/>
  <c r="HK404"/>
  <c r="HJ404"/>
  <c r="HL403"/>
  <c r="HK403"/>
  <c r="HJ403"/>
  <c r="HL402"/>
  <c r="HK402"/>
  <c r="HL401"/>
  <c r="HK401"/>
  <c r="HL400"/>
  <c r="HK400"/>
  <c r="HL395"/>
  <c r="HK395"/>
  <c r="HL394"/>
  <c r="HK394"/>
  <c r="HL393"/>
  <c r="HK393"/>
  <c r="HL392"/>
  <c r="HK392"/>
  <c r="HL391"/>
  <c r="HK391"/>
  <c r="HL390"/>
  <c r="HK390"/>
  <c r="HL389"/>
  <c r="HK389"/>
  <c r="HL388"/>
  <c r="HK388"/>
  <c r="HL387"/>
  <c r="HK387"/>
  <c r="HL386"/>
  <c r="HK386"/>
  <c r="HL385"/>
  <c r="HK385"/>
  <c r="HL384"/>
  <c r="HK384"/>
  <c r="HK383"/>
  <c r="HJ383"/>
  <c r="HK382"/>
  <c r="HJ382"/>
  <c r="HK381"/>
  <c r="HJ381"/>
  <c r="HK380"/>
  <c r="HK379"/>
  <c r="HK378"/>
  <c r="HK374"/>
  <c r="HK373"/>
  <c r="HK372"/>
  <c r="HK371"/>
  <c r="HK370"/>
  <c r="HK369"/>
  <c r="HK368"/>
  <c r="HK367"/>
  <c r="HK366"/>
  <c r="HK365"/>
  <c r="HJ365"/>
  <c r="HK364"/>
  <c r="HJ364"/>
  <c r="HK363"/>
  <c r="HJ363"/>
  <c r="HK362"/>
  <c r="HJ362"/>
  <c r="HK361"/>
  <c r="HJ361"/>
  <c r="HK360"/>
  <c r="HJ360"/>
  <c r="HK359"/>
  <c r="HJ359"/>
  <c r="HK358"/>
  <c r="HJ358"/>
  <c r="HK357"/>
  <c r="HJ357"/>
  <c r="HK356"/>
  <c r="HK355"/>
  <c r="HK354"/>
  <c r="HK349"/>
  <c r="HK348"/>
  <c r="HK347"/>
  <c r="HK346"/>
  <c r="HK345"/>
  <c r="HK344"/>
  <c r="HK343"/>
  <c r="HJ343"/>
  <c r="HK342"/>
  <c r="HJ342"/>
  <c r="HK341"/>
  <c r="HJ341"/>
  <c r="HK340"/>
  <c r="HJ340"/>
  <c r="HK339"/>
  <c r="HJ339"/>
  <c r="HK338"/>
  <c r="HJ338"/>
  <c r="HK337"/>
  <c r="HJ337"/>
  <c r="HK336"/>
  <c r="HJ336"/>
  <c r="HK335"/>
  <c r="HJ335"/>
  <c r="HK334"/>
  <c r="HK333"/>
  <c r="HK332"/>
  <c r="HL328"/>
  <c r="HK328"/>
  <c r="HL327"/>
  <c r="HK327"/>
  <c r="HL326"/>
  <c r="HK326"/>
  <c r="HL325"/>
  <c r="HK325"/>
  <c r="HL324"/>
  <c r="HK324"/>
  <c r="HL323"/>
  <c r="HK323"/>
  <c r="HL322"/>
  <c r="HK322"/>
  <c r="HJ322"/>
  <c r="HL321"/>
  <c r="HK321"/>
  <c r="HJ321"/>
  <c r="HL320"/>
  <c r="HK320"/>
  <c r="HJ320"/>
  <c r="HL319"/>
  <c r="HK319"/>
  <c r="HJ319"/>
  <c r="HL318"/>
  <c r="HK318"/>
  <c r="HJ318"/>
  <c r="HL317"/>
  <c r="HK317"/>
  <c r="HJ317"/>
  <c r="HK316"/>
  <c r="HJ316"/>
  <c r="HK315"/>
  <c r="HJ315"/>
  <c r="HK314"/>
  <c r="HJ314"/>
  <c r="HK313"/>
  <c r="HK312"/>
  <c r="HK311"/>
  <c r="HL307"/>
  <c r="HK307"/>
  <c r="HL306"/>
  <c r="HK306"/>
  <c r="HL305"/>
  <c r="HK305"/>
  <c r="HL304"/>
  <c r="HK304"/>
  <c r="HL303"/>
  <c r="HK303"/>
  <c r="HL302"/>
  <c r="HK302"/>
  <c r="HL301"/>
  <c r="HK301"/>
  <c r="HL300"/>
  <c r="HK300"/>
  <c r="HL299"/>
  <c r="HK299"/>
  <c r="HL298"/>
  <c r="HL297"/>
  <c r="HL296"/>
  <c r="HL292"/>
  <c r="HL291"/>
  <c r="HL290"/>
  <c r="HL289"/>
  <c r="HL288"/>
  <c r="HL287"/>
  <c r="HL286"/>
  <c r="HK286"/>
  <c r="HL285"/>
  <c r="HK285"/>
  <c r="HL284"/>
  <c r="HK284"/>
  <c r="HL283"/>
  <c r="HK283"/>
  <c r="HL282"/>
  <c r="HK282"/>
  <c r="HL281"/>
  <c r="HK281"/>
  <c r="HK277"/>
  <c r="HK276"/>
  <c r="HK275"/>
  <c r="HK274"/>
  <c r="HK273"/>
  <c r="HK272"/>
  <c r="HL271"/>
  <c r="HK271"/>
  <c r="HJ271"/>
  <c r="HL270"/>
  <c r="HK270"/>
  <c r="HJ270"/>
  <c r="HL269"/>
  <c r="HK269"/>
  <c r="HJ269"/>
  <c r="HK268"/>
  <c r="HJ268"/>
  <c r="HK267"/>
  <c r="HJ267"/>
  <c r="HK266"/>
  <c r="HJ266"/>
  <c r="HK265"/>
  <c r="HJ265"/>
  <c r="HK264"/>
  <c r="HJ264"/>
  <c r="HK263"/>
  <c r="HJ263"/>
  <c r="HK262"/>
  <c r="HJ262"/>
  <c r="HK261"/>
  <c r="HJ261"/>
  <c r="HK260"/>
  <c r="HJ260"/>
  <c r="HK259"/>
  <c r="HK258"/>
  <c r="HK257"/>
  <c r="HL253"/>
  <c r="HK253"/>
  <c r="HL252"/>
  <c r="HK252"/>
  <c r="HL251"/>
  <c r="HK251"/>
  <c r="HK250"/>
  <c r="HK249"/>
  <c r="HK248"/>
  <c r="HL247"/>
  <c r="HK247"/>
  <c r="HJ247"/>
  <c r="HL246"/>
  <c r="HK246"/>
  <c r="HJ246"/>
  <c r="HL245"/>
  <c r="HK245"/>
  <c r="HJ245"/>
  <c r="HK244"/>
  <c r="HK243"/>
  <c r="HK242"/>
  <c r="HK241"/>
  <c r="HK240"/>
  <c r="HK239"/>
  <c r="HK234"/>
  <c r="HK233"/>
  <c r="HK232"/>
  <c r="HK231"/>
  <c r="HK230"/>
  <c r="HK229"/>
  <c r="HK228"/>
  <c r="HK227"/>
  <c r="HK226"/>
  <c r="HM225"/>
  <c r="HK225"/>
  <c r="HM224"/>
  <c r="HK224"/>
  <c r="HM223"/>
  <c r="HK223"/>
  <c r="HM222"/>
  <c r="HK222"/>
  <c r="HM221"/>
  <c r="HK221"/>
  <c r="HM220"/>
  <c r="HK220"/>
  <c r="HL219"/>
  <c r="HK219"/>
  <c r="HL218"/>
  <c r="HK218"/>
  <c r="HL217"/>
  <c r="HK217"/>
  <c r="HK213"/>
  <c r="HK212"/>
  <c r="HK211"/>
  <c r="HK210"/>
  <c r="HK209"/>
  <c r="HK208"/>
  <c r="HK207"/>
  <c r="HK206"/>
  <c r="HK205"/>
  <c r="HK204"/>
  <c r="HJ204"/>
  <c r="HK203"/>
  <c r="HJ203"/>
  <c r="HK202"/>
  <c r="HJ202"/>
  <c r="HK201"/>
  <c r="HK200"/>
  <c r="HK199"/>
  <c r="HK195"/>
  <c r="HK194"/>
  <c r="HK193"/>
  <c r="HK192"/>
  <c r="HK191"/>
  <c r="HK190"/>
  <c r="HK189"/>
  <c r="HK188"/>
  <c r="HK187"/>
  <c r="HK186"/>
  <c r="HJ186"/>
  <c r="HK185"/>
  <c r="HJ185"/>
  <c r="HK184"/>
  <c r="HJ184"/>
  <c r="HK183"/>
  <c r="HJ183"/>
  <c r="HK182"/>
  <c r="HJ182"/>
  <c r="HK181"/>
  <c r="HJ181"/>
  <c r="HK180"/>
  <c r="HK179"/>
  <c r="HK178"/>
  <c r="HK174"/>
  <c r="HK173"/>
  <c r="HK172"/>
  <c r="HL171"/>
  <c r="HK171"/>
  <c r="HK170"/>
  <c r="HL169"/>
  <c r="HK169"/>
  <c r="HK168"/>
  <c r="HK167"/>
  <c r="HK166"/>
  <c r="HK165"/>
  <c r="HJ165"/>
  <c r="HK164"/>
  <c r="HJ164"/>
  <c r="HK163"/>
  <c r="HJ163"/>
  <c r="HK162"/>
  <c r="HK161"/>
  <c r="HK160"/>
  <c r="HK159"/>
  <c r="HK158"/>
  <c r="HK157"/>
  <c r="HM153"/>
  <c r="HK153"/>
  <c r="HM152"/>
  <c r="HK152"/>
  <c r="HM151"/>
  <c r="HK151"/>
  <c r="HM150"/>
  <c r="HL150"/>
  <c r="HK150"/>
  <c r="HM149"/>
  <c r="HK149"/>
  <c r="HL148"/>
  <c r="HK148"/>
  <c r="HL147"/>
  <c r="HK147"/>
  <c r="HL146"/>
  <c r="HK146"/>
  <c r="HL145"/>
  <c r="HK145"/>
  <c r="HL144"/>
  <c r="HK144"/>
  <c r="HL143"/>
  <c r="HK143"/>
  <c r="HL142"/>
  <c r="HK142"/>
  <c r="HK141"/>
  <c r="HK140"/>
  <c r="HK139"/>
  <c r="HK135"/>
  <c r="HK134"/>
  <c r="HK133"/>
  <c r="HJ132"/>
  <c r="HJ131"/>
  <c r="HJ130"/>
  <c r="HK129"/>
  <c r="HJ129"/>
  <c r="HK128"/>
  <c r="HJ128"/>
  <c r="HK127"/>
  <c r="HJ127"/>
  <c r="HK126"/>
  <c r="HK125"/>
  <c r="HK124"/>
  <c r="HK123"/>
  <c r="HJ123"/>
  <c r="HK122"/>
  <c r="HJ122"/>
  <c r="HK121"/>
  <c r="HJ121"/>
  <c r="HK120"/>
  <c r="HJ120"/>
  <c r="HK119"/>
  <c r="HJ119"/>
  <c r="HK118"/>
  <c r="HJ118"/>
  <c r="HK117"/>
  <c r="HK116"/>
  <c r="HK115"/>
  <c r="HK111"/>
  <c r="HK110"/>
  <c r="HK109"/>
  <c r="HK108"/>
  <c r="HK107"/>
  <c r="HK106"/>
  <c r="HL105"/>
  <c r="HK105"/>
  <c r="HK104"/>
  <c r="HL103"/>
  <c r="HK103"/>
  <c r="HL102"/>
  <c r="HK102"/>
  <c r="HJ102"/>
  <c r="HK101"/>
  <c r="HJ101"/>
  <c r="HL100"/>
  <c r="HK100"/>
  <c r="HJ100"/>
  <c r="HL99"/>
  <c r="HK99"/>
  <c r="HJ99"/>
  <c r="HK98"/>
  <c r="HJ98"/>
  <c r="HL97"/>
  <c r="HK97"/>
  <c r="HJ97"/>
  <c r="HL96"/>
  <c r="HK96"/>
  <c r="HJ96"/>
  <c r="HK95"/>
  <c r="HJ95"/>
  <c r="HL94"/>
  <c r="HK94"/>
  <c r="HJ94"/>
  <c r="HK93"/>
  <c r="HJ93"/>
  <c r="HK92"/>
  <c r="HJ92"/>
  <c r="HK91"/>
  <c r="HJ91"/>
  <c r="HM86"/>
  <c r="HL86"/>
  <c r="HK86"/>
  <c r="HM85"/>
  <c r="HK85"/>
  <c r="HM84"/>
  <c r="HL84"/>
  <c r="HK84"/>
  <c r="HK83"/>
  <c r="HK82"/>
  <c r="HK81"/>
  <c r="HK80"/>
  <c r="HK79"/>
  <c r="HK78"/>
  <c r="HK77"/>
  <c r="HK76"/>
  <c r="HK75"/>
  <c r="HK74"/>
  <c r="HK73"/>
  <c r="HK72"/>
  <c r="HK68"/>
  <c r="HK67"/>
  <c r="HK66"/>
  <c r="HK65"/>
  <c r="HK64"/>
  <c r="HL63"/>
  <c r="HK63"/>
  <c r="HM62"/>
  <c r="HL62"/>
  <c r="HK62"/>
  <c r="HM61"/>
  <c r="HL61"/>
  <c r="HK61"/>
  <c r="HM60"/>
  <c r="HL60"/>
  <c r="HK60"/>
  <c r="HL59"/>
  <c r="HK59"/>
  <c r="HJ59"/>
  <c r="HL58"/>
  <c r="HK58"/>
  <c r="HJ58"/>
  <c r="HL57"/>
  <c r="HK57"/>
  <c r="HJ57"/>
  <c r="HL56"/>
  <c r="HK56"/>
  <c r="HJ56"/>
  <c r="HL55"/>
  <c r="HK55"/>
  <c r="HJ55"/>
  <c r="HL54"/>
  <c r="HK54"/>
  <c r="HJ54"/>
  <c r="HM53"/>
  <c r="HK53"/>
  <c r="HJ53"/>
  <c r="HM52"/>
  <c r="HK52"/>
  <c r="HJ52"/>
  <c r="HM51"/>
  <c r="HK51"/>
  <c r="HJ51"/>
  <c r="HM47"/>
  <c r="HK47"/>
  <c r="HM46"/>
  <c r="HK46"/>
  <c r="HM45"/>
  <c r="HL45"/>
  <c r="HK45"/>
  <c r="HM44"/>
  <c r="HL44"/>
  <c r="HK44"/>
  <c r="HM43"/>
  <c r="HK43"/>
  <c r="HM42"/>
  <c r="HL42"/>
  <c r="HK42"/>
  <c r="HK41"/>
  <c r="HJ41"/>
  <c r="HK40"/>
  <c r="HJ40"/>
  <c r="HK39"/>
  <c r="HJ39"/>
  <c r="HK38"/>
  <c r="HJ38"/>
  <c r="HK37"/>
  <c r="HJ37"/>
  <c r="HK36"/>
  <c r="HJ36"/>
  <c r="HK35"/>
  <c r="HJ35"/>
  <c r="HK34"/>
  <c r="HJ34"/>
  <c r="HK33"/>
  <c r="HJ33"/>
  <c r="HK32"/>
  <c r="HK31"/>
  <c r="HK30"/>
  <c r="HK26"/>
  <c r="HK25"/>
  <c r="HK24"/>
  <c r="HK23"/>
  <c r="HK22"/>
  <c r="HK21"/>
  <c r="HM20"/>
  <c r="HL20"/>
  <c r="HK20"/>
  <c r="HM19"/>
  <c r="HL19"/>
  <c r="HK19"/>
  <c r="HM18"/>
  <c r="HL18"/>
  <c r="HK18"/>
  <c r="HM17"/>
  <c r="HK17"/>
  <c r="HJ17"/>
  <c r="HM16"/>
  <c r="HK16"/>
  <c r="HJ16"/>
  <c r="HM15"/>
  <c r="HK15"/>
  <c r="HJ15"/>
  <c r="HK14"/>
  <c r="HJ14"/>
  <c r="HK13"/>
  <c r="HJ13"/>
  <c r="HK12"/>
  <c r="HJ12"/>
  <c r="HL11"/>
  <c r="HK11"/>
  <c r="HJ11"/>
  <c r="HL10"/>
  <c r="HK10"/>
  <c r="HJ10"/>
  <c r="HL9"/>
  <c r="HK9"/>
  <c r="HJ9"/>
  <c r="HK8"/>
  <c r="HJ8"/>
  <c r="HK7"/>
  <c r="HJ7"/>
  <c r="HK6"/>
  <c r="HJ6"/>
  <c r="HK5"/>
  <c r="HJ5"/>
  <c r="HK4"/>
  <c r="HJ4"/>
  <c r="HK3"/>
  <c r="HJ3"/>
  <c r="HF439"/>
  <c r="HF438"/>
  <c r="HF437"/>
  <c r="HG436"/>
  <c r="HF436"/>
  <c r="HG435"/>
  <c r="HF435"/>
  <c r="HG434"/>
  <c r="HF434"/>
  <c r="HH433"/>
  <c r="HG433"/>
  <c r="HF433"/>
  <c r="HH432"/>
  <c r="HG432"/>
  <c r="HF432"/>
  <c r="HH431"/>
  <c r="HG431"/>
  <c r="HF431"/>
  <c r="HI430"/>
  <c r="HH430"/>
  <c r="HF430"/>
  <c r="HI429"/>
  <c r="HH429"/>
  <c r="HF429"/>
  <c r="HI428"/>
  <c r="HH428"/>
  <c r="HF428"/>
  <c r="HG427"/>
  <c r="HF427"/>
  <c r="HG426"/>
  <c r="HF426"/>
  <c r="HG425"/>
  <c r="HF425"/>
  <c r="HG424"/>
  <c r="HF424"/>
  <c r="HG423"/>
  <c r="HF423"/>
  <c r="HG422"/>
  <c r="HF422"/>
  <c r="HG421"/>
  <c r="HF421"/>
  <c r="HG420"/>
  <c r="HF420"/>
  <c r="HG419"/>
  <c r="HF419"/>
  <c r="HG414"/>
  <c r="HG413"/>
  <c r="HG412"/>
  <c r="HG411"/>
  <c r="HG410"/>
  <c r="HG409"/>
  <c r="HH408"/>
  <c r="HG408"/>
  <c r="HH407"/>
  <c r="HG407"/>
  <c r="HH406"/>
  <c r="HG406"/>
  <c r="HH405"/>
  <c r="HG405"/>
  <c r="HF405"/>
  <c r="HH404"/>
  <c r="HG404"/>
  <c r="HF404"/>
  <c r="HH403"/>
  <c r="HG403"/>
  <c r="HF403"/>
  <c r="HH402"/>
  <c r="HG402"/>
  <c r="HH401"/>
  <c r="HG401"/>
  <c r="HH400"/>
  <c r="HG400"/>
  <c r="HH395"/>
  <c r="HG395"/>
  <c r="HH394"/>
  <c r="HG394"/>
  <c r="HH393"/>
  <c r="HG393"/>
  <c r="HH392"/>
  <c r="HG392"/>
  <c r="HH391"/>
  <c r="HG391"/>
  <c r="HH390"/>
  <c r="HG390"/>
  <c r="HH389"/>
  <c r="HG389"/>
  <c r="HH388"/>
  <c r="HG388"/>
  <c r="HH387"/>
  <c r="HG387"/>
  <c r="HH386"/>
  <c r="HG386"/>
  <c r="HH385"/>
  <c r="HG385"/>
  <c r="HH384"/>
  <c r="HG384"/>
  <c r="HG383"/>
  <c r="HF383"/>
  <c r="HG382"/>
  <c r="HF382"/>
  <c r="HG381"/>
  <c r="HF381"/>
  <c r="HG380"/>
  <c r="HG379"/>
  <c r="HG378"/>
  <c r="HG374"/>
  <c r="HG373"/>
  <c r="HG372"/>
  <c r="HG371"/>
  <c r="HG370"/>
  <c r="HG369"/>
  <c r="HG368"/>
  <c r="HG367"/>
  <c r="HG366"/>
  <c r="HG365"/>
  <c r="HF365"/>
  <c r="HG364"/>
  <c r="HF364"/>
  <c r="HG363"/>
  <c r="HF363"/>
  <c r="HG362"/>
  <c r="HF362"/>
  <c r="HG361"/>
  <c r="HF361"/>
  <c r="HG360"/>
  <c r="HF360"/>
  <c r="HG359"/>
  <c r="HF359"/>
  <c r="HG358"/>
  <c r="HF358"/>
  <c r="HG357"/>
  <c r="HF357"/>
  <c r="HG356"/>
  <c r="HG355"/>
  <c r="HG354"/>
  <c r="HG349"/>
  <c r="HG348"/>
  <c r="HG347"/>
  <c r="HG346"/>
  <c r="HG345"/>
  <c r="HG344"/>
  <c r="HG343"/>
  <c r="HF343"/>
  <c r="HG342"/>
  <c r="HF342"/>
  <c r="HG341"/>
  <c r="HF341"/>
  <c r="HG340"/>
  <c r="HF340"/>
  <c r="HG339"/>
  <c r="HF339"/>
  <c r="HG338"/>
  <c r="HF338"/>
  <c r="HG337"/>
  <c r="HF337"/>
  <c r="HG336"/>
  <c r="HF336"/>
  <c r="HG335"/>
  <c r="HF335"/>
  <c r="HG334"/>
  <c r="HG333"/>
  <c r="HG332"/>
  <c r="HH328"/>
  <c r="HG328"/>
  <c r="HH327"/>
  <c r="HG327"/>
  <c r="HH326"/>
  <c r="HG326"/>
  <c r="HH325"/>
  <c r="HG325"/>
  <c r="HH324"/>
  <c r="HG324"/>
  <c r="HH323"/>
  <c r="HG323"/>
  <c r="HH322"/>
  <c r="HG322"/>
  <c r="HF322"/>
  <c r="HH321"/>
  <c r="HG321"/>
  <c r="HF321"/>
  <c r="HH320"/>
  <c r="HG320"/>
  <c r="HF320"/>
  <c r="HH319"/>
  <c r="HG319"/>
  <c r="HF319"/>
  <c r="HH318"/>
  <c r="HG318"/>
  <c r="HF318"/>
  <c r="HH317"/>
  <c r="HG317"/>
  <c r="HF317"/>
  <c r="HG316"/>
  <c r="HF316"/>
  <c r="HG315"/>
  <c r="HF315"/>
  <c r="HG314"/>
  <c r="HF314"/>
  <c r="HG313"/>
  <c r="HG312"/>
  <c r="HG311"/>
  <c r="HH307"/>
  <c r="HG307"/>
  <c r="HH306"/>
  <c r="HG306"/>
  <c r="HH305"/>
  <c r="HG305"/>
  <c r="HH304"/>
  <c r="HG304"/>
  <c r="HH303"/>
  <c r="HG303"/>
  <c r="HH302"/>
  <c r="HG302"/>
  <c r="HH301"/>
  <c r="HG301"/>
  <c r="HH300"/>
  <c r="HG300"/>
  <c r="HH299"/>
  <c r="HG299"/>
  <c r="HH298"/>
  <c r="HH297"/>
  <c r="HH296"/>
  <c r="HH292"/>
  <c r="HH291"/>
  <c r="HH290"/>
  <c r="HH289"/>
  <c r="HH288"/>
  <c r="HH287"/>
  <c r="HH286"/>
  <c r="HG286"/>
  <c r="HH285"/>
  <c r="HG285"/>
  <c r="HH284"/>
  <c r="HG284"/>
  <c r="HH283"/>
  <c r="HG283"/>
  <c r="HH282"/>
  <c r="HG282"/>
  <c r="HH281"/>
  <c r="HG281"/>
  <c r="HG277"/>
  <c r="HG276"/>
  <c r="HG275"/>
  <c r="HG274"/>
  <c r="HG273"/>
  <c r="HG272"/>
  <c r="HH271"/>
  <c r="HG271"/>
  <c r="HF271"/>
  <c r="HH270"/>
  <c r="HG270"/>
  <c r="HF270"/>
  <c r="HH269"/>
  <c r="HG269"/>
  <c r="HF269"/>
  <c r="HG268"/>
  <c r="HF268"/>
  <c r="HG267"/>
  <c r="HF267"/>
  <c r="HG266"/>
  <c r="HF266"/>
  <c r="HG265"/>
  <c r="HF265"/>
  <c r="HG264"/>
  <c r="HF264"/>
  <c r="HG263"/>
  <c r="HF263"/>
  <c r="HG262"/>
  <c r="HF262"/>
  <c r="HG261"/>
  <c r="HF261"/>
  <c r="HG260"/>
  <c r="HF260"/>
  <c r="HG259"/>
  <c r="HG258"/>
  <c r="HG257"/>
  <c r="HH253"/>
  <c r="HG253"/>
  <c r="HH252"/>
  <c r="HG252"/>
  <c r="HH251"/>
  <c r="HG251"/>
  <c r="HG250"/>
  <c r="HG249"/>
  <c r="HG248"/>
  <c r="HH247"/>
  <c r="HG247"/>
  <c r="HF247"/>
  <c r="HH246"/>
  <c r="HG246"/>
  <c r="HF246"/>
  <c r="HH245"/>
  <c r="HG245"/>
  <c r="HF245"/>
  <c r="HG244"/>
  <c r="HG243"/>
  <c r="HG242"/>
  <c r="HG241"/>
  <c r="HG240"/>
  <c r="HG239"/>
  <c r="HG234"/>
  <c r="HG233"/>
  <c r="HG232"/>
  <c r="HG231"/>
  <c r="HG230"/>
  <c r="HG229"/>
  <c r="HG228"/>
  <c r="HG227"/>
  <c r="HG226"/>
  <c r="HI225"/>
  <c r="HG225"/>
  <c r="HI224"/>
  <c r="HG224"/>
  <c r="HI223"/>
  <c r="HG223"/>
  <c r="HI222"/>
  <c r="HG222"/>
  <c r="HI221"/>
  <c r="HG221"/>
  <c r="HI220"/>
  <c r="HG220"/>
  <c r="HH219"/>
  <c r="HG219"/>
  <c r="HH218"/>
  <c r="HG218"/>
  <c r="HH217"/>
  <c r="HG217"/>
  <c r="HG213"/>
  <c r="HG212"/>
  <c r="HG211"/>
  <c r="HG210"/>
  <c r="HG209"/>
  <c r="HG208"/>
  <c r="HG207"/>
  <c r="HG206"/>
  <c r="HG205"/>
  <c r="HG204"/>
  <c r="HF204"/>
  <c r="HG203"/>
  <c r="HF203"/>
  <c r="HG202"/>
  <c r="HF202"/>
  <c r="HG201"/>
  <c r="HG200"/>
  <c r="HG199"/>
  <c r="HG195"/>
  <c r="HG194"/>
  <c r="HG193"/>
  <c r="HG192"/>
  <c r="HG191"/>
  <c r="HG190"/>
  <c r="HG189"/>
  <c r="HG188"/>
  <c r="HG187"/>
  <c r="HG186"/>
  <c r="HF186"/>
  <c r="HG185"/>
  <c r="HF185"/>
  <c r="HG184"/>
  <c r="HF184"/>
  <c r="HG183"/>
  <c r="HF183"/>
  <c r="HG182"/>
  <c r="HF182"/>
  <c r="HG181"/>
  <c r="HF181"/>
  <c r="HG180"/>
  <c r="HG179"/>
  <c r="HG178"/>
  <c r="HG174"/>
  <c r="HG173"/>
  <c r="HG172"/>
  <c r="HH171"/>
  <c r="HG171"/>
  <c r="HG170"/>
  <c r="HH169"/>
  <c r="HG169"/>
  <c r="HG168"/>
  <c r="HG167"/>
  <c r="HG166"/>
  <c r="HG165"/>
  <c r="HF165"/>
  <c r="HG164"/>
  <c r="HF164"/>
  <c r="HG163"/>
  <c r="HF163"/>
  <c r="HG162"/>
  <c r="HG161"/>
  <c r="HG160"/>
  <c r="HG159"/>
  <c r="HG158"/>
  <c r="HG157"/>
  <c r="HI153"/>
  <c r="HG153"/>
  <c r="HI152"/>
  <c r="HG152"/>
  <c r="HI151"/>
  <c r="HG151"/>
  <c r="HI150"/>
  <c r="HH150"/>
  <c r="HG150"/>
  <c r="HI149"/>
  <c r="HG149"/>
  <c r="HH148"/>
  <c r="HG148"/>
  <c r="HH147"/>
  <c r="HG147"/>
  <c r="HH146"/>
  <c r="HG146"/>
  <c r="HH145"/>
  <c r="HG145"/>
  <c r="HH144"/>
  <c r="HG144"/>
  <c r="HH143"/>
  <c r="HG143"/>
  <c r="HH142"/>
  <c r="HG142"/>
  <c r="HG141"/>
  <c r="HG140"/>
  <c r="HG139"/>
  <c r="HG135"/>
  <c r="HG134"/>
  <c r="HG133"/>
  <c r="HF132"/>
  <c r="HF131"/>
  <c r="HF130"/>
  <c r="HG129"/>
  <c r="HF129"/>
  <c r="HG128"/>
  <c r="HF128"/>
  <c r="HG127"/>
  <c r="HF127"/>
  <c r="HG126"/>
  <c r="HG125"/>
  <c r="HG124"/>
  <c r="HG123"/>
  <c r="HF123"/>
  <c r="HG122"/>
  <c r="HF122"/>
  <c r="HG121"/>
  <c r="HF121"/>
  <c r="HG120"/>
  <c r="HF120"/>
  <c r="HG119"/>
  <c r="HF119"/>
  <c r="HG118"/>
  <c r="HF118"/>
  <c r="HG117"/>
  <c r="HG116"/>
  <c r="HG115"/>
  <c r="HG111"/>
  <c r="HG110"/>
  <c r="HG109"/>
  <c r="HG108"/>
  <c r="HG107"/>
  <c r="HG106"/>
  <c r="HH105"/>
  <c r="HG105"/>
  <c r="HG104"/>
  <c r="HH103"/>
  <c r="HG103"/>
  <c r="HH102"/>
  <c r="HG102"/>
  <c r="HF102"/>
  <c r="HG101"/>
  <c r="HF101"/>
  <c r="HH100"/>
  <c r="HG100"/>
  <c r="HF100"/>
  <c r="HH99"/>
  <c r="HG99"/>
  <c r="HF99"/>
  <c r="HG98"/>
  <c r="HF98"/>
  <c r="HH97"/>
  <c r="HG97"/>
  <c r="HF97"/>
  <c r="HH96"/>
  <c r="HG96"/>
  <c r="HF96"/>
  <c r="HG95"/>
  <c r="HF95"/>
  <c r="HH94"/>
  <c r="HG94"/>
  <c r="HF94"/>
  <c r="HG93"/>
  <c r="HF93"/>
  <c r="HG92"/>
  <c r="HF92"/>
  <c r="HG91"/>
  <c r="HF91"/>
  <c r="HI86"/>
  <c r="HH86"/>
  <c r="HG86"/>
  <c r="HI85"/>
  <c r="HG85"/>
  <c r="HI84"/>
  <c r="HH84"/>
  <c r="HG84"/>
  <c r="HG83"/>
  <c r="HG82"/>
  <c r="HG81"/>
  <c r="HG80"/>
  <c r="HG79"/>
  <c r="HG78"/>
  <c r="HG77"/>
  <c r="HG76"/>
  <c r="HG75"/>
  <c r="HG74"/>
  <c r="HG73"/>
  <c r="HG72"/>
  <c r="HG68"/>
  <c r="HG67"/>
  <c r="HG66"/>
  <c r="HG65"/>
  <c r="HG64"/>
  <c r="HH63"/>
  <c r="HG63"/>
  <c r="HI62"/>
  <c r="HH62"/>
  <c r="HG62"/>
  <c r="HI61"/>
  <c r="HH61"/>
  <c r="HG61"/>
  <c r="HI60"/>
  <c r="HH60"/>
  <c r="HG60"/>
  <c r="HH59"/>
  <c r="HG59"/>
  <c r="HF59"/>
  <c r="HH58"/>
  <c r="HG58"/>
  <c r="HF58"/>
  <c r="HH57"/>
  <c r="HG57"/>
  <c r="HF57"/>
  <c r="HH56"/>
  <c r="HG56"/>
  <c r="HF56"/>
  <c r="HH55"/>
  <c r="HG55"/>
  <c r="HF55"/>
  <c r="HH54"/>
  <c r="HG54"/>
  <c r="HF54"/>
  <c r="HI53"/>
  <c r="HG53"/>
  <c r="HF53"/>
  <c r="HI52"/>
  <c r="HG52"/>
  <c r="HF52"/>
  <c r="HI51"/>
  <c r="HG51"/>
  <c r="HF51"/>
  <c r="HI47"/>
  <c r="HG47"/>
  <c r="HI46"/>
  <c r="HG46"/>
  <c r="HI45"/>
  <c r="HH45"/>
  <c r="HG45"/>
  <c r="HI44"/>
  <c r="HH44"/>
  <c r="HG44"/>
  <c r="HI43"/>
  <c r="HG43"/>
  <c r="HI42"/>
  <c r="HH42"/>
  <c r="HG42"/>
  <c r="HG41"/>
  <c r="HF41"/>
  <c r="HG40"/>
  <c r="HF40"/>
  <c r="HG39"/>
  <c r="HF39"/>
  <c r="HG38"/>
  <c r="HF38"/>
  <c r="HG37"/>
  <c r="HF37"/>
  <c r="HG36"/>
  <c r="HF36"/>
  <c r="HG35"/>
  <c r="HF35"/>
  <c r="HG34"/>
  <c r="HF34"/>
  <c r="HG33"/>
  <c r="HF33"/>
  <c r="HG32"/>
  <c r="HG31"/>
  <c r="HG30"/>
  <c r="HG26"/>
  <c r="HG25"/>
  <c r="HG24"/>
  <c r="HG23"/>
  <c r="HG22"/>
  <c r="HG21"/>
  <c r="HI20"/>
  <c r="HH20"/>
  <c r="HG20"/>
  <c r="HI19"/>
  <c r="HH19"/>
  <c r="HG19"/>
  <c r="HI18"/>
  <c r="HH18"/>
  <c r="HG18"/>
  <c r="HI17"/>
  <c r="HG17"/>
  <c r="HF17"/>
  <c r="HI16"/>
  <c r="HG16"/>
  <c r="HF16"/>
  <c r="HI15"/>
  <c r="HG15"/>
  <c r="HF15"/>
  <c r="HG14"/>
  <c r="HF14"/>
  <c r="HG13"/>
  <c r="HF13"/>
  <c r="HG12"/>
  <c r="HF12"/>
  <c r="HH11"/>
  <c r="HG11"/>
  <c r="HF11"/>
  <c r="HH10"/>
  <c r="HG10"/>
  <c r="HF10"/>
  <c r="HH9"/>
  <c r="HG9"/>
  <c r="HF9"/>
  <c r="HG8"/>
  <c r="HF8"/>
  <c r="HG7"/>
  <c r="HF7"/>
  <c r="HG6"/>
  <c r="HF6"/>
  <c r="HG5"/>
  <c r="HF5"/>
  <c r="HG4"/>
  <c r="HF4"/>
  <c r="HG3"/>
  <c r="HF3"/>
  <c r="HB439"/>
  <c r="HB438"/>
  <c r="HB437"/>
  <c r="HC436"/>
  <c r="HB436"/>
  <c r="HC435"/>
  <c r="HB435"/>
  <c r="HC434"/>
  <c r="HB434"/>
  <c r="HD433"/>
  <c r="HC433"/>
  <c r="HB433"/>
  <c r="HD432"/>
  <c r="HC432"/>
  <c r="HB432"/>
  <c r="HD431"/>
  <c r="HC431"/>
  <c r="HB431"/>
  <c r="HE430"/>
  <c r="HD430"/>
  <c r="HB430"/>
  <c r="HE429"/>
  <c r="HD429"/>
  <c r="HB429"/>
  <c r="HE428"/>
  <c r="HD428"/>
  <c r="HB428"/>
  <c r="HC427"/>
  <c r="HB427"/>
  <c r="HC426"/>
  <c r="HB426"/>
  <c r="HC425"/>
  <c r="HB425"/>
  <c r="HC424"/>
  <c r="HB424"/>
  <c r="HC423"/>
  <c r="HB423"/>
  <c r="HC422"/>
  <c r="HB422"/>
  <c r="HC421"/>
  <c r="HB421"/>
  <c r="HC420"/>
  <c r="HB420"/>
  <c r="HC419"/>
  <c r="HB419"/>
  <c r="HC414"/>
  <c r="HC413"/>
  <c r="HC412"/>
  <c r="HC411"/>
  <c r="HC410"/>
  <c r="HC409"/>
  <c r="HD408"/>
  <c r="HC408"/>
  <c r="HD407"/>
  <c r="HC407"/>
  <c r="HD406"/>
  <c r="HC406"/>
  <c r="HD405"/>
  <c r="HC405"/>
  <c r="HB405"/>
  <c r="HD404"/>
  <c r="HC404"/>
  <c r="HB404"/>
  <c r="HD403"/>
  <c r="HC403"/>
  <c r="HB403"/>
  <c r="HD402"/>
  <c r="HC402"/>
  <c r="HD401"/>
  <c r="HC401"/>
  <c r="HD400"/>
  <c r="HC400"/>
  <c r="HD395"/>
  <c r="HC395"/>
  <c r="HD394"/>
  <c r="HC394"/>
  <c r="HD393"/>
  <c r="HC393"/>
  <c r="HD392"/>
  <c r="HC392"/>
  <c r="HD391"/>
  <c r="HC391"/>
  <c r="HD390"/>
  <c r="HC390"/>
  <c r="HD389"/>
  <c r="HC389"/>
  <c r="HD388"/>
  <c r="HC388"/>
  <c r="HD387"/>
  <c r="HC387"/>
  <c r="HD386"/>
  <c r="HC386"/>
  <c r="HD385"/>
  <c r="HC385"/>
  <c r="HD384"/>
  <c r="HC384"/>
  <c r="HC383"/>
  <c r="HB383"/>
  <c r="HC382"/>
  <c r="HB382"/>
  <c r="HC381"/>
  <c r="HB381"/>
  <c r="HC380"/>
  <c r="HC379"/>
  <c r="HC378"/>
  <c r="HC374"/>
  <c r="HC373"/>
  <c r="HC372"/>
  <c r="HC371"/>
  <c r="HC370"/>
  <c r="HC369"/>
  <c r="HC368"/>
  <c r="HC367"/>
  <c r="HC366"/>
  <c r="HC365"/>
  <c r="HB365"/>
  <c r="HC364"/>
  <c r="HB364"/>
  <c r="HC363"/>
  <c r="HB363"/>
  <c r="HC362"/>
  <c r="HB362"/>
  <c r="HC361"/>
  <c r="HB361"/>
  <c r="HC360"/>
  <c r="HB360"/>
  <c r="HC359"/>
  <c r="HB359"/>
  <c r="HC358"/>
  <c r="HB358"/>
  <c r="HC357"/>
  <c r="HB357"/>
  <c r="HC356"/>
  <c r="HC355"/>
  <c r="HC354"/>
  <c r="HC349"/>
  <c r="HC348"/>
  <c r="HC347"/>
  <c r="HC346"/>
  <c r="HC345"/>
  <c r="HC344"/>
  <c r="HC343"/>
  <c r="HB343"/>
  <c r="HC342"/>
  <c r="HB342"/>
  <c r="HC341"/>
  <c r="HB341"/>
  <c r="HC340"/>
  <c r="HB340"/>
  <c r="HC339"/>
  <c r="HB339"/>
  <c r="HC338"/>
  <c r="HB338"/>
  <c r="HC337"/>
  <c r="HB337"/>
  <c r="HC336"/>
  <c r="HB336"/>
  <c r="HC335"/>
  <c r="HB335"/>
  <c r="HC334"/>
  <c r="HC333"/>
  <c r="HC332"/>
  <c r="HD328"/>
  <c r="HC328"/>
  <c r="HD327"/>
  <c r="HC327"/>
  <c r="HD326"/>
  <c r="HC326"/>
  <c r="HD325"/>
  <c r="HC325"/>
  <c r="HD324"/>
  <c r="HC324"/>
  <c r="HD323"/>
  <c r="HC323"/>
  <c r="HD322"/>
  <c r="HC322"/>
  <c r="HB322"/>
  <c r="HD321"/>
  <c r="HC321"/>
  <c r="HB321"/>
  <c r="HD320"/>
  <c r="HC320"/>
  <c r="HB320"/>
  <c r="HD319"/>
  <c r="HC319"/>
  <c r="HB319"/>
  <c r="HD318"/>
  <c r="HC318"/>
  <c r="HB318"/>
  <c r="HD317"/>
  <c r="HC317"/>
  <c r="HB317"/>
  <c r="HC316"/>
  <c r="HB316"/>
  <c r="HC315"/>
  <c r="HB315"/>
  <c r="HC314"/>
  <c r="HB314"/>
  <c r="HC313"/>
  <c r="HC312"/>
  <c r="HC311"/>
  <c r="HD307"/>
  <c r="HC307"/>
  <c r="HD306"/>
  <c r="HC306"/>
  <c r="HD305"/>
  <c r="HC305"/>
  <c r="HD304"/>
  <c r="HC304"/>
  <c r="HD303"/>
  <c r="HC303"/>
  <c r="HD302"/>
  <c r="HC302"/>
  <c r="HD301"/>
  <c r="HC301"/>
  <c r="HD300"/>
  <c r="HC300"/>
  <c r="HD299"/>
  <c r="HC299"/>
  <c r="HD298"/>
  <c r="HD297"/>
  <c r="HD296"/>
  <c r="HD292"/>
  <c r="HD291"/>
  <c r="HD290"/>
  <c r="HD289"/>
  <c r="HD288"/>
  <c r="HD287"/>
  <c r="HD286"/>
  <c r="HC286"/>
  <c r="HD285"/>
  <c r="HC285"/>
  <c r="HD284"/>
  <c r="HC284"/>
  <c r="HD283"/>
  <c r="HC283"/>
  <c r="HD282"/>
  <c r="HC282"/>
  <c r="HD281"/>
  <c r="HC281"/>
  <c r="HC277"/>
  <c r="HC276"/>
  <c r="HC275"/>
  <c r="HC274"/>
  <c r="HC273"/>
  <c r="HC272"/>
  <c r="HD271"/>
  <c r="HC271"/>
  <c r="HB271"/>
  <c r="HD270"/>
  <c r="HC270"/>
  <c r="HB270"/>
  <c r="HD269"/>
  <c r="HC269"/>
  <c r="HB269"/>
  <c r="HC268"/>
  <c r="HB268"/>
  <c r="HC267"/>
  <c r="HB267"/>
  <c r="HC266"/>
  <c r="HB266"/>
  <c r="HC265"/>
  <c r="HB265"/>
  <c r="HC264"/>
  <c r="HB264"/>
  <c r="HC263"/>
  <c r="HB263"/>
  <c r="HC262"/>
  <c r="HB262"/>
  <c r="HC261"/>
  <c r="HB261"/>
  <c r="HC260"/>
  <c r="HB260"/>
  <c r="HC259"/>
  <c r="HC258"/>
  <c r="HC257"/>
  <c r="HD253"/>
  <c r="HC253"/>
  <c r="HD252"/>
  <c r="HC252"/>
  <c r="HD251"/>
  <c r="HC251"/>
  <c r="HC250"/>
  <c r="HC249"/>
  <c r="HC248"/>
  <c r="HD247"/>
  <c r="HC247"/>
  <c r="HB247"/>
  <c r="HD246"/>
  <c r="HC246"/>
  <c r="HB246"/>
  <c r="HD245"/>
  <c r="HC245"/>
  <c r="HB245"/>
  <c r="HC244"/>
  <c r="HC243"/>
  <c r="HC242"/>
  <c r="HC241"/>
  <c r="HC240"/>
  <c r="HC239"/>
  <c r="HC234"/>
  <c r="HC233"/>
  <c r="HC232"/>
  <c r="HC231"/>
  <c r="HC230"/>
  <c r="HC229"/>
  <c r="HC228"/>
  <c r="HC227"/>
  <c r="HC226"/>
  <c r="HE225"/>
  <c r="HC225"/>
  <c r="HE224"/>
  <c r="HC224"/>
  <c r="HE223"/>
  <c r="HC223"/>
  <c r="HE222"/>
  <c r="HC222"/>
  <c r="HE221"/>
  <c r="HC221"/>
  <c r="HE220"/>
  <c r="HC220"/>
  <c r="HD219"/>
  <c r="HC219"/>
  <c r="HD218"/>
  <c r="HC218"/>
  <c r="HD217"/>
  <c r="HC217"/>
  <c r="HC213"/>
  <c r="HC212"/>
  <c r="HC211"/>
  <c r="HC210"/>
  <c r="HC209"/>
  <c r="HC208"/>
  <c r="HC207"/>
  <c r="HC206"/>
  <c r="HC205"/>
  <c r="HC204"/>
  <c r="HB204"/>
  <c r="HC203"/>
  <c r="HB203"/>
  <c r="HC202"/>
  <c r="HB202"/>
  <c r="HC201"/>
  <c r="HC200"/>
  <c r="HC199"/>
  <c r="HC195"/>
  <c r="HC194"/>
  <c r="HC193"/>
  <c r="HC192"/>
  <c r="HC191"/>
  <c r="HC190"/>
  <c r="HC189"/>
  <c r="HC188"/>
  <c r="HC187"/>
  <c r="HC186"/>
  <c r="HB186"/>
  <c r="HC185"/>
  <c r="HB185"/>
  <c r="HC184"/>
  <c r="HB184"/>
  <c r="HC183"/>
  <c r="HB183"/>
  <c r="HC182"/>
  <c r="HB182"/>
  <c r="HC181"/>
  <c r="HB181"/>
  <c r="HC180"/>
  <c r="HC179"/>
  <c r="HC178"/>
  <c r="HC174"/>
  <c r="HC173"/>
  <c r="HC172"/>
  <c r="HD171"/>
  <c r="HC171"/>
  <c r="HC170"/>
  <c r="HD169"/>
  <c r="HC169"/>
  <c r="HC168"/>
  <c r="HC167"/>
  <c r="HC166"/>
  <c r="HC165"/>
  <c r="HB165"/>
  <c r="HC164"/>
  <c r="HB164"/>
  <c r="HC163"/>
  <c r="HB163"/>
  <c r="HC162"/>
  <c r="HC161"/>
  <c r="HC160"/>
  <c r="HC159"/>
  <c r="HC158"/>
  <c r="HC157"/>
  <c r="HE153"/>
  <c r="HC153"/>
  <c r="HE152"/>
  <c r="HC152"/>
  <c r="HE151"/>
  <c r="HC151"/>
  <c r="HE150"/>
  <c r="HD150"/>
  <c r="HC150"/>
  <c r="HE149"/>
  <c r="HC149"/>
  <c r="HD148"/>
  <c r="HC148"/>
  <c r="HD147"/>
  <c r="HC147"/>
  <c r="HD146"/>
  <c r="HC146"/>
  <c r="HD145"/>
  <c r="HC145"/>
  <c r="HD144"/>
  <c r="HC144"/>
  <c r="HD143"/>
  <c r="HC143"/>
  <c r="HD142"/>
  <c r="HC142"/>
  <c r="HC141"/>
  <c r="HC140"/>
  <c r="HC139"/>
  <c r="HC135"/>
  <c r="HC134"/>
  <c r="HC133"/>
  <c r="HB132"/>
  <c r="HB131"/>
  <c r="HB130"/>
  <c r="HC129"/>
  <c r="HB129"/>
  <c r="HC128"/>
  <c r="HB128"/>
  <c r="HC127"/>
  <c r="HB127"/>
  <c r="HC126"/>
  <c r="HC125"/>
  <c r="HC124"/>
  <c r="HC123"/>
  <c r="HB123"/>
  <c r="HC122"/>
  <c r="HB122"/>
  <c r="HC121"/>
  <c r="HB121"/>
  <c r="HC120"/>
  <c r="HB120"/>
  <c r="HC119"/>
  <c r="HB119"/>
  <c r="HC118"/>
  <c r="HB118"/>
  <c r="HC117"/>
  <c r="HC116"/>
  <c r="HC115"/>
  <c r="HC111"/>
  <c r="HC110"/>
  <c r="HC109"/>
  <c r="HC108"/>
  <c r="HC107"/>
  <c r="HC106"/>
  <c r="HD105"/>
  <c r="HC105"/>
  <c r="HC104"/>
  <c r="HD103"/>
  <c r="HC103"/>
  <c r="HD102"/>
  <c r="HC102"/>
  <c r="HB102"/>
  <c r="HC101"/>
  <c r="HB101"/>
  <c r="HD100"/>
  <c r="HC100"/>
  <c r="HB100"/>
  <c r="HD99"/>
  <c r="HC99"/>
  <c r="HB99"/>
  <c r="HC98"/>
  <c r="HB98"/>
  <c r="HD97"/>
  <c r="HC97"/>
  <c r="HB97"/>
  <c r="HD96"/>
  <c r="HC96"/>
  <c r="HB96"/>
  <c r="HC95"/>
  <c r="HB95"/>
  <c r="HD94"/>
  <c r="HC94"/>
  <c r="HB94"/>
  <c r="HC93"/>
  <c r="HB93"/>
  <c r="HC92"/>
  <c r="HB92"/>
  <c r="HC91"/>
  <c r="HB91"/>
  <c r="HE86"/>
  <c r="HD86"/>
  <c r="HC86"/>
  <c r="HE85"/>
  <c r="HC85"/>
  <c r="HE84"/>
  <c r="HD84"/>
  <c r="HC84"/>
  <c r="HC83"/>
  <c r="HC82"/>
  <c r="HC81"/>
  <c r="HC80"/>
  <c r="HC79"/>
  <c r="HC78"/>
  <c r="HC77"/>
  <c r="HC76"/>
  <c r="HC75"/>
  <c r="HC74"/>
  <c r="HC73"/>
  <c r="HC72"/>
  <c r="HC68"/>
  <c r="HC67"/>
  <c r="HC66"/>
  <c r="HC65"/>
  <c r="HC64"/>
  <c r="HD63"/>
  <c r="HC63"/>
  <c r="HE62"/>
  <c r="HD62"/>
  <c r="HC62"/>
  <c r="HE61"/>
  <c r="HD61"/>
  <c r="HC61"/>
  <c r="HE60"/>
  <c r="HD60"/>
  <c r="HC60"/>
  <c r="HD59"/>
  <c r="HC59"/>
  <c r="HB59"/>
  <c r="HD58"/>
  <c r="HC58"/>
  <c r="HB58"/>
  <c r="HD57"/>
  <c r="HC57"/>
  <c r="HB57"/>
  <c r="HD56"/>
  <c r="HC56"/>
  <c r="HB56"/>
  <c r="HD55"/>
  <c r="HC55"/>
  <c r="HB55"/>
  <c r="HD54"/>
  <c r="HC54"/>
  <c r="HB54"/>
  <c r="HE53"/>
  <c r="HC53"/>
  <c r="HB53"/>
  <c r="HE52"/>
  <c r="HC52"/>
  <c r="HB52"/>
  <c r="HE51"/>
  <c r="HC51"/>
  <c r="HB51"/>
  <c r="HE47"/>
  <c r="HC47"/>
  <c r="HE46"/>
  <c r="HC46"/>
  <c r="HE45"/>
  <c r="HD45"/>
  <c r="HC45"/>
  <c r="HE44"/>
  <c r="HD44"/>
  <c r="HC44"/>
  <c r="HE43"/>
  <c r="HC43"/>
  <c r="HE42"/>
  <c r="HD42"/>
  <c r="HC42"/>
  <c r="HC41"/>
  <c r="HB41"/>
  <c r="HC40"/>
  <c r="HB40"/>
  <c r="HC39"/>
  <c r="HB39"/>
  <c r="HC38"/>
  <c r="HB38"/>
  <c r="HC37"/>
  <c r="HB37"/>
  <c r="HC36"/>
  <c r="HB36"/>
  <c r="HC35"/>
  <c r="HB35"/>
  <c r="HC34"/>
  <c r="HB34"/>
  <c r="HC33"/>
  <c r="HB33"/>
  <c r="HC32"/>
  <c r="HC31"/>
  <c r="HC30"/>
  <c r="HC26"/>
  <c r="HC25"/>
  <c r="HC24"/>
  <c r="HC23"/>
  <c r="HC22"/>
  <c r="HC21"/>
  <c r="HE20"/>
  <c r="HD20"/>
  <c r="HC20"/>
  <c r="HE19"/>
  <c r="HD19"/>
  <c r="HC19"/>
  <c r="HE18"/>
  <c r="HD18"/>
  <c r="HC18"/>
  <c r="HE17"/>
  <c r="HC17"/>
  <c r="HB17"/>
  <c r="HE16"/>
  <c r="HC16"/>
  <c r="HB16"/>
  <c r="HE15"/>
  <c r="HC15"/>
  <c r="HB15"/>
  <c r="HC14"/>
  <c r="HB14"/>
  <c r="HC13"/>
  <c r="HB13"/>
  <c r="HC12"/>
  <c r="HB12"/>
  <c r="HD11"/>
  <c r="HC11"/>
  <c r="HB11"/>
  <c r="HD10"/>
  <c r="HC10"/>
  <c r="HB10"/>
  <c r="HD9"/>
  <c r="HC9"/>
  <c r="HB9"/>
  <c r="HC8"/>
  <c r="HB8"/>
  <c r="HC7"/>
  <c r="HB7"/>
  <c r="HC6"/>
  <c r="HB6"/>
  <c r="HC5"/>
  <c r="HB5"/>
  <c r="HC4"/>
  <c r="HB4"/>
  <c r="HC3"/>
  <c r="HB3"/>
  <c r="GX439"/>
  <c r="GX438"/>
  <c r="GX437"/>
  <c r="GY436"/>
  <c r="GX436"/>
  <c r="GY435"/>
  <c r="GX435"/>
  <c r="GY434"/>
  <c r="GX434"/>
  <c r="GZ433"/>
  <c r="GY433"/>
  <c r="GX433"/>
  <c r="GZ432"/>
  <c r="GY432"/>
  <c r="GX432"/>
  <c r="GZ431"/>
  <c r="GY431"/>
  <c r="GX431"/>
  <c r="HA430"/>
  <c r="GZ430"/>
  <c r="GX430"/>
  <c r="HA429"/>
  <c r="GZ429"/>
  <c r="GX429"/>
  <c r="HA428"/>
  <c r="GZ428"/>
  <c r="GX428"/>
  <c r="GY427"/>
  <c r="GX427"/>
  <c r="GY426"/>
  <c r="GX426"/>
  <c r="GY425"/>
  <c r="GX425"/>
  <c r="GY424"/>
  <c r="GX424"/>
  <c r="GY423"/>
  <c r="GX423"/>
  <c r="GY422"/>
  <c r="GX422"/>
  <c r="GY421"/>
  <c r="GX421"/>
  <c r="GY420"/>
  <c r="GX420"/>
  <c r="GY419"/>
  <c r="GX419"/>
  <c r="GY414"/>
  <c r="GY413"/>
  <c r="GY412"/>
  <c r="GY411"/>
  <c r="GY410"/>
  <c r="GY409"/>
  <c r="GZ408"/>
  <c r="GY408"/>
  <c r="GZ407"/>
  <c r="GY407"/>
  <c r="GZ406"/>
  <c r="GY406"/>
  <c r="GZ405"/>
  <c r="GY405"/>
  <c r="GX405"/>
  <c r="GZ404"/>
  <c r="GY404"/>
  <c r="GX404"/>
  <c r="GZ403"/>
  <c r="GY403"/>
  <c r="GX403"/>
  <c r="GZ402"/>
  <c r="GY402"/>
  <c r="GZ401"/>
  <c r="GY401"/>
  <c r="GZ400"/>
  <c r="GY400"/>
  <c r="GZ395"/>
  <c r="GY395"/>
  <c r="GZ394"/>
  <c r="GY394"/>
  <c r="GZ393"/>
  <c r="GY393"/>
  <c r="GZ392"/>
  <c r="GY392"/>
  <c r="GZ391"/>
  <c r="GY391"/>
  <c r="GZ390"/>
  <c r="GY390"/>
  <c r="GZ389"/>
  <c r="GY389"/>
  <c r="GZ388"/>
  <c r="GY388"/>
  <c r="GZ387"/>
  <c r="GY387"/>
  <c r="GZ386"/>
  <c r="GY386"/>
  <c r="GZ385"/>
  <c r="GY385"/>
  <c r="GZ384"/>
  <c r="GY384"/>
  <c r="GY383"/>
  <c r="GX383"/>
  <c r="GY382"/>
  <c r="GX382"/>
  <c r="GY381"/>
  <c r="GX381"/>
  <c r="GY380"/>
  <c r="GY379"/>
  <c r="GY378"/>
  <c r="GY374"/>
  <c r="GY373"/>
  <c r="GY372"/>
  <c r="GY371"/>
  <c r="GY370"/>
  <c r="GY369"/>
  <c r="GY368"/>
  <c r="GY367"/>
  <c r="GY366"/>
  <c r="GY365"/>
  <c r="GX365"/>
  <c r="GY364"/>
  <c r="GX364"/>
  <c r="GY363"/>
  <c r="GX363"/>
  <c r="GY362"/>
  <c r="GX362"/>
  <c r="GY361"/>
  <c r="GX361"/>
  <c r="GY360"/>
  <c r="GX360"/>
  <c r="GY359"/>
  <c r="GX359"/>
  <c r="GY358"/>
  <c r="GX358"/>
  <c r="GY357"/>
  <c r="GX357"/>
  <c r="GY356"/>
  <c r="GY355"/>
  <c r="GY354"/>
  <c r="GY349"/>
  <c r="GY348"/>
  <c r="GY347"/>
  <c r="GY346"/>
  <c r="GY345"/>
  <c r="GY344"/>
  <c r="GY343"/>
  <c r="GX343"/>
  <c r="GY342"/>
  <c r="GX342"/>
  <c r="GY341"/>
  <c r="GX341"/>
  <c r="GY340"/>
  <c r="GX340"/>
  <c r="GY339"/>
  <c r="GX339"/>
  <c r="GY338"/>
  <c r="GX338"/>
  <c r="GY337"/>
  <c r="GX337"/>
  <c r="GY336"/>
  <c r="GX336"/>
  <c r="GY335"/>
  <c r="GX335"/>
  <c r="GY334"/>
  <c r="GY333"/>
  <c r="GY332"/>
  <c r="GZ328"/>
  <c r="GY328"/>
  <c r="GZ327"/>
  <c r="GY327"/>
  <c r="GZ326"/>
  <c r="GY326"/>
  <c r="GZ325"/>
  <c r="GY325"/>
  <c r="GZ324"/>
  <c r="GY324"/>
  <c r="GZ323"/>
  <c r="GY323"/>
  <c r="GZ322"/>
  <c r="GY322"/>
  <c r="GX322"/>
  <c r="GZ321"/>
  <c r="GY321"/>
  <c r="GX321"/>
  <c r="GZ320"/>
  <c r="GY320"/>
  <c r="GX320"/>
  <c r="GZ319"/>
  <c r="GY319"/>
  <c r="GX319"/>
  <c r="GZ318"/>
  <c r="GY318"/>
  <c r="GX318"/>
  <c r="GZ317"/>
  <c r="GY317"/>
  <c r="GX317"/>
  <c r="GY316"/>
  <c r="GX316"/>
  <c r="GY315"/>
  <c r="GX315"/>
  <c r="GY314"/>
  <c r="GX314"/>
  <c r="GY313"/>
  <c r="GY312"/>
  <c r="GY311"/>
  <c r="GZ307"/>
  <c r="GY307"/>
  <c r="GZ306"/>
  <c r="GY306"/>
  <c r="GZ305"/>
  <c r="GY305"/>
  <c r="GZ304"/>
  <c r="GY304"/>
  <c r="GZ303"/>
  <c r="GY303"/>
  <c r="GZ302"/>
  <c r="GY302"/>
  <c r="GZ301"/>
  <c r="GY301"/>
  <c r="GZ300"/>
  <c r="GY300"/>
  <c r="GZ299"/>
  <c r="GY299"/>
  <c r="GZ298"/>
  <c r="GZ297"/>
  <c r="GZ296"/>
  <c r="GZ292"/>
  <c r="GZ291"/>
  <c r="GZ290"/>
  <c r="GZ289"/>
  <c r="GZ288"/>
  <c r="GZ287"/>
  <c r="GZ286"/>
  <c r="GY286"/>
  <c r="GZ285"/>
  <c r="GY285"/>
  <c r="GZ284"/>
  <c r="GY284"/>
  <c r="GZ283"/>
  <c r="GY283"/>
  <c r="GZ282"/>
  <c r="GY282"/>
  <c r="GZ281"/>
  <c r="GY281"/>
  <c r="GY277"/>
  <c r="GY276"/>
  <c r="GY275"/>
  <c r="GY274"/>
  <c r="GY273"/>
  <c r="GY272"/>
  <c r="GZ271"/>
  <c r="GY271"/>
  <c r="GX271"/>
  <c r="GZ270"/>
  <c r="GY270"/>
  <c r="GX270"/>
  <c r="GZ269"/>
  <c r="GY269"/>
  <c r="GX269"/>
  <c r="GY268"/>
  <c r="GX268"/>
  <c r="GY267"/>
  <c r="GX267"/>
  <c r="GY266"/>
  <c r="GX266"/>
  <c r="GY265"/>
  <c r="GX265"/>
  <c r="GY264"/>
  <c r="GX264"/>
  <c r="GY263"/>
  <c r="GX263"/>
  <c r="GY262"/>
  <c r="GX262"/>
  <c r="GY261"/>
  <c r="GX261"/>
  <c r="GY260"/>
  <c r="GX260"/>
  <c r="GY259"/>
  <c r="GY258"/>
  <c r="GY257"/>
  <c r="GZ253"/>
  <c r="GY253"/>
  <c r="GZ252"/>
  <c r="GY252"/>
  <c r="GZ251"/>
  <c r="GY251"/>
  <c r="GY250"/>
  <c r="GY249"/>
  <c r="GY248"/>
  <c r="GZ247"/>
  <c r="GY247"/>
  <c r="GX247"/>
  <c r="GZ246"/>
  <c r="GY246"/>
  <c r="GX246"/>
  <c r="GZ245"/>
  <c r="GY245"/>
  <c r="GX245"/>
  <c r="GY244"/>
  <c r="GY243"/>
  <c r="GY242"/>
  <c r="GY241"/>
  <c r="GY240"/>
  <c r="GY239"/>
  <c r="GY234"/>
  <c r="GY233"/>
  <c r="GY232"/>
  <c r="GY231"/>
  <c r="GY230"/>
  <c r="GY229"/>
  <c r="GY228"/>
  <c r="GY227"/>
  <c r="GY226"/>
  <c r="HA225"/>
  <c r="GY225"/>
  <c r="HA224"/>
  <c r="GY224"/>
  <c r="HA223"/>
  <c r="GY223"/>
  <c r="HA222"/>
  <c r="GY222"/>
  <c r="HA221"/>
  <c r="GY221"/>
  <c r="HA220"/>
  <c r="GY220"/>
  <c r="GZ219"/>
  <c r="GY219"/>
  <c r="GZ218"/>
  <c r="GY218"/>
  <c r="GZ217"/>
  <c r="GY217"/>
  <c r="GY213"/>
  <c r="GY212"/>
  <c r="GY211"/>
  <c r="GY210"/>
  <c r="GY209"/>
  <c r="GY208"/>
  <c r="GY207"/>
  <c r="GY206"/>
  <c r="GY205"/>
  <c r="GY204"/>
  <c r="GX204"/>
  <c r="GY203"/>
  <c r="GX203"/>
  <c r="GY202"/>
  <c r="GX202"/>
  <c r="GY201"/>
  <c r="GY200"/>
  <c r="GY199"/>
  <c r="GY195"/>
  <c r="GY194"/>
  <c r="GY193"/>
  <c r="GY192"/>
  <c r="GY191"/>
  <c r="GY190"/>
  <c r="GY189"/>
  <c r="GY188"/>
  <c r="GY187"/>
  <c r="GY186"/>
  <c r="GX186"/>
  <c r="GY185"/>
  <c r="GX185"/>
  <c r="GY184"/>
  <c r="GX184"/>
  <c r="GY183"/>
  <c r="GX183"/>
  <c r="GY182"/>
  <c r="GX182"/>
  <c r="GY181"/>
  <c r="GX181"/>
  <c r="GY180"/>
  <c r="GY179"/>
  <c r="GY178"/>
  <c r="GY174"/>
  <c r="GY173"/>
  <c r="GY172"/>
  <c r="GZ171"/>
  <c r="GY171"/>
  <c r="GY170"/>
  <c r="GZ169"/>
  <c r="GY169"/>
  <c r="GY168"/>
  <c r="GY167"/>
  <c r="GY166"/>
  <c r="GY165"/>
  <c r="GX165"/>
  <c r="GY164"/>
  <c r="GX164"/>
  <c r="GY163"/>
  <c r="GX163"/>
  <c r="GY162"/>
  <c r="GY161"/>
  <c r="GY160"/>
  <c r="GY159"/>
  <c r="GY158"/>
  <c r="GY157"/>
  <c r="HA153"/>
  <c r="GY153"/>
  <c r="HA152"/>
  <c r="GY152"/>
  <c r="HA151"/>
  <c r="GY151"/>
  <c r="HA150"/>
  <c r="GZ150"/>
  <c r="GY150"/>
  <c r="HA149"/>
  <c r="GY149"/>
  <c r="GZ148"/>
  <c r="GY148"/>
  <c r="GZ147"/>
  <c r="GY147"/>
  <c r="GZ146"/>
  <c r="GY146"/>
  <c r="GZ145"/>
  <c r="GY145"/>
  <c r="GZ144"/>
  <c r="GY144"/>
  <c r="GZ143"/>
  <c r="GY143"/>
  <c r="GZ142"/>
  <c r="GY142"/>
  <c r="GY141"/>
  <c r="GY140"/>
  <c r="GY139"/>
  <c r="GY135"/>
  <c r="GY134"/>
  <c r="GY133"/>
  <c r="GX132"/>
  <c r="GX131"/>
  <c r="GX130"/>
  <c r="GY129"/>
  <c r="GX129"/>
  <c r="GY128"/>
  <c r="GX128"/>
  <c r="GY127"/>
  <c r="GX127"/>
  <c r="GY126"/>
  <c r="GY125"/>
  <c r="GY124"/>
  <c r="GY123"/>
  <c r="GX123"/>
  <c r="GY122"/>
  <c r="GX122"/>
  <c r="GY121"/>
  <c r="GX121"/>
  <c r="GY120"/>
  <c r="GX120"/>
  <c r="GY119"/>
  <c r="GX119"/>
  <c r="GY118"/>
  <c r="GX118"/>
  <c r="GY117"/>
  <c r="GY116"/>
  <c r="GY115"/>
  <c r="GY111"/>
  <c r="GY110"/>
  <c r="GY109"/>
  <c r="GY108"/>
  <c r="GY107"/>
  <c r="GY106"/>
  <c r="GZ105"/>
  <c r="GY105"/>
  <c r="GY104"/>
  <c r="GZ103"/>
  <c r="GY103"/>
  <c r="GZ102"/>
  <c r="GY102"/>
  <c r="GX102"/>
  <c r="GY101"/>
  <c r="GX101"/>
  <c r="GZ100"/>
  <c r="GY100"/>
  <c r="GX100"/>
  <c r="GZ99"/>
  <c r="GY99"/>
  <c r="GX99"/>
  <c r="GY98"/>
  <c r="GX98"/>
  <c r="GZ97"/>
  <c r="GY97"/>
  <c r="GX97"/>
  <c r="GZ96"/>
  <c r="GY96"/>
  <c r="GX96"/>
  <c r="GY95"/>
  <c r="GX95"/>
  <c r="GZ94"/>
  <c r="GY94"/>
  <c r="GX94"/>
  <c r="GY93"/>
  <c r="GX93"/>
  <c r="GY92"/>
  <c r="GX92"/>
  <c r="GY91"/>
  <c r="GX91"/>
  <c r="HA86"/>
  <c r="GZ86"/>
  <c r="GY86"/>
  <c r="HA85"/>
  <c r="GY85"/>
  <c r="HA84"/>
  <c r="GZ84"/>
  <c r="GY84"/>
  <c r="GY83"/>
  <c r="GY82"/>
  <c r="GY81"/>
  <c r="GY80"/>
  <c r="GY79"/>
  <c r="GY78"/>
  <c r="GY77"/>
  <c r="GY76"/>
  <c r="GY75"/>
  <c r="GY74"/>
  <c r="GY73"/>
  <c r="GY72"/>
  <c r="GY68"/>
  <c r="GY67"/>
  <c r="GY66"/>
  <c r="GY65"/>
  <c r="GY64"/>
  <c r="GZ63"/>
  <c r="GY63"/>
  <c r="HA62"/>
  <c r="GZ62"/>
  <c r="GY62"/>
  <c r="HA61"/>
  <c r="GZ61"/>
  <c r="GY61"/>
  <c r="HA60"/>
  <c r="GZ60"/>
  <c r="GY60"/>
  <c r="GZ59"/>
  <c r="GY59"/>
  <c r="GX59"/>
  <c r="GZ58"/>
  <c r="GY58"/>
  <c r="GX58"/>
  <c r="GZ57"/>
  <c r="GY57"/>
  <c r="GX57"/>
  <c r="GZ56"/>
  <c r="GY56"/>
  <c r="GX56"/>
  <c r="GZ55"/>
  <c r="GY55"/>
  <c r="GX55"/>
  <c r="GZ54"/>
  <c r="GY54"/>
  <c r="GX54"/>
  <c r="HA53"/>
  <c r="GY53"/>
  <c r="GX53"/>
  <c r="HA52"/>
  <c r="GY52"/>
  <c r="GX52"/>
  <c r="HA51"/>
  <c r="GY51"/>
  <c r="GX51"/>
  <c r="HA47"/>
  <c r="GY47"/>
  <c r="HA46"/>
  <c r="GY46"/>
  <c r="HA45"/>
  <c r="GZ45"/>
  <c r="GY45"/>
  <c r="HA44"/>
  <c r="GZ44"/>
  <c r="GY44"/>
  <c r="HA43"/>
  <c r="GY43"/>
  <c r="HA42"/>
  <c r="GZ42"/>
  <c r="GY42"/>
  <c r="GY41"/>
  <c r="GX41"/>
  <c r="GY40"/>
  <c r="GX40"/>
  <c r="GY39"/>
  <c r="GX39"/>
  <c r="GY38"/>
  <c r="GX38"/>
  <c r="GY37"/>
  <c r="GX37"/>
  <c r="GY36"/>
  <c r="GX36"/>
  <c r="GY35"/>
  <c r="GX35"/>
  <c r="GY34"/>
  <c r="GX34"/>
  <c r="GY33"/>
  <c r="GX33"/>
  <c r="GY32"/>
  <c r="GY31"/>
  <c r="GY30"/>
  <c r="GY26"/>
  <c r="GY25"/>
  <c r="GY24"/>
  <c r="GY23"/>
  <c r="GY22"/>
  <c r="GY21"/>
  <c r="HA20"/>
  <c r="GZ20"/>
  <c r="GY20"/>
  <c r="HA19"/>
  <c r="GZ19"/>
  <c r="GY19"/>
  <c r="HA18"/>
  <c r="GZ18"/>
  <c r="GY18"/>
  <c r="HA17"/>
  <c r="GY17"/>
  <c r="GX17"/>
  <c r="HA16"/>
  <c r="GY16"/>
  <c r="GX16"/>
  <c r="HA15"/>
  <c r="GY15"/>
  <c r="GX15"/>
  <c r="GY14"/>
  <c r="GX14"/>
  <c r="GY13"/>
  <c r="GX13"/>
  <c r="GY12"/>
  <c r="GX12"/>
  <c r="GZ11"/>
  <c r="GY11"/>
  <c r="GX11"/>
  <c r="GZ10"/>
  <c r="GY10"/>
  <c r="GX10"/>
  <c r="GZ9"/>
  <c r="GY9"/>
  <c r="GX9"/>
  <c r="GY8"/>
  <c r="GX8"/>
  <c r="GY7"/>
  <c r="GX7"/>
  <c r="GY6"/>
  <c r="GX6"/>
  <c r="GY5"/>
  <c r="GX5"/>
  <c r="GY4"/>
  <c r="GX4"/>
  <c r="GY3"/>
  <c r="GX3"/>
  <c r="GT439"/>
  <c r="GT438"/>
  <c r="GT437"/>
  <c r="GU436"/>
  <c r="GT436"/>
  <c r="GU435"/>
  <c r="GT435"/>
  <c r="GU434"/>
  <c r="GT434"/>
  <c r="GV433"/>
  <c r="GU433"/>
  <c r="GT433"/>
  <c r="GV432"/>
  <c r="GU432"/>
  <c r="GT432"/>
  <c r="GV431"/>
  <c r="GU431"/>
  <c r="GT431"/>
  <c r="GW430"/>
  <c r="GV430"/>
  <c r="GT430"/>
  <c r="GW429"/>
  <c r="GV429"/>
  <c r="GT429"/>
  <c r="GW428"/>
  <c r="GV428"/>
  <c r="GT428"/>
  <c r="GU427"/>
  <c r="GT427"/>
  <c r="GU426"/>
  <c r="GT426"/>
  <c r="GU425"/>
  <c r="GT425"/>
  <c r="GU424"/>
  <c r="GT424"/>
  <c r="GU423"/>
  <c r="GT423"/>
  <c r="GU422"/>
  <c r="GT422"/>
  <c r="GU421"/>
  <c r="GT421"/>
  <c r="GU420"/>
  <c r="GT420"/>
  <c r="GU419"/>
  <c r="GT419"/>
  <c r="GU414"/>
  <c r="GU413"/>
  <c r="GU412"/>
  <c r="GU411"/>
  <c r="GU410"/>
  <c r="GU409"/>
  <c r="GV408"/>
  <c r="GU408"/>
  <c r="GV407"/>
  <c r="GU407"/>
  <c r="GV406"/>
  <c r="GU406"/>
  <c r="GV405"/>
  <c r="GU405"/>
  <c r="GT405"/>
  <c r="GV404"/>
  <c r="GU404"/>
  <c r="GT404"/>
  <c r="GV403"/>
  <c r="GU403"/>
  <c r="GT403"/>
  <c r="GV402"/>
  <c r="GU402"/>
  <c r="GV401"/>
  <c r="GU401"/>
  <c r="GV400"/>
  <c r="GU400"/>
  <c r="GV395"/>
  <c r="GU395"/>
  <c r="GV394"/>
  <c r="GU394"/>
  <c r="GV393"/>
  <c r="GU393"/>
  <c r="GV392"/>
  <c r="GU392"/>
  <c r="GV391"/>
  <c r="GU391"/>
  <c r="GV390"/>
  <c r="GU390"/>
  <c r="GV389"/>
  <c r="GU389"/>
  <c r="GV388"/>
  <c r="GU388"/>
  <c r="GV387"/>
  <c r="GU387"/>
  <c r="GV386"/>
  <c r="GU386"/>
  <c r="GV385"/>
  <c r="GU385"/>
  <c r="GV384"/>
  <c r="GU384"/>
  <c r="GU383"/>
  <c r="GT383"/>
  <c r="GU382"/>
  <c r="GT382"/>
  <c r="GU381"/>
  <c r="GT381"/>
  <c r="GU380"/>
  <c r="GU379"/>
  <c r="GU378"/>
  <c r="GU374"/>
  <c r="GU373"/>
  <c r="GU372"/>
  <c r="GU371"/>
  <c r="GU370"/>
  <c r="GU369"/>
  <c r="GU368"/>
  <c r="GU367"/>
  <c r="GU366"/>
  <c r="GU365"/>
  <c r="GT365"/>
  <c r="GU364"/>
  <c r="GT364"/>
  <c r="GU363"/>
  <c r="GT363"/>
  <c r="GU362"/>
  <c r="GT362"/>
  <c r="GU361"/>
  <c r="GT361"/>
  <c r="GU360"/>
  <c r="GT360"/>
  <c r="GU359"/>
  <c r="GT359"/>
  <c r="GU358"/>
  <c r="GT358"/>
  <c r="GU357"/>
  <c r="GT357"/>
  <c r="GU356"/>
  <c r="GU355"/>
  <c r="GU354"/>
  <c r="GU349"/>
  <c r="GU348"/>
  <c r="GU347"/>
  <c r="GU346"/>
  <c r="GU345"/>
  <c r="GU344"/>
  <c r="GU343"/>
  <c r="GT343"/>
  <c r="GU342"/>
  <c r="GT342"/>
  <c r="GU341"/>
  <c r="GT341"/>
  <c r="GU340"/>
  <c r="GT340"/>
  <c r="GU339"/>
  <c r="GT339"/>
  <c r="GU338"/>
  <c r="GT338"/>
  <c r="GU337"/>
  <c r="GT337"/>
  <c r="GU336"/>
  <c r="GT336"/>
  <c r="GU335"/>
  <c r="GT335"/>
  <c r="GU334"/>
  <c r="GU333"/>
  <c r="GU332"/>
  <c r="GV328"/>
  <c r="GU328"/>
  <c r="GV327"/>
  <c r="GU327"/>
  <c r="GV326"/>
  <c r="GU326"/>
  <c r="GV325"/>
  <c r="GU325"/>
  <c r="GV324"/>
  <c r="GU324"/>
  <c r="GV323"/>
  <c r="GU323"/>
  <c r="GV322"/>
  <c r="GU322"/>
  <c r="GT322"/>
  <c r="GV321"/>
  <c r="GU321"/>
  <c r="GT321"/>
  <c r="GV320"/>
  <c r="GU320"/>
  <c r="GT320"/>
  <c r="GV319"/>
  <c r="GU319"/>
  <c r="GT319"/>
  <c r="GV318"/>
  <c r="GU318"/>
  <c r="GT318"/>
  <c r="GV317"/>
  <c r="GU317"/>
  <c r="GT317"/>
  <c r="GU316"/>
  <c r="GT316"/>
  <c r="GU315"/>
  <c r="GT315"/>
  <c r="GU314"/>
  <c r="GT314"/>
  <c r="GU313"/>
  <c r="GU312"/>
  <c r="GU311"/>
  <c r="GV307"/>
  <c r="GU307"/>
  <c r="GV306"/>
  <c r="GU306"/>
  <c r="GV305"/>
  <c r="GU305"/>
  <c r="GV304"/>
  <c r="GU304"/>
  <c r="GV303"/>
  <c r="GU303"/>
  <c r="GV302"/>
  <c r="GU302"/>
  <c r="GV301"/>
  <c r="GU301"/>
  <c r="GV300"/>
  <c r="GU300"/>
  <c r="GV299"/>
  <c r="GU299"/>
  <c r="GV298"/>
  <c r="GV297"/>
  <c r="GV296"/>
  <c r="GV292"/>
  <c r="GV291"/>
  <c r="GV290"/>
  <c r="GV289"/>
  <c r="GV288"/>
  <c r="GV287"/>
  <c r="GV286"/>
  <c r="GU286"/>
  <c r="GV285"/>
  <c r="GU285"/>
  <c r="GV284"/>
  <c r="GU284"/>
  <c r="GV283"/>
  <c r="GU283"/>
  <c r="GV282"/>
  <c r="GU282"/>
  <c r="GV281"/>
  <c r="GU281"/>
  <c r="GU277"/>
  <c r="GU276"/>
  <c r="GU275"/>
  <c r="GU274"/>
  <c r="GU273"/>
  <c r="GU272"/>
  <c r="GV271"/>
  <c r="GU271"/>
  <c r="GT271"/>
  <c r="GV270"/>
  <c r="GU270"/>
  <c r="GT270"/>
  <c r="GV269"/>
  <c r="GU269"/>
  <c r="GT269"/>
  <c r="GU268"/>
  <c r="GT268"/>
  <c r="GU267"/>
  <c r="GT267"/>
  <c r="GU266"/>
  <c r="GT266"/>
  <c r="GU265"/>
  <c r="GT265"/>
  <c r="GU264"/>
  <c r="GT264"/>
  <c r="GU263"/>
  <c r="GT263"/>
  <c r="GU262"/>
  <c r="GT262"/>
  <c r="GU261"/>
  <c r="GT261"/>
  <c r="GU260"/>
  <c r="GT260"/>
  <c r="GU259"/>
  <c r="GU258"/>
  <c r="GU257"/>
  <c r="GV253"/>
  <c r="GU253"/>
  <c r="GV252"/>
  <c r="GU252"/>
  <c r="GV251"/>
  <c r="GU251"/>
  <c r="GU250"/>
  <c r="GU249"/>
  <c r="GU248"/>
  <c r="GV247"/>
  <c r="GU247"/>
  <c r="GT247"/>
  <c r="GV246"/>
  <c r="GU246"/>
  <c r="GT246"/>
  <c r="GV245"/>
  <c r="GU245"/>
  <c r="GT245"/>
  <c r="GU244"/>
  <c r="GU243"/>
  <c r="GU242"/>
  <c r="GU241"/>
  <c r="GU240"/>
  <c r="GU239"/>
  <c r="GU234"/>
  <c r="GU233"/>
  <c r="GU232"/>
  <c r="GU231"/>
  <c r="GU230"/>
  <c r="GU229"/>
  <c r="GU228"/>
  <c r="GU227"/>
  <c r="GU226"/>
  <c r="GW225"/>
  <c r="GU225"/>
  <c r="GW224"/>
  <c r="GU224"/>
  <c r="GW223"/>
  <c r="GU223"/>
  <c r="GW222"/>
  <c r="GU222"/>
  <c r="GW221"/>
  <c r="GU221"/>
  <c r="GW220"/>
  <c r="GU220"/>
  <c r="GV219"/>
  <c r="GU219"/>
  <c r="GV218"/>
  <c r="GU218"/>
  <c r="GV217"/>
  <c r="GU217"/>
  <c r="GU213"/>
  <c r="GU212"/>
  <c r="GU211"/>
  <c r="GU210"/>
  <c r="GU209"/>
  <c r="GU208"/>
  <c r="GU207"/>
  <c r="GU206"/>
  <c r="GU205"/>
  <c r="GU204"/>
  <c r="GT204"/>
  <c r="GU203"/>
  <c r="GT203"/>
  <c r="GU202"/>
  <c r="GT202"/>
  <c r="GU201"/>
  <c r="GU200"/>
  <c r="GU199"/>
  <c r="GU195"/>
  <c r="GU194"/>
  <c r="GU193"/>
  <c r="GU192"/>
  <c r="GU191"/>
  <c r="GU190"/>
  <c r="GU189"/>
  <c r="GU188"/>
  <c r="GU187"/>
  <c r="GU186"/>
  <c r="GT186"/>
  <c r="GU185"/>
  <c r="GT185"/>
  <c r="GU184"/>
  <c r="GT184"/>
  <c r="GU183"/>
  <c r="GT183"/>
  <c r="GU182"/>
  <c r="GT182"/>
  <c r="GU181"/>
  <c r="GT181"/>
  <c r="GU180"/>
  <c r="GU179"/>
  <c r="GU178"/>
  <c r="GU174"/>
  <c r="GU173"/>
  <c r="GU172"/>
  <c r="GV171"/>
  <c r="GU171"/>
  <c r="GU170"/>
  <c r="GV169"/>
  <c r="GU169"/>
  <c r="GU168"/>
  <c r="GU167"/>
  <c r="GU166"/>
  <c r="GU165"/>
  <c r="GT165"/>
  <c r="GU164"/>
  <c r="GT164"/>
  <c r="GU163"/>
  <c r="GT163"/>
  <c r="GU162"/>
  <c r="GU161"/>
  <c r="GU160"/>
  <c r="GU159"/>
  <c r="GU158"/>
  <c r="GU157"/>
  <c r="GW153"/>
  <c r="GU153"/>
  <c r="GW152"/>
  <c r="GU152"/>
  <c r="GW151"/>
  <c r="GU151"/>
  <c r="GW150"/>
  <c r="GV150"/>
  <c r="GU150"/>
  <c r="GW149"/>
  <c r="GU149"/>
  <c r="GV148"/>
  <c r="GU148"/>
  <c r="GV147"/>
  <c r="GU147"/>
  <c r="GV146"/>
  <c r="GU146"/>
  <c r="GV145"/>
  <c r="GU145"/>
  <c r="GV144"/>
  <c r="GU144"/>
  <c r="GV143"/>
  <c r="GU143"/>
  <c r="GV142"/>
  <c r="GU142"/>
  <c r="GU141"/>
  <c r="GU140"/>
  <c r="GU139"/>
  <c r="GU135"/>
  <c r="GU134"/>
  <c r="GU133"/>
  <c r="GT132"/>
  <c r="GT131"/>
  <c r="GT130"/>
  <c r="GU129"/>
  <c r="GT129"/>
  <c r="GU128"/>
  <c r="GT128"/>
  <c r="GU127"/>
  <c r="GT127"/>
  <c r="GU126"/>
  <c r="GU125"/>
  <c r="GU124"/>
  <c r="GU123"/>
  <c r="GT123"/>
  <c r="GU122"/>
  <c r="GT122"/>
  <c r="GU121"/>
  <c r="GT121"/>
  <c r="GU120"/>
  <c r="GT120"/>
  <c r="GU119"/>
  <c r="GT119"/>
  <c r="GU118"/>
  <c r="GT118"/>
  <c r="GU117"/>
  <c r="GU116"/>
  <c r="GU115"/>
  <c r="GU111"/>
  <c r="GU110"/>
  <c r="GU109"/>
  <c r="GU108"/>
  <c r="GU107"/>
  <c r="GU106"/>
  <c r="GV105"/>
  <c r="GU105"/>
  <c r="GU104"/>
  <c r="GV103"/>
  <c r="GU103"/>
  <c r="GV102"/>
  <c r="GU102"/>
  <c r="GT102"/>
  <c r="GU101"/>
  <c r="GT101"/>
  <c r="GV100"/>
  <c r="GU100"/>
  <c r="GT100"/>
  <c r="GV99"/>
  <c r="GU99"/>
  <c r="GT99"/>
  <c r="GU98"/>
  <c r="GT98"/>
  <c r="GV97"/>
  <c r="GU97"/>
  <c r="GT97"/>
  <c r="GV96"/>
  <c r="GU96"/>
  <c r="GT96"/>
  <c r="GU95"/>
  <c r="GT95"/>
  <c r="GV94"/>
  <c r="GU94"/>
  <c r="GT94"/>
  <c r="GU93"/>
  <c r="GT93"/>
  <c r="GU92"/>
  <c r="GT92"/>
  <c r="GU91"/>
  <c r="GT91"/>
  <c r="GW86"/>
  <c r="GV86"/>
  <c r="GU86"/>
  <c r="GW85"/>
  <c r="GU85"/>
  <c r="GW84"/>
  <c r="GV84"/>
  <c r="GU84"/>
  <c r="GU83"/>
  <c r="GU82"/>
  <c r="GU81"/>
  <c r="GU80"/>
  <c r="GU79"/>
  <c r="GU78"/>
  <c r="GU77"/>
  <c r="GU76"/>
  <c r="GU75"/>
  <c r="GU74"/>
  <c r="GU73"/>
  <c r="GU72"/>
  <c r="GU68"/>
  <c r="GU67"/>
  <c r="GU66"/>
  <c r="GU65"/>
  <c r="GU64"/>
  <c r="GV63"/>
  <c r="GU63"/>
  <c r="GW62"/>
  <c r="GV62"/>
  <c r="GU62"/>
  <c r="GW61"/>
  <c r="GV61"/>
  <c r="GU61"/>
  <c r="GW60"/>
  <c r="GV60"/>
  <c r="GU60"/>
  <c r="GV59"/>
  <c r="GU59"/>
  <c r="GT59"/>
  <c r="GV58"/>
  <c r="GU58"/>
  <c r="GT58"/>
  <c r="GV57"/>
  <c r="GU57"/>
  <c r="GT57"/>
  <c r="GV56"/>
  <c r="GU56"/>
  <c r="GT56"/>
  <c r="GV55"/>
  <c r="GU55"/>
  <c r="GT55"/>
  <c r="GV54"/>
  <c r="GU54"/>
  <c r="GT54"/>
  <c r="GW53"/>
  <c r="GU53"/>
  <c r="GT53"/>
  <c r="GW52"/>
  <c r="GU52"/>
  <c r="GT52"/>
  <c r="GW51"/>
  <c r="GU51"/>
  <c r="GT51"/>
  <c r="GW47"/>
  <c r="GU47"/>
  <c r="GW46"/>
  <c r="GU46"/>
  <c r="GW45"/>
  <c r="GV45"/>
  <c r="GU45"/>
  <c r="GW44"/>
  <c r="GV44"/>
  <c r="GU44"/>
  <c r="GW43"/>
  <c r="GU43"/>
  <c r="GW42"/>
  <c r="GV42"/>
  <c r="GU42"/>
  <c r="GU41"/>
  <c r="GT41"/>
  <c r="GU40"/>
  <c r="GT40"/>
  <c r="GU39"/>
  <c r="GT39"/>
  <c r="GU38"/>
  <c r="GT38"/>
  <c r="GU37"/>
  <c r="GT37"/>
  <c r="GU36"/>
  <c r="GT36"/>
  <c r="GU35"/>
  <c r="GT35"/>
  <c r="GU34"/>
  <c r="GT34"/>
  <c r="GU33"/>
  <c r="GT33"/>
  <c r="GU32"/>
  <c r="GU31"/>
  <c r="GU30"/>
  <c r="GU26"/>
  <c r="GU25"/>
  <c r="GU24"/>
  <c r="GU23"/>
  <c r="GU22"/>
  <c r="GU21"/>
  <c r="GW20"/>
  <c r="GV20"/>
  <c r="GU20"/>
  <c r="GW19"/>
  <c r="GV19"/>
  <c r="GU19"/>
  <c r="GW18"/>
  <c r="GV18"/>
  <c r="GU18"/>
  <c r="GW17"/>
  <c r="GU17"/>
  <c r="GT17"/>
  <c r="GW16"/>
  <c r="GU16"/>
  <c r="GT16"/>
  <c r="GW15"/>
  <c r="GU15"/>
  <c r="GT15"/>
  <c r="GU14"/>
  <c r="GT14"/>
  <c r="GU13"/>
  <c r="GT13"/>
  <c r="GU12"/>
  <c r="GT12"/>
  <c r="GV11"/>
  <c r="GU11"/>
  <c r="GT11"/>
  <c r="GV10"/>
  <c r="GU10"/>
  <c r="GT10"/>
  <c r="GV9"/>
  <c r="GU9"/>
  <c r="GT9"/>
  <c r="GU8"/>
  <c r="GT8"/>
  <c r="GU7"/>
  <c r="GT7"/>
  <c r="GU6"/>
  <c r="GT6"/>
  <c r="GU5"/>
  <c r="GT5"/>
  <c r="GU4"/>
  <c r="GT4"/>
  <c r="GU3"/>
  <c r="GT3"/>
  <c r="GP439"/>
  <c r="GP438"/>
  <c r="GP437"/>
  <c r="GQ436"/>
  <c r="GP436"/>
  <c r="GQ435"/>
  <c r="GP435"/>
  <c r="GQ434"/>
  <c r="GP434"/>
  <c r="GR433"/>
  <c r="GQ433"/>
  <c r="GP433"/>
  <c r="GR432"/>
  <c r="GQ432"/>
  <c r="GP432"/>
  <c r="GR431"/>
  <c r="GQ431"/>
  <c r="GP431"/>
  <c r="GS430"/>
  <c r="GR430"/>
  <c r="GP430"/>
  <c r="GS429"/>
  <c r="GR429"/>
  <c r="GP429"/>
  <c r="GS428"/>
  <c r="GR428"/>
  <c r="GP428"/>
  <c r="GQ427"/>
  <c r="GP427"/>
  <c r="GQ426"/>
  <c r="GP426"/>
  <c r="GQ425"/>
  <c r="GP425"/>
  <c r="GQ424"/>
  <c r="GP424"/>
  <c r="GQ423"/>
  <c r="GP423"/>
  <c r="GQ422"/>
  <c r="GP422"/>
  <c r="GQ421"/>
  <c r="GP421"/>
  <c r="GQ420"/>
  <c r="GP420"/>
  <c r="GQ419"/>
  <c r="GP419"/>
  <c r="GQ414"/>
  <c r="GQ413"/>
  <c r="GQ412"/>
  <c r="GQ411"/>
  <c r="GQ410"/>
  <c r="GQ409"/>
  <c r="GR408"/>
  <c r="GQ408"/>
  <c r="GR407"/>
  <c r="GQ407"/>
  <c r="GR406"/>
  <c r="GQ406"/>
  <c r="GR405"/>
  <c r="GQ405"/>
  <c r="GP405"/>
  <c r="GR404"/>
  <c r="GQ404"/>
  <c r="GP404"/>
  <c r="GR403"/>
  <c r="GQ403"/>
  <c r="GP403"/>
  <c r="GR402"/>
  <c r="GQ402"/>
  <c r="GR401"/>
  <c r="GQ401"/>
  <c r="GR400"/>
  <c r="GQ400"/>
  <c r="GR395"/>
  <c r="GQ395"/>
  <c r="GR394"/>
  <c r="GQ394"/>
  <c r="GR393"/>
  <c r="GQ393"/>
  <c r="GR392"/>
  <c r="GQ392"/>
  <c r="GR391"/>
  <c r="GQ391"/>
  <c r="GR390"/>
  <c r="GQ390"/>
  <c r="GR389"/>
  <c r="GQ389"/>
  <c r="GR388"/>
  <c r="GQ388"/>
  <c r="GR387"/>
  <c r="GQ387"/>
  <c r="GR386"/>
  <c r="GQ386"/>
  <c r="GR385"/>
  <c r="GQ385"/>
  <c r="GR384"/>
  <c r="GQ384"/>
  <c r="GQ383"/>
  <c r="GP383"/>
  <c r="GQ382"/>
  <c r="GP382"/>
  <c r="GQ381"/>
  <c r="GP381"/>
  <c r="GQ380"/>
  <c r="GQ379"/>
  <c r="GQ378"/>
  <c r="GQ374"/>
  <c r="GQ373"/>
  <c r="GQ372"/>
  <c r="GQ371"/>
  <c r="GQ370"/>
  <c r="GQ369"/>
  <c r="GQ368"/>
  <c r="GQ367"/>
  <c r="GQ366"/>
  <c r="GQ365"/>
  <c r="GP365"/>
  <c r="GQ364"/>
  <c r="GP364"/>
  <c r="GQ363"/>
  <c r="GP363"/>
  <c r="GQ362"/>
  <c r="GP362"/>
  <c r="GQ361"/>
  <c r="GP361"/>
  <c r="GQ360"/>
  <c r="GP360"/>
  <c r="GQ359"/>
  <c r="GP359"/>
  <c r="GQ358"/>
  <c r="GP358"/>
  <c r="GQ357"/>
  <c r="GP357"/>
  <c r="GQ356"/>
  <c r="GQ355"/>
  <c r="GQ354"/>
  <c r="GQ349"/>
  <c r="GQ348"/>
  <c r="GQ347"/>
  <c r="GQ346"/>
  <c r="GQ345"/>
  <c r="GQ344"/>
  <c r="GQ343"/>
  <c r="GP343"/>
  <c r="GQ342"/>
  <c r="GP342"/>
  <c r="GQ341"/>
  <c r="GP341"/>
  <c r="GQ340"/>
  <c r="GP340"/>
  <c r="GQ339"/>
  <c r="GP339"/>
  <c r="GQ338"/>
  <c r="GP338"/>
  <c r="GQ337"/>
  <c r="GP337"/>
  <c r="GQ336"/>
  <c r="GP336"/>
  <c r="GQ335"/>
  <c r="GP335"/>
  <c r="GQ334"/>
  <c r="GQ333"/>
  <c r="GQ332"/>
  <c r="GR328"/>
  <c r="GQ328"/>
  <c r="GR327"/>
  <c r="GQ327"/>
  <c r="GR326"/>
  <c r="GQ326"/>
  <c r="GR325"/>
  <c r="GQ325"/>
  <c r="GR324"/>
  <c r="GQ324"/>
  <c r="GR323"/>
  <c r="GQ323"/>
  <c r="GR322"/>
  <c r="GQ322"/>
  <c r="GP322"/>
  <c r="GR321"/>
  <c r="GQ321"/>
  <c r="GP321"/>
  <c r="GR320"/>
  <c r="GQ320"/>
  <c r="GP320"/>
  <c r="GR319"/>
  <c r="GQ319"/>
  <c r="GP319"/>
  <c r="GR318"/>
  <c r="GQ318"/>
  <c r="GP318"/>
  <c r="GR317"/>
  <c r="GQ317"/>
  <c r="GP317"/>
  <c r="GQ316"/>
  <c r="GP316"/>
  <c r="GQ315"/>
  <c r="GP315"/>
  <c r="GQ314"/>
  <c r="GP314"/>
  <c r="GQ313"/>
  <c r="GQ312"/>
  <c r="GQ311"/>
  <c r="GR307"/>
  <c r="GQ307"/>
  <c r="GR306"/>
  <c r="GQ306"/>
  <c r="GR305"/>
  <c r="GQ305"/>
  <c r="GR304"/>
  <c r="GQ304"/>
  <c r="GR303"/>
  <c r="GQ303"/>
  <c r="GR302"/>
  <c r="GQ302"/>
  <c r="GR301"/>
  <c r="GQ301"/>
  <c r="GR300"/>
  <c r="GQ300"/>
  <c r="GR299"/>
  <c r="GQ299"/>
  <c r="GR298"/>
  <c r="GR297"/>
  <c r="GR296"/>
  <c r="GR292"/>
  <c r="GR291"/>
  <c r="GR290"/>
  <c r="GR289"/>
  <c r="GR288"/>
  <c r="GR287"/>
  <c r="GR286"/>
  <c r="GQ286"/>
  <c r="GR285"/>
  <c r="GQ285"/>
  <c r="GR284"/>
  <c r="GQ284"/>
  <c r="GR283"/>
  <c r="GQ283"/>
  <c r="GR282"/>
  <c r="GQ282"/>
  <c r="GR281"/>
  <c r="GQ281"/>
  <c r="GQ277"/>
  <c r="GQ276"/>
  <c r="GQ275"/>
  <c r="GQ274"/>
  <c r="GQ273"/>
  <c r="GQ272"/>
  <c r="GR271"/>
  <c r="GQ271"/>
  <c r="GP271"/>
  <c r="GR270"/>
  <c r="GQ270"/>
  <c r="GP270"/>
  <c r="GR269"/>
  <c r="GQ269"/>
  <c r="GP269"/>
  <c r="GQ268"/>
  <c r="GP268"/>
  <c r="GQ267"/>
  <c r="GP267"/>
  <c r="GQ266"/>
  <c r="GP266"/>
  <c r="GQ265"/>
  <c r="GP265"/>
  <c r="GQ264"/>
  <c r="GP264"/>
  <c r="GQ263"/>
  <c r="GP263"/>
  <c r="GQ262"/>
  <c r="GP262"/>
  <c r="GQ261"/>
  <c r="GP261"/>
  <c r="GQ260"/>
  <c r="GP260"/>
  <c r="GQ259"/>
  <c r="GQ258"/>
  <c r="GQ257"/>
  <c r="GR253"/>
  <c r="GQ253"/>
  <c r="GR252"/>
  <c r="GQ252"/>
  <c r="GR251"/>
  <c r="GQ251"/>
  <c r="GQ250"/>
  <c r="GQ249"/>
  <c r="GQ248"/>
  <c r="GR247"/>
  <c r="GQ247"/>
  <c r="GP247"/>
  <c r="GR246"/>
  <c r="GQ246"/>
  <c r="GP246"/>
  <c r="GR245"/>
  <c r="GQ245"/>
  <c r="GP245"/>
  <c r="GQ244"/>
  <c r="GQ243"/>
  <c r="GQ242"/>
  <c r="GQ241"/>
  <c r="GQ240"/>
  <c r="GQ239"/>
  <c r="GQ234"/>
  <c r="GQ233"/>
  <c r="GQ232"/>
  <c r="GQ231"/>
  <c r="GQ230"/>
  <c r="GQ229"/>
  <c r="GQ228"/>
  <c r="GQ227"/>
  <c r="GQ226"/>
  <c r="GS225"/>
  <c r="GQ225"/>
  <c r="GS224"/>
  <c r="GQ224"/>
  <c r="GS223"/>
  <c r="GQ223"/>
  <c r="GS222"/>
  <c r="GQ222"/>
  <c r="GS221"/>
  <c r="GQ221"/>
  <c r="GS220"/>
  <c r="GQ220"/>
  <c r="GR219"/>
  <c r="GQ219"/>
  <c r="GR218"/>
  <c r="GQ218"/>
  <c r="GR217"/>
  <c r="GQ217"/>
  <c r="GQ213"/>
  <c r="GQ212"/>
  <c r="GQ211"/>
  <c r="GQ210"/>
  <c r="GQ209"/>
  <c r="GQ208"/>
  <c r="GQ207"/>
  <c r="GQ206"/>
  <c r="GQ205"/>
  <c r="GQ204"/>
  <c r="GP204"/>
  <c r="GQ203"/>
  <c r="GP203"/>
  <c r="GQ202"/>
  <c r="GP202"/>
  <c r="GQ201"/>
  <c r="GQ200"/>
  <c r="GQ199"/>
  <c r="GQ195"/>
  <c r="GQ194"/>
  <c r="GQ193"/>
  <c r="GQ192"/>
  <c r="GQ191"/>
  <c r="GQ190"/>
  <c r="GQ189"/>
  <c r="GQ188"/>
  <c r="GQ187"/>
  <c r="GQ186"/>
  <c r="GP186"/>
  <c r="GQ185"/>
  <c r="GP185"/>
  <c r="GQ184"/>
  <c r="GP184"/>
  <c r="GQ183"/>
  <c r="GP183"/>
  <c r="GQ182"/>
  <c r="GP182"/>
  <c r="GQ181"/>
  <c r="GP181"/>
  <c r="GQ180"/>
  <c r="GQ179"/>
  <c r="GQ178"/>
  <c r="GQ174"/>
  <c r="GQ173"/>
  <c r="GQ172"/>
  <c r="GR171"/>
  <c r="GQ171"/>
  <c r="GQ170"/>
  <c r="GR169"/>
  <c r="GQ169"/>
  <c r="GQ168"/>
  <c r="GQ167"/>
  <c r="GQ166"/>
  <c r="GQ165"/>
  <c r="GP165"/>
  <c r="GQ164"/>
  <c r="GP164"/>
  <c r="GQ163"/>
  <c r="GP163"/>
  <c r="GQ162"/>
  <c r="GQ161"/>
  <c r="GQ160"/>
  <c r="GQ159"/>
  <c r="GQ158"/>
  <c r="GQ157"/>
  <c r="GS153"/>
  <c r="GQ153"/>
  <c r="GS152"/>
  <c r="GQ152"/>
  <c r="GS151"/>
  <c r="GQ151"/>
  <c r="GS150"/>
  <c r="GR150"/>
  <c r="GQ150"/>
  <c r="GS149"/>
  <c r="GQ149"/>
  <c r="GR148"/>
  <c r="GQ148"/>
  <c r="GR147"/>
  <c r="GQ147"/>
  <c r="GR146"/>
  <c r="GQ146"/>
  <c r="GR145"/>
  <c r="GQ145"/>
  <c r="GR144"/>
  <c r="GQ144"/>
  <c r="GR143"/>
  <c r="GQ143"/>
  <c r="GR142"/>
  <c r="GQ142"/>
  <c r="GQ141"/>
  <c r="GQ140"/>
  <c r="GQ139"/>
  <c r="GQ135"/>
  <c r="GQ134"/>
  <c r="GQ133"/>
  <c r="GP132"/>
  <c r="GP131"/>
  <c r="GP130"/>
  <c r="GQ129"/>
  <c r="GP129"/>
  <c r="GQ128"/>
  <c r="GP128"/>
  <c r="GQ127"/>
  <c r="GP127"/>
  <c r="GQ126"/>
  <c r="GQ125"/>
  <c r="GQ124"/>
  <c r="GQ123"/>
  <c r="GP123"/>
  <c r="GQ122"/>
  <c r="GP122"/>
  <c r="GQ121"/>
  <c r="GP121"/>
  <c r="GQ120"/>
  <c r="GP120"/>
  <c r="GQ119"/>
  <c r="GP119"/>
  <c r="GQ118"/>
  <c r="GP118"/>
  <c r="GQ117"/>
  <c r="GQ116"/>
  <c r="GQ115"/>
  <c r="GQ111"/>
  <c r="GQ110"/>
  <c r="GQ109"/>
  <c r="GQ108"/>
  <c r="GQ107"/>
  <c r="GQ106"/>
  <c r="GR105"/>
  <c r="GQ105"/>
  <c r="GQ104"/>
  <c r="GR103"/>
  <c r="GQ103"/>
  <c r="GR102"/>
  <c r="GQ102"/>
  <c r="GP102"/>
  <c r="GQ101"/>
  <c r="GP101"/>
  <c r="GR100"/>
  <c r="GQ100"/>
  <c r="GP100"/>
  <c r="GR99"/>
  <c r="GQ99"/>
  <c r="GP99"/>
  <c r="GQ98"/>
  <c r="GP98"/>
  <c r="GR97"/>
  <c r="GQ97"/>
  <c r="GP97"/>
  <c r="GR96"/>
  <c r="GQ96"/>
  <c r="GP96"/>
  <c r="GQ95"/>
  <c r="GP95"/>
  <c r="GR94"/>
  <c r="GQ94"/>
  <c r="GP94"/>
  <c r="GQ93"/>
  <c r="GP93"/>
  <c r="GQ92"/>
  <c r="GP92"/>
  <c r="GQ91"/>
  <c r="GP91"/>
  <c r="GS86"/>
  <c r="GR86"/>
  <c r="GQ86"/>
  <c r="GS85"/>
  <c r="GQ85"/>
  <c r="GS84"/>
  <c r="GR84"/>
  <c r="GQ84"/>
  <c r="GQ83"/>
  <c r="GQ82"/>
  <c r="GQ81"/>
  <c r="GQ80"/>
  <c r="GQ79"/>
  <c r="GQ78"/>
  <c r="GQ77"/>
  <c r="GQ76"/>
  <c r="GQ75"/>
  <c r="GQ74"/>
  <c r="GQ73"/>
  <c r="GQ72"/>
  <c r="GQ68"/>
  <c r="GQ67"/>
  <c r="GQ66"/>
  <c r="GQ65"/>
  <c r="GQ64"/>
  <c r="GR63"/>
  <c r="GQ63"/>
  <c r="GS62"/>
  <c r="GR62"/>
  <c r="GQ62"/>
  <c r="GS61"/>
  <c r="GR61"/>
  <c r="GQ61"/>
  <c r="GS60"/>
  <c r="GR60"/>
  <c r="GQ60"/>
  <c r="GR59"/>
  <c r="GQ59"/>
  <c r="GP59"/>
  <c r="GR58"/>
  <c r="GQ58"/>
  <c r="GP58"/>
  <c r="GR57"/>
  <c r="GQ57"/>
  <c r="GP57"/>
  <c r="GR56"/>
  <c r="GQ56"/>
  <c r="GP56"/>
  <c r="GR55"/>
  <c r="GQ55"/>
  <c r="GP55"/>
  <c r="GR54"/>
  <c r="GQ54"/>
  <c r="GP54"/>
  <c r="GS53"/>
  <c r="GQ53"/>
  <c r="GP53"/>
  <c r="GS52"/>
  <c r="GQ52"/>
  <c r="GP52"/>
  <c r="GS51"/>
  <c r="GQ51"/>
  <c r="GP51"/>
  <c r="GS47"/>
  <c r="GQ47"/>
  <c r="GS46"/>
  <c r="GQ46"/>
  <c r="GS45"/>
  <c r="GR45"/>
  <c r="GQ45"/>
  <c r="GS44"/>
  <c r="GR44"/>
  <c r="GQ44"/>
  <c r="GS43"/>
  <c r="GQ43"/>
  <c r="GS42"/>
  <c r="GR42"/>
  <c r="GQ42"/>
  <c r="GQ41"/>
  <c r="GP41"/>
  <c r="GQ40"/>
  <c r="GP40"/>
  <c r="GQ39"/>
  <c r="GP39"/>
  <c r="GQ38"/>
  <c r="GP38"/>
  <c r="GQ37"/>
  <c r="GP37"/>
  <c r="GQ36"/>
  <c r="GP36"/>
  <c r="GQ35"/>
  <c r="GP35"/>
  <c r="GQ34"/>
  <c r="GP34"/>
  <c r="GQ33"/>
  <c r="GP33"/>
  <c r="GQ32"/>
  <c r="GQ31"/>
  <c r="GQ30"/>
  <c r="GQ26"/>
  <c r="GQ25"/>
  <c r="GQ24"/>
  <c r="GQ23"/>
  <c r="GQ22"/>
  <c r="GQ21"/>
  <c r="GS20"/>
  <c r="GR20"/>
  <c r="GQ20"/>
  <c r="GS19"/>
  <c r="GR19"/>
  <c r="GQ19"/>
  <c r="GS18"/>
  <c r="GR18"/>
  <c r="GQ18"/>
  <c r="GS17"/>
  <c r="GQ17"/>
  <c r="GP17"/>
  <c r="GS16"/>
  <c r="GQ16"/>
  <c r="GP16"/>
  <c r="GS15"/>
  <c r="GQ15"/>
  <c r="GP15"/>
  <c r="GQ14"/>
  <c r="GP14"/>
  <c r="GQ13"/>
  <c r="GP13"/>
  <c r="GQ12"/>
  <c r="GP12"/>
  <c r="GR11"/>
  <c r="GQ11"/>
  <c r="GP11"/>
  <c r="GR10"/>
  <c r="GQ10"/>
  <c r="GP10"/>
  <c r="GR9"/>
  <c r="GQ9"/>
  <c r="GP9"/>
  <c r="GQ8"/>
  <c r="GP8"/>
  <c r="GQ7"/>
  <c r="GP7"/>
  <c r="GQ6"/>
  <c r="GP6"/>
  <c r="GQ5"/>
  <c r="GP5"/>
  <c r="GQ4"/>
  <c r="GP4"/>
  <c r="GQ3"/>
  <c r="GP3"/>
  <c r="GL439"/>
  <c r="GL438"/>
  <c r="GL437"/>
  <c r="GM436"/>
  <c r="GL436"/>
  <c r="GM435"/>
  <c r="GL435"/>
  <c r="GM434"/>
  <c r="GL434"/>
  <c r="GN433"/>
  <c r="GM433"/>
  <c r="GL433"/>
  <c r="GN432"/>
  <c r="GM432"/>
  <c r="GL432"/>
  <c r="GN431"/>
  <c r="GM431"/>
  <c r="GL431"/>
  <c r="GO430"/>
  <c r="GN430"/>
  <c r="GL430"/>
  <c r="GO429"/>
  <c r="GN429"/>
  <c r="GL429"/>
  <c r="GO428"/>
  <c r="GN428"/>
  <c r="GL428"/>
  <c r="GM427"/>
  <c r="GL427"/>
  <c r="GM426"/>
  <c r="GL426"/>
  <c r="GM425"/>
  <c r="GL425"/>
  <c r="GM424"/>
  <c r="GL424"/>
  <c r="GM423"/>
  <c r="GL423"/>
  <c r="GM422"/>
  <c r="GL422"/>
  <c r="GM421"/>
  <c r="GL421"/>
  <c r="GM420"/>
  <c r="GL420"/>
  <c r="GM419"/>
  <c r="GL419"/>
  <c r="GM414"/>
  <c r="GM413"/>
  <c r="GM412"/>
  <c r="GM411"/>
  <c r="GM410"/>
  <c r="GM409"/>
  <c r="GN408"/>
  <c r="GM408"/>
  <c r="GN407"/>
  <c r="GM407"/>
  <c r="GN406"/>
  <c r="GM406"/>
  <c r="GN405"/>
  <c r="GM405"/>
  <c r="GL405"/>
  <c r="GN404"/>
  <c r="GM404"/>
  <c r="GL404"/>
  <c r="GN403"/>
  <c r="GM403"/>
  <c r="GL403"/>
  <c r="GN402"/>
  <c r="GM402"/>
  <c r="GN401"/>
  <c r="GM401"/>
  <c r="GN400"/>
  <c r="GM400"/>
  <c r="GN395"/>
  <c r="GM395"/>
  <c r="GN394"/>
  <c r="GM394"/>
  <c r="GN393"/>
  <c r="GM393"/>
  <c r="GN392"/>
  <c r="GM392"/>
  <c r="GN391"/>
  <c r="GM391"/>
  <c r="GN390"/>
  <c r="GM390"/>
  <c r="GN389"/>
  <c r="GM389"/>
  <c r="GN388"/>
  <c r="GM388"/>
  <c r="GN387"/>
  <c r="GM387"/>
  <c r="GN386"/>
  <c r="GM386"/>
  <c r="GN385"/>
  <c r="GM385"/>
  <c r="GN384"/>
  <c r="GM384"/>
  <c r="GM383"/>
  <c r="GL383"/>
  <c r="GM382"/>
  <c r="GL382"/>
  <c r="GM381"/>
  <c r="GL381"/>
  <c r="GM380"/>
  <c r="GM379"/>
  <c r="GM378"/>
  <c r="GM374"/>
  <c r="GM373"/>
  <c r="GM372"/>
  <c r="GM371"/>
  <c r="GM370"/>
  <c r="GM369"/>
  <c r="GM368"/>
  <c r="GM367"/>
  <c r="GM366"/>
  <c r="GM365"/>
  <c r="GL365"/>
  <c r="GM364"/>
  <c r="GL364"/>
  <c r="GM363"/>
  <c r="GL363"/>
  <c r="GM362"/>
  <c r="GL362"/>
  <c r="GM361"/>
  <c r="GL361"/>
  <c r="GM360"/>
  <c r="GL360"/>
  <c r="GM359"/>
  <c r="GL359"/>
  <c r="GM358"/>
  <c r="GL358"/>
  <c r="GM357"/>
  <c r="GL357"/>
  <c r="GM356"/>
  <c r="GM355"/>
  <c r="GM354"/>
  <c r="GM349"/>
  <c r="GM348"/>
  <c r="GM347"/>
  <c r="GM346"/>
  <c r="GM345"/>
  <c r="GM344"/>
  <c r="GM343"/>
  <c r="GL343"/>
  <c r="GM342"/>
  <c r="GL342"/>
  <c r="GM341"/>
  <c r="GL341"/>
  <c r="GM340"/>
  <c r="GL340"/>
  <c r="GM339"/>
  <c r="GL339"/>
  <c r="GM338"/>
  <c r="GL338"/>
  <c r="GM337"/>
  <c r="GL337"/>
  <c r="GM336"/>
  <c r="GL336"/>
  <c r="GM335"/>
  <c r="GL335"/>
  <c r="GM334"/>
  <c r="GM333"/>
  <c r="GM332"/>
  <c r="GN328"/>
  <c r="GM328"/>
  <c r="GN327"/>
  <c r="GM327"/>
  <c r="GN326"/>
  <c r="GM326"/>
  <c r="GN325"/>
  <c r="GM325"/>
  <c r="GN324"/>
  <c r="GM324"/>
  <c r="GN323"/>
  <c r="GM323"/>
  <c r="GN322"/>
  <c r="GM322"/>
  <c r="GL322"/>
  <c r="GN321"/>
  <c r="GM321"/>
  <c r="GL321"/>
  <c r="GN320"/>
  <c r="GM320"/>
  <c r="GL320"/>
  <c r="GN319"/>
  <c r="GM319"/>
  <c r="GL319"/>
  <c r="GN318"/>
  <c r="GM318"/>
  <c r="GL318"/>
  <c r="GN317"/>
  <c r="GM317"/>
  <c r="GL317"/>
  <c r="GM316"/>
  <c r="GL316"/>
  <c r="GM315"/>
  <c r="GL315"/>
  <c r="GM314"/>
  <c r="GL314"/>
  <c r="GM313"/>
  <c r="GM312"/>
  <c r="GM311"/>
  <c r="GN307"/>
  <c r="GM307"/>
  <c r="GN306"/>
  <c r="GM306"/>
  <c r="GN305"/>
  <c r="GM305"/>
  <c r="GN304"/>
  <c r="GM304"/>
  <c r="GN303"/>
  <c r="GM303"/>
  <c r="GN302"/>
  <c r="GM302"/>
  <c r="GN301"/>
  <c r="GM301"/>
  <c r="GN300"/>
  <c r="GM300"/>
  <c r="GN299"/>
  <c r="GM299"/>
  <c r="GN298"/>
  <c r="GN297"/>
  <c r="GN296"/>
  <c r="GN292"/>
  <c r="GN291"/>
  <c r="GN290"/>
  <c r="GN289"/>
  <c r="GN288"/>
  <c r="GN287"/>
  <c r="GN286"/>
  <c r="GM286"/>
  <c r="GN285"/>
  <c r="GM285"/>
  <c r="GN284"/>
  <c r="GM284"/>
  <c r="GN283"/>
  <c r="GM283"/>
  <c r="GN282"/>
  <c r="GM282"/>
  <c r="GN281"/>
  <c r="GM281"/>
  <c r="GM277"/>
  <c r="GM276"/>
  <c r="GM275"/>
  <c r="GM274"/>
  <c r="GM273"/>
  <c r="GM272"/>
  <c r="GN271"/>
  <c r="GM271"/>
  <c r="GL271"/>
  <c r="GN270"/>
  <c r="GM270"/>
  <c r="GL270"/>
  <c r="GN269"/>
  <c r="GM269"/>
  <c r="GL269"/>
  <c r="GM268"/>
  <c r="GL268"/>
  <c r="GM267"/>
  <c r="GL267"/>
  <c r="GM266"/>
  <c r="GL266"/>
  <c r="GM265"/>
  <c r="GL265"/>
  <c r="GM264"/>
  <c r="GL264"/>
  <c r="GM263"/>
  <c r="GL263"/>
  <c r="GM262"/>
  <c r="GL262"/>
  <c r="GM261"/>
  <c r="GL261"/>
  <c r="GM260"/>
  <c r="GL260"/>
  <c r="GM259"/>
  <c r="GM258"/>
  <c r="GM257"/>
  <c r="GN253"/>
  <c r="GM253"/>
  <c r="GN252"/>
  <c r="GM252"/>
  <c r="GN251"/>
  <c r="GM251"/>
  <c r="GM250"/>
  <c r="GM249"/>
  <c r="GM248"/>
  <c r="GN247"/>
  <c r="GM247"/>
  <c r="GL247"/>
  <c r="GN246"/>
  <c r="GM246"/>
  <c r="GL246"/>
  <c r="GN245"/>
  <c r="GM245"/>
  <c r="GL245"/>
  <c r="GM244"/>
  <c r="GM243"/>
  <c r="GM242"/>
  <c r="GM241"/>
  <c r="GM240"/>
  <c r="GM239"/>
  <c r="GM234"/>
  <c r="GM233"/>
  <c r="GM232"/>
  <c r="GM231"/>
  <c r="GM230"/>
  <c r="GM229"/>
  <c r="GM228"/>
  <c r="GM227"/>
  <c r="GM226"/>
  <c r="GO225"/>
  <c r="GM225"/>
  <c r="GO224"/>
  <c r="GM224"/>
  <c r="GO223"/>
  <c r="GM223"/>
  <c r="GO222"/>
  <c r="GM222"/>
  <c r="GO221"/>
  <c r="GM221"/>
  <c r="GO220"/>
  <c r="GM220"/>
  <c r="GN219"/>
  <c r="GM219"/>
  <c r="GN218"/>
  <c r="GM218"/>
  <c r="GN217"/>
  <c r="GM217"/>
  <c r="GM213"/>
  <c r="GM212"/>
  <c r="GM211"/>
  <c r="GM210"/>
  <c r="GM209"/>
  <c r="GM208"/>
  <c r="GM207"/>
  <c r="GM206"/>
  <c r="GM205"/>
  <c r="GM204"/>
  <c r="GL204"/>
  <c r="GM203"/>
  <c r="GL203"/>
  <c r="GM202"/>
  <c r="GL202"/>
  <c r="GM201"/>
  <c r="GM200"/>
  <c r="GM199"/>
  <c r="GM195"/>
  <c r="GM194"/>
  <c r="GM193"/>
  <c r="GM192"/>
  <c r="GM191"/>
  <c r="GM190"/>
  <c r="GM189"/>
  <c r="GM188"/>
  <c r="GM187"/>
  <c r="GM186"/>
  <c r="GL186"/>
  <c r="GM185"/>
  <c r="GL185"/>
  <c r="GM184"/>
  <c r="GL184"/>
  <c r="GM183"/>
  <c r="GL183"/>
  <c r="GM182"/>
  <c r="GL182"/>
  <c r="GM181"/>
  <c r="GL181"/>
  <c r="GM180"/>
  <c r="GM179"/>
  <c r="GM178"/>
  <c r="GM174"/>
  <c r="GM173"/>
  <c r="GM172"/>
  <c r="GN171"/>
  <c r="GM171"/>
  <c r="GM170"/>
  <c r="GN169"/>
  <c r="GM169"/>
  <c r="GM168"/>
  <c r="GM167"/>
  <c r="GM166"/>
  <c r="GM165"/>
  <c r="GL165"/>
  <c r="GM164"/>
  <c r="GL164"/>
  <c r="GM163"/>
  <c r="GL163"/>
  <c r="GM162"/>
  <c r="GM161"/>
  <c r="GM160"/>
  <c r="GM159"/>
  <c r="GM158"/>
  <c r="GM157"/>
  <c r="GO153"/>
  <c r="GM153"/>
  <c r="GO152"/>
  <c r="GM152"/>
  <c r="GO151"/>
  <c r="GM151"/>
  <c r="GO150"/>
  <c r="GN150"/>
  <c r="GM150"/>
  <c r="GO149"/>
  <c r="GM149"/>
  <c r="GN148"/>
  <c r="GM148"/>
  <c r="GN147"/>
  <c r="GM147"/>
  <c r="GN146"/>
  <c r="GM146"/>
  <c r="GN145"/>
  <c r="GM145"/>
  <c r="GN144"/>
  <c r="GM144"/>
  <c r="GN143"/>
  <c r="GM143"/>
  <c r="GN142"/>
  <c r="GM142"/>
  <c r="GM141"/>
  <c r="GM140"/>
  <c r="GM139"/>
  <c r="GM135"/>
  <c r="GM134"/>
  <c r="GM133"/>
  <c r="GL132"/>
  <c r="GL131"/>
  <c r="GL130"/>
  <c r="GM129"/>
  <c r="GL129"/>
  <c r="GM128"/>
  <c r="GL128"/>
  <c r="GM127"/>
  <c r="GL127"/>
  <c r="GM126"/>
  <c r="GM125"/>
  <c r="GM124"/>
  <c r="GM123"/>
  <c r="GL123"/>
  <c r="GM122"/>
  <c r="GL122"/>
  <c r="GM121"/>
  <c r="GL121"/>
  <c r="GM120"/>
  <c r="GL120"/>
  <c r="GM119"/>
  <c r="GL119"/>
  <c r="GM118"/>
  <c r="GL118"/>
  <c r="GM117"/>
  <c r="GM116"/>
  <c r="GM115"/>
  <c r="GM111"/>
  <c r="GM110"/>
  <c r="GM109"/>
  <c r="GM108"/>
  <c r="GM107"/>
  <c r="GM106"/>
  <c r="GN105"/>
  <c r="GM105"/>
  <c r="GM104"/>
  <c r="GN103"/>
  <c r="GM103"/>
  <c r="GN102"/>
  <c r="GM102"/>
  <c r="GL102"/>
  <c r="GM101"/>
  <c r="GL101"/>
  <c r="GN100"/>
  <c r="GM100"/>
  <c r="GL100"/>
  <c r="GN99"/>
  <c r="GM99"/>
  <c r="GL99"/>
  <c r="GM98"/>
  <c r="GL98"/>
  <c r="GN97"/>
  <c r="GM97"/>
  <c r="GL97"/>
  <c r="GN96"/>
  <c r="GM96"/>
  <c r="GL96"/>
  <c r="GM95"/>
  <c r="GL95"/>
  <c r="GN94"/>
  <c r="GM94"/>
  <c r="GL94"/>
  <c r="GM93"/>
  <c r="GL93"/>
  <c r="GM92"/>
  <c r="GL92"/>
  <c r="GM91"/>
  <c r="GL91"/>
  <c r="GO86"/>
  <c r="GN86"/>
  <c r="GM86"/>
  <c r="GO85"/>
  <c r="GM85"/>
  <c r="GO84"/>
  <c r="GN84"/>
  <c r="GM84"/>
  <c r="GM83"/>
  <c r="GM82"/>
  <c r="GM81"/>
  <c r="GM80"/>
  <c r="GM79"/>
  <c r="GM78"/>
  <c r="GM77"/>
  <c r="GM76"/>
  <c r="GM75"/>
  <c r="GM74"/>
  <c r="GM73"/>
  <c r="GM72"/>
  <c r="GM68"/>
  <c r="GM67"/>
  <c r="GM66"/>
  <c r="GM65"/>
  <c r="GM64"/>
  <c r="GN63"/>
  <c r="GM63"/>
  <c r="GO62"/>
  <c r="GN62"/>
  <c r="GM62"/>
  <c r="GO61"/>
  <c r="GN61"/>
  <c r="GM61"/>
  <c r="GO60"/>
  <c r="GN60"/>
  <c r="GM60"/>
  <c r="GN59"/>
  <c r="GM59"/>
  <c r="GL59"/>
  <c r="GN58"/>
  <c r="GM58"/>
  <c r="GL58"/>
  <c r="GN57"/>
  <c r="GM57"/>
  <c r="GL57"/>
  <c r="GN56"/>
  <c r="GM56"/>
  <c r="GL56"/>
  <c r="GN55"/>
  <c r="GM55"/>
  <c r="GL55"/>
  <c r="GN54"/>
  <c r="GM54"/>
  <c r="GL54"/>
  <c r="GO53"/>
  <c r="GM53"/>
  <c r="GL53"/>
  <c r="GO52"/>
  <c r="GM52"/>
  <c r="GL52"/>
  <c r="GO51"/>
  <c r="GM51"/>
  <c r="GL51"/>
  <c r="GO47"/>
  <c r="GM47"/>
  <c r="GO46"/>
  <c r="GM46"/>
  <c r="GO45"/>
  <c r="GN45"/>
  <c r="GM45"/>
  <c r="GO44"/>
  <c r="GN44"/>
  <c r="GM44"/>
  <c r="GO43"/>
  <c r="GM43"/>
  <c r="GO42"/>
  <c r="GN42"/>
  <c r="GM42"/>
  <c r="GM41"/>
  <c r="GL41"/>
  <c r="GM40"/>
  <c r="GL40"/>
  <c r="GM39"/>
  <c r="GL39"/>
  <c r="GM38"/>
  <c r="GL38"/>
  <c r="GM37"/>
  <c r="GL37"/>
  <c r="GM36"/>
  <c r="GL36"/>
  <c r="GM35"/>
  <c r="GL35"/>
  <c r="GM34"/>
  <c r="GL34"/>
  <c r="GM33"/>
  <c r="GL33"/>
  <c r="GM32"/>
  <c r="GM31"/>
  <c r="GM30"/>
  <c r="GM26"/>
  <c r="GM25"/>
  <c r="GM24"/>
  <c r="GM23"/>
  <c r="GM22"/>
  <c r="GM21"/>
  <c r="GO20"/>
  <c r="GN20"/>
  <c r="GM20"/>
  <c r="GO19"/>
  <c r="GN19"/>
  <c r="GM19"/>
  <c r="GO18"/>
  <c r="GN18"/>
  <c r="GM18"/>
  <c r="GO17"/>
  <c r="GM17"/>
  <c r="GL17"/>
  <c r="GO16"/>
  <c r="GM16"/>
  <c r="GL16"/>
  <c r="GO15"/>
  <c r="GM15"/>
  <c r="GL15"/>
  <c r="GM14"/>
  <c r="GL14"/>
  <c r="GM13"/>
  <c r="GL13"/>
  <c r="GM12"/>
  <c r="GL12"/>
  <c r="GN11"/>
  <c r="GM11"/>
  <c r="GL11"/>
  <c r="GN10"/>
  <c r="GM10"/>
  <c r="GL10"/>
  <c r="GN9"/>
  <c r="GM9"/>
  <c r="GL9"/>
  <c r="GM8"/>
  <c r="GL8"/>
  <c r="GM7"/>
  <c r="GL7"/>
  <c r="GM6"/>
  <c r="GL6"/>
  <c r="GM5"/>
  <c r="GL5"/>
  <c r="GM4"/>
  <c r="GL4"/>
  <c r="GM3"/>
  <c r="GL3"/>
  <c r="GH439"/>
  <c r="GH438"/>
  <c r="GH437"/>
  <c r="GI436"/>
  <c r="GH436"/>
  <c r="GI435"/>
  <c r="GH435"/>
  <c r="GI434"/>
  <c r="GH434"/>
  <c r="GJ433"/>
  <c r="GI433"/>
  <c r="GH433"/>
  <c r="GJ432"/>
  <c r="GI432"/>
  <c r="GH432"/>
  <c r="GJ431"/>
  <c r="GI431"/>
  <c r="GH431"/>
  <c r="GK430"/>
  <c r="GJ430"/>
  <c r="GH430"/>
  <c r="GK429"/>
  <c r="GJ429"/>
  <c r="GH429"/>
  <c r="GK428"/>
  <c r="GJ428"/>
  <c r="GH428"/>
  <c r="GI427"/>
  <c r="GH427"/>
  <c r="GI426"/>
  <c r="GH426"/>
  <c r="GI425"/>
  <c r="GH425"/>
  <c r="GI424"/>
  <c r="GH424"/>
  <c r="GI423"/>
  <c r="GH423"/>
  <c r="GI422"/>
  <c r="GH422"/>
  <c r="GI421"/>
  <c r="GH421"/>
  <c r="GI420"/>
  <c r="GH420"/>
  <c r="GI419"/>
  <c r="GH419"/>
  <c r="GI414"/>
  <c r="GI413"/>
  <c r="GI412"/>
  <c r="GI411"/>
  <c r="GI410"/>
  <c r="GI409"/>
  <c r="GJ408"/>
  <c r="GI408"/>
  <c r="GJ407"/>
  <c r="GI407"/>
  <c r="GJ406"/>
  <c r="GI406"/>
  <c r="GJ405"/>
  <c r="GI405"/>
  <c r="GH405"/>
  <c r="GJ404"/>
  <c r="GI404"/>
  <c r="GH404"/>
  <c r="GJ403"/>
  <c r="GI403"/>
  <c r="GH403"/>
  <c r="GJ402"/>
  <c r="GI402"/>
  <c r="GJ401"/>
  <c r="GI401"/>
  <c r="GJ400"/>
  <c r="GI400"/>
  <c r="GJ395"/>
  <c r="GI395"/>
  <c r="GJ394"/>
  <c r="GI394"/>
  <c r="GJ393"/>
  <c r="GI393"/>
  <c r="GJ392"/>
  <c r="GI392"/>
  <c r="GJ391"/>
  <c r="GI391"/>
  <c r="GJ390"/>
  <c r="GI390"/>
  <c r="GJ389"/>
  <c r="GI389"/>
  <c r="GJ388"/>
  <c r="GI388"/>
  <c r="GJ387"/>
  <c r="GI387"/>
  <c r="GJ386"/>
  <c r="GI386"/>
  <c r="GJ385"/>
  <c r="GI385"/>
  <c r="GJ384"/>
  <c r="GI384"/>
  <c r="GI383"/>
  <c r="GH383"/>
  <c r="GI382"/>
  <c r="GH382"/>
  <c r="GI381"/>
  <c r="GH381"/>
  <c r="GI380"/>
  <c r="GI379"/>
  <c r="GI378"/>
  <c r="GI374"/>
  <c r="GI373"/>
  <c r="GI372"/>
  <c r="GI371"/>
  <c r="GI370"/>
  <c r="GI369"/>
  <c r="GI368"/>
  <c r="GI367"/>
  <c r="GI366"/>
  <c r="GI365"/>
  <c r="GH365"/>
  <c r="GI364"/>
  <c r="GH364"/>
  <c r="GI363"/>
  <c r="GH363"/>
  <c r="GI362"/>
  <c r="GH362"/>
  <c r="GI361"/>
  <c r="GH361"/>
  <c r="GI360"/>
  <c r="GH360"/>
  <c r="GI359"/>
  <c r="GH359"/>
  <c r="GI358"/>
  <c r="GH358"/>
  <c r="GI357"/>
  <c r="GH357"/>
  <c r="GI356"/>
  <c r="GI355"/>
  <c r="GI354"/>
  <c r="GI349"/>
  <c r="GI348"/>
  <c r="GI347"/>
  <c r="GI346"/>
  <c r="GI345"/>
  <c r="GI344"/>
  <c r="GI343"/>
  <c r="GH343"/>
  <c r="GI342"/>
  <c r="GH342"/>
  <c r="GI341"/>
  <c r="GH341"/>
  <c r="GI340"/>
  <c r="GH340"/>
  <c r="GI339"/>
  <c r="GH339"/>
  <c r="GI338"/>
  <c r="GH338"/>
  <c r="GI337"/>
  <c r="GH337"/>
  <c r="GI336"/>
  <c r="GH336"/>
  <c r="GI335"/>
  <c r="GH335"/>
  <c r="GI334"/>
  <c r="GI333"/>
  <c r="GI332"/>
  <c r="GJ328"/>
  <c r="GI328"/>
  <c r="GJ327"/>
  <c r="GI327"/>
  <c r="GJ326"/>
  <c r="GI326"/>
  <c r="GJ325"/>
  <c r="GI325"/>
  <c r="GJ324"/>
  <c r="GI324"/>
  <c r="GJ323"/>
  <c r="GI323"/>
  <c r="GJ322"/>
  <c r="GI322"/>
  <c r="GH322"/>
  <c r="GJ321"/>
  <c r="GI321"/>
  <c r="GH321"/>
  <c r="GJ320"/>
  <c r="GI320"/>
  <c r="GH320"/>
  <c r="GJ319"/>
  <c r="GI319"/>
  <c r="GH319"/>
  <c r="GJ318"/>
  <c r="GI318"/>
  <c r="GH318"/>
  <c r="GJ317"/>
  <c r="GI317"/>
  <c r="GH317"/>
  <c r="GI316"/>
  <c r="GH316"/>
  <c r="GI315"/>
  <c r="GH315"/>
  <c r="GI314"/>
  <c r="GH314"/>
  <c r="GI313"/>
  <c r="GI312"/>
  <c r="GI311"/>
  <c r="GJ307"/>
  <c r="GI307"/>
  <c r="GJ306"/>
  <c r="GI306"/>
  <c r="GJ305"/>
  <c r="GI305"/>
  <c r="GJ304"/>
  <c r="GI304"/>
  <c r="GJ303"/>
  <c r="GI303"/>
  <c r="GJ302"/>
  <c r="GI302"/>
  <c r="GJ301"/>
  <c r="GI301"/>
  <c r="GJ300"/>
  <c r="GI300"/>
  <c r="GJ299"/>
  <c r="GI299"/>
  <c r="GJ298"/>
  <c r="GJ297"/>
  <c r="GJ296"/>
  <c r="GJ292"/>
  <c r="GJ291"/>
  <c r="GJ290"/>
  <c r="GJ289"/>
  <c r="GJ288"/>
  <c r="GJ287"/>
  <c r="GJ286"/>
  <c r="GI286"/>
  <c r="GJ285"/>
  <c r="GI285"/>
  <c r="GJ284"/>
  <c r="GI284"/>
  <c r="GJ283"/>
  <c r="GI283"/>
  <c r="GJ282"/>
  <c r="GI282"/>
  <c r="GJ281"/>
  <c r="GI281"/>
  <c r="GI277"/>
  <c r="GI276"/>
  <c r="GI275"/>
  <c r="GI274"/>
  <c r="GI273"/>
  <c r="GI272"/>
  <c r="GJ271"/>
  <c r="GI271"/>
  <c r="GH271"/>
  <c r="GJ270"/>
  <c r="GI270"/>
  <c r="GH270"/>
  <c r="GJ269"/>
  <c r="GI269"/>
  <c r="GH269"/>
  <c r="GI268"/>
  <c r="GH268"/>
  <c r="GI267"/>
  <c r="GH267"/>
  <c r="GI266"/>
  <c r="GH266"/>
  <c r="GI265"/>
  <c r="GH265"/>
  <c r="GI264"/>
  <c r="GH264"/>
  <c r="GI263"/>
  <c r="GH263"/>
  <c r="GI262"/>
  <c r="GH262"/>
  <c r="GI261"/>
  <c r="GH261"/>
  <c r="GI260"/>
  <c r="GH260"/>
  <c r="GI259"/>
  <c r="GI258"/>
  <c r="GI257"/>
  <c r="GJ253"/>
  <c r="GI253"/>
  <c r="GJ252"/>
  <c r="GI252"/>
  <c r="GJ251"/>
  <c r="GI251"/>
  <c r="GI250"/>
  <c r="GI249"/>
  <c r="GI248"/>
  <c r="GJ247"/>
  <c r="GI247"/>
  <c r="GH247"/>
  <c r="GJ246"/>
  <c r="GI246"/>
  <c r="GH246"/>
  <c r="GJ245"/>
  <c r="GI245"/>
  <c r="GH245"/>
  <c r="GI244"/>
  <c r="GI243"/>
  <c r="GI242"/>
  <c r="GI241"/>
  <c r="GI240"/>
  <c r="GI239"/>
  <c r="GI234"/>
  <c r="GI233"/>
  <c r="GI232"/>
  <c r="GI231"/>
  <c r="GI230"/>
  <c r="GI229"/>
  <c r="GI228"/>
  <c r="GI227"/>
  <c r="GI226"/>
  <c r="GK225"/>
  <c r="GI225"/>
  <c r="GK224"/>
  <c r="GI224"/>
  <c r="GK223"/>
  <c r="GI223"/>
  <c r="GK222"/>
  <c r="GI222"/>
  <c r="GK221"/>
  <c r="GI221"/>
  <c r="GK220"/>
  <c r="GI220"/>
  <c r="GJ219"/>
  <c r="GI219"/>
  <c r="GJ218"/>
  <c r="GI218"/>
  <c r="GJ217"/>
  <c r="GI217"/>
  <c r="GI213"/>
  <c r="GI212"/>
  <c r="GI211"/>
  <c r="GI210"/>
  <c r="GI209"/>
  <c r="GI208"/>
  <c r="GI207"/>
  <c r="GI206"/>
  <c r="GI205"/>
  <c r="GI204"/>
  <c r="GH204"/>
  <c r="GI203"/>
  <c r="GH203"/>
  <c r="GI202"/>
  <c r="GH202"/>
  <c r="GI201"/>
  <c r="GI200"/>
  <c r="GI199"/>
  <c r="GI195"/>
  <c r="GI194"/>
  <c r="GI193"/>
  <c r="GI192"/>
  <c r="GI191"/>
  <c r="GI190"/>
  <c r="GI189"/>
  <c r="GI188"/>
  <c r="GI187"/>
  <c r="GI186"/>
  <c r="GH186"/>
  <c r="GI185"/>
  <c r="GH185"/>
  <c r="GI184"/>
  <c r="GH184"/>
  <c r="GI183"/>
  <c r="GH183"/>
  <c r="GI182"/>
  <c r="GH182"/>
  <c r="GI181"/>
  <c r="GH181"/>
  <c r="GI180"/>
  <c r="GI179"/>
  <c r="GI178"/>
  <c r="GI174"/>
  <c r="GI173"/>
  <c r="GI172"/>
  <c r="GJ171"/>
  <c r="GI171"/>
  <c r="GI170"/>
  <c r="GJ169"/>
  <c r="GI169"/>
  <c r="GI168"/>
  <c r="GI167"/>
  <c r="GI166"/>
  <c r="GI165"/>
  <c r="GH165"/>
  <c r="GI164"/>
  <c r="GH164"/>
  <c r="GI163"/>
  <c r="GH163"/>
  <c r="GI162"/>
  <c r="GI161"/>
  <c r="GI160"/>
  <c r="GI159"/>
  <c r="GI158"/>
  <c r="GI157"/>
  <c r="GK153"/>
  <c r="GI153"/>
  <c r="GK152"/>
  <c r="GI152"/>
  <c r="GK151"/>
  <c r="GI151"/>
  <c r="GK150"/>
  <c r="GJ150"/>
  <c r="GI150"/>
  <c r="GK149"/>
  <c r="GI149"/>
  <c r="GJ148"/>
  <c r="GI148"/>
  <c r="GJ147"/>
  <c r="GI147"/>
  <c r="GJ146"/>
  <c r="GI146"/>
  <c r="GJ145"/>
  <c r="GI145"/>
  <c r="GJ144"/>
  <c r="GI144"/>
  <c r="GJ143"/>
  <c r="GI143"/>
  <c r="GJ142"/>
  <c r="GI142"/>
  <c r="GI141"/>
  <c r="GI140"/>
  <c r="GI139"/>
  <c r="GI135"/>
  <c r="GI134"/>
  <c r="GI133"/>
  <c r="GH132"/>
  <c r="GH131"/>
  <c r="GH130"/>
  <c r="GI129"/>
  <c r="GH129"/>
  <c r="GI128"/>
  <c r="GH128"/>
  <c r="GI127"/>
  <c r="GH127"/>
  <c r="GI126"/>
  <c r="GI125"/>
  <c r="GI124"/>
  <c r="GI123"/>
  <c r="GH123"/>
  <c r="GI122"/>
  <c r="GH122"/>
  <c r="GI121"/>
  <c r="GH121"/>
  <c r="GI120"/>
  <c r="GH120"/>
  <c r="GI119"/>
  <c r="GH119"/>
  <c r="GI118"/>
  <c r="GH118"/>
  <c r="GI117"/>
  <c r="GI116"/>
  <c r="GI115"/>
  <c r="GI111"/>
  <c r="GI110"/>
  <c r="GI109"/>
  <c r="GI108"/>
  <c r="GI107"/>
  <c r="GI106"/>
  <c r="GJ105"/>
  <c r="GI105"/>
  <c r="GI104"/>
  <c r="GJ103"/>
  <c r="GI103"/>
  <c r="GJ102"/>
  <c r="GI102"/>
  <c r="GH102"/>
  <c r="GI101"/>
  <c r="GH101"/>
  <c r="GJ100"/>
  <c r="GI100"/>
  <c r="GH100"/>
  <c r="GJ99"/>
  <c r="GI99"/>
  <c r="GH99"/>
  <c r="GI98"/>
  <c r="GH98"/>
  <c r="GJ97"/>
  <c r="GI97"/>
  <c r="GH97"/>
  <c r="GJ96"/>
  <c r="GI96"/>
  <c r="GH96"/>
  <c r="GI95"/>
  <c r="GH95"/>
  <c r="GJ94"/>
  <c r="GI94"/>
  <c r="GH94"/>
  <c r="GI93"/>
  <c r="GH93"/>
  <c r="GI92"/>
  <c r="GH92"/>
  <c r="GI91"/>
  <c r="GH91"/>
  <c r="GK86"/>
  <c r="GJ86"/>
  <c r="GI86"/>
  <c r="GK85"/>
  <c r="GI85"/>
  <c r="GK84"/>
  <c r="GJ84"/>
  <c r="GI84"/>
  <c r="GI83"/>
  <c r="GI82"/>
  <c r="GI81"/>
  <c r="GI80"/>
  <c r="GI79"/>
  <c r="GI78"/>
  <c r="GI77"/>
  <c r="GI76"/>
  <c r="GI75"/>
  <c r="GI74"/>
  <c r="GI73"/>
  <c r="GI72"/>
  <c r="GI68"/>
  <c r="GI67"/>
  <c r="GI66"/>
  <c r="GI65"/>
  <c r="GI64"/>
  <c r="GJ63"/>
  <c r="GI63"/>
  <c r="GK62"/>
  <c r="GJ62"/>
  <c r="GI62"/>
  <c r="GK61"/>
  <c r="GJ61"/>
  <c r="GI61"/>
  <c r="GK60"/>
  <c r="GJ60"/>
  <c r="GI60"/>
  <c r="GJ59"/>
  <c r="GI59"/>
  <c r="GH59"/>
  <c r="GJ58"/>
  <c r="GI58"/>
  <c r="GH58"/>
  <c r="GJ57"/>
  <c r="GI57"/>
  <c r="GH57"/>
  <c r="GJ56"/>
  <c r="GI56"/>
  <c r="GH56"/>
  <c r="GJ55"/>
  <c r="GI55"/>
  <c r="GH55"/>
  <c r="GJ54"/>
  <c r="GI54"/>
  <c r="GH54"/>
  <c r="GK53"/>
  <c r="GI53"/>
  <c r="GH53"/>
  <c r="GK52"/>
  <c r="GI52"/>
  <c r="GH52"/>
  <c r="GK51"/>
  <c r="GI51"/>
  <c r="GH51"/>
  <c r="GK47"/>
  <c r="GI47"/>
  <c r="GK46"/>
  <c r="GI46"/>
  <c r="GK45"/>
  <c r="GJ45"/>
  <c r="GI45"/>
  <c r="GK44"/>
  <c r="GJ44"/>
  <c r="GI44"/>
  <c r="GK43"/>
  <c r="GI43"/>
  <c r="GK42"/>
  <c r="GJ42"/>
  <c r="GI42"/>
  <c r="GI41"/>
  <c r="GH41"/>
  <c r="GI40"/>
  <c r="GH40"/>
  <c r="GI39"/>
  <c r="GH39"/>
  <c r="GI38"/>
  <c r="GH38"/>
  <c r="GI37"/>
  <c r="GH37"/>
  <c r="GI36"/>
  <c r="GH36"/>
  <c r="GI35"/>
  <c r="GH35"/>
  <c r="GI34"/>
  <c r="GH34"/>
  <c r="GI33"/>
  <c r="GH33"/>
  <c r="GI32"/>
  <c r="GI31"/>
  <c r="GI30"/>
  <c r="GI26"/>
  <c r="GI25"/>
  <c r="GI24"/>
  <c r="GI23"/>
  <c r="GI22"/>
  <c r="GI21"/>
  <c r="GK20"/>
  <c r="GJ20"/>
  <c r="GI20"/>
  <c r="GK19"/>
  <c r="GJ19"/>
  <c r="GI19"/>
  <c r="GK18"/>
  <c r="GJ18"/>
  <c r="GI18"/>
  <c r="GK17"/>
  <c r="GI17"/>
  <c r="GH17"/>
  <c r="GK16"/>
  <c r="GI16"/>
  <c r="GH16"/>
  <c r="GK15"/>
  <c r="GI15"/>
  <c r="GH15"/>
  <c r="GI14"/>
  <c r="GH14"/>
  <c r="GI13"/>
  <c r="GH13"/>
  <c r="GI12"/>
  <c r="GH12"/>
  <c r="GJ11"/>
  <c r="GI11"/>
  <c r="GH11"/>
  <c r="GJ10"/>
  <c r="GI10"/>
  <c r="GH10"/>
  <c r="GJ9"/>
  <c r="GI9"/>
  <c r="GH9"/>
  <c r="GI8"/>
  <c r="GH8"/>
  <c r="GI7"/>
  <c r="GH7"/>
  <c r="GI6"/>
  <c r="GH6"/>
  <c r="GI5"/>
  <c r="GH5"/>
  <c r="GI4"/>
  <c r="GH4"/>
  <c r="GI3"/>
  <c r="GH3"/>
  <c r="GD439"/>
  <c r="GD438"/>
  <c r="GD437"/>
  <c r="GE436"/>
  <c r="GD436"/>
  <c r="GE435"/>
  <c r="GD435"/>
  <c r="GE434"/>
  <c r="GD434"/>
  <c r="GF433"/>
  <c r="GE433"/>
  <c r="GD433"/>
  <c r="GF432"/>
  <c r="GE432"/>
  <c r="GD432"/>
  <c r="GF431"/>
  <c r="GE431"/>
  <c r="GD431"/>
  <c r="GG430"/>
  <c r="GF430"/>
  <c r="GD430"/>
  <c r="GG429"/>
  <c r="GF429"/>
  <c r="GD429"/>
  <c r="GG428"/>
  <c r="GF428"/>
  <c r="GD428"/>
  <c r="GE427"/>
  <c r="GD427"/>
  <c r="GE426"/>
  <c r="GD426"/>
  <c r="GE425"/>
  <c r="GD425"/>
  <c r="GE424"/>
  <c r="GD424"/>
  <c r="GE423"/>
  <c r="GD423"/>
  <c r="GE422"/>
  <c r="GD422"/>
  <c r="GE421"/>
  <c r="GD421"/>
  <c r="GE420"/>
  <c r="GD420"/>
  <c r="GE419"/>
  <c r="GD419"/>
  <c r="GE414"/>
  <c r="GE413"/>
  <c r="GE412"/>
  <c r="GE411"/>
  <c r="GE410"/>
  <c r="GE409"/>
  <c r="GF408"/>
  <c r="GE408"/>
  <c r="GF407"/>
  <c r="GE407"/>
  <c r="GF406"/>
  <c r="GE406"/>
  <c r="GF405"/>
  <c r="GE405"/>
  <c r="GD405"/>
  <c r="GF404"/>
  <c r="GE404"/>
  <c r="GD404"/>
  <c r="GF403"/>
  <c r="GE403"/>
  <c r="GD403"/>
  <c r="GF402"/>
  <c r="GE402"/>
  <c r="GF401"/>
  <c r="GE401"/>
  <c r="GF400"/>
  <c r="GE400"/>
  <c r="GF395"/>
  <c r="GE395"/>
  <c r="GF394"/>
  <c r="GE394"/>
  <c r="GF393"/>
  <c r="GE393"/>
  <c r="GF392"/>
  <c r="GE392"/>
  <c r="GF391"/>
  <c r="GE391"/>
  <c r="GF390"/>
  <c r="GE390"/>
  <c r="GF389"/>
  <c r="GE389"/>
  <c r="GF388"/>
  <c r="GE388"/>
  <c r="GF387"/>
  <c r="GE387"/>
  <c r="GF386"/>
  <c r="GE386"/>
  <c r="GF385"/>
  <c r="GE385"/>
  <c r="GF384"/>
  <c r="GE384"/>
  <c r="GE383"/>
  <c r="GD383"/>
  <c r="GE382"/>
  <c r="GD382"/>
  <c r="GE381"/>
  <c r="GD381"/>
  <c r="GE380"/>
  <c r="GE379"/>
  <c r="GE378"/>
  <c r="GE374"/>
  <c r="GE373"/>
  <c r="GE372"/>
  <c r="GE371"/>
  <c r="GE370"/>
  <c r="GE369"/>
  <c r="GE368"/>
  <c r="GE367"/>
  <c r="GE366"/>
  <c r="GE365"/>
  <c r="GD365"/>
  <c r="GE364"/>
  <c r="GD364"/>
  <c r="GE363"/>
  <c r="GD363"/>
  <c r="GE362"/>
  <c r="GD362"/>
  <c r="GE361"/>
  <c r="GD361"/>
  <c r="GE360"/>
  <c r="GD360"/>
  <c r="GE359"/>
  <c r="GD359"/>
  <c r="GE358"/>
  <c r="GD358"/>
  <c r="GE357"/>
  <c r="GD357"/>
  <c r="GE356"/>
  <c r="GE355"/>
  <c r="GE354"/>
  <c r="GE349"/>
  <c r="GE348"/>
  <c r="GE347"/>
  <c r="GE346"/>
  <c r="GE345"/>
  <c r="GE344"/>
  <c r="GE343"/>
  <c r="GD343"/>
  <c r="GE342"/>
  <c r="GD342"/>
  <c r="GE341"/>
  <c r="GD341"/>
  <c r="GE340"/>
  <c r="GD340"/>
  <c r="GE339"/>
  <c r="GD339"/>
  <c r="GE338"/>
  <c r="GD338"/>
  <c r="GE337"/>
  <c r="GD337"/>
  <c r="GE336"/>
  <c r="GD336"/>
  <c r="GE335"/>
  <c r="GD335"/>
  <c r="GE334"/>
  <c r="GE333"/>
  <c r="GE332"/>
  <c r="GF328"/>
  <c r="GE328"/>
  <c r="GF327"/>
  <c r="GE327"/>
  <c r="GF326"/>
  <c r="GE326"/>
  <c r="GF325"/>
  <c r="GE325"/>
  <c r="GF324"/>
  <c r="GE324"/>
  <c r="GF323"/>
  <c r="GE323"/>
  <c r="GF322"/>
  <c r="GE322"/>
  <c r="GD322"/>
  <c r="GF321"/>
  <c r="GE321"/>
  <c r="GD321"/>
  <c r="GF320"/>
  <c r="GE320"/>
  <c r="GD320"/>
  <c r="GF319"/>
  <c r="GE319"/>
  <c r="GD319"/>
  <c r="GF318"/>
  <c r="GE318"/>
  <c r="GD318"/>
  <c r="GF317"/>
  <c r="GE317"/>
  <c r="GD317"/>
  <c r="GE316"/>
  <c r="GD316"/>
  <c r="GE315"/>
  <c r="GD315"/>
  <c r="GE314"/>
  <c r="GD314"/>
  <c r="GE313"/>
  <c r="GE312"/>
  <c r="GE311"/>
  <c r="GF307"/>
  <c r="GE307"/>
  <c r="GF306"/>
  <c r="GE306"/>
  <c r="GF305"/>
  <c r="GE305"/>
  <c r="GF304"/>
  <c r="GE304"/>
  <c r="GF303"/>
  <c r="GE303"/>
  <c r="GF302"/>
  <c r="GE302"/>
  <c r="GF301"/>
  <c r="GE301"/>
  <c r="GF300"/>
  <c r="GE300"/>
  <c r="GF299"/>
  <c r="GE299"/>
  <c r="GF298"/>
  <c r="GF297"/>
  <c r="GF296"/>
  <c r="GF292"/>
  <c r="GF291"/>
  <c r="GF290"/>
  <c r="GF289"/>
  <c r="GF288"/>
  <c r="GF287"/>
  <c r="GF286"/>
  <c r="GE286"/>
  <c r="GF285"/>
  <c r="GE285"/>
  <c r="GF284"/>
  <c r="GE284"/>
  <c r="GF283"/>
  <c r="GE283"/>
  <c r="GF282"/>
  <c r="GE282"/>
  <c r="GF281"/>
  <c r="GE281"/>
  <c r="GE277"/>
  <c r="GE276"/>
  <c r="GE275"/>
  <c r="GE274"/>
  <c r="GE273"/>
  <c r="GE272"/>
  <c r="GF271"/>
  <c r="GE271"/>
  <c r="GD271"/>
  <c r="GF270"/>
  <c r="GE270"/>
  <c r="GD270"/>
  <c r="GF269"/>
  <c r="GE269"/>
  <c r="GD269"/>
  <c r="GE268"/>
  <c r="GD268"/>
  <c r="GE267"/>
  <c r="GD267"/>
  <c r="GE266"/>
  <c r="GD266"/>
  <c r="GE265"/>
  <c r="GD265"/>
  <c r="GE264"/>
  <c r="GD264"/>
  <c r="GE263"/>
  <c r="GD263"/>
  <c r="GE262"/>
  <c r="GD262"/>
  <c r="GE261"/>
  <c r="GD261"/>
  <c r="GE260"/>
  <c r="GD260"/>
  <c r="GE259"/>
  <c r="GE258"/>
  <c r="GE257"/>
  <c r="GF253"/>
  <c r="GE253"/>
  <c r="GF252"/>
  <c r="GE252"/>
  <c r="GF251"/>
  <c r="GE251"/>
  <c r="GE250"/>
  <c r="GE249"/>
  <c r="GE248"/>
  <c r="GF247"/>
  <c r="GE247"/>
  <c r="GD247"/>
  <c r="GF246"/>
  <c r="GE246"/>
  <c r="GD246"/>
  <c r="GF245"/>
  <c r="GE245"/>
  <c r="GD245"/>
  <c r="GE244"/>
  <c r="GE243"/>
  <c r="GE242"/>
  <c r="GE241"/>
  <c r="GE240"/>
  <c r="GE239"/>
  <c r="GE234"/>
  <c r="GE233"/>
  <c r="GE232"/>
  <c r="GE231"/>
  <c r="GE230"/>
  <c r="GE229"/>
  <c r="GE228"/>
  <c r="GE227"/>
  <c r="GE226"/>
  <c r="GG225"/>
  <c r="GE225"/>
  <c r="GG224"/>
  <c r="GE224"/>
  <c r="GG223"/>
  <c r="GE223"/>
  <c r="GG222"/>
  <c r="GE222"/>
  <c r="GG221"/>
  <c r="GE221"/>
  <c r="GG220"/>
  <c r="GE220"/>
  <c r="GF219"/>
  <c r="GE219"/>
  <c r="GF218"/>
  <c r="GE218"/>
  <c r="GF217"/>
  <c r="GE217"/>
  <c r="GE213"/>
  <c r="GE212"/>
  <c r="GE211"/>
  <c r="GE210"/>
  <c r="GE209"/>
  <c r="GE208"/>
  <c r="GE207"/>
  <c r="GE206"/>
  <c r="GE205"/>
  <c r="GE204"/>
  <c r="GD204"/>
  <c r="GE203"/>
  <c r="GD203"/>
  <c r="GE202"/>
  <c r="GD202"/>
  <c r="GE201"/>
  <c r="GE200"/>
  <c r="GE199"/>
  <c r="GE195"/>
  <c r="GE194"/>
  <c r="GE193"/>
  <c r="GE192"/>
  <c r="GE191"/>
  <c r="GE190"/>
  <c r="GE189"/>
  <c r="GE188"/>
  <c r="GE187"/>
  <c r="GE186"/>
  <c r="GD186"/>
  <c r="GE185"/>
  <c r="GD185"/>
  <c r="GE184"/>
  <c r="GD184"/>
  <c r="GE183"/>
  <c r="GD183"/>
  <c r="GE182"/>
  <c r="GD182"/>
  <c r="GE181"/>
  <c r="GD181"/>
  <c r="GE180"/>
  <c r="GE179"/>
  <c r="GE178"/>
  <c r="GE174"/>
  <c r="GE173"/>
  <c r="GE172"/>
  <c r="GF171"/>
  <c r="GE171"/>
  <c r="GE170"/>
  <c r="GF169"/>
  <c r="GE169"/>
  <c r="GE168"/>
  <c r="GE167"/>
  <c r="GE166"/>
  <c r="GE165"/>
  <c r="GD165"/>
  <c r="GE164"/>
  <c r="GD164"/>
  <c r="GE163"/>
  <c r="GD163"/>
  <c r="GE162"/>
  <c r="GE161"/>
  <c r="GE160"/>
  <c r="GE159"/>
  <c r="GE158"/>
  <c r="GE157"/>
  <c r="GG153"/>
  <c r="GE153"/>
  <c r="GG152"/>
  <c r="GE152"/>
  <c r="GG151"/>
  <c r="GE151"/>
  <c r="GG150"/>
  <c r="GF150"/>
  <c r="GE150"/>
  <c r="GG149"/>
  <c r="GE149"/>
  <c r="GF148"/>
  <c r="GE148"/>
  <c r="GF147"/>
  <c r="GE147"/>
  <c r="GF146"/>
  <c r="GE146"/>
  <c r="GF145"/>
  <c r="GE145"/>
  <c r="GF144"/>
  <c r="GE144"/>
  <c r="GF143"/>
  <c r="GE143"/>
  <c r="GF142"/>
  <c r="GE142"/>
  <c r="GE141"/>
  <c r="GE140"/>
  <c r="GE139"/>
  <c r="GE135"/>
  <c r="GE134"/>
  <c r="GE133"/>
  <c r="GD132"/>
  <c r="GD131"/>
  <c r="GD130"/>
  <c r="GE129"/>
  <c r="GD129"/>
  <c r="GE128"/>
  <c r="GD128"/>
  <c r="GE127"/>
  <c r="GD127"/>
  <c r="GE126"/>
  <c r="GE125"/>
  <c r="GE124"/>
  <c r="GE123"/>
  <c r="GD123"/>
  <c r="GE122"/>
  <c r="GD122"/>
  <c r="GE121"/>
  <c r="GD121"/>
  <c r="GE120"/>
  <c r="GD120"/>
  <c r="GE119"/>
  <c r="GD119"/>
  <c r="GE118"/>
  <c r="GD118"/>
  <c r="GE117"/>
  <c r="GE116"/>
  <c r="GE115"/>
  <c r="GE111"/>
  <c r="GE110"/>
  <c r="GE109"/>
  <c r="GE108"/>
  <c r="GE107"/>
  <c r="GE106"/>
  <c r="GF105"/>
  <c r="GE105"/>
  <c r="GE104"/>
  <c r="GF103"/>
  <c r="GE103"/>
  <c r="GF102"/>
  <c r="GE102"/>
  <c r="GD102"/>
  <c r="GE101"/>
  <c r="GD101"/>
  <c r="GF100"/>
  <c r="GE100"/>
  <c r="GD100"/>
  <c r="GF99"/>
  <c r="GE99"/>
  <c r="GD99"/>
  <c r="GE98"/>
  <c r="GD98"/>
  <c r="GF97"/>
  <c r="GE97"/>
  <c r="GD97"/>
  <c r="GF96"/>
  <c r="GE96"/>
  <c r="GD96"/>
  <c r="GE95"/>
  <c r="GD95"/>
  <c r="GF94"/>
  <c r="GE94"/>
  <c r="GD94"/>
  <c r="GE93"/>
  <c r="GD93"/>
  <c r="GE92"/>
  <c r="GD92"/>
  <c r="GE91"/>
  <c r="GD91"/>
  <c r="GG86"/>
  <c r="GF86"/>
  <c r="GE86"/>
  <c r="GG85"/>
  <c r="GE85"/>
  <c r="GG84"/>
  <c r="GF84"/>
  <c r="GE84"/>
  <c r="GE83"/>
  <c r="GE82"/>
  <c r="GE81"/>
  <c r="GE80"/>
  <c r="GE79"/>
  <c r="GE78"/>
  <c r="GE77"/>
  <c r="GE76"/>
  <c r="GE75"/>
  <c r="GE74"/>
  <c r="GE73"/>
  <c r="GE72"/>
  <c r="GE68"/>
  <c r="GE67"/>
  <c r="GE66"/>
  <c r="GE65"/>
  <c r="GE64"/>
  <c r="GF63"/>
  <c r="GE63"/>
  <c r="GG62"/>
  <c r="GF62"/>
  <c r="GE62"/>
  <c r="GG61"/>
  <c r="GF61"/>
  <c r="GE61"/>
  <c r="GG60"/>
  <c r="GF60"/>
  <c r="GE60"/>
  <c r="GF59"/>
  <c r="GE59"/>
  <c r="GD59"/>
  <c r="GF58"/>
  <c r="GE58"/>
  <c r="GD58"/>
  <c r="GF57"/>
  <c r="GE57"/>
  <c r="GD57"/>
  <c r="GF56"/>
  <c r="GE56"/>
  <c r="GD56"/>
  <c r="GF55"/>
  <c r="GE55"/>
  <c r="GD55"/>
  <c r="GF54"/>
  <c r="GE54"/>
  <c r="GD54"/>
  <c r="GG53"/>
  <c r="GE53"/>
  <c r="GD53"/>
  <c r="GG52"/>
  <c r="GE52"/>
  <c r="GD52"/>
  <c r="GG51"/>
  <c r="GE51"/>
  <c r="GD51"/>
  <c r="GG47"/>
  <c r="GE47"/>
  <c r="GG46"/>
  <c r="GE46"/>
  <c r="GG45"/>
  <c r="GF45"/>
  <c r="GE45"/>
  <c r="GG44"/>
  <c r="GF44"/>
  <c r="GE44"/>
  <c r="GG43"/>
  <c r="GE43"/>
  <c r="GG42"/>
  <c r="GF42"/>
  <c r="GE42"/>
  <c r="GE41"/>
  <c r="GD41"/>
  <c r="GE40"/>
  <c r="GD40"/>
  <c r="GE39"/>
  <c r="GD39"/>
  <c r="GE38"/>
  <c r="GD38"/>
  <c r="GE37"/>
  <c r="GD37"/>
  <c r="GE36"/>
  <c r="GD36"/>
  <c r="GE35"/>
  <c r="GD35"/>
  <c r="GE34"/>
  <c r="GD34"/>
  <c r="GE33"/>
  <c r="GD33"/>
  <c r="GE32"/>
  <c r="GE31"/>
  <c r="GE30"/>
  <c r="GE26"/>
  <c r="GE25"/>
  <c r="GE24"/>
  <c r="GE23"/>
  <c r="GE22"/>
  <c r="GE21"/>
  <c r="GG20"/>
  <c r="GF20"/>
  <c r="GE20"/>
  <c r="GG19"/>
  <c r="GF19"/>
  <c r="GE19"/>
  <c r="GG18"/>
  <c r="GF18"/>
  <c r="GE18"/>
  <c r="GG17"/>
  <c r="GE17"/>
  <c r="GD17"/>
  <c r="GG16"/>
  <c r="GE16"/>
  <c r="GD16"/>
  <c r="GG15"/>
  <c r="GE15"/>
  <c r="GD15"/>
  <c r="GE14"/>
  <c r="GD14"/>
  <c r="GE13"/>
  <c r="GD13"/>
  <c r="GE12"/>
  <c r="GD12"/>
  <c r="GF11"/>
  <c r="GE11"/>
  <c r="GD11"/>
  <c r="GF10"/>
  <c r="GE10"/>
  <c r="GD10"/>
  <c r="GF9"/>
  <c r="GE9"/>
  <c r="GD9"/>
  <c r="GE8"/>
  <c r="GD8"/>
  <c r="GE7"/>
  <c r="GD7"/>
  <c r="GE6"/>
  <c r="GD6"/>
  <c r="GE5"/>
  <c r="GD5"/>
  <c r="GE4"/>
  <c r="GD4"/>
  <c r="GE3"/>
  <c r="GD3"/>
  <c r="FZ439"/>
  <c r="FZ438"/>
  <c r="FZ437"/>
  <c r="GA436"/>
  <c r="FZ436"/>
  <c r="GA435"/>
  <c r="FZ435"/>
  <c r="GA434"/>
  <c r="FZ434"/>
  <c r="GB433"/>
  <c r="GA433"/>
  <c r="FZ433"/>
  <c r="GB432"/>
  <c r="GA432"/>
  <c r="FZ432"/>
  <c r="GB431"/>
  <c r="GA431"/>
  <c r="FZ431"/>
  <c r="GC430"/>
  <c r="GB430"/>
  <c r="FZ430"/>
  <c r="GC429"/>
  <c r="GB429"/>
  <c r="FZ429"/>
  <c r="GC428"/>
  <c r="GB428"/>
  <c r="FZ428"/>
  <c r="GA427"/>
  <c r="FZ427"/>
  <c r="GA426"/>
  <c r="FZ426"/>
  <c r="GA425"/>
  <c r="FZ425"/>
  <c r="GA424"/>
  <c r="FZ424"/>
  <c r="GA423"/>
  <c r="FZ423"/>
  <c r="GA422"/>
  <c r="FZ422"/>
  <c r="GA421"/>
  <c r="FZ421"/>
  <c r="GA420"/>
  <c r="FZ420"/>
  <c r="GA419"/>
  <c r="FZ419"/>
  <c r="GA414"/>
  <c r="GA413"/>
  <c r="GA412"/>
  <c r="GA411"/>
  <c r="GA410"/>
  <c r="GA409"/>
  <c r="GB408"/>
  <c r="GA408"/>
  <c r="GB407"/>
  <c r="GA407"/>
  <c r="GB406"/>
  <c r="GA406"/>
  <c r="GB405"/>
  <c r="GA405"/>
  <c r="FZ405"/>
  <c r="GB404"/>
  <c r="GA404"/>
  <c r="FZ404"/>
  <c r="GB403"/>
  <c r="GA403"/>
  <c r="FZ403"/>
  <c r="GB402"/>
  <c r="GA402"/>
  <c r="GB401"/>
  <c r="GA401"/>
  <c r="GB400"/>
  <c r="GA400"/>
  <c r="GB395"/>
  <c r="GA395"/>
  <c r="GB394"/>
  <c r="GA394"/>
  <c r="GB393"/>
  <c r="GA393"/>
  <c r="GB392"/>
  <c r="GA392"/>
  <c r="GB391"/>
  <c r="GA391"/>
  <c r="GB390"/>
  <c r="GA390"/>
  <c r="GB389"/>
  <c r="GA389"/>
  <c r="GB388"/>
  <c r="GA388"/>
  <c r="GB387"/>
  <c r="GA387"/>
  <c r="GB386"/>
  <c r="GA386"/>
  <c r="GB385"/>
  <c r="GA385"/>
  <c r="GB384"/>
  <c r="GA384"/>
  <c r="GA383"/>
  <c r="FZ383"/>
  <c r="GA382"/>
  <c r="FZ382"/>
  <c r="GA381"/>
  <c r="FZ381"/>
  <c r="GA380"/>
  <c r="GA379"/>
  <c r="GA378"/>
  <c r="GA374"/>
  <c r="GA373"/>
  <c r="GA372"/>
  <c r="GA371"/>
  <c r="GA370"/>
  <c r="GA369"/>
  <c r="GA368"/>
  <c r="GA367"/>
  <c r="GA366"/>
  <c r="GA365"/>
  <c r="FZ365"/>
  <c r="GA364"/>
  <c r="FZ364"/>
  <c r="GA363"/>
  <c r="FZ363"/>
  <c r="GA362"/>
  <c r="FZ362"/>
  <c r="GA361"/>
  <c r="FZ361"/>
  <c r="GA360"/>
  <c r="FZ360"/>
  <c r="GA359"/>
  <c r="FZ359"/>
  <c r="GA358"/>
  <c r="FZ358"/>
  <c r="GA357"/>
  <c r="FZ357"/>
  <c r="GA356"/>
  <c r="GA355"/>
  <c r="GA354"/>
  <c r="GA349"/>
  <c r="GA348"/>
  <c r="GA347"/>
  <c r="GA346"/>
  <c r="GA345"/>
  <c r="GA344"/>
  <c r="GA343"/>
  <c r="FZ343"/>
  <c r="GA342"/>
  <c r="FZ342"/>
  <c r="GA341"/>
  <c r="FZ341"/>
  <c r="GA340"/>
  <c r="FZ340"/>
  <c r="GA339"/>
  <c r="FZ339"/>
  <c r="GA338"/>
  <c r="FZ338"/>
  <c r="GA337"/>
  <c r="FZ337"/>
  <c r="GA336"/>
  <c r="FZ336"/>
  <c r="GA335"/>
  <c r="FZ335"/>
  <c r="GA334"/>
  <c r="GA333"/>
  <c r="GA332"/>
  <c r="GB328"/>
  <c r="GA328"/>
  <c r="GB327"/>
  <c r="GA327"/>
  <c r="GB326"/>
  <c r="GA326"/>
  <c r="GB325"/>
  <c r="GA325"/>
  <c r="GB324"/>
  <c r="GA324"/>
  <c r="GB323"/>
  <c r="GA323"/>
  <c r="GB322"/>
  <c r="GA322"/>
  <c r="FZ322"/>
  <c r="GB321"/>
  <c r="GA321"/>
  <c r="FZ321"/>
  <c r="GB320"/>
  <c r="GA320"/>
  <c r="FZ320"/>
  <c r="GB319"/>
  <c r="GA319"/>
  <c r="FZ319"/>
  <c r="GB318"/>
  <c r="GA318"/>
  <c r="FZ318"/>
  <c r="GB317"/>
  <c r="GA317"/>
  <c r="FZ317"/>
  <c r="GA316"/>
  <c r="FZ316"/>
  <c r="GA315"/>
  <c r="FZ315"/>
  <c r="GA314"/>
  <c r="FZ314"/>
  <c r="GA313"/>
  <c r="GA312"/>
  <c r="GA311"/>
  <c r="GB307"/>
  <c r="GA307"/>
  <c r="GB306"/>
  <c r="GA306"/>
  <c r="GB305"/>
  <c r="GA305"/>
  <c r="GB304"/>
  <c r="GA304"/>
  <c r="GB303"/>
  <c r="GA303"/>
  <c r="GB302"/>
  <c r="GA302"/>
  <c r="GB301"/>
  <c r="GA301"/>
  <c r="GB300"/>
  <c r="GA300"/>
  <c r="GB299"/>
  <c r="GA299"/>
  <c r="GB298"/>
  <c r="GB297"/>
  <c r="GB296"/>
  <c r="GB292"/>
  <c r="GB291"/>
  <c r="GB290"/>
  <c r="GB289"/>
  <c r="GB288"/>
  <c r="GB287"/>
  <c r="GB286"/>
  <c r="GA286"/>
  <c r="GB285"/>
  <c r="GA285"/>
  <c r="GB284"/>
  <c r="GA284"/>
  <c r="GB283"/>
  <c r="GA283"/>
  <c r="GB282"/>
  <c r="GA282"/>
  <c r="GB281"/>
  <c r="GA281"/>
  <c r="GA277"/>
  <c r="GA276"/>
  <c r="GA275"/>
  <c r="GA274"/>
  <c r="GA273"/>
  <c r="GA272"/>
  <c r="GB271"/>
  <c r="GA271"/>
  <c r="FZ271"/>
  <c r="GB270"/>
  <c r="GA270"/>
  <c r="FZ270"/>
  <c r="GB269"/>
  <c r="GA269"/>
  <c r="FZ269"/>
  <c r="GA268"/>
  <c r="FZ268"/>
  <c r="GA267"/>
  <c r="FZ267"/>
  <c r="GA266"/>
  <c r="FZ266"/>
  <c r="GA265"/>
  <c r="FZ265"/>
  <c r="GA264"/>
  <c r="FZ264"/>
  <c r="GA263"/>
  <c r="FZ263"/>
  <c r="GA262"/>
  <c r="FZ262"/>
  <c r="GA261"/>
  <c r="FZ261"/>
  <c r="GA260"/>
  <c r="FZ260"/>
  <c r="GA259"/>
  <c r="GA258"/>
  <c r="GA257"/>
  <c r="GB253"/>
  <c r="GA253"/>
  <c r="GB252"/>
  <c r="GA252"/>
  <c r="GB251"/>
  <c r="GA251"/>
  <c r="GA250"/>
  <c r="GA249"/>
  <c r="GA248"/>
  <c r="GB247"/>
  <c r="GA247"/>
  <c r="FZ247"/>
  <c r="GB246"/>
  <c r="GA246"/>
  <c r="FZ246"/>
  <c r="GB245"/>
  <c r="GA245"/>
  <c r="FZ245"/>
  <c r="GA244"/>
  <c r="GA243"/>
  <c r="GA242"/>
  <c r="GA241"/>
  <c r="GA240"/>
  <c r="GA239"/>
  <c r="GA234"/>
  <c r="GA233"/>
  <c r="GA232"/>
  <c r="GA231"/>
  <c r="GA230"/>
  <c r="GA229"/>
  <c r="GA228"/>
  <c r="GA227"/>
  <c r="GA226"/>
  <c r="GC225"/>
  <c r="GA225"/>
  <c r="GC224"/>
  <c r="GA224"/>
  <c r="GC223"/>
  <c r="GA223"/>
  <c r="GC222"/>
  <c r="GA222"/>
  <c r="GC221"/>
  <c r="GA221"/>
  <c r="GC220"/>
  <c r="GA220"/>
  <c r="GB219"/>
  <c r="GA219"/>
  <c r="GB218"/>
  <c r="GA218"/>
  <c r="GB217"/>
  <c r="GA217"/>
  <c r="GA213"/>
  <c r="GA212"/>
  <c r="GA211"/>
  <c r="GA210"/>
  <c r="GA209"/>
  <c r="GA208"/>
  <c r="GA207"/>
  <c r="GA206"/>
  <c r="GA205"/>
  <c r="GA204"/>
  <c r="FZ204"/>
  <c r="GA203"/>
  <c r="FZ203"/>
  <c r="GA202"/>
  <c r="FZ202"/>
  <c r="GA201"/>
  <c r="GA200"/>
  <c r="GA199"/>
  <c r="GA195"/>
  <c r="GA194"/>
  <c r="GA193"/>
  <c r="GA192"/>
  <c r="GA191"/>
  <c r="GA190"/>
  <c r="GA189"/>
  <c r="GA188"/>
  <c r="GA187"/>
  <c r="GA186"/>
  <c r="FZ186"/>
  <c r="GA185"/>
  <c r="FZ185"/>
  <c r="GA184"/>
  <c r="FZ184"/>
  <c r="GA183"/>
  <c r="FZ183"/>
  <c r="GA182"/>
  <c r="FZ182"/>
  <c r="GA181"/>
  <c r="FZ181"/>
  <c r="GA180"/>
  <c r="GA179"/>
  <c r="GA178"/>
  <c r="GA174"/>
  <c r="GA173"/>
  <c r="GA172"/>
  <c r="GC171"/>
  <c r="GA171"/>
  <c r="GA170"/>
  <c r="GC169"/>
  <c r="GA169"/>
  <c r="GA168"/>
  <c r="GA167"/>
  <c r="GA166"/>
  <c r="GA165"/>
  <c r="FZ165"/>
  <c r="GA164"/>
  <c r="FZ164"/>
  <c r="GA163"/>
  <c r="FZ163"/>
  <c r="GA162"/>
  <c r="GA161"/>
  <c r="GA160"/>
  <c r="GA159"/>
  <c r="GA158"/>
  <c r="GA157"/>
  <c r="GC153"/>
  <c r="GA153"/>
  <c r="GC152"/>
  <c r="GA152"/>
  <c r="GC151"/>
  <c r="GA151"/>
  <c r="GC150"/>
  <c r="GB150"/>
  <c r="GA150"/>
  <c r="GC149"/>
  <c r="GA149"/>
  <c r="GB148"/>
  <c r="GA148"/>
  <c r="GB147"/>
  <c r="GA147"/>
  <c r="GB146"/>
  <c r="GA146"/>
  <c r="GB145"/>
  <c r="GA145"/>
  <c r="GB144"/>
  <c r="GA144"/>
  <c r="GB143"/>
  <c r="GA143"/>
  <c r="GB142"/>
  <c r="GA142"/>
  <c r="GA141"/>
  <c r="GA140"/>
  <c r="GA139"/>
  <c r="GA135"/>
  <c r="GA134"/>
  <c r="GA133"/>
  <c r="FZ132"/>
  <c r="FZ131"/>
  <c r="FZ130"/>
  <c r="GA129"/>
  <c r="FZ129"/>
  <c r="GA128"/>
  <c r="FZ128"/>
  <c r="GA127"/>
  <c r="FZ127"/>
  <c r="GA126"/>
  <c r="GA125"/>
  <c r="GA124"/>
  <c r="GA123"/>
  <c r="FZ123"/>
  <c r="GA122"/>
  <c r="FZ122"/>
  <c r="GA121"/>
  <c r="FZ121"/>
  <c r="GA120"/>
  <c r="FZ120"/>
  <c r="GA119"/>
  <c r="FZ119"/>
  <c r="GA118"/>
  <c r="FZ118"/>
  <c r="GA117"/>
  <c r="GA116"/>
  <c r="GA115"/>
  <c r="GA111"/>
  <c r="GA110"/>
  <c r="GA109"/>
  <c r="GA108"/>
  <c r="GA107"/>
  <c r="GA106"/>
  <c r="GB105"/>
  <c r="GA105"/>
  <c r="GA104"/>
  <c r="GB103"/>
  <c r="GA103"/>
  <c r="GB102"/>
  <c r="GA102"/>
  <c r="FZ102"/>
  <c r="GA101"/>
  <c r="FZ101"/>
  <c r="GB100"/>
  <c r="GA100"/>
  <c r="FZ100"/>
  <c r="GB99"/>
  <c r="GA99"/>
  <c r="FZ99"/>
  <c r="GA98"/>
  <c r="FZ98"/>
  <c r="GB97"/>
  <c r="GA97"/>
  <c r="FZ97"/>
  <c r="GB96"/>
  <c r="GA96"/>
  <c r="FZ96"/>
  <c r="GA95"/>
  <c r="FZ95"/>
  <c r="GB94"/>
  <c r="GA94"/>
  <c r="FZ94"/>
  <c r="GA93"/>
  <c r="FZ93"/>
  <c r="GA92"/>
  <c r="FZ92"/>
  <c r="GA91"/>
  <c r="FZ91"/>
  <c r="GC86"/>
  <c r="GB86"/>
  <c r="GA86"/>
  <c r="GC85"/>
  <c r="GA85"/>
  <c r="GC84"/>
  <c r="GB84"/>
  <c r="GA84"/>
  <c r="GA83"/>
  <c r="GA82"/>
  <c r="GA81"/>
  <c r="GA80"/>
  <c r="GA79"/>
  <c r="GA78"/>
  <c r="GA77"/>
  <c r="GA76"/>
  <c r="GA75"/>
  <c r="GA74"/>
  <c r="GA73"/>
  <c r="GA72"/>
  <c r="GA68"/>
  <c r="GA67"/>
  <c r="GA66"/>
  <c r="GA65"/>
  <c r="GA64"/>
  <c r="GB63"/>
  <c r="GA63"/>
  <c r="GC62"/>
  <c r="GB62"/>
  <c r="GA62"/>
  <c r="GC61"/>
  <c r="GB61"/>
  <c r="GA61"/>
  <c r="GC60"/>
  <c r="GB60"/>
  <c r="GA60"/>
  <c r="GB59"/>
  <c r="GA59"/>
  <c r="FZ59"/>
  <c r="GB58"/>
  <c r="GA58"/>
  <c r="FZ58"/>
  <c r="GB57"/>
  <c r="GA57"/>
  <c r="FZ57"/>
  <c r="GB56"/>
  <c r="GA56"/>
  <c r="FZ56"/>
  <c r="GB55"/>
  <c r="GA55"/>
  <c r="FZ55"/>
  <c r="GB54"/>
  <c r="GA54"/>
  <c r="FZ54"/>
  <c r="GC53"/>
  <c r="GA53"/>
  <c r="FZ53"/>
  <c r="GC52"/>
  <c r="GA52"/>
  <c r="FZ52"/>
  <c r="GC51"/>
  <c r="GA51"/>
  <c r="FZ51"/>
  <c r="GC47"/>
  <c r="GA47"/>
  <c r="GC46"/>
  <c r="GA46"/>
  <c r="GC45"/>
  <c r="GB45"/>
  <c r="GA45"/>
  <c r="GC44"/>
  <c r="GB44"/>
  <c r="GA44"/>
  <c r="GC43"/>
  <c r="GA43"/>
  <c r="GC42"/>
  <c r="GB42"/>
  <c r="GA42"/>
  <c r="GA41"/>
  <c r="FZ41"/>
  <c r="GA40"/>
  <c r="FZ40"/>
  <c r="GA39"/>
  <c r="FZ39"/>
  <c r="GA38"/>
  <c r="FZ38"/>
  <c r="GA37"/>
  <c r="FZ37"/>
  <c r="GA36"/>
  <c r="FZ36"/>
  <c r="GA35"/>
  <c r="FZ35"/>
  <c r="GA34"/>
  <c r="FZ34"/>
  <c r="GA33"/>
  <c r="FZ33"/>
  <c r="GA32"/>
  <c r="GA31"/>
  <c r="GA30"/>
  <c r="GA26"/>
  <c r="GA25"/>
  <c r="GA24"/>
  <c r="GA23"/>
  <c r="GA22"/>
  <c r="GA21"/>
  <c r="GC20"/>
  <c r="GB20"/>
  <c r="GA20"/>
  <c r="GC19"/>
  <c r="GB19"/>
  <c r="GA19"/>
  <c r="GC18"/>
  <c r="GB18"/>
  <c r="GA18"/>
  <c r="GC17"/>
  <c r="GA17"/>
  <c r="FZ17"/>
  <c r="GC16"/>
  <c r="GA16"/>
  <c r="FZ16"/>
  <c r="GC15"/>
  <c r="GA15"/>
  <c r="FZ15"/>
  <c r="GA14"/>
  <c r="FZ14"/>
  <c r="GA13"/>
  <c r="FZ13"/>
  <c r="GA12"/>
  <c r="FZ12"/>
  <c r="GB11"/>
  <c r="GA11"/>
  <c r="FZ11"/>
  <c r="GB10"/>
  <c r="GA10"/>
  <c r="FZ10"/>
  <c r="GB9"/>
  <c r="GA9"/>
  <c r="FZ9"/>
  <c r="GA8"/>
  <c r="FZ8"/>
  <c r="GA7"/>
  <c r="FZ7"/>
  <c r="GA6"/>
  <c r="FZ6"/>
  <c r="GA5"/>
  <c r="FZ5"/>
  <c r="GA4"/>
  <c r="FZ4"/>
  <c r="GA3"/>
  <c r="FZ3"/>
  <c r="FV439"/>
  <c r="FV438"/>
  <c r="FV437"/>
  <c r="FW436"/>
  <c r="FV436"/>
  <c r="FW435"/>
  <c r="FV435"/>
  <c r="FW434"/>
  <c r="FV434"/>
  <c r="FX433"/>
  <c r="FW433"/>
  <c r="FV433"/>
  <c r="FX432"/>
  <c r="FW432"/>
  <c r="FV432"/>
  <c r="FX431"/>
  <c r="FW431"/>
  <c r="FV431"/>
  <c r="FY430"/>
  <c r="FX430"/>
  <c r="FV430"/>
  <c r="FY429"/>
  <c r="FX429"/>
  <c r="FV429"/>
  <c r="FY428"/>
  <c r="FX428"/>
  <c r="FV428"/>
  <c r="FW427"/>
  <c r="FV427"/>
  <c r="FW426"/>
  <c r="FV426"/>
  <c r="FW425"/>
  <c r="FV425"/>
  <c r="FW424"/>
  <c r="FV424"/>
  <c r="FW423"/>
  <c r="FV423"/>
  <c r="FW422"/>
  <c r="FV422"/>
  <c r="FW421"/>
  <c r="FV421"/>
  <c r="FW420"/>
  <c r="FV420"/>
  <c r="FW419"/>
  <c r="FV419"/>
  <c r="FW414"/>
  <c r="FW413"/>
  <c r="FW412"/>
  <c r="FW411"/>
  <c r="FW410"/>
  <c r="FW409"/>
  <c r="FX408"/>
  <c r="FW408"/>
  <c r="FX407"/>
  <c r="FW407"/>
  <c r="FX406"/>
  <c r="FW406"/>
  <c r="FX405"/>
  <c r="FW405"/>
  <c r="FV405"/>
  <c r="FX404"/>
  <c r="FW404"/>
  <c r="FV404"/>
  <c r="FX403"/>
  <c r="FW403"/>
  <c r="FV403"/>
  <c r="FX402"/>
  <c r="FW402"/>
  <c r="FX401"/>
  <c r="FW401"/>
  <c r="FX400"/>
  <c r="FW400"/>
  <c r="FX395"/>
  <c r="FW395"/>
  <c r="FX394"/>
  <c r="FW394"/>
  <c r="FX393"/>
  <c r="FW393"/>
  <c r="FX392"/>
  <c r="FW392"/>
  <c r="FX391"/>
  <c r="FW391"/>
  <c r="FX390"/>
  <c r="FW390"/>
  <c r="FX389"/>
  <c r="FW389"/>
  <c r="FX388"/>
  <c r="FW388"/>
  <c r="FX387"/>
  <c r="FW387"/>
  <c r="FX386"/>
  <c r="FW386"/>
  <c r="FX385"/>
  <c r="FW385"/>
  <c r="FX384"/>
  <c r="FW384"/>
  <c r="FW383"/>
  <c r="FV383"/>
  <c r="FW382"/>
  <c r="FV382"/>
  <c r="FW381"/>
  <c r="FV381"/>
  <c r="FW380"/>
  <c r="FW379"/>
  <c r="FW378"/>
  <c r="FW374"/>
  <c r="FW373"/>
  <c r="FW372"/>
  <c r="FW371"/>
  <c r="FW370"/>
  <c r="FW369"/>
  <c r="FW368"/>
  <c r="FW367"/>
  <c r="FW366"/>
  <c r="FW365"/>
  <c r="FV365"/>
  <c r="FW364"/>
  <c r="FV364"/>
  <c r="FW363"/>
  <c r="FV363"/>
  <c r="FW362"/>
  <c r="FV362"/>
  <c r="FW361"/>
  <c r="FV361"/>
  <c r="FW360"/>
  <c r="FV360"/>
  <c r="FW359"/>
  <c r="FV359"/>
  <c r="FW358"/>
  <c r="FV358"/>
  <c r="FW357"/>
  <c r="FV357"/>
  <c r="FW356"/>
  <c r="FW355"/>
  <c r="FW354"/>
  <c r="FW349"/>
  <c r="FW348"/>
  <c r="FW347"/>
  <c r="FW346"/>
  <c r="FW345"/>
  <c r="FW344"/>
  <c r="FW343"/>
  <c r="FV343"/>
  <c r="FW342"/>
  <c r="FV342"/>
  <c r="FW341"/>
  <c r="FV341"/>
  <c r="FW340"/>
  <c r="FV340"/>
  <c r="FW339"/>
  <c r="FV339"/>
  <c r="FW338"/>
  <c r="FV338"/>
  <c r="FW337"/>
  <c r="FV337"/>
  <c r="FW336"/>
  <c r="FV336"/>
  <c r="FW335"/>
  <c r="FV335"/>
  <c r="FW334"/>
  <c r="FW333"/>
  <c r="FW332"/>
  <c r="FX328"/>
  <c r="FW328"/>
  <c r="FX327"/>
  <c r="FW327"/>
  <c r="FX326"/>
  <c r="FW326"/>
  <c r="FX325"/>
  <c r="FW325"/>
  <c r="FX324"/>
  <c r="FW324"/>
  <c r="FX323"/>
  <c r="FW323"/>
  <c r="FX322"/>
  <c r="FW322"/>
  <c r="FV322"/>
  <c r="FX321"/>
  <c r="FW321"/>
  <c r="FV321"/>
  <c r="FX320"/>
  <c r="FW320"/>
  <c r="FV320"/>
  <c r="FX319"/>
  <c r="FW319"/>
  <c r="FV319"/>
  <c r="FX318"/>
  <c r="FW318"/>
  <c r="FV318"/>
  <c r="FX317"/>
  <c r="FW317"/>
  <c r="FV317"/>
  <c r="FW316"/>
  <c r="FV316"/>
  <c r="FW315"/>
  <c r="FV315"/>
  <c r="FW314"/>
  <c r="FV314"/>
  <c r="FW313"/>
  <c r="FW312"/>
  <c r="FW311"/>
  <c r="FX307"/>
  <c r="FW307"/>
  <c r="FX306"/>
  <c r="FW306"/>
  <c r="FX305"/>
  <c r="FW305"/>
  <c r="FX304"/>
  <c r="FW304"/>
  <c r="FX303"/>
  <c r="FW303"/>
  <c r="FX302"/>
  <c r="FW302"/>
  <c r="FX301"/>
  <c r="FW301"/>
  <c r="FX300"/>
  <c r="FW300"/>
  <c r="FX299"/>
  <c r="FW299"/>
  <c r="FX298"/>
  <c r="FX297"/>
  <c r="FX296"/>
  <c r="FX292"/>
  <c r="FX291"/>
  <c r="FX290"/>
  <c r="FX289"/>
  <c r="FX288"/>
  <c r="FX287"/>
  <c r="FX286"/>
  <c r="FW286"/>
  <c r="FX285"/>
  <c r="FW285"/>
  <c r="FX284"/>
  <c r="FW284"/>
  <c r="FX283"/>
  <c r="FW283"/>
  <c r="FX282"/>
  <c r="FW282"/>
  <c r="FX281"/>
  <c r="FW281"/>
  <c r="FW277"/>
  <c r="FW276"/>
  <c r="FW275"/>
  <c r="FW274"/>
  <c r="FW273"/>
  <c r="FW272"/>
  <c r="FX271"/>
  <c r="FW271"/>
  <c r="FV271"/>
  <c r="FX270"/>
  <c r="FW270"/>
  <c r="FV270"/>
  <c r="FX269"/>
  <c r="FW269"/>
  <c r="FV269"/>
  <c r="FW268"/>
  <c r="FV268"/>
  <c r="FW267"/>
  <c r="FV267"/>
  <c r="FW266"/>
  <c r="FV266"/>
  <c r="FW265"/>
  <c r="FV265"/>
  <c r="FW264"/>
  <c r="FV264"/>
  <c r="FW263"/>
  <c r="FV263"/>
  <c r="FW262"/>
  <c r="FV262"/>
  <c r="FW261"/>
  <c r="FV261"/>
  <c r="FW260"/>
  <c r="FV260"/>
  <c r="FW259"/>
  <c r="FW258"/>
  <c r="FW257"/>
  <c r="FX253"/>
  <c r="FW253"/>
  <c r="FX252"/>
  <c r="FW252"/>
  <c r="FX251"/>
  <c r="FW251"/>
  <c r="FW250"/>
  <c r="FW249"/>
  <c r="FW248"/>
  <c r="FX247"/>
  <c r="FW247"/>
  <c r="FV247"/>
  <c r="FX246"/>
  <c r="FW246"/>
  <c r="FV246"/>
  <c r="FX245"/>
  <c r="FW245"/>
  <c r="FV245"/>
  <c r="FW244"/>
  <c r="FW243"/>
  <c r="FW242"/>
  <c r="FW241"/>
  <c r="FW240"/>
  <c r="FW239"/>
  <c r="FW234"/>
  <c r="FW233"/>
  <c r="FW232"/>
  <c r="FW231"/>
  <c r="FW230"/>
  <c r="FW229"/>
  <c r="FW228"/>
  <c r="FW227"/>
  <c r="FW226"/>
  <c r="FY225"/>
  <c r="FW225"/>
  <c r="FY224"/>
  <c r="FW224"/>
  <c r="FY223"/>
  <c r="FW223"/>
  <c r="FY222"/>
  <c r="FW222"/>
  <c r="FY221"/>
  <c r="FW221"/>
  <c r="FY220"/>
  <c r="FW220"/>
  <c r="FX219"/>
  <c r="FW219"/>
  <c r="FX218"/>
  <c r="FW218"/>
  <c r="FX217"/>
  <c r="FW217"/>
  <c r="FW213"/>
  <c r="FW212"/>
  <c r="FW211"/>
  <c r="FW210"/>
  <c r="FW209"/>
  <c r="FW208"/>
  <c r="FW207"/>
  <c r="FW206"/>
  <c r="FW205"/>
  <c r="FW204"/>
  <c r="FV204"/>
  <c r="FW203"/>
  <c r="FV203"/>
  <c r="FW202"/>
  <c r="FV202"/>
  <c r="FW201"/>
  <c r="FW200"/>
  <c r="FW199"/>
  <c r="FW195"/>
  <c r="FW194"/>
  <c r="FW193"/>
  <c r="FW192"/>
  <c r="FW191"/>
  <c r="FW190"/>
  <c r="FW189"/>
  <c r="FW188"/>
  <c r="FW187"/>
  <c r="FW186"/>
  <c r="FV186"/>
  <c r="FW185"/>
  <c r="FV185"/>
  <c r="FW184"/>
  <c r="FV184"/>
  <c r="FW183"/>
  <c r="FV183"/>
  <c r="FW182"/>
  <c r="FV182"/>
  <c r="FW181"/>
  <c r="FV181"/>
  <c r="FW180"/>
  <c r="FW179"/>
  <c r="FW178"/>
  <c r="FW174"/>
  <c r="FW173"/>
  <c r="FW172"/>
  <c r="FX171"/>
  <c r="FW171"/>
  <c r="FW170"/>
  <c r="FX169"/>
  <c r="FW169"/>
  <c r="FW168"/>
  <c r="FW167"/>
  <c r="FW166"/>
  <c r="FW165"/>
  <c r="FV165"/>
  <c r="FW164"/>
  <c r="FV164"/>
  <c r="FW163"/>
  <c r="FV163"/>
  <c r="FW162"/>
  <c r="FW161"/>
  <c r="FW160"/>
  <c r="FW159"/>
  <c r="FW158"/>
  <c r="FW157"/>
  <c r="FY153"/>
  <c r="FW153"/>
  <c r="FY152"/>
  <c r="FW152"/>
  <c r="FY151"/>
  <c r="FW151"/>
  <c r="FY150"/>
  <c r="FX150"/>
  <c r="FW150"/>
  <c r="FY149"/>
  <c r="FW149"/>
  <c r="FX148"/>
  <c r="FW148"/>
  <c r="FX147"/>
  <c r="FW147"/>
  <c r="FX146"/>
  <c r="FW146"/>
  <c r="FX145"/>
  <c r="FW145"/>
  <c r="FX144"/>
  <c r="FW144"/>
  <c r="FX143"/>
  <c r="FW143"/>
  <c r="FX142"/>
  <c r="FW142"/>
  <c r="FW141"/>
  <c r="FW140"/>
  <c r="FW139"/>
  <c r="FW135"/>
  <c r="FW134"/>
  <c r="FW133"/>
  <c r="FV132"/>
  <c r="FV131"/>
  <c r="FV130"/>
  <c r="FW129"/>
  <c r="FV129"/>
  <c r="FW128"/>
  <c r="FV128"/>
  <c r="FW127"/>
  <c r="FV127"/>
  <c r="FW126"/>
  <c r="FW125"/>
  <c r="FW124"/>
  <c r="FW123"/>
  <c r="FV123"/>
  <c r="FW122"/>
  <c r="FV122"/>
  <c r="FW121"/>
  <c r="FV121"/>
  <c r="FW120"/>
  <c r="FV120"/>
  <c r="FW119"/>
  <c r="FV119"/>
  <c r="FW118"/>
  <c r="FV118"/>
  <c r="FW117"/>
  <c r="FW116"/>
  <c r="FW115"/>
  <c r="FW111"/>
  <c r="FW110"/>
  <c r="FW109"/>
  <c r="FW108"/>
  <c r="FW107"/>
  <c r="FW106"/>
  <c r="FX105"/>
  <c r="FW105"/>
  <c r="FW104"/>
  <c r="FX103"/>
  <c r="FW103"/>
  <c r="FX102"/>
  <c r="FW102"/>
  <c r="FV102"/>
  <c r="FW101"/>
  <c r="FV101"/>
  <c r="FX100"/>
  <c r="FW100"/>
  <c r="FV100"/>
  <c r="FX99"/>
  <c r="FW99"/>
  <c r="FV99"/>
  <c r="FW98"/>
  <c r="FV98"/>
  <c r="FX97"/>
  <c r="FW97"/>
  <c r="FV97"/>
  <c r="FX96"/>
  <c r="FW96"/>
  <c r="FV96"/>
  <c r="FW95"/>
  <c r="FV95"/>
  <c r="FX94"/>
  <c r="FW94"/>
  <c r="FV94"/>
  <c r="FW93"/>
  <c r="FV93"/>
  <c r="FW92"/>
  <c r="FV92"/>
  <c r="FW91"/>
  <c r="FV91"/>
  <c r="FY86"/>
  <c r="FX86"/>
  <c r="FW86"/>
  <c r="FY85"/>
  <c r="FW85"/>
  <c r="FY84"/>
  <c r="FX84"/>
  <c r="FW84"/>
  <c r="FW83"/>
  <c r="FW82"/>
  <c r="FW81"/>
  <c r="FW80"/>
  <c r="FW79"/>
  <c r="FW78"/>
  <c r="FW77"/>
  <c r="FW76"/>
  <c r="FW75"/>
  <c r="FW74"/>
  <c r="FW73"/>
  <c r="FW72"/>
  <c r="FW68"/>
  <c r="FW67"/>
  <c r="FW66"/>
  <c r="FW65"/>
  <c r="FW64"/>
  <c r="FX63"/>
  <c r="FW63"/>
  <c r="FY62"/>
  <c r="FX62"/>
  <c r="FW62"/>
  <c r="FY61"/>
  <c r="FX61"/>
  <c r="FW61"/>
  <c r="FY60"/>
  <c r="FX60"/>
  <c r="FW60"/>
  <c r="FX59"/>
  <c r="FW59"/>
  <c r="FV59"/>
  <c r="FX58"/>
  <c r="FW58"/>
  <c r="FV58"/>
  <c r="FX57"/>
  <c r="FW57"/>
  <c r="FV57"/>
  <c r="FX56"/>
  <c r="FW56"/>
  <c r="FV56"/>
  <c r="FX55"/>
  <c r="FW55"/>
  <c r="FV55"/>
  <c r="FX54"/>
  <c r="FW54"/>
  <c r="FV54"/>
  <c r="FY53"/>
  <c r="FW53"/>
  <c r="FV53"/>
  <c r="FY52"/>
  <c r="FW52"/>
  <c r="FV52"/>
  <c r="FY51"/>
  <c r="FW51"/>
  <c r="FV51"/>
  <c r="FY47"/>
  <c r="FW47"/>
  <c r="FY46"/>
  <c r="FW46"/>
  <c r="FY45"/>
  <c r="FX45"/>
  <c r="FW45"/>
  <c r="FY44"/>
  <c r="FX44"/>
  <c r="FW44"/>
  <c r="FY43"/>
  <c r="FW43"/>
  <c r="FY42"/>
  <c r="FX42"/>
  <c r="FW42"/>
  <c r="FW41"/>
  <c r="FV41"/>
  <c r="FW40"/>
  <c r="FV40"/>
  <c r="FW39"/>
  <c r="FV39"/>
  <c r="FW38"/>
  <c r="FV38"/>
  <c r="FW37"/>
  <c r="FV37"/>
  <c r="FW36"/>
  <c r="FV36"/>
  <c r="FW35"/>
  <c r="FV35"/>
  <c r="FW34"/>
  <c r="FV34"/>
  <c r="FW33"/>
  <c r="FV33"/>
  <c r="FW32"/>
  <c r="FW31"/>
  <c r="FW30"/>
  <c r="FW26"/>
  <c r="FW25"/>
  <c r="FW24"/>
  <c r="FW23"/>
  <c r="FW22"/>
  <c r="FW21"/>
  <c r="FY20"/>
  <c r="FX20"/>
  <c r="FW20"/>
  <c r="FY19"/>
  <c r="FX19"/>
  <c r="FW19"/>
  <c r="FY18"/>
  <c r="FX18"/>
  <c r="FW18"/>
  <c r="FY17"/>
  <c r="FW17"/>
  <c r="FV17"/>
  <c r="FY16"/>
  <c r="FW16"/>
  <c r="FV16"/>
  <c r="FY15"/>
  <c r="FW15"/>
  <c r="FV15"/>
  <c r="FW14"/>
  <c r="FV14"/>
  <c r="FW13"/>
  <c r="FV13"/>
  <c r="FW12"/>
  <c r="FV12"/>
  <c r="FX11"/>
  <c r="FW11"/>
  <c r="FV11"/>
  <c r="FX10"/>
  <c r="FW10"/>
  <c r="FV10"/>
  <c r="FX9"/>
  <c r="FW9"/>
  <c r="FV9"/>
  <c r="FW8"/>
  <c r="FV8"/>
  <c r="FW7"/>
  <c r="FV7"/>
  <c r="FW6"/>
  <c r="FV6"/>
  <c r="FW5"/>
  <c r="FV5"/>
  <c r="FW4"/>
  <c r="FV4"/>
  <c r="FW3"/>
  <c r="FV3"/>
  <c r="FR439"/>
  <c r="FR438"/>
  <c r="FR437"/>
  <c r="FS436"/>
  <c r="FR436"/>
  <c r="FS435"/>
  <c r="FR435"/>
  <c r="FS434"/>
  <c r="FR434"/>
  <c r="FT433"/>
  <c r="FS433"/>
  <c r="FR433"/>
  <c r="FT432"/>
  <c r="FS432"/>
  <c r="FR432"/>
  <c r="FT431"/>
  <c r="FS431"/>
  <c r="FR431"/>
  <c r="FU430"/>
  <c r="FT430"/>
  <c r="FR430"/>
  <c r="FU429"/>
  <c r="FT429"/>
  <c r="FR429"/>
  <c r="FU428"/>
  <c r="FT428"/>
  <c r="FR428"/>
  <c r="FS427"/>
  <c r="FR427"/>
  <c r="FS426"/>
  <c r="FR426"/>
  <c r="FS425"/>
  <c r="FR425"/>
  <c r="FS424"/>
  <c r="FR424"/>
  <c r="FS423"/>
  <c r="FR423"/>
  <c r="FS422"/>
  <c r="FR422"/>
  <c r="FS421"/>
  <c r="FR421"/>
  <c r="FS420"/>
  <c r="FR420"/>
  <c r="FS419"/>
  <c r="FR419"/>
  <c r="FS414"/>
  <c r="FS413"/>
  <c r="FS412"/>
  <c r="FS411"/>
  <c r="FS410"/>
  <c r="FS409"/>
  <c r="FT408"/>
  <c r="FS408"/>
  <c r="FT407"/>
  <c r="FS407"/>
  <c r="FT406"/>
  <c r="FS406"/>
  <c r="FT405"/>
  <c r="FS405"/>
  <c r="FR405"/>
  <c r="FT404"/>
  <c r="FS404"/>
  <c r="FR404"/>
  <c r="FT403"/>
  <c r="FS403"/>
  <c r="FR403"/>
  <c r="FT402"/>
  <c r="FS402"/>
  <c r="FT401"/>
  <c r="FS401"/>
  <c r="FT400"/>
  <c r="FS400"/>
  <c r="FT395"/>
  <c r="FS395"/>
  <c r="FT394"/>
  <c r="FS394"/>
  <c r="FT393"/>
  <c r="FS393"/>
  <c r="FT392"/>
  <c r="FS392"/>
  <c r="FT391"/>
  <c r="FS391"/>
  <c r="FT390"/>
  <c r="FS390"/>
  <c r="FT389"/>
  <c r="FS389"/>
  <c r="FT388"/>
  <c r="FS388"/>
  <c r="FT387"/>
  <c r="FS387"/>
  <c r="FT386"/>
  <c r="FS386"/>
  <c r="FT385"/>
  <c r="FS385"/>
  <c r="FT384"/>
  <c r="FS384"/>
  <c r="FS383"/>
  <c r="FR383"/>
  <c r="FS382"/>
  <c r="FR382"/>
  <c r="FS381"/>
  <c r="FR381"/>
  <c r="FS380"/>
  <c r="FS379"/>
  <c r="FS378"/>
  <c r="FS374"/>
  <c r="FS373"/>
  <c r="FS372"/>
  <c r="FS371"/>
  <c r="FS370"/>
  <c r="FS369"/>
  <c r="FS368"/>
  <c r="FS367"/>
  <c r="FS366"/>
  <c r="FS365"/>
  <c r="FR365"/>
  <c r="FS364"/>
  <c r="FR364"/>
  <c r="FS363"/>
  <c r="FR363"/>
  <c r="FS362"/>
  <c r="FR362"/>
  <c r="FS361"/>
  <c r="FR361"/>
  <c r="FS360"/>
  <c r="FR360"/>
  <c r="FS359"/>
  <c r="FR359"/>
  <c r="FS358"/>
  <c r="FR358"/>
  <c r="FS357"/>
  <c r="FR357"/>
  <c r="FS356"/>
  <c r="FS355"/>
  <c r="FS354"/>
  <c r="FS349"/>
  <c r="FS348"/>
  <c r="FS347"/>
  <c r="FS346"/>
  <c r="FS345"/>
  <c r="FS344"/>
  <c r="FS343"/>
  <c r="FR343"/>
  <c r="FS342"/>
  <c r="FR342"/>
  <c r="FS341"/>
  <c r="FR341"/>
  <c r="FS340"/>
  <c r="FR340"/>
  <c r="FS339"/>
  <c r="FR339"/>
  <c r="FS338"/>
  <c r="FR338"/>
  <c r="FS337"/>
  <c r="FR337"/>
  <c r="FS336"/>
  <c r="FR336"/>
  <c r="FS335"/>
  <c r="FR335"/>
  <c r="FS334"/>
  <c r="FS333"/>
  <c r="FS332"/>
  <c r="FT328"/>
  <c r="FS328"/>
  <c r="FT327"/>
  <c r="FS327"/>
  <c r="FT326"/>
  <c r="FS326"/>
  <c r="FT325"/>
  <c r="FS325"/>
  <c r="FT324"/>
  <c r="FS324"/>
  <c r="FT323"/>
  <c r="FS323"/>
  <c r="FT322"/>
  <c r="FS322"/>
  <c r="FR322"/>
  <c r="FT321"/>
  <c r="FS321"/>
  <c r="FR321"/>
  <c r="FT320"/>
  <c r="FS320"/>
  <c r="FR320"/>
  <c r="FT319"/>
  <c r="FS319"/>
  <c r="FR319"/>
  <c r="FT318"/>
  <c r="FS318"/>
  <c r="FR318"/>
  <c r="FT317"/>
  <c r="FS317"/>
  <c r="FR317"/>
  <c r="FS316"/>
  <c r="FR316"/>
  <c r="FS315"/>
  <c r="FR315"/>
  <c r="FS314"/>
  <c r="FR314"/>
  <c r="FS313"/>
  <c r="FS312"/>
  <c r="FS311"/>
  <c r="FT307"/>
  <c r="FS307"/>
  <c r="FT306"/>
  <c r="FS306"/>
  <c r="FT305"/>
  <c r="FS305"/>
  <c r="FT304"/>
  <c r="FS304"/>
  <c r="FT303"/>
  <c r="FS303"/>
  <c r="FT302"/>
  <c r="FS302"/>
  <c r="FT301"/>
  <c r="FS301"/>
  <c r="FT300"/>
  <c r="FS300"/>
  <c r="FT299"/>
  <c r="FS299"/>
  <c r="FT298"/>
  <c r="FT297"/>
  <c r="FT296"/>
  <c r="FT292"/>
  <c r="FT291"/>
  <c r="FT290"/>
  <c r="FT289"/>
  <c r="FT288"/>
  <c r="FT287"/>
  <c r="FT286"/>
  <c r="FS286"/>
  <c r="FT285"/>
  <c r="FS285"/>
  <c r="FT284"/>
  <c r="FS284"/>
  <c r="FT283"/>
  <c r="FS283"/>
  <c r="FT282"/>
  <c r="FS282"/>
  <c r="FT281"/>
  <c r="FS281"/>
  <c r="FS277"/>
  <c r="FS276"/>
  <c r="FS275"/>
  <c r="FS274"/>
  <c r="FS273"/>
  <c r="FS272"/>
  <c r="FT271"/>
  <c r="FS271"/>
  <c r="FR271"/>
  <c r="FT270"/>
  <c r="FS270"/>
  <c r="FR270"/>
  <c r="FT269"/>
  <c r="FS269"/>
  <c r="FR269"/>
  <c r="FS268"/>
  <c r="FR268"/>
  <c r="FS267"/>
  <c r="FR267"/>
  <c r="FS266"/>
  <c r="FR266"/>
  <c r="FS265"/>
  <c r="FR265"/>
  <c r="FS264"/>
  <c r="FR264"/>
  <c r="FS263"/>
  <c r="FR263"/>
  <c r="FS262"/>
  <c r="FR262"/>
  <c r="FS261"/>
  <c r="FR261"/>
  <c r="FS260"/>
  <c r="FR260"/>
  <c r="FS259"/>
  <c r="FS258"/>
  <c r="FS257"/>
  <c r="FT253"/>
  <c r="FS253"/>
  <c r="FT252"/>
  <c r="FS252"/>
  <c r="FT251"/>
  <c r="FS251"/>
  <c r="FS250"/>
  <c r="FS249"/>
  <c r="FS248"/>
  <c r="FT247"/>
  <c r="FS247"/>
  <c r="FR247"/>
  <c r="FT246"/>
  <c r="FS246"/>
  <c r="FR246"/>
  <c r="FT245"/>
  <c r="FS245"/>
  <c r="FR245"/>
  <c r="FS244"/>
  <c r="FS243"/>
  <c r="FS242"/>
  <c r="FS241"/>
  <c r="FS240"/>
  <c r="FS239"/>
  <c r="FS234"/>
  <c r="FS233"/>
  <c r="FS232"/>
  <c r="FS231"/>
  <c r="FS230"/>
  <c r="FS229"/>
  <c r="FS228"/>
  <c r="FS227"/>
  <c r="FS226"/>
  <c r="FU225"/>
  <c r="FS225"/>
  <c r="FU224"/>
  <c r="FS224"/>
  <c r="FU223"/>
  <c r="FS223"/>
  <c r="FU222"/>
  <c r="FS222"/>
  <c r="FU221"/>
  <c r="FS221"/>
  <c r="FU220"/>
  <c r="FS220"/>
  <c r="FT219"/>
  <c r="FS219"/>
  <c r="FT218"/>
  <c r="FS218"/>
  <c r="FT217"/>
  <c r="FS217"/>
  <c r="FS213"/>
  <c r="FS212"/>
  <c r="FS211"/>
  <c r="FS210"/>
  <c r="FS209"/>
  <c r="FS208"/>
  <c r="FS207"/>
  <c r="FS206"/>
  <c r="FS205"/>
  <c r="FS204"/>
  <c r="FR204"/>
  <c r="FS203"/>
  <c r="FR203"/>
  <c r="FS202"/>
  <c r="FR202"/>
  <c r="FS201"/>
  <c r="FS200"/>
  <c r="FS199"/>
  <c r="FS195"/>
  <c r="FS194"/>
  <c r="FS193"/>
  <c r="FS192"/>
  <c r="FS191"/>
  <c r="FS190"/>
  <c r="FS189"/>
  <c r="FS188"/>
  <c r="FS187"/>
  <c r="FS186"/>
  <c r="FR186"/>
  <c r="FS185"/>
  <c r="FR185"/>
  <c r="FS184"/>
  <c r="FR184"/>
  <c r="FS183"/>
  <c r="FR183"/>
  <c r="FS182"/>
  <c r="FR182"/>
  <c r="FS181"/>
  <c r="FR181"/>
  <c r="FS180"/>
  <c r="FS179"/>
  <c r="FS178"/>
  <c r="FS174"/>
  <c r="FS173"/>
  <c r="FS172"/>
  <c r="FT171"/>
  <c r="FS171"/>
  <c r="FS170"/>
  <c r="FT169"/>
  <c r="FS169"/>
  <c r="FS168"/>
  <c r="FS167"/>
  <c r="FS166"/>
  <c r="FS165"/>
  <c r="FR165"/>
  <c r="FS164"/>
  <c r="FR164"/>
  <c r="FS163"/>
  <c r="FR163"/>
  <c r="FS162"/>
  <c r="FS161"/>
  <c r="FS160"/>
  <c r="FS159"/>
  <c r="FS158"/>
  <c r="FS157"/>
  <c r="FU153"/>
  <c r="FS153"/>
  <c r="FU152"/>
  <c r="FS152"/>
  <c r="FU151"/>
  <c r="FS151"/>
  <c r="FU150"/>
  <c r="FT150"/>
  <c r="FS150"/>
  <c r="FU149"/>
  <c r="FS149"/>
  <c r="FT148"/>
  <c r="FS148"/>
  <c r="FT147"/>
  <c r="FS147"/>
  <c r="FT146"/>
  <c r="FS146"/>
  <c r="FT145"/>
  <c r="FS145"/>
  <c r="FT144"/>
  <c r="FS144"/>
  <c r="FT143"/>
  <c r="FS143"/>
  <c r="FT142"/>
  <c r="FS142"/>
  <c r="FS141"/>
  <c r="FS140"/>
  <c r="FS139"/>
  <c r="FS135"/>
  <c r="FS134"/>
  <c r="FS133"/>
  <c r="FR132"/>
  <c r="FR131"/>
  <c r="FR130"/>
  <c r="FS129"/>
  <c r="FR129"/>
  <c r="FS128"/>
  <c r="FR128"/>
  <c r="FS127"/>
  <c r="FR127"/>
  <c r="FS126"/>
  <c r="FS125"/>
  <c r="FS124"/>
  <c r="FS123"/>
  <c r="FR123"/>
  <c r="FS122"/>
  <c r="FR122"/>
  <c r="FS121"/>
  <c r="FR121"/>
  <c r="FS120"/>
  <c r="FR120"/>
  <c r="FS119"/>
  <c r="FR119"/>
  <c r="FS118"/>
  <c r="FR118"/>
  <c r="FS117"/>
  <c r="FS116"/>
  <c r="FS115"/>
  <c r="FS111"/>
  <c r="FS110"/>
  <c r="FS109"/>
  <c r="FS108"/>
  <c r="FS107"/>
  <c r="FS106"/>
  <c r="FT105"/>
  <c r="FS105"/>
  <c r="FS104"/>
  <c r="FT103"/>
  <c r="FS103"/>
  <c r="FT102"/>
  <c r="FS102"/>
  <c r="FR102"/>
  <c r="FS101"/>
  <c r="FR101"/>
  <c r="FT100"/>
  <c r="FS100"/>
  <c r="FR100"/>
  <c r="FT99"/>
  <c r="FS99"/>
  <c r="FR99"/>
  <c r="FS98"/>
  <c r="FR98"/>
  <c r="FT97"/>
  <c r="FS97"/>
  <c r="FR97"/>
  <c r="FT96"/>
  <c r="FS96"/>
  <c r="FR96"/>
  <c r="FS95"/>
  <c r="FR95"/>
  <c r="FT94"/>
  <c r="FS94"/>
  <c r="FR94"/>
  <c r="FS93"/>
  <c r="FR93"/>
  <c r="FS92"/>
  <c r="FR92"/>
  <c r="FS91"/>
  <c r="FR91"/>
  <c r="FU86"/>
  <c r="FT86"/>
  <c r="FS86"/>
  <c r="FU85"/>
  <c r="FS85"/>
  <c r="FU84"/>
  <c r="FT84"/>
  <c r="FS84"/>
  <c r="FS83"/>
  <c r="FS82"/>
  <c r="FS81"/>
  <c r="FS80"/>
  <c r="FS79"/>
  <c r="FS78"/>
  <c r="FS77"/>
  <c r="FS76"/>
  <c r="FS75"/>
  <c r="FS74"/>
  <c r="FS73"/>
  <c r="FS72"/>
  <c r="FS68"/>
  <c r="FS67"/>
  <c r="FS66"/>
  <c r="FS65"/>
  <c r="FS64"/>
  <c r="FT63"/>
  <c r="FS63"/>
  <c r="FU62"/>
  <c r="FT62"/>
  <c r="FS62"/>
  <c r="FU61"/>
  <c r="FT61"/>
  <c r="FS61"/>
  <c r="FU60"/>
  <c r="FT60"/>
  <c r="FS60"/>
  <c r="FT59"/>
  <c r="FS59"/>
  <c r="FR59"/>
  <c r="FT58"/>
  <c r="FS58"/>
  <c r="FR58"/>
  <c r="FT57"/>
  <c r="FS57"/>
  <c r="FR57"/>
  <c r="FT56"/>
  <c r="FS56"/>
  <c r="FR56"/>
  <c r="FT55"/>
  <c r="FS55"/>
  <c r="FR55"/>
  <c r="FT54"/>
  <c r="FS54"/>
  <c r="FR54"/>
  <c r="FU53"/>
  <c r="FS53"/>
  <c r="FR53"/>
  <c r="FU52"/>
  <c r="FS52"/>
  <c r="FR52"/>
  <c r="FU51"/>
  <c r="FS51"/>
  <c r="FR51"/>
  <c r="FU47"/>
  <c r="FS47"/>
  <c r="FU46"/>
  <c r="FS46"/>
  <c r="FU45"/>
  <c r="FT45"/>
  <c r="FS45"/>
  <c r="FU44"/>
  <c r="FT44"/>
  <c r="FS44"/>
  <c r="FU43"/>
  <c r="FS43"/>
  <c r="FU42"/>
  <c r="FT42"/>
  <c r="FS42"/>
  <c r="FS41"/>
  <c r="FR41"/>
  <c r="FS40"/>
  <c r="FR40"/>
  <c r="FS39"/>
  <c r="FR39"/>
  <c r="FS38"/>
  <c r="FR38"/>
  <c r="FS37"/>
  <c r="FR37"/>
  <c r="FS36"/>
  <c r="FR36"/>
  <c r="FS35"/>
  <c r="FR35"/>
  <c r="FS34"/>
  <c r="FR34"/>
  <c r="FS33"/>
  <c r="FR33"/>
  <c r="FS32"/>
  <c r="FS31"/>
  <c r="FS30"/>
  <c r="FS26"/>
  <c r="FS25"/>
  <c r="FS24"/>
  <c r="FS23"/>
  <c r="FS22"/>
  <c r="FS21"/>
  <c r="FU20"/>
  <c r="FT20"/>
  <c r="FS20"/>
  <c r="FU19"/>
  <c r="FT19"/>
  <c r="FS19"/>
  <c r="FU18"/>
  <c r="FT18"/>
  <c r="FS18"/>
  <c r="FU17"/>
  <c r="FS17"/>
  <c r="FR17"/>
  <c r="FU16"/>
  <c r="FS16"/>
  <c r="FR16"/>
  <c r="FU15"/>
  <c r="FS15"/>
  <c r="FR15"/>
  <c r="FS14"/>
  <c r="FR14"/>
  <c r="FS13"/>
  <c r="FR13"/>
  <c r="FS12"/>
  <c r="FR12"/>
  <c r="FT11"/>
  <c r="FS11"/>
  <c r="FR11"/>
  <c r="FT10"/>
  <c r="FS10"/>
  <c r="FR10"/>
  <c r="FT9"/>
  <c r="FS9"/>
  <c r="FR9"/>
  <c r="FS8"/>
  <c r="FR8"/>
  <c r="FS7"/>
  <c r="FR7"/>
  <c r="FS6"/>
  <c r="FR6"/>
  <c r="FS5"/>
  <c r="FR5"/>
  <c r="FS4"/>
  <c r="FR4"/>
  <c r="FS3"/>
  <c r="FR3"/>
  <c r="FN439"/>
  <c r="FN438"/>
  <c r="FN437"/>
  <c r="FO436"/>
  <c r="FN436"/>
  <c r="FO435"/>
  <c r="FN435"/>
  <c r="FO434"/>
  <c r="FN434"/>
  <c r="FP433"/>
  <c r="FO433"/>
  <c r="FN433"/>
  <c r="FP432"/>
  <c r="FO432"/>
  <c r="FN432"/>
  <c r="FP431"/>
  <c r="FO431"/>
  <c r="FN431"/>
  <c r="FQ430"/>
  <c r="FP430"/>
  <c r="FN430"/>
  <c r="FQ429"/>
  <c r="FP429"/>
  <c r="FN429"/>
  <c r="FQ428"/>
  <c r="FP428"/>
  <c r="FN428"/>
  <c r="FO427"/>
  <c r="FN427"/>
  <c r="FO426"/>
  <c r="FN426"/>
  <c r="FO425"/>
  <c r="FN425"/>
  <c r="FO424"/>
  <c r="FN424"/>
  <c r="FO423"/>
  <c r="FN423"/>
  <c r="FO422"/>
  <c r="FN422"/>
  <c r="FO421"/>
  <c r="FN421"/>
  <c r="FO420"/>
  <c r="FN420"/>
  <c r="FO419"/>
  <c r="FN419"/>
  <c r="FO414"/>
  <c r="FO413"/>
  <c r="FO412"/>
  <c r="FO411"/>
  <c r="FO410"/>
  <c r="FO409"/>
  <c r="FP408"/>
  <c r="FO408"/>
  <c r="FP407"/>
  <c r="FO407"/>
  <c r="FP406"/>
  <c r="FO406"/>
  <c r="FP405"/>
  <c r="FO405"/>
  <c r="FN405"/>
  <c r="FP404"/>
  <c r="FO404"/>
  <c r="FN404"/>
  <c r="FP403"/>
  <c r="FO403"/>
  <c r="FN403"/>
  <c r="FP402"/>
  <c r="FO402"/>
  <c r="FP401"/>
  <c r="FO401"/>
  <c r="FP400"/>
  <c r="FO400"/>
  <c r="FP395"/>
  <c r="FO395"/>
  <c r="FP394"/>
  <c r="FO394"/>
  <c r="FP393"/>
  <c r="FO393"/>
  <c r="FP392"/>
  <c r="FO392"/>
  <c r="FP391"/>
  <c r="FO391"/>
  <c r="FP390"/>
  <c r="FO390"/>
  <c r="FP389"/>
  <c r="FO389"/>
  <c r="FP388"/>
  <c r="FO388"/>
  <c r="FP387"/>
  <c r="FO387"/>
  <c r="FP386"/>
  <c r="FO386"/>
  <c r="FP385"/>
  <c r="FO385"/>
  <c r="FP384"/>
  <c r="FO384"/>
  <c r="FO383"/>
  <c r="FN383"/>
  <c r="FO382"/>
  <c r="FN382"/>
  <c r="FO381"/>
  <c r="FN381"/>
  <c r="FO380"/>
  <c r="FO379"/>
  <c r="FO378"/>
  <c r="FO374"/>
  <c r="FO373"/>
  <c r="FO372"/>
  <c r="FO371"/>
  <c r="FO370"/>
  <c r="FO369"/>
  <c r="FO368"/>
  <c r="FO367"/>
  <c r="FO366"/>
  <c r="FO365"/>
  <c r="FN365"/>
  <c r="FO364"/>
  <c r="FN364"/>
  <c r="FO363"/>
  <c r="FN363"/>
  <c r="FO362"/>
  <c r="FN362"/>
  <c r="FO361"/>
  <c r="FN361"/>
  <c r="FO360"/>
  <c r="FN360"/>
  <c r="FO359"/>
  <c r="FN359"/>
  <c r="FO358"/>
  <c r="FN358"/>
  <c r="FO357"/>
  <c r="FN357"/>
  <c r="FO356"/>
  <c r="FO355"/>
  <c r="FO354"/>
  <c r="FO349"/>
  <c r="FO348"/>
  <c r="FO347"/>
  <c r="FO346"/>
  <c r="FO345"/>
  <c r="FO344"/>
  <c r="FO343"/>
  <c r="FN343"/>
  <c r="FO342"/>
  <c r="FN342"/>
  <c r="FO341"/>
  <c r="FN341"/>
  <c r="FO340"/>
  <c r="FN340"/>
  <c r="FO339"/>
  <c r="FN339"/>
  <c r="FO338"/>
  <c r="FN338"/>
  <c r="FO337"/>
  <c r="FN337"/>
  <c r="FO336"/>
  <c r="FN336"/>
  <c r="FO335"/>
  <c r="FN335"/>
  <c r="FO334"/>
  <c r="FO333"/>
  <c r="FO332"/>
  <c r="FP328"/>
  <c r="FO328"/>
  <c r="FP327"/>
  <c r="FO327"/>
  <c r="FP326"/>
  <c r="FO326"/>
  <c r="FP325"/>
  <c r="FO325"/>
  <c r="FP324"/>
  <c r="FO324"/>
  <c r="FP323"/>
  <c r="FO323"/>
  <c r="FP322"/>
  <c r="FO322"/>
  <c r="FN322"/>
  <c r="FP321"/>
  <c r="FO321"/>
  <c r="FN321"/>
  <c r="FP320"/>
  <c r="FO320"/>
  <c r="FN320"/>
  <c r="FP319"/>
  <c r="FO319"/>
  <c r="FN319"/>
  <c r="FP318"/>
  <c r="FO318"/>
  <c r="FN318"/>
  <c r="FP317"/>
  <c r="FO317"/>
  <c r="FN317"/>
  <c r="FO316"/>
  <c r="FN316"/>
  <c r="FO315"/>
  <c r="FN315"/>
  <c r="FO314"/>
  <c r="FN314"/>
  <c r="FO313"/>
  <c r="FO312"/>
  <c r="FO311"/>
  <c r="FP307"/>
  <c r="FO307"/>
  <c r="FP306"/>
  <c r="FO306"/>
  <c r="FP305"/>
  <c r="FO305"/>
  <c r="FP304"/>
  <c r="FO304"/>
  <c r="FP303"/>
  <c r="FO303"/>
  <c r="FP302"/>
  <c r="FO302"/>
  <c r="FP301"/>
  <c r="FO301"/>
  <c r="FP300"/>
  <c r="FO300"/>
  <c r="FP299"/>
  <c r="FO299"/>
  <c r="FP298"/>
  <c r="FP297"/>
  <c r="FP296"/>
  <c r="FP292"/>
  <c r="FP291"/>
  <c r="FP290"/>
  <c r="FP289"/>
  <c r="FP288"/>
  <c r="FP287"/>
  <c r="FP286"/>
  <c r="FO286"/>
  <c r="FP285"/>
  <c r="FO285"/>
  <c r="FP284"/>
  <c r="FO284"/>
  <c r="FP283"/>
  <c r="FO283"/>
  <c r="FP282"/>
  <c r="FO282"/>
  <c r="FP281"/>
  <c r="FO281"/>
  <c r="FO277"/>
  <c r="FO276"/>
  <c r="FO275"/>
  <c r="FO274"/>
  <c r="FO273"/>
  <c r="FO272"/>
  <c r="FP271"/>
  <c r="FO271"/>
  <c r="FN271"/>
  <c r="FP270"/>
  <c r="FO270"/>
  <c r="FN270"/>
  <c r="FP269"/>
  <c r="FO269"/>
  <c r="FN269"/>
  <c r="FO268"/>
  <c r="FN268"/>
  <c r="FO267"/>
  <c r="FN267"/>
  <c r="FO266"/>
  <c r="FN266"/>
  <c r="FO265"/>
  <c r="FN265"/>
  <c r="FO264"/>
  <c r="FN264"/>
  <c r="FO263"/>
  <c r="FN263"/>
  <c r="FO262"/>
  <c r="FN262"/>
  <c r="FO261"/>
  <c r="FN261"/>
  <c r="FO260"/>
  <c r="FN260"/>
  <c r="FO259"/>
  <c r="FO258"/>
  <c r="FO257"/>
  <c r="FP253"/>
  <c r="FO253"/>
  <c r="FP252"/>
  <c r="FO252"/>
  <c r="FP251"/>
  <c r="FO251"/>
  <c r="FO250"/>
  <c r="FO249"/>
  <c r="FO248"/>
  <c r="FP247"/>
  <c r="FO247"/>
  <c r="FN247"/>
  <c r="FP246"/>
  <c r="FO246"/>
  <c r="FN246"/>
  <c r="FP245"/>
  <c r="FO245"/>
  <c r="FN245"/>
  <c r="FO244"/>
  <c r="FO243"/>
  <c r="FO242"/>
  <c r="FO241"/>
  <c r="FO240"/>
  <c r="FO239"/>
  <c r="FO234"/>
  <c r="FO233"/>
  <c r="FO232"/>
  <c r="FO231"/>
  <c r="FO230"/>
  <c r="FO229"/>
  <c r="FO228"/>
  <c r="FO227"/>
  <c r="FO226"/>
  <c r="FQ225"/>
  <c r="FO225"/>
  <c r="FQ224"/>
  <c r="FO224"/>
  <c r="FQ223"/>
  <c r="FO223"/>
  <c r="FQ222"/>
  <c r="FO222"/>
  <c r="FQ221"/>
  <c r="FO221"/>
  <c r="FQ220"/>
  <c r="FO220"/>
  <c r="FP219"/>
  <c r="FO219"/>
  <c r="FP218"/>
  <c r="FO218"/>
  <c r="FP217"/>
  <c r="FO217"/>
  <c r="FO213"/>
  <c r="FO212"/>
  <c r="FO211"/>
  <c r="FO210"/>
  <c r="FO209"/>
  <c r="FO208"/>
  <c r="FO207"/>
  <c r="FO206"/>
  <c r="FO205"/>
  <c r="FO204"/>
  <c r="FN204"/>
  <c r="FO203"/>
  <c r="FN203"/>
  <c r="FO202"/>
  <c r="FN202"/>
  <c r="FO201"/>
  <c r="FO200"/>
  <c r="FO199"/>
  <c r="FO195"/>
  <c r="FO194"/>
  <c r="FO193"/>
  <c r="FO192"/>
  <c r="FO191"/>
  <c r="FO190"/>
  <c r="FO189"/>
  <c r="FO188"/>
  <c r="FO187"/>
  <c r="FO186"/>
  <c r="FN186"/>
  <c r="FO185"/>
  <c r="FN185"/>
  <c r="FO184"/>
  <c r="FN184"/>
  <c r="FO183"/>
  <c r="FN183"/>
  <c r="FO182"/>
  <c r="FN182"/>
  <c r="FO181"/>
  <c r="FN181"/>
  <c r="FO180"/>
  <c r="FO179"/>
  <c r="FO178"/>
  <c r="FO174"/>
  <c r="FO173"/>
  <c r="FO172"/>
  <c r="FP171"/>
  <c r="FO171"/>
  <c r="FO170"/>
  <c r="FP169"/>
  <c r="FO169"/>
  <c r="FO168"/>
  <c r="FO167"/>
  <c r="FO166"/>
  <c r="FO165"/>
  <c r="FN165"/>
  <c r="FO164"/>
  <c r="FN164"/>
  <c r="FO163"/>
  <c r="FN163"/>
  <c r="FO162"/>
  <c r="FO161"/>
  <c r="FO160"/>
  <c r="FO159"/>
  <c r="FO158"/>
  <c r="FO157"/>
  <c r="FQ153"/>
  <c r="FO153"/>
  <c r="FQ152"/>
  <c r="FO152"/>
  <c r="FQ151"/>
  <c r="FO151"/>
  <c r="FQ150"/>
  <c r="FP150"/>
  <c r="FO150"/>
  <c r="FQ149"/>
  <c r="FO149"/>
  <c r="FP148"/>
  <c r="FO148"/>
  <c r="FP147"/>
  <c r="FO147"/>
  <c r="FP146"/>
  <c r="FO146"/>
  <c r="FP145"/>
  <c r="FO145"/>
  <c r="FP144"/>
  <c r="FO144"/>
  <c r="FP143"/>
  <c r="FO143"/>
  <c r="FP142"/>
  <c r="FO142"/>
  <c r="FO141"/>
  <c r="FO140"/>
  <c r="FO139"/>
  <c r="FO135"/>
  <c r="FO134"/>
  <c r="FO133"/>
  <c r="FN132"/>
  <c r="FN131"/>
  <c r="FN130"/>
  <c r="FO129"/>
  <c r="FN129"/>
  <c r="FO128"/>
  <c r="FN128"/>
  <c r="FO127"/>
  <c r="FN127"/>
  <c r="FO126"/>
  <c r="FO125"/>
  <c r="FO124"/>
  <c r="FO123"/>
  <c r="FN123"/>
  <c r="FO122"/>
  <c r="FN122"/>
  <c r="FO121"/>
  <c r="FN121"/>
  <c r="FO120"/>
  <c r="FN120"/>
  <c r="FO119"/>
  <c r="FN119"/>
  <c r="FO118"/>
  <c r="FN118"/>
  <c r="FO117"/>
  <c r="FO116"/>
  <c r="FO115"/>
  <c r="FO111"/>
  <c r="FO110"/>
  <c r="FO109"/>
  <c r="FO108"/>
  <c r="FO107"/>
  <c r="FO106"/>
  <c r="FP105"/>
  <c r="FO105"/>
  <c r="FO104"/>
  <c r="FP103"/>
  <c r="FO103"/>
  <c r="FP102"/>
  <c r="FO102"/>
  <c r="FN102"/>
  <c r="FO101"/>
  <c r="FN101"/>
  <c r="FP100"/>
  <c r="FO100"/>
  <c r="FN100"/>
  <c r="FP99"/>
  <c r="FO99"/>
  <c r="FN99"/>
  <c r="FO98"/>
  <c r="FN98"/>
  <c r="FP97"/>
  <c r="FO97"/>
  <c r="FN97"/>
  <c r="FP96"/>
  <c r="FO96"/>
  <c r="FN96"/>
  <c r="FO95"/>
  <c r="FN95"/>
  <c r="FP94"/>
  <c r="FO94"/>
  <c r="FN94"/>
  <c r="FO93"/>
  <c r="FN93"/>
  <c r="FO92"/>
  <c r="FN92"/>
  <c r="FO91"/>
  <c r="FN91"/>
  <c r="FQ86"/>
  <c r="FP86"/>
  <c r="FO86"/>
  <c r="FQ85"/>
  <c r="FO85"/>
  <c r="FQ84"/>
  <c r="FP84"/>
  <c r="FO84"/>
  <c r="FO83"/>
  <c r="FO82"/>
  <c r="FO81"/>
  <c r="FO80"/>
  <c r="FO79"/>
  <c r="FO78"/>
  <c r="FO77"/>
  <c r="FO76"/>
  <c r="FO75"/>
  <c r="FO74"/>
  <c r="FO73"/>
  <c r="FO72"/>
  <c r="FO68"/>
  <c r="FO67"/>
  <c r="FO66"/>
  <c r="FO65"/>
  <c r="FO64"/>
  <c r="FP63"/>
  <c r="FO63"/>
  <c r="FQ62"/>
  <c r="FP62"/>
  <c r="FO62"/>
  <c r="FQ61"/>
  <c r="FP61"/>
  <c r="FO61"/>
  <c r="FQ60"/>
  <c r="FP60"/>
  <c r="FO60"/>
  <c r="FP59"/>
  <c r="FO59"/>
  <c r="FN59"/>
  <c r="FP58"/>
  <c r="FO58"/>
  <c r="FN58"/>
  <c r="FP57"/>
  <c r="FO57"/>
  <c r="FN57"/>
  <c r="FP56"/>
  <c r="FO56"/>
  <c r="FN56"/>
  <c r="FP55"/>
  <c r="FO55"/>
  <c r="FN55"/>
  <c r="FP54"/>
  <c r="FO54"/>
  <c r="FN54"/>
  <c r="FQ53"/>
  <c r="FO53"/>
  <c r="FN53"/>
  <c r="FQ52"/>
  <c r="FO52"/>
  <c r="FN52"/>
  <c r="FQ51"/>
  <c r="FO51"/>
  <c r="FN51"/>
  <c r="FQ47"/>
  <c r="FO47"/>
  <c r="FQ46"/>
  <c r="FO46"/>
  <c r="FQ45"/>
  <c r="FP45"/>
  <c r="FO45"/>
  <c r="FQ44"/>
  <c r="FP44"/>
  <c r="FO44"/>
  <c r="FQ43"/>
  <c r="FO43"/>
  <c r="FQ42"/>
  <c r="FP42"/>
  <c r="FO42"/>
  <c r="FO41"/>
  <c r="FN41"/>
  <c r="FO40"/>
  <c r="FN40"/>
  <c r="FO39"/>
  <c r="FN39"/>
  <c r="FO38"/>
  <c r="FN38"/>
  <c r="FO37"/>
  <c r="FN37"/>
  <c r="FO36"/>
  <c r="FN36"/>
  <c r="FO35"/>
  <c r="FN35"/>
  <c r="FO34"/>
  <c r="FN34"/>
  <c r="FO33"/>
  <c r="FN33"/>
  <c r="FO32"/>
  <c r="FO31"/>
  <c r="FO30"/>
  <c r="FO26"/>
  <c r="FO25"/>
  <c r="FO24"/>
  <c r="FO23"/>
  <c r="FO22"/>
  <c r="FO21"/>
  <c r="FQ20"/>
  <c r="FP20"/>
  <c r="FO20"/>
  <c r="FQ19"/>
  <c r="FP19"/>
  <c r="FO19"/>
  <c r="FQ18"/>
  <c r="FP18"/>
  <c r="FO18"/>
  <c r="FQ17"/>
  <c r="FO17"/>
  <c r="FN17"/>
  <c r="FQ16"/>
  <c r="FO16"/>
  <c r="FN16"/>
  <c r="FQ15"/>
  <c r="FO15"/>
  <c r="FN15"/>
  <c r="FO14"/>
  <c r="FN14"/>
  <c r="FO13"/>
  <c r="FN13"/>
  <c r="FO12"/>
  <c r="FN12"/>
  <c r="FP11"/>
  <c r="FO11"/>
  <c r="FN11"/>
  <c r="FP10"/>
  <c r="FO10"/>
  <c r="FN10"/>
  <c r="FP9"/>
  <c r="FO9"/>
  <c r="FN9"/>
  <c r="FO8"/>
  <c r="FN8"/>
  <c r="FO7"/>
  <c r="FN7"/>
  <c r="FO6"/>
  <c r="FN6"/>
  <c r="FO5"/>
  <c r="FN5"/>
  <c r="FO4"/>
  <c r="FN4"/>
  <c r="FO3"/>
  <c r="FN3"/>
  <c r="FJ439"/>
  <c r="FJ438"/>
  <c r="FJ437"/>
  <c r="FK436"/>
  <c r="FJ436"/>
  <c r="FK435"/>
  <c r="FJ435"/>
  <c r="FK434"/>
  <c r="FJ434"/>
  <c r="FL433"/>
  <c r="FK433"/>
  <c r="FJ433"/>
  <c r="FL432"/>
  <c r="FK432"/>
  <c r="FJ432"/>
  <c r="FL431"/>
  <c r="FK431"/>
  <c r="FJ431"/>
  <c r="FM430"/>
  <c r="FL430"/>
  <c r="FJ430"/>
  <c r="FM429"/>
  <c r="FL429"/>
  <c r="FJ429"/>
  <c r="FM428"/>
  <c r="FL428"/>
  <c r="FJ428"/>
  <c r="FK427"/>
  <c r="FJ427"/>
  <c r="FK426"/>
  <c r="FJ426"/>
  <c r="FK425"/>
  <c r="FJ425"/>
  <c r="FK424"/>
  <c r="FJ424"/>
  <c r="FK423"/>
  <c r="FJ423"/>
  <c r="FK422"/>
  <c r="FJ422"/>
  <c r="FK421"/>
  <c r="FJ421"/>
  <c r="FK420"/>
  <c r="FJ420"/>
  <c r="FK419"/>
  <c r="FJ419"/>
  <c r="FK414"/>
  <c r="FK413"/>
  <c r="FK412"/>
  <c r="FK411"/>
  <c r="FK410"/>
  <c r="FK409"/>
  <c r="FL408"/>
  <c r="FK408"/>
  <c r="FL407"/>
  <c r="FK407"/>
  <c r="FL406"/>
  <c r="FK406"/>
  <c r="FL405"/>
  <c r="FK405"/>
  <c r="FJ405"/>
  <c r="FL404"/>
  <c r="FK404"/>
  <c r="FJ404"/>
  <c r="FL403"/>
  <c r="FK403"/>
  <c r="FJ403"/>
  <c r="FL402"/>
  <c r="FK402"/>
  <c r="FL401"/>
  <c r="FK401"/>
  <c r="FL400"/>
  <c r="FK400"/>
  <c r="FL395"/>
  <c r="FK395"/>
  <c r="FL394"/>
  <c r="FK394"/>
  <c r="FL393"/>
  <c r="FK393"/>
  <c r="FL392"/>
  <c r="FK392"/>
  <c r="FL391"/>
  <c r="FK391"/>
  <c r="FL390"/>
  <c r="FK390"/>
  <c r="FL389"/>
  <c r="FK389"/>
  <c r="FL388"/>
  <c r="FK388"/>
  <c r="FL387"/>
  <c r="FK387"/>
  <c r="FL386"/>
  <c r="FK386"/>
  <c r="FL385"/>
  <c r="FK385"/>
  <c r="FL384"/>
  <c r="FK384"/>
  <c r="FK383"/>
  <c r="FJ383"/>
  <c r="FK382"/>
  <c r="FJ382"/>
  <c r="FK381"/>
  <c r="FJ381"/>
  <c r="FK380"/>
  <c r="FK379"/>
  <c r="FK378"/>
  <c r="FK374"/>
  <c r="FK373"/>
  <c r="FK372"/>
  <c r="FK371"/>
  <c r="FK370"/>
  <c r="FK369"/>
  <c r="FK368"/>
  <c r="FK367"/>
  <c r="FK366"/>
  <c r="FK365"/>
  <c r="FJ365"/>
  <c r="FK364"/>
  <c r="FJ364"/>
  <c r="FK363"/>
  <c r="FJ363"/>
  <c r="FK362"/>
  <c r="FJ362"/>
  <c r="FK361"/>
  <c r="FJ361"/>
  <c r="FK360"/>
  <c r="FJ360"/>
  <c r="FK359"/>
  <c r="FJ359"/>
  <c r="FK358"/>
  <c r="FJ358"/>
  <c r="FK357"/>
  <c r="FJ357"/>
  <c r="FK356"/>
  <c r="FK355"/>
  <c r="FK354"/>
  <c r="FK349"/>
  <c r="FK348"/>
  <c r="FK347"/>
  <c r="FK346"/>
  <c r="FK345"/>
  <c r="FK344"/>
  <c r="FK343"/>
  <c r="FJ343"/>
  <c r="FK342"/>
  <c r="FJ342"/>
  <c r="FK341"/>
  <c r="FJ341"/>
  <c r="FK340"/>
  <c r="FJ340"/>
  <c r="FK339"/>
  <c r="FJ339"/>
  <c r="FK338"/>
  <c r="FJ338"/>
  <c r="FK337"/>
  <c r="FJ337"/>
  <c r="FK336"/>
  <c r="FJ336"/>
  <c r="FK335"/>
  <c r="FJ335"/>
  <c r="FK334"/>
  <c r="FK333"/>
  <c r="FK332"/>
  <c r="FL328"/>
  <c r="FK328"/>
  <c r="FL327"/>
  <c r="FK327"/>
  <c r="FL326"/>
  <c r="FK326"/>
  <c r="FL325"/>
  <c r="FK325"/>
  <c r="FL324"/>
  <c r="FK324"/>
  <c r="FL323"/>
  <c r="FK323"/>
  <c r="FL322"/>
  <c r="FK322"/>
  <c r="FJ322"/>
  <c r="FL321"/>
  <c r="FK321"/>
  <c r="FJ321"/>
  <c r="FL320"/>
  <c r="FK320"/>
  <c r="FJ320"/>
  <c r="FL319"/>
  <c r="FK319"/>
  <c r="FJ319"/>
  <c r="FL318"/>
  <c r="FK318"/>
  <c r="FJ318"/>
  <c r="FL317"/>
  <c r="FK317"/>
  <c r="FJ317"/>
  <c r="FK316"/>
  <c r="FJ316"/>
  <c r="FK315"/>
  <c r="FJ315"/>
  <c r="FK314"/>
  <c r="FJ314"/>
  <c r="FK313"/>
  <c r="FK312"/>
  <c r="FK311"/>
  <c r="FL307"/>
  <c r="FK307"/>
  <c r="FL306"/>
  <c r="FK306"/>
  <c r="FL305"/>
  <c r="FK305"/>
  <c r="FL304"/>
  <c r="FK304"/>
  <c r="FL303"/>
  <c r="FK303"/>
  <c r="FL302"/>
  <c r="FK302"/>
  <c r="FL301"/>
  <c r="FK301"/>
  <c r="FL300"/>
  <c r="FK300"/>
  <c r="FL299"/>
  <c r="FK299"/>
  <c r="FL298"/>
  <c r="FL297"/>
  <c r="FL296"/>
  <c r="FL292"/>
  <c r="FL291"/>
  <c r="FL290"/>
  <c r="FL289"/>
  <c r="FL288"/>
  <c r="FL287"/>
  <c r="FL286"/>
  <c r="FK286"/>
  <c r="FL285"/>
  <c r="FK285"/>
  <c r="FL284"/>
  <c r="FK284"/>
  <c r="FL283"/>
  <c r="FK283"/>
  <c r="FL282"/>
  <c r="FK282"/>
  <c r="FL281"/>
  <c r="FK281"/>
  <c r="FK277"/>
  <c r="FK276"/>
  <c r="FK275"/>
  <c r="FK274"/>
  <c r="FK273"/>
  <c r="FK272"/>
  <c r="FL271"/>
  <c r="FK271"/>
  <c r="FJ271"/>
  <c r="FL270"/>
  <c r="FK270"/>
  <c r="FJ270"/>
  <c r="FL269"/>
  <c r="FK269"/>
  <c r="FJ269"/>
  <c r="FK268"/>
  <c r="FJ268"/>
  <c r="FK267"/>
  <c r="FJ267"/>
  <c r="FK266"/>
  <c r="FJ266"/>
  <c r="FK265"/>
  <c r="FJ265"/>
  <c r="FK264"/>
  <c r="FJ264"/>
  <c r="FK263"/>
  <c r="FJ263"/>
  <c r="FK262"/>
  <c r="FJ262"/>
  <c r="FK261"/>
  <c r="FJ261"/>
  <c r="FK260"/>
  <c r="FJ260"/>
  <c r="FK259"/>
  <c r="FK258"/>
  <c r="FK257"/>
  <c r="FL253"/>
  <c r="FK253"/>
  <c r="FL252"/>
  <c r="FK252"/>
  <c r="FL251"/>
  <c r="FK251"/>
  <c r="FK250"/>
  <c r="FK249"/>
  <c r="FK248"/>
  <c r="FL247"/>
  <c r="FK247"/>
  <c r="FJ247"/>
  <c r="FL246"/>
  <c r="FK246"/>
  <c r="FJ246"/>
  <c r="FL245"/>
  <c r="FK245"/>
  <c r="FJ245"/>
  <c r="FK244"/>
  <c r="FK243"/>
  <c r="FK242"/>
  <c r="FK241"/>
  <c r="FK240"/>
  <c r="FK239"/>
  <c r="FK234"/>
  <c r="FK233"/>
  <c r="FK232"/>
  <c r="FK231"/>
  <c r="FK230"/>
  <c r="FK229"/>
  <c r="FK228"/>
  <c r="FK227"/>
  <c r="FK226"/>
  <c r="FM225"/>
  <c r="FK225"/>
  <c r="FM224"/>
  <c r="FK224"/>
  <c r="FM223"/>
  <c r="FK223"/>
  <c r="FM222"/>
  <c r="FK222"/>
  <c r="FM221"/>
  <c r="FK221"/>
  <c r="FM220"/>
  <c r="FK220"/>
  <c r="FL219"/>
  <c r="FK219"/>
  <c r="FL218"/>
  <c r="FK218"/>
  <c r="FL217"/>
  <c r="FK217"/>
  <c r="FK213"/>
  <c r="FK212"/>
  <c r="FK211"/>
  <c r="FK210"/>
  <c r="FK209"/>
  <c r="FK208"/>
  <c r="FK207"/>
  <c r="FK206"/>
  <c r="FK205"/>
  <c r="FK204"/>
  <c r="FJ204"/>
  <c r="FK203"/>
  <c r="FJ203"/>
  <c r="FK202"/>
  <c r="FJ202"/>
  <c r="FK201"/>
  <c r="FK200"/>
  <c r="FK199"/>
  <c r="FK195"/>
  <c r="FK194"/>
  <c r="FK193"/>
  <c r="FK192"/>
  <c r="FK191"/>
  <c r="FK190"/>
  <c r="FK189"/>
  <c r="FK188"/>
  <c r="FK187"/>
  <c r="FK186"/>
  <c r="FJ186"/>
  <c r="FK185"/>
  <c r="FJ185"/>
  <c r="FK184"/>
  <c r="FJ184"/>
  <c r="FK183"/>
  <c r="FJ183"/>
  <c r="FK182"/>
  <c r="FJ182"/>
  <c r="FK181"/>
  <c r="FJ181"/>
  <c r="FK180"/>
  <c r="FK179"/>
  <c r="FK178"/>
  <c r="FK174"/>
  <c r="FK173"/>
  <c r="FK172"/>
  <c r="FL171"/>
  <c r="FK171"/>
  <c r="FK170"/>
  <c r="FL169"/>
  <c r="FK169"/>
  <c r="FK168"/>
  <c r="FK167"/>
  <c r="FK166"/>
  <c r="FK165"/>
  <c r="FJ165"/>
  <c r="FK164"/>
  <c r="FJ164"/>
  <c r="FK163"/>
  <c r="FJ163"/>
  <c r="FK162"/>
  <c r="FK161"/>
  <c r="FK160"/>
  <c r="FK159"/>
  <c r="FK158"/>
  <c r="FK157"/>
  <c r="FM153"/>
  <c r="FK153"/>
  <c r="FM152"/>
  <c r="FK152"/>
  <c r="FM151"/>
  <c r="FK151"/>
  <c r="FM150"/>
  <c r="FL150"/>
  <c r="FK150"/>
  <c r="FM149"/>
  <c r="FK149"/>
  <c r="FL148"/>
  <c r="FK148"/>
  <c r="FL147"/>
  <c r="FK147"/>
  <c r="FL146"/>
  <c r="FK146"/>
  <c r="FL145"/>
  <c r="FK145"/>
  <c r="FL144"/>
  <c r="FK144"/>
  <c r="FL143"/>
  <c r="FK143"/>
  <c r="FL142"/>
  <c r="FK142"/>
  <c r="FK141"/>
  <c r="FK140"/>
  <c r="FK139"/>
  <c r="FK135"/>
  <c r="FK134"/>
  <c r="FK133"/>
  <c r="FJ132"/>
  <c r="FJ131"/>
  <c r="FJ130"/>
  <c r="FK129"/>
  <c r="FJ129"/>
  <c r="FK128"/>
  <c r="FJ128"/>
  <c r="FK127"/>
  <c r="FJ127"/>
  <c r="FK126"/>
  <c r="FK125"/>
  <c r="FK124"/>
  <c r="FK123"/>
  <c r="FJ123"/>
  <c r="FK122"/>
  <c r="FJ122"/>
  <c r="FK121"/>
  <c r="FJ121"/>
  <c r="FK120"/>
  <c r="FJ120"/>
  <c r="FK119"/>
  <c r="FJ119"/>
  <c r="FK118"/>
  <c r="FJ118"/>
  <c r="FK117"/>
  <c r="FK116"/>
  <c r="FK115"/>
  <c r="FK111"/>
  <c r="FK110"/>
  <c r="FK109"/>
  <c r="FK108"/>
  <c r="FK107"/>
  <c r="FK106"/>
  <c r="FL105"/>
  <c r="FK105"/>
  <c r="FK104"/>
  <c r="FL103"/>
  <c r="FK103"/>
  <c r="FL102"/>
  <c r="FK102"/>
  <c r="FJ102"/>
  <c r="FK101"/>
  <c r="FJ101"/>
  <c r="FL100"/>
  <c r="FK100"/>
  <c r="FJ100"/>
  <c r="FL99"/>
  <c r="FK99"/>
  <c r="FJ99"/>
  <c r="FK98"/>
  <c r="FJ98"/>
  <c r="FL97"/>
  <c r="FK97"/>
  <c r="FJ97"/>
  <c r="FL96"/>
  <c r="FK96"/>
  <c r="FJ96"/>
  <c r="FK95"/>
  <c r="FJ95"/>
  <c r="FL94"/>
  <c r="FK94"/>
  <c r="FJ94"/>
  <c r="FK93"/>
  <c r="FJ93"/>
  <c r="FK92"/>
  <c r="FJ92"/>
  <c r="FK91"/>
  <c r="FJ91"/>
  <c r="FM86"/>
  <c r="FL86"/>
  <c r="FK86"/>
  <c r="FM85"/>
  <c r="FK85"/>
  <c r="FM84"/>
  <c r="FL84"/>
  <c r="FK84"/>
  <c r="FK83"/>
  <c r="FK82"/>
  <c r="FK81"/>
  <c r="FK80"/>
  <c r="FK79"/>
  <c r="FK78"/>
  <c r="FK77"/>
  <c r="FK76"/>
  <c r="FK75"/>
  <c r="FK74"/>
  <c r="FK73"/>
  <c r="FK72"/>
  <c r="FK68"/>
  <c r="FK67"/>
  <c r="FK66"/>
  <c r="FK65"/>
  <c r="FK64"/>
  <c r="FL63"/>
  <c r="FK63"/>
  <c r="FM62"/>
  <c r="FL62"/>
  <c r="FK62"/>
  <c r="FM61"/>
  <c r="FL61"/>
  <c r="FK61"/>
  <c r="FM60"/>
  <c r="FL60"/>
  <c r="FK60"/>
  <c r="FL59"/>
  <c r="FK59"/>
  <c r="FJ59"/>
  <c r="FL58"/>
  <c r="FK58"/>
  <c r="FJ58"/>
  <c r="FL57"/>
  <c r="FK57"/>
  <c r="FJ57"/>
  <c r="FL56"/>
  <c r="FK56"/>
  <c r="FJ56"/>
  <c r="FL55"/>
  <c r="FK55"/>
  <c r="FJ55"/>
  <c r="FL54"/>
  <c r="FK54"/>
  <c r="FJ54"/>
  <c r="FM53"/>
  <c r="FK53"/>
  <c r="FJ53"/>
  <c r="FM52"/>
  <c r="FK52"/>
  <c r="FJ52"/>
  <c r="FM51"/>
  <c r="FK51"/>
  <c r="FJ51"/>
  <c r="FM47"/>
  <c r="FK47"/>
  <c r="FM46"/>
  <c r="FK46"/>
  <c r="FM45"/>
  <c r="FL45"/>
  <c r="FK45"/>
  <c r="FM44"/>
  <c r="FL44"/>
  <c r="FK44"/>
  <c r="FM43"/>
  <c r="FK43"/>
  <c r="FM42"/>
  <c r="FL42"/>
  <c r="FK42"/>
  <c r="FK41"/>
  <c r="FJ41"/>
  <c r="FK40"/>
  <c r="FJ40"/>
  <c r="FK39"/>
  <c r="FJ39"/>
  <c r="FK38"/>
  <c r="FJ38"/>
  <c r="FK37"/>
  <c r="FJ37"/>
  <c r="FK36"/>
  <c r="FJ36"/>
  <c r="FK35"/>
  <c r="FJ35"/>
  <c r="FK34"/>
  <c r="FJ34"/>
  <c r="FK33"/>
  <c r="FJ33"/>
  <c r="FK32"/>
  <c r="FK31"/>
  <c r="FK30"/>
  <c r="FK26"/>
  <c r="FK25"/>
  <c r="FK24"/>
  <c r="FK23"/>
  <c r="FK22"/>
  <c r="FK21"/>
  <c r="FM20"/>
  <c r="FL20"/>
  <c r="FK20"/>
  <c r="FM19"/>
  <c r="FL19"/>
  <c r="FK19"/>
  <c r="FM18"/>
  <c r="FL18"/>
  <c r="FK18"/>
  <c r="FM17"/>
  <c r="FK17"/>
  <c r="FJ17"/>
  <c r="FM16"/>
  <c r="FK16"/>
  <c r="FJ16"/>
  <c r="FM15"/>
  <c r="FK15"/>
  <c r="FJ15"/>
  <c r="FK14"/>
  <c r="FJ14"/>
  <c r="FK13"/>
  <c r="FJ13"/>
  <c r="FK12"/>
  <c r="FJ12"/>
  <c r="FL11"/>
  <c r="FK11"/>
  <c r="FJ11"/>
  <c r="FL10"/>
  <c r="FK10"/>
  <c r="FJ10"/>
  <c r="FL9"/>
  <c r="FK9"/>
  <c r="FJ9"/>
  <c r="FK8"/>
  <c r="FJ8"/>
  <c r="FK7"/>
  <c r="FJ7"/>
  <c r="FK6"/>
  <c r="FJ6"/>
  <c r="FK5"/>
  <c r="FJ5"/>
  <c r="FK4"/>
  <c r="FJ4"/>
  <c r="FK3"/>
  <c r="FJ3"/>
  <c r="FF439"/>
  <c r="FF438"/>
  <c r="FF437"/>
  <c r="FG436"/>
  <c r="FF436"/>
  <c r="FG435"/>
  <c r="FF435"/>
  <c r="FG434"/>
  <c r="FF434"/>
  <c r="FH433"/>
  <c r="FG433"/>
  <c r="FF433"/>
  <c r="FH432"/>
  <c r="FG432"/>
  <c r="FF432"/>
  <c r="FH431"/>
  <c r="FG431"/>
  <c r="FF431"/>
  <c r="FI430"/>
  <c r="FH430"/>
  <c r="FF430"/>
  <c r="FI429"/>
  <c r="FH429"/>
  <c r="FF429"/>
  <c r="FI428"/>
  <c r="FH428"/>
  <c r="FF428"/>
  <c r="FG427"/>
  <c r="FF427"/>
  <c r="FG426"/>
  <c r="FF426"/>
  <c r="FG425"/>
  <c r="FF425"/>
  <c r="FG424"/>
  <c r="FF424"/>
  <c r="FG423"/>
  <c r="FF423"/>
  <c r="FG422"/>
  <c r="FF422"/>
  <c r="FG421"/>
  <c r="FF421"/>
  <c r="FG420"/>
  <c r="FF420"/>
  <c r="FG419"/>
  <c r="FF419"/>
  <c r="FG414"/>
  <c r="FG413"/>
  <c r="FG412"/>
  <c r="FG411"/>
  <c r="FG410"/>
  <c r="FG409"/>
  <c r="FH408"/>
  <c r="FG408"/>
  <c r="FH407"/>
  <c r="FG407"/>
  <c r="FH406"/>
  <c r="FG406"/>
  <c r="FH405"/>
  <c r="FG405"/>
  <c r="FF405"/>
  <c r="FH404"/>
  <c r="FG404"/>
  <c r="FF404"/>
  <c r="FH403"/>
  <c r="FG403"/>
  <c r="FF403"/>
  <c r="FH402"/>
  <c r="FG402"/>
  <c r="FH401"/>
  <c r="FG401"/>
  <c r="FH400"/>
  <c r="FG400"/>
  <c r="FH395"/>
  <c r="FG395"/>
  <c r="FH394"/>
  <c r="FG394"/>
  <c r="FH393"/>
  <c r="FG393"/>
  <c r="FH392"/>
  <c r="FG392"/>
  <c r="FH391"/>
  <c r="FG391"/>
  <c r="FH390"/>
  <c r="FG390"/>
  <c r="FH389"/>
  <c r="FG389"/>
  <c r="FH388"/>
  <c r="FG388"/>
  <c r="FH387"/>
  <c r="FG387"/>
  <c r="FH386"/>
  <c r="FG386"/>
  <c r="FH385"/>
  <c r="FG385"/>
  <c r="FH384"/>
  <c r="FG384"/>
  <c r="FG383"/>
  <c r="FF383"/>
  <c r="FG382"/>
  <c r="FF382"/>
  <c r="FG381"/>
  <c r="FF381"/>
  <c r="FG380"/>
  <c r="FG379"/>
  <c r="FG378"/>
  <c r="FG374"/>
  <c r="FG373"/>
  <c r="FG372"/>
  <c r="FG371"/>
  <c r="FG370"/>
  <c r="FG369"/>
  <c r="FG368"/>
  <c r="FG367"/>
  <c r="FG366"/>
  <c r="FG365"/>
  <c r="FF365"/>
  <c r="FG364"/>
  <c r="FF364"/>
  <c r="FG363"/>
  <c r="FF363"/>
  <c r="FG362"/>
  <c r="FF362"/>
  <c r="FG361"/>
  <c r="FF361"/>
  <c r="FG360"/>
  <c r="FF360"/>
  <c r="FG359"/>
  <c r="FF359"/>
  <c r="FG358"/>
  <c r="FF358"/>
  <c r="FG357"/>
  <c r="FF357"/>
  <c r="FG356"/>
  <c r="FG355"/>
  <c r="FG354"/>
  <c r="FG349"/>
  <c r="FG348"/>
  <c r="FG347"/>
  <c r="FG346"/>
  <c r="FG345"/>
  <c r="FG344"/>
  <c r="FG343"/>
  <c r="FF343"/>
  <c r="FG342"/>
  <c r="FF342"/>
  <c r="FG341"/>
  <c r="FF341"/>
  <c r="FG340"/>
  <c r="FF340"/>
  <c r="FG339"/>
  <c r="FF339"/>
  <c r="FG338"/>
  <c r="FF338"/>
  <c r="FG337"/>
  <c r="FF337"/>
  <c r="FG336"/>
  <c r="FF336"/>
  <c r="FG335"/>
  <c r="FF335"/>
  <c r="FG334"/>
  <c r="FG333"/>
  <c r="FG332"/>
  <c r="FH328"/>
  <c r="FG328"/>
  <c r="FH327"/>
  <c r="FG327"/>
  <c r="FH326"/>
  <c r="FG326"/>
  <c r="FH325"/>
  <c r="FG325"/>
  <c r="FH324"/>
  <c r="FG324"/>
  <c r="FH323"/>
  <c r="FG323"/>
  <c r="FH322"/>
  <c r="FG322"/>
  <c r="FF322"/>
  <c r="FH321"/>
  <c r="FG321"/>
  <c r="FF321"/>
  <c r="FH320"/>
  <c r="FG320"/>
  <c r="FF320"/>
  <c r="FH319"/>
  <c r="FG319"/>
  <c r="FF319"/>
  <c r="FH318"/>
  <c r="FG318"/>
  <c r="FF318"/>
  <c r="FH317"/>
  <c r="FG317"/>
  <c r="FF317"/>
  <c r="FG316"/>
  <c r="FF316"/>
  <c r="FG315"/>
  <c r="FF315"/>
  <c r="FG314"/>
  <c r="FF314"/>
  <c r="FG313"/>
  <c r="FG312"/>
  <c r="FG311"/>
  <c r="FH307"/>
  <c r="FG307"/>
  <c r="FH306"/>
  <c r="FG306"/>
  <c r="FH305"/>
  <c r="FG305"/>
  <c r="FH304"/>
  <c r="FG304"/>
  <c r="FH303"/>
  <c r="FG303"/>
  <c r="FH302"/>
  <c r="FG302"/>
  <c r="FH301"/>
  <c r="FG301"/>
  <c r="FH300"/>
  <c r="FG300"/>
  <c r="FH299"/>
  <c r="FG299"/>
  <c r="FH298"/>
  <c r="FH297"/>
  <c r="FH296"/>
  <c r="FH292"/>
  <c r="FH291"/>
  <c r="FH290"/>
  <c r="FH289"/>
  <c r="FH288"/>
  <c r="FH287"/>
  <c r="FH286"/>
  <c r="FG286"/>
  <c r="FH285"/>
  <c r="FG285"/>
  <c r="FH284"/>
  <c r="FG284"/>
  <c r="FH283"/>
  <c r="FG283"/>
  <c r="FH282"/>
  <c r="FG282"/>
  <c r="FH281"/>
  <c r="FG281"/>
  <c r="FG277"/>
  <c r="FG276"/>
  <c r="FG275"/>
  <c r="FG274"/>
  <c r="FG273"/>
  <c r="FG272"/>
  <c r="FH271"/>
  <c r="FG271"/>
  <c r="FF271"/>
  <c r="FH270"/>
  <c r="FG270"/>
  <c r="FF270"/>
  <c r="FH269"/>
  <c r="FG269"/>
  <c r="FF269"/>
  <c r="FG268"/>
  <c r="FF268"/>
  <c r="FG267"/>
  <c r="FF267"/>
  <c r="FG266"/>
  <c r="FF266"/>
  <c r="FG265"/>
  <c r="FF265"/>
  <c r="FG264"/>
  <c r="FF264"/>
  <c r="FG263"/>
  <c r="FF263"/>
  <c r="FG262"/>
  <c r="FF262"/>
  <c r="FG261"/>
  <c r="FF261"/>
  <c r="FG260"/>
  <c r="FF260"/>
  <c r="FG259"/>
  <c r="FG258"/>
  <c r="FG257"/>
  <c r="FH253"/>
  <c r="FG253"/>
  <c r="FH252"/>
  <c r="FG252"/>
  <c r="FH251"/>
  <c r="FG251"/>
  <c r="FG250"/>
  <c r="FG249"/>
  <c r="FG248"/>
  <c r="FH247"/>
  <c r="FG247"/>
  <c r="FF247"/>
  <c r="FH246"/>
  <c r="FG246"/>
  <c r="FF246"/>
  <c r="FH245"/>
  <c r="FG245"/>
  <c r="FF245"/>
  <c r="FG244"/>
  <c r="FG243"/>
  <c r="FG242"/>
  <c r="FG241"/>
  <c r="FG240"/>
  <c r="FG239"/>
  <c r="FG234"/>
  <c r="FG233"/>
  <c r="FG232"/>
  <c r="FG231"/>
  <c r="FG230"/>
  <c r="FG229"/>
  <c r="FG228"/>
  <c r="FG227"/>
  <c r="FG226"/>
  <c r="FI225"/>
  <c r="FG225"/>
  <c r="FI224"/>
  <c r="FG224"/>
  <c r="FI223"/>
  <c r="FG223"/>
  <c r="FI222"/>
  <c r="FG222"/>
  <c r="FI221"/>
  <c r="FG221"/>
  <c r="FI220"/>
  <c r="FG220"/>
  <c r="FH219"/>
  <c r="FG219"/>
  <c r="FH218"/>
  <c r="FG218"/>
  <c r="FH217"/>
  <c r="FG217"/>
  <c r="FG213"/>
  <c r="FG212"/>
  <c r="FG211"/>
  <c r="FG210"/>
  <c r="FG209"/>
  <c r="FG208"/>
  <c r="FG207"/>
  <c r="FG206"/>
  <c r="FG205"/>
  <c r="FG204"/>
  <c r="FF204"/>
  <c r="FG203"/>
  <c r="FF203"/>
  <c r="FG202"/>
  <c r="FF202"/>
  <c r="FG201"/>
  <c r="FG200"/>
  <c r="FG199"/>
  <c r="FG195"/>
  <c r="FG194"/>
  <c r="FG193"/>
  <c r="FG192"/>
  <c r="FG191"/>
  <c r="FG190"/>
  <c r="FG189"/>
  <c r="FG188"/>
  <c r="FG187"/>
  <c r="FG186"/>
  <c r="FF186"/>
  <c r="FG185"/>
  <c r="FF185"/>
  <c r="FG184"/>
  <c r="FF184"/>
  <c r="FG183"/>
  <c r="FF183"/>
  <c r="FG182"/>
  <c r="FF182"/>
  <c r="FG181"/>
  <c r="FF181"/>
  <c r="FG180"/>
  <c r="FG179"/>
  <c r="FG178"/>
  <c r="FG174"/>
  <c r="FG173"/>
  <c r="FG172"/>
  <c r="FH171"/>
  <c r="FG171"/>
  <c r="FG170"/>
  <c r="FH169"/>
  <c r="FG169"/>
  <c r="FG168"/>
  <c r="FG167"/>
  <c r="FG166"/>
  <c r="FG165"/>
  <c r="FF165"/>
  <c r="FG164"/>
  <c r="FF164"/>
  <c r="FG163"/>
  <c r="FF163"/>
  <c r="FG162"/>
  <c r="FG161"/>
  <c r="FG160"/>
  <c r="FG159"/>
  <c r="FG158"/>
  <c r="FG157"/>
  <c r="FI153"/>
  <c r="FG153"/>
  <c r="FI152"/>
  <c r="FG152"/>
  <c r="FI151"/>
  <c r="FG151"/>
  <c r="FI150"/>
  <c r="FH150"/>
  <c r="FG150"/>
  <c r="FI149"/>
  <c r="FG149"/>
  <c r="FH148"/>
  <c r="FG148"/>
  <c r="FH147"/>
  <c r="FG147"/>
  <c r="FH146"/>
  <c r="FG146"/>
  <c r="FH145"/>
  <c r="FG145"/>
  <c r="FH144"/>
  <c r="FG144"/>
  <c r="FH143"/>
  <c r="FG143"/>
  <c r="FH142"/>
  <c r="FG142"/>
  <c r="FG141"/>
  <c r="FG140"/>
  <c r="FG139"/>
  <c r="FG135"/>
  <c r="FG134"/>
  <c r="FG133"/>
  <c r="FF132"/>
  <c r="FF131"/>
  <c r="FF130"/>
  <c r="FG129"/>
  <c r="FF129"/>
  <c r="FG128"/>
  <c r="FF128"/>
  <c r="FG127"/>
  <c r="FF127"/>
  <c r="FG126"/>
  <c r="FG125"/>
  <c r="FG124"/>
  <c r="FG123"/>
  <c r="FF123"/>
  <c r="FG122"/>
  <c r="FF122"/>
  <c r="FG121"/>
  <c r="FF121"/>
  <c r="FG120"/>
  <c r="FF120"/>
  <c r="FG119"/>
  <c r="FF119"/>
  <c r="FG118"/>
  <c r="FF118"/>
  <c r="FG117"/>
  <c r="FG116"/>
  <c r="FG115"/>
  <c r="FG111"/>
  <c r="FG110"/>
  <c r="FG109"/>
  <c r="FG108"/>
  <c r="FG107"/>
  <c r="FG106"/>
  <c r="FH105"/>
  <c r="FG105"/>
  <c r="FG104"/>
  <c r="FH103"/>
  <c r="FG103"/>
  <c r="FH102"/>
  <c r="FG102"/>
  <c r="FF102"/>
  <c r="FG101"/>
  <c r="FF101"/>
  <c r="FH100"/>
  <c r="FG100"/>
  <c r="FF100"/>
  <c r="FH99"/>
  <c r="FG99"/>
  <c r="FF99"/>
  <c r="FG98"/>
  <c r="FF98"/>
  <c r="FH97"/>
  <c r="FG97"/>
  <c r="FF97"/>
  <c r="FH96"/>
  <c r="FG96"/>
  <c r="FF96"/>
  <c r="FG95"/>
  <c r="FF95"/>
  <c r="FH94"/>
  <c r="FG94"/>
  <c r="FF94"/>
  <c r="FG93"/>
  <c r="FF93"/>
  <c r="FG92"/>
  <c r="FF92"/>
  <c r="FG91"/>
  <c r="FF91"/>
  <c r="FI86"/>
  <c r="FH86"/>
  <c r="FG86"/>
  <c r="FI85"/>
  <c r="FG85"/>
  <c r="FI84"/>
  <c r="FH84"/>
  <c r="FG84"/>
  <c r="FG83"/>
  <c r="FG82"/>
  <c r="FG81"/>
  <c r="FG80"/>
  <c r="FG79"/>
  <c r="FG78"/>
  <c r="FG77"/>
  <c r="FG76"/>
  <c r="FG75"/>
  <c r="FG74"/>
  <c r="FG73"/>
  <c r="FG72"/>
  <c r="FG68"/>
  <c r="FG67"/>
  <c r="FG66"/>
  <c r="FG65"/>
  <c r="FG64"/>
  <c r="FH63"/>
  <c r="FG63"/>
  <c r="FI62"/>
  <c r="FH62"/>
  <c r="FG62"/>
  <c r="FI61"/>
  <c r="FH61"/>
  <c r="FG61"/>
  <c r="FI60"/>
  <c r="FH60"/>
  <c r="FG60"/>
  <c r="FH59"/>
  <c r="FG59"/>
  <c r="FF59"/>
  <c r="FH58"/>
  <c r="FG58"/>
  <c r="FF58"/>
  <c r="FH57"/>
  <c r="FG57"/>
  <c r="FF57"/>
  <c r="FH56"/>
  <c r="FG56"/>
  <c r="FF56"/>
  <c r="FH55"/>
  <c r="FG55"/>
  <c r="FF55"/>
  <c r="FH54"/>
  <c r="FG54"/>
  <c r="FF54"/>
  <c r="FI53"/>
  <c r="FG53"/>
  <c r="FF53"/>
  <c r="FI52"/>
  <c r="FG52"/>
  <c r="FF52"/>
  <c r="FI51"/>
  <c r="FG51"/>
  <c r="FF51"/>
  <c r="FI47"/>
  <c r="FG47"/>
  <c r="FI46"/>
  <c r="FG46"/>
  <c r="FI45"/>
  <c r="FH45"/>
  <c r="FG45"/>
  <c r="FI44"/>
  <c r="FH44"/>
  <c r="FG44"/>
  <c r="FI43"/>
  <c r="FG43"/>
  <c r="FI42"/>
  <c r="FH42"/>
  <c r="FG42"/>
  <c r="FG41"/>
  <c r="FF41"/>
  <c r="FG40"/>
  <c r="FF40"/>
  <c r="FG39"/>
  <c r="FF39"/>
  <c r="FG38"/>
  <c r="FF38"/>
  <c r="FG37"/>
  <c r="FF37"/>
  <c r="FG36"/>
  <c r="FF36"/>
  <c r="FG35"/>
  <c r="FF35"/>
  <c r="FG34"/>
  <c r="FF34"/>
  <c r="FG33"/>
  <c r="FF33"/>
  <c r="FG32"/>
  <c r="FG31"/>
  <c r="FG30"/>
  <c r="FG26"/>
  <c r="FG25"/>
  <c r="FG24"/>
  <c r="FG23"/>
  <c r="FG22"/>
  <c r="FG21"/>
  <c r="FI20"/>
  <c r="FH20"/>
  <c r="FG20"/>
  <c r="FI19"/>
  <c r="FH19"/>
  <c r="FG19"/>
  <c r="FI18"/>
  <c r="FH18"/>
  <c r="FG18"/>
  <c r="FI17"/>
  <c r="FG17"/>
  <c r="FF17"/>
  <c r="FI16"/>
  <c r="FG16"/>
  <c r="FF16"/>
  <c r="FI15"/>
  <c r="FG15"/>
  <c r="FF15"/>
  <c r="FG14"/>
  <c r="FF14"/>
  <c r="FG13"/>
  <c r="FF13"/>
  <c r="FG12"/>
  <c r="FF12"/>
  <c r="FH11"/>
  <c r="FG11"/>
  <c r="FF11"/>
  <c r="FH10"/>
  <c r="FG10"/>
  <c r="FF10"/>
  <c r="FH9"/>
  <c r="FG9"/>
  <c r="FF9"/>
  <c r="FG8"/>
  <c r="FF8"/>
  <c r="FG7"/>
  <c r="FF7"/>
  <c r="FG6"/>
  <c r="FF6"/>
  <c r="FG5"/>
  <c r="FF5"/>
  <c r="FG4"/>
  <c r="FF4"/>
  <c r="FG3"/>
  <c r="FF3"/>
  <c r="FB439"/>
  <c r="FB438"/>
  <c r="FB437"/>
  <c r="FC436"/>
  <c r="FB436"/>
  <c r="FC435"/>
  <c r="FB435"/>
  <c r="FC434"/>
  <c r="FB434"/>
  <c r="FD433"/>
  <c r="FC433"/>
  <c r="FB433"/>
  <c r="FD432"/>
  <c r="FC432"/>
  <c r="FB432"/>
  <c r="FD431"/>
  <c r="FC431"/>
  <c r="FB431"/>
  <c r="FE430"/>
  <c r="FD430"/>
  <c r="FB430"/>
  <c r="FE429"/>
  <c r="FD429"/>
  <c r="FB429"/>
  <c r="FE428"/>
  <c r="FD428"/>
  <c r="FB428"/>
  <c r="FC427"/>
  <c r="FB427"/>
  <c r="FC426"/>
  <c r="FB426"/>
  <c r="FC425"/>
  <c r="FB425"/>
  <c r="FC424"/>
  <c r="FB424"/>
  <c r="FC423"/>
  <c r="FB423"/>
  <c r="FC422"/>
  <c r="FB422"/>
  <c r="FC421"/>
  <c r="FB421"/>
  <c r="FC420"/>
  <c r="FB420"/>
  <c r="FC419"/>
  <c r="FB419"/>
  <c r="FC414"/>
  <c r="FC413"/>
  <c r="FC412"/>
  <c r="FC411"/>
  <c r="FC410"/>
  <c r="FC409"/>
  <c r="FD408"/>
  <c r="FC408"/>
  <c r="FD407"/>
  <c r="FC407"/>
  <c r="FD406"/>
  <c r="FC406"/>
  <c r="FD405"/>
  <c r="FC405"/>
  <c r="FB405"/>
  <c r="FD404"/>
  <c r="FC404"/>
  <c r="FB404"/>
  <c r="FD403"/>
  <c r="FC403"/>
  <c r="FB403"/>
  <c r="FD402"/>
  <c r="FC402"/>
  <c r="FD401"/>
  <c r="FC401"/>
  <c r="FD400"/>
  <c r="FC400"/>
  <c r="FD395"/>
  <c r="FC395"/>
  <c r="FD394"/>
  <c r="FC394"/>
  <c r="FD393"/>
  <c r="FC393"/>
  <c r="FD392"/>
  <c r="FC392"/>
  <c r="FD391"/>
  <c r="FC391"/>
  <c r="FD390"/>
  <c r="FC390"/>
  <c r="FD389"/>
  <c r="FC389"/>
  <c r="FD388"/>
  <c r="FC388"/>
  <c r="FD387"/>
  <c r="FC387"/>
  <c r="FD386"/>
  <c r="FC386"/>
  <c r="FD385"/>
  <c r="FC385"/>
  <c r="FD384"/>
  <c r="FC384"/>
  <c r="FC383"/>
  <c r="FB383"/>
  <c r="FC382"/>
  <c r="FB382"/>
  <c r="FC381"/>
  <c r="FB381"/>
  <c r="FC380"/>
  <c r="FC379"/>
  <c r="FC378"/>
  <c r="FC374"/>
  <c r="FC373"/>
  <c r="FC372"/>
  <c r="FC371"/>
  <c r="FC370"/>
  <c r="FC369"/>
  <c r="FC368"/>
  <c r="FC367"/>
  <c r="FC366"/>
  <c r="FC365"/>
  <c r="FB365"/>
  <c r="FC364"/>
  <c r="FB364"/>
  <c r="FC363"/>
  <c r="FB363"/>
  <c r="FC362"/>
  <c r="FB362"/>
  <c r="FC361"/>
  <c r="FB361"/>
  <c r="FC360"/>
  <c r="FB360"/>
  <c r="FC359"/>
  <c r="FB359"/>
  <c r="FC358"/>
  <c r="FB358"/>
  <c r="FC357"/>
  <c r="FB357"/>
  <c r="FC356"/>
  <c r="FC355"/>
  <c r="FC354"/>
  <c r="FC349"/>
  <c r="FC348"/>
  <c r="FC347"/>
  <c r="FC346"/>
  <c r="FC345"/>
  <c r="FC344"/>
  <c r="FC343"/>
  <c r="FB343"/>
  <c r="FC342"/>
  <c r="FB342"/>
  <c r="FC341"/>
  <c r="FB341"/>
  <c r="FC340"/>
  <c r="FB340"/>
  <c r="FC339"/>
  <c r="FB339"/>
  <c r="FC338"/>
  <c r="FB338"/>
  <c r="FC337"/>
  <c r="FB337"/>
  <c r="FC336"/>
  <c r="FB336"/>
  <c r="FC335"/>
  <c r="FB335"/>
  <c r="FC334"/>
  <c r="FC333"/>
  <c r="FC332"/>
  <c r="FD328"/>
  <c r="FC328"/>
  <c r="FD327"/>
  <c r="FC327"/>
  <c r="FD326"/>
  <c r="FC326"/>
  <c r="FD325"/>
  <c r="FC325"/>
  <c r="FD324"/>
  <c r="FC324"/>
  <c r="FD323"/>
  <c r="FC323"/>
  <c r="FD322"/>
  <c r="FC322"/>
  <c r="FB322"/>
  <c r="FD321"/>
  <c r="FC321"/>
  <c r="FB321"/>
  <c r="FD320"/>
  <c r="FC320"/>
  <c r="FB320"/>
  <c r="FD319"/>
  <c r="FC319"/>
  <c r="FB319"/>
  <c r="FD318"/>
  <c r="FC318"/>
  <c r="FB318"/>
  <c r="FD317"/>
  <c r="FC317"/>
  <c r="FB317"/>
  <c r="FC316"/>
  <c r="FB316"/>
  <c r="FC315"/>
  <c r="FB315"/>
  <c r="FC314"/>
  <c r="FB314"/>
  <c r="FC313"/>
  <c r="FC312"/>
  <c r="FC311"/>
  <c r="FD307"/>
  <c r="FC307"/>
  <c r="FD306"/>
  <c r="FC306"/>
  <c r="FD305"/>
  <c r="FC305"/>
  <c r="FD304"/>
  <c r="FC304"/>
  <c r="FD303"/>
  <c r="FC303"/>
  <c r="FD302"/>
  <c r="FC302"/>
  <c r="FD301"/>
  <c r="FC301"/>
  <c r="FD300"/>
  <c r="FC300"/>
  <c r="FD299"/>
  <c r="FC299"/>
  <c r="FD298"/>
  <c r="FD297"/>
  <c r="FD296"/>
  <c r="FD292"/>
  <c r="FD291"/>
  <c r="FD290"/>
  <c r="FD289"/>
  <c r="FD288"/>
  <c r="FD287"/>
  <c r="FD286"/>
  <c r="FC286"/>
  <c r="FD285"/>
  <c r="FC285"/>
  <c r="FD284"/>
  <c r="FC284"/>
  <c r="FD283"/>
  <c r="FC283"/>
  <c r="FD282"/>
  <c r="FC282"/>
  <c r="FD281"/>
  <c r="FC281"/>
  <c r="FC277"/>
  <c r="FC276"/>
  <c r="FC275"/>
  <c r="FC274"/>
  <c r="FC273"/>
  <c r="FC272"/>
  <c r="FD271"/>
  <c r="FC271"/>
  <c r="FB271"/>
  <c r="FD270"/>
  <c r="FC270"/>
  <c r="FB270"/>
  <c r="FD269"/>
  <c r="FC269"/>
  <c r="FB269"/>
  <c r="FC268"/>
  <c r="FB268"/>
  <c r="FC267"/>
  <c r="FB267"/>
  <c r="FC266"/>
  <c r="FB266"/>
  <c r="FC265"/>
  <c r="FB265"/>
  <c r="FC264"/>
  <c r="FB264"/>
  <c r="FC263"/>
  <c r="FB263"/>
  <c r="FC262"/>
  <c r="FB262"/>
  <c r="FC261"/>
  <c r="FB261"/>
  <c r="FC260"/>
  <c r="FB260"/>
  <c r="FC259"/>
  <c r="FC258"/>
  <c r="FC257"/>
  <c r="FD253"/>
  <c r="FC253"/>
  <c r="FD252"/>
  <c r="FC252"/>
  <c r="FD251"/>
  <c r="FC251"/>
  <c r="FC250"/>
  <c r="FC249"/>
  <c r="FC248"/>
  <c r="FD247"/>
  <c r="FC247"/>
  <c r="FB247"/>
  <c r="FD246"/>
  <c r="FC246"/>
  <c r="FB246"/>
  <c r="FD245"/>
  <c r="FC245"/>
  <c r="FB245"/>
  <c r="FC244"/>
  <c r="FC243"/>
  <c r="FC242"/>
  <c r="FC241"/>
  <c r="FC240"/>
  <c r="FC239"/>
  <c r="FC234"/>
  <c r="FC233"/>
  <c r="FC232"/>
  <c r="FC231"/>
  <c r="FC230"/>
  <c r="FC229"/>
  <c r="FC228"/>
  <c r="FC227"/>
  <c r="FC226"/>
  <c r="FE225"/>
  <c r="FC225"/>
  <c r="FE224"/>
  <c r="FC224"/>
  <c r="FE223"/>
  <c r="FC223"/>
  <c r="FE222"/>
  <c r="FC222"/>
  <c r="FE221"/>
  <c r="FC221"/>
  <c r="FE220"/>
  <c r="FC220"/>
  <c r="FD219"/>
  <c r="FC219"/>
  <c r="FD218"/>
  <c r="FC218"/>
  <c r="FD217"/>
  <c r="FC217"/>
  <c r="FC213"/>
  <c r="FC212"/>
  <c r="FC211"/>
  <c r="FC210"/>
  <c r="FC209"/>
  <c r="FC208"/>
  <c r="FC207"/>
  <c r="FC206"/>
  <c r="FC205"/>
  <c r="FC204"/>
  <c r="FB204"/>
  <c r="FC203"/>
  <c r="FB203"/>
  <c r="FC202"/>
  <c r="FB202"/>
  <c r="FC201"/>
  <c r="FC200"/>
  <c r="FC199"/>
  <c r="FC195"/>
  <c r="FC194"/>
  <c r="FC193"/>
  <c r="FC192"/>
  <c r="FC191"/>
  <c r="FC190"/>
  <c r="FC189"/>
  <c r="FC188"/>
  <c r="FC187"/>
  <c r="FC186"/>
  <c r="FB186"/>
  <c r="FC185"/>
  <c r="FB185"/>
  <c r="FC184"/>
  <c r="FB184"/>
  <c r="FC183"/>
  <c r="FB183"/>
  <c r="FC182"/>
  <c r="FB182"/>
  <c r="FC181"/>
  <c r="FB181"/>
  <c r="FC180"/>
  <c r="FC179"/>
  <c r="FC178"/>
  <c r="FC174"/>
  <c r="FC173"/>
  <c r="FC172"/>
  <c r="FD171"/>
  <c r="FC171"/>
  <c r="FC170"/>
  <c r="FD169"/>
  <c r="FC169"/>
  <c r="FC168"/>
  <c r="FC167"/>
  <c r="FC166"/>
  <c r="FC165"/>
  <c r="FB165"/>
  <c r="FC164"/>
  <c r="FB164"/>
  <c r="FC163"/>
  <c r="FB163"/>
  <c r="FC162"/>
  <c r="FC161"/>
  <c r="FC160"/>
  <c r="FC159"/>
  <c r="FC158"/>
  <c r="FC157"/>
  <c r="FE153"/>
  <c r="FC153"/>
  <c r="FE152"/>
  <c r="FC152"/>
  <c r="FE151"/>
  <c r="FC151"/>
  <c r="FE150"/>
  <c r="FD150"/>
  <c r="FC150"/>
  <c r="FE149"/>
  <c r="FC149"/>
  <c r="FD148"/>
  <c r="FC148"/>
  <c r="FD147"/>
  <c r="FC147"/>
  <c r="FD146"/>
  <c r="FC146"/>
  <c r="FD145"/>
  <c r="FC145"/>
  <c r="FD144"/>
  <c r="FC144"/>
  <c r="FD143"/>
  <c r="FC143"/>
  <c r="FD142"/>
  <c r="FC142"/>
  <c r="FC141"/>
  <c r="FC140"/>
  <c r="FC139"/>
  <c r="FC135"/>
  <c r="FC134"/>
  <c r="FC133"/>
  <c r="FB132"/>
  <c r="FB131"/>
  <c r="FB130"/>
  <c r="FC129"/>
  <c r="FB129"/>
  <c r="FC128"/>
  <c r="FB128"/>
  <c r="FC127"/>
  <c r="FB127"/>
  <c r="FC126"/>
  <c r="FC125"/>
  <c r="FC124"/>
  <c r="FC123"/>
  <c r="FB123"/>
  <c r="FC122"/>
  <c r="FB122"/>
  <c r="FC121"/>
  <c r="FB121"/>
  <c r="FC120"/>
  <c r="FB120"/>
  <c r="FC119"/>
  <c r="FB119"/>
  <c r="FC118"/>
  <c r="FB118"/>
  <c r="FC117"/>
  <c r="FC116"/>
  <c r="FC115"/>
  <c r="FC111"/>
  <c r="FC110"/>
  <c r="FC109"/>
  <c r="FC108"/>
  <c r="FC107"/>
  <c r="FC106"/>
  <c r="FD105"/>
  <c r="FC105"/>
  <c r="FC104"/>
  <c r="FD103"/>
  <c r="FC103"/>
  <c r="FD102"/>
  <c r="FC102"/>
  <c r="FB102"/>
  <c r="FC101"/>
  <c r="FB101"/>
  <c r="FD100"/>
  <c r="FC100"/>
  <c r="FB100"/>
  <c r="FD99"/>
  <c r="FC99"/>
  <c r="FB99"/>
  <c r="FC98"/>
  <c r="FB98"/>
  <c r="FD97"/>
  <c r="FC97"/>
  <c r="FB97"/>
  <c r="FD96"/>
  <c r="FC96"/>
  <c r="FB96"/>
  <c r="FC95"/>
  <c r="FB95"/>
  <c r="FD94"/>
  <c r="FC94"/>
  <c r="FB94"/>
  <c r="FC93"/>
  <c r="FB93"/>
  <c r="FC92"/>
  <c r="FB92"/>
  <c r="FC91"/>
  <c r="FB91"/>
  <c r="FE86"/>
  <c r="FD86"/>
  <c r="FC86"/>
  <c r="FE85"/>
  <c r="FC85"/>
  <c r="FE84"/>
  <c r="FD84"/>
  <c r="FC84"/>
  <c r="FC83"/>
  <c r="FC82"/>
  <c r="FC81"/>
  <c r="FC80"/>
  <c r="FC79"/>
  <c r="FC78"/>
  <c r="FC77"/>
  <c r="FC76"/>
  <c r="FC75"/>
  <c r="FC74"/>
  <c r="FC73"/>
  <c r="FC72"/>
  <c r="FC68"/>
  <c r="FC67"/>
  <c r="FC66"/>
  <c r="FC65"/>
  <c r="FC64"/>
  <c r="FD63"/>
  <c r="FC63"/>
  <c r="FE62"/>
  <c r="FD62"/>
  <c r="FC62"/>
  <c r="FE61"/>
  <c r="FD61"/>
  <c r="FC61"/>
  <c r="FE60"/>
  <c r="FD60"/>
  <c r="FC60"/>
  <c r="FD59"/>
  <c r="FC59"/>
  <c r="FB59"/>
  <c r="FD58"/>
  <c r="FC58"/>
  <c r="FB58"/>
  <c r="FD57"/>
  <c r="FC57"/>
  <c r="FB57"/>
  <c r="FD56"/>
  <c r="FC56"/>
  <c r="FB56"/>
  <c r="FD55"/>
  <c r="FC55"/>
  <c r="FB55"/>
  <c r="FD54"/>
  <c r="FC54"/>
  <c r="FB54"/>
  <c r="FE53"/>
  <c r="FC53"/>
  <c r="FB53"/>
  <c r="FE52"/>
  <c r="FC52"/>
  <c r="FB52"/>
  <c r="FE51"/>
  <c r="FC51"/>
  <c r="FB51"/>
  <c r="FE47"/>
  <c r="FC47"/>
  <c r="FE46"/>
  <c r="FC46"/>
  <c r="FE45"/>
  <c r="FD45"/>
  <c r="FC45"/>
  <c r="FE44"/>
  <c r="FD44"/>
  <c r="FC44"/>
  <c r="FE43"/>
  <c r="FC43"/>
  <c r="FE42"/>
  <c r="FD42"/>
  <c r="FC42"/>
  <c r="FC41"/>
  <c r="FB41"/>
  <c r="FC40"/>
  <c r="FB40"/>
  <c r="FC39"/>
  <c r="FB39"/>
  <c r="FC38"/>
  <c r="FB38"/>
  <c r="FC37"/>
  <c r="FB37"/>
  <c r="FC36"/>
  <c r="FB36"/>
  <c r="FC35"/>
  <c r="FB35"/>
  <c r="FC34"/>
  <c r="FB34"/>
  <c r="FC33"/>
  <c r="FB33"/>
  <c r="FC32"/>
  <c r="FC31"/>
  <c r="FC30"/>
  <c r="FC26"/>
  <c r="FC25"/>
  <c r="FC24"/>
  <c r="FC23"/>
  <c r="FC22"/>
  <c r="FC21"/>
  <c r="FE20"/>
  <c r="FD20"/>
  <c r="FC20"/>
  <c r="FE19"/>
  <c r="FD19"/>
  <c r="FC19"/>
  <c r="FE18"/>
  <c r="FD18"/>
  <c r="FC18"/>
  <c r="FE17"/>
  <c r="FC17"/>
  <c r="FB17"/>
  <c r="FE16"/>
  <c r="FC16"/>
  <c r="FB16"/>
  <c r="FE15"/>
  <c r="FC15"/>
  <c r="FB15"/>
  <c r="FC14"/>
  <c r="FB14"/>
  <c r="FC13"/>
  <c r="FB13"/>
  <c r="FC12"/>
  <c r="FB12"/>
  <c r="FD11"/>
  <c r="FC11"/>
  <c r="FB11"/>
  <c r="FD10"/>
  <c r="FC10"/>
  <c r="FB10"/>
  <c r="FD9"/>
  <c r="FC9"/>
  <c r="FB9"/>
  <c r="FC8"/>
  <c r="FB8"/>
  <c r="FC7"/>
  <c r="FB7"/>
  <c r="FC6"/>
  <c r="FB6"/>
  <c r="FC5"/>
  <c r="FB5"/>
  <c r="FC4"/>
  <c r="FB4"/>
  <c r="FC3"/>
  <c r="FB3"/>
  <c r="EX439"/>
  <c r="EX438"/>
  <c r="EX437"/>
  <c r="EY436"/>
  <c r="EX436"/>
  <c r="EY435"/>
  <c r="EX435"/>
  <c r="EY434"/>
  <c r="EX434"/>
  <c r="EZ433"/>
  <c r="EY433"/>
  <c r="EX433"/>
  <c r="EZ432"/>
  <c r="EY432"/>
  <c r="EX432"/>
  <c r="EZ431"/>
  <c r="EY431"/>
  <c r="EX431"/>
  <c r="FA430"/>
  <c r="EZ430"/>
  <c r="EX430"/>
  <c r="FA429"/>
  <c r="EZ429"/>
  <c r="EX429"/>
  <c r="FA428"/>
  <c r="EZ428"/>
  <c r="EX428"/>
  <c r="EY427"/>
  <c r="EX427"/>
  <c r="EY426"/>
  <c r="EX426"/>
  <c r="EY425"/>
  <c r="EX425"/>
  <c r="EY424"/>
  <c r="EX424"/>
  <c r="EY423"/>
  <c r="EX423"/>
  <c r="EY422"/>
  <c r="EX422"/>
  <c r="EY421"/>
  <c r="EX421"/>
  <c r="EY420"/>
  <c r="EX420"/>
  <c r="EY419"/>
  <c r="EX419"/>
  <c r="EY414"/>
  <c r="EY413"/>
  <c r="EY412"/>
  <c r="EY411"/>
  <c r="EY410"/>
  <c r="EY409"/>
  <c r="EZ408"/>
  <c r="EY408"/>
  <c r="EZ407"/>
  <c r="EY407"/>
  <c r="EZ406"/>
  <c r="EY406"/>
  <c r="EZ405"/>
  <c r="EY405"/>
  <c r="EX405"/>
  <c r="EZ404"/>
  <c r="EY404"/>
  <c r="EX404"/>
  <c r="EZ403"/>
  <c r="EY403"/>
  <c r="EX403"/>
  <c r="EZ402"/>
  <c r="EY402"/>
  <c r="EZ401"/>
  <c r="EY401"/>
  <c r="EZ400"/>
  <c r="EY400"/>
  <c r="EZ395"/>
  <c r="EY395"/>
  <c r="EZ394"/>
  <c r="EY394"/>
  <c r="EZ393"/>
  <c r="EY393"/>
  <c r="EZ392"/>
  <c r="EY392"/>
  <c r="EZ391"/>
  <c r="EY391"/>
  <c r="EZ390"/>
  <c r="EY390"/>
  <c r="EZ389"/>
  <c r="EY389"/>
  <c r="EZ388"/>
  <c r="EY388"/>
  <c r="EZ387"/>
  <c r="EY387"/>
  <c r="EZ386"/>
  <c r="EY386"/>
  <c r="EZ385"/>
  <c r="EY385"/>
  <c r="EZ384"/>
  <c r="EY384"/>
  <c r="EY383"/>
  <c r="EX383"/>
  <c r="EY382"/>
  <c r="EX382"/>
  <c r="EY381"/>
  <c r="EX381"/>
  <c r="EY380"/>
  <c r="EY379"/>
  <c r="EY378"/>
  <c r="EY374"/>
  <c r="EY373"/>
  <c r="EY372"/>
  <c r="EY371"/>
  <c r="EY370"/>
  <c r="EY369"/>
  <c r="EY368"/>
  <c r="EY367"/>
  <c r="EY366"/>
  <c r="EY365"/>
  <c r="EX365"/>
  <c r="EY364"/>
  <c r="EX364"/>
  <c r="EY363"/>
  <c r="EX363"/>
  <c r="EY362"/>
  <c r="EX362"/>
  <c r="EY361"/>
  <c r="EX361"/>
  <c r="EY360"/>
  <c r="EX360"/>
  <c r="EY359"/>
  <c r="EX359"/>
  <c r="EY358"/>
  <c r="EX358"/>
  <c r="EY357"/>
  <c r="EX357"/>
  <c r="EY356"/>
  <c r="EY355"/>
  <c r="EY354"/>
  <c r="EY349"/>
  <c r="EY348"/>
  <c r="EY347"/>
  <c r="EY346"/>
  <c r="EY345"/>
  <c r="EY344"/>
  <c r="EY343"/>
  <c r="EX343"/>
  <c r="EY342"/>
  <c r="EX342"/>
  <c r="EY341"/>
  <c r="EX341"/>
  <c r="EY340"/>
  <c r="EX340"/>
  <c r="EY339"/>
  <c r="EX339"/>
  <c r="EY338"/>
  <c r="EX338"/>
  <c r="EY337"/>
  <c r="EX337"/>
  <c r="EY336"/>
  <c r="EX336"/>
  <c r="EY335"/>
  <c r="EX335"/>
  <c r="EY334"/>
  <c r="EY333"/>
  <c r="EY332"/>
  <c r="EZ328"/>
  <c r="EY328"/>
  <c r="EZ327"/>
  <c r="EY327"/>
  <c r="EZ326"/>
  <c r="EY326"/>
  <c r="EZ325"/>
  <c r="EY325"/>
  <c r="EZ324"/>
  <c r="EY324"/>
  <c r="EZ323"/>
  <c r="EY323"/>
  <c r="EZ322"/>
  <c r="EY322"/>
  <c r="EX322"/>
  <c r="EZ321"/>
  <c r="EY321"/>
  <c r="EX321"/>
  <c r="EZ320"/>
  <c r="EY320"/>
  <c r="EX320"/>
  <c r="EZ319"/>
  <c r="EY319"/>
  <c r="EX319"/>
  <c r="EZ318"/>
  <c r="EY318"/>
  <c r="EX318"/>
  <c r="EZ317"/>
  <c r="EY317"/>
  <c r="EX317"/>
  <c r="EY316"/>
  <c r="EX316"/>
  <c r="EY315"/>
  <c r="EX315"/>
  <c r="EY314"/>
  <c r="EX314"/>
  <c r="EY313"/>
  <c r="EY312"/>
  <c r="EY311"/>
  <c r="EZ307"/>
  <c r="EY307"/>
  <c r="EZ306"/>
  <c r="EY306"/>
  <c r="EZ305"/>
  <c r="EY305"/>
  <c r="EZ304"/>
  <c r="EY304"/>
  <c r="EZ303"/>
  <c r="EY303"/>
  <c r="EZ302"/>
  <c r="EY302"/>
  <c r="EZ301"/>
  <c r="EY301"/>
  <c r="EZ300"/>
  <c r="EY300"/>
  <c r="EZ299"/>
  <c r="EY299"/>
  <c r="EZ298"/>
  <c r="EZ297"/>
  <c r="EZ296"/>
  <c r="EZ292"/>
  <c r="EZ291"/>
  <c r="EZ290"/>
  <c r="EZ289"/>
  <c r="EZ288"/>
  <c r="EZ287"/>
  <c r="EZ286"/>
  <c r="EY286"/>
  <c r="EZ285"/>
  <c r="EY285"/>
  <c r="EZ284"/>
  <c r="EY284"/>
  <c r="EZ283"/>
  <c r="EY283"/>
  <c r="EZ282"/>
  <c r="EY282"/>
  <c r="EZ281"/>
  <c r="EY281"/>
  <c r="EY277"/>
  <c r="EY276"/>
  <c r="EY275"/>
  <c r="EY274"/>
  <c r="EY273"/>
  <c r="EY272"/>
  <c r="EZ271"/>
  <c r="EY271"/>
  <c r="EX271"/>
  <c r="EZ270"/>
  <c r="EY270"/>
  <c r="EX270"/>
  <c r="EZ269"/>
  <c r="EY269"/>
  <c r="EX269"/>
  <c r="EY268"/>
  <c r="EX268"/>
  <c r="EY267"/>
  <c r="EX267"/>
  <c r="EY266"/>
  <c r="EX266"/>
  <c r="EY265"/>
  <c r="EX265"/>
  <c r="EY264"/>
  <c r="EX264"/>
  <c r="EY263"/>
  <c r="EX263"/>
  <c r="EY262"/>
  <c r="EX262"/>
  <c r="EY261"/>
  <c r="EX261"/>
  <c r="EY260"/>
  <c r="EX260"/>
  <c r="EY259"/>
  <c r="EY258"/>
  <c r="EY257"/>
  <c r="EZ253"/>
  <c r="EY253"/>
  <c r="EZ252"/>
  <c r="EY252"/>
  <c r="EZ251"/>
  <c r="EY251"/>
  <c r="EY250"/>
  <c r="EY249"/>
  <c r="EY248"/>
  <c r="EZ247"/>
  <c r="EY247"/>
  <c r="EX247"/>
  <c r="EZ246"/>
  <c r="EY246"/>
  <c r="EX246"/>
  <c r="EZ245"/>
  <c r="EY245"/>
  <c r="EX245"/>
  <c r="EY244"/>
  <c r="EY243"/>
  <c r="EY242"/>
  <c r="EY241"/>
  <c r="EY240"/>
  <c r="EY239"/>
  <c r="EY234"/>
  <c r="EY233"/>
  <c r="EY232"/>
  <c r="EY231"/>
  <c r="EY230"/>
  <c r="EY229"/>
  <c r="EY228"/>
  <c r="EY227"/>
  <c r="EY226"/>
  <c r="FA225"/>
  <c r="EY225"/>
  <c r="FA224"/>
  <c r="EY224"/>
  <c r="FA223"/>
  <c r="EY223"/>
  <c r="FA222"/>
  <c r="EY222"/>
  <c r="FA221"/>
  <c r="EY221"/>
  <c r="FA220"/>
  <c r="EY220"/>
  <c r="EZ219"/>
  <c r="EY219"/>
  <c r="EZ218"/>
  <c r="EY218"/>
  <c r="EZ217"/>
  <c r="EY217"/>
  <c r="EY213"/>
  <c r="EY212"/>
  <c r="EY211"/>
  <c r="EY210"/>
  <c r="EY209"/>
  <c r="EY208"/>
  <c r="EY207"/>
  <c r="EY206"/>
  <c r="EY205"/>
  <c r="EY204"/>
  <c r="EX204"/>
  <c r="EY203"/>
  <c r="EX203"/>
  <c r="EY202"/>
  <c r="EX202"/>
  <c r="EY201"/>
  <c r="EY200"/>
  <c r="EY199"/>
  <c r="EY195"/>
  <c r="EY194"/>
  <c r="EY193"/>
  <c r="EY192"/>
  <c r="EY191"/>
  <c r="EY190"/>
  <c r="EY189"/>
  <c r="EY188"/>
  <c r="EY187"/>
  <c r="EY186"/>
  <c r="EX186"/>
  <c r="EY185"/>
  <c r="EX185"/>
  <c r="EY184"/>
  <c r="EX184"/>
  <c r="EY183"/>
  <c r="EX183"/>
  <c r="EY182"/>
  <c r="EX182"/>
  <c r="EY181"/>
  <c r="EX181"/>
  <c r="EY180"/>
  <c r="EY179"/>
  <c r="EY178"/>
  <c r="EY174"/>
  <c r="EY173"/>
  <c r="EY172"/>
  <c r="EZ171"/>
  <c r="EY171"/>
  <c r="EY170"/>
  <c r="EZ169"/>
  <c r="EY169"/>
  <c r="EY168"/>
  <c r="EY167"/>
  <c r="EY166"/>
  <c r="EY165"/>
  <c r="EX165"/>
  <c r="EY164"/>
  <c r="EX164"/>
  <c r="EY163"/>
  <c r="EX163"/>
  <c r="EY162"/>
  <c r="EY161"/>
  <c r="EY160"/>
  <c r="EY159"/>
  <c r="EY158"/>
  <c r="EY157"/>
  <c r="FA153"/>
  <c r="EY153"/>
  <c r="FA152"/>
  <c r="EY152"/>
  <c r="FA151"/>
  <c r="EY151"/>
  <c r="FA150"/>
  <c r="EZ150"/>
  <c r="EY150"/>
  <c r="FA149"/>
  <c r="EY149"/>
  <c r="EZ148"/>
  <c r="EY148"/>
  <c r="EZ147"/>
  <c r="EY147"/>
  <c r="EZ146"/>
  <c r="EY146"/>
  <c r="EZ145"/>
  <c r="EY145"/>
  <c r="EZ144"/>
  <c r="EY144"/>
  <c r="EZ143"/>
  <c r="EY143"/>
  <c r="EZ142"/>
  <c r="EY142"/>
  <c r="EY141"/>
  <c r="EY140"/>
  <c r="EY139"/>
  <c r="EY135"/>
  <c r="EY134"/>
  <c r="EY133"/>
  <c r="EX132"/>
  <c r="EX131"/>
  <c r="EX130"/>
  <c r="EY129"/>
  <c r="EX129"/>
  <c r="EY128"/>
  <c r="EX128"/>
  <c r="EY127"/>
  <c r="EX127"/>
  <c r="EY126"/>
  <c r="EY125"/>
  <c r="EY124"/>
  <c r="EY123"/>
  <c r="EX123"/>
  <c r="EY122"/>
  <c r="EX122"/>
  <c r="EY121"/>
  <c r="EX121"/>
  <c r="EY120"/>
  <c r="EX120"/>
  <c r="EY119"/>
  <c r="EX119"/>
  <c r="EY118"/>
  <c r="EX118"/>
  <c r="EY117"/>
  <c r="EY116"/>
  <c r="EY115"/>
  <c r="EY111"/>
  <c r="EY110"/>
  <c r="EY109"/>
  <c r="EY108"/>
  <c r="EY107"/>
  <c r="EY106"/>
  <c r="EZ105"/>
  <c r="EY105"/>
  <c r="EY104"/>
  <c r="EZ103"/>
  <c r="EY103"/>
  <c r="EZ102"/>
  <c r="EY102"/>
  <c r="EX102"/>
  <c r="EY101"/>
  <c r="EX101"/>
  <c r="EZ100"/>
  <c r="EY100"/>
  <c r="EX100"/>
  <c r="EZ99"/>
  <c r="EY99"/>
  <c r="EX99"/>
  <c r="EY98"/>
  <c r="EX98"/>
  <c r="EZ97"/>
  <c r="EY97"/>
  <c r="EX97"/>
  <c r="EZ96"/>
  <c r="EY96"/>
  <c r="EX96"/>
  <c r="EY95"/>
  <c r="EX95"/>
  <c r="EZ94"/>
  <c r="EY94"/>
  <c r="EX94"/>
  <c r="EY93"/>
  <c r="EX93"/>
  <c r="EY92"/>
  <c r="EX92"/>
  <c r="EY91"/>
  <c r="EX91"/>
  <c r="FA86"/>
  <c r="EZ86"/>
  <c r="EY86"/>
  <c r="FA85"/>
  <c r="EY85"/>
  <c r="FA84"/>
  <c r="EZ84"/>
  <c r="EY84"/>
  <c r="EY83"/>
  <c r="EY82"/>
  <c r="EY81"/>
  <c r="EY80"/>
  <c r="EY79"/>
  <c r="EY78"/>
  <c r="EY77"/>
  <c r="EY76"/>
  <c r="EY75"/>
  <c r="EY74"/>
  <c r="EY73"/>
  <c r="EY72"/>
  <c r="EY68"/>
  <c r="EY67"/>
  <c r="EY66"/>
  <c r="EY65"/>
  <c r="EY64"/>
  <c r="EZ63"/>
  <c r="EY63"/>
  <c r="FA62"/>
  <c r="EZ62"/>
  <c r="EY62"/>
  <c r="FA61"/>
  <c r="EZ61"/>
  <c r="EY61"/>
  <c r="FA60"/>
  <c r="EZ60"/>
  <c r="EY60"/>
  <c r="EZ59"/>
  <c r="EY59"/>
  <c r="EX59"/>
  <c r="EZ58"/>
  <c r="EY58"/>
  <c r="EX58"/>
  <c r="EZ57"/>
  <c r="EY57"/>
  <c r="EX57"/>
  <c r="EZ56"/>
  <c r="EY56"/>
  <c r="EX56"/>
  <c r="EZ55"/>
  <c r="EY55"/>
  <c r="EX55"/>
  <c r="EZ54"/>
  <c r="EY54"/>
  <c r="EX54"/>
  <c r="FA53"/>
  <c r="EY53"/>
  <c r="EX53"/>
  <c r="FA52"/>
  <c r="EY52"/>
  <c r="EX52"/>
  <c r="FA51"/>
  <c r="EY51"/>
  <c r="EX51"/>
  <c r="FA47"/>
  <c r="EY47"/>
  <c r="FA46"/>
  <c r="EY46"/>
  <c r="FA45"/>
  <c r="EZ45"/>
  <c r="EY45"/>
  <c r="FA44"/>
  <c r="EZ44"/>
  <c r="EY44"/>
  <c r="FA43"/>
  <c r="EY43"/>
  <c r="FA42"/>
  <c r="EZ42"/>
  <c r="EY42"/>
  <c r="EY41"/>
  <c r="EX41"/>
  <c r="EY40"/>
  <c r="EX40"/>
  <c r="EY39"/>
  <c r="EX39"/>
  <c r="EY38"/>
  <c r="EX38"/>
  <c r="EY37"/>
  <c r="EX37"/>
  <c r="EY36"/>
  <c r="EX36"/>
  <c r="EY35"/>
  <c r="EX35"/>
  <c r="EY34"/>
  <c r="EX34"/>
  <c r="EY33"/>
  <c r="EX33"/>
  <c r="EY32"/>
  <c r="EY31"/>
  <c r="EY30"/>
  <c r="EY26"/>
  <c r="EY25"/>
  <c r="EY24"/>
  <c r="EY23"/>
  <c r="EY22"/>
  <c r="EY21"/>
  <c r="FA20"/>
  <c r="EZ20"/>
  <c r="EY20"/>
  <c r="FA19"/>
  <c r="EZ19"/>
  <c r="EY19"/>
  <c r="FA18"/>
  <c r="EZ18"/>
  <c r="EY18"/>
  <c r="FA17"/>
  <c r="EY17"/>
  <c r="EX17"/>
  <c r="FA16"/>
  <c r="EY16"/>
  <c r="EX16"/>
  <c r="FA15"/>
  <c r="EY15"/>
  <c r="EX15"/>
  <c r="EY14"/>
  <c r="EX14"/>
  <c r="EY13"/>
  <c r="EX13"/>
  <c r="EY12"/>
  <c r="EX12"/>
  <c r="EZ11"/>
  <c r="EY11"/>
  <c r="EX11"/>
  <c r="EZ10"/>
  <c r="EY10"/>
  <c r="EX10"/>
  <c r="EZ9"/>
  <c r="EY9"/>
  <c r="EX9"/>
  <c r="EY8"/>
  <c r="EX8"/>
  <c r="EY7"/>
  <c r="EX7"/>
  <c r="EY6"/>
  <c r="EX6"/>
  <c r="EY5"/>
  <c r="EX5"/>
  <c r="EY4"/>
  <c r="EX4"/>
  <c r="EY3"/>
  <c r="EX3"/>
  <c r="ET439"/>
  <c r="ET438"/>
  <c r="ET437"/>
  <c r="EU436"/>
  <c r="ET436"/>
  <c r="EU435"/>
  <c r="ET435"/>
  <c r="EU434"/>
  <c r="ET434"/>
  <c r="EV433"/>
  <c r="EU433"/>
  <c r="ET433"/>
  <c r="EV432"/>
  <c r="EU432"/>
  <c r="ET432"/>
  <c r="EV431"/>
  <c r="EU431"/>
  <c r="ET431"/>
  <c r="EW430"/>
  <c r="EV430"/>
  <c r="ET430"/>
  <c r="EW429"/>
  <c r="EV429"/>
  <c r="ET429"/>
  <c r="EW428"/>
  <c r="EV428"/>
  <c r="ET428"/>
  <c r="EU427"/>
  <c r="ET427"/>
  <c r="EU426"/>
  <c r="ET426"/>
  <c r="EU425"/>
  <c r="ET425"/>
  <c r="EU424"/>
  <c r="ET424"/>
  <c r="EU423"/>
  <c r="ET423"/>
  <c r="EU422"/>
  <c r="ET422"/>
  <c r="EU421"/>
  <c r="ET421"/>
  <c r="EU420"/>
  <c r="ET420"/>
  <c r="EU419"/>
  <c r="ET419"/>
  <c r="EU414"/>
  <c r="EU413"/>
  <c r="EU412"/>
  <c r="EU411"/>
  <c r="EU410"/>
  <c r="EU409"/>
  <c r="EV408"/>
  <c r="EU408"/>
  <c r="EV407"/>
  <c r="EU407"/>
  <c r="EV406"/>
  <c r="EU406"/>
  <c r="EV405"/>
  <c r="EU405"/>
  <c r="ET405"/>
  <c r="EV404"/>
  <c r="EU404"/>
  <c r="ET404"/>
  <c r="EV403"/>
  <c r="EU403"/>
  <c r="ET403"/>
  <c r="EV402"/>
  <c r="EU402"/>
  <c r="EV401"/>
  <c r="EU401"/>
  <c r="EV400"/>
  <c r="EU400"/>
  <c r="EV395"/>
  <c r="EU395"/>
  <c r="EV394"/>
  <c r="EU394"/>
  <c r="EV393"/>
  <c r="EU393"/>
  <c r="EV392"/>
  <c r="EU392"/>
  <c r="EV391"/>
  <c r="EU391"/>
  <c r="EV390"/>
  <c r="EU390"/>
  <c r="EV389"/>
  <c r="EU389"/>
  <c r="EV388"/>
  <c r="EU388"/>
  <c r="EV387"/>
  <c r="EU387"/>
  <c r="EV386"/>
  <c r="EU386"/>
  <c r="EV385"/>
  <c r="EU385"/>
  <c r="EV384"/>
  <c r="EU384"/>
  <c r="EU383"/>
  <c r="ET383"/>
  <c r="EU382"/>
  <c r="ET382"/>
  <c r="EU381"/>
  <c r="ET381"/>
  <c r="EU380"/>
  <c r="EU379"/>
  <c r="EU378"/>
  <c r="EU374"/>
  <c r="EU373"/>
  <c r="EU372"/>
  <c r="EU371"/>
  <c r="EU370"/>
  <c r="EU369"/>
  <c r="EU368"/>
  <c r="EU367"/>
  <c r="EU366"/>
  <c r="EU365"/>
  <c r="ET365"/>
  <c r="EU364"/>
  <c r="ET364"/>
  <c r="EU363"/>
  <c r="ET363"/>
  <c r="EU362"/>
  <c r="ET362"/>
  <c r="EU361"/>
  <c r="ET361"/>
  <c r="EU360"/>
  <c r="ET360"/>
  <c r="EU359"/>
  <c r="ET359"/>
  <c r="EU358"/>
  <c r="ET358"/>
  <c r="EU357"/>
  <c r="ET357"/>
  <c r="EU356"/>
  <c r="EU355"/>
  <c r="EU354"/>
  <c r="EU349"/>
  <c r="EU348"/>
  <c r="EU347"/>
  <c r="EU346"/>
  <c r="EU345"/>
  <c r="EU344"/>
  <c r="EU343"/>
  <c r="ET343"/>
  <c r="EU342"/>
  <c r="ET342"/>
  <c r="EU341"/>
  <c r="ET341"/>
  <c r="EU340"/>
  <c r="ET340"/>
  <c r="EU339"/>
  <c r="ET339"/>
  <c r="EU338"/>
  <c r="ET338"/>
  <c r="EU337"/>
  <c r="ET337"/>
  <c r="EU336"/>
  <c r="ET336"/>
  <c r="EU335"/>
  <c r="ET335"/>
  <c r="EU334"/>
  <c r="EU333"/>
  <c r="EU332"/>
  <c r="EV328"/>
  <c r="EU328"/>
  <c r="EV327"/>
  <c r="EU327"/>
  <c r="EV326"/>
  <c r="EU326"/>
  <c r="EV325"/>
  <c r="EU325"/>
  <c r="EV324"/>
  <c r="EU324"/>
  <c r="EV323"/>
  <c r="EU323"/>
  <c r="EV322"/>
  <c r="EU322"/>
  <c r="ET322"/>
  <c r="EV321"/>
  <c r="EU321"/>
  <c r="ET321"/>
  <c r="EV320"/>
  <c r="EU320"/>
  <c r="ET320"/>
  <c r="EV319"/>
  <c r="EU319"/>
  <c r="ET319"/>
  <c r="EV318"/>
  <c r="EU318"/>
  <c r="ET318"/>
  <c r="EV317"/>
  <c r="EU317"/>
  <c r="ET317"/>
  <c r="EU316"/>
  <c r="ET316"/>
  <c r="EU315"/>
  <c r="ET315"/>
  <c r="EU314"/>
  <c r="ET314"/>
  <c r="EU313"/>
  <c r="EU312"/>
  <c r="EU311"/>
  <c r="EV307"/>
  <c r="EU307"/>
  <c r="EV306"/>
  <c r="EU306"/>
  <c r="EV305"/>
  <c r="EU305"/>
  <c r="EV304"/>
  <c r="EU304"/>
  <c r="EV303"/>
  <c r="EU303"/>
  <c r="EV302"/>
  <c r="EU302"/>
  <c r="EV301"/>
  <c r="EU301"/>
  <c r="EV300"/>
  <c r="EU300"/>
  <c r="EV299"/>
  <c r="EU299"/>
  <c r="EV298"/>
  <c r="EV297"/>
  <c r="EV296"/>
  <c r="EV292"/>
  <c r="EV291"/>
  <c r="EV290"/>
  <c r="EV289"/>
  <c r="EV288"/>
  <c r="EV287"/>
  <c r="EV286"/>
  <c r="EU286"/>
  <c r="EV285"/>
  <c r="EU285"/>
  <c r="EV284"/>
  <c r="EU284"/>
  <c r="EV283"/>
  <c r="EU283"/>
  <c r="EV282"/>
  <c r="EU282"/>
  <c r="EV281"/>
  <c r="EU281"/>
  <c r="EU277"/>
  <c r="EU276"/>
  <c r="EU275"/>
  <c r="EU274"/>
  <c r="EU273"/>
  <c r="EU272"/>
  <c r="EV271"/>
  <c r="EU271"/>
  <c r="ET271"/>
  <c r="EV270"/>
  <c r="EU270"/>
  <c r="ET270"/>
  <c r="EV269"/>
  <c r="EU269"/>
  <c r="ET269"/>
  <c r="EU268"/>
  <c r="ET268"/>
  <c r="EU267"/>
  <c r="ET267"/>
  <c r="EU266"/>
  <c r="ET266"/>
  <c r="EU265"/>
  <c r="ET265"/>
  <c r="EU264"/>
  <c r="ET264"/>
  <c r="EU263"/>
  <c r="ET263"/>
  <c r="EU262"/>
  <c r="ET262"/>
  <c r="EU261"/>
  <c r="ET261"/>
  <c r="EU260"/>
  <c r="ET260"/>
  <c r="EU259"/>
  <c r="EU258"/>
  <c r="EU257"/>
  <c r="EV253"/>
  <c r="EU253"/>
  <c r="EV252"/>
  <c r="EU252"/>
  <c r="EV251"/>
  <c r="EU251"/>
  <c r="EU250"/>
  <c r="EU249"/>
  <c r="EU248"/>
  <c r="EV247"/>
  <c r="EU247"/>
  <c r="ET247"/>
  <c r="EV246"/>
  <c r="EU246"/>
  <c r="ET246"/>
  <c r="EV245"/>
  <c r="EU245"/>
  <c r="ET245"/>
  <c r="EU244"/>
  <c r="EU243"/>
  <c r="EU242"/>
  <c r="EU241"/>
  <c r="EU240"/>
  <c r="EU239"/>
  <c r="EU234"/>
  <c r="EU233"/>
  <c r="EU232"/>
  <c r="EU231"/>
  <c r="EU230"/>
  <c r="EU229"/>
  <c r="EU228"/>
  <c r="EU227"/>
  <c r="EU226"/>
  <c r="EW225"/>
  <c r="EU225"/>
  <c r="EW224"/>
  <c r="EU224"/>
  <c r="EW223"/>
  <c r="EU223"/>
  <c r="EW222"/>
  <c r="EU222"/>
  <c r="EW221"/>
  <c r="EU221"/>
  <c r="EW220"/>
  <c r="EU220"/>
  <c r="EV219"/>
  <c r="EU219"/>
  <c r="EV218"/>
  <c r="EU218"/>
  <c r="EV217"/>
  <c r="EU217"/>
  <c r="EU213"/>
  <c r="EU212"/>
  <c r="EU211"/>
  <c r="EU210"/>
  <c r="EU209"/>
  <c r="EU208"/>
  <c r="EU207"/>
  <c r="EU206"/>
  <c r="EU205"/>
  <c r="EU204"/>
  <c r="ET204"/>
  <c r="EU203"/>
  <c r="ET203"/>
  <c r="EU202"/>
  <c r="ET202"/>
  <c r="EU201"/>
  <c r="EU200"/>
  <c r="EU199"/>
  <c r="EU195"/>
  <c r="EU194"/>
  <c r="EU193"/>
  <c r="EU192"/>
  <c r="EU191"/>
  <c r="EU190"/>
  <c r="EU189"/>
  <c r="EU188"/>
  <c r="EU187"/>
  <c r="EU186"/>
  <c r="ET186"/>
  <c r="EU185"/>
  <c r="ET185"/>
  <c r="EU184"/>
  <c r="ET184"/>
  <c r="EU183"/>
  <c r="ET183"/>
  <c r="EU182"/>
  <c r="ET182"/>
  <c r="EU181"/>
  <c r="ET181"/>
  <c r="EU180"/>
  <c r="EU179"/>
  <c r="EU178"/>
  <c r="EU174"/>
  <c r="EU173"/>
  <c r="EU172"/>
  <c r="EV171"/>
  <c r="EU171"/>
  <c r="EU170"/>
  <c r="EV169"/>
  <c r="EU169"/>
  <c r="EU168"/>
  <c r="EU167"/>
  <c r="EU166"/>
  <c r="EU165"/>
  <c r="ET165"/>
  <c r="EU164"/>
  <c r="ET164"/>
  <c r="EU163"/>
  <c r="ET163"/>
  <c r="EU162"/>
  <c r="EU161"/>
  <c r="EU160"/>
  <c r="EU159"/>
  <c r="EU158"/>
  <c r="EU157"/>
  <c r="EW153"/>
  <c r="EU153"/>
  <c r="EW152"/>
  <c r="EU152"/>
  <c r="EW151"/>
  <c r="EU151"/>
  <c r="EW150"/>
  <c r="EV150"/>
  <c r="EU150"/>
  <c r="EW149"/>
  <c r="EU149"/>
  <c r="EV148"/>
  <c r="EU148"/>
  <c r="EV147"/>
  <c r="EU147"/>
  <c r="EV146"/>
  <c r="EU146"/>
  <c r="EV145"/>
  <c r="EU145"/>
  <c r="EV144"/>
  <c r="EU144"/>
  <c r="EV143"/>
  <c r="EU143"/>
  <c r="EV142"/>
  <c r="EU142"/>
  <c r="EU141"/>
  <c r="EU140"/>
  <c r="EU139"/>
  <c r="EU135"/>
  <c r="EU134"/>
  <c r="EU133"/>
  <c r="ET132"/>
  <c r="ET131"/>
  <c r="ET130"/>
  <c r="EU129"/>
  <c r="ET129"/>
  <c r="EU128"/>
  <c r="ET128"/>
  <c r="EU127"/>
  <c r="ET127"/>
  <c r="EU126"/>
  <c r="EU125"/>
  <c r="EU124"/>
  <c r="EU123"/>
  <c r="ET123"/>
  <c r="EU122"/>
  <c r="ET122"/>
  <c r="EU121"/>
  <c r="ET121"/>
  <c r="EU120"/>
  <c r="ET120"/>
  <c r="EU119"/>
  <c r="ET119"/>
  <c r="EU118"/>
  <c r="ET118"/>
  <c r="EU117"/>
  <c r="EU116"/>
  <c r="EU115"/>
  <c r="EU111"/>
  <c r="EU110"/>
  <c r="EU109"/>
  <c r="EU108"/>
  <c r="EU107"/>
  <c r="EU106"/>
  <c r="EV105"/>
  <c r="EU105"/>
  <c r="EU104"/>
  <c r="EV103"/>
  <c r="EU103"/>
  <c r="EV102"/>
  <c r="EU102"/>
  <c r="ET102"/>
  <c r="EU101"/>
  <c r="ET101"/>
  <c r="EV100"/>
  <c r="EU100"/>
  <c r="ET100"/>
  <c r="EV99"/>
  <c r="EU99"/>
  <c r="ET99"/>
  <c r="EU98"/>
  <c r="ET98"/>
  <c r="EV97"/>
  <c r="EU97"/>
  <c r="ET97"/>
  <c r="EV96"/>
  <c r="EU96"/>
  <c r="ET96"/>
  <c r="EU95"/>
  <c r="ET95"/>
  <c r="EV94"/>
  <c r="EU94"/>
  <c r="ET94"/>
  <c r="EU93"/>
  <c r="ET93"/>
  <c r="EU92"/>
  <c r="ET92"/>
  <c r="EU91"/>
  <c r="ET91"/>
  <c r="EW86"/>
  <c r="EV86"/>
  <c r="EU86"/>
  <c r="EW85"/>
  <c r="EU85"/>
  <c r="EW84"/>
  <c r="EV84"/>
  <c r="EU84"/>
  <c r="EU83"/>
  <c r="EU82"/>
  <c r="EU81"/>
  <c r="EU80"/>
  <c r="EU79"/>
  <c r="EU78"/>
  <c r="EU77"/>
  <c r="EU76"/>
  <c r="EU75"/>
  <c r="EU74"/>
  <c r="EU73"/>
  <c r="EU72"/>
  <c r="EU68"/>
  <c r="EU67"/>
  <c r="EU66"/>
  <c r="EU65"/>
  <c r="EU64"/>
  <c r="EV63"/>
  <c r="EU63"/>
  <c r="EW62"/>
  <c r="EV62"/>
  <c r="EU62"/>
  <c r="EW61"/>
  <c r="EV61"/>
  <c r="EU61"/>
  <c r="EW60"/>
  <c r="EV60"/>
  <c r="EU60"/>
  <c r="EV59"/>
  <c r="EU59"/>
  <c r="ET59"/>
  <c r="EV58"/>
  <c r="EU58"/>
  <c r="ET58"/>
  <c r="EV57"/>
  <c r="EU57"/>
  <c r="ET57"/>
  <c r="EV56"/>
  <c r="EU56"/>
  <c r="ET56"/>
  <c r="EV55"/>
  <c r="EU55"/>
  <c r="ET55"/>
  <c r="EV54"/>
  <c r="EU54"/>
  <c r="ET54"/>
  <c r="EW53"/>
  <c r="EU53"/>
  <c r="ET53"/>
  <c r="EW52"/>
  <c r="EU52"/>
  <c r="ET52"/>
  <c r="EW51"/>
  <c r="EU51"/>
  <c r="ET51"/>
  <c r="EW47"/>
  <c r="EU47"/>
  <c r="EW46"/>
  <c r="EU46"/>
  <c r="EW45"/>
  <c r="EV45"/>
  <c r="EU45"/>
  <c r="EW44"/>
  <c r="EV44"/>
  <c r="EU44"/>
  <c r="EW43"/>
  <c r="EU43"/>
  <c r="EW42"/>
  <c r="EV42"/>
  <c r="EU42"/>
  <c r="EU41"/>
  <c r="ET41"/>
  <c r="EU40"/>
  <c r="ET40"/>
  <c r="EU39"/>
  <c r="ET39"/>
  <c r="EU38"/>
  <c r="ET38"/>
  <c r="EU37"/>
  <c r="ET37"/>
  <c r="EU36"/>
  <c r="ET36"/>
  <c r="EU35"/>
  <c r="ET35"/>
  <c r="EU34"/>
  <c r="ET34"/>
  <c r="EU33"/>
  <c r="ET33"/>
  <c r="EU32"/>
  <c r="EU31"/>
  <c r="EU30"/>
  <c r="EU26"/>
  <c r="EU25"/>
  <c r="EU24"/>
  <c r="EU23"/>
  <c r="EU22"/>
  <c r="EU21"/>
  <c r="EW20"/>
  <c r="EV20"/>
  <c r="EU20"/>
  <c r="EW19"/>
  <c r="EV19"/>
  <c r="EU19"/>
  <c r="EW18"/>
  <c r="EV18"/>
  <c r="EU18"/>
  <c r="EW17"/>
  <c r="EU17"/>
  <c r="ET17"/>
  <c r="EW16"/>
  <c r="EU16"/>
  <c r="ET16"/>
  <c r="EW15"/>
  <c r="EU15"/>
  <c r="ET15"/>
  <c r="EU14"/>
  <c r="ET14"/>
  <c r="EU13"/>
  <c r="ET13"/>
  <c r="EU12"/>
  <c r="ET12"/>
  <c r="EV11"/>
  <c r="EU11"/>
  <c r="ET11"/>
  <c r="EV10"/>
  <c r="EU10"/>
  <c r="ET10"/>
  <c r="EV9"/>
  <c r="EU9"/>
  <c r="ET9"/>
  <c r="EU8"/>
  <c r="ET8"/>
  <c r="EU7"/>
  <c r="ET7"/>
  <c r="EU6"/>
  <c r="ET6"/>
  <c r="EU5"/>
  <c r="ET5"/>
  <c r="EU4"/>
  <c r="ET4"/>
  <c r="EU3"/>
  <c r="ET3"/>
  <c r="EP439"/>
  <c r="EP438"/>
  <c r="EP437"/>
  <c r="EQ436"/>
  <c r="EP436"/>
  <c r="EQ435"/>
  <c r="EP435"/>
  <c r="EQ434"/>
  <c r="EP434"/>
  <c r="ER433"/>
  <c r="EQ433"/>
  <c r="EP433"/>
  <c r="ER432"/>
  <c r="EQ432"/>
  <c r="EP432"/>
  <c r="ER431"/>
  <c r="EQ431"/>
  <c r="EP431"/>
  <c r="ES430"/>
  <c r="ER430"/>
  <c r="EP430"/>
  <c r="ES429"/>
  <c r="ER429"/>
  <c r="EP429"/>
  <c r="ES428"/>
  <c r="ER428"/>
  <c r="EP428"/>
  <c r="EQ427"/>
  <c r="EP427"/>
  <c r="EQ426"/>
  <c r="EP426"/>
  <c r="EQ425"/>
  <c r="EP425"/>
  <c r="EQ424"/>
  <c r="EP424"/>
  <c r="EQ423"/>
  <c r="EP423"/>
  <c r="EQ422"/>
  <c r="EP422"/>
  <c r="EQ421"/>
  <c r="EP421"/>
  <c r="EQ420"/>
  <c r="EP420"/>
  <c r="EQ419"/>
  <c r="EP419"/>
  <c r="EQ414"/>
  <c r="EQ413"/>
  <c r="EQ412"/>
  <c r="EQ411"/>
  <c r="EQ410"/>
  <c r="EQ409"/>
  <c r="ER408"/>
  <c r="EQ408"/>
  <c r="ER407"/>
  <c r="EQ407"/>
  <c r="ER406"/>
  <c r="EQ406"/>
  <c r="ER405"/>
  <c r="EQ405"/>
  <c r="EP405"/>
  <c r="ER404"/>
  <c r="EQ404"/>
  <c r="EP404"/>
  <c r="ER403"/>
  <c r="EQ403"/>
  <c r="EP403"/>
  <c r="ER402"/>
  <c r="EQ402"/>
  <c r="ER401"/>
  <c r="EQ401"/>
  <c r="ER400"/>
  <c r="EQ400"/>
  <c r="ER395"/>
  <c r="EQ395"/>
  <c r="ER394"/>
  <c r="EQ394"/>
  <c r="ER393"/>
  <c r="EQ393"/>
  <c r="ER392"/>
  <c r="EQ392"/>
  <c r="ER391"/>
  <c r="EQ391"/>
  <c r="ER390"/>
  <c r="EQ390"/>
  <c r="ER389"/>
  <c r="EQ389"/>
  <c r="ER388"/>
  <c r="EQ388"/>
  <c r="ER387"/>
  <c r="EQ387"/>
  <c r="ER386"/>
  <c r="EQ386"/>
  <c r="ER385"/>
  <c r="EQ385"/>
  <c r="ER384"/>
  <c r="EQ384"/>
  <c r="EQ383"/>
  <c r="EP383"/>
  <c r="EQ382"/>
  <c r="EP382"/>
  <c r="EQ381"/>
  <c r="EP381"/>
  <c r="EQ380"/>
  <c r="EQ379"/>
  <c r="EQ378"/>
  <c r="EQ374"/>
  <c r="EQ373"/>
  <c r="EQ372"/>
  <c r="EQ371"/>
  <c r="EQ370"/>
  <c r="EQ369"/>
  <c r="EQ368"/>
  <c r="EQ367"/>
  <c r="EQ366"/>
  <c r="EQ365"/>
  <c r="EP365"/>
  <c r="EQ364"/>
  <c r="EP364"/>
  <c r="EQ363"/>
  <c r="EP363"/>
  <c r="EQ362"/>
  <c r="EP362"/>
  <c r="EQ361"/>
  <c r="EP361"/>
  <c r="EQ360"/>
  <c r="EP360"/>
  <c r="EQ359"/>
  <c r="EP359"/>
  <c r="EQ358"/>
  <c r="EP358"/>
  <c r="EQ357"/>
  <c r="EP357"/>
  <c r="EQ356"/>
  <c r="EQ355"/>
  <c r="EQ354"/>
  <c r="EQ349"/>
  <c r="EQ348"/>
  <c r="EQ347"/>
  <c r="EQ346"/>
  <c r="EQ345"/>
  <c r="EQ344"/>
  <c r="EQ343"/>
  <c r="EP343"/>
  <c r="EQ342"/>
  <c r="EP342"/>
  <c r="EQ341"/>
  <c r="EP341"/>
  <c r="EQ340"/>
  <c r="EP340"/>
  <c r="EQ339"/>
  <c r="EP339"/>
  <c r="EQ338"/>
  <c r="EP338"/>
  <c r="EQ337"/>
  <c r="EP337"/>
  <c r="EQ336"/>
  <c r="EP336"/>
  <c r="EQ335"/>
  <c r="EP335"/>
  <c r="EQ334"/>
  <c r="EQ333"/>
  <c r="EQ332"/>
  <c r="ER328"/>
  <c r="EQ328"/>
  <c r="ER327"/>
  <c r="EQ327"/>
  <c r="ER326"/>
  <c r="EQ326"/>
  <c r="ER325"/>
  <c r="EQ325"/>
  <c r="ER324"/>
  <c r="EQ324"/>
  <c r="ER323"/>
  <c r="EQ323"/>
  <c r="ER322"/>
  <c r="EQ322"/>
  <c r="EP322"/>
  <c r="ER321"/>
  <c r="EQ321"/>
  <c r="EP321"/>
  <c r="ER320"/>
  <c r="EQ320"/>
  <c r="EP320"/>
  <c r="ER319"/>
  <c r="EQ319"/>
  <c r="EP319"/>
  <c r="ER318"/>
  <c r="EQ318"/>
  <c r="EP318"/>
  <c r="ER317"/>
  <c r="EQ317"/>
  <c r="EP317"/>
  <c r="EQ316"/>
  <c r="EP316"/>
  <c r="EQ315"/>
  <c r="EP315"/>
  <c r="EQ314"/>
  <c r="EP314"/>
  <c r="EQ313"/>
  <c r="EQ312"/>
  <c r="EQ311"/>
  <c r="ER307"/>
  <c r="EQ307"/>
  <c r="ER306"/>
  <c r="EQ306"/>
  <c r="ER305"/>
  <c r="EQ305"/>
  <c r="ER304"/>
  <c r="EQ304"/>
  <c r="ER303"/>
  <c r="EQ303"/>
  <c r="ER302"/>
  <c r="EQ302"/>
  <c r="ER301"/>
  <c r="EQ301"/>
  <c r="ER300"/>
  <c r="EQ300"/>
  <c r="ER299"/>
  <c r="EQ299"/>
  <c r="ER298"/>
  <c r="ER297"/>
  <c r="ER296"/>
  <c r="ER292"/>
  <c r="ER291"/>
  <c r="ER290"/>
  <c r="ER289"/>
  <c r="ER288"/>
  <c r="ER287"/>
  <c r="ER286"/>
  <c r="EQ286"/>
  <c r="ER285"/>
  <c r="EQ285"/>
  <c r="ER284"/>
  <c r="EQ284"/>
  <c r="ER283"/>
  <c r="EQ283"/>
  <c r="ER282"/>
  <c r="EQ282"/>
  <c r="ER281"/>
  <c r="EQ281"/>
  <c r="EQ277"/>
  <c r="EQ276"/>
  <c r="EQ275"/>
  <c r="EQ274"/>
  <c r="EQ273"/>
  <c r="EQ272"/>
  <c r="ER271"/>
  <c r="EQ271"/>
  <c r="EP271"/>
  <c r="ER270"/>
  <c r="EQ270"/>
  <c r="EP270"/>
  <c r="ER269"/>
  <c r="EQ269"/>
  <c r="EP269"/>
  <c r="EQ268"/>
  <c r="EP268"/>
  <c r="EQ267"/>
  <c r="EP267"/>
  <c r="EQ266"/>
  <c r="EP266"/>
  <c r="EQ265"/>
  <c r="EP265"/>
  <c r="EQ264"/>
  <c r="EP264"/>
  <c r="EQ263"/>
  <c r="EP263"/>
  <c r="EQ262"/>
  <c r="EP262"/>
  <c r="EQ261"/>
  <c r="EP261"/>
  <c r="EQ260"/>
  <c r="EP260"/>
  <c r="EQ259"/>
  <c r="EQ258"/>
  <c r="EQ257"/>
  <c r="ER253"/>
  <c r="EQ253"/>
  <c r="ER252"/>
  <c r="EQ252"/>
  <c r="ER251"/>
  <c r="EQ251"/>
  <c r="EQ250"/>
  <c r="EQ249"/>
  <c r="EQ248"/>
  <c r="ER247"/>
  <c r="EQ247"/>
  <c r="EP247"/>
  <c r="ER246"/>
  <c r="EQ246"/>
  <c r="EP246"/>
  <c r="ER245"/>
  <c r="EQ245"/>
  <c r="EP245"/>
  <c r="EQ244"/>
  <c r="EQ243"/>
  <c r="EQ242"/>
  <c r="EQ241"/>
  <c r="EQ240"/>
  <c r="EQ239"/>
  <c r="EQ234"/>
  <c r="EQ233"/>
  <c r="EQ232"/>
  <c r="EQ231"/>
  <c r="EQ230"/>
  <c r="EQ229"/>
  <c r="EQ228"/>
  <c r="EQ227"/>
  <c r="EQ226"/>
  <c r="ES225"/>
  <c r="EQ225"/>
  <c r="ES224"/>
  <c r="EQ224"/>
  <c r="ES223"/>
  <c r="EQ223"/>
  <c r="ES222"/>
  <c r="EQ222"/>
  <c r="ES221"/>
  <c r="EQ221"/>
  <c r="ES220"/>
  <c r="EQ220"/>
  <c r="ER219"/>
  <c r="EQ219"/>
  <c r="ER218"/>
  <c r="EQ218"/>
  <c r="ER217"/>
  <c r="EQ217"/>
  <c r="EQ213"/>
  <c r="EQ212"/>
  <c r="EQ211"/>
  <c r="EQ210"/>
  <c r="EQ209"/>
  <c r="EQ208"/>
  <c r="EQ207"/>
  <c r="EQ206"/>
  <c r="EQ205"/>
  <c r="EQ204"/>
  <c r="EP204"/>
  <c r="EQ203"/>
  <c r="EP203"/>
  <c r="EQ202"/>
  <c r="EP202"/>
  <c r="EQ201"/>
  <c r="EQ200"/>
  <c r="EQ199"/>
  <c r="EQ195"/>
  <c r="EQ194"/>
  <c r="EQ193"/>
  <c r="EQ192"/>
  <c r="EQ191"/>
  <c r="EQ190"/>
  <c r="EQ189"/>
  <c r="EQ188"/>
  <c r="EQ187"/>
  <c r="EQ186"/>
  <c r="EP186"/>
  <c r="EQ185"/>
  <c r="EP185"/>
  <c r="EQ184"/>
  <c r="EP184"/>
  <c r="EQ183"/>
  <c r="EP183"/>
  <c r="EQ182"/>
  <c r="EP182"/>
  <c r="EQ181"/>
  <c r="EP181"/>
  <c r="EQ180"/>
  <c r="EQ179"/>
  <c r="EQ178"/>
  <c r="EQ174"/>
  <c r="EQ173"/>
  <c r="EQ172"/>
  <c r="ER171"/>
  <c r="EQ171"/>
  <c r="EQ170"/>
  <c r="ER169"/>
  <c r="EQ169"/>
  <c r="EQ168"/>
  <c r="EQ167"/>
  <c r="EQ166"/>
  <c r="EQ165"/>
  <c r="EP165"/>
  <c r="EQ164"/>
  <c r="EP164"/>
  <c r="EQ163"/>
  <c r="EP163"/>
  <c r="EQ162"/>
  <c r="EQ161"/>
  <c r="EQ160"/>
  <c r="EQ159"/>
  <c r="EQ158"/>
  <c r="EQ157"/>
  <c r="ES153"/>
  <c r="EQ153"/>
  <c r="ES152"/>
  <c r="EQ152"/>
  <c r="ES151"/>
  <c r="EQ151"/>
  <c r="ES150"/>
  <c r="ER150"/>
  <c r="EQ150"/>
  <c r="ES149"/>
  <c r="EQ149"/>
  <c r="ER148"/>
  <c r="EQ148"/>
  <c r="ER147"/>
  <c r="EQ147"/>
  <c r="ER146"/>
  <c r="EQ146"/>
  <c r="ER145"/>
  <c r="EQ145"/>
  <c r="ER144"/>
  <c r="EQ144"/>
  <c r="ER143"/>
  <c r="EQ143"/>
  <c r="ER142"/>
  <c r="EQ142"/>
  <c r="EQ141"/>
  <c r="EQ140"/>
  <c r="EQ139"/>
  <c r="EQ135"/>
  <c r="EQ134"/>
  <c r="EQ133"/>
  <c r="EP132"/>
  <c r="EP131"/>
  <c r="EP130"/>
  <c r="EQ129"/>
  <c r="EP129"/>
  <c r="EQ128"/>
  <c r="EP128"/>
  <c r="EQ127"/>
  <c r="EP127"/>
  <c r="EQ126"/>
  <c r="EQ125"/>
  <c r="EQ124"/>
  <c r="EQ123"/>
  <c r="EP123"/>
  <c r="EQ122"/>
  <c r="EP122"/>
  <c r="EQ121"/>
  <c r="EP121"/>
  <c r="EQ120"/>
  <c r="EP120"/>
  <c r="EQ119"/>
  <c r="EP119"/>
  <c r="EQ118"/>
  <c r="EP118"/>
  <c r="EQ117"/>
  <c r="EQ116"/>
  <c r="EQ115"/>
  <c r="EQ111"/>
  <c r="EQ110"/>
  <c r="EQ109"/>
  <c r="EQ108"/>
  <c r="EQ107"/>
  <c r="EQ106"/>
  <c r="ER105"/>
  <c r="EQ105"/>
  <c r="EQ104"/>
  <c r="ER103"/>
  <c r="EQ103"/>
  <c r="ER102"/>
  <c r="EQ102"/>
  <c r="EP102"/>
  <c r="EQ101"/>
  <c r="EP101"/>
  <c r="ER100"/>
  <c r="EQ100"/>
  <c r="EP100"/>
  <c r="ER99"/>
  <c r="EQ99"/>
  <c r="EP99"/>
  <c r="EQ98"/>
  <c r="EP98"/>
  <c r="ER97"/>
  <c r="EQ97"/>
  <c r="EP97"/>
  <c r="ER96"/>
  <c r="EQ96"/>
  <c r="EP96"/>
  <c r="EQ95"/>
  <c r="EP95"/>
  <c r="ER94"/>
  <c r="EQ94"/>
  <c r="EP94"/>
  <c r="EQ93"/>
  <c r="EP93"/>
  <c r="EQ92"/>
  <c r="EP92"/>
  <c r="EQ91"/>
  <c r="EP91"/>
  <c r="ES86"/>
  <c r="ER86"/>
  <c r="EQ86"/>
  <c r="ES85"/>
  <c r="EQ85"/>
  <c r="ES84"/>
  <c r="ER84"/>
  <c r="EQ84"/>
  <c r="EQ83"/>
  <c r="EQ82"/>
  <c r="EQ81"/>
  <c r="EQ80"/>
  <c r="EQ79"/>
  <c r="EQ78"/>
  <c r="EQ77"/>
  <c r="EQ76"/>
  <c r="EQ75"/>
  <c r="EQ74"/>
  <c r="EQ73"/>
  <c r="EQ72"/>
  <c r="EQ68"/>
  <c r="EQ67"/>
  <c r="EQ66"/>
  <c r="EQ65"/>
  <c r="EQ64"/>
  <c r="ER63"/>
  <c r="EQ63"/>
  <c r="ES62"/>
  <c r="ER62"/>
  <c r="EQ62"/>
  <c r="ES61"/>
  <c r="ER61"/>
  <c r="EQ61"/>
  <c r="ES60"/>
  <c r="ER60"/>
  <c r="EQ60"/>
  <c r="ER59"/>
  <c r="EQ59"/>
  <c r="EP59"/>
  <c r="ER58"/>
  <c r="EQ58"/>
  <c r="EP58"/>
  <c r="ER57"/>
  <c r="EQ57"/>
  <c r="EP57"/>
  <c r="ER56"/>
  <c r="EQ56"/>
  <c r="EP56"/>
  <c r="ER55"/>
  <c r="EQ55"/>
  <c r="EP55"/>
  <c r="ER54"/>
  <c r="EQ54"/>
  <c r="EP54"/>
  <c r="ES53"/>
  <c r="EQ53"/>
  <c r="EP53"/>
  <c r="ES52"/>
  <c r="EQ52"/>
  <c r="EP52"/>
  <c r="ES51"/>
  <c r="EQ51"/>
  <c r="EP51"/>
  <c r="ES47"/>
  <c r="EQ47"/>
  <c r="ES46"/>
  <c r="EQ46"/>
  <c r="ES45"/>
  <c r="ER45"/>
  <c r="EQ45"/>
  <c r="ES44"/>
  <c r="ER44"/>
  <c r="EQ44"/>
  <c r="ES43"/>
  <c r="EQ43"/>
  <c r="ES42"/>
  <c r="ER42"/>
  <c r="EQ42"/>
  <c r="EQ41"/>
  <c r="EP41"/>
  <c r="EQ40"/>
  <c r="EP40"/>
  <c r="EQ39"/>
  <c r="EP39"/>
  <c r="EQ38"/>
  <c r="EP38"/>
  <c r="EQ37"/>
  <c r="EP37"/>
  <c r="EQ36"/>
  <c r="EP36"/>
  <c r="EQ35"/>
  <c r="EP35"/>
  <c r="EQ34"/>
  <c r="EP34"/>
  <c r="EQ33"/>
  <c r="EP33"/>
  <c r="EQ32"/>
  <c r="EQ31"/>
  <c r="EQ30"/>
  <c r="EQ26"/>
  <c r="EQ25"/>
  <c r="EQ24"/>
  <c r="EQ23"/>
  <c r="EQ22"/>
  <c r="EQ21"/>
  <c r="ES20"/>
  <c r="ER20"/>
  <c r="EQ20"/>
  <c r="ES19"/>
  <c r="ER19"/>
  <c r="EQ19"/>
  <c r="ES18"/>
  <c r="ER18"/>
  <c r="EQ18"/>
  <c r="ES17"/>
  <c r="EQ17"/>
  <c r="EP17"/>
  <c r="ES16"/>
  <c r="EQ16"/>
  <c r="EP16"/>
  <c r="ES15"/>
  <c r="EQ15"/>
  <c r="EP15"/>
  <c r="EQ14"/>
  <c r="EP14"/>
  <c r="EQ13"/>
  <c r="EP13"/>
  <c r="EQ12"/>
  <c r="EP12"/>
  <c r="ER11"/>
  <c r="EQ11"/>
  <c r="EP11"/>
  <c r="ER10"/>
  <c r="EQ10"/>
  <c r="EP10"/>
  <c r="ER9"/>
  <c r="EQ9"/>
  <c r="EP9"/>
  <c r="EQ8"/>
  <c r="EP8"/>
  <c r="EQ7"/>
  <c r="EP7"/>
  <c r="EQ6"/>
  <c r="EP6"/>
  <c r="EQ5"/>
  <c r="EP5"/>
  <c r="EQ4"/>
  <c r="EP4"/>
  <c r="EQ3"/>
  <c r="EP3"/>
  <c r="EL439"/>
  <c r="EL438"/>
  <c r="EL437"/>
  <c r="EM436"/>
  <c r="EL436"/>
  <c r="EM435"/>
  <c r="EL435"/>
  <c r="EM434"/>
  <c r="EL434"/>
  <c r="EN433"/>
  <c r="EM433"/>
  <c r="EL433"/>
  <c r="EN432"/>
  <c r="EM432"/>
  <c r="EL432"/>
  <c r="EN431"/>
  <c r="EM431"/>
  <c r="EL431"/>
  <c r="EO430"/>
  <c r="EN430"/>
  <c r="EL430"/>
  <c r="EO429"/>
  <c r="EN429"/>
  <c r="EL429"/>
  <c r="EO428"/>
  <c r="EN428"/>
  <c r="EL428"/>
  <c r="EM427"/>
  <c r="EL427"/>
  <c r="EM426"/>
  <c r="EL426"/>
  <c r="EM425"/>
  <c r="EL425"/>
  <c r="EM424"/>
  <c r="EL424"/>
  <c r="EM423"/>
  <c r="EL423"/>
  <c r="EM422"/>
  <c r="EL422"/>
  <c r="EM421"/>
  <c r="EL421"/>
  <c r="EM420"/>
  <c r="EL420"/>
  <c r="EM419"/>
  <c r="EL419"/>
  <c r="EM414"/>
  <c r="EM413"/>
  <c r="EM412"/>
  <c r="EM411"/>
  <c r="EM410"/>
  <c r="EM409"/>
  <c r="EN408"/>
  <c r="EM408"/>
  <c r="EN407"/>
  <c r="EM407"/>
  <c r="EN406"/>
  <c r="EM406"/>
  <c r="EN405"/>
  <c r="EM405"/>
  <c r="EL405"/>
  <c r="EN404"/>
  <c r="EM404"/>
  <c r="EL404"/>
  <c r="EN403"/>
  <c r="EM403"/>
  <c r="EL403"/>
  <c r="EN402"/>
  <c r="EM402"/>
  <c r="EN401"/>
  <c r="EM401"/>
  <c r="EN400"/>
  <c r="EM400"/>
  <c r="EN395"/>
  <c r="EM395"/>
  <c r="EN394"/>
  <c r="EM394"/>
  <c r="EN393"/>
  <c r="EM393"/>
  <c r="EN392"/>
  <c r="EM392"/>
  <c r="EN391"/>
  <c r="EM391"/>
  <c r="EN390"/>
  <c r="EM390"/>
  <c r="EN389"/>
  <c r="EM389"/>
  <c r="EN388"/>
  <c r="EM388"/>
  <c r="EN387"/>
  <c r="EM387"/>
  <c r="EN386"/>
  <c r="EM386"/>
  <c r="EN385"/>
  <c r="EM385"/>
  <c r="EN384"/>
  <c r="EM384"/>
  <c r="EM383"/>
  <c r="EL383"/>
  <c r="EM382"/>
  <c r="EL382"/>
  <c r="EM381"/>
  <c r="EL381"/>
  <c r="EM380"/>
  <c r="EM379"/>
  <c r="EM378"/>
  <c r="EM374"/>
  <c r="EM373"/>
  <c r="EM372"/>
  <c r="EM371"/>
  <c r="EM370"/>
  <c r="EM369"/>
  <c r="EM368"/>
  <c r="EM367"/>
  <c r="EM366"/>
  <c r="EM365"/>
  <c r="EL365"/>
  <c r="EM364"/>
  <c r="EL364"/>
  <c r="EM363"/>
  <c r="EL363"/>
  <c r="EM362"/>
  <c r="EL362"/>
  <c r="EM361"/>
  <c r="EL361"/>
  <c r="EM360"/>
  <c r="EL360"/>
  <c r="EM359"/>
  <c r="EL359"/>
  <c r="EM358"/>
  <c r="EL358"/>
  <c r="EM357"/>
  <c r="EL357"/>
  <c r="EM356"/>
  <c r="EM355"/>
  <c r="EM354"/>
  <c r="EM349"/>
  <c r="EM348"/>
  <c r="EM347"/>
  <c r="EM346"/>
  <c r="EM345"/>
  <c r="EM344"/>
  <c r="EM343"/>
  <c r="EL343"/>
  <c r="EM342"/>
  <c r="EL342"/>
  <c r="EM341"/>
  <c r="EL341"/>
  <c r="EM340"/>
  <c r="EL340"/>
  <c r="EM339"/>
  <c r="EL339"/>
  <c r="EM338"/>
  <c r="EL338"/>
  <c r="EM337"/>
  <c r="EL337"/>
  <c r="EM336"/>
  <c r="EL336"/>
  <c r="EM335"/>
  <c r="EL335"/>
  <c r="EM334"/>
  <c r="EM333"/>
  <c r="EM332"/>
  <c r="EN328"/>
  <c r="EM328"/>
  <c r="EN327"/>
  <c r="EM327"/>
  <c r="EN326"/>
  <c r="EM326"/>
  <c r="EN325"/>
  <c r="EM325"/>
  <c r="EN324"/>
  <c r="EM324"/>
  <c r="EN323"/>
  <c r="EM323"/>
  <c r="EN322"/>
  <c r="EM322"/>
  <c r="EL322"/>
  <c r="EN321"/>
  <c r="EM321"/>
  <c r="EL321"/>
  <c r="EN320"/>
  <c r="EM320"/>
  <c r="EL320"/>
  <c r="EN319"/>
  <c r="EM319"/>
  <c r="EL319"/>
  <c r="EN318"/>
  <c r="EM318"/>
  <c r="EL318"/>
  <c r="EN317"/>
  <c r="EM317"/>
  <c r="EL317"/>
  <c r="EM316"/>
  <c r="EL316"/>
  <c r="EM315"/>
  <c r="EL315"/>
  <c r="EM314"/>
  <c r="EL314"/>
  <c r="EM313"/>
  <c r="EM312"/>
  <c r="EM311"/>
  <c r="EN307"/>
  <c r="EM307"/>
  <c r="EN306"/>
  <c r="EM306"/>
  <c r="EN305"/>
  <c r="EM305"/>
  <c r="EN304"/>
  <c r="EM304"/>
  <c r="EN303"/>
  <c r="EM303"/>
  <c r="EN302"/>
  <c r="EM302"/>
  <c r="EN301"/>
  <c r="EM301"/>
  <c r="EN300"/>
  <c r="EM300"/>
  <c r="EN299"/>
  <c r="EM299"/>
  <c r="EN298"/>
  <c r="EN297"/>
  <c r="EN296"/>
  <c r="EN292"/>
  <c r="EN291"/>
  <c r="EN290"/>
  <c r="EN289"/>
  <c r="EN288"/>
  <c r="EN287"/>
  <c r="EN286"/>
  <c r="EM286"/>
  <c r="EN285"/>
  <c r="EM285"/>
  <c r="EN284"/>
  <c r="EM284"/>
  <c r="EN283"/>
  <c r="EM283"/>
  <c r="EN282"/>
  <c r="EM282"/>
  <c r="EN281"/>
  <c r="EM281"/>
  <c r="EM277"/>
  <c r="EM276"/>
  <c r="EM275"/>
  <c r="EM274"/>
  <c r="EM273"/>
  <c r="EM272"/>
  <c r="EN271"/>
  <c r="EM271"/>
  <c r="EL271"/>
  <c r="EN270"/>
  <c r="EM270"/>
  <c r="EL270"/>
  <c r="EN269"/>
  <c r="EM269"/>
  <c r="EL269"/>
  <c r="EM268"/>
  <c r="EL268"/>
  <c r="EM267"/>
  <c r="EL267"/>
  <c r="EM266"/>
  <c r="EL266"/>
  <c r="EM265"/>
  <c r="EL265"/>
  <c r="EM264"/>
  <c r="EL264"/>
  <c r="EM263"/>
  <c r="EL263"/>
  <c r="EM262"/>
  <c r="EL262"/>
  <c r="EM261"/>
  <c r="EL261"/>
  <c r="EM260"/>
  <c r="EL260"/>
  <c r="EM259"/>
  <c r="EM258"/>
  <c r="EM257"/>
  <c r="EN253"/>
  <c r="EM253"/>
  <c r="EN252"/>
  <c r="EM252"/>
  <c r="EN251"/>
  <c r="EM251"/>
  <c r="EM250"/>
  <c r="EM249"/>
  <c r="EM248"/>
  <c r="EN247"/>
  <c r="EM247"/>
  <c r="EL247"/>
  <c r="EN246"/>
  <c r="EM246"/>
  <c r="EL246"/>
  <c r="EN245"/>
  <c r="EM245"/>
  <c r="EL245"/>
  <c r="EM244"/>
  <c r="EM243"/>
  <c r="EM242"/>
  <c r="EM241"/>
  <c r="EM240"/>
  <c r="EM239"/>
  <c r="EM234"/>
  <c r="EM233"/>
  <c r="EM232"/>
  <c r="EM231"/>
  <c r="EM230"/>
  <c r="EM229"/>
  <c r="EM228"/>
  <c r="EM227"/>
  <c r="EM226"/>
  <c r="EO225"/>
  <c r="EM225"/>
  <c r="EO224"/>
  <c r="EM224"/>
  <c r="EO223"/>
  <c r="EM223"/>
  <c r="EO222"/>
  <c r="EM222"/>
  <c r="EO221"/>
  <c r="EM221"/>
  <c r="EO220"/>
  <c r="EM220"/>
  <c r="EN219"/>
  <c r="EM219"/>
  <c r="EN218"/>
  <c r="EM218"/>
  <c r="EN217"/>
  <c r="EM217"/>
  <c r="EM213"/>
  <c r="EM212"/>
  <c r="EM211"/>
  <c r="EM210"/>
  <c r="EM209"/>
  <c r="EM208"/>
  <c r="EM207"/>
  <c r="EM206"/>
  <c r="EM205"/>
  <c r="EM204"/>
  <c r="EL204"/>
  <c r="EM203"/>
  <c r="EL203"/>
  <c r="EM202"/>
  <c r="EL202"/>
  <c r="EM201"/>
  <c r="EM200"/>
  <c r="EM199"/>
  <c r="EM195"/>
  <c r="EM194"/>
  <c r="EM193"/>
  <c r="EM192"/>
  <c r="EM191"/>
  <c r="EM190"/>
  <c r="EM189"/>
  <c r="EM188"/>
  <c r="EM187"/>
  <c r="EM186"/>
  <c r="EL186"/>
  <c r="EM185"/>
  <c r="EL185"/>
  <c r="EM184"/>
  <c r="EL184"/>
  <c r="EM183"/>
  <c r="EL183"/>
  <c r="EM182"/>
  <c r="EL182"/>
  <c r="EM181"/>
  <c r="EL181"/>
  <c r="EM180"/>
  <c r="EM179"/>
  <c r="EM178"/>
  <c r="EM174"/>
  <c r="EM173"/>
  <c r="EM172"/>
  <c r="EN171"/>
  <c r="EM171"/>
  <c r="EM170"/>
  <c r="EN169"/>
  <c r="EM169"/>
  <c r="EM168"/>
  <c r="EM167"/>
  <c r="EM166"/>
  <c r="EM165"/>
  <c r="EL165"/>
  <c r="EM164"/>
  <c r="EL164"/>
  <c r="EM163"/>
  <c r="EL163"/>
  <c r="EM162"/>
  <c r="EM161"/>
  <c r="EM160"/>
  <c r="EM159"/>
  <c r="EM158"/>
  <c r="EM157"/>
  <c r="EO153"/>
  <c r="EM153"/>
  <c r="EO152"/>
  <c r="EM152"/>
  <c r="EO151"/>
  <c r="EM151"/>
  <c r="EO150"/>
  <c r="EN150"/>
  <c r="EM150"/>
  <c r="EO149"/>
  <c r="EM149"/>
  <c r="EN148"/>
  <c r="EM148"/>
  <c r="EN147"/>
  <c r="EM147"/>
  <c r="EN146"/>
  <c r="EM146"/>
  <c r="EN145"/>
  <c r="EM145"/>
  <c r="EN144"/>
  <c r="EM144"/>
  <c r="EN143"/>
  <c r="EM143"/>
  <c r="EN142"/>
  <c r="EM142"/>
  <c r="EM141"/>
  <c r="EM140"/>
  <c r="EM139"/>
  <c r="EM135"/>
  <c r="EM134"/>
  <c r="EM133"/>
  <c r="EL132"/>
  <c r="EL131"/>
  <c r="EL130"/>
  <c r="EM129"/>
  <c r="EL129"/>
  <c r="EM128"/>
  <c r="EL128"/>
  <c r="EM127"/>
  <c r="EL127"/>
  <c r="EM126"/>
  <c r="EM125"/>
  <c r="EM124"/>
  <c r="EM123"/>
  <c r="EL123"/>
  <c r="EM122"/>
  <c r="EL122"/>
  <c r="EM121"/>
  <c r="EL121"/>
  <c r="EM120"/>
  <c r="EL120"/>
  <c r="EM119"/>
  <c r="EL119"/>
  <c r="EM118"/>
  <c r="EL118"/>
  <c r="EM117"/>
  <c r="EM116"/>
  <c r="EM115"/>
  <c r="EM111"/>
  <c r="EM110"/>
  <c r="EM109"/>
  <c r="EM108"/>
  <c r="EM107"/>
  <c r="EM106"/>
  <c r="EN105"/>
  <c r="EM105"/>
  <c r="EM104"/>
  <c r="EN103"/>
  <c r="EM103"/>
  <c r="EN102"/>
  <c r="EM102"/>
  <c r="EL102"/>
  <c r="EM101"/>
  <c r="EL101"/>
  <c r="EN100"/>
  <c r="EM100"/>
  <c r="EL100"/>
  <c r="EN99"/>
  <c r="EM99"/>
  <c r="EL99"/>
  <c r="EM98"/>
  <c r="EL98"/>
  <c r="EN97"/>
  <c r="EM97"/>
  <c r="EL97"/>
  <c r="EN96"/>
  <c r="EM96"/>
  <c r="EL96"/>
  <c r="EM95"/>
  <c r="EL95"/>
  <c r="EN94"/>
  <c r="EM94"/>
  <c r="EL94"/>
  <c r="EM93"/>
  <c r="EL93"/>
  <c r="EM92"/>
  <c r="EL92"/>
  <c r="EM91"/>
  <c r="EL91"/>
  <c r="EO86"/>
  <c r="EN86"/>
  <c r="EM86"/>
  <c r="EO85"/>
  <c r="EM85"/>
  <c r="EO84"/>
  <c r="EN84"/>
  <c r="EM84"/>
  <c r="EM83"/>
  <c r="EM82"/>
  <c r="EM81"/>
  <c r="EM80"/>
  <c r="EM79"/>
  <c r="EM78"/>
  <c r="EM77"/>
  <c r="EM76"/>
  <c r="EM75"/>
  <c r="EM74"/>
  <c r="EM73"/>
  <c r="EM72"/>
  <c r="EM68"/>
  <c r="EM67"/>
  <c r="EM66"/>
  <c r="EM65"/>
  <c r="EM64"/>
  <c r="EN63"/>
  <c r="EM63"/>
  <c r="EO62"/>
  <c r="EN62"/>
  <c r="EM62"/>
  <c r="EO61"/>
  <c r="EN61"/>
  <c r="EM61"/>
  <c r="EO60"/>
  <c r="EN60"/>
  <c r="EM60"/>
  <c r="EN59"/>
  <c r="EM59"/>
  <c r="EL59"/>
  <c r="EN58"/>
  <c r="EM58"/>
  <c r="EL58"/>
  <c r="EN57"/>
  <c r="EM57"/>
  <c r="EL57"/>
  <c r="EN56"/>
  <c r="EM56"/>
  <c r="EL56"/>
  <c r="EN55"/>
  <c r="EM55"/>
  <c r="EL55"/>
  <c r="EN54"/>
  <c r="EM54"/>
  <c r="EL54"/>
  <c r="EO53"/>
  <c r="EM53"/>
  <c r="EL53"/>
  <c r="EO52"/>
  <c r="EM52"/>
  <c r="EL52"/>
  <c r="EO51"/>
  <c r="EM51"/>
  <c r="EL51"/>
  <c r="EO47"/>
  <c r="EM47"/>
  <c r="EO46"/>
  <c r="EM46"/>
  <c r="EO45"/>
  <c r="EN45"/>
  <c r="EM45"/>
  <c r="EO44"/>
  <c r="EN44"/>
  <c r="EM44"/>
  <c r="EO43"/>
  <c r="EM43"/>
  <c r="EO42"/>
  <c r="EN42"/>
  <c r="EM42"/>
  <c r="EM41"/>
  <c r="EL41"/>
  <c r="EM40"/>
  <c r="EL40"/>
  <c r="EM39"/>
  <c r="EL39"/>
  <c r="EM38"/>
  <c r="EL38"/>
  <c r="EM37"/>
  <c r="EL37"/>
  <c r="EM36"/>
  <c r="EL36"/>
  <c r="EM35"/>
  <c r="EL35"/>
  <c r="EM34"/>
  <c r="EL34"/>
  <c r="EM33"/>
  <c r="EL33"/>
  <c r="EM32"/>
  <c r="EM31"/>
  <c r="EM30"/>
  <c r="EM26"/>
  <c r="EM25"/>
  <c r="EM24"/>
  <c r="EM23"/>
  <c r="EM22"/>
  <c r="EM21"/>
  <c r="EO20"/>
  <c r="EN20"/>
  <c r="EM20"/>
  <c r="EO19"/>
  <c r="EN19"/>
  <c r="EM19"/>
  <c r="EO18"/>
  <c r="EN18"/>
  <c r="EM18"/>
  <c r="EO17"/>
  <c r="EM17"/>
  <c r="EL17"/>
  <c r="EO16"/>
  <c r="EM16"/>
  <c r="EL16"/>
  <c r="EO15"/>
  <c r="EM15"/>
  <c r="EL15"/>
  <c r="EM14"/>
  <c r="EL14"/>
  <c r="EM13"/>
  <c r="EL13"/>
  <c r="EM12"/>
  <c r="EL12"/>
  <c r="EN11"/>
  <c r="EM11"/>
  <c r="EL11"/>
  <c r="EN10"/>
  <c r="EM10"/>
  <c r="EL10"/>
  <c r="EN9"/>
  <c r="EM9"/>
  <c r="EL9"/>
  <c r="EM8"/>
  <c r="EL8"/>
  <c r="EM7"/>
  <c r="EL7"/>
  <c r="EM6"/>
  <c r="EL6"/>
  <c r="EM5"/>
  <c r="EL5"/>
  <c r="EM4"/>
  <c r="EL4"/>
  <c r="EM3"/>
  <c r="EL3"/>
  <c r="EH439"/>
  <c r="EH438"/>
  <c r="EH437"/>
  <c r="EI436"/>
  <c r="EH436"/>
  <c r="EI435"/>
  <c r="EH435"/>
  <c r="EI434"/>
  <c r="EH434"/>
  <c r="EJ433"/>
  <c r="EI433"/>
  <c r="EH433"/>
  <c r="EJ432"/>
  <c r="EI432"/>
  <c r="EH432"/>
  <c r="EJ431"/>
  <c r="EI431"/>
  <c r="EH431"/>
  <c r="EK430"/>
  <c r="EJ430"/>
  <c r="EH430"/>
  <c r="EK429"/>
  <c r="EJ429"/>
  <c r="EH429"/>
  <c r="EK428"/>
  <c r="EJ428"/>
  <c r="EH428"/>
  <c r="EI427"/>
  <c r="EH427"/>
  <c r="EI426"/>
  <c r="EH426"/>
  <c r="EI425"/>
  <c r="EH425"/>
  <c r="EI424"/>
  <c r="EH424"/>
  <c r="EI423"/>
  <c r="EH423"/>
  <c r="EI422"/>
  <c r="EH422"/>
  <c r="EI421"/>
  <c r="EH421"/>
  <c r="EI420"/>
  <c r="EH420"/>
  <c r="EI419"/>
  <c r="EH419"/>
  <c r="EI414"/>
  <c r="EI413"/>
  <c r="EI412"/>
  <c r="EI411"/>
  <c r="EI410"/>
  <c r="EI409"/>
  <c r="EJ408"/>
  <c r="EI408"/>
  <c r="EJ407"/>
  <c r="EI407"/>
  <c r="EJ406"/>
  <c r="EI406"/>
  <c r="EJ405"/>
  <c r="EI405"/>
  <c r="EH405"/>
  <c r="EJ404"/>
  <c r="EI404"/>
  <c r="EH404"/>
  <c r="EJ403"/>
  <c r="EI403"/>
  <c r="EH403"/>
  <c r="EJ402"/>
  <c r="EI402"/>
  <c r="EJ401"/>
  <c r="EI401"/>
  <c r="EJ400"/>
  <c r="EI400"/>
  <c r="EJ395"/>
  <c r="EI395"/>
  <c r="EJ394"/>
  <c r="EI394"/>
  <c r="EJ393"/>
  <c r="EI393"/>
  <c r="EJ392"/>
  <c r="EI392"/>
  <c r="EJ391"/>
  <c r="EI391"/>
  <c r="EJ390"/>
  <c r="EI390"/>
  <c r="EJ389"/>
  <c r="EI389"/>
  <c r="EJ388"/>
  <c r="EI388"/>
  <c r="EJ387"/>
  <c r="EI387"/>
  <c r="EJ386"/>
  <c r="EI386"/>
  <c r="EJ385"/>
  <c r="EI385"/>
  <c r="EJ384"/>
  <c r="EI384"/>
  <c r="EI383"/>
  <c r="EH383"/>
  <c r="EI382"/>
  <c r="EH382"/>
  <c r="EI381"/>
  <c r="EH381"/>
  <c r="EI380"/>
  <c r="EI379"/>
  <c r="EI378"/>
  <c r="EI374"/>
  <c r="EI373"/>
  <c r="EI372"/>
  <c r="EI371"/>
  <c r="EI370"/>
  <c r="EI369"/>
  <c r="EI368"/>
  <c r="EI367"/>
  <c r="EI366"/>
  <c r="EI365"/>
  <c r="EH365"/>
  <c r="EI364"/>
  <c r="EH364"/>
  <c r="EI363"/>
  <c r="EH363"/>
  <c r="EI362"/>
  <c r="EH362"/>
  <c r="EI361"/>
  <c r="EH361"/>
  <c r="EI360"/>
  <c r="EH360"/>
  <c r="EI359"/>
  <c r="EH359"/>
  <c r="EI358"/>
  <c r="EH358"/>
  <c r="EI357"/>
  <c r="EH357"/>
  <c r="EI356"/>
  <c r="EI355"/>
  <c r="EI354"/>
  <c r="EI349"/>
  <c r="EI348"/>
  <c r="EI347"/>
  <c r="EI346"/>
  <c r="EI345"/>
  <c r="EI344"/>
  <c r="EI343"/>
  <c r="EH343"/>
  <c r="EI342"/>
  <c r="EH342"/>
  <c r="EI341"/>
  <c r="EH341"/>
  <c r="EI340"/>
  <c r="EH340"/>
  <c r="EI339"/>
  <c r="EH339"/>
  <c r="EI338"/>
  <c r="EH338"/>
  <c r="EI337"/>
  <c r="EH337"/>
  <c r="EI336"/>
  <c r="EH336"/>
  <c r="EI335"/>
  <c r="EH335"/>
  <c r="EI334"/>
  <c r="EI333"/>
  <c r="EI332"/>
  <c r="EJ328"/>
  <c r="EI328"/>
  <c r="EJ327"/>
  <c r="EI327"/>
  <c r="EJ326"/>
  <c r="EI326"/>
  <c r="EJ325"/>
  <c r="EI325"/>
  <c r="EJ324"/>
  <c r="EI324"/>
  <c r="EJ323"/>
  <c r="EI323"/>
  <c r="EJ322"/>
  <c r="EI322"/>
  <c r="EH322"/>
  <c r="EJ321"/>
  <c r="EI321"/>
  <c r="EH321"/>
  <c r="EJ320"/>
  <c r="EI320"/>
  <c r="EH320"/>
  <c r="EJ319"/>
  <c r="EI319"/>
  <c r="EH319"/>
  <c r="EJ318"/>
  <c r="EI318"/>
  <c r="EH318"/>
  <c r="EJ317"/>
  <c r="EI317"/>
  <c r="EH317"/>
  <c r="EI316"/>
  <c r="EH316"/>
  <c r="EI315"/>
  <c r="EH315"/>
  <c r="EI314"/>
  <c r="EH314"/>
  <c r="EI313"/>
  <c r="EI312"/>
  <c r="EI311"/>
  <c r="EJ307"/>
  <c r="EI307"/>
  <c r="EJ306"/>
  <c r="EI306"/>
  <c r="EJ305"/>
  <c r="EI305"/>
  <c r="EJ304"/>
  <c r="EI304"/>
  <c r="EJ303"/>
  <c r="EI303"/>
  <c r="EJ302"/>
  <c r="EI302"/>
  <c r="EJ301"/>
  <c r="EI301"/>
  <c r="EJ300"/>
  <c r="EI300"/>
  <c r="EJ299"/>
  <c r="EI299"/>
  <c r="EJ298"/>
  <c r="EJ297"/>
  <c r="EJ296"/>
  <c r="EJ292"/>
  <c r="EJ291"/>
  <c r="EJ290"/>
  <c r="EJ289"/>
  <c r="EJ288"/>
  <c r="EJ287"/>
  <c r="EJ286"/>
  <c r="EI286"/>
  <c r="EJ285"/>
  <c r="EI285"/>
  <c r="EJ284"/>
  <c r="EI284"/>
  <c r="EJ283"/>
  <c r="EI283"/>
  <c r="EJ282"/>
  <c r="EI282"/>
  <c r="EJ281"/>
  <c r="EI281"/>
  <c r="EI277"/>
  <c r="EI276"/>
  <c r="EI275"/>
  <c r="EI274"/>
  <c r="EI273"/>
  <c r="EI272"/>
  <c r="EJ271"/>
  <c r="EI271"/>
  <c r="EH271"/>
  <c r="EJ270"/>
  <c r="EI270"/>
  <c r="EH270"/>
  <c r="EJ269"/>
  <c r="EI269"/>
  <c r="EH269"/>
  <c r="EI268"/>
  <c r="EH268"/>
  <c r="EI267"/>
  <c r="EH267"/>
  <c r="EI266"/>
  <c r="EH266"/>
  <c r="EI265"/>
  <c r="EH265"/>
  <c r="EI264"/>
  <c r="EH264"/>
  <c r="EI263"/>
  <c r="EH263"/>
  <c r="EI262"/>
  <c r="EH262"/>
  <c r="EI261"/>
  <c r="EH261"/>
  <c r="EI260"/>
  <c r="EH260"/>
  <c r="EI259"/>
  <c r="EI258"/>
  <c r="EI257"/>
  <c r="EJ253"/>
  <c r="EI253"/>
  <c r="EJ252"/>
  <c r="EI252"/>
  <c r="EJ251"/>
  <c r="EI251"/>
  <c r="EI250"/>
  <c r="EI249"/>
  <c r="EI248"/>
  <c r="EJ247"/>
  <c r="EI247"/>
  <c r="EH247"/>
  <c r="EJ246"/>
  <c r="EI246"/>
  <c r="EH246"/>
  <c r="EJ245"/>
  <c r="EI245"/>
  <c r="EH245"/>
  <c r="EI244"/>
  <c r="EI243"/>
  <c r="EI242"/>
  <c r="EI241"/>
  <c r="EI240"/>
  <c r="EI239"/>
  <c r="EI234"/>
  <c r="EI233"/>
  <c r="EI232"/>
  <c r="EI231"/>
  <c r="EI230"/>
  <c r="EI229"/>
  <c r="EI228"/>
  <c r="EI227"/>
  <c r="EI226"/>
  <c r="EK225"/>
  <c r="EI225"/>
  <c r="EK224"/>
  <c r="EI224"/>
  <c r="EK223"/>
  <c r="EI223"/>
  <c r="EK222"/>
  <c r="EI222"/>
  <c r="EK221"/>
  <c r="EI221"/>
  <c r="EK220"/>
  <c r="EI220"/>
  <c r="EJ219"/>
  <c r="EI219"/>
  <c r="EJ218"/>
  <c r="EI218"/>
  <c r="EJ217"/>
  <c r="EI217"/>
  <c r="EI213"/>
  <c r="EI212"/>
  <c r="EI211"/>
  <c r="EI210"/>
  <c r="EI209"/>
  <c r="EI208"/>
  <c r="EI207"/>
  <c r="EI206"/>
  <c r="EI205"/>
  <c r="EI204"/>
  <c r="EH204"/>
  <c r="EI203"/>
  <c r="EH203"/>
  <c r="EI202"/>
  <c r="EH202"/>
  <c r="EI201"/>
  <c r="EI200"/>
  <c r="EI199"/>
  <c r="EI195"/>
  <c r="EI194"/>
  <c r="EI193"/>
  <c r="EI192"/>
  <c r="EI191"/>
  <c r="EI190"/>
  <c r="EI189"/>
  <c r="EI188"/>
  <c r="EI187"/>
  <c r="EI186"/>
  <c r="EH186"/>
  <c r="EI185"/>
  <c r="EH185"/>
  <c r="EI184"/>
  <c r="EH184"/>
  <c r="EI183"/>
  <c r="EH183"/>
  <c r="EI182"/>
  <c r="EH182"/>
  <c r="EI181"/>
  <c r="EH181"/>
  <c r="EI180"/>
  <c r="EI179"/>
  <c r="EI178"/>
  <c r="EI174"/>
  <c r="EI173"/>
  <c r="EI172"/>
  <c r="EJ171"/>
  <c r="EI171"/>
  <c r="EI170"/>
  <c r="EJ169"/>
  <c r="EI169"/>
  <c r="EI168"/>
  <c r="EI167"/>
  <c r="EI166"/>
  <c r="EI165"/>
  <c r="EH165"/>
  <c r="EI164"/>
  <c r="EH164"/>
  <c r="EI163"/>
  <c r="EH163"/>
  <c r="EI162"/>
  <c r="EI161"/>
  <c r="EI160"/>
  <c r="EI159"/>
  <c r="EI158"/>
  <c r="EI157"/>
  <c r="EK153"/>
  <c r="EI153"/>
  <c r="EK152"/>
  <c r="EI152"/>
  <c r="EK151"/>
  <c r="EI151"/>
  <c r="EK150"/>
  <c r="EJ150"/>
  <c r="EI150"/>
  <c r="EK149"/>
  <c r="EI149"/>
  <c r="EJ148"/>
  <c r="EI148"/>
  <c r="EJ147"/>
  <c r="EI147"/>
  <c r="EJ146"/>
  <c r="EI146"/>
  <c r="EJ145"/>
  <c r="EI145"/>
  <c r="EJ144"/>
  <c r="EI144"/>
  <c r="EJ143"/>
  <c r="EI143"/>
  <c r="EJ142"/>
  <c r="EI142"/>
  <c r="EI141"/>
  <c r="EI140"/>
  <c r="EI139"/>
  <c r="EI135"/>
  <c r="EI134"/>
  <c r="EI133"/>
  <c r="EH132"/>
  <c r="EH131"/>
  <c r="EH130"/>
  <c r="EI129"/>
  <c r="EH129"/>
  <c r="EI128"/>
  <c r="EH128"/>
  <c r="EI127"/>
  <c r="EH127"/>
  <c r="EI126"/>
  <c r="EI125"/>
  <c r="EI124"/>
  <c r="EI123"/>
  <c r="EH123"/>
  <c r="EI122"/>
  <c r="EH122"/>
  <c r="EI121"/>
  <c r="EH121"/>
  <c r="EI120"/>
  <c r="EH120"/>
  <c r="EI119"/>
  <c r="EH119"/>
  <c r="EI118"/>
  <c r="EH118"/>
  <c r="EI117"/>
  <c r="EI116"/>
  <c r="EI115"/>
  <c r="EI111"/>
  <c r="EI110"/>
  <c r="EI109"/>
  <c r="EI108"/>
  <c r="EI107"/>
  <c r="EI106"/>
  <c r="EJ105"/>
  <c r="EI105"/>
  <c r="EI104"/>
  <c r="EJ103"/>
  <c r="EI103"/>
  <c r="EJ102"/>
  <c r="EI102"/>
  <c r="EH102"/>
  <c r="EI101"/>
  <c r="EH101"/>
  <c r="EJ100"/>
  <c r="EI100"/>
  <c r="EH100"/>
  <c r="EJ99"/>
  <c r="EI99"/>
  <c r="EH99"/>
  <c r="EI98"/>
  <c r="EH98"/>
  <c r="EJ97"/>
  <c r="EI97"/>
  <c r="EH97"/>
  <c r="EJ96"/>
  <c r="EI96"/>
  <c r="EH96"/>
  <c r="EI95"/>
  <c r="EH95"/>
  <c r="EJ94"/>
  <c r="EI94"/>
  <c r="EH94"/>
  <c r="EI93"/>
  <c r="EH93"/>
  <c r="EI92"/>
  <c r="EH92"/>
  <c r="EI91"/>
  <c r="EH91"/>
  <c r="EK86"/>
  <c r="EJ86"/>
  <c r="EI86"/>
  <c r="EK85"/>
  <c r="EI85"/>
  <c r="EK84"/>
  <c r="EJ84"/>
  <c r="EI84"/>
  <c r="EI83"/>
  <c r="EI82"/>
  <c r="EI81"/>
  <c r="EI80"/>
  <c r="EI79"/>
  <c r="EI78"/>
  <c r="EI77"/>
  <c r="EI76"/>
  <c r="EI75"/>
  <c r="EI74"/>
  <c r="EI73"/>
  <c r="EI72"/>
  <c r="EI68"/>
  <c r="EI67"/>
  <c r="EI66"/>
  <c r="EI65"/>
  <c r="EI64"/>
  <c r="EJ63"/>
  <c r="EI63"/>
  <c r="EK62"/>
  <c r="EJ62"/>
  <c r="EI62"/>
  <c r="EK61"/>
  <c r="EJ61"/>
  <c r="EI61"/>
  <c r="EK60"/>
  <c r="EJ60"/>
  <c r="EI60"/>
  <c r="EJ59"/>
  <c r="EI59"/>
  <c r="EH59"/>
  <c r="EJ58"/>
  <c r="EI58"/>
  <c r="EH58"/>
  <c r="EJ57"/>
  <c r="EI57"/>
  <c r="EH57"/>
  <c r="EJ56"/>
  <c r="EI56"/>
  <c r="EH56"/>
  <c r="EJ55"/>
  <c r="EI55"/>
  <c r="EH55"/>
  <c r="EJ54"/>
  <c r="EI54"/>
  <c r="EH54"/>
  <c r="EK53"/>
  <c r="EI53"/>
  <c r="EH53"/>
  <c r="EK52"/>
  <c r="EI52"/>
  <c r="EH52"/>
  <c r="EK51"/>
  <c r="EI51"/>
  <c r="EH51"/>
  <c r="EK47"/>
  <c r="EI47"/>
  <c r="EK46"/>
  <c r="EI46"/>
  <c r="EK45"/>
  <c r="EJ45"/>
  <c r="EI45"/>
  <c r="EK44"/>
  <c r="EJ44"/>
  <c r="EI44"/>
  <c r="EK43"/>
  <c r="EI43"/>
  <c r="EK42"/>
  <c r="EJ42"/>
  <c r="EI42"/>
  <c r="EI41"/>
  <c r="EH41"/>
  <c r="EI40"/>
  <c r="EH40"/>
  <c r="EI39"/>
  <c r="EH39"/>
  <c r="EI38"/>
  <c r="EH38"/>
  <c r="EI37"/>
  <c r="EH37"/>
  <c r="EI36"/>
  <c r="EH36"/>
  <c r="EI35"/>
  <c r="EH35"/>
  <c r="EI34"/>
  <c r="EH34"/>
  <c r="EI33"/>
  <c r="EH33"/>
  <c r="EI32"/>
  <c r="EI31"/>
  <c r="EI30"/>
  <c r="EI26"/>
  <c r="EI25"/>
  <c r="EI24"/>
  <c r="EI23"/>
  <c r="EI22"/>
  <c r="EI21"/>
  <c r="EK20"/>
  <c r="EJ20"/>
  <c r="EI20"/>
  <c r="EK19"/>
  <c r="EJ19"/>
  <c r="EI19"/>
  <c r="EK18"/>
  <c r="EJ18"/>
  <c r="EI18"/>
  <c r="EK17"/>
  <c r="EI17"/>
  <c r="EH17"/>
  <c r="EK16"/>
  <c r="EI16"/>
  <c r="EH16"/>
  <c r="EK15"/>
  <c r="EI15"/>
  <c r="EH15"/>
  <c r="EI14"/>
  <c r="EH14"/>
  <c r="EI13"/>
  <c r="EH13"/>
  <c r="EI12"/>
  <c r="EH12"/>
  <c r="EJ11"/>
  <c r="EI11"/>
  <c r="EH11"/>
  <c r="EJ10"/>
  <c r="EI10"/>
  <c r="EH10"/>
  <c r="EJ9"/>
  <c r="EI9"/>
  <c r="EH9"/>
  <c r="EI8"/>
  <c r="EH8"/>
  <c r="EI7"/>
  <c r="EH7"/>
  <c r="EI6"/>
  <c r="EH6"/>
  <c r="EI5"/>
  <c r="EH5"/>
  <c r="EI4"/>
  <c r="EH4"/>
  <c r="EI3"/>
  <c r="EH3"/>
  <c r="ED439"/>
  <c r="ED438"/>
  <c r="ED437"/>
  <c r="EE436"/>
  <c r="ED436"/>
  <c r="EE435"/>
  <c r="ED435"/>
  <c r="EE434"/>
  <c r="ED434"/>
  <c r="EF433"/>
  <c r="EE433"/>
  <c r="ED433"/>
  <c r="EF432"/>
  <c r="EE432"/>
  <c r="ED432"/>
  <c r="EF431"/>
  <c r="EE431"/>
  <c r="ED431"/>
  <c r="EG430"/>
  <c r="EF430"/>
  <c r="ED430"/>
  <c r="EG429"/>
  <c r="EF429"/>
  <c r="ED429"/>
  <c r="EG428"/>
  <c r="EF428"/>
  <c r="ED428"/>
  <c r="EE427"/>
  <c r="ED427"/>
  <c r="EE426"/>
  <c r="ED426"/>
  <c r="EE425"/>
  <c r="ED425"/>
  <c r="EE424"/>
  <c r="ED424"/>
  <c r="EE423"/>
  <c r="ED423"/>
  <c r="EE422"/>
  <c r="ED422"/>
  <c r="EE421"/>
  <c r="ED421"/>
  <c r="EE420"/>
  <c r="ED420"/>
  <c r="EE419"/>
  <c r="ED419"/>
  <c r="EE414"/>
  <c r="EE413"/>
  <c r="EE412"/>
  <c r="EE411"/>
  <c r="EE410"/>
  <c r="EE409"/>
  <c r="EF408"/>
  <c r="EE408"/>
  <c r="EF407"/>
  <c r="EE407"/>
  <c r="EF406"/>
  <c r="EE406"/>
  <c r="EF405"/>
  <c r="EE405"/>
  <c r="ED405"/>
  <c r="EF404"/>
  <c r="EE404"/>
  <c r="ED404"/>
  <c r="EF403"/>
  <c r="EE403"/>
  <c r="ED403"/>
  <c r="EF402"/>
  <c r="EE402"/>
  <c r="EF401"/>
  <c r="EE401"/>
  <c r="EF400"/>
  <c r="EE400"/>
  <c r="EF395"/>
  <c r="EE395"/>
  <c r="EF394"/>
  <c r="EE394"/>
  <c r="EF393"/>
  <c r="EE393"/>
  <c r="EF392"/>
  <c r="EE392"/>
  <c r="EF391"/>
  <c r="EE391"/>
  <c r="EF390"/>
  <c r="EE390"/>
  <c r="EF389"/>
  <c r="EE389"/>
  <c r="EF388"/>
  <c r="EE388"/>
  <c r="EF387"/>
  <c r="EE387"/>
  <c r="EF386"/>
  <c r="EE386"/>
  <c r="EF385"/>
  <c r="EE385"/>
  <c r="EF384"/>
  <c r="EE384"/>
  <c r="EE383"/>
  <c r="ED383"/>
  <c r="EE382"/>
  <c r="ED382"/>
  <c r="EE381"/>
  <c r="ED381"/>
  <c r="EE380"/>
  <c r="EE379"/>
  <c r="EE378"/>
  <c r="EE374"/>
  <c r="EE373"/>
  <c r="EE372"/>
  <c r="EE371"/>
  <c r="EE370"/>
  <c r="EE369"/>
  <c r="EE368"/>
  <c r="EE367"/>
  <c r="EE366"/>
  <c r="EE365"/>
  <c r="ED365"/>
  <c r="EE364"/>
  <c r="ED364"/>
  <c r="EE363"/>
  <c r="ED363"/>
  <c r="EE362"/>
  <c r="ED362"/>
  <c r="EE361"/>
  <c r="ED361"/>
  <c r="EE360"/>
  <c r="ED360"/>
  <c r="EE359"/>
  <c r="ED359"/>
  <c r="EE358"/>
  <c r="ED358"/>
  <c r="EE357"/>
  <c r="ED357"/>
  <c r="EE356"/>
  <c r="EE355"/>
  <c r="EE354"/>
  <c r="EE349"/>
  <c r="EE348"/>
  <c r="EE347"/>
  <c r="EE346"/>
  <c r="EE345"/>
  <c r="EE344"/>
  <c r="EE343"/>
  <c r="ED343"/>
  <c r="EE342"/>
  <c r="ED342"/>
  <c r="EE341"/>
  <c r="ED341"/>
  <c r="EE340"/>
  <c r="ED340"/>
  <c r="EE339"/>
  <c r="ED339"/>
  <c r="EE338"/>
  <c r="ED338"/>
  <c r="EE337"/>
  <c r="ED337"/>
  <c r="EE336"/>
  <c r="ED336"/>
  <c r="EE335"/>
  <c r="ED335"/>
  <c r="EE334"/>
  <c r="EE333"/>
  <c r="EE332"/>
  <c r="EF328"/>
  <c r="EE328"/>
  <c r="EF327"/>
  <c r="EE327"/>
  <c r="EF326"/>
  <c r="EE326"/>
  <c r="EF325"/>
  <c r="EE325"/>
  <c r="EF324"/>
  <c r="EE324"/>
  <c r="EF323"/>
  <c r="EE323"/>
  <c r="EF322"/>
  <c r="EE322"/>
  <c r="ED322"/>
  <c r="EF321"/>
  <c r="EE321"/>
  <c r="ED321"/>
  <c r="EF320"/>
  <c r="EE320"/>
  <c r="ED320"/>
  <c r="EF319"/>
  <c r="EE319"/>
  <c r="ED319"/>
  <c r="EF318"/>
  <c r="EE318"/>
  <c r="ED318"/>
  <c r="EF317"/>
  <c r="EE317"/>
  <c r="ED317"/>
  <c r="EE316"/>
  <c r="ED316"/>
  <c r="EE315"/>
  <c r="ED315"/>
  <c r="EE314"/>
  <c r="ED314"/>
  <c r="EE313"/>
  <c r="EE312"/>
  <c r="EE311"/>
  <c r="EF307"/>
  <c r="EE307"/>
  <c r="EF306"/>
  <c r="EE306"/>
  <c r="EF305"/>
  <c r="EE305"/>
  <c r="EF304"/>
  <c r="EE304"/>
  <c r="EF303"/>
  <c r="EE303"/>
  <c r="EF302"/>
  <c r="EE302"/>
  <c r="EF301"/>
  <c r="EE301"/>
  <c r="EF300"/>
  <c r="EE300"/>
  <c r="EF299"/>
  <c r="EE299"/>
  <c r="EF298"/>
  <c r="EF297"/>
  <c r="EF296"/>
  <c r="EF292"/>
  <c r="EF291"/>
  <c r="EF290"/>
  <c r="EF289"/>
  <c r="EF288"/>
  <c r="EF287"/>
  <c r="EF286"/>
  <c r="EE286"/>
  <c r="EF285"/>
  <c r="EE285"/>
  <c r="EF284"/>
  <c r="EE284"/>
  <c r="EF283"/>
  <c r="EE283"/>
  <c r="EF282"/>
  <c r="EE282"/>
  <c r="EF281"/>
  <c r="EE281"/>
  <c r="EE277"/>
  <c r="EE276"/>
  <c r="EE275"/>
  <c r="EE274"/>
  <c r="EE273"/>
  <c r="EE272"/>
  <c r="EF271"/>
  <c r="EE271"/>
  <c r="ED271"/>
  <c r="EF270"/>
  <c r="EE270"/>
  <c r="ED270"/>
  <c r="EF269"/>
  <c r="EE269"/>
  <c r="ED269"/>
  <c r="EE268"/>
  <c r="ED268"/>
  <c r="EE267"/>
  <c r="ED267"/>
  <c r="EE266"/>
  <c r="ED266"/>
  <c r="EE265"/>
  <c r="ED265"/>
  <c r="EE264"/>
  <c r="ED264"/>
  <c r="EE263"/>
  <c r="ED263"/>
  <c r="EE262"/>
  <c r="ED262"/>
  <c r="EE261"/>
  <c r="ED261"/>
  <c r="EE260"/>
  <c r="ED260"/>
  <c r="EE259"/>
  <c r="EE258"/>
  <c r="EE257"/>
  <c r="EF253"/>
  <c r="EE253"/>
  <c r="EF252"/>
  <c r="EE252"/>
  <c r="EF251"/>
  <c r="EE251"/>
  <c r="EE250"/>
  <c r="EE249"/>
  <c r="EE248"/>
  <c r="EF247"/>
  <c r="EE247"/>
  <c r="ED247"/>
  <c r="EF246"/>
  <c r="EE246"/>
  <c r="ED246"/>
  <c r="EF245"/>
  <c r="EE245"/>
  <c r="ED245"/>
  <c r="EE244"/>
  <c r="EE243"/>
  <c r="EE242"/>
  <c r="EE241"/>
  <c r="EE240"/>
  <c r="EE239"/>
  <c r="EE234"/>
  <c r="EE233"/>
  <c r="EE232"/>
  <c r="EE231"/>
  <c r="EE230"/>
  <c r="EE229"/>
  <c r="EE228"/>
  <c r="EE227"/>
  <c r="EE226"/>
  <c r="EG225"/>
  <c r="EE225"/>
  <c r="EG224"/>
  <c r="EE224"/>
  <c r="EG223"/>
  <c r="EE223"/>
  <c r="EG222"/>
  <c r="EE222"/>
  <c r="EG221"/>
  <c r="EE221"/>
  <c r="EG220"/>
  <c r="EE220"/>
  <c r="EF219"/>
  <c r="EE219"/>
  <c r="EF218"/>
  <c r="EE218"/>
  <c r="EF217"/>
  <c r="EE217"/>
  <c r="EE213"/>
  <c r="EE212"/>
  <c r="EE211"/>
  <c r="EE210"/>
  <c r="EE209"/>
  <c r="EE208"/>
  <c r="EE207"/>
  <c r="EE206"/>
  <c r="EE205"/>
  <c r="EE204"/>
  <c r="ED204"/>
  <c r="EE203"/>
  <c r="ED203"/>
  <c r="EE202"/>
  <c r="ED202"/>
  <c r="EE201"/>
  <c r="EE200"/>
  <c r="EE199"/>
  <c r="EE195"/>
  <c r="EE194"/>
  <c r="EE193"/>
  <c r="EE192"/>
  <c r="EE191"/>
  <c r="EE190"/>
  <c r="EE189"/>
  <c r="EE188"/>
  <c r="EE187"/>
  <c r="EE186"/>
  <c r="ED186"/>
  <c r="EE185"/>
  <c r="ED185"/>
  <c r="EE184"/>
  <c r="ED184"/>
  <c r="EE183"/>
  <c r="ED183"/>
  <c r="EE182"/>
  <c r="ED182"/>
  <c r="EE181"/>
  <c r="ED181"/>
  <c r="EE180"/>
  <c r="EE179"/>
  <c r="EE178"/>
  <c r="EE174"/>
  <c r="EE173"/>
  <c r="EE172"/>
  <c r="EF171"/>
  <c r="EE171"/>
  <c r="EE170"/>
  <c r="EF169"/>
  <c r="EE169"/>
  <c r="EE168"/>
  <c r="EE167"/>
  <c r="EE166"/>
  <c r="EE165"/>
  <c r="ED165"/>
  <c r="EE164"/>
  <c r="ED164"/>
  <c r="EE163"/>
  <c r="ED163"/>
  <c r="EE162"/>
  <c r="EE161"/>
  <c r="EE160"/>
  <c r="EE159"/>
  <c r="EE158"/>
  <c r="EE157"/>
  <c r="EG153"/>
  <c r="EE153"/>
  <c r="EG152"/>
  <c r="EE152"/>
  <c r="EG151"/>
  <c r="EE151"/>
  <c r="EG150"/>
  <c r="EF150"/>
  <c r="EE150"/>
  <c r="EG149"/>
  <c r="EE149"/>
  <c r="EF148"/>
  <c r="EE148"/>
  <c r="EF147"/>
  <c r="EE147"/>
  <c r="EF146"/>
  <c r="EE146"/>
  <c r="EF145"/>
  <c r="EE145"/>
  <c r="EF144"/>
  <c r="EE144"/>
  <c r="EF143"/>
  <c r="EE143"/>
  <c r="EF142"/>
  <c r="EE142"/>
  <c r="EE141"/>
  <c r="EE140"/>
  <c r="EE139"/>
  <c r="EE135"/>
  <c r="EE134"/>
  <c r="EE133"/>
  <c r="ED132"/>
  <c r="ED131"/>
  <c r="ED130"/>
  <c r="EE129"/>
  <c r="ED129"/>
  <c r="EE128"/>
  <c r="ED128"/>
  <c r="EE127"/>
  <c r="ED127"/>
  <c r="EE126"/>
  <c r="EE125"/>
  <c r="EE124"/>
  <c r="EE123"/>
  <c r="ED123"/>
  <c r="EE122"/>
  <c r="ED122"/>
  <c r="EE121"/>
  <c r="ED121"/>
  <c r="EE120"/>
  <c r="ED120"/>
  <c r="EE119"/>
  <c r="ED119"/>
  <c r="EE118"/>
  <c r="ED118"/>
  <c r="EE117"/>
  <c r="EE116"/>
  <c r="EE115"/>
  <c r="EE111"/>
  <c r="EE110"/>
  <c r="EE109"/>
  <c r="EE108"/>
  <c r="EE107"/>
  <c r="EE106"/>
  <c r="EF105"/>
  <c r="EE105"/>
  <c r="EE104"/>
  <c r="EF103"/>
  <c r="EE103"/>
  <c r="EF102"/>
  <c r="EE102"/>
  <c r="ED102"/>
  <c r="EE101"/>
  <c r="ED101"/>
  <c r="EF100"/>
  <c r="EE100"/>
  <c r="ED100"/>
  <c r="EF99"/>
  <c r="EE99"/>
  <c r="ED99"/>
  <c r="EE98"/>
  <c r="ED98"/>
  <c r="EF97"/>
  <c r="EE97"/>
  <c r="ED97"/>
  <c r="EF96"/>
  <c r="EE96"/>
  <c r="ED96"/>
  <c r="EE95"/>
  <c r="ED95"/>
  <c r="EF94"/>
  <c r="EE94"/>
  <c r="ED94"/>
  <c r="EE93"/>
  <c r="ED93"/>
  <c r="EE92"/>
  <c r="ED92"/>
  <c r="EE91"/>
  <c r="ED91"/>
  <c r="EG86"/>
  <c r="EF86"/>
  <c r="EE86"/>
  <c r="EG85"/>
  <c r="EE85"/>
  <c r="EG84"/>
  <c r="EF84"/>
  <c r="EE84"/>
  <c r="EE83"/>
  <c r="EE82"/>
  <c r="EE81"/>
  <c r="EE80"/>
  <c r="EE79"/>
  <c r="EE78"/>
  <c r="EE77"/>
  <c r="EE76"/>
  <c r="EE75"/>
  <c r="EE74"/>
  <c r="EE73"/>
  <c r="EE72"/>
  <c r="EE68"/>
  <c r="EE67"/>
  <c r="EE66"/>
  <c r="EE65"/>
  <c r="EE64"/>
  <c r="EF63"/>
  <c r="EE63"/>
  <c r="EG62"/>
  <c r="EF62"/>
  <c r="EE62"/>
  <c r="EG61"/>
  <c r="EF61"/>
  <c r="EE61"/>
  <c r="EG60"/>
  <c r="EF60"/>
  <c r="EE60"/>
  <c r="EF59"/>
  <c r="EE59"/>
  <c r="ED59"/>
  <c r="EF58"/>
  <c r="EE58"/>
  <c r="ED58"/>
  <c r="EF57"/>
  <c r="EE57"/>
  <c r="ED57"/>
  <c r="EF56"/>
  <c r="EE56"/>
  <c r="ED56"/>
  <c r="EF55"/>
  <c r="EE55"/>
  <c r="ED55"/>
  <c r="EF54"/>
  <c r="EE54"/>
  <c r="ED54"/>
  <c r="EG53"/>
  <c r="EE53"/>
  <c r="ED53"/>
  <c r="EG52"/>
  <c r="EE52"/>
  <c r="ED52"/>
  <c r="EG51"/>
  <c r="EE51"/>
  <c r="ED51"/>
  <c r="EG47"/>
  <c r="EE47"/>
  <c r="EG46"/>
  <c r="EE46"/>
  <c r="EG45"/>
  <c r="EF45"/>
  <c r="EE45"/>
  <c r="EG44"/>
  <c r="EF44"/>
  <c r="EE44"/>
  <c r="EG43"/>
  <c r="EE43"/>
  <c r="EG42"/>
  <c r="EF42"/>
  <c r="EE42"/>
  <c r="EE41"/>
  <c r="ED41"/>
  <c r="EE40"/>
  <c r="ED40"/>
  <c r="EE39"/>
  <c r="ED39"/>
  <c r="EE38"/>
  <c r="ED38"/>
  <c r="EE37"/>
  <c r="ED37"/>
  <c r="EE36"/>
  <c r="ED36"/>
  <c r="EE35"/>
  <c r="ED35"/>
  <c r="EE34"/>
  <c r="ED34"/>
  <c r="EE33"/>
  <c r="ED33"/>
  <c r="EE32"/>
  <c r="EE31"/>
  <c r="EE30"/>
  <c r="EE26"/>
  <c r="EE25"/>
  <c r="EE24"/>
  <c r="EE23"/>
  <c r="EE22"/>
  <c r="EE21"/>
  <c r="EG20"/>
  <c r="EF20"/>
  <c r="EE20"/>
  <c r="EG19"/>
  <c r="EF19"/>
  <c r="EE19"/>
  <c r="EG18"/>
  <c r="EF18"/>
  <c r="EE18"/>
  <c r="EG17"/>
  <c r="EE17"/>
  <c r="ED17"/>
  <c r="EG16"/>
  <c r="EE16"/>
  <c r="ED16"/>
  <c r="EG15"/>
  <c r="EE15"/>
  <c r="ED15"/>
  <c r="EE14"/>
  <c r="ED14"/>
  <c r="EE13"/>
  <c r="ED13"/>
  <c r="EE12"/>
  <c r="ED12"/>
  <c r="EF11"/>
  <c r="EE11"/>
  <c r="ED11"/>
  <c r="EF10"/>
  <c r="EE10"/>
  <c r="ED10"/>
  <c r="EF9"/>
  <c r="EE9"/>
  <c r="ED9"/>
  <c r="EE8"/>
  <c r="ED8"/>
  <c r="EE7"/>
  <c r="ED7"/>
  <c r="EE6"/>
  <c r="ED6"/>
  <c r="EE5"/>
  <c r="ED5"/>
  <c r="EE4"/>
  <c r="ED4"/>
  <c r="EE3"/>
  <c r="ED3"/>
  <c r="DZ439"/>
  <c r="DZ438"/>
  <c r="DZ437"/>
  <c r="EA436"/>
  <c r="DZ436"/>
  <c r="EA435"/>
  <c r="DZ435"/>
  <c r="EA434"/>
  <c r="DZ434"/>
  <c r="EB433"/>
  <c r="EA433"/>
  <c r="DZ433"/>
  <c r="EB432"/>
  <c r="EA432"/>
  <c r="DZ432"/>
  <c r="EB431"/>
  <c r="EA431"/>
  <c r="DZ431"/>
  <c r="EC430"/>
  <c r="EB430"/>
  <c r="DZ430"/>
  <c r="EC429"/>
  <c r="EB429"/>
  <c r="DZ429"/>
  <c r="EC428"/>
  <c r="EB428"/>
  <c r="DZ428"/>
  <c r="EA427"/>
  <c r="DZ427"/>
  <c r="EA426"/>
  <c r="DZ426"/>
  <c r="EA425"/>
  <c r="DZ425"/>
  <c r="EA424"/>
  <c r="DZ424"/>
  <c r="EA423"/>
  <c r="DZ423"/>
  <c r="EA422"/>
  <c r="DZ422"/>
  <c r="EA421"/>
  <c r="DZ421"/>
  <c r="EA420"/>
  <c r="DZ420"/>
  <c r="EA419"/>
  <c r="DZ419"/>
  <c r="EA414"/>
  <c r="EA413"/>
  <c r="EA412"/>
  <c r="EA411"/>
  <c r="EA410"/>
  <c r="EA409"/>
  <c r="EB408"/>
  <c r="EA408"/>
  <c r="EB407"/>
  <c r="EA407"/>
  <c r="EB406"/>
  <c r="EA406"/>
  <c r="EB405"/>
  <c r="EA405"/>
  <c r="DZ405"/>
  <c r="EB404"/>
  <c r="EA404"/>
  <c r="DZ404"/>
  <c r="EB403"/>
  <c r="EA403"/>
  <c r="DZ403"/>
  <c r="EB402"/>
  <c r="EA402"/>
  <c r="EB401"/>
  <c r="EA401"/>
  <c r="EB400"/>
  <c r="EA400"/>
  <c r="EB395"/>
  <c r="EA395"/>
  <c r="EB394"/>
  <c r="EA394"/>
  <c r="EB393"/>
  <c r="EA393"/>
  <c r="EB392"/>
  <c r="EA392"/>
  <c r="EB391"/>
  <c r="EA391"/>
  <c r="EB390"/>
  <c r="EA390"/>
  <c r="EB389"/>
  <c r="EA389"/>
  <c r="EB388"/>
  <c r="EA388"/>
  <c r="EB387"/>
  <c r="EA387"/>
  <c r="EB386"/>
  <c r="EA386"/>
  <c r="EB385"/>
  <c r="EA385"/>
  <c r="EB384"/>
  <c r="EA384"/>
  <c r="EA383"/>
  <c r="DZ383"/>
  <c r="EA382"/>
  <c r="DZ382"/>
  <c r="EA381"/>
  <c r="DZ381"/>
  <c r="EA380"/>
  <c r="EA379"/>
  <c r="EA378"/>
  <c r="EA374"/>
  <c r="EA373"/>
  <c r="EA372"/>
  <c r="EA371"/>
  <c r="EA370"/>
  <c r="EA369"/>
  <c r="EA368"/>
  <c r="EA367"/>
  <c r="EA366"/>
  <c r="EA365"/>
  <c r="DZ365"/>
  <c r="EA364"/>
  <c r="DZ364"/>
  <c r="EA363"/>
  <c r="DZ363"/>
  <c r="EA362"/>
  <c r="DZ362"/>
  <c r="EA361"/>
  <c r="DZ361"/>
  <c r="EA360"/>
  <c r="DZ360"/>
  <c r="EA359"/>
  <c r="DZ359"/>
  <c r="EA358"/>
  <c r="DZ358"/>
  <c r="EA357"/>
  <c r="DZ357"/>
  <c r="EA356"/>
  <c r="EA355"/>
  <c r="EA354"/>
  <c r="EA349"/>
  <c r="EA348"/>
  <c r="EA347"/>
  <c r="EA346"/>
  <c r="EA345"/>
  <c r="EA344"/>
  <c r="EA343"/>
  <c r="DZ343"/>
  <c r="EA342"/>
  <c r="DZ342"/>
  <c r="EA341"/>
  <c r="DZ341"/>
  <c r="EA340"/>
  <c r="DZ340"/>
  <c r="EA339"/>
  <c r="DZ339"/>
  <c r="EA338"/>
  <c r="DZ338"/>
  <c r="EA337"/>
  <c r="DZ337"/>
  <c r="EA336"/>
  <c r="DZ336"/>
  <c r="EA335"/>
  <c r="DZ335"/>
  <c r="EA334"/>
  <c r="EA333"/>
  <c r="EA332"/>
  <c r="EB328"/>
  <c r="EA328"/>
  <c r="EB327"/>
  <c r="EA327"/>
  <c r="EB326"/>
  <c r="EA326"/>
  <c r="EB325"/>
  <c r="EA325"/>
  <c r="EB324"/>
  <c r="EA324"/>
  <c r="EB323"/>
  <c r="EA323"/>
  <c r="EB322"/>
  <c r="EA322"/>
  <c r="DZ322"/>
  <c r="EB321"/>
  <c r="EA321"/>
  <c r="DZ321"/>
  <c r="EB320"/>
  <c r="EA320"/>
  <c r="DZ320"/>
  <c r="EB319"/>
  <c r="EA319"/>
  <c r="DZ319"/>
  <c r="EB318"/>
  <c r="EA318"/>
  <c r="DZ318"/>
  <c r="EB317"/>
  <c r="EA317"/>
  <c r="DZ317"/>
  <c r="EA316"/>
  <c r="DZ316"/>
  <c r="EA315"/>
  <c r="DZ315"/>
  <c r="EA314"/>
  <c r="DZ314"/>
  <c r="EA313"/>
  <c r="EA312"/>
  <c r="EA311"/>
  <c r="EB307"/>
  <c r="EA307"/>
  <c r="EB306"/>
  <c r="EA306"/>
  <c r="EB305"/>
  <c r="EA305"/>
  <c r="EB304"/>
  <c r="EA304"/>
  <c r="EB303"/>
  <c r="EA303"/>
  <c r="EB302"/>
  <c r="EA302"/>
  <c r="EB301"/>
  <c r="EA301"/>
  <c r="EB300"/>
  <c r="EA300"/>
  <c r="EB299"/>
  <c r="EA299"/>
  <c r="EB298"/>
  <c r="EB297"/>
  <c r="EB296"/>
  <c r="EB292"/>
  <c r="EB291"/>
  <c r="EB290"/>
  <c r="EB289"/>
  <c r="EB288"/>
  <c r="EB287"/>
  <c r="EB286"/>
  <c r="EA286"/>
  <c r="EB285"/>
  <c r="EA285"/>
  <c r="EB284"/>
  <c r="EA284"/>
  <c r="EB283"/>
  <c r="EA283"/>
  <c r="EB282"/>
  <c r="EA282"/>
  <c r="EB281"/>
  <c r="EA281"/>
  <c r="EA277"/>
  <c r="EA276"/>
  <c r="EA275"/>
  <c r="EA274"/>
  <c r="EA273"/>
  <c r="EA272"/>
  <c r="EB271"/>
  <c r="EA271"/>
  <c r="DZ271"/>
  <c r="EB270"/>
  <c r="EA270"/>
  <c r="DZ270"/>
  <c r="EB269"/>
  <c r="EA269"/>
  <c r="DZ269"/>
  <c r="EA268"/>
  <c r="DZ268"/>
  <c r="EA267"/>
  <c r="DZ267"/>
  <c r="EA266"/>
  <c r="DZ266"/>
  <c r="EA265"/>
  <c r="DZ265"/>
  <c r="EA264"/>
  <c r="DZ264"/>
  <c r="EA263"/>
  <c r="DZ263"/>
  <c r="EA262"/>
  <c r="DZ262"/>
  <c r="EA261"/>
  <c r="DZ261"/>
  <c r="EA260"/>
  <c r="DZ260"/>
  <c r="EA259"/>
  <c r="EA258"/>
  <c r="EA257"/>
  <c r="EB253"/>
  <c r="EA253"/>
  <c r="EB252"/>
  <c r="EA252"/>
  <c r="EB251"/>
  <c r="EA251"/>
  <c r="EA250"/>
  <c r="EA249"/>
  <c r="EA248"/>
  <c r="EB247"/>
  <c r="EA247"/>
  <c r="DZ247"/>
  <c r="EB246"/>
  <c r="EA246"/>
  <c r="DZ246"/>
  <c r="EB245"/>
  <c r="EA245"/>
  <c r="DZ245"/>
  <c r="EA244"/>
  <c r="EA243"/>
  <c r="EA242"/>
  <c r="EA241"/>
  <c r="EA240"/>
  <c r="EA239"/>
  <c r="EA234"/>
  <c r="EA233"/>
  <c r="EA232"/>
  <c r="EA231"/>
  <c r="EA230"/>
  <c r="EA229"/>
  <c r="EA228"/>
  <c r="EA227"/>
  <c r="EA226"/>
  <c r="EC225"/>
  <c r="EA225"/>
  <c r="EC224"/>
  <c r="EA224"/>
  <c r="EC223"/>
  <c r="EA223"/>
  <c r="EC222"/>
  <c r="EA222"/>
  <c r="EC221"/>
  <c r="EA221"/>
  <c r="EC220"/>
  <c r="EA220"/>
  <c r="EB219"/>
  <c r="EA219"/>
  <c r="EB218"/>
  <c r="EA218"/>
  <c r="EB217"/>
  <c r="EA217"/>
  <c r="EA213"/>
  <c r="EA212"/>
  <c r="EA211"/>
  <c r="EA210"/>
  <c r="EA209"/>
  <c r="EA208"/>
  <c r="EA207"/>
  <c r="EA206"/>
  <c r="EA205"/>
  <c r="EA204"/>
  <c r="DZ204"/>
  <c r="EA203"/>
  <c r="DZ203"/>
  <c r="EA202"/>
  <c r="DZ202"/>
  <c r="EA201"/>
  <c r="EA200"/>
  <c r="EA199"/>
  <c r="EA195"/>
  <c r="EA194"/>
  <c r="EA193"/>
  <c r="EA192"/>
  <c r="EA191"/>
  <c r="EA190"/>
  <c r="EA189"/>
  <c r="EA188"/>
  <c r="EA187"/>
  <c r="EA186"/>
  <c r="DZ186"/>
  <c r="EA185"/>
  <c r="DZ185"/>
  <c r="EA184"/>
  <c r="DZ184"/>
  <c r="EA183"/>
  <c r="DZ183"/>
  <c r="EA182"/>
  <c r="DZ182"/>
  <c r="EA181"/>
  <c r="DZ181"/>
  <c r="EA180"/>
  <c r="EA179"/>
  <c r="EA178"/>
  <c r="EA174"/>
  <c r="EA173"/>
  <c r="EA172"/>
  <c r="EB171"/>
  <c r="EA171"/>
  <c r="EA170"/>
  <c r="EB169"/>
  <c r="EA169"/>
  <c r="EA168"/>
  <c r="EA167"/>
  <c r="EA166"/>
  <c r="EA165"/>
  <c r="DZ165"/>
  <c r="EA164"/>
  <c r="DZ164"/>
  <c r="EA163"/>
  <c r="DZ163"/>
  <c r="EA162"/>
  <c r="EA161"/>
  <c r="EA160"/>
  <c r="EA159"/>
  <c r="EA158"/>
  <c r="EA157"/>
  <c r="EC153"/>
  <c r="EA153"/>
  <c r="EC152"/>
  <c r="EA152"/>
  <c r="EC151"/>
  <c r="EA151"/>
  <c r="EC150"/>
  <c r="EB150"/>
  <c r="EA150"/>
  <c r="EC149"/>
  <c r="EA149"/>
  <c r="EB148"/>
  <c r="EA148"/>
  <c r="EB147"/>
  <c r="EA147"/>
  <c r="EB146"/>
  <c r="EA146"/>
  <c r="EB145"/>
  <c r="EA145"/>
  <c r="EB144"/>
  <c r="EA144"/>
  <c r="EB143"/>
  <c r="EA143"/>
  <c r="EB142"/>
  <c r="EA142"/>
  <c r="EA141"/>
  <c r="EA140"/>
  <c r="EA139"/>
  <c r="EA135"/>
  <c r="EA134"/>
  <c r="EA133"/>
  <c r="DZ132"/>
  <c r="DZ131"/>
  <c r="DZ130"/>
  <c r="EA129"/>
  <c r="DZ129"/>
  <c r="EA128"/>
  <c r="DZ128"/>
  <c r="EA127"/>
  <c r="DZ127"/>
  <c r="EA126"/>
  <c r="EA125"/>
  <c r="EA124"/>
  <c r="EA123"/>
  <c r="DZ123"/>
  <c r="EA122"/>
  <c r="DZ122"/>
  <c r="EA121"/>
  <c r="DZ121"/>
  <c r="EA120"/>
  <c r="DZ120"/>
  <c r="EA119"/>
  <c r="DZ119"/>
  <c r="EA118"/>
  <c r="DZ118"/>
  <c r="EA117"/>
  <c r="EA116"/>
  <c r="EA115"/>
  <c r="EA111"/>
  <c r="EA110"/>
  <c r="EA109"/>
  <c r="EA108"/>
  <c r="EA107"/>
  <c r="EA106"/>
  <c r="EB105"/>
  <c r="EA105"/>
  <c r="EA104"/>
  <c r="EB103"/>
  <c r="EA103"/>
  <c r="EB102"/>
  <c r="EA102"/>
  <c r="DZ102"/>
  <c r="EA101"/>
  <c r="DZ101"/>
  <c r="EB100"/>
  <c r="EA100"/>
  <c r="DZ100"/>
  <c r="EB99"/>
  <c r="EA99"/>
  <c r="DZ99"/>
  <c r="EA98"/>
  <c r="DZ98"/>
  <c r="EB97"/>
  <c r="EA97"/>
  <c r="DZ97"/>
  <c r="EB96"/>
  <c r="EA96"/>
  <c r="DZ96"/>
  <c r="EA95"/>
  <c r="DZ95"/>
  <c r="EB94"/>
  <c r="EA94"/>
  <c r="DZ94"/>
  <c r="EA93"/>
  <c r="DZ93"/>
  <c r="EA92"/>
  <c r="DZ92"/>
  <c r="EA91"/>
  <c r="DZ91"/>
  <c r="EC86"/>
  <c r="EB86"/>
  <c r="EA86"/>
  <c r="EC85"/>
  <c r="EA85"/>
  <c r="EC84"/>
  <c r="EB84"/>
  <c r="EA84"/>
  <c r="EA83"/>
  <c r="EA82"/>
  <c r="EA81"/>
  <c r="EA80"/>
  <c r="EA79"/>
  <c r="EA78"/>
  <c r="EA77"/>
  <c r="EA76"/>
  <c r="EA75"/>
  <c r="EA74"/>
  <c r="EA73"/>
  <c r="EA72"/>
  <c r="EA68"/>
  <c r="EA67"/>
  <c r="EA66"/>
  <c r="EA65"/>
  <c r="EA64"/>
  <c r="EB63"/>
  <c r="EA63"/>
  <c r="EC62"/>
  <c r="EB62"/>
  <c r="EA62"/>
  <c r="EC61"/>
  <c r="EB61"/>
  <c r="EA61"/>
  <c r="EC60"/>
  <c r="EB60"/>
  <c r="EA60"/>
  <c r="EB59"/>
  <c r="EA59"/>
  <c r="DZ59"/>
  <c r="EB58"/>
  <c r="EA58"/>
  <c r="DZ58"/>
  <c r="EB57"/>
  <c r="EA57"/>
  <c r="DZ57"/>
  <c r="EB56"/>
  <c r="EA56"/>
  <c r="DZ56"/>
  <c r="EB55"/>
  <c r="EA55"/>
  <c r="DZ55"/>
  <c r="EB54"/>
  <c r="EA54"/>
  <c r="DZ54"/>
  <c r="EC53"/>
  <c r="EA53"/>
  <c r="DZ53"/>
  <c r="EC52"/>
  <c r="EA52"/>
  <c r="DZ52"/>
  <c r="EC51"/>
  <c r="EA51"/>
  <c r="DZ51"/>
  <c r="EC47"/>
  <c r="EA47"/>
  <c r="EC46"/>
  <c r="EA46"/>
  <c r="EC45"/>
  <c r="EB45"/>
  <c r="EA45"/>
  <c r="EC44"/>
  <c r="EB44"/>
  <c r="EA44"/>
  <c r="EC43"/>
  <c r="EA43"/>
  <c r="EC42"/>
  <c r="EB42"/>
  <c r="EA42"/>
  <c r="EA41"/>
  <c r="DZ41"/>
  <c r="EA40"/>
  <c r="DZ40"/>
  <c r="EA39"/>
  <c r="DZ39"/>
  <c r="EA38"/>
  <c r="DZ38"/>
  <c r="EA37"/>
  <c r="DZ37"/>
  <c r="EA36"/>
  <c r="DZ36"/>
  <c r="EA35"/>
  <c r="DZ35"/>
  <c r="EA34"/>
  <c r="DZ34"/>
  <c r="EA33"/>
  <c r="DZ33"/>
  <c r="EA32"/>
  <c r="EA31"/>
  <c r="EA30"/>
  <c r="EA26"/>
  <c r="EA25"/>
  <c r="EA24"/>
  <c r="EA23"/>
  <c r="EA22"/>
  <c r="EA21"/>
  <c r="EC20"/>
  <c r="EB20"/>
  <c r="EA20"/>
  <c r="EC19"/>
  <c r="EB19"/>
  <c r="EA19"/>
  <c r="EC18"/>
  <c r="EB18"/>
  <c r="EA18"/>
  <c r="EC17"/>
  <c r="EA17"/>
  <c r="DZ17"/>
  <c r="EC16"/>
  <c r="EA16"/>
  <c r="DZ16"/>
  <c r="EC15"/>
  <c r="EA15"/>
  <c r="DZ15"/>
  <c r="EA14"/>
  <c r="DZ14"/>
  <c r="EA13"/>
  <c r="DZ13"/>
  <c r="EA12"/>
  <c r="DZ12"/>
  <c r="EB11"/>
  <c r="EA11"/>
  <c r="DZ11"/>
  <c r="EB10"/>
  <c r="EA10"/>
  <c r="DZ10"/>
  <c r="EB9"/>
  <c r="EA9"/>
  <c r="DZ9"/>
  <c r="EA8"/>
  <c r="DZ8"/>
  <c r="EA7"/>
  <c r="DZ7"/>
  <c r="EA6"/>
  <c r="DZ6"/>
  <c r="EA5"/>
  <c r="DZ5"/>
  <c r="EA4"/>
  <c r="DZ4"/>
  <c r="EA3"/>
  <c r="DZ3"/>
  <c r="DV439"/>
  <c r="DV438"/>
  <c r="DV437"/>
  <c r="DW436"/>
  <c r="DV436"/>
  <c r="DW435"/>
  <c r="DV435"/>
  <c r="DW434"/>
  <c r="DV434"/>
  <c r="DX433"/>
  <c r="DW433"/>
  <c r="DV433"/>
  <c r="DX432"/>
  <c r="DW432"/>
  <c r="DV432"/>
  <c r="DX431"/>
  <c r="DW431"/>
  <c r="DV431"/>
  <c r="DY430"/>
  <c r="DX430"/>
  <c r="DV430"/>
  <c r="DY429"/>
  <c r="DX429"/>
  <c r="DV429"/>
  <c r="DY428"/>
  <c r="DX428"/>
  <c r="DV428"/>
  <c r="DW427"/>
  <c r="DV427"/>
  <c r="DW426"/>
  <c r="DV426"/>
  <c r="DW425"/>
  <c r="DV425"/>
  <c r="DW424"/>
  <c r="DV424"/>
  <c r="DW423"/>
  <c r="DV423"/>
  <c r="DW422"/>
  <c r="DV422"/>
  <c r="DW421"/>
  <c r="DV421"/>
  <c r="DW420"/>
  <c r="DV420"/>
  <c r="DW419"/>
  <c r="DV419"/>
  <c r="DW414"/>
  <c r="DW413"/>
  <c r="DW412"/>
  <c r="DW411"/>
  <c r="DW410"/>
  <c r="DW409"/>
  <c r="DX408"/>
  <c r="DW408"/>
  <c r="DX407"/>
  <c r="DW407"/>
  <c r="DX406"/>
  <c r="DW406"/>
  <c r="DX405"/>
  <c r="DW405"/>
  <c r="DV405"/>
  <c r="DX404"/>
  <c r="DW404"/>
  <c r="DV404"/>
  <c r="DX403"/>
  <c r="DW403"/>
  <c r="DV403"/>
  <c r="DX402"/>
  <c r="DW402"/>
  <c r="DX401"/>
  <c r="DW401"/>
  <c r="DX400"/>
  <c r="DW400"/>
  <c r="DX395"/>
  <c r="DW395"/>
  <c r="DX394"/>
  <c r="DW394"/>
  <c r="DX393"/>
  <c r="DW393"/>
  <c r="DX392"/>
  <c r="DW392"/>
  <c r="DX391"/>
  <c r="DW391"/>
  <c r="DX390"/>
  <c r="DW390"/>
  <c r="DX389"/>
  <c r="DW389"/>
  <c r="DX388"/>
  <c r="DW388"/>
  <c r="DX387"/>
  <c r="DW387"/>
  <c r="DX386"/>
  <c r="DW386"/>
  <c r="DX385"/>
  <c r="DW385"/>
  <c r="DX384"/>
  <c r="DW384"/>
  <c r="DW383"/>
  <c r="DV383"/>
  <c r="DW382"/>
  <c r="DV382"/>
  <c r="DW381"/>
  <c r="DV381"/>
  <c r="DW380"/>
  <c r="DW379"/>
  <c r="DW378"/>
  <c r="DW374"/>
  <c r="DW373"/>
  <c r="DW372"/>
  <c r="DW371"/>
  <c r="DW370"/>
  <c r="DW369"/>
  <c r="DW368"/>
  <c r="DW367"/>
  <c r="DW366"/>
  <c r="DW365"/>
  <c r="DV365"/>
  <c r="DW364"/>
  <c r="DV364"/>
  <c r="DW363"/>
  <c r="DV363"/>
  <c r="DW362"/>
  <c r="DV362"/>
  <c r="DW361"/>
  <c r="DV361"/>
  <c r="DW360"/>
  <c r="DV360"/>
  <c r="DW359"/>
  <c r="DV359"/>
  <c r="DW358"/>
  <c r="DV358"/>
  <c r="DW357"/>
  <c r="DV357"/>
  <c r="DW356"/>
  <c r="DW355"/>
  <c r="DW354"/>
  <c r="DW349"/>
  <c r="DW348"/>
  <c r="DW347"/>
  <c r="DW346"/>
  <c r="DW345"/>
  <c r="DW344"/>
  <c r="DW343"/>
  <c r="DV343"/>
  <c r="DW342"/>
  <c r="DV342"/>
  <c r="DW341"/>
  <c r="DV341"/>
  <c r="DW340"/>
  <c r="DV340"/>
  <c r="DW339"/>
  <c r="DV339"/>
  <c r="DW338"/>
  <c r="DV338"/>
  <c r="DW337"/>
  <c r="DV337"/>
  <c r="DW336"/>
  <c r="DV336"/>
  <c r="DW335"/>
  <c r="DV335"/>
  <c r="DW334"/>
  <c r="DW333"/>
  <c r="DW332"/>
  <c r="DX328"/>
  <c r="DW328"/>
  <c r="DX327"/>
  <c r="DW327"/>
  <c r="DX326"/>
  <c r="DW326"/>
  <c r="DX325"/>
  <c r="DW325"/>
  <c r="DX324"/>
  <c r="DW324"/>
  <c r="DX323"/>
  <c r="DW323"/>
  <c r="DX322"/>
  <c r="DW322"/>
  <c r="DV322"/>
  <c r="DX321"/>
  <c r="DW321"/>
  <c r="DV321"/>
  <c r="DX320"/>
  <c r="DW320"/>
  <c r="DV320"/>
  <c r="DX319"/>
  <c r="DW319"/>
  <c r="DV319"/>
  <c r="DX318"/>
  <c r="DW318"/>
  <c r="DV318"/>
  <c r="DX317"/>
  <c r="DW317"/>
  <c r="DV317"/>
  <c r="DW316"/>
  <c r="DV316"/>
  <c r="DW315"/>
  <c r="DV315"/>
  <c r="DW314"/>
  <c r="DV314"/>
  <c r="DW313"/>
  <c r="DW312"/>
  <c r="DW311"/>
  <c r="DX307"/>
  <c r="DW307"/>
  <c r="DX306"/>
  <c r="DW306"/>
  <c r="DX305"/>
  <c r="DW305"/>
  <c r="DX304"/>
  <c r="DW304"/>
  <c r="DX303"/>
  <c r="DW303"/>
  <c r="DX302"/>
  <c r="DW302"/>
  <c r="DX301"/>
  <c r="DW301"/>
  <c r="DX300"/>
  <c r="DW300"/>
  <c r="DX299"/>
  <c r="DW299"/>
  <c r="DX298"/>
  <c r="DX297"/>
  <c r="DX296"/>
  <c r="DX292"/>
  <c r="DX291"/>
  <c r="DX290"/>
  <c r="DX289"/>
  <c r="DX288"/>
  <c r="DX287"/>
  <c r="DX286"/>
  <c r="DW286"/>
  <c r="DX285"/>
  <c r="DW285"/>
  <c r="DX284"/>
  <c r="DW284"/>
  <c r="DX283"/>
  <c r="DW283"/>
  <c r="DX282"/>
  <c r="DW282"/>
  <c r="DX281"/>
  <c r="DW281"/>
  <c r="DW277"/>
  <c r="DW276"/>
  <c r="DW275"/>
  <c r="DW274"/>
  <c r="DW273"/>
  <c r="DW272"/>
  <c r="DX271"/>
  <c r="DW271"/>
  <c r="DV271"/>
  <c r="DX270"/>
  <c r="DW270"/>
  <c r="DV270"/>
  <c r="DX269"/>
  <c r="DW269"/>
  <c r="DV269"/>
  <c r="DW268"/>
  <c r="DV268"/>
  <c r="DW267"/>
  <c r="DV267"/>
  <c r="DW266"/>
  <c r="DV266"/>
  <c r="DW265"/>
  <c r="DV265"/>
  <c r="DW264"/>
  <c r="DV264"/>
  <c r="DW263"/>
  <c r="DV263"/>
  <c r="DW262"/>
  <c r="DV262"/>
  <c r="DW261"/>
  <c r="DV261"/>
  <c r="DW260"/>
  <c r="DV260"/>
  <c r="DW259"/>
  <c r="DW258"/>
  <c r="DW257"/>
  <c r="DX253"/>
  <c r="DW253"/>
  <c r="DX252"/>
  <c r="DW252"/>
  <c r="DX251"/>
  <c r="DW251"/>
  <c r="DW250"/>
  <c r="DW249"/>
  <c r="DW248"/>
  <c r="DX247"/>
  <c r="DW247"/>
  <c r="DV247"/>
  <c r="DX246"/>
  <c r="DW246"/>
  <c r="DV246"/>
  <c r="DX245"/>
  <c r="DW245"/>
  <c r="DV245"/>
  <c r="DW244"/>
  <c r="DW243"/>
  <c r="DW242"/>
  <c r="DW241"/>
  <c r="DW240"/>
  <c r="DW239"/>
  <c r="DW234"/>
  <c r="DW233"/>
  <c r="DW232"/>
  <c r="DW231"/>
  <c r="DW230"/>
  <c r="DW229"/>
  <c r="DW228"/>
  <c r="DW227"/>
  <c r="DW226"/>
  <c r="DY225"/>
  <c r="DW225"/>
  <c r="DY224"/>
  <c r="DW224"/>
  <c r="DY223"/>
  <c r="DW223"/>
  <c r="DY222"/>
  <c r="DW222"/>
  <c r="DY221"/>
  <c r="DW221"/>
  <c r="DY220"/>
  <c r="DW220"/>
  <c r="DX219"/>
  <c r="DW219"/>
  <c r="DX218"/>
  <c r="DW218"/>
  <c r="DX217"/>
  <c r="DW217"/>
  <c r="DW213"/>
  <c r="DW212"/>
  <c r="DW211"/>
  <c r="DW210"/>
  <c r="DW209"/>
  <c r="DW208"/>
  <c r="DW207"/>
  <c r="DW206"/>
  <c r="DW205"/>
  <c r="DW204"/>
  <c r="DV204"/>
  <c r="DW203"/>
  <c r="DV203"/>
  <c r="DW202"/>
  <c r="DV202"/>
  <c r="DW201"/>
  <c r="DW200"/>
  <c r="DW199"/>
  <c r="DW195"/>
  <c r="DW194"/>
  <c r="DW193"/>
  <c r="DW192"/>
  <c r="DW191"/>
  <c r="DW190"/>
  <c r="DW189"/>
  <c r="DW188"/>
  <c r="DW187"/>
  <c r="DW186"/>
  <c r="DV186"/>
  <c r="DW185"/>
  <c r="DV185"/>
  <c r="DW184"/>
  <c r="DV184"/>
  <c r="DW183"/>
  <c r="DV183"/>
  <c r="DW182"/>
  <c r="DV182"/>
  <c r="DW181"/>
  <c r="DV181"/>
  <c r="DW180"/>
  <c r="DW179"/>
  <c r="DW178"/>
  <c r="DW174"/>
  <c r="DW173"/>
  <c r="DW172"/>
  <c r="DX171"/>
  <c r="DW171"/>
  <c r="DW170"/>
  <c r="DX169"/>
  <c r="DW169"/>
  <c r="DW168"/>
  <c r="DW167"/>
  <c r="DW166"/>
  <c r="DW165"/>
  <c r="DV165"/>
  <c r="DW164"/>
  <c r="DV164"/>
  <c r="DW163"/>
  <c r="DV163"/>
  <c r="DW162"/>
  <c r="DW161"/>
  <c r="DW160"/>
  <c r="DW159"/>
  <c r="DW158"/>
  <c r="DW157"/>
  <c r="DY153"/>
  <c r="DW153"/>
  <c r="DY152"/>
  <c r="DW152"/>
  <c r="DY151"/>
  <c r="DW151"/>
  <c r="DY150"/>
  <c r="DX150"/>
  <c r="DW150"/>
  <c r="DY149"/>
  <c r="DW149"/>
  <c r="DX148"/>
  <c r="DW148"/>
  <c r="DX147"/>
  <c r="DW147"/>
  <c r="DX146"/>
  <c r="DW146"/>
  <c r="DX145"/>
  <c r="DW145"/>
  <c r="DX144"/>
  <c r="DW144"/>
  <c r="DX143"/>
  <c r="DW143"/>
  <c r="DX142"/>
  <c r="DW142"/>
  <c r="DW141"/>
  <c r="DW140"/>
  <c r="DW139"/>
  <c r="DW135"/>
  <c r="DW134"/>
  <c r="DW133"/>
  <c r="DV132"/>
  <c r="DV131"/>
  <c r="DV130"/>
  <c r="DW129"/>
  <c r="DV129"/>
  <c r="DW128"/>
  <c r="DV128"/>
  <c r="DW127"/>
  <c r="DV127"/>
  <c r="DW126"/>
  <c r="DW125"/>
  <c r="DW124"/>
  <c r="DW123"/>
  <c r="DV123"/>
  <c r="DW122"/>
  <c r="DV122"/>
  <c r="DW121"/>
  <c r="DV121"/>
  <c r="DW120"/>
  <c r="DV120"/>
  <c r="DW119"/>
  <c r="DV119"/>
  <c r="DW118"/>
  <c r="DV118"/>
  <c r="DW117"/>
  <c r="DW116"/>
  <c r="DW115"/>
  <c r="DW111"/>
  <c r="DW110"/>
  <c r="DW109"/>
  <c r="DW108"/>
  <c r="DW107"/>
  <c r="DW106"/>
  <c r="DX105"/>
  <c r="DW105"/>
  <c r="DW104"/>
  <c r="DX103"/>
  <c r="DW103"/>
  <c r="DX102"/>
  <c r="DW102"/>
  <c r="DV102"/>
  <c r="DW101"/>
  <c r="DV101"/>
  <c r="DX100"/>
  <c r="DW100"/>
  <c r="DV100"/>
  <c r="DX99"/>
  <c r="DW99"/>
  <c r="DV99"/>
  <c r="DW98"/>
  <c r="DV98"/>
  <c r="DX97"/>
  <c r="DW97"/>
  <c r="DV97"/>
  <c r="DX96"/>
  <c r="DW96"/>
  <c r="DV96"/>
  <c r="DW95"/>
  <c r="DV95"/>
  <c r="DX94"/>
  <c r="DW94"/>
  <c r="DV94"/>
  <c r="DW93"/>
  <c r="DV93"/>
  <c r="DW92"/>
  <c r="DV92"/>
  <c r="DW91"/>
  <c r="DV91"/>
  <c r="DY86"/>
  <c r="DX86"/>
  <c r="DW86"/>
  <c r="DY85"/>
  <c r="DW85"/>
  <c r="DY84"/>
  <c r="DX84"/>
  <c r="DW84"/>
  <c r="DW83"/>
  <c r="DW82"/>
  <c r="DW81"/>
  <c r="DW80"/>
  <c r="DW79"/>
  <c r="DW78"/>
  <c r="DW77"/>
  <c r="DW76"/>
  <c r="DW75"/>
  <c r="DW74"/>
  <c r="DW73"/>
  <c r="DW72"/>
  <c r="DW68"/>
  <c r="DW67"/>
  <c r="DW66"/>
  <c r="DW65"/>
  <c r="DW64"/>
  <c r="DX63"/>
  <c r="DW63"/>
  <c r="DY62"/>
  <c r="DX62"/>
  <c r="DW62"/>
  <c r="DY61"/>
  <c r="DX61"/>
  <c r="DW61"/>
  <c r="DY60"/>
  <c r="DX60"/>
  <c r="DW60"/>
  <c r="DX59"/>
  <c r="DW59"/>
  <c r="DV59"/>
  <c r="DX58"/>
  <c r="DW58"/>
  <c r="DV58"/>
  <c r="DX57"/>
  <c r="DW57"/>
  <c r="DV57"/>
  <c r="DX56"/>
  <c r="DW56"/>
  <c r="DV56"/>
  <c r="DX55"/>
  <c r="DW55"/>
  <c r="DV55"/>
  <c r="DX54"/>
  <c r="DW54"/>
  <c r="DV54"/>
  <c r="DY53"/>
  <c r="DW53"/>
  <c r="DV53"/>
  <c r="DY52"/>
  <c r="DW52"/>
  <c r="DV52"/>
  <c r="DY51"/>
  <c r="DW51"/>
  <c r="DV51"/>
  <c r="DY47"/>
  <c r="DW47"/>
  <c r="DY46"/>
  <c r="DW46"/>
  <c r="DY45"/>
  <c r="DX45"/>
  <c r="DW45"/>
  <c r="DY44"/>
  <c r="DX44"/>
  <c r="DW44"/>
  <c r="DY43"/>
  <c r="DW43"/>
  <c r="DY42"/>
  <c r="DX42"/>
  <c r="DW42"/>
  <c r="DW41"/>
  <c r="DV41"/>
  <c r="DW40"/>
  <c r="DV40"/>
  <c r="DW39"/>
  <c r="DV39"/>
  <c r="DW38"/>
  <c r="DV38"/>
  <c r="DW37"/>
  <c r="DV37"/>
  <c r="DW36"/>
  <c r="DV36"/>
  <c r="DW35"/>
  <c r="DV35"/>
  <c r="DW34"/>
  <c r="DV34"/>
  <c r="DW33"/>
  <c r="DV33"/>
  <c r="DW32"/>
  <c r="DW31"/>
  <c r="DW30"/>
  <c r="DW26"/>
  <c r="DW25"/>
  <c r="DW24"/>
  <c r="DW23"/>
  <c r="DW22"/>
  <c r="DW21"/>
  <c r="DY20"/>
  <c r="DX20"/>
  <c r="DW20"/>
  <c r="DY19"/>
  <c r="DX19"/>
  <c r="DW19"/>
  <c r="DY18"/>
  <c r="DX18"/>
  <c r="DW18"/>
  <c r="DY17"/>
  <c r="DW17"/>
  <c r="DV17"/>
  <c r="DY16"/>
  <c r="DW16"/>
  <c r="DV16"/>
  <c r="DY15"/>
  <c r="DW15"/>
  <c r="DV15"/>
  <c r="DW14"/>
  <c r="DV14"/>
  <c r="DW13"/>
  <c r="DV13"/>
  <c r="DW12"/>
  <c r="DV12"/>
  <c r="DX11"/>
  <c r="DW11"/>
  <c r="DV11"/>
  <c r="DX10"/>
  <c r="DW10"/>
  <c r="DV10"/>
  <c r="DX9"/>
  <c r="DW9"/>
  <c r="DV9"/>
  <c r="DW8"/>
  <c r="DV8"/>
  <c r="DW7"/>
  <c r="DV7"/>
  <c r="DW6"/>
  <c r="DV6"/>
  <c r="DW5"/>
  <c r="DV5"/>
  <c r="DW4"/>
  <c r="DV4"/>
  <c r="DW3"/>
  <c r="DV3"/>
  <c r="DR439"/>
  <c r="DR438"/>
  <c r="DR437"/>
  <c r="DS436"/>
  <c r="DR436"/>
  <c r="DS435"/>
  <c r="DR435"/>
  <c r="DS434"/>
  <c r="DR434"/>
  <c r="DT433"/>
  <c r="DS433"/>
  <c r="DR433"/>
  <c r="DT432"/>
  <c r="DS432"/>
  <c r="DR432"/>
  <c r="DT431"/>
  <c r="DS431"/>
  <c r="DR431"/>
  <c r="DU430"/>
  <c r="DT430"/>
  <c r="DR430"/>
  <c r="DU429"/>
  <c r="DT429"/>
  <c r="DR429"/>
  <c r="DU428"/>
  <c r="DT428"/>
  <c r="DR428"/>
  <c r="DS427"/>
  <c r="DR427"/>
  <c r="DS426"/>
  <c r="DR426"/>
  <c r="DS425"/>
  <c r="DR425"/>
  <c r="DS424"/>
  <c r="DR424"/>
  <c r="DS423"/>
  <c r="DR423"/>
  <c r="DS422"/>
  <c r="DR422"/>
  <c r="DS421"/>
  <c r="DR421"/>
  <c r="DS420"/>
  <c r="DR420"/>
  <c r="DS419"/>
  <c r="DR419"/>
  <c r="DS414"/>
  <c r="DS413"/>
  <c r="DS412"/>
  <c r="DS411"/>
  <c r="DS410"/>
  <c r="DS409"/>
  <c r="DT408"/>
  <c r="DS408"/>
  <c r="DT407"/>
  <c r="DS407"/>
  <c r="DT406"/>
  <c r="DS406"/>
  <c r="DT405"/>
  <c r="DS405"/>
  <c r="DR405"/>
  <c r="DT404"/>
  <c r="DS404"/>
  <c r="DR404"/>
  <c r="DT403"/>
  <c r="DS403"/>
  <c r="DR403"/>
  <c r="DT402"/>
  <c r="DS402"/>
  <c r="DT401"/>
  <c r="DS401"/>
  <c r="DT400"/>
  <c r="DS400"/>
  <c r="DT395"/>
  <c r="DS395"/>
  <c r="DT394"/>
  <c r="DS394"/>
  <c r="DT393"/>
  <c r="DS393"/>
  <c r="DT392"/>
  <c r="DS392"/>
  <c r="DT391"/>
  <c r="DS391"/>
  <c r="DT390"/>
  <c r="DS390"/>
  <c r="DT389"/>
  <c r="DS389"/>
  <c r="DT388"/>
  <c r="DS388"/>
  <c r="DT387"/>
  <c r="DS387"/>
  <c r="DT386"/>
  <c r="DS386"/>
  <c r="DT385"/>
  <c r="DS385"/>
  <c r="DT384"/>
  <c r="DS384"/>
  <c r="DS383"/>
  <c r="DR383"/>
  <c r="DS382"/>
  <c r="DR382"/>
  <c r="DS381"/>
  <c r="DR381"/>
  <c r="DS380"/>
  <c r="DS379"/>
  <c r="DS378"/>
  <c r="DS374"/>
  <c r="DS373"/>
  <c r="DS372"/>
  <c r="DS371"/>
  <c r="DS370"/>
  <c r="DS369"/>
  <c r="DS368"/>
  <c r="DS367"/>
  <c r="DS366"/>
  <c r="DS365"/>
  <c r="DR365"/>
  <c r="DS364"/>
  <c r="DR364"/>
  <c r="DS363"/>
  <c r="DR363"/>
  <c r="DS362"/>
  <c r="DR362"/>
  <c r="DS361"/>
  <c r="DR361"/>
  <c r="DS360"/>
  <c r="DR360"/>
  <c r="DS359"/>
  <c r="DR359"/>
  <c r="DS358"/>
  <c r="DR358"/>
  <c r="DS357"/>
  <c r="DR357"/>
  <c r="DS356"/>
  <c r="DS355"/>
  <c r="DS354"/>
  <c r="DS349"/>
  <c r="DS348"/>
  <c r="DS347"/>
  <c r="DS346"/>
  <c r="DS345"/>
  <c r="DS344"/>
  <c r="DS343"/>
  <c r="DR343"/>
  <c r="DS342"/>
  <c r="DR342"/>
  <c r="DS341"/>
  <c r="DR341"/>
  <c r="DS340"/>
  <c r="DR340"/>
  <c r="DS339"/>
  <c r="DR339"/>
  <c r="DS338"/>
  <c r="DR338"/>
  <c r="DS337"/>
  <c r="DR337"/>
  <c r="DS336"/>
  <c r="DR336"/>
  <c r="DS335"/>
  <c r="DR335"/>
  <c r="DS334"/>
  <c r="DS333"/>
  <c r="DS332"/>
  <c r="DT328"/>
  <c r="DS328"/>
  <c r="DT327"/>
  <c r="DS327"/>
  <c r="DT326"/>
  <c r="DS326"/>
  <c r="DT325"/>
  <c r="DS325"/>
  <c r="DT324"/>
  <c r="DS324"/>
  <c r="DT323"/>
  <c r="DS323"/>
  <c r="DT322"/>
  <c r="DS322"/>
  <c r="DR322"/>
  <c r="DT321"/>
  <c r="DS321"/>
  <c r="DR321"/>
  <c r="DT320"/>
  <c r="DS320"/>
  <c r="DR320"/>
  <c r="DT319"/>
  <c r="DS319"/>
  <c r="DR319"/>
  <c r="DT318"/>
  <c r="DS318"/>
  <c r="DR318"/>
  <c r="DT317"/>
  <c r="DS317"/>
  <c r="DR317"/>
  <c r="DS316"/>
  <c r="DR316"/>
  <c r="DS315"/>
  <c r="DR315"/>
  <c r="DS314"/>
  <c r="DR314"/>
  <c r="DS313"/>
  <c r="DS312"/>
  <c r="DS311"/>
  <c r="DT307"/>
  <c r="DS307"/>
  <c r="DT306"/>
  <c r="DS306"/>
  <c r="DT305"/>
  <c r="DS305"/>
  <c r="DT304"/>
  <c r="DS304"/>
  <c r="DT303"/>
  <c r="DS303"/>
  <c r="DT302"/>
  <c r="DS302"/>
  <c r="DT301"/>
  <c r="DS301"/>
  <c r="DT300"/>
  <c r="DS300"/>
  <c r="DT299"/>
  <c r="DS299"/>
  <c r="DT298"/>
  <c r="DT297"/>
  <c r="DT296"/>
  <c r="DT292"/>
  <c r="DT291"/>
  <c r="DT290"/>
  <c r="DT289"/>
  <c r="DT288"/>
  <c r="DT287"/>
  <c r="DT286"/>
  <c r="DS286"/>
  <c r="DT285"/>
  <c r="DS285"/>
  <c r="DT284"/>
  <c r="DS284"/>
  <c r="DT283"/>
  <c r="DS283"/>
  <c r="DT282"/>
  <c r="DS282"/>
  <c r="DT281"/>
  <c r="DS281"/>
  <c r="DS277"/>
  <c r="DS276"/>
  <c r="DS275"/>
  <c r="DS274"/>
  <c r="DS273"/>
  <c r="DS272"/>
  <c r="DT271"/>
  <c r="DS271"/>
  <c r="DR271"/>
  <c r="DT270"/>
  <c r="DS270"/>
  <c r="DR270"/>
  <c r="DT269"/>
  <c r="DS269"/>
  <c r="DR269"/>
  <c r="DS268"/>
  <c r="DR268"/>
  <c r="DS267"/>
  <c r="DR267"/>
  <c r="DS266"/>
  <c r="DR266"/>
  <c r="DS265"/>
  <c r="DR265"/>
  <c r="DS264"/>
  <c r="DR264"/>
  <c r="DS263"/>
  <c r="DR263"/>
  <c r="DS262"/>
  <c r="DR262"/>
  <c r="DS261"/>
  <c r="DR261"/>
  <c r="DS260"/>
  <c r="DR260"/>
  <c r="DS259"/>
  <c r="DS258"/>
  <c r="DS257"/>
  <c r="DT253"/>
  <c r="DS253"/>
  <c r="DT252"/>
  <c r="DS252"/>
  <c r="DT251"/>
  <c r="DS251"/>
  <c r="DS250"/>
  <c r="DS249"/>
  <c r="DS248"/>
  <c r="DT247"/>
  <c r="DS247"/>
  <c r="DR247"/>
  <c r="DT246"/>
  <c r="DS246"/>
  <c r="DR246"/>
  <c r="DT245"/>
  <c r="DS245"/>
  <c r="DR245"/>
  <c r="DS244"/>
  <c r="DS243"/>
  <c r="DS242"/>
  <c r="DS241"/>
  <c r="DS240"/>
  <c r="DS239"/>
  <c r="DS234"/>
  <c r="DS233"/>
  <c r="DS232"/>
  <c r="DS231"/>
  <c r="DS230"/>
  <c r="DS229"/>
  <c r="DS228"/>
  <c r="DS227"/>
  <c r="DS226"/>
  <c r="DU225"/>
  <c r="DS225"/>
  <c r="DU224"/>
  <c r="DS224"/>
  <c r="DU223"/>
  <c r="DS223"/>
  <c r="DU222"/>
  <c r="DS222"/>
  <c r="DU221"/>
  <c r="DS221"/>
  <c r="DU220"/>
  <c r="DS220"/>
  <c r="DT219"/>
  <c r="DS219"/>
  <c r="DT218"/>
  <c r="DS218"/>
  <c r="DT217"/>
  <c r="DS217"/>
  <c r="DS213"/>
  <c r="DS212"/>
  <c r="DS211"/>
  <c r="DS210"/>
  <c r="DS209"/>
  <c r="DS208"/>
  <c r="DS207"/>
  <c r="DS206"/>
  <c r="DS205"/>
  <c r="DS204"/>
  <c r="DR204"/>
  <c r="DS203"/>
  <c r="DR203"/>
  <c r="DS202"/>
  <c r="DR202"/>
  <c r="DS201"/>
  <c r="DS200"/>
  <c r="DS199"/>
  <c r="DS195"/>
  <c r="DS194"/>
  <c r="DS193"/>
  <c r="DS192"/>
  <c r="DS191"/>
  <c r="DS190"/>
  <c r="DS189"/>
  <c r="DS188"/>
  <c r="DS187"/>
  <c r="DS186"/>
  <c r="DR186"/>
  <c r="DS185"/>
  <c r="DR185"/>
  <c r="DS184"/>
  <c r="DR184"/>
  <c r="DS183"/>
  <c r="DR183"/>
  <c r="DS182"/>
  <c r="DR182"/>
  <c r="DS181"/>
  <c r="DR181"/>
  <c r="DS180"/>
  <c r="DS179"/>
  <c r="DS178"/>
  <c r="DS174"/>
  <c r="DS173"/>
  <c r="DS172"/>
  <c r="DT171"/>
  <c r="DS171"/>
  <c r="DS170"/>
  <c r="DT169"/>
  <c r="DS169"/>
  <c r="DS168"/>
  <c r="DS167"/>
  <c r="DS166"/>
  <c r="DS165"/>
  <c r="DR165"/>
  <c r="DS164"/>
  <c r="DR164"/>
  <c r="DS163"/>
  <c r="DR163"/>
  <c r="DS162"/>
  <c r="DS161"/>
  <c r="DS160"/>
  <c r="DS159"/>
  <c r="DS158"/>
  <c r="DS157"/>
  <c r="DU153"/>
  <c r="DS153"/>
  <c r="DU152"/>
  <c r="DS152"/>
  <c r="DU151"/>
  <c r="DS151"/>
  <c r="DU150"/>
  <c r="DT150"/>
  <c r="DS150"/>
  <c r="DU149"/>
  <c r="DS149"/>
  <c r="DT148"/>
  <c r="DS148"/>
  <c r="DT147"/>
  <c r="DS147"/>
  <c r="DT146"/>
  <c r="DS146"/>
  <c r="DT145"/>
  <c r="DS145"/>
  <c r="DT144"/>
  <c r="DS144"/>
  <c r="DT143"/>
  <c r="DS143"/>
  <c r="DT142"/>
  <c r="DS142"/>
  <c r="DS141"/>
  <c r="DS140"/>
  <c r="DS139"/>
  <c r="DS135"/>
  <c r="DS134"/>
  <c r="DS133"/>
  <c r="DR132"/>
  <c r="DR131"/>
  <c r="DR130"/>
  <c r="DS129"/>
  <c r="DR129"/>
  <c r="DS128"/>
  <c r="DR128"/>
  <c r="DS127"/>
  <c r="DR127"/>
  <c r="DS126"/>
  <c r="DS125"/>
  <c r="DS124"/>
  <c r="DS123"/>
  <c r="DR123"/>
  <c r="DS122"/>
  <c r="DR122"/>
  <c r="DS121"/>
  <c r="DR121"/>
  <c r="DS120"/>
  <c r="DR120"/>
  <c r="DS119"/>
  <c r="DR119"/>
  <c r="DS118"/>
  <c r="DR118"/>
  <c r="DS117"/>
  <c r="DS116"/>
  <c r="DS115"/>
  <c r="DS111"/>
  <c r="DS110"/>
  <c r="DS109"/>
  <c r="DS108"/>
  <c r="DS107"/>
  <c r="DS106"/>
  <c r="DT105"/>
  <c r="DS105"/>
  <c r="DS104"/>
  <c r="DT103"/>
  <c r="DS103"/>
  <c r="DT102"/>
  <c r="DS102"/>
  <c r="DR102"/>
  <c r="DS101"/>
  <c r="DR101"/>
  <c r="DT100"/>
  <c r="DS100"/>
  <c r="DR100"/>
  <c r="DT99"/>
  <c r="DS99"/>
  <c r="DR99"/>
  <c r="DS98"/>
  <c r="DR98"/>
  <c r="DT97"/>
  <c r="DS97"/>
  <c r="DR97"/>
  <c r="DT96"/>
  <c r="DS96"/>
  <c r="DR96"/>
  <c r="DS95"/>
  <c r="DR95"/>
  <c r="DT94"/>
  <c r="DS94"/>
  <c r="DR94"/>
  <c r="DS93"/>
  <c r="DR93"/>
  <c r="DS92"/>
  <c r="DR92"/>
  <c r="DS91"/>
  <c r="DR91"/>
  <c r="DU86"/>
  <c r="DT86"/>
  <c r="DS86"/>
  <c r="DU85"/>
  <c r="DS85"/>
  <c r="DU84"/>
  <c r="DT84"/>
  <c r="DS84"/>
  <c r="DS83"/>
  <c r="DS82"/>
  <c r="DS81"/>
  <c r="DS80"/>
  <c r="DS79"/>
  <c r="DS78"/>
  <c r="DS77"/>
  <c r="DS76"/>
  <c r="DS75"/>
  <c r="DS74"/>
  <c r="DS73"/>
  <c r="DS72"/>
  <c r="DS68"/>
  <c r="DS67"/>
  <c r="DS66"/>
  <c r="DS65"/>
  <c r="DS64"/>
  <c r="DT63"/>
  <c r="DS63"/>
  <c r="DU62"/>
  <c r="DT62"/>
  <c r="DS62"/>
  <c r="DU61"/>
  <c r="DT61"/>
  <c r="DS61"/>
  <c r="DU60"/>
  <c r="DT60"/>
  <c r="DS60"/>
  <c r="DT59"/>
  <c r="DS59"/>
  <c r="DR59"/>
  <c r="DT58"/>
  <c r="DS58"/>
  <c r="DR58"/>
  <c r="DT57"/>
  <c r="DS57"/>
  <c r="DR57"/>
  <c r="DT56"/>
  <c r="DS56"/>
  <c r="DR56"/>
  <c r="DT55"/>
  <c r="DS55"/>
  <c r="DR55"/>
  <c r="DT54"/>
  <c r="DS54"/>
  <c r="DR54"/>
  <c r="DU53"/>
  <c r="DS53"/>
  <c r="DR53"/>
  <c r="DU52"/>
  <c r="DS52"/>
  <c r="DR52"/>
  <c r="DU51"/>
  <c r="DS51"/>
  <c r="DR51"/>
  <c r="DU47"/>
  <c r="DS47"/>
  <c r="DU46"/>
  <c r="DS46"/>
  <c r="DU45"/>
  <c r="DT45"/>
  <c r="DS45"/>
  <c r="DU44"/>
  <c r="DT44"/>
  <c r="DS44"/>
  <c r="DU43"/>
  <c r="DS43"/>
  <c r="DU42"/>
  <c r="DT42"/>
  <c r="DS42"/>
  <c r="DS41"/>
  <c r="DR41"/>
  <c r="DS40"/>
  <c r="DR40"/>
  <c r="DS39"/>
  <c r="DR39"/>
  <c r="DS38"/>
  <c r="DR38"/>
  <c r="DS37"/>
  <c r="DR37"/>
  <c r="DS36"/>
  <c r="DR36"/>
  <c r="DS35"/>
  <c r="DR35"/>
  <c r="DS34"/>
  <c r="DR34"/>
  <c r="DS33"/>
  <c r="DR33"/>
  <c r="DS32"/>
  <c r="DS31"/>
  <c r="DS30"/>
  <c r="DS26"/>
  <c r="DS25"/>
  <c r="DS24"/>
  <c r="DS23"/>
  <c r="DS22"/>
  <c r="DS21"/>
  <c r="DU20"/>
  <c r="DT20"/>
  <c r="DS20"/>
  <c r="DU19"/>
  <c r="DT19"/>
  <c r="DS19"/>
  <c r="DU18"/>
  <c r="DT18"/>
  <c r="DS18"/>
  <c r="DU17"/>
  <c r="DS17"/>
  <c r="DR17"/>
  <c r="DU16"/>
  <c r="DS16"/>
  <c r="DR16"/>
  <c r="DU15"/>
  <c r="DS15"/>
  <c r="DR15"/>
  <c r="DS14"/>
  <c r="DR14"/>
  <c r="DS13"/>
  <c r="DR13"/>
  <c r="DS12"/>
  <c r="DR12"/>
  <c r="DT11"/>
  <c r="DS11"/>
  <c r="DR11"/>
  <c r="DT10"/>
  <c r="DS10"/>
  <c r="DR10"/>
  <c r="DT9"/>
  <c r="DS9"/>
  <c r="DR9"/>
  <c r="DS8"/>
  <c r="DR8"/>
  <c r="DS7"/>
  <c r="DR7"/>
  <c r="DS6"/>
  <c r="DR6"/>
  <c r="DS5"/>
  <c r="DR5"/>
  <c r="DS4"/>
  <c r="DR4"/>
  <c r="DS3"/>
  <c r="DR3"/>
  <c r="DN439"/>
  <c r="DN438"/>
  <c r="DN437"/>
  <c r="DO436"/>
  <c r="DN436"/>
  <c r="DO435"/>
  <c r="DN435"/>
  <c r="DO434"/>
  <c r="DN434"/>
  <c r="DP433"/>
  <c r="DO433"/>
  <c r="DN433"/>
  <c r="DP432"/>
  <c r="DO432"/>
  <c r="DN432"/>
  <c r="DP431"/>
  <c r="DO431"/>
  <c r="DN431"/>
  <c r="DQ430"/>
  <c r="DP430"/>
  <c r="DN430"/>
  <c r="DQ429"/>
  <c r="DP429"/>
  <c r="DN429"/>
  <c r="DQ428"/>
  <c r="DP428"/>
  <c r="DN428"/>
  <c r="DO427"/>
  <c r="DN427"/>
  <c r="DO426"/>
  <c r="DN426"/>
  <c r="DO425"/>
  <c r="DN425"/>
  <c r="DO424"/>
  <c r="DN424"/>
  <c r="DO423"/>
  <c r="DN423"/>
  <c r="DO422"/>
  <c r="DN422"/>
  <c r="DO421"/>
  <c r="DN421"/>
  <c r="DO420"/>
  <c r="DN420"/>
  <c r="DO419"/>
  <c r="DN419"/>
  <c r="DO414"/>
  <c r="DO413"/>
  <c r="DO412"/>
  <c r="DO411"/>
  <c r="DO410"/>
  <c r="DO409"/>
  <c r="DP408"/>
  <c r="DO408"/>
  <c r="DP407"/>
  <c r="DO407"/>
  <c r="DP406"/>
  <c r="DO406"/>
  <c r="DP405"/>
  <c r="DO405"/>
  <c r="DN405"/>
  <c r="DP404"/>
  <c r="DO404"/>
  <c r="DN404"/>
  <c r="DP403"/>
  <c r="DO403"/>
  <c r="DN403"/>
  <c r="DP402"/>
  <c r="DO402"/>
  <c r="DP401"/>
  <c r="DO401"/>
  <c r="DP400"/>
  <c r="DO400"/>
  <c r="DP395"/>
  <c r="DO395"/>
  <c r="DP394"/>
  <c r="DO394"/>
  <c r="DP393"/>
  <c r="DO393"/>
  <c r="DP392"/>
  <c r="DO392"/>
  <c r="DP391"/>
  <c r="DO391"/>
  <c r="DP390"/>
  <c r="DO390"/>
  <c r="DP389"/>
  <c r="DO389"/>
  <c r="DP388"/>
  <c r="DO388"/>
  <c r="DP387"/>
  <c r="DO387"/>
  <c r="DP386"/>
  <c r="DO386"/>
  <c r="DP385"/>
  <c r="DO385"/>
  <c r="DP384"/>
  <c r="DO384"/>
  <c r="DO383"/>
  <c r="DN383"/>
  <c r="DO382"/>
  <c r="DN382"/>
  <c r="DO381"/>
  <c r="DN381"/>
  <c r="DO380"/>
  <c r="DO379"/>
  <c r="DO378"/>
  <c r="DO374"/>
  <c r="DO373"/>
  <c r="DO372"/>
  <c r="DO371"/>
  <c r="DO370"/>
  <c r="DO369"/>
  <c r="DO368"/>
  <c r="DO367"/>
  <c r="DO366"/>
  <c r="DO365"/>
  <c r="DN365"/>
  <c r="DO364"/>
  <c r="DN364"/>
  <c r="DO363"/>
  <c r="DN363"/>
  <c r="DO362"/>
  <c r="DN362"/>
  <c r="DO361"/>
  <c r="DN361"/>
  <c r="DO360"/>
  <c r="DN360"/>
  <c r="DO359"/>
  <c r="DN359"/>
  <c r="DO358"/>
  <c r="DN358"/>
  <c r="DO357"/>
  <c r="DN357"/>
  <c r="DO356"/>
  <c r="DO355"/>
  <c r="DO354"/>
  <c r="DO349"/>
  <c r="DO348"/>
  <c r="DO347"/>
  <c r="DO346"/>
  <c r="DO345"/>
  <c r="DO344"/>
  <c r="DO343"/>
  <c r="DN343"/>
  <c r="DO342"/>
  <c r="DN342"/>
  <c r="DO341"/>
  <c r="DN341"/>
  <c r="DO340"/>
  <c r="DN340"/>
  <c r="DO339"/>
  <c r="DN339"/>
  <c r="DO338"/>
  <c r="DN338"/>
  <c r="DO337"/>
  <c r="DN337"/>
  <c r="DO336"/>
  <c r="DN336"/>
  <c r="DO335"/>
  <c r="DN335"/>
  <c r="DO334"/>
  <c r="DO333"/>
  <c r="DO332"/>
  <c r="DP328"/>
  <c r="DO328"/>
  <c r="DP327"/>
  <c r="DO327"/>
  <c r="DP326"/>
  <c r="DO326"/>
  <c r="DP325"/>
  <c r="DO325"/>
  <c r="DP324"/>
  <c r="DO324"/>
  <c r="DP323"/>
  <c r="DO323"/>
  <c r="DP322"/>
  <c r="DO322"/>
  <c r="DN322"/>
  <c r="DP321"/>
  <c r="DO321"/>
  <c r="DN321"/>
  <c r="DP320"/>
  <c r="DO320"/>
  <c r="DN320"/>
  <c r="DP319"/>
  <c r="DO319"/>
  <c r="DN319"/>
  <c r="DP318"/>
  <c r="DO318"/>
  <c r="DN318"/>
  <c r="DP317"/>
  <c r="DO317"/>
  <c r="DN317"/>
  <c r="DO316"/>
  <c r="DN316"/>
  <c r="DO315"/>
  <c r="DN315"/>
  <c r="DO314"/>
  <c r="DN314"/>
  <c r="DO313"/>
  <c r="DO312"/>
  <c r="DO311"/>
  <c r="DP307"/>
  <c r="DO307"/>
  <c r="DP306"/>
  <c r="DO306"/>
  <c r="DP305"/>
  <c r="DO305"/>
  <c r="DP304"/>
  <c r="DO304"/>
  <c r="DP303"/>
  <c r="DO303"/>
  <c r="DP302"/>
  <c r="DO302"/>
  <c r="DP301"/>
  <c r="DO301"/>
  <c r="DP300"/>
  <c r="DO300"/>
  <c r="DP299"/>
  <c r="DO299"/>
  <c r="DP298"/>
  <c r="DP297"/>
  <c r="DP296"/>
  <c r="DP292"/>
  <c r="DP291"/>
  <c r="DP290"/>
  <c r="DP289"/>
  <c r="DP288"/>
  <c r="DP287"/>
  <c r="DP286"/>
  <c r="DO286"/>
  <c r="DP285"/>
  <c r="DO285"/>
  <c r="DP284"/>
  <c r="DO284"/>
  <c r="DP283"/>
  <c r="DO283"/>
  <c r="DP282"/>
  <c r="DO282"/>
  <c r="DP281"/>
  <c r="DO281"/>
  <c r="DO277"/>
  <c r="DO276"/>
  <c r="DO275"/>
  <c r="DO274"/>
  <c r="DO273"/>
  <c r="DO272"/>
  <c r="DP271"/>
  <c r="DO271"/>
  <c r="DN271"/>
  <c r="DP270"/>
  <c r="DO270"/>
  <c r="DN270"/>
  <c r="DP269"/>
  <c r="DO269"/>
  <c r="DN269"/>
  <c r="DO268"/>
  <c r="DN268"/>
  <c r="DO267"/>
  <c r="DN267"/>
  <c r="DO266"/>
  <c r="DN266"/>
  <c r="DO265"/>
  <c r="DN265"/>
  <c r="DO264"/>
  <c r="DN264"/>
  <c r="DO263"/>
  <c r="DN263"/>
  <c r="DO262"/>
  <c r="DN262"/>
  <c r="DO261"/>
  <c r="DN261"/>
  <c r="DO260"/>
  <c r="DN260"/>
  <c r="DO259"/>
  <c r="DO258"/>
  <c r="DO257"/>
  <c r="DP253"/>
  <c r="DO253"/>
  <c r="DP252"/>
  <c r="DO252"/>
  <c r="DP251"/>
  <c r="DO251"/>
  <c r="DO250"/>
  <c r="DO249"/>
  <c r="DO248"/>
  <c r="DP247"/>
  <c r="DO247"/>
  <c r="DN247"/>
  <c r="DP246"/>
  <c r="DO246"/>
  <c r="DN246"/>
  <c r="DP245"/>
  <c r="DO245"/>
  <c r="DN245"/>
  <c r="DO244"/>
  <c r="DO243"/>
  <c r="DO242"/>
  <c r="DO241"/>
  <c r="DO240"/>
  <c r="DO239"/>
  <c r="DO234"/>
  <c r="DO233"/>
  <c r="DO232"/>
  <c r="DO231"/>
  <c r="DO230"/>
  <c r="DO229"/>
  <c r="DO228"/>
  <c r="DO227"/>
  <c r="DO226"/>
  <c r="DQ225"/>
  <c r="DO225"/>
  <c r="DQ224"/>
  <c r="DO224"/>
  <c r="DQ223"/>
  <c r="DO223"/>
  <c r="DQ222"/>
  <c r="DO222"/>
  <c r="DQ221"/>
  <c r="DO221"/>
  <c r="DQ220"/>
  <c r="DO220"/>
  <c r="DP219"/>
  <c r="DO219"/>
  <c r="DP218"/>
  <c r="DO218"/>
  <c r="DP217"/>
  <c r="DO217"/>
  <c r="DO213"/>
  <c r="DO212"/>
  <c r="DO211"/>
  <c r="DO210"/>
  <c r="DO209"/>
  <c r="DO208"/>
  <c r="DO207"/>
  <c r="DO206"/>
  <c r="DO205"/>
  <c r="DO204"/>
  <c r="DN204"/>
  <c r="DO203"/>
  <c r="DN203"/>
  <c r="DO202"/>
  <c r="DN202"/>
  <c r="DO201"/>
  <c r="DO200"/>
  <c r="DO199"/>
  <c r="DO195"/>
  <c r="DO194"/>
  <c r="DO193"/>
  <c r="DO192"/>
  <c r="DO191"/>
  <c r="DO190"/>
  <c r="DO189"/>
  <c r="DO188"/>
  <c r="DO187"/>
  <c r="DO186"/>
  <c r="DN186"/>
  <c r="DO185"/>
  <c r="DN185"/>
  <c r="DO184"/>
  <c r="DN184"/>
  <c r="DO183"/>
  <c r="DN183"/>
  <c r="DO182"/>
  <c r="DN182"/>
  <c r="DO181"/>
  <c r="DN181"/>
  <c r="DO180"/>
  <c r="DO179"/>
  <c r="DO178"/>
  <c r="DO174"/>
  <c r="DO173"/>
  <c r="DO172"/>
  <c r="DP171"/>
  <c r="DO171"/>
  <c r="DO170"/>
  <c r="DP169"/>
  <c r="DO169"/>
  <c r="DO168"/>
  <c r="DO167"/>
  <c r="DO166"/>
  <c r="DO165"/>
  <c r="DN165"/>
  <c r="DO164"/>
  <c r="DN164"/>
  <c r="DO163"/>
  <c r="DN163"/>
  <c r="DO162"/>
  <c r="DO161"/>
  <c r="DO160"/>
  <c r="DO159"/>
  <c r="DO158"/>
  <c r="DO157"/>
  <c r="DQ153"/>
  <c r="DO153"/>
  <c r="DQ152"/>
  <c r="DO152"/>
  <c r="DQ151"/>
  <c r="DO151"/>
  <c r="DQ150"/>
  <c r="DP150"/>
  <c r="DO150"/>
  <c r="DQ149"/>
  <c r="DO149"/>
  <c r="DP148"/>
  <c r="DO148"/>
  <c r="DP147"/>
  <c r="DO147"/>
  <c r="DP146"/>
  <c r="DO146"/>
  <c r="DP145"/>
  <c r="DO145"/>
  <c r="DP144"/>
  <c r="DO144"/>
  <c r="DP143"/>
  <c r="DO143"/>
  <c r="DP142"/>
  <c r="DO142"/>
  <c r="DO141"/>
  <c r="DO140"/>
  <c r="DO139"/>
  <c r="DO135"/>
  <c r="DO134"/>
  <c r="DO133"/>
  <c r="DN132"/>
  <c r="DN131"/>
  <c r="DN130"/>
  <c r="DO129"/>
  <c r="DN129"/>
  <c r="DO128"/>
  <c r="DN128"/>
  <c r="DO127"/>
  <c r="DN127"/>
  <c r="DO126"/>
  <c r="DO125"/>
  <c r="DO124"/>
  <c r="DO123"/>
  <c r="DN123"/>
  <c r="DO122"/>
  <c r="DN122"/>
  <c r="DO121"/>
  <c r="DN121"/>
  <c r="DO120"/>
  <c r="DN120"/>
  <c r="DO119"/>
  <c r="DN119"/>
  <c r="DO118"/>
  <c r="DN118"/>
  <c r="DO117"/>
  <c r="DO116"/>
  <c r="DO115"/>
  <c r="DO111"/>
  <c r="DO110"/>
  <c r="DO109"/>
  <c r="DO108"/>
  <c r="DO107"/>
  <c r="DO106"/>
  <c r="DP105"/>
  <c r="DO105"/>
  <c r="DO104"/>
  <c r="DP103"/>
  <c r="DO103"/>
  <c r="DP102"/>
  <c r="DO102"/>
  <c r="DN102"/>
  <c r="DO101"/>
  <c r="DN101"/>
  <c r="DP100"/>
  <c r="DO100"/>
  <c r="DN100"/>
  <c r="DP99"/>
  <c r="DO99"/>
  <c r="DN99"/>
  <c r="DO98"/>
  <c r="DN98"/>
  <c r="DP97"/>
  <c r="DO97"/>
  <c r="DN97"/>
  <c r="DP96"/>
  <c r="DO96"/>
  <c r="DN96"/>
  <c r="DO95"/>
  <c r="DN95"/>
  <c r="DP94"/>
  <c r="DO94"/>
  <c r="DN94"/>
  <c r="DO93"/>
  <c r="DN93"/>
  <c r="DO92"/>
  <c r="DN92"/>
  <c r="DO91"/>
  <c r="DN91"/>
  <c r="DQ86"/>
  <c r="DP86"/>
  <c r="DO86"/>
  <c r="DQ85"/>
  <c r="DO85"/>
  <c r="DQ84"/>
  <c r="DP84"/>
  <c r="DO84"/>
  <c r="DO83"/>
  <c r="DO82"/>
  <c r="DO81"/>
  <c r="DO80"/>
  <c r="DO79"/>
  <c r="DO78"/>
  <c r="DO77"/>
  <c r="DO76"/>
  <c r="DO75"/>
  <c r="DO74"/>
  <c r="DO73"/>
  <c r="DO72"/>
  <c r="DO68"/>
  <c r="DO67"/>
  <c r="DO66"/>
  <c r="DO65"/>
  <c r="DO64"/>
  <c r="DP63"/>
  <c r="DO63"/>
  <c r="DQ62"/>
  <c r="DP62"/>
  <c r="DO62"/>
  <c r="DQ61"/>
  <c r="DP61"/>
  <c r="DO61"/>
  <c r="DQ60"/>
  <c r="DP60"/>
  <c r="DO60"/>
  <c r="DP59"/>
  <c r="DO59"/>
  <c r="DN59"/>
  <c r="DP58"/>
  <c r="DO58"/>
  <c r="DN58"/>
  <c r="DP57"/>
  <c r="DO57"/>
  <c r="DN57"/>
  <c r="DP56"/>
  <c r="DO56"/>
  <c r="DN56"/>
  <c r="DP55"/>
  <c r="DO55"/>
  <c r="DN55"/>
  <c r="DP54"/>
  <c r="DO54"/>
  <c r="DN54"/>
  <c r="DQ53"/>
  <c r="DO53"/>
  <c r="DN53"/>
  <c r="DQ52"/>
  <c r="DO52"/>
  <c r="DN52"/>
  <c r="DQ51"/>
  <c r="DO51"/>
  <c r="DN51"/>
  <c r="DQ47"/>
  <c r="DO47"/>
  <c r="DQ46"/>
  <c r="DO46"/>
  <c r="DQ45"/>
  <c r="DP45"/>
  <c r="DO45"/>
  <c r="DQ44"/>
  <c r="DP44"/>
  <c r="DO44"/>
  <c r="DQ43"/>
  <c r="DO43"/>
  <c r="DQ42"/>
  <c r="DP42"/>
  <c r="DO42"/>
  <c r="DO41"/>
  <c r="DN41"/>
  <c r="DO40"/>
  <c r="DN40"/>
  <c r="DO39"/>
  <c r="DN39"/>
  <c r="DO38"/>
  <c r="DN38"/>
  <c r="DO37"/>
  <c r="DN37"/>
  <c r="DO36"/>
  <c r="DN36"/>
  <c r="DO35"/>
  <c r="DN35"/>
  <c r="DO34"/>
  <c r="DN34"/>
  <c r="DO33"/>
  <c r="DN33"/>
  <c r="DO32"/>
  <c r="DO31"/>
  <c r="DO30"/>
  <c r="DO26"/>
  <c r="DO25"/>
  <c r="DO24"/>
  <c r="DO23"/>
  <c r="DO22"/>
  <c r="DO21"/>
  <c r="DQ20"/>
  <c r="DP20"/>
  <c r="DO20"/>
  <c r="DQ19"/>
  <c r="DP19"/>
  <c r="DO19"/>
  <c r="DQ18"/>
  <c r="DP18"/>
  <c r="DO18"/>
  <c r="DQ17"/>
  <c r="DO17"/>
  <c r="DN17"/>
  <c r="DQ16"/>
  <c r="DO16"/>
  <c r="DN16"/>
  <c r="DQ15"/>
  <c r="DO15"/>
  <c r="DN15"/>
  <c r="DO14"/>
  <c r="DN14"/>
  <c r="DO13"/>
  <c r="DN13"/>
  <c r="DO12"/>
  <c r="DN12"/>
  <c r="DP11"/>
  <c r="DO11"/>
  <c r="DN11"/>
  <c r="DP10"/>
  <c r="DO10"/>
  <c r="DN10"/>
  <c r="DP9"/>
  <c r="DO9"/>
  <c r="DN9"/>
  <c r="DO8"/>
  <c r="DN8"/>
  <c r="DO7"/>
  <c r="DN7"/>
  <c r="DO6"/>
  <c r="DN6"/>
  <c r="DO5"/>
  <c r="DN5"/>
  <c r="DO4"/>
  <c r="DN4"/>
  <c r="DO3"/>
  <c r="DN3"/>
  <c r="DJ439"/>
  <c r="DJ438"/>
  <c r="DJ437"/>
  <c r="DK436"/>
  <c r="DJ436"/>
  <c r="DK435"/>
  <c r="DJ435"/>
  <c r="DK434"/>
  <c r="DJ434"/>
  <c r="DL433"/>
  <c r="DK433"/>
  <c r="DJ433"/>
  <c r="DL432"/>
  <c r="DK432"/>
  <c r="DJ432"/>
  <c r="DL431"/>
  <c r="DK431"/>
  <c r="DJ431"/>
  <c r="DM430"/>
  <c r="DL430"/>
  <c r="DJ430"/>
  <c r="DM429"/>
  <c r="DL429"/>
  <c r="DJ429"/>
  <c r="DM428"/>
  <c r="DL428"/>
  <c r="DJ428"/>
  <c r="DK427"/>
  <c r="DJ427"/>
  <c r="DK426"/>
  <c r="DJ426"/>
  <c r="DK425"/>
  <c r="DJ425"/>
  <c r="DK424"/>
  <c r="DJ424"/>
  <c r="DK423"/>
  <c r="DJ423"/>
  <c r="DK422"/>
  <c r="DJ422"/>
  <c r="DK421"/>
  <c r="DJ421"/>
  <c r="DK420"/>
  <c r="DJ420"/>
  <c r="DK419"/>
  <c r="DJ419"/>
  <c r="DK414"/>
  <c r="DK413"/>
  <c r="DK412"/>
  <c r="DK411"/>
  <c r="DK410"/>
  <c r="DK409"/>
  <c r="DL408"/>
  <c r="DK408"/>
  <c r="DL407"/>
  <c r="DK407"/>
  <c r="DL406"/>
  <c r="DK406"/>
  <c r="DL405"/>
  <c r="DK405"/>
  <c r="DJ405"/>
  <c r="DL404"/>
  <c r="DK404"/>
  <c r="DJ404"/>
  <c r="DL403"/>
  <c r="DK403"/>
  <c r="DJ403"/>
  <c r="DL402"/>
  <c r="DK402"/>
  <c r="DL401"/>
  <c r="DK401"/>
  <c r="DL400"/>
  <c r="DK400"/>
  <c r="DL395"/>
  <c r="DK395"/>
  <c r="DL394"/>
  <c r="DK394"/>
  <c r="DL393"/>
  <c r="DK393"/>
  <c r="DL392"/>
  <c r="DK392"/>
  <c r="DL391"/>
  <c r="DK391"/>
  <c r="DL390"/>
  <c r="DK390"/>
  <c r="DL389"/>
  <c r="DK389"/>
  <c r="DL388"/>
  <c r="DK388"/>
  <c r="DL387"/>
  <c r="DK387"/>
  <c r="DL386"/>
  <c r="DK386"/>
  <c r="DL385"/>
  <c r="DK385"/>
  <c r="DL384"/>
  <c r="DK384"/>
  <c r="DK383"/>
  <c r="DJ383"/>
  <c r="DK382"/>
  <c r="DJ382"/>
  <c r="DK381"/>
  <c r="DJ381"/>
  <c r="DK380"/>
  <c r="DK379"/>
  <c r="DK378"/>
  <c r="DK374"/>
  <c r="DK373"/>
  <c r="DK372"/>
  <c r="DK371"/>
  <c r="DK370"/>
  <c r="DK369"/>
  <c r="DK368"/>
  <c r="DK367"/>
  <c r="DK366"/>
  <c r="DK365"/>
  <c r="DJ365"/>
  <c r="DK364"/>
  <c r="DJ364"/>
  <c r="DK363"/>
  <c r="DJ363"/>
  <c r="DK362"/>
  <c r="DJ362"/>
  <c r="DK361"/>
  <c r="DJ361"/>
  <c r="DK360"/>
  <c r="DJ360"/>
  <c r="DK359"/>
  <c r="DJ359"/>
  <c r="DK358"/>
  <c r="DJ358"/>
  <c r="DK357"/>
  <c r="DJ357"/>
  <c r="DK356"/>
  <c r="DK355"/>
  <c r="DK354"/>
  <c r="DK349"/>
  <c r="DK348"/>
  <c r="DK347"/>
  <c r="DK346"/>
  <c r="DK345"/>
  <c r="DK344"/>
  <c r="DK343"/>
  <c r="DJ343"/>
  <c r="DK342"/>
  <c r="DJ342"/>
  <c r="DK341"/>
  <c r="DJ341"/>
  <c r="DK340"/>
  <c r="DJ340"/>
  <c r="DK339"/>
  <c r="DJ339"/>
  <c r="DK338"/>
  <c r="DJ338"/>
  <c r="DK337"/>
  <c r="DJ337"/>
  <c r="DK336"/>
  <c r="DJ336"/>
  <c r="DK335"/>
  <c r="DJ335"/>
  <c r="DK334"/>
  <c r="DK333"/>
  <c r="DK332"/>
  <c r="DL328"/>
  <c r="DK328"/>
  <c r="DL327"/>
  <c r="DK327"/>
  <c r="DL326"/>
  <c r="DK326"/>
  <c r="DL325"/>
  <c r="DK325"/>
  <c r="DL324"/>
  <c r="DK324"/>
  <c r="DL323"/>
  <c r="DK323"/>
  <c r="DL322"/>
  <c r="DK322"/>
  <c r="DJ322"/>
  <c r="DL321"/>
  <c r="DK321"/>
  <c r="DJ321"/>
  <c r="DL320"/>
  <c r="DK320"/>
  <c r="DJ320"/>
  <c r="DL319"/>
  <c r="DK319"/>
  <c r="DJ319"/>
  <c r="DL318"/>
  <c r="DK318"/>
  <c r="DJ318"/>
  <c r="DL317"/>
  <c r="DK317"/>
  <c r="DJ317"/>
  <c r="DK316"/>
  <c r="DJ316"/>
  <c r="DK315"/>
  <c r="DJ315"/>
  <c r="DK314"/>
  <c r="DJ314"/>
  <c r="DK313"/>
  <c r="DK312"/>
  <c r="DK311"/>
  <c r="DL307"/>
  <c r="DK307"/>
  <c r="DL306"/>
  <c r="DK306"/>
  <c r="DL305"/>
  <c r="DK305"/>
  <c r="DL304"/>
  <c r="DK304"/>
  <c r="DL303"/>
  <c r="DK303"/>
  <c r="DL302"/>
  <c r="DK302"/>
  <c r="DL301"/>
  <c r="DK301"/>
  <c r="DL300"/>
  <c r="DK300"/>
  <c r="DL299"/>
  <c r="DK299"/>
  <c r="DL298"/>
  <c r="DL297"/>
  <c r="DL296"/>
  <c r="DL292"/>
  <c r="DL291"/>
  <c r="DL290"/>
  <c r="DL289"/>
  <c r="DL288"/>
  <c r="DL287"/>
  <c r="DL286"/>
  <c r="DK286"/>
  <c r="DL285"/>
  <c r="DK285"/>
  <c r="DL284"/>
  <c r="DK284"/>
  <c r="DL283"/>
  <c r="DK283"/>
  <c r="DL282"/>
  <c r="DK282"/>
  <c r="DL281"/>
  <c r="DK281"/>
  <c r="DK277"/>
  <c r="DK276"/>
  <c r="DK275"/>
  <c r="DK274"/>
  <c r="DK273"/>
  <c r="DK272"/>
  <c r="DL271"/>
  <c r="DK271"/>
  <c r="DJ271"/>
  <c r="DL270"/>
  <c r="DK270"/>
  <c r="DJ270"/>
  <c r="DL269"/>
  <c r="DK269"/>
  <c r="DJ269"/>
  <c r="DK268"/>
  <c r="DJ268"/>
  <c r="DK267"/>
  <c r="DJ267"/>
  <c r="DK266"/>
  <c r="DJ266"/>
  <c r="DK265"/>
  <c r="DJ265"/>
  <c r="DK264"/>
  <c r="DJ264"/>
  <c r="DK263"/>
  <c r="DJ263"/>
  <c r="DK262"/>
  <c r="DJ262"/>
  <c r="DK261"/>
  <c r="DJ261"/>
  <c r="DK260"/>
  <c r="DJ260"/>
  <c r="DK259"/>
  <c r="DK258"/>
  <c r="DK257"/>
  <c r="DL253"/>
  <c r="DK253"/>
  <c r="DL252"/>
  <c r="DK252"/>
  <c r="DL251"/>
  <c r="DK251"/>
  <c r="DK250"/>
  <c r="DK249"/>
  <c r="DK248"/>
  <c r="DL247"/>
  <c r="DK247"/>
  <c r="DJ247"/>
  <c r="DL246"/>
  <c r="DK246"/>
  <c r="DJ246"/>
  <c r="DL245"/>
  <c r="DK245"/>
  <c r="DJ245"/>
  <c r="DK244"/>
  <c r="DK243"/>
  <c r="DK242"/>
  <c r="DK241"/>
  <c r="DK240"/>
  <c r="DK239"/>
  <c r="DK234"/>
  <c r="DK233"/>
  <c r="DK232"/>
  <c r="DK231"/>
  <c r="DK230"/>
  <c r="DK229"/>
  <c r="DK228"/>
  <c r="DK227"/>
  <c r="DK226"/>
  <c r="DM225"/>
  <c r="DK225"/>
  <c r="DM224"/>
  <c r="DK224"/>
  <c r="DM223"/>
  <c r="DK223"/>
  <c r="DM222"/>
  <c r="DK222"/>
  <c r="DM221"/>
  <c r="DK221"/>
  <c r="DM220"/>
  <c r="DK220"/>
  <c r="DL219"/>
  <c r="DK219"/>
  <c r="DL218"/>
  <c r="DK218"/>
  <c r="DL217"/>
  <c r="DK217"/>
  <c r="DK213"/>
  <c r="DK212"/>
  <c r="DK211"/>
  <c r="DK210"/>
  <c r="DK209"/>
  <c r="DK208"/>
  <c r="DK207"/>
  <c r="DK206"/>
  <c r="DK205"/>
  <c r="DK204"/>
  <c r="DJ204"/>
  <c r="DK203"/>
  <c r="DJ203"/>
  <c r="DK202"/>
  <c r="DJ202"/>
  <c r="DK201"/>
  <c r="DK200"/>
  <c r="DK199"/>
  <c r="DK195"/>
  <c r="DK194"/>
  <c r="DK193"/>
  <c r="DK192"/>
  <c r="DK191"/>
  <c r="DK190"/>
  <c r="DK189"/>
  <c r="DK188"/>
  <c r="DK187"/>
  <c r="DK186"/>
  <c r="DJ186"/>
  <c r="DK185"/>
  <c r="DJ185"/>
  <c r="DK184"/>
  <c r="DJ184"/>
  <c r="DK183"/>
  <c r="DJ183"/>
  <c r="DK182"/>
  <c r="DJ182"/>
  <c r="DK181"/>
  <c r="DJ181"/>
  <c r="DK180"/>
  <c r="DK179"/>
  <c r="DK178"/>
  <c r="DK174"/>
  <c r="DK173"/>
  <c r="DK172"/>
  <c r="DL171"/>
  <c r="DK171"/>
  <c r="DK170"/>
  <c r="DL169"/>
  <c r="DK169"/>
  <c r="DK168"/>
  <c r="DK167"/>
  <c r="DK166"/>
  <c r="DK165"/>
  <c r="DJ165"/>
  <c r="DK164"/>
  <c r="DJ164"/>
  <c r="DK163"/>
  <c r="DJ163"/>
  <c r="DK162"/>
  <c r="DK161"/>
  <c r="DK160"/>
  <c r="DK159"/>
  <c r="DK158"/>
  <c r="DK157"/>
  <c r="DM153"/>
  <c r="DK153"/>
  <c r="DM152"/>
  <c r="DK152"/>
  <c r="DM151"/>
  <c r="DK151"/>
  <c r="DM150"/>
  <c r="DL150"/>
  <c r="DK150"/>
  <c r="DM149"/>
  <c r="DK149"/>
  <c r="DL148"/>
  <c r="DK148"/>
  <c r="DL147"/>
  <c r="DK147"/>
  <c r="DL146"/>
  <c r="DK146"/>
  <c r="DL145"/>
  <c r="DK145"/>
  <c r="DL144"/>
  <c r="DK144"/>
  <c r="DL143"/>
  <c r="DK143"/>
  <c r="DL142"/>
  <c r="DK142"/>
  <c r="DK141"/>
  <c r="DK140"/>
  <c r="DK139"/>
  <c r="DK135"/>
  <c r="DK134"/>
  <c r="DK133"/>
  <c r="DJ132"/>
  <c r="DJ131"/>
  <c r="DJ130"/>
  <c r="DK129"/>
  <c r="DJ129"/>
  <c r="DK128"/>
  <c r="DJ128"/>
  <c r="DK127"/>
  <c r="DJ127"/>
  <c r="DK126"/>
  <c r="DK125"/>
  <c r="DK124"/>
  <c r="DK123"/>
  <c r="DJ123"/>
  <c r="DK122"/>
  <c r="DJ122"/>
  <c r="DK121"/>
  <c r="DJ121"/>
  <c r="DK120"/>
  <c r="DJ120"/>
  <c r="DK119"/>
  <c r="DJ119"/>
  <c r="DK118"/>
  <c r="DJ118"/>
  <c r="DK117"/>
  <c r="DK116"/>
  <c r="DK115"/>
  <c r="DK111"/>
  <c r="DK110"/>
  <c r="DK109"/>
  <c r="DK108"/>
  <c r="DK107"/>
  <c r="DK106"/>
  <c r="DL105"/>
  <c r="DK105"/>
  <c r="DK104"/>
  <c r="DL103"/>
  <c r="DK103"/>
  <c r="DL102"/>
  <c r="DK102"/>
  <c r="DJ102"/>
  <c r="DK101"/>
  <c r="DJ101"/>
  <c r="DL100"/>
  <c r="DK100"/>
  <c r="DJ100"/>
  <c r="DL99"/>
  <c r="DK99"/>
  <c r="DJ99"/>
  <c r="DK98"/>
  <c r="DJ98"/>
  <c r="DL97"/>
  <c r="DK97"/>
  <c r="DJ97"/>
  <c r="DL96"/>
  <c r="DK96"/>
  <c r="DJ96"/>
  <c r="DK95"/>
  <c r="DJ95"/>
  <c r="DL94"/>
  <c r="DK94"/>
  <c r="DJ94"/>
  <c r="DK93"/>
  <c r="DJ93"/>
  <c r="DK92"/>
  <c r="DJ92"/>
  <c r="DK91"/>
  <c r="DJ91"/>
  <c r="DM86"/>
  <c r="DL86"/>
  <c r="DK86"/>
  <c r="DM85"/>
  <c r="DK85"/>
  <c r="DM84"/>
  <c r="DL84"/>
  <c r="DK84"/>
  <c r="DK83"/>
  <c r="DK82"/>
  <c r="DK81"/>
  <c r="DK80"/>
  <c r="DK79"/>
  <c r="DK78"/>
  <c r="DK77"/>
  <c r="DK76"/>
  <c r="DK75"/>
  <c r="DK74"/>
  <c r="DK73"/>
  <c r="DK72"/>
  <c r="DK68"/>
  <c r="DK67"/>
  <c r="DK66"/>
  <c r="DK65"/>
  <c r="DK64"/>
  <c r="DL63"/>
  <c r="DK63"/>
  <c r="DM62"/>
  <c r="DL62"/>
  <c r="DK62"/>
  <c r="DM61"/>
  <c r="DL61"/>
  <c r="DK61"/>
  <c r="DM60"/>
  <c r="DL60"/>
  <c r="DK60"/>
  <c r="DL59"/>
  <c r="DK59"/>
  <c r="DJ59"/>
  <c r="DL58"/>
  <c r="DK58"/>
  <c r="DJ58"/>
  <c r="DL57"/>
  <c r="DK57"/>
  <c r="DJ57"/>
  <c r="DL56"/>
  <c r="DK56"/>
  <c r="DJ56"/>
  <c r="DL55"/>
  <c r="DK55"/>
  <c r="DJ55"/>
  <c r="DL54"/>
  <c r="DK54"/>
  <c r="DJ54"/>
  <c r="DM53"/>
  <c r="DK53"/>
  <c r="DJ53"/>
  <c r="DM52"/>
  <c r="DK52"/>
  <c r="DJ52"/>
  <c r="DM51"/>
  <c r="DK51"/>
  <c r="DJ51"/>
  <c r="DM47"/>
  <c r="DK47"/>
  <c r="DM46"/>
  <c r="DK46"/>
  <c r="DM45"/>
  <c r="DL45"/>
  <c r="DK45"/>
  <c r="DM44"/>
  <c r="DL44"/>
  <c r="DK44"/>
  <c r="DM43"/>
  <c r="DK43"/>
  <c r="DM42"/>
  <c r="DL42"/>
  <c r="DK42"/>
  <c r="DK41"/>
  <c r="DJ41"/>
  <c r="DK40"/>
  <c r="DJ40"/>
  <c r="DK39"/>
  <c r="DJ39"/>
  <c r="DK38"/>
  <c r="DJ38"/>
  <c r="DK37"/>
  <c r="DJ37"/>
  <c r="DK36"/>
  <c r="DJ36"/>
  <c r="DK35"/>
  <c r="DJ35"/>
  <c r="DK34"/>
  <c r="DJ34"/>
  <c r="DK33"/>
  <c r="DJ33"/>
  <c r="DK32"/>
  <c r="DK31"/>
  <c r="DK30"/>
  <c r="DK26"/>
  <c r="DK25"/>
  <c r="DK24"/>
  <c r="DK23"/>
  <c r="DK22"/>
  <c r="DK21"/>
  <c r="DM20"/>
  <c r="DL20"/>
  <c r="DK20"/>
  <c r="DM19"/>
  <c r="DL19"/>
  <c r="DK19"/>
  <c r="DM18"/>
  <c r="DL18"/>
  <c r="DK18"/>
  <c r="DM17"/>
  <c r="DK17"/>
  <c r="DJ17"/>
  <c r="DM16"/>
  <c r="DK16"/>
  <c r="DJ16"/>
  <c r="DM15"/>
  <c r="DK15"/>
  <c r="DJ15"/>
  <c r="DK14"/>
  <c r="DJ14"/>
  <c r="DK13"/>
  <c r="DJ13"/>
  <c r="DK12"/>
  <c r="DJ12"/>
  <c r="DL11"/>
  <c r="DK11"/>
  <c r="DJ11"/>
  <c r="DL10"/>
  <c r="DK10"/>
  <c r="DJ10"/>
  <c r="DL9"/>
  <c r="DK9"/>
  <c r="DJ9"/>
  <c r="DK8"/>
  <c r="DJ8"/>
  <c r="DK7"/>
  <c r="DJ7"/>
  <c r="DK6"/>
  <c r="DJ6"/>
  <c r="DK5"/>
  <c r="DJ5"/>
  <c r="DK4"/>
  <c r="DJ4"/>
  <c r="DK3"/>
  <c r="DJ3"/>
  <c r="DF439"/>
  <c r="DF438"/>
  <c r="DF437"/>
  <c r="DG436"/>
  <c r="DF436"/>
  <c r="DG435"/>
  <c r="DF435"/>
  <c r="DG434"/>
  <c r="DF434"/>
  <c r="DH433"/>
  <c r="DG433"/>
  <c r="DF433"/>
  <c r="DH432"/>
  <c r="DG432"/>
  <c r="DF432"/>
  <c r="DH431"/>
  <c r="DG431"/>
  <c r="DF431"/>
  <c r="DI430"/>
  <c r="DH430"/>
  <c r="DF430"/>
  <c r="DI429"/>
  <c r="DH429"/>
  <c r="DF429"/>
  <c r="DI428"/>
  <c r="DH428"/>
  <c r="DF428"/>
  <c r="DG427"/>
  <c r="DF427"/>
  <c r="DG426"/>
  <c r="DF426"/>
  <c r="DG425"/>
  <c r="DF425"/>
  <c r="DG424"/>
  <c r="DF424"/>
  <c r="DG423"/>
  <c r="DF423"/>
  <c r="DG422"/>
  <c r="DF422"/>
  <c r="DG421"/>
  <c r="DF421"/>
  <c r="DG420"/>
  <c r="DF420"/>
  <c r="DG419"/>
  <c r="DF419"/>
  <c r="DG414"/>
  <c r="DG413"/>
  <c r="DG412"/>
  <c r="DG411"/>
  <c r="DG410"/>
  <c r="DG409"/>
  <c r="DH408"/>
  <c r="DG408"/>
  <c r="DH407"/>
  <c r="DG407"/>
  <c r="DH406"/>
  <c r="DG406"/>
  <c r="DH405"/>
  <c r="DG405"/>
  <c r="DF405"/>
  <c r="DH404"/>
  <c r="DG404"/>
  <c r="DF404"/>
  <c r="DH403"/>
  <c r="DG403"/>
  <c r="DF403"/>
  <c r="DH402"/>
  <c r="DG402"/>
  <c r="DH401"/>
  <c r="DG401"/>
  <c r="DH400"/>
  <c r="DG400"/>
  <c r="DH395"/>
  <c r="DG395"/>
  <c r="DH394"/>
  <c r="DG394"/>
  <c r="DH393"/>
  <c r="DG393"/>
  <c r="DH392"/>
  <c r="DG392"/>
  <c r="DH391"/>
  <c r="DG391"/>
  <c r="DH390"/>
  <c r="DG390"/>
  <c r="DH389"/>
  <c r="DG389"/>
  <c r="DH388"/>
  <c r="DG388"/>
  <c r="DH387"/>
  <c r="DG387"/>
  <c r="DH386"/>
  <c r="DG386"/>
  <c r="DH385"/>
  <c r="DG385"/>
  <c r="DH384"/>
  <c r="DG384"/>
  <c r="DG383"/>
  <c r="DF383"/>
  <c r="DG382"/>
  <c r="DF382"/>
  <c r="DG381"/>
  <c r="DF381"/>
  <c r="DG380"/>
  <c r="DG379"/>
  <c r="DG378"/>
  <c r="DG374"/>
  <c r="DG373"/>
  <c r="DG372"/>
  <c r="DG371"/>
  <c r="DG370"/>
  <c r="DG369"/>
  <c r="DG368"/>
  <c r="DG367"/>
  <c r="DG366"/>
  <c r="DG365"/>
  <c r="DF365"/>
  <c r="DG364"/>
  <c r="DF364"/>
  <c r="DG363"/>
  <c r="DF363"/>
  <c r="DG362"/>
  <c r="DF362"/>
  <c r="DG361"/>
  <c r="DF361"/>
  <c r="DG360"/>
  <c r="DF360"/>
  <c r="DG359"/>
  <c r="DF359"/>
  <c r="DG358"/>
  <c r="DF358"/>
  <c r="DG357"/>
  <c r="DF357"/>
  <c r="DG356"/>
  <c r="DG355"/>
  <c r="DG354"/>
  <c r="DG349"/>
  <c r="DG348"/>
  <c r="DG347"/>
  <c r="DG346"/>
  <c r="DG345"/>
  <c r="DG344"/>
  <c r="DG343"/>
  <c r="DF343"/>
  <c r="DG342"/>
  <c r="DF342"/>
  <c r="DG341"/>
  <c r="DF341"/>
  <c r="DG340"/>
  <c r="DF340"/>
  <c r="DG339"/>
  <c r="DF339"/>
  <c r="DG338"/>
  <c r="DF338"/>
  <c r="DG337"/>
  <c r="DF337"/>
  <c r="DG336"/>
  <c r="DF336"/>
  <c r="DG335"/>
  <c r="DF335"/>
  <c r="DG334"/>
  <c r="DG333"/>
  <c r="DG332"/>
  <c r="DH328"/>
  <c r="DG328"/>
  <c r="DH327"/>
  <c r="DG327"/>
  <c r="DH326"/>
  <c r="DG326"/>
  <c r="DH325"/>
  <c r="DG325"/>
  <c r="DH324"/>
  <c r="DG324"/>
  <c r="DH323"/>
  <c r="DG323"/>
  <c r="DH322"/>
  <c r="DG322"/>
  <c r="DF322"/>
  <c r="DH321"/>
  <c r="DG321"/>
  <c r="DF321"/>
  <c r="DH320"/>
  <c r="DG320"/>
  <c r="DF320"/>
  <c r="DH319"/>
  <c r="DG319"/>
  <c r="DF319"/>
  <c r="DH318"/>
  <c r="DG318"/>
  <c r="DF318"/>
  <c r="DH317"/>
  <c r="DG317"/>
  <c r="DF317"/>
  <c r="DG316"/>
  <c r="DF316"/>
  <c r="DG315"/>
  <c r="DF315"/>
  <c r="DG314"/>
  <c r="DF314"/>
  <c r="DG313"/>
  <c r="DG312"/>
  <c r="DG311"/>
  <c r="DH307"/>
  <c r="DG307"/>
  <c r="DH306"/>
  <c r="DG306"/>
  <c r="DH305"/>
  <c r="DG305"/>
  <c r="DH304"/>
  <c r="DG304"/>
  <c r="DH303"/>
  <c r="DG303"/>
  <c r="DH302"/>
  <c r="DG302"/>
  <c r="DH301"/>
  <c r="DG301"/>
  <c r="DH300"/>
  <c r="DG300"/>
  <c r="DH299"/>
  <c r="DG299"/>
  <c r="DH298"/>
  <c r="DH297"/>
  <c r="DH296"/>
  <c r="DH292"/>
  <c r="DH291"/>
  <c r="DH290"/>
  <c r="DH289"/>
  <c r="DH288"/>
  <c r="DH287"/>
  <c r="DH286"/>
  <c r="DG286"/>
  <c r="DH285"/>
  <c r="DG285"/>
  <c r="DH284"/>
  <c r="DG284"/>
  <c r="DH283"/>
  <c r="DG283"/>
  <c r="DH282"/>
  <c r="DG282"/>
  <c r="DH281"/>
  <c r="DG281"/>
  <c r="DG277"/>
  <c r="DG276"/>
  <c r="DG275"/>
  <c r="DG274"/>
  <c r="DG273"/>
  <c r="DG272"/>
  <c r="DH271"/>
  <c r="DG271"/>
  <c r="DF271"/>
  <c r="DH270"/>
  <c r="DG270"/>
  <c r="DF270"/>
  <c r="DH269"/>
  <c r="DG269"/>
  <c r="DF269"/>
  <c r="DG268"/>
  <c r="DF268"/>
  <c r="DG267"/>
  <c r="DF267"/>
  <c r="DG266"/>
  <c r="DF266"/>
  <c r="DG265"/>
  <c r="DF265"/>
  <c r="DG264"/>
  <c r="DF264"/>
  <c r="DG263"/>
  <c r="DF263"/>
  <c r="DG262"/>
  <c r="DF262"/>
  <c r="DG261"/>
  <c r="DF261"/>
  <c r="DG260"/>
  <c r="DF260"/>
  <c r="DG259"/>
  <c r="DG258"/>
  <c r="DG257"/>
  <c r="DH253"/>
  <c r="DG253"/>
  <c r="DH252"/>
  <c r="DG252"/>
  <c r="DH251"/>
  <c r="DG251"/>
  <c r="DG250"/>
  <c r="DG249"/>
  <c r="DG248"/>
  <c r="DH247"/>
  <c r="DG247"/>
  <c r="DF247"/>
  <c r="DH246"/>
  <c r="DG246"/>
  <c r="DF246"/>
  <c r="DH245"/>
  <c r="DG245"/>
  <c r="DF245"/>
  <c r="DG244"/>
  <c r="DG243"/>
  <c r="DG242"/>
  <c r="DG241"/>
  <c r="DG240"/>
  <c r="DG239"/>
  <c r="DG234"/>
  <c r="DG233"/>
  <c r="DG232"/>
  <c r="DG231"/>
  <c r="DG230"/>
  <c r="DG229"/>
  <c r="DG228"/>
  <c r="DG227"/>
  <c r="DG226"/>
  <c r="DI225"/>
  <c r="DG225"/>
  <c r="DI224"/>
  <c r="DG224"/>
  <c r="DI223"/>
  <c r="DG223"/>
  <c r="DI222"/>
  <c r="DG222"/>
  <c r="DI221"/>
  <c r="DG221"/>
  <c r="DI220"/>
  <c r="DG220"/>
  <c r="DH219"/>
  <c r="DG219"/>
  <c r="DH218"/>
  <c r="DG218"/>
  <c r="DH217"/>
  <c r="DG217"/>
  <c r="DG213"/>
  <c r="DG212"/>
  <c r="DG211"/>
  <c r="DG210"/>
  <c r="DG209"/>
  <c r="DG208"/>
  <c r="DG207"/>
  <c r="DG206"/>
  <c r="DG205"/>
  <c r="DG204"/>
  <c r="DF204"/>
  <c r="DG203"/>
  <c r="DF203"/>
  <c r="DG202"/>
  <c r="DF202"/>
  <c r="DG201"/>
  <c r="DG200"/>
  <c r="DG199"/>
  <c r="DG195"/>
  <c r="DG194"/>
  <c r="DG193"/>
  <c r="DG192"/>
  <c r="DG191"/>
  <c r="DG190"/>
  <c r="DG189"/>
  <c r="DG188"/>
  <c r="DG187"/>
  <c r="DG186"/>
  <c r="DF186"/>
  <c r="DG185"/>
  <c r="DF185"/>
  <c r="DG184"/>
  <c r="DF184"/>
  <c r="DG183"/>
  <c r="DF183"/>
  <c r="DG182"/>
  <c r="DF182"/>
  <c r="DG181"/>
  <c r="DF181"/>
  <c r="DG180"/>
  <c r="DG179"/>
  <c r="DG178"/>
  <c r="DG174"/>
  <c r="DG173"/>
  <c r="DG172"/>
  <c r="DH171"/>
  <c r="DG171"/>
  <c r="DG170"/>
  <c r="DH169"/>
  <c r="DG169"/>
  <c r="DG168"/>
  <c r="DG167"/>
  <c r="DG166"/>
  <c r="DG165"/>
  <c r="DF165"/>
  <c r="DG164"/>
  <c r="DF164"/>
  <c r="DG163"/>
  <c r="DF163"/>
  <c r="DG162"/>
  <c r="DG161"/>
  <c r="DG160"/>
  <c r="DG159"/>
  <c r="DG158"/>
  <c r="DG157"/>
  <c r="DI153"/>
  <c r="DG153"/>
  <c r="DI152"/>
  <c r="DG152"/>
  <c r="DI151"/>
  <c r="DG151"/>
  <c r="DI150"/>
  <c r="DH150"/>
  <c r="DG150"/>
  <c r="DI149"/>
  <c r="DG149"/>
  <c r="DH148"/>
  <c r="DG148"/>
  <c r="DH147"/>
  <c r="DG147"/>
  <c r="DH146"/>
  <c r="DG146"/>
  <c r="DH145"/>
  <c r="DG145"/>
  <c r="DH144"/>
  <c r="DG144"/>
  <c r="DH143"/>
  <c r="DG143"/>
  <c r="DH142"/>
  <c r="DG142"/>
  <c r="DG141"/>
  <c r="DG140"/>
  <c r="DG139"/>
  <c r="DG135"/>
  <c r="DG134"/>
  <c r="DG133"/>
  <c r="DF132"/>
  <c r="DF131"/>
  <c r="DF130"/>
  <c r="DG129"/>
  <c r="DF129"/>
  <c r="DG128"/>
  <c r="DF128"/>
  <c r="DG127"/>
  <c r="DF127"/>
  <c r="DG126"/>
  <c r="DG125"/>
  <c r="DG124"/>
  <c r="DG123"/>
  <c r="DF123"/>
  <c r="DG122"/>
  <c r="DF122"/>
  <c r="DG121"/>
  <c r="DF121"/>
  <c r="DG120"/>
  <c r="DF120"/>
  <c r="DG119"/>
  <c r="DF119"/>
  <c r="DG118"/>
  <c r="DF118"/>
  <c r="DG117"/>
  <c r="DG116"/>
  <c r="DG115"/>
  <c r="DG111"/>
  <c r="DG110"/>
  <c r="DG109"/>
  <c r="DG108"/>
  <c r="DG107"/>
  <c r="DG106"/>
  <c r="DH105"/>
  <c r="DG105"/>
  <c r="DG104"/>
  <c r="DH103"/>
  <c r="DG103"/>
  <c r="DH102"/>
  <c r="DG102"/>
  <c r="DF102"/>
  <c r="DG101"/>
  <c r="DF101"/>
  <c r="DH100"/>
  <c r="DG100"/>
  <c r="DF100"/>
  <c r="DH99"/>
  <c r="DG99"/>
  <c r="DF99"/>
  <c r="DG98"/>
  <c r="DF98"/>
  <c r="DH97"/>
  <c r="DG97"/>
  <c r="DF97"/>
  <c r="DH96"/>
  <c r="DG96"/>
  <c r="DF96"/>
  <c r="DG95"/>
  <c r="DF95"/>
  <c r="DH94"/>
  <c r="DG94"/>
  <c r="DF94"/>
  <c r="DG93"/>
  <c r="DF93"/>
  <c r="DG92"/>
  <c r="DF92"/>
  <c r="DG91"/>
  <c r="DF91"/>
  <c r="DI86"/>
  <c r="DH86"/>
  <c r="DG86"/>
  <c r="DI85"/>
  <c r="DG85"/>
  <c r="DI84"/>
  <c r="DH84"/>
  <c r="DG84"/>
  <c r="DG83"/>
  <c r="DG82"/>
  <c r="DG81"/>
  <c r="DG80"/>
  <c r="DG79"/>
  <c r="DG78"/>
  <c r="DG77"/>
  <c r="DG76"/>
  <c r="DG75"/>
  <c r="DG74"/>
  <c r="DG73"/>
  <c r="DG72"/>
  <c r="DG68"/>
  <c r="DG67"/>
  <c r="DG66"/>
  <c r="DG65"/>
  <c r="DG64"/>
  <c r="DH63"/>
  <c r="DG63"/>
  <c r="DI62"/>
  <c r="DH62"/>
  <c r="DG62"/>
  <c r="DI61"/>
  <c r="DH61"/>
  <c r="DG61"/>
  <c r="DI60"/>
  <c r="DH60"/>
  <c r="DG60"/>
  <c r="DH59"/>
  <c r="DG59"/>
  <c r="DF59"/>
  <c r="DH58"/>
  <c r="DG58"/>
  <c r="DF58"/>
  <c r="DH57"/>
  <c r="DG57"/>
  <c r="DF57"/>
  <c r="DH56"/>
  <c r="DG56"/>
  <c r="DF56"/>
  <c r="DH55"/>
  <c r="DG55"/>
  <c r="DF55"/>
  <c r="DH54"/>
  <c r="DG54"/>
  <c r="DF54"/>
  <c r="DI53"/>
  <c r="DG53"/>
  <c r="DF53"/>
  <c r="DI52"/>
  <c r="DG52"/>
  <c r="DF52"/>
  <c r="DI51"/>
  <c r="DG51"/>
  <c r="DF51"/>
  <c r="DI47"/>
  <c r="DG47"/>
  <c r="DI46"/>
  <c r="DG46"/>
  <c r="DI45"/>
  <c r="DH45"/>
  <c r="DG45"/>
  <c r="DI44"/>
  <c r="DH44"/>
  <c r="DG44"/>
  <c r="DI43"/>
  <c r="DG43"/>
  <c r="DI42"/>
  <c r="DH42"/>
  <c r="DG42"/>
  <c r="DG41"/>
  <c r="DF41"/>
  <c r="DG40"/>
  <c r="DF40"/>
  <c r="DG39"/>
  <c r="DF39"/>
  <c r="DG38"/>
  <c r="DF38"/>
  <c r="DG37"/>
  <c r="DF37"/>
  <c r="DG36"/>
  <c r="DF36"/>
  <c r="DG35"/>
  <c r="DF35"/>
  <c r="DG34"/>
  <c r="DF34"/>
  <c r="DG33"/>
  <c r="DF33"/>
  <c r="DG32"/>
  <c r="DG31"/>
  <c r="DG30"/>
  <c r="DG26"/>
  <c r="DG25"/>
  <c r="DG24"/>
  <c r="DG23"/>
  <c r="DG22"/>
  <c r="DG21"/>
  <c r="DI20"/>
  <c r="DH20"/>
  <c r="DG20"/>
  <c r="DI19"/>
  <c r="DH19"/>
  <c r="DG19"/>
  <c r="DI18"/>
  <c r="DH18"/>
  <c r="DG18"/>
  <c r="DI17"/>
  <c r="DG17"/>
  <c r="DF17"/>
  <c r="DI16"/>
  <c r="DG16"/>
  <c r="DF16"/>
  <c r="DI15"/>
  <c r="DG15"/>
  <c r="DF15"/>
  <c r="DG14"/>
  <c r="DF14"/>
  <c r="DG13"/>
  <c r="DF13"/>
  <c r="DG12"/>
  <c r="DF12"/>
  <c r="DH11"/>
  <c r="DG11"/>
  <c r="DF11"/>
  <c r="DH10"/>
  <c r="DG10"/>
  <c r="DF10"/>
  <c r="DH9"/>
  <c r="DG9"/>
  <c r="DF9"/>
  <c r="DG8"/>
  <c r="DF8"/>
  <c r="DG7"/>
  <c r="DF7"/>
  <c r="DG6"/>
  <c r="DF6"/>
  <c r="DG5"/>
  <c r="DF5"/>
  <c r="DG4"/>
  <c r="DF4"/>
  <c r="DG3"/>
  <c r="DF3"/>
  <c r="DB439"/>
  <c r="DB438"/>
  <c r="DB437"/>
  <c r="DC436"/>
  <c r="DB436"/>
  <c r="DC435"/>
  <c r="DB435"/>
  <c r="DC434"/>
  <c r="DB434"/>
  <c r="DD433"/>
  <c r="DC433"/>
  <c r="DB433"/>
  <c r="DD432"/>
  <c r="DC432"/>
  <c r="DB432"/>
  <c r="DD431"/>
  <c r="DC431"/>
  <c r="DB431"/>
  <c r="DE430"/>
  <c r="DD430"/>
  <c r="DB430"/>
  <c r="DE429"/>
  <c r="DD429"/>
  <c r="DB429"/>
  <c r="DE428"/>
  <c r="DD428"/>
  <c r="DB428"/>
  <c r="DC427"/>
  <c r="DB427"/>
  <c r="DC426"/>
  <c r="DB426"/>
  <c r="DC425"/>
  <c r="DB425"/>
  <c r="DC424"/>
  <c r="DB424"/>
  <c r="DC423"/>
  <c r="DB423"/>
  <c r="DC422"/>
  <c r="DB422"/>
  <c r="DC421"/>
  <c r="DB421"/>
  <c r="DC420"/>
  <c r="DB420"/>
  <c r="DC419"/>
  <c r="DB419"/>
  <c r="DC414"/>
  <c r="DC413"/>
  <c r="DC412"/>
  <c r="DC411"/>
  <c r="DC410"/>
  <c r="DC409"/>
  <c r="DD408"/>
  <c r="DC408"/>
  <c r="DD407"/>
  <c r="DC407"/>
  <c r="DD406"/>
  <c r="DC406"/>
  <c r="DD405"/>
  <c r="DC405"/>
  <c r="DB405"/>
  <c r="DD404"/>
  <c r="DC404"/>
  <c r="DB404"/>
  <c r="DD403"/>
  <c r="DC403"/>
  <c r="DB403"/>
  <c r="DD402"/>
  <c r="DC402"/>
  <c r="DD401"/>
  <c r="DC401"/>
  <c r="DD400"/>
  <c r="DC400"/>
  <c r="DD395"/>
  <c r="DC395"/>
  <c r="DD394"/>
  <c r="DC394"/>
  <c r="DD393"/>
  <c r="DC393"/>
  <c r="DD392"/>
  <c r="DC392"/>
  <c r="DD391"/>
  <c r="DC391"/>
  <c r="DD390"/>
  <c r="DC390"/>
  <c r="DD389"/>
  <c r="DC389"/>
  <c r="DD388"/>
  <c r="DC388"/>
  <c r="DD387"/>
  <c r="DC387"/>
  <c r="DD386"/>
  <c r="DC386"/>
  <c r="DD385"/>
  <c r="DC385"/>
  <c r="DD384"/>
  <c r="DC384"/>
  <c r="DC383"/>
  <c r="DB383"/>
  <c r="DC382"/>
  <c r="DB382"/>
  <c r="DC381"/>
  <c r="DB381"/>
  <c r="DC380"/>
  <c r="DC379"/>
  <c r="DC378"/>
  <c r="DC374"/>
  <c r="DC373"/>
  <c r="DC372"/>
  <c r="DC371"/>
  <c r="DC370"/>
  <c r="DC369"/>
  <c r="DC368"/>
  <c r="DC367"/>
  <c r="DC366"/>
  <c r="DC365"/>
  <c r="DB365"/>
  <c r="DC364"/>
  <c r="DB364"/>
  <c r="DC363"/>
  <c r="DB363"/>
  <c r="DC362"/>
  <c r="DB362"/>
  <c r="DC361"/>
  <c r="DB361"/>
  <c r="DC360"/>
  <c r="DB360"/>
  <c r="DC359"/>
  <c r="DB359"/>
  <c r="DC358"/>
  <c r="DB358"/>
  <c r="DC357"/>
  <c r="DB357"/>
  <c r="DC356"/>
  <c r="DC355"/>
  <c r="DC354"/>
  <c r="DC349"/>
  <c r="DC348"/>
  <c r="DC347"/>
  <c r="DC346"/>
  <c r="DC345"/>
  <c r="DC344"/>
  <c r="DC343"/>
  <c r="DB343"/>
  <c r="DC342"/>
  <c r="DB342"/>
  <c r="DC341"/>
  <c r="DB341"/>
  <c r="DC340"/>
  <c r="DB340"/>
  <c r="DC339"/>
  <c r="DB339"/>
  <c r="DC338"/>
  <c r="DB338"/>
  <c r="DC337"/>
  <c r="DB337"/>
  <c r="DC336"/>
  <c r="DB336"/>
  <c r="DC335"/>
  <c r="DB335"/>
  <c r="DC334"/>
  <c r="DC333"/>
  <c r="DC332"/>
  <c r="DD328"/>
  <c r="DC328"/>
  <c r="DD327"/>
  <c r="DC327"/>
  <c r="DD326"/>
  <c r="DC326"/>
  <c r="DD325"/>
  <c r="DC325"/>
  <c r="DD324"/>
  <c r="DC324"/>
  <c r="DD323"/>
  <c r="DC323"/>
  <c r="DD322"/>
  <c r="DC322"/>
  <c r="DB322"/>
  <c r="DD321"/>
  <c r="DC321"/>
  <c r="DB321"/>
  <c r="DD320"/>
  <c r="DC320"/>
  <c r="DB320"/>
  <c r="DD319"/>
  <c r="DC319"/>
  <c r="DB319"/>
  <c r="DD318"/>
  <c r="DC318"/>
  <c r="DB318"/>
  <c r="DD317"/>
  <c r="DC317"/>
  <c r="DB317"/>
  <c r="DC316"/>
  <c r="DB316"/>
  <c r="DC315"/>
  <c r="DB315"/>
  <c r="DC314"/>
  <c r="DB314"/>
  <c r="DC313"/>
  <c r="DC312"/>
  <c r="DC311"/>
  <c r="DD307"/>
  <c r="DC307"/>
  <c r="DD306"/>
  <c r="DC306"/>
  <c r="DD305"/>
  <c r="DC305"/>
  <c r="DD304"/>
  <c r="DC304"/>
  <c r="DD303"/>
  <c r="DC303"/>
  <c r="DD302"/>
  <c r="DC302"/>
  <c r="DD301"/>
  <c r="DC301"/>
  <c r="DD300"/>
  <c r="DC300"/>
  <c r="DD299"/>
  <c r="DC299"/>
  <c r="DD298"/>
  <c r="DD297"/>
  <c r="DD296"/>
  <c r="DD292"/>
  <c r="DD291"/>
  <c r="DD290"/>
  <c r="DD289"/>
  <c r="DD288"/>
  <c r="DD287"/>
  <c r="DD286"/>
  <c r="DC286"/>
  <c r="DD285"/>
  <c r="DC285"/>
  <c r="DD284"/>
  <c r="DC284"/>
  <c r="DD283"/>
  <c r="DC283"/>
  <c r="DD282"/>
  <c r="DC282"/>
  <c r="DD281"/>
  <c r="DC281"/>
  <c r="DC277"/>
  <c r="DC276"/>
  <c r="DC275"/>
  <c r="DC274"/>
  <c r="DC273"/>
  <c r="DC272"/>
  <c r="DD271"/>
  <c r="DC271"/>
  <c r="DB271"/>
  <c r="DD270"/>
  <c r="DC270"/>
  <c r="DB270"/>
  <c r="DD269"/>
  <c r="DC269"/>
  <c r="DB269"/>
  <c r="DC268"/>
  <c r="DB268"/>
  <c r="DC267"/>
  <c r="DB267"/>
  <c r="DC266"/>
  <c r="DB266"/>
  <c r="DC265"/>
  <c r="DB265"/>
  <c r="DC264"/>
  <c r="DB264"/>
  <c r="DC263"/>
  <c r="DB263"/>
  <c r="DC262"/>
  <c r="DB262"/>
  <c r="DC261"/>
  <c r="DB261"/>
  <c r="DC260"/>
  <c r="DB260"/>
  <c r="DC259"/>
  <c r="DC258"/>
  <c r="DC257"/>
  <c r="DD253"/>
  <c r="DC253"/>
  <c r="DD252"/>
  <c r="DC252"/>
  <c r="DD251"/>
  <c r="DC251"/>
  <c r="DC250"/>
  <c r="DC249"/>
  <c r="DC248"/>
  <c r="DD247"/>
  <c r="DC247"/>
  <c r="DB247"/>
  <c r="DD246"/>
  <c r="DC246"/>
  <c r="DB246"/>
  <c r="DD245"/>
  <c r="DC245"/>
  <c r="DB245"/>
  <c r="DC244"/>
  <c r="DC243"/>
  <c r="DC242"/>
  <c r="DC241"/>
  <c r="DC240"/>
  <c r="DC239"/>
  <c r="DC234"/>
  <c r="DC233"/>
  <c r="DC232"/>
  <c r="DC231"/>
  <c r="DC230"/>
  <c r="DC229"/>
  <c r="DC228"/>
  <c r="DC227"/>
  <c r="DC226"/>
  <c r="DE225"/>
  <c r="DC225"/>
  <c r="DE224"/>
  <c r="DC224"/>
  <c r="DE223"/>
  <c r="DC223"/>
  <c r="DE222"/>
  <c r="DC222"/>
  <c r="DE221"/>
  <c r="DC221"/>
  <c r="DE220"/>
  <c r="DC220"/>
  <c r="DD219"/>
  <c r="DC219"/>
  <c r="DD218"/>
  <c r="DC218"/>
  <c r="DD217"/>
  <c r="DC217"/>
  <c r="DC213"/>
  <c r="DC212"/>
  <c r="DC211"/>
  <c r="DC210"/>
  <c r="DC209"/>
  <c r="DC208"/>
  <c r="DC207"/>
  <c r="DC206"/>
  <c r="DC205"/>
  <c r="DC204"/>
  <c r="DB204"/>
  <c r="DC203"/>
  <c r="DB203"/>
  <c r="DC202"/>
  <c r="DB202"/>
  <c r="DC201"/>
  <c r="DC200"/>
  <c r="DC199"/>
  <c r="DC195"/>
  <c r="DC194"/>
  <c r="DC193"/>
  <c r="DC192"/>
  <c r="DC191"/>
  <c r="DC190"/>
  <c r="DC189"/>
  <c r="DC188"/>
  <c r="DC187"/>
  <c r="DC186"/>
  <c r="DB186"/>
  <c r="DC185"/>
  <c r="DB185"/>
  <c r="DC184"/>
  <c r="DB184"/>
  <c r="DC183"/>
  <c r="DB183"/>
  <c r="DC182"/>
  <c r="DB182"/>
  <c r="DC181"/>
  <c r="DB181"/>
  <c r="DC180"/>
  <c r="DC179"/>
  <c r="DC178"/>
  <c r="DC174"/>
  <c r="DC173"/>
  <c r="DC172"/>
  <c r="DD171"/>
  <c r="DC171"/>
  <c r="DC170"/>
  <c r="DD169"/>
  <c r="DC169"/>
  <c r="DC168"/>
  <c r="DC167"/>
  <c r="DC166"/>
  <c r="DC165"/>
  <c r="DB165"/>
  <c r="DC164"/>
  <c r="DB164"/>
  <c r="DC163"/>
  <c r="DB163"/>
  <c r="DC162"/>
  <c r="DC161"/>
  <c r="DC160"/>
  <c r="DC159"/>
  <c r="DC158"/>
  <c r="DC157"/>
  <c r="DE153"/>
  <c r="DC153"/>
  <c r="DE152"/>
  <c r="DC152"/>
  <c r="DE151"/>
  <c r="DC151"/>
  <c r="DE150"/>
  <c r="DD150"/>
  <c r="DC150"/>
  <c r="DE149"/>
  <c r="DC149"/>
  <c r="DD148"/>
  <c r="DC148"/>
  <c r="DD147"/>
  <c r="DC147"/>
  <c r="DD146"/>
  <c r="DC146"/>
  <c r="DD145"/>
  <c r="DC145"/>
  <c r="DD144"/>
  <c r="DC144"/>
  <c r="DD143"/>
  <c r="DC143"/>
  <c r="DD142"/>
  <c r="DC142"/>
  <c r="DC141"/>
  <c r="DC140"/>
  <c r="DC139"/>
  <c r="DC135"/>
  <c r="DC134"/>
  <c r="DC133"/>
  <c r="DB132"/>
  <c r="DB131"/>
  <c r="DB130"/>
  <c r="DC129"/>
  <c r="DB129"/>
  <c r="DC128"/>
  <c r="DB128"/>
  <c r="DC127"/>
  <c r="DB127"/>
  <c r="DC126"/>
  <c r="DC125"/>
  <c r="DC124"/>
  <c r="DC123"/>
  <c r="DB123"/>
  <c r="DC122"/>
  <c r="DB122"/>
  <c r="DC121"/>
  <c r="DB121"/>
  <c r="DC120"/>
  <c r="DB120"/>
  <c r="DC119"/>
  <c r="DB119"/>
  <c r="DC118"/>
  <c r="DB118"/>
  <c r="DC117"/>
  <c r="DC116"/>
  <c r="DC115"/>
  <c r="DC111"/>
  <c r="DC110"/>
  <c r="DC109"/>
  <c r="DC108"/>
  <c r="DC107"/>
  <c r="DC106"/>
  <c r="DD105"/>
  <c r="DC105"/>
  <c r="DC104"/>
  <c r="DD103"/>
  <c r="DC103"/>
  <c r="DD102"/>
  <c r="DC102"/>
  <c r="DB102"/>
  <c r="DC101"/>
  <c r="DB101"/>
  <c r="DD100"/>
  <c r="DC100"/>
  <c r="DB100"/>
  <c r="DD99"/>
  <c r="DC99"/>
  <c r="DB99"/>
  <c r="DC98"/>
  <c r="DB98"/>
  <c r="DD97"/>
  <c r="DC97"/>
  <c r="DB97"/>
  <c r="DD96"/>
  <c r="DC96"/>
  <c r="DB96"/>
  <c r="DC95"/>
  <c r="DB95"/>
  <c r="DD94"/>
  <c r="DC94"/>
  <c r="DB94"/>
  <c r="DC93"/>
  <c r="DB93"/>
  <c r="DC92"/>
  <c r="DB92"/>
  <c r="DC91"/>
  <c r="DB91"/>
  <c r="DE86"/>
  <c r="DD86"/>
  <c r="DC86"/>
  <c r="DE85"/>
  <c r="DC85"/>
  <c r="DE84"/>
  <c r="DD84"/>
  <c r="DC84"/>
  <c r="DC83"/>
  <c r="DC82"/>
  <c r="DC81"/>
  <c r="DC80"/>
  <c r="DC79"/>
  <c r="DC78"/>
  <c r="DC77"/>
  <c r="DC76"/>
  <c r="DC75"/>
  <c r="DC74"/>
  <c r="DC73"/>
  <c r="DC72"/>
  <c r="DC68"/>
  <c r="DC67"/>
  <c r="DC66"/>
  <c r="DC65"/>
  <c r="DC64"/>
  <c r="DD63"/>
  <c r="DC63"/>
  <c r="DE62"/>
  <c r="DD62"/>
  <c r="DC62"/>
  <c r="DE61"/>
  <c r="DD61"/>
  <c r="DC61"/>
  <c r="DE60"/>
  <c r="DD60"/>
  <c r="DC60"/>
  <c r="DD59"/>
  <c r="DC59"/>
  <c r="DB59"/>
  <c r="DD58"/>
  <c r="DC58"/>
  <c r="DB58"/>
  <c r="DD57"/>
  <c r="DC57"/>
  <c r="DB57"/>
  <c r="DD56"/>
  <c r="DC56"/>
  <c r="DB56"/>
  <c r="DD55"/>
  <c r="DC55"/>
  <c r="DB55"/>
  <c r="DD54"/>
  <c r="DC54"/>
  <c r="DB54"/>
  <c r="DE53"/>
  <c r="DC53"/>
  <c r="DB53"/>
  <c r="DE52"/>
  <c r="DC52"/>
  <c r="DB52"/>
  <c r="DE51"/>
  <c r="DC51"/>
  <c r="DB51"/>
  <c r="DE47"/>
  <c r="DC47"/>
  <c r="DE46"/>
  <c r="DC46"/>
  <c r="DE45"/>
  <c r="DD45"/>
  <c r="DC45"/>
  <c r="DE44"/>
  <c r="DD44"/>
  <c r="DC44"/>
  <c r="DE43"/>
  <c r="DC43"/>
  <c r="DE42"/>
  <c r="DD42"/>
  <c r="DC42"/>
  <c r="DC41"/>
  <c r="DB41"/>
  <c r="DC40"/>
  <c r="DB40"/>
  <c r="DC39"/>
  <c r="DB39"/>
  <c r="DC38"/>
  <c r="DB38"/>
  <c r="DC37"/>
  <c r="DB37"/>
  <c r="DC36"/>
  <c r="DB36"/>
  <c r="DC35"/>
  <c r="DB35"/>
  <c r="DC34"/>
  <c r="DB34"/>
  <c r="DC33"/>
  <c r="DB33"/>
  <c r="DC32"/>
  <c r="DC31"/>
  <c r="DC30"/>
  <c r="DC26"/>
  <c r="DC25"/>
  <c r="DC24"/>
  <c r="DC23"/>
  <c r="DC22"/>
  <c r="DC21"/>
  <c r="DE20"/>
  <c r="DD20"/>
  <c r="DC20"/>
  <c r="DE19"/>
  <c r="DD19"/>
  <c r="DC19"/>
  <c r="DE18"/>
  <c r="DD18"/>
  <c r="DC18"/>
  <c r="DE17"/>
  <c r="DC17"/>
  <c r="DB17"/>
  <c r="DE16"/>
  <c r="DC16"/>
  <c r="DB16"/>
  <c r="DE15"/>
  <c r="DC15"/>
  <c r="DB15"/>
  <c r="DC14"/>
  <c r="DB14"/>
  <c r="DC13"/>
  <c r="DB13"/>
  <c r="DC12"/>
  <c r="DB12"/>
  <c r="DD11"/>
  <c r="DC11"/>
  <c r="DB11"/>
  <c r="DD10"/>
  <c r="DC10"/>
  <c r="DB10"/>
  <c r="DD9"/>
  <c r="DC9"/>
  <c r="DB9"/>
  <c r="DC8"/>
  <c r="DB8"/>
  <c r="DC7"/>
  <c r="DB7"/>
  <c r="DC6"/>
  <c r="DB6"/>
  <c r="DC5"/>
  <c r="DB5"/>
  <c r="DC4"/>
  <c r="DB4"/>
  <c r="DC3"/>
  <c r="DB3"/>
  <c r="CX439"/>
  <c r="CX438"/>
  <c r="CX437"/>
  <c r="CY436"/>
  <c r="CX436"/>
  <c r="CY435"/>
  <c r="CX435"/>
  <c r="CY434"/>
  <c r="CX434"/>
  <c r="CZ433"/>
  <c r="CY433"/>
  <c r="CX433"/>
  <c r="CZ432"/>
  <c r="CY432"/>
  <c r="CX432"/>
  <c r="CZ431"/>
  <c r="CY431"/>
  <c r="CX431"/>
  <c r="DA430"/>
  <c r="CZ430"/>
  <c r="CX430"/>
  <c r="DA429"/>
  <c r="CZ429"/>
  <c r="CX429"/>
  <c r="DA428"/>
  <c r="CZ428"/>
  <c r="CX428"/>
  <c r="CY427"/>
  <c r="CX427"/>
  <c r="CY426"/>
  <c r="CX426"/>
  <c r="CY425"/>
  <c r="CX425"/>
  <c r="CY424"/>
  <c r="CX424"/>
  <c r="CY423"/>
  <c r="CX423"/>
  <c r="CY422"/>
  <c r="CX422"/>
  <c r="CY421"/>
  <c r="CX421"/>
  <c r="CY420"/>
  <c r="CX420"/>
  <c r="CY419"/>
  <c r="CX419"/>
  <c r="CY414"/>
  <c r="CY413"/>
  <c r="CY412"/>
  <c r="CY411"/>
  <c r="CY410"/>
  <c r="CY409"/>
  <c r="CZ408"/>
  <c r="CY408"/>
  <c r="CZ407"/>
  <c r="CY407"/>
  <c r="CZ406"/>
  <c r="CY406"/>
  <c r="CZ405"/>
  <c r="CY405"/>
  <c r="CX405"/>
  <c r="CZ404"/>
  <c r="CY404"/>
  <c r="CX404"/>
  <c r="CZ403"/>
  <c r="CY403"/>
  <c r="CX403"/>
  <c r="CZ402"/>
  <c r="CY402"/>
  <c r="CZ401"/>
  <c r="CY401"/>
  <c r="CZ400"/>
  <c r="CY400"/>
  <c r="CZ395"/>
  <c r="CY395"/>
  <c r="CZ394"/>
  <c r="CY394"/>
  <c r="CZ393"/>
  <c r="CY393"/>
  <c r="CZ392"/>
  <c r="CY392"/>
  <c r="CZ391"/>
  <c r="CY391"/>
  <c r="CZ390"/>
  <c r="CY390"/>
  <c r="CZ389"/>
  <c r="CY389"/>
  <c r="CZ388"/>
  <c r="CY388"/>
  <c r="CZ387"/>
  <c r="CY387"/>
  <c r="CZ386"/>
  <c r="CY386"/>
  <c r="CZ385"/>
  <c r="CY385"/>
  <c r="CZ384"/>
  <c r="CY384"/>
  <c r="CY383"/>
  <c r="CX383"/>
  <c r="CY382"/>
  <c r="CX382"/>
  <c r="CY381"/>
  <c r="CX381"/>
  <c r="CY380"/>
  <c r="CY379"/>
  <c r="CY378"/>
  <c r="CY374"/>
  <c r="CY373"/>
  <c r="CY372"/>
  <c r="CY371"/>
  <c r="CY370"/>
  <c r="CY369"/>
  <c r="CY368"/>
  <c r="CY367"/>
  <c r="CY366"/>
  <c r="CY365"/>
  <c r="CX365"/>
  <c r="CY364"/>
  <c r="CX364"/>
  <c r="CY363"/>
  <c r="CX363"/>
  <c r="CY362"/>
  <c r="CX362"/>
  <c r="CY361"/>
  <c r="CX361"/>
  <c r="CY360"/>
  <c r="CX360"/>
  <c r="CY359"/>
  <c r="CX359"/>
  <c r="CY358"/>
  <c r="CX358"/>
  <c r="CY357"/>
  <c r="CX357"/>
  <c r="CY356"/>
  <c r="CY355"/>
  <c r="CY354"/>
  <c r="CY349"/>
  <c r="CY348"/>
  <c r="CY347"/>
  <c r="CY346"/>
  <c r="CY345"/>
  <c r="CY344"/>
  <c r="CY343"/>
  <c r="CX343"/>
  <c r="CY342"/>
  <c r="CX342"/>
  <c r="CY341"/>
  <c r="CX341"/>
  <c r="CY340"/>
  <c r="CX340"/>
  <c r="CY339"/>
  <c r="CX339"/>
  <c r="CY338"/>
  <c r="CX338"/>
  <c r="CY337"/>
  <c r="CX337"/>
  <c r="CY336"/>
  <c r="CX336"/>
  <c r="CY335"/>
  <c r="CX335"/>
  <c r="CY334"/>
  <c r="CY333"/>
  <c r="CY332"/>
  <c r="CZ328"/>
  <c r="CY328"/>
  <c r="CZ327"/>
  <c r="CY327"/>
  <c r="CZ326"/>
  <c r="CY326"/>
  <c r="CZ325"/>
  <c r="CY325"/>
  <c r="CZ324"/>
  <c r="CY324"/>
  <c r="CZ323"/>
  <c r="CY323"/>
  <c r="CZ322"/>
  <c r="CY322"/>
  <c r="CX322"/>
  <c r="CZ321"/>
  <c r="CY321"/>
  <c r="CX321"/>
  <c r="CZ320"/>
  <c r="CY320"/>
  <c r="CX320"/>
  <c r="CZ319"/>
  <c r="CY319"/>
  <c r="CX319"/>
  <c r="CZ318"/>
  <c r="CY318"/>
  <c r="CX318"/>
  <c r="CZ317"/>
  <c r="CY317"/>
  <c r="CX317"/>
  <c r="CY316"/>
  <c r="CX316"/>
  <c r="CY315"/>
  <c r="CX315"/>
  <c r="CY314"/>
  <c r="CX314"/>
  <c r="CY313"/>
  <c r="CY312"/>
  <c r="CY311"/>
  <c r="CZ307"/>
  <c r="CY307"/>
  <c r="CZ306"/>
  <c r="CY306"/>
  <c r="CZ305"/>
  <c r="CY305"/>
  <c r="CZ304"/>
  <c r="CY304"/>
  <c r="CZ303"/>
  <c r="CY303"/>
  <c r="CZ302"/>
  <c r="CY302"/>
  <c r="CZ301"/>
  <c r="CY301"/>
  <c r="CZ300"/>
  <c r="CY300"/>
  <c r="CZ299"/>
  <c r="CY299"/>
  <c r="CZ298"/>
  <c r="CZ297"/>
  <c r="CZ296"/>
  <c r="CZ292"/>
  <c r="CZ291"/>
  <c r="CZ290"/>
  <c r="CZ289"/>
  <c r="CZ288"/>
  <c r="CZ287"/>
  <c r="CZ286"/>
  <c r="CY286"/>
  <c r="CZ285"/>
  <c r="CY285"/>
  <c r="CZ284"/>
  <c r="CY284"/>
  <c r="CZ283"/>
  <c r="CY283"/>
  <c r="CZ282"/>
  <c r="CY282"/>
  <c r="CZ281"/>
  <c r="CY281"/>
  <c r="CY277"/>
  <c r="CY276"/>
  <c r="CY275"/>
  <c r="CY274"/>
  <c r="CY273"/>
  <c r="CY272"/>
  <c r="CZ271"/>
  <c r="CY271"/>
  <c r="CX271"/>
  <c r="CZ270"/>
  <c r="CY270"/>
  <c r="CX270"/>
  <c r="CZ269"/>
  <c r="CY269"/>
  <c r="CX269"/>
  <c r="CY268"/>
  <c r="CX268"/>
  <c r="CY267"/>
  <c r="CX267"/>
  <c r="CY266"/>
  <c r="CX266"/>
  <c r="CY265"/>
  <c r="CX265"/>
  <c r="CY264"/>
  <c r="CX264"/>
  <c r="CY263"/>
  <c r="CX263"/>
  <c r="CY262"/>
  <c r="CX262"/>
  <c r="CY261"/>
  <c r="CX261"/>
  <c r="CY260"/>
  <c r="CX260"/>
  <c r="CY259"/>
  <c r="CY258"/>
  <c r="CY257"/>
  <c r="CZ253"/>
  <c r="CY253"/>
  <c r="CZ252"/>
  <c r="CY252"/>
  <c r="CZ251"/>
  <c r="CY251"/>
  <c r="CY250"/>
  <c r="CY249"/>
  <c r="CY248"/>
  <c r="CZ247"/>
  <c r="CY247"/>
  <c r="CX247"/>
  <c r="CZ246"/>
  <c r="CY246"/>
  <c r="CX246"/>
  <c r="CZ245"/>
  <c r="CY245"/>
  <c r="CX245"/>
  <c r="CY244"/>
  <c r="CY243"/>
  <c r="CY242"/>
  <c r="CY241"/>
  <c r="CY240"/>
  <c r="CY239"/>
  <c r="CY234"/>
  <c r="CY233"/>
  <c r="CY232"/>
  <c r="CY231"/>
  <c r="CY230"/>
  <c r="CY229"/>
  <c r="CY228"/>
  <c r="CY227"/>
  <c r="CY226"/>
  <c r="DA225"/>
  <c r="CY225"/>
  <c r="DA224"/>
  <c r="CY224"/>
  <c r="DA223"/>
  <c r="CY223"/>
  <c r="DA222"/>
  <c r="CY222"/>
  <c r="DA221"/>
  <c r="CY221"/>
  <c r="DA220"/>
  <c r="CY220"/>
  <c r="CZ219"/>
  <c r="CY219"/>
  <c r="CZ218"/>
  <c r="CY218"/>
  <c r="CZ217"/>
  <c r="CY217"/>
  <c r="CY213"/>
  <c r="CY212"/>
  <c r="CY211"/>
  <c r="CY210"/>
  <c r="CY209"/>
  <c r="CY208"/>
  <c r="CY207"/>
  <c r="CY206"/>
  <c r="CY205"/>
  <c r="CY204"/>
  <c r="CX204"/>
  <c r="CY203"/>
  <c r="CX203"/>
  <c r="CY202"/>
  <c r="CX202"/>
  <c r="CY201"/>
  <c r="CY200"/>
  <c r="CY199"/>
  <c r="CY195"/>
  <c r="CY194"/>
  <c r="CY193"/>
  <c r="CY192"/>
  <c r="CY191"/>
  <c r="CY190"/>
  <c r="CY189"/>
  <c r="CY188"/>
  <c r="CY187"/>
  <c r="CY186"/>
  <c r="CX186"/>
  <c r="CY185"/>
  <c r="CX185"/>
  <c r="CY184"/>
  <c r="CX184"/>
  <c r="CY183"/>
  <c r="CX183"/>
  <c r="CY182"/>
  <c r="CX182"/>
  <c r="CY181"/>
  <c r="CX181"/>
  <c r="CY180"/>
  <c r="CY179"/>
  <c r="CY178"/>
  <c r="CY174"/>
  <c r="CY173"/>
  <c r="CY172"/>
  <c r="CZ171"/>
  <c r="CY171"/>
  <c r="CY170"/>
  <c r="CZ169"/>
  <c r="CY169"/>
  <c r="CY168"/>
  <c r="CY167"/>
  <c r="CY166"/>
  <c r="CY165"/>
  <c r="CX165"/>
  <c r="CY164"/>
  <c r="CX164"/>
  <c r="CY163"/>
  <c r="CX163"/>
  <c r="CY162"/>
  <c r="CY161"/>
  <c r="CY160"/>
  <c r="CY159"/>
  <c r="CY158"/>
  <c r="CY157"/>
  <c r="DA153"/>
  <c r="CY153"/>
  <c r="DA152"/>
  <c r="CY152"/>
  <c r="DA151"/>
  <c r="CY151"/>
  <c r="DA150"/>
  <c r="CZ150"/>
  <c r="CY150"/>
  <c r="DA149"/>
  <c r="CY149"/>
  <c r="CZ148"/>
  <c r="CY148"/>
  <c r="CZ147"/>
  <c r="CY147"/>
  <c r="CZ146"/>
  <c r="CY146"/>
  <c r="CZ145"/>
  <c r="CY145"/>
  <c r="CZ144"/>
  <c r="CY144"/>
  <c r="CZ143"/>
  <c r="CY143"/>
  <c r="CZ142"/>
  <c r="CY142"/>
  <c r="CY141"/>
  <c r="CY140"/>
  <c r="CY139"/>
  <c r="CY135"/>
  <c r="CY134"/>
  <c r="CY133"/>
  <c r="CX132"/>
  <c r="CX131"/>
  <c r="CX130"/>
  <c r="CY129"/>
  <c r="CX129"/>
  <c r="CY128"/>
  <c r="CX128"/>
  <c r="CY127"/>
  <c r="CX127"/>
  <c r="CY126"/>
  <c r="CY125"/>
  <c r="CY124"/>
  <c r="CY123"/>
  <c r="CX123"/>
  <c r="CY122"/>
  <c r="CX122"/>
  <c r="CY121"/>
  <c r="CX121"/>
  <c r="CY120"/>
  <c r="CX120"/>
  <c r="CY119"/>
  <c r="CX119"/>
  <c r="CY118"/>
  <c r="CX118"/>
  <c r="CY117"/>
  <c r="CY116"/>
  <c r="CY115"/>
  <c r="CY111"/>
  <c r="CY110"/>
  <c r="CY109"/>
  <c r="CY108"/>
  <c r="CY107"/>
  <c r="CY106"/>
  <c r="CZ105"/>
  <c r="CY105"/>
  <c r="CY104"/>
  <c r="CZ103"/>
  <c r="CY103"/>
  <c r="CZ102"/>
  <c r="CY102"/>
  <c r="CX102"/>
  <c r="CY101"/>
  <c r="CX101"/>
  <c r="CZ100"/>
  <c r="CY100"/>
  <c r="CX100"/>
  <c r="CZ99"/>
  <c r="CY99"/>
  <c r="CX99"/>
  <c r="CY98"/>
  <c r="CX98"/>
  <c r="CZ97"/>
  <c r="CY97"/>
  <c r="CX97"/>
  <c r="CZ96"/>
  <c r="CY96"/>
  <c r="CX96"/>
  <c r="CY95"/>
  <c r="CX95"/>
  <c r="CZ94"/>
  <c r="CY94"/>
  <c r="CX94"/>
  <c r="CY93"/>
  <c r="CX93"/>
  <c r="CY92"/>
  <c r="CX92"/>
  <c r="CY91"/>
  <c r="CX91"/>
  <c r="DA86"/>
  <c r="CZ86"/>
  <c r="CY86"/>
  <c r="DA85"/>
  <c r="CY85"/>
  <c r="DA84"/>
  <c r="CZ84"/>
  <c r="CY84"/>
  <c r="CY83"/>
  <c r="CY82"/>
  <c r="CY81"/>
  <c r="CY80"/>
  <c r="CY79"/>
  <c r="CY78"/>
  <c r="CY77"/>
  <c r="CY76"/>
  <c r="CY75"/>
  <c r="CY74"/>
  <c r="CY73"/>
  <c r="CY72"/>
  <c r="CY68"/>
  <c r="CY67"/>
  <c r="CY66"/>
  <c r="CY65"/>
  <c r="CY64"/>
  <c r="CZ63"/>
  <c r="CY63"/>
  <c r="DA62"/>
  <c r="CZ62"/>
  <c r="CY62"/>
  <c r="DA61"/>
  <c r="CZ61"/>
  <c r="CY61"/>
  <c r="DA60"/>
  <c r="CZ60"/>
  <c r="CY60"/>
  <c r="CZ59"/>
  <c r="CY59"/>
  <c r="CX59"/>
  <c r="CZ58"/>
  <c r="CY58"/>
  <c r="CX58"/>
  <c r="CZ57"/>
  <c r="CY57"/>
  <c r="CX57"/>
  <c r="CZ56"/>
  <c r="CY56"/>
  <c r="CX56"/>
  <c r="CZ55"/>
  <c r="CY55"/>
  <c r="CX55"/>
  <c r="CZ54"/>
  <c r="CY54"/>
  <c r="CX54"/>
  <c r="DA53"/>
  <c r="CY53"/>
  <c r="CX53"/>
  <c r="DA52"/>
  <c r="CY52"/>
  <c r="CX52"/>
  <c r="DA51"/>
  <c r="CY51"/>
  <c r="CX51"/>
  <c r="DA47"/>
  <c r="CY47"/>
  <c r="DA46"/>
  <c r="CY46"/>
  <c r="DA45"/>
  <c r="CZ45"/>
  <c r="CY45"/>
  <c r="DA44"/>
  <c r="CZ44"/>
  <c r="CY44"/>
  <c r="DA43"/>
  <c r="CY43"/>
  <c r="DA42"/>
  <c r="CZ42"/>
  <c r="CY42"/>
  <c r="CY41"/>
  <c r="CX41"/>
  <c r="CY40"/>
  <c r="CX40"/>
  <c r="CY39"/>
  <c r="CX39"/>
  <c r="CY38"/>
  <c r="CX38"/>
  <c r="CY37"/>
  <c r="CX37"/>
  <c r="CY36"/>
  <c r="CX36"/>
  <c r="CY35"/>
  <c r="CX35"/>
  <c r="CY34"/>
  <c r="CX34"/>
  <c r="CY33"/>
  <c r="CX33"/>
  <c r="CY32"/>
  <c r="CY31"/>
  <c r="CY30"/>
  <c r="CY26"/>
  <c r="CY25"/>
  <c r="CY24"/>
  <c r="CY23"/>
  <c r="CY22"/>
  <c r="CY21"/>
  <c r="DA20"/>
  <c r="CZ20"/>
  <c r="CY20"/>
  <c r="DA19"/>
  <c r="CZ19"/>
  <c r="CY19"/>
  <c r="DA18"/>
  <c r="CZ18"/>
  <c r="CY18"/>
  <c r="DA17"/>
  <c r="CY17"/>
  <c r="CX17"/>
  <c r="DA16"/>
  <c r="CY16"/>
  <c r="CX16"/>
  <c r="DA15"/>
  <c r="CY15"/>
  <c r="CX15"/>
  <c r="CY14"/>
  <c r="CX14"/>
  <c r="CY13"/>
  <c r="CX13"/>
  <c r="CY12"/>
  <c r="CX12"/>
  <c r="CZ11"/>
  <c r="CY11"/>
  <c r="CX11"/>
  <c r="CZ10"/>
  <c r="CY10"/>
  <c r="CX10"/>
  <c r="CZ9"/>
  <c r="CY9"/>
  <c r="CX9"/>
  <c r="CY8"/>
  <c r="CX8"/>
  <c r="CY7"/>
  <c r="CX7"/>
  <c r="CY6"/>
  <c r="CX6"/>
  <c r="CY5"/>
  <c r="CX5"/>
  <c r="CY4"/>
  <c r="CX4"/>
  <c r="CY3"/>
  <c r="CX3"/>
  <c r="CT439"/>
  <c r="CT438"/>
  <c r="CT437"/>
  <c r="CU436"/>
  <c r="CT436"/>
  <c r="CU435"/>
  <c r="CT435"/>
  <c r="CU434"/>
  <c r="CT434"/>
  <c r="CV433"/>
  <c r="CU433"/>
  <c r="CT433"/>
  <c r="CV432"/>
  <c r="CU432"/>
  <c r="CT432"/>
  <c r="CV431"/>
  <c r="CU431"/>
  <c r="CT431"/>
  <c r="CW430"/>
  <c r="CV430"/>
  <c r="CT430"/>
  <c r="CW429"/>
  <c r="CV429"/>
  <c r="CT429"/>
  <c r="CW428"/>
  <c r="CV428"/>
  <c r="CT428"/>
  <c r="CU427"/>
  <c r="CT427"/>
  <c r="CU426"/>
  <c r="CT426"/>
  <c r="CU425"/>
  <c r="CT425"/>
  <c r="CU424"/>
  <c r="CT424"/>
  <c r="CU423"/>
  <c r="CT423"/>
  <c r="CU422"/>
  <c r="CT422"/>
  <c r="CU421"/>
  <c r="CT421"/>
  <c r="CU420"/>
  <c r="CT420"/>
  <c r="CU419"/>
  <c r="CT419"/>
  <c r="CU414"/>
  <c r="CU413"/>
  <c r="CU412"/>
  <c r="CU411"/>
  <c r="CU410"/>
  <c r="CU409"/>
  <c r="CV408"/>
  <c r="CU408"/>
  <c r="CV407"/>
  <c r="CU407"/>
  <c r="CV406"/>
  <c r="CU406"/>
  <c r="CV405"/>
  <c r="CU405"/>
  <c r="CT405"/>
  <c r="CV404"/>
  <c r="CU404"/>
  <c r="CT404"/>
  <c r="CV403"/>
  <c r="CU403"/>
  <c r="CT403"/>
  <c r="CV402"/>
  <c r="CU402"/>
  <c r="CV401"/>
  <c r="CU401"/>
  <c r="CV400"/>
  <c r="CU400"/>
  <c r="CV395"/>
  <c r="CU395"/>
  <c r="CV394"/>
  <c r="CU394"/>
  <c r="CV393"/>
  <c r="CU393"/>
  <c r="CV392"/>
  <c r="CU392"/>
  <c r="CV391"/>
  <c r="CU391"/>
  <c r="CV390"/>
  <c r="CU390"/>
  <c r="CV389"/>
  <c r="CU389"/>
  <c r="CV388"/>
  <c r="CU388"/>
  <c r="CV387"/>
  <c r="CU387"/>
  <c r="CV386"/>
  <c r="CU386"/>
  <c r="CV385"/>
  <c r="CU385"/>
  <c r="CV384"/>
  <c r="CU384"/>
  <c r="CU383"/>
  <c r="CT383"/>
  <c r="CU382"/>
  <c r="CT382"/>
  <c r="CU381"/>
  <c r="CT381"/>
  <c r="CU380"/>
  <c r="CU379"/>
  <c r="CU378"/>
  <c r="CU374"/>
  <c r="CU373"/>
  <c r="CU372"/>
  <c r="CU371"/>
  <c r="CU370"/>
  <c r="CU369"/>
  <c r="CU368"/>
  <c r="CU367"/>
  <c r="CU366"/>
  <c r="CU365"/>
  <c r="CT365"/>
  <c r="CU364"/>
  <c r="CT364"/>
  <c r="CU363"/>
  <c r="CT363"/>
  <c r="CU362"/>
  <c r="CT362"/>
  <c r="CU361"/>
  <c r="CT361"/>
  <c r="CU360"/>
  <c r="CT360"/>
  <c r="CU359"/>
  <c r="CT359"/>
  <c r="CU358"/>
  <c r="CT358"/>
  <c r="CU357"/>
  <c r="CT357"/>
  <c r="CU356"/>
  <c r="CU355"/>
  <c r="CU354"/>
  <c r="CU349"/>
  <c r="CU348"/>
  <c r="CU347"/>
  <c r="CU346"/>
  <c r="CU345"/>
  <c r="CU344"/>
  <c r="CU343"/>
  <c r="CT343"/>
  <c r="CU342"/>
  <c r="CT342"/>
  <c r="CU341"/>
  <c r="CT341"/>
  <c r="CU340"/>
  <c r="CT340"/>
  <c r="CU339"/>
  <c r="CT339"/>
  <c r="CU338"/>
  <c r="CT338"/>
  <c r="CU337"/>
  <c r="CT337"/>
  <c r="CU336"/>
  <c r="CT336"/>
  <c r="CU335"/>
  <c r="CT335"/>
  <c r="CU334"/>
  <c r="CU333"/>
  <c r="CU332"/>
  <c r="CV328"/>
  <c r="CU328"/>
  <c r="CV327"/>
  <c r="CU327"/>
  <c r="CV326"/>
  <c r="CU326"/>
  <c r="CV325"/>
  <c r="CU325"/>
  <c r="CV324"/>
  <c r="CU324"/>
  <c r="CV323"/>
  <c r="CU323"/>
  <c r="CV322"/>
  <c r="CU322"/>
  <c r="CT322"/>
  <c r="CV321"/>
  <c r="CU321"/>
  <c r="CT321"/>
  <c r="CV320"/>
  <c r="CU320"/>
  <c r="CT320"/>
  <c r="CV319"/>
  <c r="CU319"/>
  <c r="CT319"/>
  <c r="CV318"/>
  <c r="CU318"/>
  <c r="CT318"/>
  <c r="CV317"/>
  <c r="CU317"/>
  <c r="CT317"/>
  <c r="CU316"/>
  <c r="CT316"/>
  <c r="CU315"/>
  <c r="CT315"/>
  <c r="CU314"/>
  <c r="CT314"/>
  <c r="CU313"/>
  <c r="CU312"/>
  <c r="CU311"/>
  <c r="CV307"/>
  <c r="CU307"/>
  <c r="CV306"/>
  <c r="CU306"/>
  <c r="CV305"/>
  <c r="CU305"/>
  <c r="CV304"/>
  <c r="CU304"/>
  <c r="CV303"/>
  <c r="CU303"/>
  <c r="CV302"/>
  <c r="CU302"/>
  <c r="CV301"/>
  <c r="CU301"/>
  <c r="CV300"/>
  <c r="CU300"/>
  <c r="CV299"/>
  <c r="CU299"/>
  <c r="CV298"/>
  <c r="CV297"/>
  <c r="CV296"/>
  <c r="CV292"/>
  <c r="CV291"/>
  <c r="CV290"/>
  <c r="CV289"/>
  <c r="CV288"/>
  <c r="CV287"/>
  <c r="CV286"/>
  <c r="CU286"/>
  <c r="CV285"/>
  <c r="CU285"/>
  <c r="CV284"/>
  <c r="CU284"/>
  <c r="CV283"/>
  <c r="CU283"/>
  <c r="CV282"/>
  <c r="CU282"/>
  <c r="CV281"/>
  <c r="CU281"/>
  <c r="CU277"/>
  <c r="CU276"/>
  <c r="CU275"/>
  <c r="CU274"/>
  <c r="CU273"/>
  <c r="CU272"/>
  <c r="CV271"/>
  <c r="CU271"/>
  <c r="CT271"/>
  <c r="CV270"/>
  <c r="CU270"/>
  <c r="CT270"/>
  <c r="CV269"/>
  <c r="CU269"/>
  <c r="CT269"/>
  <c r="CU268"/>
  <c r="CT268"/>
  <c r="CU267"/>
  <c r="CT267"/>
  <c r="CU266"/>
  <c r="CT266"/>
  <c r="CU265"/>
  <c r="CT265"/>
  <c r="CU264"/>
  <c r="CT264"/>
  <c r="CU263"/>
  <c r="CT263"/>
  <c r="CU262"/>
  <c r="CT262"/>
  <c r="CU261"/>
  <c r="CT261"/>
  <c r="CU260"/>
  <c r="CT260"/>
  <c r="CU259"/>
  <c r="CU258"/>
  <c r="CU257"/>
  <c r="CV253"/>
  <c r="CU253"/>
  <c r="CV252"/>
  <c r="CU252"/>
  <c r="CV251"/>
  <c r="CU251"/>
  <c r="CU250"/>
  <c r="CU249"/>
  <c r="CU248"/>
  <c r="CV247"/>
  <c r="CU247"/>
  <c r="CT247"/>
  <c r="CV246"/>
  <c r="CU246"/>
  <c r="CT246"/>
  <c r="CV245"/>
  <c r="CU245"/>
  <c r="CT245"/>
  <c r="CU244"/>
  <c r="CU243"/>
  <c r="CU242"/>
  <c r="CU241"/>
  <c r="CU240"/>
  <c r="CU239"/>
  <c r="CU234"/>
  <c r="CU233"/>
  <c r="CU232"/>
  <c r="CU231"/>
  <c r="CU230"/>
  <c r="CU229"/>
  <c r="CU228"/>
  <c r="CU227"/>
  <c r="CU226"/>
  <c r="CW225"/>
  <c r="CU225"/>
  <c r="CW224"/>
  <c r="CU224"/>
  <c r="CW223"/>
  <c r="CU223"/>
  <c r="CW222"/>
  <c r="CU222"/>
  <c r="CW221"/>
  <c r="CU221"/>
  <c r="CW220"/>
  <c r="CU220"/>
  <c r="CV219"/>
  <c r="CU219"/>
  <c r="CV218"/>
  <c r="CU218"/>
  <c r="CV217"/>
  <c r="CU217"/>
  <c r="CU213"/>
  <c r="CU212"/>
  <c r="CU211"/>
  <c r="CU210"/>
  <c r="CU209"/>
  <c r="CU208"/>
  <c r="CU207"/>
  <c r="CU206"/>
  <c r="CU205"/>
  <c r="CU204"/>
  <c r="CT204"/>
  <c r="CU203"/>
  <c r="CT203"/>
  <c r="CU202"/>
  <c r="CT202"/>
  <c r="CU201"/>
  <c r="CU200"/>
  <c r="CU199"/>
  <c r="CU195"/>
  <c r="CU194"/>
  <c r="CU193"/>
  <c r="CU192"/>
  <c r="CU191"/>
  <c r="CU190"/>
  <c r="CU189"/>
  <c r="CU188"/>
  <c r="CU187"/>
  <c r="CU186"/>
  <c r="CT186"/>
  <c r="CU185"/>
  <c r="CT185"/>
  <c r="CU184"/>
  <c r="CT184"/>
  <c r="CU183"/>
  <c r="CT183"/>
  <c r="CU182"/>
  <c r="CT182"/>
  <c r="CU181"/>
  <c r="CT181"/>
  <c r="CU180"/>
  <c r="CU179"/>
  <c r="CU178"/>
  <c r="CU174"/>
  <c r="CU173"/>
  <c r="CU172"/>
  <c r="CV171"/>
  <c r="CU171"/>
  <c r="CU170"/>
  <c r="CV169"/>
  <c r="CU169"/>
  <c r="CU168"/>
  <c r="CU167"/>
  <c r="CU166"/>
  <c r="CU165"/>
  <c r="CT165"/>
  <c r="CU164"/>
  <c r="CT164"/>
  <c r="CU163"/>
  <c r="CT163"/>
  <c r="CU162"/>
  <c r="CU161"/>
  <c r="CU160"/>
  <c r="CU159"/>
  <c r="CU158"/>
  <c r="CU157"/>
  <c r="CW153"/>
  <c r="CU153"/>
  <c r="CW152"/>
  <c r="CU152"/>
  <c r="CW151"/>
  <c r="CU151"/>
  <c r="CW150"/>
  <c r="CV150"/>
  <c r="CU150"/>
  <c r="CW149"/>
  <c r="CU149"/>
  <c r="CV148"/>
  <c r="CU148"/>
  <c r="CV147"/>
  <c r="CU147"/>
  <c r="CV146"/>
  <c r="CU146"/>
  <c r="CV145"/>
  <c r="CU145"/>
  <c r="CV144"/>
  <c r="CU144"/>
  <c r="CV143"/>
  <c r="CU143"/>
  <c r="CV142"/>
  <c r="CU142"/>
  <c r="CU141"/>
  <c r="CU140"/>
  <c r="CU139"/>
  <c r="CU135"/>
  <c r="CU134"/>
  <c r="CU133"/>
  <c r="CT132"/>
  <c r="CT131"/>
  <c r="CT130"/>
  <c r="CU129"/>
  <c r="CT129"/>
  <c r="CU128"/>
  <c r="CT128"/>
  <c r="CU127"/>
  <c r="CT127"/>
  <c r="CU126"/>
  <c r="CU125"/>
  <c r="CU124"/>
  <c r="CU123"/>
  <c r="CT123"/>
  <c r="CU122"/>
  <c r="CT122"/>
  <c r="CU121"/>
  <c r="CT121"/>
  <c r="CU120"/>
  <c r="CT120"/>
  <c r="CU119"/>
  <c r="CT119"/>
  <c r="CU118"/>
  <c r="CT118"/>
  <c r="CU117"/>
  <c r="CU116"/>
  <c r="CU115"/>
  <c r="CU111"/>
  <c r="CU110"/>
  <c r="CU109"/>
  <c r="CU108"/>
  <c r="CU107"/>
  <c r="CU106"/>
  <c r="CV105"/>
  <c r="CU105"/>
  <c r="CU104"/>
  <c r="CV103"/>
  <c r="CU103"/>
  <c r="CV102"/>
  <c r="CU102"/>
  <c r="CT102"/>
  <c r="CU101"/>
  <c r="CT101"/>
  <c r="CV100"/>
  <c r="CU100"/>
  <c r="CT100"/>
  <c r="CV99"/>
  <c r="CU99"/>
  <c r="CT99"/>
  <c r="CU98"/>
  <c r="CT98"/>
  <c r="CV97"/>
  <c r="CU97"/>
  <c r="CT97"/>
  <c r="CV96"/>
  <c r="CU96"/>
  <c r="CT96"/>
  <c r="CU95"/>
  <c r="CT95"/>
  <c r="CV94"/>
  <c r="CU94"/>
  <c r="CT94"/>
  <c r="CU93"/>
  <c r="CT93"/>
  <c r="CU92"/>
  <c r="CT92"/>
  <c r="CU91"/>
  <c r="CT91"/>
  <c r="CW86"/>
  <c r="CV86"/>
  <c r="CU86"/>
  <c r="CW85"/>
  <c r="CU85"/>
  <c r="CW84"/>
  <c r="CV84"/>
  <c r="CU84"/>
  <c r="CU83"/>
  <c r="CU82"/>
  <c r="CU81"/>
  <c r="CU80"/>
  <c r="CU79"/>
  <c r="CU78"/>
  <c r="CU77"/>
  <c r="CU76"/>
  <c r="CU75"/>
  <c r="CU74"/>
  <c r="CU73"/>
  <c r="CU72"/>
  <c r="CU68"/>
  <c r="CU67"/>
  <c r="CU66"/>
  <c r="CU65"/>
  <c r="CU64"/>
  <c r="CV63"/>
  <c r="CU63"/>
  <c r="CW62"/>
  <c r="CV62"/>
  <c r="CU62"/>
  <c r="CW61"/>
  <c r="CV61"/>
  <c r="CU61"/>
  <c r="CW60"/>
  <c r="CV60"/>
  <c r="CU60"/>
  <c r="CV59"/>
  <c r="CU59"/>
  <c r="CT59"/>
  <c r="CV58"/>
  <c r="CU58"/>
  <c r="CT58"/>
  <c r="CV57"/>
  <c r="CU57"/>
  <c r="CT57"/>
  <c r="CV56"/>
  <c r="CU56"/>
  <c r="CT56"/>
  <c r="CV55"/>
  <c r="CU55"/>
  <c r="CT55"/>
  <c r="CV54"/>
  <c r="CU54"/>
  <c r="CT54"/>
  <c r="CW53"/>
  <c r="CU53"/>
  <c r="CT53"/>
  <c r="CW52"/>
  <c r="CU52"/>
  <c r="CT52"/>
  <c r="CW51"/>
  <c r="CU51"/>
  <c r="CT51"/>
  <c r="CW47"/>
  <c r="CU47"/>
  <c r="CW46"/>
  <c r="CU46"/>
  <c r="CW45"/>
  <c r="CV45"/>
  <c r="CU45"/>
  <c r="CW44"/>
  <c r="CV44"/>
  <c r="CU44"/>
  <c r="CW43"/>
  <c r="CU43"/>
  <c r="CW42"/>
  <c r="CV42"/>
  <c r="CU42"/>
  <c r="CU41"/>
  <c r="CT41"/>
  <c r="CU40"/>
  <c r="CT40"/>
  <c r="CU39"/>
  <c r="CT39"/>
  <c r="CU38"/>
  <c r="CT38"/>
  <c r="CU37"/>
  <c r="CT37"/>
  <c r="CU36"/>
  <c r="CT36"/>
  <c r="CU35"/>
  <c r="CT35"/>
  <c r="CU34"/>
  <c r="CT34"/>
  <c r="CU33"/>
  <c r="CT33"/>
  <c r="CU32"/>
  <c r="CU31"/>
  <c r="CU30"/>
  <c r="CU26"/>
  <c r="CU25"/>
  <c r="CU24"/>
  <c r="CU23"/>
  <c r="CU22"/>
  <c r="CU21"/>
  <c r="CW20"/>
  <c r="CV20"/>
  <c r="CU20"/>
  <c r="CW19"/>
  <c r="CV19"/>
  <c r="CU19"/>
  <c r="CW18"/>
  <c r="CV18"/>
  <c r="CU18"/>
  <c r="CW17"/>
  <c r="CU17"/>
  <c r="CT17"/>
  <c r="CW16"/>
  <c r="CU16"/>
  <c r="CT16"/>
  <c r="CW15"/>
  <c r="CU15"/>
  <c r="CT15"/>
  <c r="CU14"/>
  <c r="CT14"/>
  <c r="CU13"/>
  <c r="CT13"/>
  <c r="CU12"/>
  <c r="CT12"/>
  <c r="CV11"/>
  <c r="CU11"/>
  <c r="CT11"/>
  <c r="CV10"/>
  <c r="CU10"/>
  <c r="CT10"/>
  <c r="CV9"/>
  <c r="CU9"/>
  <c r="CT9"/>
  <c r="CU8"/>
  <c r="CT8"/>
  <c r="CU7"/>
  <c r="CT7"/>
  <c r="CU6"/>
  <c r="CT6"/>
  <c r="CU5"/>
  <c r="CT5"/>
  <c r="CU4"/>
  <c r="CT4"/>
  <c r="CU3"/>
  <c r="CT3"/>
  <c r="CP439"/>
  <c r="CP438"/>
  <c r="CP437"/>
  <c r="CQ436"/>
  <c r="CP436"/>
  <c r="CQ435"/>
  <c r="CP435"/>
  <c r="CQ434"/>
  <c r="CP434"/>
  <c r="CR433"/>
  <c r="CQ433"/>
  <c r="CP433"/>
  <c r="CR432"/>
  <c r="CQ432"/>
  <c r="CP432"/>
  <c r="CR431"/>
  <c r="CQ431"/>
  <c r="CP431"/>
  <c r="CS430"/>
  <c r="CR430"/>
  <c r="CP430"/>
  <c r="CS429"/>
  <c r="CR429"/>
  <c r="CP429"/>
  <c r="CS428"/>
  <c r="CR428"/>
  <c r="CP428"/>
  <c r="CQ427"/>
  <c r="CP427"/>
  <c r="CQ426"/>
  <c r="CP426"/>
  <c r="CQ425"/>
  <c r="CP425"/>
  <c r="CQ424"/>
  <c r="CP424"/>
  <c r="CQ423"/>
  <c r="CP423"/>
  <c r="CQ422"/>
  <c r="CP422"/>
  <c r="CQ421"/>
  <c r="CP421"/>
  <c r="CQ420"/>
  <c r="CP420"/>
  <c r="CQ419"/>
  <c r="CP419"/>
  <c r="CQ414"/>
  <c r="CQ413"/>
  <c r="CQ412"/>
  <c r="CQ411"/>
  <c r="CQ410"/>
  <c r="CQ409"/>
  <c r="CR408"/>
  <c r="CQ408"/>
  <c r="CR407"/>
  <c r="CQ407"/>
  <c r="CR406"/>
  <c r="CQ406"/>
  <c r="CR405"/>
  <c r="CQ405"/>
  <c r="CP405"/>
  <c r="CR404"/>
  <c r="CQ404"/>
  <c r="CP404"/>
  <c r="CR403"/>
  <c r="CQ403"/>
  <c r="CP403"/>
  <c r="CR402"/>
  <c r="CQ402"/>
  <c r="CR401"/>
  <c r="CQ401"/>
  <c r="CR400"/>
  <c r="CQ400"/>
  <c r="CR395"/>
  <c r="CQ395"/>
  <c r="CR394"/>
  <c r="CQ394"/>
  <c r="CR393"/>
  <c r="CQ393"/>
  <c r="CR392"/>
  <c r="CQ392"/>
  <c r="CR391"/>
  <c r="CQ391"/>
  <c r="CR390"/>
  <c r="CQ390"/>
  <c r="CR389"/>
  <c r="CQ389"/>
  <c r="CR388"/>
  <c r="CQ388"/>
  <c r="CR387"/>
  <c r="CQ387"/>
  <c r="CR386"/>
  <c r="CQ386"/>
  <c r="CR385"/>
  <c r="CQ385"/>
  <c r="CR384"/>
  <c r="CQ384"/>
  <c r="CQ383"/>
  <c r="CP383"/>
  <c r="CQ382"/>
  <c r="CP382"/>
  <c r="CQ381"/>
  <c r="CP381"/>
  <c r="CQ380"/>
  <c r="CQ379"/>
  <c r="CQ378"/>
  <c r="CQ374"/>
  <c r="CQ373"/>
  <c r="CQ372"/>
  <c r="CQ371"/>
  <c r="CQ370"/>
  <c r="CQ369"/>
  <c r="CQ368"/>
  <c r="CQ367"/>
  <c r="CQ366"/>
  <c r="CQ365"/>
  <c r="CP365"/>
  <c r="CQ364"/>
  <c r="CP364"/>
  <c r="CQ363"/>
  <c r="CP363"/>
  <c r="CQ362"/>
  <c r="CP362"/>
  <c r="CQ361"/>
  <c r="CP361"/>
  <c r="CQ360"/>
  <c r="CP360"/>
  <c r="CQ359"/>
  <c r="CP359"/>
  <c r="CQ358"/>
  <c r="CP358"/>
  <c r="CQ357"/>
  <c r="CP357"/>
  <c r="CQ356"/>
  <c r="CQ355"/>
  <c r="CQ354"/>
  <c r="CQ349"/>
  <c r="CQ348"/>
  <c r="CQ347"/>
  <c r="CQ346"/>
  <c r="CQ345"/>
  <c r="CQ344"/>
  <c r="CQ343"/>
  <c r="CP343"/>
  <c r="CQ342"/>
  <c r="CP342"/>
  <c r="CQ341"/>
  <c r="CP341"/>
  <c r="CQ340"/>
  <c r="CP340"/>
  <c r="CQ339"/>
  <c r="CP339"/>
  <c r="CQ338"/>
  <c r="CP338"/>
  <c r="CQ337"/>
  <c r="CP337"/>
  <c r="CQ336"/>
  <c r="CP336"/>
  <c r="CQ335"/>
  <c r="CP335"/>
  <c r="CQ334"/>
  <c r="CQ333"/>
  <c r="CQ332"/>
  <c r="CR328"/>
  <c r="CQ328"/>
  <c r="CR327"/>
  <c r="CQ327"/>
  <c r="CR326"/>
  <c r="CQ326"/>
  <c r="CR325"/>
  <c r="CQ325"/>
  <c r="CR324"/>
  <c r="CQ324"/>
  <c r="CR323"/>
  <c r="CQ323"/>
  <c r="CR322"/>
  <c r="CQ322"/>
  <c r="CP322"/>
  <c r="CR321"/>
  <c r="CQ321"/>
  <c r="CP321"/>
  <c r="CR320"/>
  <c r="CQ320"/>
  <c r="CP320"/>
  <c r="CR319"/>
  <c r="CQ319"/>
  <c r="CP319"/>
  <c r="CR318"/>
  <c r="CQ318"/>
  <c r="CP318"/>
  <c r="CR317"/>
  <c r="CQ317"/>
  <c r="CP317"/>
  <c r="CQ316"/>
  <c r="CP316"/>
  <c r="CQ315"/>
  <c r="CP315"/>
  <c r="CQ314"/>
  <c r="CP314"/>
  <c r="CQ313"/>
  <c r="CQ312"/>
  <c r="CQ311"/>
  <c r="CR307"/>
  <c r="CQ307"/>
  <c r="CR306"/>
  <c r="CQ306"/>
  <c r="CR305"/>
  <c r="CQ305"/>
  <c r="CR304"/>
  <c r="CQ304"/>
  <c r="CR303"/>
  <c r="CQ303"/>
  <c r="CR302"/>
  <c r="CQ302"/>
  <c r="CR301"/>
  <c r="CQ301"/>
  <c r="CR300"/>
  <c r="CQ300"/>
  <c r="CR299"/>
  <c r="CQ299"/>
  <c r="CR298"/>
  <c r="CR297"/>
  <c r="CR296"/>
  <c r="CR292"/>
  <c r="CR291"/>
  <c r="CR290"/>
  <c r="CR289"/>
  <c r="CR288"/>
  <c r="CR287"/>
  <c r="CR286"/>
  <c r="CQ286"/>
  <c r="CR285"/>
  <c r="CQ285"/>
  <c r="CR284"/>
  <c r="CQ284"/>
  <c r="CR283"/>
  <c r="CQ283"/>
  <c r="CR282"/>
  <c r="CQ282"/>
  <c r="CR281"/>
  <c r="CQ281"/>
  <c r="CQ277"/>
  <c r="CQ276"/>
  <c r="CQ275"/>
  <c r="CQ274"/>
  <c r="CQ273"/>
  <c r="CQ272"/>
  <c r="CR271"/>
  <c r="CQ271"/>
  <c r="CP271"/>
  <c r="CR270"/>
  <c r="CQ270"/>
  <c r="CP270"/>
  <c r="CR269"/>
  <c r="CQ269"/>
  <c r="CP269"/>
  <c r="CQ268"/>
  <c r="CP268"/>
  <c r="CQ267"/>
  <c r="CP267"/>
  <c r="CQ266"/>
  <c r="CP266"/>
  <c r="CQ265"/>
  <c r="CP265"/>
  <c r="CQ264"/>
  <c r="CP264"/>
  <c r="CQ263"/>
  <c r="CP263"/>
  <c r="CQ262"/>
  <c r="CP262"/>
  <c r="CQ261"/>
  <c r="CP261"/>
  <c r="CQ260"/>
  <c r="CP260"/>
  <c r="CQ259"/>
  <c r="CQ258"/>
  <c r="CQ257"/>
  <c r="CR253"/>
  <c r="CQ253"/>
  <c r="CR252"/>
  <c r="CQ252"/>
  <c r="CR251"/>
  <c r="CQ251"/>
  <c r="CQ250"/>
  <c r="CQ249"/>
  <c r="CQ248"/>
  <c r="CR247"/>
  <c r="CQ247"/>
  <c r="CP247"/>
  <c r="CR246"/>
  <c r="CQ246"/>
  <c r="CP246"/>
  <c r="CR245"/>
  <c r="CQ245"/>
  <c r="CP245"/>
  <c r="CQ244"/>
  <c r="CQ243"/>
  <c r="CQ242"/>
  <c r="CQ241"/>
  <c r="CQ240"/>
  <c r="CQ239"/>
  <c r="CQ234"/>
  <c r="CQ233"/>
  <c r="CQ232"/>
  <c r="CQ231"/>
  <c r="CQ230"/>
  <c r="CQ229"/>
  <c r="CQ228"/>
  <c r="CQ227"/>
  <c r="CQ226"/>
  <c r="CS225"/>
  <c r="CQ225"/>
  <c r="CS224"/>
  <c r="CQ224"/>
  <c r="CS223"/>
  <c r="CQ223"/>
  <c r="CS222"/>
  <c r="CQ222"/>
  <c r="CS221"/>
  <c r="CQ221"/>
  <c r="CS220"/>
  <c r="CQ220"/>
  <c r="CR219"/>
  <c r="CQ219"/>
  <c r="CR218"/>
  <c r="CQ218"/>
  <c r="CR217"/>
  <c r="CQ217"/>
  <c r="CQ213"/>
  <c r="CQ212"/>
  <c r="CQ211"/>
  <c r="CQ210"/>
  <c r="CQ209"/>
  <c r="CQ208"/>
  <c r="CQ207"/>
  <c r="CQ206"/>
  <c r="CQ205"/>
  <c r="CQ204"/>
  <c r="CP204"/>
  <c r="CQ203"/>
  <c r="CP203"/>
  <c r="CQ202"/>
  <c r="CP202"/>
  <c r="CQ201"/>
  <c r="CQ200"/>
  <c r="CQ199"/>
  <c r="CQ195"/>
  <c r="CQ194"/>
  <c r="CQ193"/>
  <c r="CQ192"/>
  <c r="CQ191"/>
  <c r="CQ190"/>
  <c r="CQ189"/>
  <c r="CQ188"/>
  <c r="CQ187"/>
  <c r="CQ186"/>
  <c r="CP186"/>
  <c r="CQ185"/>
  <c r="CP185"/>
  <c r="CQ184"/>
  <c r="CP184"/>
  <c r="CQ183"/>
  <c r="CP183"/>
  <c r="CQ182"/>
  <c r="CP182"/>
  <c r="CQ181"/>
  <c r="CP181"/>
  <c r="CQ180"/>
  <c r="CQ179"/>
  <c r="CQ178"/>
  <c r="CQ174"/>
  <c r="CQ173"/>
  <c r="CQ172"/>
  <c r="CR171"/>
  <c r="CQ171"/>
  <c r="CQ170"/>
  <c r="CR169"/>
  <c r="CQ169"/>
  <c r="CQ168"/>
  <c r="CQ167"/>
  <c r="CQ166"/>
  <c r="CQ165"/>
  <c r="CP165"/>
  <c r="CQ164"/>
  <c r="CP164"/>
  <c r="CQ163"/>
  <c r="CP163"/>
  <c r="CQ162"/>
  <c r="CQ161"/>
  <c r="CQ160"/>
  <c r="CQ159"/>
  <c r="CQ158"/>
  <c r="CQ157"/>
  <c r="CS153"/>
  <c r="CQ153"/>
  <c r="CS152"/>
  <c r="CQ152"/>
  <c r="CS151"/>
  <c r="CQ151"/>
  <c r="CS150"/>
  <c r="CR150"/>
  <c r="CQ150"/>
  <c r="CS149"/>
  <c r="CQ149"/>
  <c r="CR148"/>
  <c r="CQ148"/>
  <c r="CR147"/>
  <c r="CQ147"/>
  <c r="CR146"/>
  <c r="CQ146"/>
  <c r="CR145"/>
  <c r="CQ145"/>
  <c r="CR144"/>
  <c r="CQ144"/>
  <c r="CR143"/>
  <c r="CQ143"/>
  <c r="CR142"/>
  <c r="CQ142"/>
  <c r="CQ141"/>
  <c r="CQ140"/>
  <c r="CQ139"/>
  <c r="CQ135"/>
  <c r="CQ134"/>
  <c r="CQ133"/>
  <c r="CP132"/>
  <c r="CP131"/>
  <c r="CP130"/>
  <c r="CQ129"/>
  <c r="CP129"/>
  <c r="CQ128"/>
  <c r="CP128"/>
  <c r="CQ127"/>
  <c r="CP127"/>
  <c r="CQ126"/>
  <c r="CQ125"/>
  <c r="CQ124"/>
  <c r="CQ123"/>
  <c r="CP123"/>
  <c r="CQ122"/>
  <c r="CP122"/>
  <c r="CQ121"/>
  <c r="CP121"/>
  <c r="CQ120"/>
  <c r="CP120"/>
  <c r="CQ119"/>
  <c r="CP119"/>
  <c r="CQ118"/>
  <c r="CP118"/>
  <c r="CQ117"/>
  <c r="CQ116"/>
  <c r="CQ115"/>
  <c r="CQ111"/>
  <c r="CQ110"/>
  <c r="CQ109"/>
  <c r="CQ108"/>
  <c r="CQ107"/>
  <c r="CQ106"/>
  <c r="CR105"/>
  <c r="CQ105"/>
  <c r="CQ104"/>
  <c r="CR103"/>
  <c r="CQ103"/>
  <c r="CR102"/>
  <c r="CQ102"/>
  <c r="CP102"/>
  <c r="CQ101"/>
  <c r="CP101"/>
  <c r="CR100"/>
  <c r="CQ100"/>
  <c r="CP100"/>
  <c r="CR99"/>
  <c r="CQ99"/>
  <c r="CP99"/>
  <c r="CQ98"/>
  <c r="CP98"/>
  <c r="CR97"/>
  <c r="CQ97"/>
  <c r="CP97"/>
  <c r="CR96"/>
  <c r="CQ96"/>
  <c r="CP96"/>
  <c r="CQ95"/>
  <c r="CP95"/>
  <c r="CR94"/>
  <c r="CQ94"/>
  <c r="CP94"/>
  <c r="CQ93"/>
  <c r="CP93"/>
  <c r="CQ92"/>
  <c r="CP92"/>
  <c r="CQ91"/>
  <c r="CP91"/>
  <c r="CS86"/>
  <c r="CR86"/>
  <c r="CQ86"/>
  <c r="CS85"/>
  <c r="CQ85"/>
  <c r="CS84"/>
  <c r="CR84"/>
  <c r="CQ84"/>
  <c r="CQ83"/>
  <c r="CQ82"/>
  <c r="CQ81"/>
  <c r="CQ80"/>
  <c r="CQ79"/>
  <c r="CQ78"/>
  <c r="CQ77"/>
  <c r="CQ76"/>
  <c r="CQ75"/>
  <c r="CQ74"/>
  <c r="CQ73"/>
  <c r="CQ72"/>
  <c r="CQ68"/>
  <c r="CQ67"/>
  <c r="CQ66"/>
  <c r="CQ65"/>
  <c r="CQ64"/>
  <c r="CR63"/>
  <c r="CQ63"/>
  <c r="CS62"/>
  <c r="CR62"/>
  <c r="CQ62"/>
  <c r="CS61"/>
  <c r="CR61"/>
  <c r="CQ61"/>
  <c r="CS60"/>
  <c r="CR60"/>
  <c r="CQ60"/>
  <c r="CR59"/>
  <c r="CQ59"/>
  <c r="CP59"/>
  <c r="CR58"/>
  <c r="CQ58"/>
  <c r="CP58"/>
  <c r="CR57"/>
  <c r="CQ57"/>
  <c r="CP57"/>
  <c r="CR56"/>
  <c r="CQ56"/>
  <c r="CP56"/>
  <c r="CR55"/>
  <c r="CQ55"/>
  <c r="CP55"/>
  <c r="CR54"/>
  <c r="CQ54"/>
  <c r="CP54"/>
  <c r="CS53"/>
  <c r="CQ53"/>
  <c r="CP53"/>
  <c r="CS52"/>
  <c r="CQ52"/>
  <c r="CP52"/>
  <c r="CS51"/>
  <c r="CQ51"/>
  <c r="CP51"/>
  <c r="CS47"/>
  <c r="CQ47"/>
  <c r="CS46"/>
  <c r="CQ46"/>
  <c r="CS45"/>
  <c r="CR45"/>
  <c r="CQ45"/>
  <c r="CS44"/>
  <c r="CR44"/>
  <c r="CQ44"/>
  <c r="CS43"/>
  <c r="CQ43"/>
  <c r="CS42"/>
  <c r="CR42"/>
  <c r="CQ42"/>
  <c r="CQ41"/>
  <c r="CP41"/>
  <c r="CQ40"/>
  <c r="CP40"/>
  <c r="CQ39"/>
  <c r="CP39"/>
  <c r="CQ38"/>
  <c r="CP38"/>
  <c r="CQ37"/>
  <c r="CP37"/>
  <c r="CQ36"/>
  <c r="CP36"/>
  <c r="CQ35"/>
  <c r="CP35"/>
  <c r="CQ34"/>
  <c r="CP34"/>
  <c r="CQ33"/>
  <c r="CP33"/>
  <c r="CQ32"/>
  <c r="CQ31"/>
  <c r="CQ30"/>
  <c r="CQ26"/>
  <c r="CQ25"/>
  <c r="CQ24"/>
  <c r="CQ23"/>
  <c r="CQ22"/>
  <c r="CQ21"/>
  <c r="CS20"/>
  <c r="CR20"/>
  <c r="CQ20"/>
  <c r="CS19"/>
  <c r="CR19"/>
  <c r="CQ19"/>
  <c r="CS18"/>
  <c r="CR18"/>
  <c r="CQ18"/>
  <c r="CS17"/>
  <c r="CQ17"/>
  <c r="CP17"/>
  <c r="CS16"/>
  <c r="CQ16"/>
  <c r="CP16"/>
  <c r="CS15"/>
  <c r="CQ15"/>
  <c r="CP15"/>
  <c r="CQ14"/>
  <c r="CP14"/>
  <c r="CQ13"/>
  <c r="CP13"/>
  <c r="CQ12"/>
  <c r="CP12"/>
  <c r="CR11"/>
  <c r="CQ11"/>
  <c r="CP11"/>
  <c r="CR10"/>
  <c r="CQ10"/>
  <c r="CP10"/>
  <c r="CR9"/>
  <c r="CQ9"/>
  <c r="CP9"/>
  <c r="CQ8"/>
  <c r="CP8"/>
  <c r="CQ7"/>
  <c r="CP7"/>
  <c r="CQ6"/>
  <c r="CP6"/>
  <c r="CQ5"/>
  <c r="CP5"/>
  <c r="CQ4"/>
  <c r="CP4"/>
  <c r="CQ3"/>
  <c r="CP3"/>
  <c r="CL439"/>
  <c r="CL438"/>
  <c r="CL437"/>
  <c r="CM436"/>
  <c r="CL436"/>
  <c r="CM435"/>
  <c r="CL435"/>
  <c r="CM434"/>
  <c r="CL434"/>
  <c r="CN433"/>
  <c r="CM433"/>
  <c r="CL433"/>
  <c r="CN432"/>
  <c r="CM432"/>
  <c r="CL432"/>
  <c r="CN431"/>
  <c r="CM431"/>
  <c r="CL431"/>
  <c r="CO430"/>
  <c r="CN430"/>
  <c r="CL430"/>
  <c r="CO429"/>
  <c r="CN429"/>
  <c r="CL429"/>
  <c r="CO428"/>
  <c r="CN428"/>
  <c r="CL428"/>
  <c r="CM427"/>
  <c r="CL427"/>
  <c r="CM426"/>
  <c r="CL426"/>
  <c r="CM425"/>
  <c r="CL425"/>
  <c r="CM424"/>
  <c r="CL424"/>
  <c r="CM423"/>
  <c r="CL423"/>
  <c r="CM422"/>
  <c r="CL422"/>
  <c r="CM421"/>
  <c r="CL421"/>
  <c r="CM420"/>
  <c r="CL420"/>
  <c r="CM419"/>
  <c r="CL419"/>
  <c r="CM414"/>
  <c r="CM413"/>
  <c r="CM412"/>
  <c r="CM411"/>
  <c r="CM410"/>
  <c r="CM409"/>
  <c r="CN408"/>
  <c r="CM408"/>
  <c r="CN407"/>
  <c r="CM407"/>
  <c r="CN406"/>
  <c r="CM406"/>
  <c r="CN405"/>
  <c r="CM405"/>
  <c r="CL405"/>
  <c r="CN404"/>
  <c r="CM404"/>
  <c r="CL404"/>
  <c r="CN403"/>
  <c r="CM403"/>
  <c r="CL403"/>
  <c r="CN402"/>
  <c r="CM402"/>
  <c r="CN401"/>
  <c r="CM401"/>
  <c r="CN400"/>
  <c r="CM400"/>
  <c r="CN395"/>
  <c r="CM395"/>
  <c r="CN394"/>
  <c r="CM394"/>
  <c r="CN393"/>
  <c r="CM393"/>
  <c r="CN392"/>
  <c r="CM392"/>
  <c r="CN391"/>
  <c r="CM391"/>
  <c r="CN390"/>
  <c r="CM390"/>
  <c r="CN389"/>
  <c r="CM389"/>
  <c r="CN388"/>
  <c r="CM388"/>
  <c r="CN387"/>
  <c r="CM387"/>
  <c r="CN386"/>
  <c r="CM386"/>
  <c r="CN385"/>
  <c r="CM385"/>
  <c r="CN384"/>
  <c r="CM384"/>
  <c r="CM383"/>
  <c r="CL383"/>
  <c r="CM382"/>
  <c r="CL382"/>
  <c r="CM381"/>
  <c r="CL381"/>
  <c r="CM380"/>
  <c r="CM379"/>
  <c r="CM378"/>
  <c r="CM374"/>
  <c r="CM373"/>
  <c r="CM372"/>
  <c r="CM371"/>
  <c r="CM370"/>
  <c r="CM369"/>
  <c r="CM368"/>
  <c r="CM367"/>
  <c r="CM366"/>
  <c r="CM365"/>
  <c r="CL365"/>
  <c r="CM364"/>
  <c r="CL364"/>
  <c r="CM363"/>
  <c r="CL363"/>
  <c r="CM362"/>
  <c r="CL362"/>
  <c r="CM361"/>
  <c r="CL361"/>
  <c r="CM360"/>
  <c r="CL360"/>
  <c r="CM359"/>
  <c r="CL359"/>
  <c r="CM358"/>
  <c r="CL358"/>
  <c r="CM357"/>
  <c r="CL357"/>
  <c r="CM356"/>
  <c r="CM355"/>
  <c r="CM354"/>
  <c r="CM349"/>
  <c r="CM348"/>
  <c r="CM347"/>
  <c r="CM346"/>
  <c r="CM345"/>
  <c r="CM344"/>
  <c r="CM343"/>
  <c r="CL343"/>
  <c r="CM342"/>
  <c r="CL342"/>
  <c r="CM341"/>
  <c r="CL341"/>
  <c r="CM340"/>
  <c r="CL340"/>
  <c r="CM339"/>
  <c r="CL339"/>
  <c r="CM338"/>
  <c r="CL338"/>
  <c r="CM337"/>
  <c r="CL337"/>
  <c r="CM336"/>
  <c r="CL336"/>
  <c r="CM335"/>
  <c r="CL335"/>
  <c r="CM334"/>
  <c r="CM333"/>
  <c r="CM332"/>
  <c r="CN328"/>
  <c r="CM328"/>
  <c r="CN327"/>
  <c r="CM327"/>
  <c r="CN326"/>
  <c r="CM326"/>
  <c r="CN325"/>
  <c r="CM325"/>
  <c r="CN324"/>
  <c r="CM324"/>
  <c r="CN323"/>
  <c r="CM323"/>
  <c r="CN322"/>
  <c r="CM322"/>
  <c r="CL322"/>
  <c r="CN321"/>
  <c r="CM321"/>
  <c r="CL321"/>
  <c r="CN320"/>
  <c r="CM320"/>
  <c r="CL320"/>
  <c r="CN319"/>
  <c r="CM319"/>
  <c r="CL319"/>
  <c r="CN318"/>
  <c r="CM318"/>
  <c r="CL318"/>
  <c r="CN317"/>
  <c r="CM317"/>
  <c r="CL317"/>
  <c r="CM316"/>
  <c r="CL316"/>
  <c r="CM315"/>
  <c r="CL315"/>
  <c r="CM314"/>
  <c r="CL314"/>
  <c r="CM313"/>
  <c r="CM312"/>
  <c r="CM311"/>
  <c r="CN307"/>
  <c r="CM307"/>
  <c r="CN306"/>
  <c r="CM306"/>
  <c r="CN305"/>
  <c r="CM305"/>
  <c r="CN304"/>
  <c r="CM304"/>
  <c r="CN303"/>
  <c r="CM303"/>
  <c r="CN302"/>
  <c r="CM302"/>
  <c r="CN301"/>
  <c r="CM301"/>
  <c r="CN300"/>
  <c r="CM300"/>
  <c r="CN299"/>
  <c r="CM299"/>
  <c r="CN298"/>
  <c r="CN297"/>
  <c r="CN296"/>
  <c r="CN292"/>
  <c r="CN291"/>
  <c r="CN290"/>
  <c r="CN289"/>
  <c r="CN288"/>
  <c r="CN287"/>
  <c r="CN286"/>
  <c r="CM286"/>
  <c r="CN285"/>
  <c r="CM285"/>
  <c r="CN284"/>
  <c r="CM284"/>
  <c r="CN283"/>
  <c r="CM283"/>
  <c r="CN282"/>
  <c r="CM282"/>
  <c r="CN281"/>
  <c r="CM281"/>
  <c r="CM277"/>
  <c r="CM276"/>
  <c r="CM275"/>
  <c r="CM274"/>
  <c r="CM273"/>
  <c r="CM272"/>
  <c r="CN271"/>
  <c r="CM271"/>
  <c r="CL271"/>
  <c r="CN270"/>
  <c r="CM270"/>
  <c r="CL270"/>
  <c r="CN269"/>
  <c r="CM269"/>
  <c r="CL269"/>
  <c r="CM268"/>
  <c r="CL268"/>
  <c r="CM267"/>
  <c r="CL267"/>
  <c r="CM266"/>
  <c r="CL266"/>
  <c r="CM265"/>
  <c r="CL265"/>
  <c r="CM264"/>
  <c r="CL264"/>
  <c r="CM263"/>
  <c r="CL263"/>
  <c r="CM262"/>
  <c r="CL262"/>
  <c r="CM261"/>
  <c r="CL261"/>
  <c r="CM260"/>
  <c r="CL260"/>
  <c r="CM259"/>
  <c r="CM258"/>
  <c r="CM257"/>
  <c r="CN253"/>
  <c r="CM253"/>
  <c r="CN252"/>
  <c r="CM252"/>
  <c r="CN251"/>
  <c r="CM251"/>
  <c r="CM250"/>
  <c r="CM249"/>
  <c r="CM248"/>
  <c r="CN247"/>
  <c r="CM247"/>
  <c r="CL247"/>
  <c r="CN246"/>
  <c r="CM246"/>
  <c r="CL246"/>
  <c r="CN245"/>
  <c r="CM245"/>
  <c r="CL245"/>
  <c r="CM244"/>
  <c r="CM243"/>
  <c r="CM242"/>
  <c r="CM241"/>
  <c r="CM240"/>
  <c r="CM239"/>
  <c r="CM234"/>
  <c r="CM233"/>
  <c r="CM232"/>
  <c r="CM231"/>
  <c r="CM230"/>
  <c r="CM229"/>
  <c r="CM228"/>
  <c r="CM227"/>
  <c r="CM226"/>
  <c r="CO225"/>
  <c r="CM225"/>
  <c r="CO224"/>
  <c r="CM224"/>
  <c r="CO223"/>
  <c r="CM223"/>
  <c r="CO222"/>
  <c r="CM222"/>
  <c r="CO221"/>
  <c r="CM221"/>
  <c r="CO220"/>
  <c r="CM220"/>
  <c r="CN219"/>
  <c r="CM219"/>
  <c r="CN218"/>
  <c r="CM218"/>
  <c r="CN217"/>
  <c r="CM217"/>
  <c r="CM213"/>
  <c r="CM212"/>
  <c r="CM211"/>
  <c r="CM210"/>
  <c r="CM209"/>
  <c r="CM208"/>
  <c r="CM207"/>
  <c r="CM206"/>
  <c r="CM205"/>
  <c r="CM204"/>
  <c r="CL204"/>
  <c r="CM203"/>
  <c r="CL203"/>
  <c r="CM202"/>
  <c r="CL202"/>
  <c r="CM201"/>
  <c r="CM200"/>
  <c r="CM199"/>
  <c r="CM195"/>
  <c r="CM194"/>
  <c r="CM193"/>
  <c r="CM192"/>
  <c r="CM191"/>
  <c r="CM190"/>
  <c r="CM189"/>
  <c r="CM188"/>
  <c r="CM187"/>
  <c r="CM186"/>
  <c r="CL186"/>
  <c r="CM185"/>
  <c r="CL185"/>
  <c r="CM184"/>
  <c r="CL184"/>
  <c r="CM183"/>
  <c r="CL183"/>
  <c r="CM182"/>
  <c r="CL182"/>
  <c r="CM181"/>
  <c r="CL181"/>
  <c r="CM180"/>
  <c r="CM179"/>
  <c r="CM178"/>
  <c r="CM174"/>
  <c r="CM173"/>
  <c r="CM172"/>
  <c r="CN171"/>
  <c r="CM171"/>
  <c r="CM170"/>
  <c r="CN169"/>
  <c r="CM169"/>
  <c r="CM168"/>
  <c r="CM167"/>
  <c r="CM166"/>
  <c r="CM165"/>
  <c r="CL165"/>
  <c r="CM164"/>
  <c r="CL164"/>
  <c r="CM163"/>
  <c r="CL163"/>
  <c r="CM162"/>
  <c r="CM161"/>
  <c r="CM160"/>
  <c r="CM159"/>
  <c r="CM158"/>
  <c r="CM157"/>
  <c r="CO153"/>
  <c r="CM153"/>
  <c r="CO152"/>
  <c r="CM152"/>
  <c r="CO151"/>
  <c r="CM151"/>
  <c r="CO150"/>
  <c r="CN150"/>
  <c r="CM150"/>
  <c r="CO149"/>
  <c r="CM149"/>
  <c r="CN148"/>
  <c r="CM148"/>
  <c r="CN147"/>
  <c r="CM147"/>
  <c r="CN146"/>
  <c r="CM146"/>
  <c r="CN145"/>
  <c r="CM145"/>
  <c r="CN144"/>
  <c r="CM144"/>
  <c r="CN143"/>
  <c r="CM143"/>
  <c r="CN142"/>
  <c r="CM142"/>
  <c r="CM141"/>
  <c r="CM140"/>
  <c r="CM139"/>
  <c r="CM135"/>
  <c r="CM134"/>
  <c r="CM133"/>
  <c r="CL132"/>
  <c r="CL131"/>
  <c r="CL130"/>
  <c r="CM129"/>
  <c r="CL129"/>
  <c r="CM128"/>
  <c r="CL128"/>
  <c r="CM127"/>
  <c r="CL127"/>
  <c r="CM126"/>
  <c r="CM125"/>
  <c r="CM124"/>
  <c r="CM123"/>
  <c r="CL123"/>
  <c r="CM122"/>
  <c r="CL122"/>
  <c r="CM121"/>
  <c r="CL121"/>
  <c r="CM120"/>
  <c r="CL120"/>
  <c r="CM119"/>
  <c r="CL119"/>
  <c r="CM118"/>
  <c r="CL118"/>
  <c r="CM117"/>
  <c r="CM116"/>
  <c r="CM115"/>
  <c r="CM111"/>
  <c r="CM110"/>
  <c r="CM109"/>
  <c r="CM108"/>
  <c r="CM107"/>
  <c r="CM106"/>
  <c r="CN105"/>
  <c r="CM105"/>
  <c r="CM104"/>
  <c r="CN103"/>
  <c r="CM103"/>
  <c r="CN102"/>
  <c r="CM102"/>
  <c r="CL102"/>
  <c r="CM101"/>
  <c r="CL101"/>
  <c r="CN100"/>
  <c r="CM100"/>
  <c r="CL100"/>
  <c r="CN99"/>
  <c r="CM99"/>
  <c r="CL99"/>
  <c r="CM98"/>
  <c r="CL98"/>
  <c r="CN97"/>
  <c r="CM97"/>
  <c r="CL97"/>
  <c r="CN96"/>
  <c r="CM96"/>
  <c r="CL96"/>
  <c r="CM95"/>
  <c r="CL95"/>
  <c r="CN94"/>
  <c r="CM94"/>
  <c r="CL94"/>
  <c r="CM93"/>
  <c r="CL93"/>
  <c r="CM92"/>
  <c r="CL92"/>
  <c r="CM91"/>
  <c r="CL91"/>
  <c r="CO86"/>
  <c r="CN86"/>
  <c r="CM86"/>
  <c r="CO85"/>
  <c r="CM85"/>
  <c r="CO84"/>
  <c r="CN84"/>
  <c r="CM84"/>
  <c r="CM83"/>
  <c r="CM82"/>
  <c r="CM81"/>
  <c r="CM80"/>
  <c r="CM79"/>
  <c r="CM78"/>
  <c r="CM77"/>
  <c r="CM76"/>
  <c r="CM75"/>
  <c r="CM74"/>
  <c r="CM73"/>
  <c r="CM72"/>
  <c r="CM68"/>
  <c r="CM67"/>
  <c r="CM66"/>
  <c r="CM65"/>
  <c r="CM64"/>
  <c r="CN63"/>
  <c r="CM63"/>
  <c r="CO62"/>
  <c r="CN62"/>
  <c r="CM62"/>
  <c r="CO61"/>
  <c r="CN61"/>
  <c r="CM61"/>
  <c r="CO60"/>
  <c r="CN60"/>
  <c r="CM60"/>
  <c r="CN59"/>
  <c r="CM59"/>
  <c r="CL59"/>
  <c r="CN58"/>
  <c r="CM58"/>
  <c r="CL58"/>
  <c r="CN57"/>
  <c r="CM57"/>
  <c r="CL57"/>
  <c r="CN56"/>
  <c r="CM56"/>
  <c r="CL56"/>
  <c r="CN55"/>
  <c r="CM55"/>
  <c r="CL55"/>
  <c r="CN54"/>
  <c r="CM54"/>
  <c r="CL54"/>
  <c r="CO53"/>
  <c r="CM53"/>
  <c r="CL53"/>
  <c r="CO52"/>
  <c r="CM52"/>
  <c r="CL52"/>
  <c r="CO51"/>
  <c r="CM51"/>
  <c r="CL51"/>
  <c r="CO47"/>
  <c r="CM47"/>
  <c r="CO46"/>
  <c r="CM46"/>
  <c r="CO45"/>
  <c r="CN45"/>
  <c r="CM45"/>
  <c r="CO44"/>
  <c r="CN44"/>
  <c r="CM44"/>
  <c r="CO43"/>
  <c r="CM43"/>
  <c r="CO42"/>
  <c r="CN42"/>
  <c r="CM42"/>
  <c r="CM41"/>
  <c r="CL41"/>
  <c r="CM40"/>
  <c r="CL40"/>
  <c r="CM39"/>
  <c r="CL39"/>
  <c r="CM38"/>
  <c r="CL38"/>
  <c r="CM37"/>
  <c r="CL37"/>
  <c r="CM36"/>
  <c r="CL36"/>
  <c r="CM35"/>
  <c r="CL35"/>
  <c r="CM34"/>
  <c r="CL34"/>
  <c r="CM33"/>
  <c r="CL33"/>
  <c r="CM32"/>
  <c r="CM31"/>
  <c r="CM30"/>
  <c r="CM26"/>
  <c r="CM25"/>
  <c r="CM24"/>
  <c r="CM23"/>
  <c r="CM22"/>
  <c r="CM21"/>
  <c r="CO20"/>
  <c r="CN20"/>
  <c r="CM20"/>
  <c r="CO19"/>
  <c r="CN19"/>
  <c r="CM19"/>
  <c r="CO18"/>
  <c r="CN18"/>
  <c r="CM18"/>
  <c r="CO17"/>
  <c r="CM17"/>
  <c r="CL17"/>
  <c r="CO16"/>
  <c r="CM16"/>
  <c r="CL16"/>
  <c r="CO15"/>
  <c r="CM15"/>
  <c r="CL15"/>
  <c r="CM14"/>
  <c r="CL14"/>
  <c r="CM13"/>
  <c r="CL13"/>
  <c r="CM12"/>
  <c r="CL12"/>
  <c r="CN11"/>
  <c r="CM11"/>
  <c r="CL11"/>
  <c r="CN10"/>
  <c r="CM10"/>
  <c r="CL10"/>
  <c r="CN9"/>
  <c r="CM9"/>
  <c r="CL9"/>
  <c r="CM8"/>
  <c r="CL8"/>
  <c r="CM7"/>
  <c r="CL7"/>
  <c r="CM6"/>
  <c r="CL6"/>
  <c r="CM5"/>
  <c r="CL5"/>
  <c r="CM4"/>
  <c r="CL4"/>
  <c r="CM3"/>
  <c r="CL3"/>
  <c r="CH439"/>
  <c r="CH438"/>
  <c r="CH437"/>
  <c r="CI436"/>
  <c r="CH436"/>
  <c r="CI435"/>
  <c r="CH435"/>
  <c r="CI434"/>
  <c r="CH434"/>
  <c r="CJ433"/>
  <c r="CI433"/>
  <c r="CH433"/>
  <c r="CJ432"/>
  <c r="CI432"/>
  <c r="CH432"/>
  <c r="CJ431"/>
  <c r="CI431"/>
  <c r="CH431"/>
  <c r="CK430"/>
  <c r="CJ430"/>
  <c r="CH430"/>
  <c r="CK429"/>
  <c r="CJ429"/>
  <c r="CH429"/>
  <c r="CK428"/>
  <c r="CJ428"/>
  <c r="CH428"/>
  <c r="CI427"/>
  <c r="CH427"/>
  <c r="CI426"/>
  <c r="CH426"/>
  <c r="CI425"/>
  <c r="CH425"/>
  <c r="CI424"/>
  <c r="CH424"/>
  <c r="CI423"/>
  <c r="CH423"/>
  <c r="CI422"/>
  <c r="CH422"/>
  <c r="CI421"/>
  <c r="CH421"/>
  <c r="CI420"/>
  <c r="CH420"/>
  <c r="CI419"/>
  <c r="CH419"/>
  <c r="CI414"/>
  <c r="CI413"/>
  <c r="CI412"/>
  <c r="CI411"/>
  <c r="CI410"/>
  <c r="CI409"/>
  <c r="CJ408"/>
  <c r="CI408"/>
  <c r="CJ407"/>
  <c r="CI407"/>
  <c r="CJ406"/>
  <c r="CI406"/>
  <c r="CJ405"/>
  <c r="CI405"/>
  <c r="CH405"/>
  <c r="CJ404"/>
  <c r="CI404"/>
  <c r="CH404"/>
  <c r="CJ403"/>
  <c r="CI403"/>
  <c r="CH403"/>
  <c r="CJ402"/>
  <c r="CI402"/>
  <c r="CJ401"/>
  <c r="CI401"/>
  <c r="CJ400"/>
  <c r="CI400"/>
  <c r="CJ395"/>
  <c r="CI395"/>
  <c r="CJ394"/>
  <c r="CI394"/>
  <c r="CJ393"/>
  <c r="CI393"/>
  <c r="CJ392"/>
  <c r="CI392"/>
  <c r="CJ391"/>
  <c r="CI391"/>
  <c r="CJ390"/>
  <c r="CI390"/>
  <c r="CJ389"/>
  <c r="CI389"/>
  <c r="CJ388"/>
  <c r="CI388"/>
  <c r="CJ387"/>
  <c r="CI387"/>
  <c r="CJ386"/>
  <c r="CI386"/>
  <c r="CJ385"/>
  <c r="CI385"/>
  <c r="CJ384"/>
  <c r="CI384"/>
  <c r="CI383"/>
  <c r="CH383"/>
  <c r="CI382"/>
  <c r="CH382"/>
  <c r="CI381"/>
  <c r="CH381"/>
  <c r="CI380"/>
  <c r="CI379"/>
  <c r="CI378"/>
  <c r="CI374"/>
  <c r="CI373"/>
  <c r="CI372"/>
  <c r="CI371"/>
  <c r="CI370"/>
  <c r="CI369"/>
  <c r="CI368"/>
  <c r="CI367"/>
  <c r="CI366"/>
  <c r="CI365"/>
  <c r="CH365"/>
  <c r="CI364"/>
  <c r="CH364"/>
  <c r="CI363"/>
  <c r="CH363"/>
  <c r="CI362"/>
  <c r="CH362"/>
  <c r="CI361"/>
  <c r="CH361"/>
  <c r="CI360"/>
  <c r="CH360"/>
  <c r="CI359"/>
  <c r="CH359"/>
  <c r="CI358"/>
  <c r="CH358"/>
  <c r="CI357"/>
  <c r="CH357"/>
  <c r="CI356"/>
  <c r="CI355"/>
  <c r="CI354"/>
  <c r="CI349"/>
  <c r="CI348"/>
  <c r="CI347"/>
  <c r="CI346"/>
  <c r="CI345"/>
  <c r="CI344"/>
  <c r="CI343"/>
  <c r="CH343"/>
  <c r="CI342"/>
  <c r="CH342"/>
  <c r="CI341"/>
  <c r="CH341"/>
  <c r="CI340"/>
  <c r="CH340"/>
  <c r="CI339"/>
  <c r="CH339"/>
  <c r="CI338"/>
  <c r="CH338"/>
  <c r="CI337"/>
  <c r="CH337"/>
  <c r="CI336"/>
  <c r="CH336"/>
  <c r="CI335"/>
  <c r="CH335"/>
  <c r="CI334"/>
  <c r="CI333"/>
  <c r="CI332"/>
  <c r="CJ328"/>
  <c r="CI328"/>
  <c r="CJ327"/>
  <c r="CI327"/>
  <c r="CJ326"/>
  <c r="CI326"/>
  <c r="CJ325"/>
  <c r="CI325"/>
  <c r="CJ324"/>
  <c r="CI324"/>
  <c r="CJ323"/>
  <c r="CI323"/>
  <c r="CJ322"/>
  <c r="CI322"/>
  <c r="CH322"/>
  <c r="CJ321"/>
  <c r="CI321"/>
  <c r="CH321"/>
  <c r="CJ320"/>
  <c r="CI320"/>
  <c r="CH320"/>
  <c r="CJ319"/>
  <c r="CI319"/>
  <c r="CH319"/>
  <c r="CJ318"/>
  <c r="CI318"/>
  <c r="CH318"/>
  <c r="CJ317"/>
  <c r="CI317"/>
  <c r="CH317"/>
  <c r="CI316"/>
  <c r="CH316"/>
  <c r="CI315"/>
  <c r="CH315"/>
  <c r="CI314"/>
  <c r="CH314"/>
  <c r="CI313"/>
  <c r="CI312"/>
  <c r="CI311"/>
  <c r="CJ307"/>
  <c r="CI307"/>
  <c r="CJ306"/>
  <c r="CI306"/>
  <c r="CJ305"/>
  <c r="CI305"/>
  <c r="CJ304"/>
  <c r="CI304"/>
  <c r="CJ303"/>
  <c r="CI303"/>
  <c r="CJ302"/>
  <c r="CI302"/>
  <c r="CJ301"/>
  <c r="CI301"/>
  <c r="CJ300"/>
  <c r="CI300"/>
  <c r="CJ299"/>
  <c r="CI299"/>
  <c r="CJ298"/>
  <c r="CJ297"/>
  <c r="CJ296"/>
  <c r="CJ292"/>
  <c r="CJ291"/>
  <c r="CJ290"/>
  <c r="CJ289"/>
  <c r="CJ288"/>
  <c r="CJ287"/>
  <c r="CJ286"/>
  <c r="CI286"/>
  <c r="CJ285"/>
  <c r="CI285"/>
  <c r="CJ284"/>
  <c r="CI284"/>
  <c r="CJ283"/>
  <c r="CI283"/>
  <c r="CJ282"/>
  <c r="CI282"/>
  <c r="CJ281"/>
  <c r="CI281"/>
  <c r="CI277"/>
  <c r="CI276"/>
  <c r="CI275"/>
  <c r="CI274"/>
  <c r="CI273"/>
  <c r="CI272"/>
  <c r="CJ271"/>
  <c r="CI271"/>
  <c r="CH271"/>
  <c r="CJ270"/>
  <c r="CI270"/>
  <c r="CH270"/>
  <c r="CJ269"/>
  <c r="CI269"/>
  <c r="CH269"/>
  <c r="CI268"/>
  <c r="CH268"/>
  <c r="CI267"/>
  <c r="CH267"/>
  <c r="CI266"/>
  <c r="CH266"/>
  <c r="CI265"/>
  <c r="CH265"/>
  <c r="CI264"/>
  <c r="CH264"/>
  <c r="CI263"/>
  <c r="CH263"/>
  <c r="CI262"/>
  <c r="CH262"/>
  <c r="CI261"/>
  <c r="CH261"/>
  <c r="CI260"/>
  <c r="CH260"/>
  <c r="CI259"/>
  <c r="CI258"/>
  <c r="CI257"/>
  <c r="CJ253"/>
  <c r="CI253"/>
  <c r="CJ252"/>
  <c r="CI252"/>
  <c r="CJ251"/>
  <c r="CI251"/>
  <c r="CI250"/>
  <c r="CI249"/>
  <c r="CI248"/>
  <c r="CJ247"/>
  <c r="CI247"/>
  <c r="CH247"/>
  <c r="CJ246"/>
  <c r="CI246"/>
  <c r="CH246"/>
  <c r="CJ245"/>
  <c r="CI245"/>
  <c r="CH245"/>
  <c r="CI244"/>
  <c r="CI243"/>
  <c r="CI242"/>
  <c r="CI241"/>
  <c r="CI240"/>
  <c r="CI239"/>
  <c r="CI234"/>
  <c r="CI233"/>
  <c r="CI232"/>
  <c r="CI231"/>
  <c r="CI230"/>
  <c r="CI229"/>
  <c r="CI228"/>
  <c r="CI227"/>
  <c r="CI226"/>
  <c r="CK225"/>
  <c r="CI225"/>
  <c r="CK224"/>
  <c r="CI224"/>
  <c r="CK223"/>
  <c r="CI223"/>
  <c r="CK222"/>
  <c r="CI222"/>
  <c r="CK221"/>
  <c r="CI221"/>
  <c r="CK220"/>
  <c r="CI220"/>
  <c r="CJ219"/>
  <c r="CI219"/>
  <c r="CJ218"/>
  <c r="CI218"/>
  <c r="CJ217"/>
  <c r="CI217"/>
  <c r="CI213"/>
  <c r="CI212"/>
  <c r="CI211"/>
  <c r="CI210"/>
  <c r="CI209"/>
  <c r="CI208"/>
  <c r="CI207"/>
  <c r="CI206"/>
  <c r="CI205"/>
  <c r="CI204"/>
  <c r="CH204"/>
  <c r="CI203"/>
  <c r="CH203"/>
  <c r="CI202"/>
  <c r="CH202"/>
  <c r="CI201"/>
  <c r="CI200"/>
  <c r="CI199"/>
  <c r="CI195"/>
  <c r="CI194"/>
  <c r="CI193"/>
  <c r="CI192"/>
  <c r="CI191"/>
  <c r="CI190"/>
  <c r="CI189"/>
  <c r="CI188"/>
  <c r="CI187"/>
  <c r="CI186"/>
  <c r="CH186"/>
  <c r="CI185"/>
  <c r="CH185"/>
  <c r="CI184"/>
  <c r="CH184"/>
  <c r="CI183"/>
  <c r="CH183"/>
  <c r="CI182"/>
  <c r="CH182"/>
  <c r="CI181"/>
  <c r="CH181"/>
  <c r="CI180"/>
  <c r="CI179"/>
  <c r="CI178"/>
  <c r="CI174"/>
  <c r="CI173"/>
  <c r="CI172"/>
  <c r="CJ171"/>
  <c r="CI171"/>
  <c r="CI170"/>
  <c r="CJ169"/>
  <c r="CI169"/>
  <c r="CI168"/>
  <c r="CI167"/>
  <c r="CI166"/>
  <c r="CI165"/>
  <c r="CH165"/>
  <c r="CI164"/>
  <c r="CH164"/>
  <c r="CI163"/>
  <c r="CH163"/>
  <c r="CI162"/>
  <c r="CI161"/>
  <c r="CI160"/>
  <c r="CI159"/>
  <c r="CI158"/>
  <c r="CI157"/>
  <c r="CK153"/>
  <c r="CI153"/>
  <c r="CK152"/>
  <c r="CI152"/>
  <c r="CK151"/>
  <c r="CI151"/>
  <c r="CK150"/>
  <c r="CJ150"/>
  <c r="CI150"/>
  <c r="CK149"/>
  <c r="CI149"/>
  <c r="CJ148"/>
  <c r="CI148"/>
  <c r="CJ147"/>
  <c r="CI147"/>
  <c r="CJ146"/>
  <c r="CI146"/>
  <c r="CJ145"/>
  <c r="CI145"/>
  <c r="CJ144"/>
  <c r="CI144"/>
  <c r="CJ143"/>
  <c r="CI143"/>
  <c r="CJ142"/>
  <c r="CI142"/>
  <c r="CI141"/>
  <c r="CI140"/>
  <c r="CI139"/>
  <c r="CI135"/>
  <c r="CI134"/>
  <c r="CI133"/>
  <c r="CH132"/>
  <c r="CH131"/>
  <c r="CH130"/>
  <c r="CI129"/>
  <c r="CH129"/>
  <c r="CI128"/>
  <c r="CH128"/>
  <c r="CI127"/>
  <c r="CH127"/>
  <c r="CI126"/>
  <c r="CI125"/>
  <c r="CI124"/>
  <c r="CI123"/>
  <c r="CH123"/>
  <c r="CI122"/>
  <c r="CH122"/>
  <c r="CI121"/>
  <c r="CH121"/>
  <c r="CI120"/>
  <c r="CH120"/>
  <c r="CI119"/>
  <c r="CH119"/>
  <c r="CI118"/>
  <c r="CH118"/>
  <c r="CI117"/>
  <c r="CI116"/>
  <c r="CI115"/>
  <c r="CI111"/>
  <c r="CI110"/>
  <c r="CI109"/>
  <c r="CI108"/>
  <c r="CI107"/>
  <c r="CI106"/>
  <c r="CJ105"/>
  <c r="CI105"/>
  <c r="CI104"/>
  <c r="CJ103"/>
  <c r="CI103"/>
  <c r="CJ102"/>
  <c r="CI102"/>
  <c r="CH102"/>
  <c r="CI101"/>
  <c r="CH101"/>
  <c r="CJ100"/>
  <c r="CI100"/>
  <c r="CH100"/>
  <c r="CJ99"/>
  <c r="CI99"/>
  <c r="CH99"/>
  <c r="CI98"/>
  <c r="CH98"/>
  <c r="CJ97"/>
  <c r="CI97"/>
  <c r="CH97"/>
  <c r="CJ96"/>
  <c r="CI96"/>
  <c r="CH96"/>
  <c r="CI95"/>
  <c r="CH95"/>
  <c r="CJ94"/>
  <c r="CI94"/>
  <c r="CH94"/>
  <c r="CI93"/>
  <c r="CH93"/>
  <c r="CI92"/>
  <c r="CH92"/>
  <c r="CI91"/>
  <c r="CH91"/>
  <c r="CK86"/>
  <c r="CJ86"/>
  <c r="CI86"/>
  <c r="CK85"/>
  <c r="CI85"/>
  <c r="CK84"/>
  <c r="CJ84"/>
  <c r="CI84"/>
  <c r="CI83"/>
  <c r="CI82"/>
  <c r="CI81"/>
  <c r="CI80"/>
  <c r="CI79"/>
  <c r="CI78"/>
  <c r="CI77"/>
  <c r="CI76"/>
  <c r="CI75"/>
  <c r="CI74"/>
  <c r="CI73"/>
  <c r="CI72"/>
  <c r="CI68"/>
  <c r="CI67"/>
  <c r="CI66"/>
  <c r="CI65"/>
  <c r="CI64"/>
  <c r="CJ63"/>
  <c r="CI63"/>
  <c r="CK62"/>
  <c r="CJ62"/>
  <c r="CI62"/>
  <c r="CK61"/>
  <c r="CJ61"/>
  <c r="CI61"/>
  <c r="CK60"/>
  <c r="CJ60"/>
  <c r="CI60"/>
  <c r="CJ59"/>
  <c r="CI59"/>
  <c r="CH59"/>
  <c r="CJ58"/>
  <c r="CI58"/>
  <c r="CH58"/>
  <c r="CJ57"/>
  <c r="CI57"/>
  <c r="CH57"/>
  <c r="CJ56"/>
  <c r="CI56"/>
  <c r="CH56"/>
  <c r="CJ55"/>
  <c r="CI55"/>
  <c r="CH55"/>
  <c r="CJ54"/>
  <c r="CI54"/>
  <c r="CH54"/>
  <c r="CK53"/>
  <c r="CI53"/>
  <c r="CH53"/>
  <c r="CK52"/>
  <c r="CI52"/>
  <c r="CH52"/>
  <c r="CK51"/>
  <c r="CI51"/>
  <c r="CH51"/>
  <c r="CK47"/>
  <c r="CI47"/>
  <c r="CK46"/>
  <c r="CI46"/>
  <c r="CK45"/>
  <c r="CJ45"/>
  <c r="CI45"/>
  <c r="CK44"/>
  <c r="CJ44"/>
  <c r="CI44"/>
  <c r="CK43"/>
  <c r="CI43"/>
  <c r="CK42"/>
  <c r="CJ42"/>
  <c r="CI42"/>
  <c r="CI41"/>
  <c r="CH41"/>
  <c r="CI40"/>
  <c r="CH40"/>
  <c r="CI39"/>
  <c r="CH39"/>
  <c r="CI38"/>
  <c r="CH38"/>
  <c r="CI37"/>
  <c r="CH37"/>
  <c r="CI36"/>
  <c r="CH36"/>
  <c r="CI35"/>
  <c r="CH35"/>
  <c r="CI34"/>
  <c r="CH34"/>
  <c r="CI33"/>
  <c r="CH33"/>
  <c r="CI32"/>
  <c r="CI31"/>
  <c r="CI30"/>
  <c r="CI26"/>
  <c r="CI25"/>
  <c r="CI24"/>
  <c r="CI23"/>
  <c r="CI22"/>
  <c r="CI21"/>
  <c r="CK20"/>
  <c r="CJ20"/>
  <c r="CI20"/>
  <c r="CK19"/>
  <c r="CJ19"/>
  <c r="CI19"/>
  <c r="CK18"/>
  <c r="CJ18"/>
  <c r="CI18"/>
  <c r="CK17"/>
  <c r="CI17"/>
  <c r="CH17"/>
  <c r="CK16"/>
  <c r="CI16"/>
  <c r="CH16"/>
  <c r="CK15"/>
  <c r="CI15"/>
  <c r="CH15"/>
  <c r="CI14"/>
  <c r="CH14"/>
  <c r="CI13"/>
  <c r="CH13"/>
  <c r="CI12"/>
  <c r="CH12"/>
  <c r="CJ11"/>
  <c r="CI11"/>
  <c r="CH11"/>
  <c r="CJ10"/>
  <c r="CI10"/>
  <c r="CH10"/>
  <c r="CJ9"/>
  <c r="CI9"/>
  <c r="CH9"/>
  <c r="CI8"/>
  <c r="CH8"/>
  <c r="CI7"/>
  <c r="CH7"/>
  <c r="CI6"/>
  <c r="CH6"/>
  <c r="CI5"/>
  <c r="CH5"/>
  <c r="CI4"/>
  <c r="CH4"/>
  <c r="CI3"/>
  <c r="CH3"/>
  <c r="CD439"/>
  <c r="CD438"/>
  <c r="CD437"/>
  <c r="CE436"/>
  <c r="CD436"/>
  <c r="CE435"/>
  <c r="CD435"/>
  <c r="CE434"/>
  <c r="CD434"/>
  <c r="CF433"/>
  <c r="CE433"/>
  <c r="CD433"/>
  <c r="CF432"/>
  <c r="CE432"/>
  <c r="CD432"/>
  <c r="CF431"/>
  <c r="CE431"/>
  <c r="CD431"/>
  <c r="CG430"/>
  <c r="CF430"/>
  <c r="CD430"/>
  <c r="CG429"/>
  <c r="CF429"/>
  <c r="CD429"/>
  <c r="CG428"/>
  <c r="CF428"/>
  <c r="CD428"/>
  <c r="CE427"/>
  <c r="CD427"/>
  <c r="CE426"/>
  <c r="CD426"/>
  <c r="CE425"/>
  <c r="CD425"/>
  <c r="CE424"/>
  <c r="CD424"/>
  <c r="CE423"/>
  <c r="CD423"/>
  <c r="CE422"/>
  <c r="CD422"/>
  <c r="CE421"/>
  <c r="CD421"/>
  <c r="CE420"/>
  <c r="CD420"/>
  <c r="CE419"/>
  <c r="CD419"/>
  <c r="CE414"/>
  <c r="CE413"/>
  <c r="CE412"/>
  <c r="CE411"/>
  <c r="CE410"/>
  <c r="CE409"/>
  <c r="CF408"/>
  <c r="CE408"/>
  <c r="CF407"/>
  <c r="CE407"/>
  <c r="CF406"/>
  <c r="CE406"/>
  <c r="CF405"/>
  <c r="CE405"/>
  <c r="CD405"/>
  <c r="CF404"/>
  <c r="CE404"/>
  <c r="CD404"/>
  <c r="CF403"/>
  <c r="CE403"/>
  <c r="CD403"/>
  <c r="CF402"/>
  <c r="CE402"/>
  <c r="CF401"/>
  <c r="CE401"/>
  <c r="CF400"/>
  <c r="CE400"/>
  <c r="CF395"/>
  <c r="CE395"/>
  <c r="CF394"/>
  <c r="CE394"/>
  <c r="CF393"/>
  <c r="CE393"/>
  <c r="CF392"/>
  <c r="CE392"/>
  <c r="CF391"/>
  <c r="CE391"/>
  <c r="CF390"/>
  <c r="CE390"/>
  <c r="CF389"/>
  <c r="CE389"/>
  <c r="CF388"/>
  <c r="CE388"/>
  <c r="CF387"/>
  <c r="CE387"/>
  <c r="CF386"/>
  <c r="CE386"/>
  <c r="CF385"/>
  <c r="CE385"/>
  <c r="CF384"/>
  <c r="CE384"/>
  <c r="CE383"/>
  <c r="CD383"/>
  <c r="CE382"/>
  <c r="CD382"/>
  <c r="CE381"/>
  <c r="CD381"/>
  <c r="CE380"/>
  <c r="CE379"/>
  <c r="CE378"/>
  <c r="CE374"/>
  <c r="CE373"/>
  <c r="CE372"/>
  <c r="CE371"/>
  <c r="CE370"/>
  <c r="CE369"/>
  <c r="CE368"/>
  <c r="CE367"/>
  <c r="CE366"/>
  <c r="CE365"/>
  <c r="CD365"/>
  <c r="CE364"/>
  <c r="CD364"/>
  <c r="CE363"/>
  <c r="CD363"/>
  <c r="CE362"/>
  <c r="CD362"/>
  <c r="CE361"/>
  <c r="CD361"/>
  <c r="CE360"/>
  <c r="CD360"/>
  <c r="CE359"/>
  <c r="CD359"/>
  <c r="CE358"/>
  <c r="CD358"/>
  <c r="CE357"/>
  <c r="CD357"/>
  <c r="CE356"/>
  <c r="CE355"/>
  <c r="CE354"/>
  <c r="CE349"/>
  <c r="CE348"/>
  <c r="CE347"/>
  <c r="CE346"/>
  <c r="CE345"/>
  <c r="CE344"/>
  <c r="CE343"/>
  <c r="CD343"/>
  <c r="CE342"/>
  <c r="CD342"/>
  <c r="CE341"/>
  <c r="CD341"/>
  <c r="CE340"/>
  <c r="CD340"/>
  <c r="CE339"/>
  <c r="CD339"/>
  <c r="CE338"/>
  <c r="CD338"/>
  <c r="CE337"/>
  <c r="CD337"/>
  <c r="CE336"/>
  <c r="CD336"/>
  <c r="CE335"/>
  <c r="CD335"/>
  <c r="CE334"/>
  <c r="CE333"/>
  <c r="CE332"/>
  <c r="CF328"/>
  <c r="CE328"/>
  <c r="CF327"/>
  <c r="CE327"/>
  <c r="CF326"/>
  <c r="CE326"/>
  <c r="CF325"/>
  <c r="CE325"/>
  <c r="CF324"/>
  <c r="CE324"/>
  <c r="CF323"/>
  <c r="CE323"/>
  <c r="CF322"/>
  <c r="CE322"/>
  <c r="CD322"/>
  <c r="CF321"/>
  <c r="CE321"/>
  <c r="CD321"/>
  <c r="CF320"/>
  <c r="CE320"/>
  <c r="CD320"/>
  <c r="CF319"/>
  <c r="CE319"/>
  <c r="CD319"/>
  <c r="CF318"/>
  <c r="CE318"/>
  <c r="CD318"/>
  <c r="CF317"/>
  <c r="CE317"/>
  <c r="CD317"/>
  <c r="CE316"/>
  <c r="CD316"/>
  <c r="CE315"/>
  <c r="CD315"/>
  <c r="CE314"/>
  <c r="CD314"/>
  <c r="CE313"/>
  <c r="CE312"/>
  <c r="CE311"/>
  <c r="CF307"/>
  <c r="CE307"/>
  <c r="CF306"/>
  <c r="CE306"/>
  <c r="CF305"/>
  <c r="CE305"/>
  <c r="CF304"/>
  <c r="CE304"/>
  <c r="CF303"/>
  <c r="CE303"/>
  <c r="CF302"/>
  <c r="CE302"/>
  <c r="CF301"/>
  <c r="CE301"/>
  <c r="CF300"/>
  <c r="CE300"/>
  <c r="CF299"/>
  <c r="CE299"/>
  <c r="CF298"/>
  <c r="CF297"/>
  <c r="CF296"/>
  <c r="CF292"/>
  <c r="CF291"/>
  <c r="CF290"/>
  <c r="CF289"/>
  <c r="CF288"/>
  <c r="CF287"/>
  <c r="CF286"/>
  <c r="CE286"/>
  <c r="CF285"/>
  <c r="CE285"/>
  <c r="CF284"/>
  <c r="CE284"/>
  <c r="CF283"/>
  <c r="CE283"/>
  <c r="CF282"/>
  <c r="CE282"/>
  <c r="CF281"/>
  <c r="CE281"/>
  <c r="CE277"/>
  <c r="CE276"/>
  <c r="CE275"/>
  <c r="CE274"/>
  <c r="CE273"/>
  <c r="CE272"/>
  <c r="CF271"/>
  <c r="CE271"/>
  <c r="CD271"/>
  <c r="CF270"/>
  <c r="CE270"/>
  <c r="CD270"/>
  <c r="CF269"/>
  <c r="CE269"/>
  <c r="CD269"/>
  <c r="CE268"/>
  <c r="CD268"/>
  <c r="CE267"/>
  <c r="CD267"/>
  <c r="CE266"/>
  <c r="CD266"/>
  <c r="CE265"/>
  <c r="CD265"/>
  <c r="CE264"/>
  <c r="CD264"/>
  <c r="CE263"/>
  <c r="CD263"/>
  <c r="CE262"/>
  <c r="CD262"/>
  <c r="CE261"/>
  <c r="CD261"/>
  <c r="CE260"/>
  <c r="CD260"/>
  <c r="CE259"/>
  <c r="CE258"/>
  <c r="CE257"/>
  <c r="CF253"/>
  <c r="CE253"/>
  <c r="CF252"/>
  <c r="CE252"/>
  <c r="CF251"/>
  <c r="CE251"/>
  <c r="CE250"/>
  <c r="CE249"/>
  <c r="CE248"/>
  <c r="CF247"/>
  <c r="CE247"/>
  <c r="CD247"/>
  <c r="CF246"/>
  <c r="CE246"/>
  <c r="CD246"/>
  <c r="CF245"/>
  <c r="CE245"/>
  <c r="CD245"/>
  <c r="CE244"/>
  <c r="CE243"/>
  <c r="CE242"/>
  <c r="CE241"/>
  <c r="CE240"/>
  <c r="CE239"/>
  <c r="CE234"/>
  <c r="CE233"/>
  <c r="CE232"/>
  <c r="CE231"/>
  <c r="CE230"/>
  <c r="CE229"/>
  <c r="CE228"/>
  <c r="CE227"/>
  <c r="CE226"/>
  <c r="CG225"/>
  <c r="CE225"/>
  <c r="CG224"/>
  <c r="CE224"/>
  <c r="CG223"/>
  <c r="CE223"/>
  <c r="CG222"/>
  <c r="CE222"/>
  <c r="CG221"/>
  <c r="CE221"/>
  <c r="CG220"/>
  <c r="CE220"/>
  <c r="CF219"/>
  <c r="CE219"/>
  <c r="CF218"/>
  <c r="CE218"/>
  <c r="CF217"/>
  <c r="CE217"/>
  <c r="CE213"/>
  <c r="CE212"/>
  <c r="CE211"/>
  <c r="CE210"/>
  <c r="CE209"/>
  <c r="CE208"/>
  <c r="CE207"/>
  <c r="CE206"/>
  <c r="CE205"/>
  <c r="CE204"/>
  <c r="CD204"/>
  <c r="CE203"/>
  <c r="CD203"/>
  <c r="CE202"/>
  <c r="CD202"/>
  <c r="CE201"/>
  <c r="CE200"/>
  <c r="CE199"/>
  <c r="CE195"/>
  <c r="CE194"/>
  <c r="CE193"/>
  <c r="CE192"/>
  <c r="CE191"/>
  <c r="CE190"/>
  <c r="CE189"/>
  <c r="CE188"/>
  <c r="CE187"/>
  <c r="CE186"/>
  <c r="CD186"/>
  <c r="CE185"/>
  <c r="CD185"/>
  <c r="CE184"/>
  <c r="CD184"/>
  <c r="CE183"/>
  <c r="CD183"/>
  <c r="CE182"/>
  <c r="CD182"/>
  <c r="CE181"/>
  <c r="CD181"/>
  <c r="CE180"/>
  <c r="CE179"/>
  <c r="CE178"/>
  <c r="CE174"/>
  <c r="CE173"/>
  <c r="CE172"/>
  <c r="CF171"/>
  <c r="CE171"/>
  <c r="CE170"/>
  <c r="CF169"/>
  <c r="CE169"/>
  <c r="CE168"/>
  <c r="CE167"/>
  <c r="CE166"/>
  <c r="CE165"/>
  <c r="CD165"/>
  <c r="CE164"/>
  <c r="CD164"/>
  <c r="CE163"/>
  <c r="CD163"/>
  <c r="CE162"/>
  <c r="CE161"/>
  <c r="CE160"/>
  <c r="CE159"/>
  <c r="CE158"/>
  <c r="CE157"/>
  <c r="CG153"/>
  <c r="CE153"/>
  <c r="CG152"/>
  <c r="CE152"/>
  <c r="CG151"/>
  <c r="CE151"/>
  <c r="CG150"/>
  <c r="CF150"/>
  <c r="CE150"/>
  <c r="CG149"/>
  <c r="CE149"/>
  <c r="CF148"/>
  <c r="CE148"/>
  <c r="CF147"/>
  <c r="CE147"/>
  <c r="CF146"/>
  <c r="CE146"/>
  <c r="CF145"/>
  <c r="CE145"/>
  <c r="CF144"/>
  <c r="CE144"/>
  <c r="CF143"/>
  <c r="CE143"/>
  <c r="CF142"/>
  <c r="CE142"/>
  <c r="CE141"/>
  <c r="CE140"/>
  <c r="CE139"/>
  <c r="CE135"/>
  <c r="CE134"/>
  <c r="CE133"/>
  <c r="CD132"/>
  <c r="CD131"/>
  <c r="CD130"/>
  <c r="CE129"/>
  <c r="CD129"/>
  <c r="CE128"/>
  <c r="CD128"/>
  <c r="CE127"/>
  <c r="CD127"/>
  <c r="CE126"/>
  <c r="CE125"/>
  <c r="CE124"/>
  <c r="CE123"/>
  <c r="CD123"/>
  <c r="CE122"/>
  <c r="CD122"/>
  <c r="CE121"/>
  <c r="CD121"/>
  <c r="CE120"/>
  <c r="CD120"/>
  <c r="CE119"/>
  <c r="CD119"/>
  <c r="CE118"/>
  <c r="CD118"/>
  <c r="CE117"/>
  <c r="CE116"/>
  <c r="CE115"/>
  <c r="CE111"/>
  <c r="CE110"/>
  <c r="CE109"/>
  <c r="CE108"/>
  <c r="CE107"/>
  <c r="CE106"/>
  <c r="CF105"/>
  <c r="CE105"/>
  <c r="CE104"/>
  <c r="CF103"/>
  <c r="CE103"/>
  <c r="CF102"/>
  <c r="CE102"/>
  <c r="CD102"/>
  <c r="CE101"/>
  <c r="CD101"/>
  <c r="CF100"/>
  <c r="CE100"/>
  <c r="CD100"/>
  <c r="CF99"/>
  <c r="CE99"/>
  <c r="CD99"/>
  <c r="CE98"/>
  <c r="CD98"/>
  <c r="CF97"/>
  <c r="CE97"/>
  <c r="CD97"/>
  <c r="CF96"/>
  <c r="CE96"/>
  <c r="CD96"/>
  <c r="CE95"/>
  <c r="CD95"/>
  <c r="CF94"/>
  <c r="CE94"/>
  <c r="CD94"/>
  <c r="CE93"/>
  <c r="CD93"/>
  <c r="CE92"/>
  <c r="CD92"/>
  <c r="CE91"/>
  <c r="CD91"/>
  <c r="CG86"/>
  <c r="CF86"/>
  <c r="CE86"/>
  <c r="CG85"/>
  <c r="CE85"/>
  <c r="CG84"/>
  <c r="CF84"/>
  <c r="CE84"/>
  <c r="CE83"/>
  <c r="CE82"/>
  <c r="CE81"/>
  <c r="CE80"/>
  <c r="CE79"/>
  <c r="CE78"/>
  <c r="CE77"/>
  <c r="CE76"/>
  <c r="CE75"/>
  <c r="CE74"/>
  <c r="CE73"/>
  <c r="CE72"/>
  <c r="CE68"/>
  <c r="CE67"/>
  <c r="CE66"/>
  <c r="CE65"/>
  <c r="CE64"/>
  <c r="CF63"/>
  <c r="CE63"/>
  <c r="CG62"/>
  <c r="CF62"/>
  <c r="CE62"/>
  <c r="CG61"/>
  <c r="CF61"/>
  <c r="CE61"/>
  <c r="CG60"/>
  <c r="CF60"/>
  <c r="CE60"/>
  <c r="CF59"/>
  <c r="CE59"/>
  <c r="CD59"/>
  <c r="CF58"/>
  <c r="CE58"/>
  <c r="CD58"/>
  <c r="CF57"/>
  <c r="CE57"/>
  <c r="CD57"/>
  <c r="CF56"/>
  <c r="CE56"/>
  <c r="CD56"/>
  <c r="CF55"/>
  <c r="CE55"/>
  <c r="CD55"/>
  <c r="CF54"/>
  <c r="CE54"/>
  <c r="CD54"/>
  <c r="CG53"/>
  <c r="CE53"/>
  <c r="CD53"/>
  <c r="CG52"/>
  <c r="CE52"/>
  <c r="CD52"/>
  <c r="CG51"/>
  <c r="CE51"/>
  <c r="CD51"/>
  <c r="CG47"/>
  <c r="CE47"/>
  <c r="CG46"/>
  <c r="CE46"/>
  <c r="CG45"/>
  <c r="CF45"/>
  <c r="CE45"/>
  <c r="CG44"/>
  <c r="CF44"/>
  <c r="CE44"/>
  <c r="CG43"/>
  <c r="CE43"/>
  <c r="CG42"/>
  <c r="CF42"/>
  <c r="CE42"/>
  <c r="CE41"/>
  <c r="CD41"/>
  <c r="CE40"/>
  <c r="CD40"/>
  <c r="CE39"/>
  <c r="CD39"/>
  <c r="CE38"/>
  <c r="CD38"/>
  <c r="CE37"/>
  <c r="CD37"/>
  <c r="CE36"/>
  <c r="CD36"/>
  <c r="CE35"/>
  <c r="CD35"/>
  <c r="CE34"/>
  <c r="CD34"/>
  <c r="CE33"/>
  <c r="CD33"/>
  <c r="CE32"/>
  <c r="CE31"/>
  <c r="CE30"/>
  <c r="CE26"/>
  <c r="CE25"/>
  <c r="CE24"/>
  <c r="CE23"/>
  <c r="CE22"/>
  <c r="CE21"/>
  <c r="CG20"/>
  <c r="CF20"/>
  <c r="CE20"/>
  <c r="CG19"/>
  <c r="CF19"/>
  <c r="CE19"/>
  <c r="CG18"/>
  <c r="CF18"/>
  <c r="CE18"/>
  <c r="CG17"/>
  <c r="CE17"/>
  <c r="CD17"/>
  <c r="CG16"/>
  <c r="CE16"/>
  <c r="CD16"/>
  <c r="CG15"/>
  <c r="CE15"/>
  <c r="CD15"/>
  <c r="CE14"/>
  <c r="CD14"/>
  <c r="CE13"/>
  <c r="CD13"/>
  <c r="CE12"/>
  <c r="CD12"/>
  <c r="CF11"/>
  <c r="CE11"/>
  <c r="CD11"/>
  <c r="CF10"/>
  <c r="CE10"/>
  <c r="CD10"/>
  <c r="CF9"/>
  <c r="CE9"/>
  <c r="CD9"/>
  <c r="CE8"/>
  <c r="CD8"/>
  <c r="CE7"/>
  <c r="CD7"/>
  <c r="CE6"/>
  <c r="CD6"/>
  <c r="CE5"/>
  <c r="CD5"/>
  <c r="CE4"/>
  <c r="CD4"/>
  <c r="CE3"/>
  <c r="CD3"/>
  <c r="BZ439"/>
  <c r="BZ438"/>
  <c r="BZ437"/>
  <c r="CA436"/>
  <c r="BZ436"/>
  <c r="CA435"/>
  <c r="BZ435"/>
  <c r="CA434"/>
  <c r="BZ434"/>
  <c r="CB433"/>
  <c r="CA433"/>
  <c r="BZ433"/>
  <c r="CB432"/>
  <c r="CA432"/>
  <c r="BZ432"/>
  <c r="CB431"/>
  <c r="CA431"/>
  <c r="BZ431"/>
  <c r="CC430"/>
  <c r="CB430"/>
  <c r="BZ430"/>
  <c r="CC429"/>
  <c r="CB429"/>
  <c r="BZ429"/>
  <c r="CC428"/>
  <c r="CB428"/>
  <c r="BZ428"/>
  <c r="CA427"/>
  <c r="BZ427"/>
  <c r="CA426"/>
  <c r="BZ426"/>
  <c r="CA425"/>
  <c r="BZ425"/>
  <c r="CA424"/>
  <c r="BZ424"/>
  <c r="CA423"/>
  <c r="BZ423"/>
  <c r="CA422"/>
  <c r="BZ422"/>
  <c r="CA421"/>
  <c r="BZ421"/>
  <c r="CA420"/>
  <c r="BZ420"/>
  <c r="CA419"/>
  <c r="BZ419"/>
  <c r="CA414"/>
  <c r="CA413"/>
  <c r="CA412"/>
  <c r="CA411"/>
  <c r="CA410"/>
  <c r="CA409"/>
  <c r="CB408"/>
  <c r="CA408"/>
  <c r="CB407"/>
  <c r="CA407"/>
  <c r="CB406"/>
  <c r="CA406"/>
  <c r="CB405"/>
  <c r="CA405"/>
  <c r="BZ405"/>
  <c r="CB404"/>
  <c r="CA404"/>
  <c r="BZ404"/>
  <c r="CB403"/>
  <c r="CA403"/>
  <c r="BZ403"/>
  <c r="CB402"/>
  <c r="CA402"/>
  <c r="CB401"/>
  <c r="CA401"/>
  <c r="CB400"/>
  <c r="CA400"/>
  <c r="CB395"/>
  <c r="CA395"/>
  <c r="CB394"/>
  <c r="CA394"/>
  <c r="CB393"/>
  <c r="CA393"/>
  <c r="CB392"/>
  <c r="CA392"/>
  <c r="CB391"/>
  <c r="CA391"/>
  <c r="CB390"/>
  <c r="CA390"/>
  <c r="CB389"/>
  <c r="CA389"/>
  <c r="CB388"/>
  <c r="CA388"/>
  <c r="CB387"/>
  <c r="CA387"/>
  <c r="CB386"/>
  <c r="CA386"/>
  <c r="CB385"/>
  <c r="CA385"/>
  <c r="CB384"/>
  <c r="CA384"/>
  <c r="CA383"/>
  <c r="BZ383"/>
  <c r="CA382"/>
  <c r="BZ382"/>
  <c r="CA381"/>
  <c r="BZ381"/>
  <c r="CA380"/>
  <c r="CA379"/>
  <c r="CA378"/>
  <c r="CA374"/>
  <c r="CA373"/>
  <c r="CA372"/>
  <c r="CA371"/>
  <c r="CA370"/>
  <c r="CA369"/>
  <c r="CA368"/>
  <c r="CA367"/>
  <c r="CA366"/>
  <c r="CA365"/>
  <c r="BZ365"/>
  <c r="CA364"/>
  <c r="BZ364"/>
  <c r="CA363"/>
  <c r="BZ363"/>
  <c r="CA362"/>
  <c r="BZ362"/>
  <c r="CA361"/>
  <c r="BZ361"/>
  <c r="CA360"/>
  <c r="BZ360"/>
  <c r="CA359"/>
  <c r="BZ359"/>
  <c r="CA358"/>
  <c r="BZ358"/>
  <c r="CA357"/>
  <c r="BZ357"/>
  <c r="CA356"/>
  <c r="CA355"/>
  <c r="CA354"/>
  <c r="CA349"/>
  <c r="CA348"/>
  <c r="CA347"/>
  <c r="CA346"/>
  <c r="CA345"/>
  <c r="CA344"/>
  <c r="CA343"/>
  <c r="BZ343"/>
  <c r="CA342"/>
  <c r="BZ342"/>
  <c r="CA341"/>
  <c r="BZ341"/>
  <c r="CA340"/>
  <c r="BZ340"/>
  <c r="CA339"/>
  <c r="BZ339"/>
  <c r="CA338"/>
  <c r="BZ338"/>
  <c r="CA337"/>
  <c r="BZ337"/>
  <c r="CA336"/>
  <c r="BZ336"/>
  <c r="CA335"/>
  <c r="BZ335"/>
  <c r="CA334"/>
  <c r="CA333"/>
  <c r="CA332"/>
  <c r="CB328"/>
  <c r="CA328"/>
  <c r="CB327"/>
  <c r="CA327"/>
  <c r="CB326"/>
  <c r="CA326"/>
  <c r="CB325"/>
  <c r="CA325"/>
  <c r="CB324"/>
  <c r="CA324"/>
  <c r="CB323"/>
  <c r="CA323"/>
  <c r="CB322"/>
  <c r="CA322"/>
  <c r="BZ322"/>
  <c r="CB321"/>
  <c r="CA321"/>
  <c r="BZ321"/>
  <c r="CB320"/>
  <c r="CA320"/>
  <c r="BZ320"/>
  <c r="CB319"/>
  <c r="CA319"/>
  <c r="BZ319"/>
  <c r="CB318"/>
  <c r="CA318"/>
  <c r="BZ318"/>
  <c r="CB317"/>
  <c r="CA317"/>
  <c r="BZ317"/>
  <c r="CA316"/>
  <c r="BZ316"/>
  <c r="CA315"/>
  <c r="BZ315"/>
  <c r="CA314"/>
  <c r="BZ314"/>
  <c r="CA313"/>
  <c r="CA312"/>
  <c r="CA311"/>
  <c r="CB307"/>
  <c r="CA307"/>
  <c r="CB306"/>
  <c r="CA306"/>
  <c r="CB305"/>
  <c r="CA305"/>
  <c r="CB304"/>
  <c r="CA304"/>
  <c r="CB303"/>
  <c r="CA303"/>
  <c r="CB302"/>
  <c r="CA302"/>
  <c r="CB301"/>
  <c r="CA301"/>
  <c r="CB300"/>
  <c r="CA300"/>
  <c r="CB299"/>
  <c r="CA299"/>
  <c r="CB298"/>
  <c r="CB297"/>
  <c r="CB296"/>
  <c r="CB292"/>
  <c r="CB291"/>
  <c r="CB290"/>
  <c r="CB289"/>
  <c r="CB288"/>
  <c r="CB287"/>
  <c r="CB286"/>
  <c r="CA286"/>
  <c r="CB285"/>
  <c r="CA285"/>
  <c r="CB284"/>
  <c r="CA284"/>
  <c r="CB283"/>
  <c r="CA283"/>
  <c r="CB282"/>
  <c r="CA282"/>
  <c r="CB281"/>
  <c r="CA281"/>
  <c r="CA277"/>
  <c r="CA276"/>
  <c r="CA275"/>
  <c r="CA274"/>
  <c r="CA273"/>
  <c r="CA272"/>
  <c r="CB271"/>
  <c r="CA271"/>
  <c r="BZ271"/>
  <c r="CB270"/>
  <c r="CA270"/>
  <c r="BZ270"/>
  <c r="CB269"/>
  <c r="CA269"/>
  <c r="BZ269"/>
  <c r="CA268"/>
  <c r="BZ268"/>
  <c r="CA267"/>
  <c r="BZ267"/>
  <c r="CA266"/>
  <c r="BZ266"/>
  <c r="CA265"/>
  <c r="BZ265"/>
  <c r="CA264"/>
  <c r="BZ264"/>
  <c r="CA263"/>
  <c r="BZ263"/>
  <c r="CA262"/>
  <c r="BZ262"/>
  <c r="CA261"/>
  <c r="BZ261"/>
  <c r="CA260"/>
  <c r="BZ260"/>
  <c r="CA259"/>
  <c r="CA258"/>
  <c r="CA257"/>
  <c r="CB253"/>
  <c r="CA253"/>
  <c r="CB252"/>
  <c r="CA252"/>
  <c r="CB251"/>
  <c r="CA251"/>
  <c r="CA250"/>
  <c r="CA249"/>
  <c r="CA248"/>
  <c r="CB247"/>
  <c r="CA247"/>
  <c r="BZ247"/>
  <c r="CB246"/>
  <c r="CA246"/>
  <c r="BZ246"/>
  <c r="CB245"/>
  <c r="CA245"/>
  <c r="BZ245"/>
  <c r="CA244"/>
  <c r="CA243"/>
  <c r="CA242"/>
  <c r="CA241"/>
  <c r="CA240"/>
  <c r="CA239"/>
  <c r="CA234"/>
  <c r="CA233"/>
  <c r="CA232"/>
  <c r="CA231"/>
  <c r="CA230"/>
  <c r="CA229"/>
  <c r="CA228"/>
  <c r="CA227"/>
  <c r="CA226"/>
  <c r="CC225"/>
  <c r="CA225"/>
  <c r="CC224"/>
  <c r="CA224"/>
  <c r="CC223"/>
  <c r="CA223"/>
  <c r="CC222"/>
  <c r="CA222"/>
  <c r="CC221"/>
  <c r="CA221"/>
  <c r="CC220"/>
  <c r="CA220"/>
  <c r="CB219"/>
  <c r="CA219"/>
  <c r="CB218"/>
  <c r="CA218"/>
  <c r="CB217"/>
  <c r="CA217"/>
  <c r="CA213"/>
  <c r="CA212"/>
  <c r="CA211"/>
  <c r="CA210"/>
  <c r="CA209"/>
  <c r="CA208"/>
  <c r="CA207"/>
  <c r="CA206"/>
  <c r="CA205"/>
  <c r="CA204"/>
  <c r="BZ204"/>
  <c r="CA203"/>
  <c r="BZ203"/>
  <c r="CA202"/>
  <c r="BZ202"/>
  <c r="CA201"/>
  <c r="CA200"/>
  <c r="CA199"/>
  <c r="CA195"/>
  <c r="CA194"/>
  <c r="CA193"/>
  <c r="CA192"/>
  <c r="CA191"/>
  <c r="CA190"/>
  <c r="CA189"/>
  <c r="CA188"/>
  <c r="CA187"/>
  <c r="CA186"/>
  <c r="BZ186"/>
  <c r="CA185"/>
  <c r="BZ185"/>
  <c r="CA184"/>
  <c r="BZ184"/>
  <c r="CA183"/>
  <c r="BZ183"/>
  <c r="CA182"/>
  <c r="BZ182"/>
  <c r="CA181"/>
  <c r="BZ181"/>
  <c r="CA180"/>
  <c r="CA179"/>
  <c r="CA178"/>
  <c r="CA174"/>
  <c r="CA173"/>
  <c r="CA172"/>
  <c r="CB171"/>
  <c r="CA171"/>
  <c r="CA170"/>
  <c r="CB169"/>
  <c r="CA169"/>
  <c r="CA168"/>
  <c r="CA167"/>
  <c r="CA166"/>
  <c r="CA165"/>
  <c r="BZ165"/>
  <c r="CA164"/>
  <c r="BZ164"/>
  <c r="CA163"/>
  <c r="BZ163"/>
  <c r="CA162"/>
  <c r="CA161"/>
  <c r="CA160"/>
  <c r="CA159"/>
  <c r="CA158"/>
  <c r="CA157"/>
  <c r="CC153"/>
  <c r="CA153"/>
  <c r="CC152"/>
  <c r="CA152"/>
  <c r="CC151"/>
  <c r="CA151"/>
  <c r="CC150"/>
  <c r="CB150"/>
  <c r="CA150"/>
  <c r="CC149"/>
  <c r="CA149"/>
  <c r="CB148"/>
  <c r="CA148"/>
  <c r="CB147"/>
  <c r="CA147"/>
  <c r="CB146"/>
  <c r="CA146"/>
  <c r="CB145"/>
  <c r="CA145"/>
  <c r="CB144"/>
  <c r="CA144"/>
  <c r="CB143"/>
  <c r="CA143"/>
  <c r="CB142"/>
  <c r="CA142"/>
  <c r="CA141"/>
  <c r="CA140"/>
  <c r="CA139"/>
  <c r="CA135"/>
  <c r="CA134"/>
  <c r="CA133"/>
  <c r="BZ132"/>
  <c r="BZ131"/>
  <c r="BZ130"/>
  <c r="CA129"/>
  <c r="BZ129"/>
  <c r="CA128"/>
  <c r="BZ128"/>
  <c r="CA127"/>
  <c r="BZ127"/>
  <c r="CA126"/>
  <c r="CA125"/>
  <c r="CA124"/>
  <c r="CA123"/>
  <c r="BZ123"/>
  <c r="CA122"/>
  <c r="BZ122"/>
  <c r="CA121"/>
  <c r="BZ121"/>
  <c r="CA120"/>
  <c r="BZ120"/>
  <c r="CA119"/>
  <c r="BZ119"/>
  <c r="CA118"/>
  <c r="BZ118"/>
  <c r="CA117"/>
  <c r="CA116"/>
  <c r="CA115"/>
  <c r="CA111"/>
  <c r="CA110"/>
  <c r="CA109"/>
  <c r="CA108"/>
  <c r="CA107"/>
  <c r="CA106"/>
  <c r="CB105"/>
  <c r="CA105"/>
  <c r="CA104"/>
  <c r="CB103"/>
  <c r="CA103"/>
  <c r="CB102"/>
  <c r="CA102"/>
  <c r="BZ102"/>
  <c r="CA101"/>
  <c r="BZ101"/>
  <c r="CB100"/>
  <c r="CA100"/>
  <c r="BZ100"/>
  <c r="CB99"/>
  <c r="CA99"/>
  <c r="BZ99"/>
  <c r="CA98"/>
  <c r="BZ98"/>
  <c r="CB97"/>
  <c r="CA97"/>
  <c r="BZ97"/>
  <c r="CB96"/>
  <c r="CA96"/>
  <c r="BZ96"/>
  <c r="CA95"/>
  <c r="BZ95"/>
  <c r="CB94"/>
  <c r="CA94"/>
  <c r="BZ94"/>
  <c r="CA93"/>
  <c r="BZ93"/>
  <c r="CA92"/>
  <c r="BZ92"/>
  <c r="CA91"/>
  <c r="BZ91"/>
  <c r="CC86"/>
  <c r="CB86"/>
  <c r="CA86"/>
  <c r="CC85"/>
  <c r="CA85"/>
  <c r="CC84"/>
  <c r="CB84"/>
  <c r="CA84"/>
  <c r="CA83"/>
  <c r="CA82"/>
  <c r="CA81"/>
  <c r="CA80"/>
  <c r="CA79"/>
  <c r="CA78"/>
  <c r="CA77"/>
  <c r="CA76"/>
  <c r="CA75"/>
  <c r="CA74"/>
  <c r="CA73"/>
  <c r="CA72"/>
  <c r="CA68"/>
  <c r="CA67"/>
  <c r="CA66"/>
  <c r="CA65"/>
  <c r="CA64"/>
  <c r="CB63"/>
  <c r="CA63"/>
  <c r="CC62"/>
  <c r="CB62"/>
  <c r="CA62"/>
  <c r="CC61"/>
  <c r="CB61"/>
  <c r="CA61"/>
  <c r="CC60"/>
  <c r="CB60"/>
  <c r="CA60"/>
  <c r="CB59"/>
  <c r="CA59"/>
  <c r="BZ59"/>
  <c r="CB58"/>
  <c r="CA58"/>
  <c r="BZ58"/>
  <c r="CB57"/>
  <c r="CA57"/>
  <c r="BZ57"/>
  <c r="CB56"/>
  <c r="CA56"/>
  <c r="BZ56"/>
  <c r="CB55"/>
  <c r="CA55"/>
  <c r="BZ55"/>
  <c r="CB54"/>
  <c r="CA54"/>
  <c r="BZ54"/>
  <c r="CC53"/>
  <c r="CA53"/>
  <c r="BZ53"/>
  <c r="CC52"/>
  <c r="CA52"/>
  <c r="BZ52"/>
  <c r="CC51"/>
  <c r="CA51"/>
  <c r="BZ51"/>
  <c r="CC47"/>
  <c r="CA47"/>
  <c r="CC46"/>
  <c r="CA46"/>
  <c r="CC45"/>
  <c r="CB45"/>
  <c r="CA45"/>
  <c r="CC44"/>
  <c r="CB44"/>
  <c r="CA44"/>
  <c r="CC43"/>
  <c r="CA43"/>
  <c r="CC42"/>
  <c r="CB42"/>
  <c r="CA42"/>
  <c r="CA41"/>
  <c r="BZ41"/>
  <c r="CA40"/>
  <c r="BZ40"/>
  <c r="CA39"/>
  <c r="BZ39"/>
  <c r="CA38"/>
  <c r="BZ38"/>
  <c r="CA37"/>
  <c r="BZ37"/>
  <c r="CA36"/>
  <c r="BZ36"/>
  <c r="CA35"/>
  <c r="BZ35"/>
  <c r="CA34"/>
  <c r="BZ34"/>
  <c r="CA33"/>
  <c r="BZ33"/>
  <c r="CA32"/>
  <c r="CA31"/>
  <c r="CA30"/>
  <c r="CA26"/>
  <c r="CA25"/>
  <c r="CA24"/>
  <c r="CA23"/>
  <c r="CA22"/>
  <c r="CA21"/>
  <c r="CC20"/>
  <c r="CB20"/>
  <c r="CA20"/>
  <c r="CC19"/>
  <c r="CB19"/>
  <c r="CA19"/>
  <c r="CC18"/>
  <c r="CB18"/>
  <c r="CA18"/>
  <c r="CC17"/>
  <c r="CA17"/>
  <c r="BZ17"/>
  <c r="CC16"/>
  <c r="CA16"/>
  <c r="BZ16"/>
  <c r="CC15"/>
  <c r="CA15"/>
  <c r="BZ15"/>
  <c r="CA14"/>
  <c r="BZ14"/>
  <c r="CA13"/>
  <c r="BZ13"/>
  <c r="CA12"/>
  <c r="BZ12"/>
  <c r="CB11"/>
  <c r="CA11"/>
  <c r="BZ11"/>
  <c r="CB10"/>
  <c r="CA10"/>
  <c r="BZ10"/>
  <c r="CB9"/>
  <c r="CA9"/>
  <c r="BZ9"/>
  <c r="CA8"/>
  <c r="BZ8"/>
  <c r="CA7"/>
  <c r="BZ7"/>
  <c r="CA6"/>
  <c r="BZ6"/>
  <c r="CA5"/>
  <c r="BZ5"/>
  <c r="CA4"/>
  <c r="BZ4"/>
  <c r="CA3"/>
  <c r="BZ3"/>
  <c r="BV439"/>
  <c r="BV438"/>
  <c r="BV437"/>
  <c r="BW436"/>
  <c r="BV436"/>
  <c r="BW435"/>
  <c r="BV435"/>
  <c r="BW434"/>
  <c r="BV434"/>
  <c r="BX433"/>
  <c r="BW433"/>
  <c r="BV433"/>
  <c r="BX432"/>
  <c r="BW432"/>
  <c r="BV432"/>
  <c r="BX431"/>
  <c r="BW431"/>
  <c r="BV431"/>
  <c r="BY430"/>
  <c r="BX430"/>
  <c r="BV430"/>
  <c r="BY429"/>
  <c r="BX429"/>
  <c r="BV429"/>
  <c r="BY428"/>
  <c r="BX428"/>
  <c r="BV428"/>
  <c r="BW427"/>
  <c r="BV427"/>
  <c r="BW426"/>
  <c r="BV426"/>
  <c r="BW425"/>
  <c r="BV425"/>
  <c r="BW424"/>
  <c r="BV424"/>
  <c r="BW423"/>
  <c r="BV423"/>
  <c r="BW422"/>
  <c r="BV422"/>
  <c r="BW421"/>
  <c r="BV421"/>
  <c r="BW420"/>
  <c r="BV420"/>
  <c r="BW419"/>
  <c r="BV419"/>
  <c r="BW414"/>
  <c r="BW413"/>
  <c r="BW412"/>
  <c r="BW411"/>
  <c r="BW410"/>
  <c r="BW409"/>
  <c r="BX408"/>
  <c r="BW408"/>
  <c r="BX407"/>
  <c r="BW407"/>
  <c r="BX406"/>
  <c r="BW406"/>
  <c r="BX405"/>
  <c r="BW405"/>
  <c r="BV405"/>
  <c r="BX404"/>
  <c r="BW404"/>
  <c r="BV404"/>
  <c r="BX403"/>
  <c r="BW403"/>
  <c r="BV403"/>
  <c r="BX402"/>
  <c r="BW402"/>
  <c r="BX401"/>
  <c r="BW401"/>
  <c r="BX400"/>
  <c r="BW400"/>
  <c r="BX395"/>
  <c r="BW395"/>
  <c r="BX394"/>
  <c r="BW394"/>
  <c r="BX393"/>
  <c r="BW393"/>
  <c r="BX392"/>
  <c r="BW392"/>
  <c r="BX391"/>
  <c r="BW391"/>
  <c r="BX390"/>
  <c r="BW390"/>
  <c r="BX389"/>
  <c r="BW389"/>
  <c r="BX388"/>
  <c r="BW388"/>
  <c r="BX387"/>
  <c r="BW387"/>
  <c r="BX386"/>
  <c r="BW386"/>
  <c r="BX385"/>
  <c r="BW385"/>
  <c r="BX384"/>
  <c r="BW384"/>
  <c r="BW383"/>
  <c r="BV383"/>
  <c r="BW382"/>
  <c r="BV382"/>
  <c r="BW381"/>
  <c r="BV381"/>
  <c r="BW380"/>
  <c r="BW379"/>
  <c r="BW378"/>
  <c r="BW374"/>
  <c r="BW373"/>
  <c r="BW372"/>
  <c r="BW371"/>
  <c r="BW370"/>
  <c r="BW369"/>
  <c r="BW368"/>
  <c r="BW367"/>
  <c r="BW366"/>
  <c r="BW365"/>
  <c r="BV365"/>
  <c r="BW364"/>
  <c r="BV364"/>
  <c r="BW363"/>
  <c r="BV363"/>
  <c r="BW362"/>
  <c r="BV362"/>
  <c r="BW361"/>
  <c r="BV361"/>
  <c r="BW360"/>
  <c r="BV360"/>
  <c r="BW359"/>
  <c r="BV359"/>
  <c r="BW358"/>
  <c r="BV358"/>
  <c r="BW357"/>
  <c r="BV357"/>
  <c r="BW356"/>
  <c r="BW355"/>
  <c r="BW354"/>
  <c r="BW349"/>
  <c r="BW348"/>
  <c r="BW347"/>
  <c r="BW346"/>
  <c r="BW345"/>
  <c r="BW344"/>
  <c r="BW343"/>
  <c r="BV343"/>
  <c r="BW342"/>
  <c r="BV342"/>
  <c r="BW341"/>
  <c r="BV341"/>
  <c r="BW340"/>
  <c r="BV340"/>
  <c r="BW339"/>
  <c r="BV339"/>
  <c r="BW338"/>
  <c r="BV338"/>
  <c r="BW337"/>
  <c r="BV337"/>
  <c r="BW336"/>
  <c r="BV336"/>
  <c r="BW335"/>
  <c r="BV335"/>
  <c r="BW334"/>
  <c r="BW333"/>
  <c r="BW332"/>
  <c r="BX328"/>
  <c r="BW328"/>
  <c r="BX327"/>
  <c r="BW327"/>
  <c r="BX326"/>
  <c r="BW326"/>
  <c r="BX325"/>
  <c r="BW325"/>
  <c r="BX324"/>
  <c r="BW324"/>
  <c r="BX323"/>
  <c r="BW323"/>
  <c r="BX322"/>
  <c r="BW322"/>
  <c r="BV322"/>
  <c r="BX321"/>
  <c r="BW321"/>
  <c r="BV321"/>
  <c r="BX320"/>
  <c r="BW320"/>
  <c r="BV320"/>
  <c r="BX319"/>
  <c r="BW319"/>
  <c r="BV319"/>
  <c r="BX318"/>
  <c r="BW318"/>
  <c r="BV318"/>
  <c r="BX317"/>
  <c r="BW317"/>
  <c r="BV317"/>
  <c r="BW316"/>
  <c r="BV316"/>
  <c r="BW315"/>
  <c r="BV315"/>
  <c r="BW314"/>
  <c r="BV314"/>
  <c r="BW313"/>
  <c r="BW312"/>
  <c r="BW311"/>
  <c r="BX307"/>
  <c r="BW307"/>
  <c r="BX306"/>
  <c r="BW306"/>
  <c r="BX305"/>
  <c r="BW305"/>
  <c r="BX304"/>
  <c r="BW304"/>
  <c r="BX303"/>
  <c r="BW303"/>
  <c r="BX302"/>
  <c r="BW302"/>
  <c r="BX301"/>
  <c r="BW301"/>
  <c r="BX300"/>
  <c r="BW300"/>
  <c r="BX299"/>
  <c r="BW299"/>
  <c r="BX298"/>
  <c r="BX297"/>
  <c r="BX296"/>
  <c r="BX292"/>
  <c r="BX291"/>
  <c r="BX290"/>
  <c r="BX289"/>
  <c r="BX288"/>
  <c r="BX287"/>
  <c r="BX286"/>
  <c r="BW286"/>
  <c r="BX285"/>
  <c r="BW285"/>
  <c r="BX284"/>
  <c r="BW284"/>
  <c r="BX283"/>
  <c r="BW283"/>
  <c r="BX282"/>
  <c r="BW282"/>
  <c r="BX281"/>
  <c r="BW281"/>
  <c r="BW277"/>
  <c r="BW276"/>
  <c r="BW275"/>
  <c r="BW274"/>
  <c r="BW273"/>
  <c r="BW272"/>
  <c r="BX271"/>
  <c r="BW271"/>
  <c r="BV271"/>
  <c r="BX270"/>
  <c r="BW270"/>
  <c r="BV270"/>
  <c r="BX269"/>
  <c r="BW269"/>
  <c r="BV269"/>
  <c r="BW268"/>
  <c r="BV268"/>
  <c r="BW267"/>
  <c r="BV267"/>
  <c r="BW266"/>
  <c r="BV266"/>
  <c r="BW265"/>
  <c r="BV265"/>
  <c r="BW264"/>
  <c r="BV264"/>
  <c r="BW263"/>
  <c r="BV263"/>
  <c r="BW262"/>
  <c r="BV262"/>
  <c r="BW261"/>
  <c r="BV261"/>
  <c r="BW260"/>
  <c r="BV260"/>
  <c r="BW259"/>
  <c r="BW258"/>
  <c r="BW257"/>
  <c r="BX253"/>
  <c r="BW253"/>
  <c r="BX252"/>
  <c r="BW252"/>
  <c r="BX251"/>
  <c r="BW251"/>
  <c r="BW250"/>
  <c r="BW249"/>
  <c r="BW248"/>
  <c r="BX247"/>
  <c r="BW247"/>
  <c r="BV247"/>
  <c r="BX246"/>
  <c r="BW246"/>
  <c r="BV246"/>
  <c r="BX245"/>
  <c r="BW245"/>
  <c r="BV245"/>
  <c r="BW244"/>
  <c r="BW243"/>
  <c r="BW242"/>
  <c r="BW241"/>
  <c r="BW240"/>
  <c r="BW239"/>
  <c r="BW234"/>
  <c r="BW233"/>
  <c r="BW232"/>
  <c r="BW231"/>
  <c r="BW230"/>
  <c r="BW229"/>
  <c r="BW228"/>
  <c r="BW227"/>
  <c r="BW226"/>
  <c r="BY225"/>
  <c r="BW225"/>
  <c r="BY224"/>
  <c r="BW224"/>
  <c r="BY223"/>
  <c r="BW223"/>
  <c r="BY222"/>
  <c r="BW222"/>
  <c r="BY221"/>
  <c r="BW221"/>
  <c r="BY220"/>
  <c r="BW220"/>
  <c r="BX219"/>
  <c r="BW219"/>
  <c r="BX218"/>
  <c r="BW218"/>
  <c r="BX217"/>
  <c r="BW217"/>
  <c r="BW213"/>
  <c r="BW212"/>
  <c r="BW211"/>
  <c r="BW210"/>
  <c r="BW209"/>
  <c r="BW208"/>
  <c r="BW207"/>
  <c r="BW206"/>
  <c r="BW205"/>
  <c r="BW204"/>
  <c r="BV204"/>
  <c r="BW203"/>
  <c r="BV203"/>
  <c r="BW202"/>
  <c r="BV202"/>
  <c r="BW201"/>
  <c r="BW200"/>
  <c r="BW199"/>
  <c r="BW195"/>
  <c r="BW194"/>
  <c r="BW193"/>
  <c r="BW192"/>
  <c r="BW191"/>
  <c r="BW190"/>
  <c r="BW189"/>
  <c r="BW188"/>
  <c r="BW187"/>
  <c r="BW186"/>
  <c r="BV186"/>
  <c r="BW185"/>
  <c r="BV185"/>
  <c r="BW184"/>
  <c r="BV184"/>
  <c r="BW183"/>
  <c r="BV183"/>
  <c r="BW182"/>
  <c r="BV182"/>
  <c r="BW181"/>
  <c r="BV181"/>
  <c r="BW180"/>
  <c r="BW179"/>
  <c r="BW178"/>
  <c r="BW174"/>
  <c r="BW173"/>
  <c r="BW172"/>
  <c r="BX171"/>
  <c r="BW171"/>
  <c r="BW170"/>
  <c r="BX169"/>
  <c r="BW169"/>
  <c r="BW168"/>
  <c r="BW167"/>
  <c r="BW166"/>
  <c r="BW165"/>
  <c r="BV165"/>
  <c r="BW164"/>
  <c r="BV164"/>
  <c r="BW163"/>
  <c r="BV163"/>
  <c r="BW162"/>
  <c r="BW161"/>
  <c r="BW160"/>
  <c r="BW159"/>
  <c r="BW158"/>
  <c r="BW157"/>
  <c r="BY153"/>
  <c r="BW153"/>
  <c r="BY152"/>
  <c r="BW152"/>
  <c r="BY151"/>
  <c r="BW151"/>
  <c r="BY150"/>
  <c r="BX150"/>
  <c r="BW150"/>
  <c r="BY149"/>
  <c r="BW149"/>
  <c r="BX148"/>
  <c r="BW148"/>
  <c r="BX147"/>
  <c r="BW147"/>
  <c r="BX146"/>
  <c r="BW146"/>
  <c r="BX145"/>
  <c r="BW145"/>
  <c r="BX144"/>
  <c r="BW144"/>
  <c r="BX143"/>
  <c r="BW143"/>
  <c r="BX142"/>
  <c r="BW142"/>
  <c r="BW141"/>
  <c r="BW140"/>
  <c r="BW139"/>
  <c r="BW135"/>
  <c r="BW134"/>
  <c r="BW133"/>
  <c r="BV132"/>
  <c r="BV131"/>
  <c r="BV130"/>
  <c r="BW129"/>
  <c r="BV129"/>
  <c r="BW128"/>
  <c r="BV128"/>
  <c r="BW127"/>
  <c r="BV127"/>
  <c r="BW126"/>
  <c r="BW125"/>
  <c r="BW124"/>
  <c r="BW123"/>
  <c r="BV123"/>
  <c r="BW122"/>
  <c r="BV122"/>
  <c r="BW121"/>
  <c r="BV121"/>
  <c r="BW120"/>
  <c r="BV120"/>
  <c r="BW119"/>
  <c r="BV119"/>
  <c r="BW118"/>
  <c r="BV118"/>
  <c r="BW117"/>
  <c r="BW116"/>
  <c r="BW115"/>
  <c r="BW111"/>
  <c r="BW110"/>
  <c r="BW109"/>
  <c r="BW108"/>
  <c r="BW107"/>
  <c r="BW106"/>
  <c r="BX105"/>
  <c r="BW105"/>
  <c r="BW104"/>
  <c r="BX103"/>
  <c r="BW103"/>
  <c r="BX102"/>
  <c r="BW102"/>
  <c r="BV102"/>
  <c r="BW101"/>
  <c r="BV101"/>
  <c r="BX100"/>
  <c r="BW100"/>
  <c r="BV100"/>
  <c r="BX99"/>
  <c r="BW99"/>
  <c r="BV99"/>
  <c r="BW98"/>
  <c r="BV98"/>
  <c r="BX97"/>
  <c r="BW97"/>
  <c r="BV97"/>
  <c r="BX96"/>
  <c r="BW96"/>
  <c r="BV96"/>
  <c r="BW95"/>
  <c r="BV95"/>
  <c r="BX94"/>
  <c r="BW94"/>
  <c r="BV94"/>
  <c r="BW93"/>
  <c r="BV93"/>
  <c r="BW92"/>
  <c r="BV92"/>
  <c r="BW91"/>
  <c r="BV91"/>
  <c r="BY86"/>
  <c r="BX86"/>
  <c r="BW86"/>
  <c r="BY85"/>
  <c r="BW85"/>
  <c r="BY84"/>
  <c r="BX84"/>
  <c r="BW84"/>
  <c r="BW83"/>
  <c r="BW82"/>
  <c r="BW81"/>
  <c r="BW80"/>
  <c r="BW79"/>
  <c r="BW78"/>
  <c r="BW77"/>
  <c r="BW76"/>
  <c r="BW75"/>
  <c r="BW74"/>
  <c r="BW73"/>
  <c r="BW72"/>
  <c r="BW68"/>
  <c r="BW67"/>
  <c r="BW66"/>
  <c r="BW65"/>
  <c r="BW64"/>
  <c r="BX63"/>
  <c r="BW63"/>
  <c r="BY62"/>
  <c r="BX62"/>
  <c r="BW62"/>
  <c r="BY61"/>
  <c r="BX61"/>
  <c r="BW61"/>
  <c r="BY60"/>
  <c r="BX60"/>
  <c r="BW60"/>
  <c r="BX59"/>
  <c r="BW59"/>
  <c r="BV59"/>
  <c r="BX58"/>
  <c r="BW58"/>
  <c r="BV58"/>
  <c r="BX57"/>
  <c r="BW57"/>
  <c r="BV57"/>
  <c r="BX56"/>
  <c r="BW56"/>
  <c r="BV56"/>
  <c r="BX55"/>
  <c r="BW55"/>
  <c r="BV55"/>
  <c r="BX54"/>
  <c r="BW54"/>
  <c r="BV54"/>
  <c r="BY53"/>
  <c r="BW53"/>
  <c r="BV53"/>
  <c r="BY52"/>
  <c r="BW52"/>
  <c r="BV52"/>
  <c r="BY51"/>
  <c r="BW51"/>
  <c r="BV51"/>
  <c r="BY47"/>
  <c r="BW47"/>
  <c r="BY46"/>
  <c r="BW46"/>
  <c r="BY45"/>
  <c r="BX45"/>
  <c r="BW45"/>
  <c r="BY44"/>
  <c r="BX44"/>
  <c r="BW44"/>
  <c r="BY43"/>
  <c r="BW43"/>
  <c r="BY42"/>
  <c r="BX42"/>
  <c r="BW42"/>
  <c r="BW41"/>
  <c r="BV41"/>
  <c r="BW40"/>
  <c r="BV40"/>
  <c r="BW39"/>
  <c r="BV39"/>
  <c r="BW38"/>
  <c r="BV38"/>
  <c r="BW37"/>
  <c r="BV37"/>
  <c r="BW36"/>
  <c r="BV36"/>
  <c r="BW35"/>
  <c r="BV35"/>
  <c r="BW34"/>
  <c r="BV34"/>
  <c r="BW33"/>
  <c r="BV33"/>
  <c r="BW32"/>
  <c r="BW31"/>
  <c r="BW30"/>
  <c r="BW26"/>
  <c r="BW25"/>
  <c r="BW24"/>
  <c r="BW23"/>
  <c r="BW22"/>
  <c r="BW21"/>
  <c r="BY20"/>
  <c r="BX20"/>
  <c r="BW20"/>
  <c r="BY19"/>
  <c r="BX19"/>
  <c r="BW19"/>
  <c r="BY18"/>
  <c r="BX18"/>
  <c r="BW18"/>
  <c r="BY17"/>
  <c r="BW17"/>
  <c r="BV17"/>
  <c r="BY16"/>
  <c r="BW16"/>
  <c r="BV16"/>
  <c r="BY15"/>
  <c r="BW15"/>
  <c r="BV15"/>
  <c r="BW14"/>
  <c r="BV14"/>
  <c r="BW13"/>
  <c r="BV13"/>
  <c r="BW12"/>
  <c r="BV12"/>
  <c r="BX11"/>
  <c r="BW11"/>
  <c r="BV11"/>
  <c r="BX10"/>
  <c r="BW10"/>
  <c r="BV10"/>
  <c r="BX9"/>
  <c r="BW9"/>
  <c r="BV9"/>
  <c r="BW8"/>
  <c r="BV8"/>
  <c r="BW7"/>
  <c r="BV7"/>
  <c r="BW6"/>
  <c r="BV6"/>
  <c r="BW5"/>
  <c r="BV5"/>
  <c r="BW4"/>
  <c r="BV4"/>
  <c r="BW3"/>
  <c r="BV3"/>
  <c r="BR439"/>
  <c r="BR438"/>
  <c r="BR437"/>
  <c r="BS436"/>
  <c r="BR436"/>
  <c r="BS435"/>
  <c r="BR435"/>
  <c r="BS434"/>
  <c r="BR434"/>
  <c r="BT433"/>
  <c r="BS433"/>
  <c r="BR433"/>
  <c r="BT432"/>
  <c r="BS432"/>
  <c r="BR432"/>
  <c r="BT431"/>
  <c r="BS431"/>
  <c r="BR431"/>
  <c r="BU430"/>
  <c r="BT430"/>
  <c r="BR430"/>
  <c r="BU429"/>
  <c r="BT429"/>
  <c r="BR429"/>
  <c r="BU428"/>
  <c r="BT428"/>
  <c r="BR428"/>
  <c r="BS427"/>
  <c r="BR427"/>
  <c r="BS426"/>
  <c r="BR426"/>
  <c r="BS425"/>
  <c r="BR425"/>
  <c r="BS424"/>
  <c r="BR424"/>
  <c r="BS423"/>
  <c r="BR423"/>
  <c r="BS422"/>
  <c r="BR422"/>
  <c r="BS421"/>
  <c r="BR421"/>
  <c r="BS420"/>
  <c r="BR420"/>
  <c r="BS419"/>
  <c r="BR419"/>
  <c r="BS414"/>
  <c r="BS413"/>
  <c r="BS412"/>
  <c r="BS411"/>
  <c r="BS410"/>
  <c r="BS409"/>
  <c r="BT408"/>
  <c r="BS408"/>
  <c r="BT407"/>
  <c r="BS407"/>
  <c r="BT406"/>
  <c r="BS406"/>
  <c r="BT405"/>
  <c r="BS405"/>
  <c r="BR405"/>
  <c r="BT404"/>
  <c r="BS404"/>
  <c r="BR404"/>
  <c r="BT403"/>
  <c r="BS403"/>
  <c r="BR403"/>
  <c r="BT402"/>
  <c r="BS402"/>
  <c r="BT401"/>
  <c r="BS401"/>
  <c r="BT400"/>
  <c r="BS400"/>
  <c r="BT395"/>
  <c r="BS395"/>
  <c r="BT394"/>
  <c r="BS394"/>
  <c r="BT393"/>
  <c r="BS393"/>
  <c r="BT392"/>
  <c r="BS392"/>
  <c r="BT391"/>
  <c r="BS391"/>
  <c r="BT390"/>
  <c r="BS390"/>
  <c r="BT389"/>
  <c r="BS389"/>
  <c r="BT388"/>
  <c r="BS388"/>
  <c r="BT387"/>
  <c r="BS387"/>
  <c r="BT386"/>
  <c r="BS386"/>
  <c r="BT385"/>
  <c r="BS385"/>
  <c r="BT384"/>
  <c r="BS384"/>
  <c r="BS383"/>
  <c r="BR383"/>
  <c r="BS382"/>
  <c r="BR382"/>
  <c r="BS381"/>
  <c r="BR381"/>
  <c r="BS380"/>
  <c r="BS379"/>
  <c r="BS378"/>
  <c r="BS374"/>
  <c r="BS373"/>
  <c r="BS372"/>
  <c r="BS371"/>
  <c r="BS370"/>
  <c r="BS369"/>
  <c r="BS368"/>
  <c r="BS367"/>
  <c r="BS366"/>
  <c r="BS365"/>
  <c r="BR365"/>
  <c r="BS364"/>
  <c r="BR364"/>
  <c r="BS363"/>
  <c r="BR363"/>
  <c r="BS362"/>
  <c r="BR362"/>
  <c r="BS361"/>
  <c r="BR361"/>
  <c r="BS360"/>
  <c r="BR360"/>
  <c r="BS359"/>
  <c r="BR359"/>
  <c r="BS358"/>
  <c r="BR358"/>
  <c r="BS357"/>
  <c r="BR357"/>
  <c r="BS356"/>
  <c r="BS355"/>
  <c r="BS354"/>
  <c r="BS349"/>
  <c r="BS348"/>
  <c r="BS347"/>
  <c r="BS346"/>
  <c r="BS345"/>
  <c r="BS344"/>
  <c r="BS343"/>
  <c r="BR343"/>
  <c r="BS342"/>
  <c r="BR342"/>
  <c r="BS341"/>
  <c r="BR341"/>
  <c r="BS340"/>
  <c r="BR340"/>
  <c r="BS339"/>
  <c r="BR339"/>
  <c r="BS338"/>
  <c r="BR338"/>
  <c r="BS337"/>
  <c r="BR337"/>
  <c r="BS336"/>
  <c r="BR336"/>
  <c r="BS335"/>
  <c r="BR335"/>
  <c r="BS334"/>
  <c r="BS333"/>
  <c r="BS332"/>
  <c r="BT328"/>
  <c r="BS328"/>
  <c r="BT327"/>
  <c r="BS327"/>
  <c r="BT326"/>
  <c r="BS326"/>
  <c r="BT325"/>
  <c r="BS325"/>
  <c r="BT324"/>
  <c r="BS324"/>
  <c r="BT323"/>
  <c r="BS323"/>
  <c r="BT322"/>
  <c r="BS322"/>
  <c r="BR322"/>
  <c r="BT321"/>
  <c r="BS321"/>
  <c r="BR321"/>
  <c r="BT320"/>
  <c r="BS320"/>
  <c r="BR320"/>
  <c r="BT319"/>
  <c r="BS319"/>
  <c r="BR319"/>
  <c r="BT318"/>
  <c r="BS318"/>
  <c r="BR318"/>
  <c r="BT317"/>
  <c r="BS317"/>
  <c r="BR317"/>
  <c r="BS316"/>
  <c r="BR316"/>
  <c r="BS315"/>
  <c r="BR315"/>
  <c r="BS314"/>
  <c r="BR314"/>
  <c r="BS313"/>
  <c r="BS312"/>
  <c r="BS311"/>
  <c r="BT307"/>
  <c r="BS307"/>
  <c r="BT306"/>
  <c r="BS306"/>
  <c r="BT305"/>
  <c r="BS305"/>
  <c r="BT304"/>
  <c r="BS304"/>
  <c r="BT303"/>
  <c r="BS303"/>
  <c r="BT302"/>
  <c r="BS302"/>
  <c r="BT301"/>
  <c r="BS301"/>
  <c r="BT300"/>
  <c r="BS300"/>
  <c r="BT299"/>
  <c r="BS299"/>
  <c r="BT298"/>
  <c r="BT297"/>
  <c r="BT296"/>
  <c r="BT292"/>
  <c r="BT291"/>
  <c r="BT290"/>
  <c r="BT289"/>
  <c r="BT288"/>
  <c r="BT287"/>
  <c r="BT286"/>
  <c r="BS286"/>
  <c r="BT285"/>
  <c r="BS285"/>
  <c r="BT284"/>
  <c r="BS284"/>
  <c r="BT283"/>
  <c r="BS283"/>
  <c r="BT282"/>
  <c r="BS282"/>
  <c r="BT281"/>
  <c r="BS281"/>
  <c r="BS277"/>
  <c r="BS276"/>
  <c r="BS275"/>
  <c r="BS274"/>
  <c r="BS273"/>
  <c r="BS272"/>
  <c r="BT271"/>
  <c r="BS271"/>
  <c r="BR271"/>
  <c r="BT270"/>
  <c r="BS270"/>
  <c r="BR270"/>
  <c r="BT269"/>
  <c r="BS269"/>
  <c r="BR269"/>
  <c r="BS268"/>
  <c r="BR268"/>
  <c r="BS267"/>
  <c r="BR267"/>
  <c r="BS266"/>
  <c r="BR266"/>
  <c r="BS265"/>
  <c r="BR265"/>
  <c r="BS264"/>
  <c r="BR264"/>
  <c r="BS263"/>
  <c r="BR263"/>
  <c r="BS262"/>
  <c r="BR262"/>
  <c r="BS261"/>
  <c r="BR261"/>
  <c r="BS260"/>
  <c r="BR260"/>
  <c r="BS259"/>
  <c r="BS258"/>
  <c r="BS257"/>
  <c r="BT253"/>
  <c r="BS253"/>
  <c r="BT252"/>
  <c r="BS252"/>
  <c r="BT251"/>
  <c r="BS251"/>
  <c r="BS250"/>
  <c r="BS249"/>
  <c r="BS248"/>
  <c r="BT247"/>
  <c r="BS247"/>
  <c r="BR247"/>
  <c r="BT246"/>
  <c r="BS246"/>
  <c r="BR246"/>
  <c r="BT245"/>
  <c r="BS245"/>
  <c r="BR245"/>
  <c r="BS244"/>
  <c r="BS243"/>
  <c r="BS242"/>
  <c r="BS241"/>
  <c r="BS240"/>
  <c r="BS239"/>
  <c r="BS234"/>
  <c r="BS233"/>
  <c r="BS232"/>
  <c r="BS231"/>
  <c r="BS230"/>
  <c r="BS229"/>
  <c r="BS228"/>
  <c r="BS227"/>
  <c r="BS226"/>
  <c r="BU225"/>
  <c r="BS225"/>
  <c r="BU224"/>
  <c r="BS224"/>
  <c r="BU223"/>
  <c r="BS223"/>
  <c r="BU222"/>
  <c r="BS222"/>
  <c r="BU221"/>
  <c r="BS221"/>
  <c r="BU220"/>
  <c r="BS220"/>
  <c r="BT219"/>
  <c r="BS219"/>
  <c r="BT218"/>
  <c r="BS218"/>
  <c r="BT217"/>
  <c r="BS217"/>
  <c r="BS213"/>
  <c r="BS212"/>
  <c r="BS211"/>
  <c r="BS210"/>
  <c r="BS209"/>
  <c r="BS208"/>
  <c r="BS207"/>
  <c r="BS206"/>
  <c r="BS205"/>
  <c r="BS204"/>
  <c r="BR204"/>
  <c r="BS203"/>
  <c r="BR203"/>
  <c r="BS202"/>
  <c r="BR202"/>
  <c r="BS201"/>
  <c r="BS200"/>
  <c r="BS199"/>
  <c r="BS195"/>
  <c r="BS194"/>
  <c r="BS193"/>
  <c r="BS192"/>
  <c r="BS191"/>
  <c r="BS190"/>
  <c r="BS189"/>
  <c r="BS188"/>
  <c r="BS187"/>
  <c r="BS186"/>
  <c r="BR186"/>
  <c r="BS185"/>
  <c r="BR185"/>
  <c r="BS184"/>
  <c r="BR184"/>
  <c r="BS183"/>
  <c r="BR183"/>
  <c r="BS182"/>
  <c r="BR182"/>
  <c r="BS181"/>
  <c r="BR181"/>
  <c r="BS180"/>
  <c r="BS179"/>
  <c r="BS178"/>
  <c r="BS174"/>
  <c r="BS173"/>
  <c r="BS172"/>
  <c r="BT171"/>
  <c r="BS171"/>
  <c r="BS170"/>
  <c r="BT169"/>
  <c r="BS169"/>
  <c r="BS168"/>
  <c r="BS167"/>
  <c r="BS166"/>
  <c r="BS165"/>
  <c r="BR165"/>
  <c r="BS164"/>
  <c r="BR164"/>
  <c r="BS163"/>
  <c r="BR163"/>
  <c r="BS162"/>
  <c r="BS161"/>
  <c r="BS160"/>
  <c r="BS159"/>
  <c r="BS158"/>
  <c r="BS157"/>
  <c r="BU153"/>
  <c r="BS153"/>
  <c r="BU152"/>
  <c r="BS152"/>
  <c r="BU151"/>
  <c r="BS151"/>
  <c r="BU150"/>
  <c r="BT150"/>
  <c r="BS150"/>
  <c r="BU149"/>
  <c r="BS149"/>
  <c r="BT148"/>
  <c r="BS148"/>
  <c r="BT147"/>
  <c r="BS147"/>
  <c r="BT146"/>
  <c r="BS146"/>
  <c r="BT145"/>
  <c r="BS145"/>
  <c r="BT144"/>
  <c r="BS144"/>
  <c r="BT143"/>
  <c r="BS143"/>
  <c r="BT142"/>
  <c r="BS142"/>
  <c r="BS141"/>
  <c r="BS140"/>
  <c r="BS139"/>
  <c r="BS135"/>
  <c r="BS134"/>
  <c r="BS133"/>
  <c r="BR132"/>
  <c r="BR131"/>
  <c r="BR130"/>
  <c r="BS129"/>
  <c r="BR129"/>
  <c r="BS128"/>
  <c r="BR128"/>
  <c r="BS127"/>
  <c r="BR127"/>
  <c r="BS126"/>
  <c r="BS125"/>
  <c r="BS124"/>
  <c r="BS123"/>
  <c r="BR123"/>
  <c r="BS122"/>
  <c r="BR122"/>
  <c r="BS121"/>
  <c r="BR121"/>
  <c r="BS120"/>
  <c r="BR120"/>
  <c r="BS119"/>
  <c r="BR119"/>
  <c r="BS118"/>
  <c r="BR118"/>
  <c r="BS117"/>
  <c r="BS116"/>
  <c r="BS115"/>
  <c r="BS111"/>
  <c r="BS110"/>
  <c r="BS109"/>
  <c r="BS108"/>
  <c r="BS107"/>
  <c r="BS106"/>
  <c r="BT105"/>
  <c r="BS105"/>
  <c r="BS104"/>
  <c r="BT103"/>
  <c r="BS103"/>
  <c r="BT102"/>
  <c r="BS102"/>
  <c r="BR102"/>
  <c r="BS101"/>
  <c r="BR101"/>
  <c r="BT100"/>
  <c r="BS100"/>
  <c r="BR100"/>
  <c r="BT99"/>
  <c r="BS99"/>
  <c r="BR99"/>
  <c r="BS98"/>
  <c r="BR98"/>
  <c r="BT97"/>
  <c r="BS97"/>
  <c r="BR97"/>
  <c r="BT96"/>
  <c r="BS96"/>
  <c r="BR96"/>
  <c r="BS95"/>
  <c r="BR95"/>
  <c r="BT94"/>
  <c r="BS94"/>
  <c r="BR94"/>
  <c r="BS93"/>
  <c r="BR93"/>
  <c r="BS92"/>
  <c r="BR92"/>
  <c r="BS91"/>
  <c r="BR91"/>
  <c r="BU86"/>
  <c r="BT86"/>
  <c r="BS86"/>
  <c r="BU85"/>
  <c r="BS85"/>
  <c r="BU84"/>
  <c r="BT84"/>
  <c r="BS84"/>
  <c r="BS83"/>
  <c r="BS82"/>
  <c r="BS81"/>
  <c r="BS80"/>
  <c r="BS79"/>
  <c r="BS78"/>
  <c r="BS77"/>
  <c r="BS76"/>
  <c r="BS75"/>
  <c r="BS74"/>
  <c r="BS73"/>
  <c r="BS72"/>
  <c r="BS68"/>
  <c r="BS67"/>
  <c r="BS66"/>
  <c r="BS65"/>
  <c r="BS64"/>
  <c r="BT63"/>
  <c r="BS63"/>
  <c r="BU62"/>
  <c r="BT62"/>
  <c r="BS62"/>
  <c r="BU61"/>
  <c r="BT61"/>
  <c r="BS61"/>
  <c r="BU60"/>
  <c r="BT60"/>
  <c r="BS60"/>
  <c r="BT59"/>
  <c r="BS59"/>
  <c r="BR59"/>
  <c r="BT58"/>
  <c r="BS58"/>
  <c r="BR58"/>
  <c r="BT57"/>
  <c r="BS57"/>
  <c r="BR57"/>
  <c r="BT56"/>
  <c r="BS56"/>
  <c r="BR56"/>
  <c r="BT55"/>
  <c r="BS55"/>
  <c r="BR55"/>
  <c r="BT54"/>
  <c r="BS54"/>
  <c r="BR54"/>
  <c r="BU53"/>
  <c r="BS53"/>
  <c r="BR53"/>
  <c r="BU52"/>
  <c r="BS52"/>
  <c r="BR52"/>
  <c r="BU51"/>
  <c r="BS51"/>
  <c r="BR51"/>
  <c r="BU47"/>
  <c r="BS47"/>
  <c r="BU46"/>
  <c r="BS46"/>
  <c r="BU45"/>
  <c r="BT45"/>
  <c r="BS45"/>
  <c r="BU44"/>
  <c r="BT44"/>
  <c r="BS44"/>
  <c r="BU43"/>
  <c r="BS43"/>
  <c r="BU42"/>
  <c r="BT42"/>
  <c r="BS42"/>
  <c r="BS41"/>
  <c r="BR41"/>
  <c r="BS40"/>
  <c r="BR40"/>
  <c r="BS39"/>
  <c r="BR39"/>
  <c r="BS38"/>
  <c r="BR38"/>
  <c r="BS37"/>
  <c r="BR37"/>
  <c r="BS36"/>
  <c r="BR36"/>
  <c r="BS35"/>
  <c r="BR35"/>
  <c r="BS34"/>
  <c r="BR34"/>
  <c r="BS33"/>
  <c r="BR33"/>
  <c r="BS32"/>
  <c r="BS31"/>
  <c r="BS30"/>
  <c r="BS26"/>
  <c r="BS25"/>
  <c r="BS24"/>
  <c r="BS23"/>
  <c r="BS22"/>
  <c r="BS21"/>
  <c r="BU20"/>
  <c r="BT20"/>
  <c r="BS20"/>
  <c r="BU19"/>
  <c r="BT19"/>
  <c r="BS19"/>
  <c r="BU18"/>
  <c r="BT18"/>
  <c r="BS18"/>
  <c r="BU17"/>
  <c r="BS17"/>
  <c r="BR17"/>
  <c r="BU16"/>
  <c r="BS16"/>
  <c r="BR16"/>
  <c r="BU15"/>
  <c r="BS15"/>
  <c r="BR15"/>
  <c r="BS14"/>
  <c r="BR14"/>
  <c r="BS13"/>
  <c r="BR13"/>
  <c r="BS12"/>
  <c r="BR12"/>
  <c r="BT11"/>
  <c r="BS11"/>
  <c r="BR11"/>
  <c r="BT10"/>
  <c r="BS10"/>
  <c r="BR10"/>
  <c r="BT9"/>
  <c r="BS9"/>
  <c r="BR9"/>
  <c r="BS8"/>
  <c r="BR8"/>
  <c r="BS7"/>
  <c r="BR7"/>
  <c r="BS6"/>
  <c r="BR6"/>
  <c r="BS5"/>
  <c r="BR5"/>
  <c r="BS4"/>
  <c r="BR4"/>
  <c r="BS3"/>
  <c r="BR3"/>
  <c r="BN439"/>
  <c r="BN438"/>
  <c r="BN437"/>
  <c r="BO436"/>
  <c r="BN436"/>
  <c r="BO435"/>
  <c r="BN435"/>
  <c r="BO434"/>
  <c r="BN434"/>
  <c r="BP433"/>
  <c r="BO433"/>
  <c r="BN433"/>
  <c r="BP432"/>
  <c r="BO432"/>
  <c r="BN432"/>
  <c r="BP431"/>
  <c r="BO431"/>
  <c r="BN431"/>
  <c r="BQ430"/>
  <c r="BP430"/>
  <c r="BN430"/>
  <c r="BQ429"/>
  <c r="BP429"/>
  <c r="BN429"/>
  <c r="BQ428"/>
  <c r="BP428"/>
  <c r="BN428"/>
  <c r="BO427"/>
  <c r="BN427"/>
  <c r="BO426"/>
  <c r="BN426"/>
  <c r="BO425"/>
  <c r="BN425"/>
  <c r="BO424"/>
  <c r="BN424"/>
  <c r="BO423"/>
  <c r="BN423"/>
  <c r="BO422"/>
  <c r="BN422"/>
  <c r="BO421"/>
  <c r="BN421"/>
  <c r="BO420"/>
  <c r="BN420"/>
  <c r="BO419"/>
  <c r="BN419"/>
  <c r="BO414"/>
  <c r="BO413"/>
  <c r="BO412"/>
  <c r="BO411"/>
  <c r="BO410"/>
  <c r="BO409"/>
  <c r="BP408"/>
  <c r="BO408"/>
  <c r="BP407"/>
  <c r="BO407"/>
  <c r="BP406"/>
  <c r="BO406"/>
  <c r="BP405"/>
  <c r="BO405"/>
  <c r="BN405"/>
  <c r="BP404"/>
  <c r="BO404"/>
  <c r="BN404"/>
  <c r="BP403"/>
  <c r="BO403"/>
  <c r="BN403"/>
  <c r="BP402"/>
  <c r="BO402"/>
  <c r="BP401"/>
  <c r="BO401"/>
  <c r="BP400"/>
  <c r="BO400"/>
  <c r="BP395"/>
  <c r="BO395"/>
  <c r="BP394"/>
  <c r="BO394"/>
  <c r="BP393"/>
  <c r="BO393"/>
  <c r="BP392"/>
  <c r="BO392"/>
  <c r="BP391"/>
  <c r="BO391"/>
  <c r="BP390"/>
  <c r="BO390"/>
  <c r="BP389"/>
  <c r="BO389"/>
  <c r="BP388"/>
  <c r="BO388"/>
  <c r="BP387"/>
  <c r="BO387"/>
  <c r="BP386"/>
  <c r="BO386"/>
  <c r="BP385"/>
  <c r="BO385"/>
  <c r="BP384"/>
  <c r="BO384"/>
  <c r="BO383"/>
  <c r="BN383"/>
  <c r="BO382"/>
  <c r="BN382"/>
  <c r="BO381"/>
  <c r="BN381"/>
  <c r="BO380"/>
  <c r="BO379"/>
  <c r="BO378"/>
  <c r="BO374"/>
  <c r="BO373"/>
  <c r="BO372"/>
  <c r="BO371"/>
  <c r="BO370"/>
  <c r="BO369"/>
  <c r="BO368"/>
  <c r="BO367"/>
  <c r="BO366"/>
  <c r="BO365"/>
  <c r="BN365"/>
  <c r="BO364"/>
  <c r="BN364"/>
  <c r="BO363"/>
  <c r="BN363"/>
  <c r="BO362"/>
  <c r="BN362"/>
  <c r="BO361"/>
  <c r="BN361"/>
  <c r="BO360"/>
  <c r="BN360"/>
  <c r="BO359"/>
  <c r="BN359"/>
  <c r="BO358"/>
  <c r="BN358"/>
  <c r="BO357"/>
  <c r="BN357"/>
  <c r="BO356"/>
  <c r="BO355"/>
  <c r="BO354"/>
  <c r="BO349"/>
  <c r="BO348"/>
  <c r="BO347"/>
  <c r="BO346"/>
  <c r="BO345"/>
  <c r="BO344"/>
  <c r="BO343"/>
  <c r="BN343"/>
  <c r="BO342"/>
  <c r="BN342"/>
  <c r="BO341"/>
  <c r="BN341"/>
  <c r="BO340"/>
  <c r="BN340"/>
  <c r="BO339"/>
  <c r="BN339"/>
  <c r="BO338"/>
  <c r="BN338"/>
  <c r="BO337"/>
  <c r="BN337"/>
  <c r="BO336"/>
  <c r="BN336"/>
  <c r="BO335"/>
  <c r="BN335"/>
  <c r="BO334"/>
  <c r="BO333"/>
  <c r="BO332"/>
  <c r="BP328"/>
  <c r="BO328"/>
  <c r="BP327"/>
  <c r="BO327"/>
  <c r="BP326"/>
  <c r="BO326"/>
  <c r="BP325"/>
  <c r="BO325"/>
  <c r="BP324"/>
  <c r="BO324"/>
  <c r="BP323"/>
  <c r="BO323"/>
  <c r="BP322"/>
  <c r="BO322"/>
  <c r="BN322"/>
  <c r="BP321"/>
  <c r="BO321"/>
  <c r="BN321"/>
  <c r="BP320"/>
  <c r="BO320"/>
  <c r="BN320"/>
  <c r="BP319"/>
  <c r="BO319"/>
  <c r="BN319"/>
  <c r="BP318"/>
  <c r="BO318"/>
  <c r="BN318"/>
  <c r="BP317"/>
  <c r="BO317"/>
  <c r="BN317"/>
  <c r="BO316"/>
  <c r="BN316"/>
  <c r="BO315"/>
  <c r="BN315"/>
  <c r="BO314"/>
  <c r="BN314"/>
  <c r="BO313"/>
  <c r="BO312"/>
  <c r="BO311"/>
  <c r="BP307"/>
  <c r="BO307"/>
  <c r="BP306"/>
  <c r="BO306"/>
  <c r="BP305"/>
  <c r="BO305"/>
  <c r="BP304"/>
  <c r="BO304"/>
  <c r="BP303"/>
  <c r="BO303"/>
  <c r="BP302"/>
  <c r="BO302"/>
  <c r="BP301"/>
  <c r="BO301"/>
  <c r="BP300"/>
  <c r="BO300"/>
  <c r="BP299"/>
  <c r="BO299"/>
  <c r="BP298"/>
  <c r="BP297"/>
  <c r="BP296"/>
  <c r="BP292"/>
  <c r="BP291"/>
  <c r="BP290"/>
  <c r="BP289"/>
  <c r="BP288"/>
  <c r="BP287"/>
  <c r="BP286"/>
  <c r="BO286"/>
  <c r="BP285"/>
  <c r="BO285"/>
  <c r="BP284"/>
  <c r="BO284"/>
  <c r="BP283"/>
  <c r="BO283"/>
  <c r="BP282"/>
  <c r="BO282"/>
  <c r="BP281"/>
  <c r="BO281"/>
  <c r="BO277"/>
  <c r="BO276"/>
  <c r="BO275"/>
  <c r="BO274"/>
  <c r="BO273"/>
  <c r="BO272"/>
  <c r="BP271"/>
  <c r="BO271"/>
  <c r="BN271"/>
  <c r="BP270"/>
  <c r="BO270"/>
  <c r="BN270"/>
  <c r="BP269"/>
  <c r="BO269"/>
  <c r="BN269"/>
  <c r="BO268"/>
  <c r="BN268"/>
  <c r="BO267"/>
  <c r="BN267"/>
  <c r="BO266"/>
  <c r="BN266"/>
  <c r="BO265"/>
  <c r="BN265"/>
  <c r="BO264"/>
  <c r="BN264"/>
  <c r="BO263"/>
  <c r="BN263"/>
  <c r="BO262"/>
  <c r="BN262"/>
  <c r="BO261"/>
  <c r="BN261"/>
  <c r="BO260"/>
  <c r="BN260"/>
  <c r="BO259"/>
  <c r="BO258"/>
  <c r="BO257"/>
  <c r="BP253"/>
  <c r="BO253"/>
  <c r="BP252"/>
  <c r="BO252"/>
  <c r="BP251"/>
  <c r="BO251"/>
  <c r="BO250"/>
  <c r="BO249"/>
  <c r="BO248"/>
  <c r="BP247"/>
  <c r="BO247"/>
  <c r="BN247"/>
  <c r="BP246"/>
  <c r="BO246"/>
  <c r="BN246"/>
  <c r="BP245"/>
  <c r="BO245"/>
  <c r="BN245"/>
  <c r="BO244"/>
  <c r="BO243"/>
  <c r="BO242"/>
  <c r="BO241"/>
  <c r="BO240"/>
  <c r="BO239"/>
  <c r="BO234"/>
  <c r="BO233"/>
  <c r="BO232"/>
  <c r="BO231"/>
  <c r="BO230"/>
  <c r="BO229"/>
  <c r="BO228"/>
  <c r="BO227"/>
  <c r="BO226"/>
  <c r="BQ225"/>
  <c r="BO225"/>
  <c r="BQ224"/>
  <c r="BO224"/>
  <c r="BQ223"/>
  <c r="BO223"/>
  <c r="BQ222"/>
  <c r="BO222"/>
  <c r="BQ221"/>
  <c r="BO221"/>
  <c r="BQ220"/>
  <c r="BO220"/>
  <c r="BP219"/>
  <c r="BO219"/>
  <c r="BP218"/>
  <c r="BO218"/>
  <c r="BP217"/>
  <c r="BO217"/>
  <c r="BO213"/>
  <c r="BO212"/>
  <c r="BO211"/>
  <c r="BO210"/>
  <c r="BO209"/>
  <c r="BO208"/>
  <c r="BO207"/>
  <c r="BO206"/>
  <c r="BO205"/>
  <c r="BO204"/>
  <c r="BN204"/>
  <c r="BO203"/>
  <c r="BN203"/>
  <c r="BO202"/>
  <c r="BN202"/>
  <c r="BO201"/>
  <c r="BO200"/>
  <c r="BO199"/>
  <c r="BO195"/>
  <c r="BO194"/>
  <c r="BO193"/>
  <c r="BO192"/>
  <c r="BO191"/>
  <c r="BO190"/>
  <c r="BO189"/>
  <c r="BO188"/>
  <c r="BO187"/>
  <c r="BO186"/>
  <c r="BN186"/>
  <c r="BO185"/>
  <c r="BN185"/>
  <c r="BO184"/>
  <c r="BN184"/>
  <c r="BO183"/>
  <c r="BN183"/>
  <c r="BO182"/>
  <c r="BN182"/>
  <c r="BO181"/>
  <c r="BN181"/>
  <c r="BO180"/>
  <c r="BO179"/>
  <c r="BO178"/>
  <c r="BO174"/>
  <c r="BO173"/>
  <c r="BO172"/>
  <c r="BP171"/>
  <c r="BO171"/>
  <c r="BO170"/>
  <c r="BP169"/>
  <c r="BO169"/>
  <c r="BO168"/>
  <c r="BO167"/>
  <c r="BO166"/>
  <c r="BO165"/>
  <c r="BN165"/>
  <c r="BO164"/>
  <c r="BN164"/>
  <c r="BO163"/>
  <c r="BN163"/>
  <c r="BO162"/>
  <c r="BO161"/>
  <c r="BO160"/>
  <c r="BO159"/>
  <c r="BO158"/>
  <c r="BO157"/>
  <c r="BQ153"/>
  <c r="BO153"/>
  <c r="BQ152"/>
  <c r="BO152"/>
  <c r="BQ151"/>
  <c r="BO151"/>
  <c r="BQ150"/>
  <c r="BP150"/>
  <c r="BO150"/>
  <c r="BQ149"/>
  <c r="BO149"/>
  <c r="BP148"/>
  <c r="BO148"/>
  <c r="BP147"/>
  <c r="BO147"/>
  <c r="BP146"/>
  <c r="BO146"/>
  <c r="BP145"/>
  <c r="BO145"/>
  <c r="BP144"/>
  <c r="BO144"/>
  <c r="BP143"/>
  <c r="BO143"/>
  <c r="BP142"/>
  <c r="BO142"/>
  <c r="BO141"/>
  <c r="BO140"/>
  <c r="BO139"/>
  <c r="BO135"/>
  <c r="BO134"/>
  <c r="BO133"/>
  <c r="BN132"/>
  <c r="BN131"/>
  <c r="BN130"/>
  <c r="BO129"/>
  <c r="BN129"/>
  <c r="BO128"/>
  <c r="BN128"/>
  <c r="BO127"/>
  <c r="BN127"/>
  <c r="BO126"/>
  <c r="BO125"/>
  <c r="BO124"/>
  <c r="BO123"/>
  <c r="BN123"/>
  <c r="BO122"/>
  <c r="BN122"/>
  <c r="BO121"/>
  <c r="BN121"/>
  <c r="BO120"/>
  <c r="BN120"/>
  <c r="BO119"/>
  <c r="BN119"/>
  <c r="BO118"/>
  <c r="BN118"/>
  <c r="BO117"/>
  <c r="BO116"/>
  <c r="BO115"/>
  <c r="BO111"/>
  <c r="BO110"/>
  <c r="BO109"/>
  <c r="BO108"/>
  <c r="BO107"/>
  <c r="BO106"/>
  <c r="BP105"/>
  <c r="BO105"/>
  <c r="BO104"/>
  <c r="BP103"/>
  <c r="BO103"/>
  <c r="BP102"/>
  <c r="BO102"/>
  <c r="BN102"/>
  <c r="BO101"/>
  <c r="BN101"/>
  <c r="BP100"/>
  <c r="BO100"/>
  <c r="BN100"/>
  <c r="BP99"/>
  <c r="BO99"/>
  <c r="BN99"/>
  <c r="BO98"/>
  <c r="BN98"/>
  <c r="BP97"/>
  <c r="BO97"/>
  <c r="BN97"/>
  <c r="BP96"/>
  <c r="BO96"/>
  <c r="BN96"/>
  <c r="BO95"/>
  <c r="BN95"/>
  <c r="BP94"/>
  <c r="BO94"/>
  <c r="BN94"/>
  <c r="BO93"/>
  <c r="BN93"/>
  <c r="BO92"/>
  <c r="BN92"/>
  <c r="BO91"/>
  <c r="BN91"/>
  <c r="BQ86"/>
  <c r="BP86"/>
  <c r="BO86"/>
  <c r="BQ85"/>
  <c r="BO85"/>
  <c r="BQ84"/>
  <c r="BP84"/>
  <c r="BO84"/>
  <c r="BO83"/>
  <c r="BO82"/>
  <c r="BO81"/>
  <c r="BO80"/>
  <c r="BO79"/>
  <c r="BO78"/>
  <c r="BO77"/>
  <c r="BO76"/>
  <c r="BO75"/>
  <c r="BO74"/>
  <c r="BO73"/>
  <c r="BO72"/>
  <c r="BO68"/>
  <c r="BO67"/>
  <c r="BO66"/>
  <c r="BO65"/>
  <c r="BO64"/>
  <c r="BP63"/>
  <c r="BO63"/>
  <c r="BQ62"/>
  <c r="BP62"/>
  <c r="BO62"/>
  <c r="BQ61"/>
  <c r="BP61"/>
  <c r="BO61"/>
  <c r="BQ60"/>
  <c r="BP60"/>
  <c r="BO60"/>
  <c r="BP59"/>
  <c r="BO59"/>
  <c r="BN59"/>
  <c r="BP58"/>
  <c r="BO58"/>
  <c r="BN58"/>
  <c r="BP57"/>
  <c r="BO57"/>
  <c r="BN57"/>
  <c r="BP56"/>
  <c r="BO56"/>
  <c r="BN56"/>
  <c r="BP55"/>
  <c r="BO55"/>
  <c r="BN55"/>
  <c r="BP54"/>
  <c r="BO54"/>
  <c r="BN54"/>
  <c r="BQ53"/>
  <c r="BO53"/>
  <c r="BN53"/>
  <c r="BQ52"/>
  <c r="BO52"/>
  <c r="BN52"/>
  <c r="BQ51"/>
  <c r="BO51"/>
  <c r="BN51"/>
  <c r="BQ47"/>
  <c r="BO47"/>
  <c r="BQ46"/>
  <c r="BO46"/>
  <c r="BQ45"/>
  <c r="BP45"/>
  <c r="BO45"/>
  <c r="BQ44"/>
  <c r="BP44"/>
  <c r="BO44"/>
  <c r="BQ43"/>
  <c r="BO43"/>
  <c r="BQ42"/>
  <c r="BP42"/>
  <c r="BO42"/>
  <c r="BO41"/>
  <c r="BN41"/>
  <c r="BO40"/>
  <c r="BN40"/>
  <c r="BO39"/>
  <c r="BN39"/>
  <c r="BO38"/>
  <c r="BN38"/>
  <c r="BO37"/>
  <c r="BN37"/>
  <c r="BO36"/>
  <c r="BN36"/>
  <c r="BO35"/>
  <c r="BN35"/>
  <c r="BO34"/>
  <c r="BN34"/>
  <c r="BO33"/>
  <c r="BN33"/>
  <c r="BO32"/>
  <c r="BO31"/>
  <c r="BO30"/>
  <c r="BO26"/>
  <c r="BO25"/>
  <c r="BO24"/>
  <c r="BO23"/>
  <c r="BO22"/>
  <c r="BO21"/>
  <c r="BQ20"/>
  <c r="BP20"/>
  <c r="BO20"/>
  <c r="BQ19"/>
  <c r="BP19"/>
  <c r="BO19"/>
  <c r="BQ18"/>
  <c r="BP18"/>
  <c r="BO18"/>
  <c r="BQ17"/>
  <c r="BO17"/>
  <c r="BN17"/>
  <c r="BQ16"/>
  <c r="BO16"/>
  <c r="BN16"/>
  <c r="BQ15"/>
  <c r="BO15"/>
  <c r="BN15"/>
  <c r="BO14"/>
  <c r="BN14"/>
  <c r="BO13"/>
  <c r="BN13"/>
  <c r="BO12"/>
  <c r="BN12"/>
  <c r="BP11"/>
  <c r="BO11"/>
  <c r="BN11"/>
  <c r="BP10"/>
  <c r="BO10"/>
  <c r="BN10"/>
  <c r="BP9"/>
  <c r="BO9"/>
  <c r="BN9"/>
  <c r="BO8"/>
  <c r="BN8"/>
  <c r="BO7"/>
  <c r="BN7"/>
  <c r="BO6"/>
  <c r="BN6"/>
  <c r="BO5"/>
  <c r="BN5"/>
  <c r="BO4"/>
  <c r="BN4"/>
  <c r="BO3"/>
  <c r="BN3"/>
  <c r="BJ439"/>
  <c r="BJ438"/>
  <c r="BJ437"/>
  <c r="BK436"/>
  <c r="BJ436"/>
  <c r="BK435"/>
  <c r="BJ435"/>
  <c r="BK434"/>
  <c r="BJ434"/>
  <c r="BL433"/>
  <c r="BK433"/>
  <c r="BJ433"/>
  <c r="BL432"/>
  <c r="BK432"/>
  <c r="BJ432"/>
  <c r="BL431"/>
  <c r="BK431"/>
  <c r="BJ431"/>
  <c r="BM430"/>
  <c r="BL430"/>
  <c r="BJ430"/>
  <c r="BM429"/>
  <c r="BL429"/>
  <c r="BJ429"/>
  <c r="BM428"/>
  <c r="BL428"/>
  <c r="BJ428"/>
  <c r="BK427"/>
  <c r="BJ427"/>
  <c r="BK426"/>
  <c r="BJ426"/>
  <c r="BK425"/>
  <c r="BJ425"/>
  <c r="BK424"/>
  <c r="BJ424"/>
  <c r="BK423"/>
  <c r="BJ423"/>
  <c r="BK422"/>
  <c r="BJ422"/>
  <c r="BK421"/>
  <c r="BJ421"/>
  <c r="BK420"/>
  <c r="BJ420"/>
  <c r="BK419"/>
  <c r="BJ419"/>
  <c r="BK414"/>
  <c r="BK413"/>
  <c r="BK412"/>
  <c r="BK411"/>
  <c r="BK410"/>
  <c r="BK409"/>
  <c r="BL408"/>
  <c r="BK408"/>
  <c r="BL407"/>
  <c r="BK407"/>
  <c r="BL406"/>
  <c r="BK406"/>
  <c r="BL405"/>
  <c r="BK405"/>
  <c r="BJ405"/>
  <c r="BL404"/>
  <c r="BK404"/>
  <c r="BJ404"/>
  <c r="BL403"/>
  <c r="BK403"/>
  <c r="BJ403"/>
  <c r="BL402"/>
  <c r="BK402"/>
  <c r="BL401"/>
  <c r="BK401"/>
  <c r="BL400"/>
  <c r="BK400"/>
  <c r="BL395"/>
  <c r="BK395"/>
  <c r="BL394"/>
  <c r="BK394"/>
  <c r="BL393"/>
  <c r="BK393"/>
  <c r="BL392"/>
  <c r="BK392"/>
  <c r="BL391"/>
  <c r="BK391"/>
  <c r="BL390"/>
  <c r="BK390"/>
  <c r="BL389"/>
  <c r="BK389"/>
  <c r="BL388"/>
  <c r="BK388"/>
  <c r="BL387"/>
  <c r="BK387"/>
  <c r="BL386"/>
  <c r="BK386"/>
  <c r="BL385"/>
  <c r="BK385"/>
  <c r="BL384"/>
  <c r="BK384"/>
  <c r="BK383"/>
  <c r="BJ383"/>
  <c r="BK382"/>
  <c r="BJ382"/>
  <c r="BK381"/>
  <c r="BJ381"/>
  <c r="BK380"/>
  <c r="BK379"/>
  <c r="BK378"/>
  <c r="BK374"/>
  <c r="BK373"/>
  <c r="BK372"/>
  <c r="BK371"/>
  <c r="BK370"/>
  <c r="BK369"/>
  <c r="BK368"/>
  <c r="BK367"/>
  <c r="BK366"/>
  <c r="BK365"/>
  <c r="BJ365"/>
  <c r="BK364"/>
  <c r="BJ364"/>
  <c r="BK363"/>
  <c r="BJ363"/>
  <c r="BK362"/>
  <c r="BJ362"/>
  <c r="BK361"/>
  <c r="BJ361"/>
  <c r="BK360"/>
  <c r="BJ360"/>
  <c r="BK359"/>
  <c r="BJ359"/>
  <c r="BK358"/>
  <c r="BJ358"/>
  <c r="BK357"/>
  <c r="BJ357"/>
  <c r="BK356"/>
  <c r="BK355"/>
  <c r="BK354"/>
  <c r="BK349"/>
  <c r="BK348"/>
  <c r="BK347"/>
  <c r="BK346"/>
  <c r="BK345"/>
  <c r="BK344"/>
  <c r="BK343"/>
  <c r="BJ343"/>
  <c r="BK342"/>
  <c r="BJ342"/>
  <c r="BK341"/>
  <c r="BJ341"/>
  <c r="BK340"/>
  <c r="BJ340"/>
  <c r="BK339"/>
  <c r="BJ339"/>
  <c r="BK338"/>
  <c r="BJ338"/>
  <c r="BK337"/>
  <c r="BJ337"/>
  <c r="BK336"/>
  <c r="BJ336"/>
  <c r="BK335"/>
  <c r="BJ335"/>
  <c r="BK334"/>
  <c r="BK333"/>
  <c r="BK332"/>
  <c r="BL328"/>
  <c r="BK328"/>
  <c r="BL327"/>
  <c r="BK327"/>
  <c r="BL326"/>
  <c r="BK326"/>
  <c r="BL325"/>
  <c r="BK325"/>
  <c r="BL324"/>
  <c r="BK324"/>
  <c r="BL323"/>
  <c r="BK323"/>
  <c r="BL322"/>
  <c r="BK322"/>
  <c r="BJ322"/>
  <c r="BL321"/>
  <c r="BK321"/>
  <c r="BJ321"/>
  <c r="BL320"/>
  <c r="BK320"/>
  <c r="BJ320"/>
  <c r="BL319"/>
  <c r="BK319"/>
  <c r="BJ319"/>
  <c r="BL318"/>
  <c r="BK318"/>
  <c r="BJ318"/>
  <c r="BL317"/>
  <c r="BK317"/>
  <c r="BJ317"/>
  <c r="BK316"/>
  <c r="BJ316"/>
  <c r="BK315"/>
  <c r="BJ315"/>
  <c r="BK314"/>
  <c r="BJ314"/>
  <c r="BK313"/>
  <c r="BK312"/>
  <c r="BK311"/>
  <c r="BL307"/>
  <c r="BK307"/>
  <c r="BL306"/>
  <c r="BK306"/>
  <c r="BL305"/>
  <c r="BK305"/>
  <c r="BL304"/>
  <c r="BK304"/>
  <c r="BL303"/>
  <c r="BK303"/>
  <c r="BL302"/>
  <c r="BK302"/>
  <c r="BL301"/>
  <c r="BK301"/>
  <c r="BL300"/>
  <c r="BK300"/>
  <c r="BL299"/>
  <c r="BK299"/>
  <c r="BL298"/>
  <c r="BL297"/>
  <c r="BL296"/>
  <c r="BL292"/>
  <c r="BL291"/>
  <c r="BL290"/>
  <c r="BL289"/>
  <c r="BL288"/>
  <c r="BL287"/>
  <c r="BL286"/>
  <c r="BK286"/>
  <c r="BL285"/>
  <c r="BK285"/>
  <c r="BL284"/>
  <c r="BK284"/>
  <c r="BL283"/>
  <c r="BK283"/>
  <c r="BL282"/>
  <c r="BK282"/>
  <c r="BL281"/>
  <c r="BK281"/>
  <c r="BK277"/>
  <c r="BK276"/>
  <c r="BK275"/>
  <c r="BK274"/>
  <c r="BK273"/>
  <c r="BK272"/>
  <c r="BL271"/>
  <c r="BK271"/>
  <c r="BJ271"/>
  <c r="BL270"/>
  <c r="BK270"/>
  <c r="BJ270"/>
  <c r="BL269"/>
  <c r="BK269"/>
  <c r="BJ269"/>
  <c r="BK268"/>
  <c r="BJ268"/>
  <c r="BK267"/>
  <c r="BJ267"/>
  <c r="BK266"/>
  <c r="BJ266"/>
  <c r="BK265"/>
  <c r="BJ265"/>
  <c r="BK264"/>
  <c r="BJ264"/>
  <c r="BK263"/>
  <c r="BJ263"/>
  <c r="BK262"/>
  <c r="BJ262"/>
  <c r="BK261"/>
  <c r="BJ261"/>
  <c r="BK260"/>
  <c r="BJ260"/>
  <c r="BK259"/>
  <c r="BK258"/>
  <c r="BK257"/>
  <c r="BL253"/>
  <c r="BK253"/>
  <c r="BL252"/>
  <c r="BK252"/>
  <c r="BL251"/>
  <c r="BK251"/>
  <c r="BK250"/>
  <c r="BK249"/>
  <c r="BK248"/>
  <c r="BL247"/>
  <c r="BK247"/>
  <c r="BJ247"/>
  <c r="BL246"/>
  <c r="BK246"/>
  <c r="BJ246"/>
  <c r="BL245"/>
  <c r="BK245"/>
  <c r="BJ245"/>
  <c r="BK244"/>
  <c r="BK243"/>
  <c r="BK242"/>
  <c r="BK241"/>
  <c r="BK240"/>
  <c r="BK239"/>
  <c r="BK234"/>
  <c r="BK233"/>
  <c r="BK232"/>
  <c r="BK231"/>
  <c r="BK230"/>
  <c r="BK229"/>
  <c r="BK228"/>
  <c r="BK227"/>
  <c r="BK226"/>
  <c r="BM225"/>
  <c r="BK225"/>
  <c r="BM224"/>
  <c r="BK224"/>
  <c r="BM223"/>
  <c r="BK223"/>
  <c r="BM222"/>
  <c r="BK222"/>
  <c r="BM221"/>
  <c r="BK221"/>
  <c r="BM220"/>
  <c r="BK220"/>
  <c r="BL219"/>
  <c r="BK219"/>
  <c r="BL218"/>
  <c r="BK218"/>
  <c r="BL217"/>
  <c r="BK217"/>
  <c r="BK213"/>
  <c r="BK212"/>
  <c r="BK211"/>
  <c r="BK210"/>
  <c r="BK209"/>
  <c r="BK208"/>
  <c r="BK207"/>
  <c r="BK206"/>
  <c r="BK205"/>
  <c r="BK204"/>
  <c r="BJ204"/>
  <c r="BK203"/>
  <c r="BJ203"/>
  <c r="BK202"/>
  <c r="BJ202"/>
  <c r="BK201"/>
  <c r="BK200"/>
  <c r="BK199"/>
  <c r="BK195"/>
  <c r="BK194"/>
  <c r="BK193"/>
  <c r="BK192"/>
  <c r="BK191"/>
  <c r="BK190"/>
  <c r="BK189"/>
  <c r="BK188"/>
  <c r="BK187"/>
  <c r="BK186"/>
  <c r="BJ186"/>
  <c r="BK185"/>
  <c r="BJ185"/>
  <c r="BK184"/>
  <c r="BJ184"/>
  <c r="BK183"/>
  <c r="BJ183"/>
  <c r="BK182"/>
  <c r="BJ182"/>
  <c r="BK181"/>
  <c r="BJ181"/>
  <c r="BK180"/>
  <c r="BK179"/>
  <c r="BK178"/>
  <c r="BK174"/>
  <c r="BK173"/>
  <c r="BK172"/>
  <c r="BL171"/>
  <c r="BK171"/>
  <c r="BK170"/>
  <c r="BL169"/>
  <c r="BK169"/>
  <c r="BK168"/>
  <c r="BK167"/>
  <c r="BK166"/>
  <c r="BK165"/>
  <c r="BJ165"/>
  <c r="BK164"/>
  <c r="BJ164"/>
  <c r="BK163"/>
  <c r="BJ163"/>
  <c r="BK162"/>
  <c r="BK161"/>
  <c r="BK160"/>
  <c r="BK159"/>
  <c r="BK158"/>
  <c r="BK157"/>
  <c r="BM153"/>
  <c r="BK153"/>
  <c r="BM152"/>
  <c r="BK152"/>
  <c r="BM151"/>
  <c r="BK151"/>
  <c r="BM150"/>
  <c r="BL150"/>
  <c r="BK150"/>
  <c r="BM149"/>
  <c r="BK149"/>
  <c r="BL148"/>
  <c r="BK148"/>
  <c r="BL147"/>
  <c r="BK147"/>
  <c r="BL146"/>
  <c r="BK146"/>
  <c r="BL145"/>
  <c r="BK145"/>
  <c r="BL144"/>
  <c r="BK144"/>
  <c r="BL143"/>
  <c r="BK143"/>
  <c r="BL142"/>
  <c r="BK142"/>
  <c r="BK141"/>
  <c r="BK140"/>
  <c r="BK139"/>
  <c r="BK135"/>
  <c r="BK134"/>
  <c r="BK133"/>
  <c r="BJ132"/>
  <c r="BJ131"/>
  <c r="BJ130"/>
  <c r="BK129"/>
  <c r="BJ129"/>
  <c r="BK128"/>
  <c r="BJ128"/>
  <c r="BK127"/>
  <c r="BJ127"/>
  <c r="BK126"/>
  <c r="BK125"/>
  <c r="BK124"/>
  <c r="BK123"/>
  <c r="BJ123"/>
  <c r="BK122"/>
  <c r="BJ122"/>
  <c r="BK121"/>
  <c r="BJ121"/>
  <c r="BK120"/>
  <c r="BJ120"/>
  <c r="BK119"/>
  <c r="BJ119"/>
  <c r="BK118"/>
  <c r="BJ118"/>
  <c r="BK117"/>
  <c r="BK116"/>
  <c r="BK115"/>
  <c r="BK111"/>
  <c r="BK110"/>
  <c r="BK109"/>
  <c r="BK108"/>
  <c r="BK107"/>
  <c r="BK106"/>
  <c r="BL105"/>
  <c r="BK105"/>
  <c r="BK104"/>
  <c r="BL103"/>
  <c r="BK103"/>
  <c r="BL102"/>
  <c r="BK102"/>
  <c r="BJ102"/>
  <c r="BK101"/>
  <c r="BJ101"/>
  <c r="BL100"/>
  <c r="BK100"/>
  <c r="BJ100"/>
  <c r="BL99"/>
  <c r="BK99"/>
  <c r="BJ99"/>
  <c r="BK98"/>
  <c r="BJ98"/>
  <c r="BL97"/>
  <c r="BK97"/>
  <c r="BJ97"/>
  <c r="BL96"/>
  <c r="BK96"/>
  <c r="BJ96"/>
  <c r="BK95"/>
  <c r="BJ95"/>
  <c r="BL94"/>
  <c r="BK94"/>
  <c r="BJ94"/>
  <c r="BK93"/>
  <c r="BJ93"/>
  <c r="BK92"/>
  <c r="BJ92"/>
  <c r="BK91"/>
  <c r="BJ91"/>
  <c r="BM86"/>
  <c r="BL86"/>
  <c r="BK86"/>
  <c r="BM85"/>
  <c r="BK85"/>
  <c r="BM84"/>
  <c r="BL84"/>
  <c r="BK84"/>
  <c r="BK83"/>
  <c r="BK82"/>
  <c r="BK81"/>
  <c r="BK80"/>
  <c r="BK79"/>
  <c r="BK78"/>
  <c r="BK77"/>
  <c r="BK76"/>
  <c r="BK75"/>
  <c r="BK74"/>
  <c r="BK73"/>
  <c r="BK72"/>
  <c r="BK68"/>
  <c r="BK67"/>
  <c r="BK66"/>
  <c r="BK65"/>
  <c r="BK64"/>
  <c r="BL63"/>
  <c r="BK63"/>
  <c r="BM62"/>
  <c r="BL62"/>
  <c r="BK62"/>
  <c r="BM61"/>
  <c r="BL61"/>
  <c r="BK61"/>
  <c r="BM60"/>
  <c r="BL60"/>
  <c r="BK60"/>
  <c r="BL59"/>
  <c r="BK59"/>
  <c r="BJ59"/>
  <c r="BL58"/>
  <c r="BK58"/>
  <c r="BJ58"/>
  <c r="BL57"/>
  <c r="BK57"/>
  <c r="BJ57"/>
  <c r="BL56"/>
  <c r="BK56"/>
  <c r="BJ56"/>
  <c r="BL55"/>
  <c r="BK55"/>
  <c r="BJ55"/>
  <c r="BL54"/>
  <c r="BK54"/>
  <c r="BJ54"/>
  <c r="BM53"/>
  <c r="BK53"/>
  <c r="BJ53"/>
  <c r="BM52"/>
  <c r="BK52"/>
  <c r="BJ52"/>
  <c r="BM51"/>
  <c r="BK51"/>
  <c r="BJ51"/>
  <c r="BM47"/>
  <c r="BK47"/>
  <c r="BM46"/>
  <c r="BK46"/>
  <c r="BM45"/>
  <c r="BL45"/>
  <c r="BK45"/>
  <c r="BM44"/>
  <c r="BL44"/>
  <c r="BK44"/>
  <c r="BM43"/>
  <c r="BK43"/>
  <c r="BM42"/>
  <c r="BL42"/>
  <c r="BK42"/>
  <c r="BK41"/>
  <c r="BJ41"/>
  <c r="BK40"/>
  <c r="BJ40"/>
  <c r="BK39"/>
  <c r="BJ39"/>
  <c r="BK38"/>
  <c r="BJ38"/>
  <c r="BK37"/>
  <c r="BJ37"/>
  <c r="BK36"/>
  <c r="BJ36"/>
  <c r="BK35"/>
  <c r="BJ35"/>
  <c r="BK34"/>
  <c r="BJ34"/>
  <c r="BK33"/>
  <c r="BJ33"/>
  <c r="BK32"/>
  <c r="BK31"/>
  <c r="BK30"/>
  <c r="BK26"/>
  <c r="BK25"/>
  <c r="BK24"/>
  <c r="BK23"/>
  <c r="BK22"/>
  <c r="BK21"/>
  <c r="BM20"/>
  <c r="BL20"/>
  <c r="BK20"/>
  <c r="BM19"/>
  <c r="BL19"/>
  <c r="BK19"/>
  <c r="BM18"/>
  <c r="BL18"/>
  <c r="BK18"/>
  <c r="BM17"/>
  <c r="BK17"/>
  <c r="BJ17"/>
  <c r="BM16"/>
  <c r="BK16"/>
  <c r="BJ16"/>
  <c r="BM15"/>
  <c r="BK15"/>
  <c r="BJ15"/>
  <c r="BK14"/>
  <c r="BJ14"/>
  <c r="BK13"/>
  <c r="BJ13"/>
  <c r="BK12"/>
  <c r="BJ12"/>
  <c r="BL11"/>
  <c r="BK11"/>
  <c r="BJ11"/>
  <c r="BL10"/>
  <c r="BK10"/>
  <c r="BJ10"/>
  <c r="BL9"/>
  <c r="BK9"/>
  <c r="BJ9"/>
  <c r="BK8"/>
  <c r="BJ8"/>
  <c r="BK7"/>
  <c r="BJ7"/>
  <c r="BK6"/>
  <c r="BJ6"/>
  <c r="BK5"/>
  <c r="BJ5"/>
  <c r="BK4"/>
  <c r="BJ4"/>
  <c r="BK3"/>
  <c r="BJ3"/>
  <c r="BF439"/>
  <c r="BF438"/>
  <c r="BF437"/>
  <c r="BG436"/>
  <c r="BF436"/>
  <c r="BG435"/>
  <c r="BF435"/>
  <c r="BG434"/>
  <c r="BF434"/>
  <c r="BH433"/>
  <c r="BG433"/>
  <c r="BF433"/>
  <c r="BH432"/>
  <c r="BG432"/>
  <c r="BF432"/>
  <c r="BH431"/>
  <c r="BG431"/>
  <c r="BF431"/>
  <c r="BI430"/>
  <c r="BH430"/>
  <c r="BF430"/>
  <c r="BI429"/>
  <c r="BH429"/>
  <c r="BF429"/>
  <c r="BI428"/>
  <c r="BH428"/>
  <c r="BF428"/>
  <c r="BG427"/>
  <c r="BF427"/>
  <c r="BG426"/>
  <c r="BF426"/>
  <c r="BG425"/>
  <c r="BF425"/>
  <c r="BG424"/>
  <c r="BF424"/>
  <c r="BG423"/>
  <c r="BF423"/>
  <c r="BG422"/>
  <c r="BF422"/>
  <c r="BG421"/>
  <c r="BF421"/>
  <c r="BG420"/>
  <c r="BF420"/>
  <c r="BG419"/>
  <c r="BF419"/>
  <c r="BG414"/>
  <c r="BG413"/>
  <c r="BG412"/>
  <c r="BG411"/>
  <c r="BG410"/>
  <c r="BG409"/>
  <c r="BH408"/>
  <c r="BG408"/>
  <c r="BH407"/>
  <c r="BG407"/>
  <c r="BH406"/>
  <c r="BG406"/>
  <c r="BH405"/>
  <c r="BG405"/>
  <c r="BF405"/>
  <c r="BH404"/>
  <c r="BG404"/>
  <c r="BF404"/>
  <c r="BH403"/>
  <c r="BG403"/>
  <c r="BF403"/>
  <c r="BH402"/>
  <c r="BG402"/>
  <c r="BH401"/>
  <c r="BG401"/>
  <c r="BH400"/>
  <c r="BG400"/>
  <c r="BH395"/>
  <c r="BG395"/>
  <c r="BH394"/>
  <c r="BG394"/>
  <c r="BH393"/>
  <c r="BG393"/>
  <c r="BH392"/>
  <c r="BG392"/>
  <c r="BH391"/>
  <c r="BG391"/>
  <c r="BH390"/>
  <c r="BG390"/>
  <c r="BH389"/>
  <c r="BG389"/>
  <c r="BH388"/>
  <c r="BG388"/>
  <c r="BH387"/>
  <c r="BG387"/>
  <c r="BH386"/>
  <c r="BG386"/>
  <c r="BH385"/>
  <c r="BG385"/>
  <c r="BH384"/>
  <c r="BG384"/>
  <c r="BG383"/>
  <c r="BF383"/>
  <c r="BG382"/>
  <c r="BF382"/>
  <c r="BG381"/>
  <c r="BF381"/>
  <c r="BG380"/>
  <c r="BG379"/>
  <c r="BG378"/>
  <c r="BG374"/>
  <c r="BG373"/>
  <c r="BG372"/>
  <c r="BG371"/>
  <c r="BG370"/>
  <c r="BG369"/>
  <c r="BG368"/>
  <c r="BG367"/>
  <c r="BG366"/>
  <c r="BG365"/>
  <c r="BF365"/>
  <c r="BG364"/>
  <c r="BF364"/>
  <c r="BG363"/>
  <c r="BF363"/>
  <c r="BG362"/>
  <c r="BF362"/>
  <c r="BG361"/>
  <c r="BF361"/>
  <c r="BG360"/>
  <c r="BF360"/>
  <c r="BG359"/>
  <c r="BF359"/>
  <c r="BG358"/>
  <c r="BF358"/>
  <c r="BG357"/>
  <c r="BF357"/>
  <c r="BG356"/>
  <c r="BG355"/>
  <c r="BG354"/>
  <c r="BG349"/>
  <c r="BG348"/>
  <c r="BG347"/>
  <c r="BG346"/>
  <c r="BG345"/>
  <c r="BG344"/>
  <c r="BG343"/>
  <c r="BF343"/>
  <c r="BG342"/>
  <c r="BF342"/>
  <c r="BG341"/>
  <c r="BF341"/>
  <c r="BG340"/>
  <c r="BF340"/>
  <c r="BG339"/>
  <c r="BF339"/>
  <c r="BG338"/>
  <c r="BF338"/>
  <c r="BG337"/>
  <c r="BF337"/>
  <c r="BG336"/>
  <c r="BF336"/>
  <c r="BG335"/>
  <c r="BF335"/>
  <c r="BG334"/>
  <c r="BG333"/>
  <c r="BG332"/>
  <c r="BH328"/>
  <c r="BG328"/>
  <c r="BH327"/>
  <c r="BG327"/>
  <c r="BH326"/>
  <c r="BG326"/>
  <c r="BH325"/>
  <c r="BG325"/>
  <c r="BH324"/>
  <c r="BG324"/>
  <c r="BH323"/>
  <c r="BG323"/>
  <c r="BH322"/>
  <c r="BG322"/>
  <c r="BF322"/>
  <c r="BH321"/>
  <c r="BG321"/>
  <c r="BF321"/>
  <c r="BH320"/>
  <c r="BG320"/>
  <c r="BF320"/>
  <c r="BH319"/>
  <c r="BG319"/>
  <c r="BF319"/>
  <c r="BH318"/>
  <c r="BG318"/>
  <c r="BF318"/>
  <c r="BH317"/>
  <c r="BG317"/>
  <c r="BF317"/>
  <c r="BG316"/>
  <c r="BF316"/>
  <c r="BG315"/>
  <c r="BF315"/>
  <c r="BG314"/>
  <c r="BF314"/>
  <c r="BG313"/>
  <c r="BG312"/>
  <c r="BG311"/>
  <c r="BH307"/>
  <c r="BG307"/>
  <c r="BH306"/>
  <c r="BG306"/>
  <c r="BH305"/>
  <c r="BG305"/>
  <c r="BH304"/>
  <c r="BG304"/>
  <c r="BH303"/>
  <c r="BG303"/>
  <c r="BH302"/>
  <c r="BG302"/>
  <c r="BH301"/>
  <c r="BG301"/>
  <c r="BH300"/>
  <c r="BG300"/>
  <c r="BH299"/>
  <c r="BG299"/>
  <c r="BH298"/>
  <c r="BH297"/>
  <c r="BH296"/>
  <c r="BH292"/>
  <c r="BH291"/>
  <c r="BH290"/>
  <c r="BH289"/>
  <c r="BH288"/>
  <c r="BH287"/>
  <c r="BH286"/>
  <c r="BG286"/>
  <c r="BH285"/>
  <c r="BG285"/>
  <c r="BH284"/>
  <c r="BG284"/>
  <c r="BH283"/>
  <c r="BG283"/>
  <c r="BH282"/>
  <c r="BG282"/>
  <c r="BH281"/>
  <c r="BG281"/>
  <c r="BG277"/>
  <c r="BG276"/>
  <c r="BG275"/>
  <c r="BG274"/>
  <c r="BG273"/>
  <c r="BG272"/>
  <c r="BH271"/>
  <c r="BG271"/>
  <c r="BF271"/>
  <c r="BH270"/>
  <c r="BG270"/>
  <c r="BF270"/>
  <c r="BH269"/>
  <c r="BG269"/>
  <c r="BF269"/>
  <c r="BG268"/>
  <c r="BF268"/>
  <c r="BG267"/>
  <c r="BF267"/>
  <c r="BG266"/>
  <c r="BF266"/>
  <c r="BG265"/>
  <c r="BF265"/>
  <c r="BG264"/>
  <c r="BF264"/>
  <c r="BG263"/>
  <c r="BF263"/>
  <c r="BG262"/>
  <c r="BF262"/>
  <c r="BG261"/>
  <c r="BF261"/>
  <c r="BG260"/>
  <c r="BF260"/>
  <c r="BG259"/>
  <c r="BG258"/>
  <c r="BG257"/>
  <c r="BH253"/>
  <c r="BG253"/>
  <c r="BH252"/>
  <c r="BG252"/>
  <c r="BH251"/>
  <c r="BG251"/>
  <c r="BG250"/>
  <c r="BG249"/>
  <c r="BG248"/>
  <c r="BH247"/>
  <c r="BG247"/>
  <c r="BF247"/>
  <c r="BH246"/>
  <c r="BG246"/>
  <c r="BF246"/>
  <c r="BH245"/>
  <c r="BG245"/>
  <c r="BF245"/>
  <c r="BG244"/>
  <c r="BG243"/>
  <c r="BG242"/>
  <c r="BG241"/>
  <c r="BG240"/>
  <c r="BG239"/>
  <c r="BG234"/>
  <c r="BG233"/>
  <c r="BG232"/>
  <c r="BG231"/>
  <c r="BG230"/>
  <c r="BG229"/>
  <c r="BG228"/>
  <c r="BG227"/>
  <c r="BG226"/>
  <c r="BI225"/>
  <c r="BG225"/>
  <c r="BI224"/>
  <c r="BG224"/>
  <c r="BI223"/>
  <c r="BG223"/>
  <c r="BI222"/>
  <c r="BG222"/>
  <c r="BI221"/>
  <c r="BG221"/>
  <c r="BI220"/>
  <c r="BG220"/>
  <c r="BH219"/>
  <c r="BG219"/>
  <c r="BH218"/>
  <c r="BG218"/>
  <c r="BH217"/>
  <c r="BG217"/>
  <c r="BG213"/>
  <c r="BG212"/>
  <c r="BG211"/>
  <c r="BG210"/>
  <c r="BG209"/>
  <c r="BG208"/>
  <c r="BG207"/>
  <c r="BG206"/>
  <c r="BG205"/>
  <c r="BG204"/>
  <c r="BF204"/>
  <c r="BG203"/>
  <c r="BF203"/>
  <c r="BG202"/>
  <c r="BF202"/>
  <c r="BG201"/>
  <c r="BG200"/>
  <c r="BG199"/>
  <c r="BG195"/>
  <c r="BG194"/>
  <c r="BG193"/>
  <c r="BG192"/>
  <c r="BG191"/>
  <c r="BG190"/>
  <c r="BG189"/>
  <c r="BG188"/>
  <c r="BG187"/>
  <c r="BG186"/>
  <c r="BF186"/>
  <c r="BG185"/>
  <c r="BF185"/>
  <c r="BG184"/>
  <c r="BF184"/>
  <c r="BG183"/>
  <c r="BF183"/>
  <c r="BG182"/>
  <c r="BF182"/>
  <c r="BG181"/>
  <c r="BF181"/>
  <c r="BG180"/>
  <c r="BG179"/>
  <c r="BG178"/>
  <c r="BG174"/>
  <c r="BG173"/>
  <c r="BG172"/>
  <c r="BH171"/>
  <c r="BG171"/>
  <c r="BG170"/>
  <c r="BH169"/>
  <c r="BG169"/>
  <c r="BG168"/>
  <c r="BG167"/>
  <c r="BG166"/>
  <c r="BG165"/>
  <c r="BF165"/>
  <c r="BG164"/>
  <c r="BF164"/>
  <c r="BG163"/>
  <c r="BF163"/>
  <c r="BG162"/>
  <c r="BG161"/>
  <c r="BG160"/>
  <c r="BG159"/>
  <c r="BG158"/>
  <c r="BG157"/>
  <c r="BI153"/>
  <c r="BG153"/>
  <c r="BI152"/>
  <c r="BG152"/>
  <c r="BI151"/>
  <c r="BG151"/>
  <c r="BI150"/>
  <c r="BH150"/>
  <c r="BG150"/>
  <c r="BI149"/>
  <c r="BG149"/>
  <c r="BH148"/>
  <c r="BG148"/>
  <c r="BH147"/>
  <c r="BG147"/>
  <c r="BH146"/>
  <c r="BG146"/>
  <c r="BH145"/>
  <c r="BG145"/>
  <c r="BH144"/>
  <c r="BG144"/>
  <c r="BH143"/>
  <c r="BG143"/>
  <c r="BH142"/>
  <c r="BG142"/>
  <c r="BG141"/>
  <c r="BG140"/>
  <c r="BG139"/>
  <c r="BG135"/>
  <c r="BG134"/>
  <c r="BG133"/>
  <c r="BF132"/>
  <c r="BF131"/>
  <c r="BF130"/>
  <c r="BG129"/>
  <c r="BF129"/>
  <c r="BG128"/>
  <c r="BF128"/>
  <c r="BG127"/>
  <c r="BF127"/>
  <c r="BG126"/>
  <c r="BG125"/>
  <c r="BG124"/>
  <c r="BG123"/>
  <c r="BF123"/>
  <c r="BG122"/>
  <c r="BF122"/>
  <c r="BG121"/>
  <c r="BF121"/>
  <c r="BG120"/>
  <c r="BF120"/>
  <c r="BG119"/>
  <c r="BF119"/>
  <c r="BG118"/>
  <c r="BF118"/>
  <c r="BG117"/>
  <c r="BG116"/>
  <c r="BG115"/>
  <c r="BG111"/>
  <c r="BG110"/>
  <c r="BG109"/>
  <c r="BG108"/>
  <c r="BG107"/>
  <c r="BG106"/>
  <c r="BH105"/>
  <c r="BG105"/>
  <c r="BG104"/>
  <c r="BH103"/>
  <c r="BG103"/>
  <c r="BH102"/>
  <c r="BG102"/>
  <c r="BF102"/>
  <c r="BG101"/>
  <c r="BF101"/>
  <c r="BH100"/>
  <c r="BG100"/>
  <c r="BF100"/>
  <c r="BH99"/>
  <c r="BG99"/>
  <c r="BF99"/>
  <c r="BG98"/>
  <c r="BF98"/>
  <c r="BH97"/>
  <c r="BG97"/>
  <c r="BF97"/>
  <c r="BH96"/>
  <c r="BG96"/>
  <c r="BF96"/>
  <c r="BG95"/>
  <c r="BF95"/>
  <c r="BH94"/>
  <c r="BG94"/>
  <c r="BF94"/>
  <c r="BG93"/>
  <c r="BF93"/>
  <c r="BG92"/>
  <c r="BF92"/>
  <c r="BG91"/>
  <c r="BF91"/>
  <c r="BI86"/>
  <c r="BH86"/>
  <c r="BG86"/>
  <c r="BI85"/>
  <c r="BG85"/>
  <c r="BI84"/>
  <c r="BH84"/>
  <c r="BG84"/>
  <c r="BG83"/>
  <c r="BG82"/>
  <c r="BG81"/>
  <c r="BG80"/>
  <c r="BG79"/>
  <c r="BG78"/>
  <c r="BG77"/>
  <c r="BG76"/>
  <c r="BG75"/>
  <c r="BG74"/>
  <c r="BG73"/>
  <c r="BG72"/>
  <c r="BG68"/>
  <c r="BG67"/>
  <c r="BG66"/>
  <c r="BG65"/>
  <c r="BG64"/>
  <c r="BH63"/>
  <c r="BG63"/>
  <c r="BI62"/>
  <c r="BH62"/>
  <c r="BG62"/>
  <c r="BI61"/>
  <c r="BH61"/>
  <c r="BG61"/>
  <c r="BI60"/>
  <c r="BH60"/>
  <c r="BG60"/>
  <c r="BH59"/>
  <c r="BG59"/>
  <c r="BF59"/>
  <c r="BH58"/>
  <c r="BG58"/>
  <c r="BF58"/>
  <c r="BH57"/>
  <c r="BG57"/>
  <c r="BF57"/>
  <c r="BH56"/>
  <c r="BG56"/>
  <c r="BF56"/>
  <c r="BH55"/>
  <c r="BG55"/>
  <c r="BF55"/>
  <c r="BH54"/>
  <c r="BG54"/>
  <c r="BF54"/>
  <c r="BI53"/>
  <c r="BG53"/>
  <c r="BF53"/>
  <c r="BI52"/>
  <c r="BG52"/>
  <c r="BF52"/>
  <c r="BI51"/>
  <c r="BG51"/>
  <c r="BF51"/>
  <c r="BI47"/>
  <c r="BG47"/>
  <c r="BI46"/>
  <c r="BG46"/>
  <c r="BI45"/>
  <c r="BH45"/>
  <c r="BG45"/>
  <c r="BI44"/>
  <c r="BH44"/>
  <c r="BG44"/>
  <c r="BI43"/>
  <c r="BG43"/>
  <c r="BI42"/>
  <c r="BH42"/>
  <c r="BG42"/>
  <c r="BG41"/>
  <c r="BF41"/>
  <c r="BG40"/>
  <c r="BF40"/>
  <c r="BG39"/>
  <c r="BF39"/>
  <c r="BG38"/>
  <c r="BF38"/>
  <c r="BG37"/>
  <c r="BF37"/>
  <c r="BG36"/>
  <c r="BF36"/>
  <c r="BG35"/>
  <c r="BF35"/>
  <c r="BG34"/>
  <c r="BF34"/>
  <c r="BG33"/>
  <c r="BF33"/>
  <c r="BG32"/>
  <c r="BG31"/>
  <c r="BG30"/>
  <c r="BG26"/>
  <c r="BG25"/>
  <c r="BG24"/>
  <c r="BG23"/>
  <c r="BG22"/>
  <c r="BG21"/>
  <c r="BI20"/>
  <c r="BH20"/>
  <c r="BG20"/>
  <c r="BI19"/>
  <c r="BH19"/>
  <c r="BG19"/>
  <c r="BI18"/>
  <c r="BH18"/>
  <c r="BG18"/>
  <c r="BI17"/>
  <c r="BG17"/>
  <c r="BF17"/>
  <c r="BI16"/>
  <c r="BG16"/>
  <c r="BF16"/>
  <c r="BI15"/>
  <c r="BG15"/>
  <c r="BF15"/>
  <c r="BG14"/>
  <c r="BF14"/>
  <c r="BG13"/>
  <c r="BF13"/>
  <c r="BG12"/>
  <c r="BF12"/>
  <c r="BH11"/>
  <c r="BG11"/>
  <c r="BF11"/>
  <c r="BH10"/>
  <c r="BG10"/>
  <c r="BF10"/>
  <c r="BH9"/>
  <c r="BG9"/>
  <c r="BF9"/>
  <c r="BG8"/>
  <c r="BF8"/>
  <c r="BG7"/>
  <c r="BF7"/>
  <c r="BG6"/>
  <c r="BF6"/>
  <c r="BG5"/>
  <c r="BF5"/>
  <c r="BG4"/>
  <c r="BF4"/>
  <c r="BG3"/>
  <c r="BF3"/>
  <c r="BB439"/>
  <c r="BB438"/>
  <c r="BB437"/>
  <c r="BC436"/>
  <c r="BB436"/>
  <c r="BC435"/>
  <c r="BB435"/>
  <c r="BC434"/>
  <c r="BB434"/>
  <c r="BD433"/>
  <c r="BC433"/>
  <c r="BB433"/>
  <c r="BD432"/>
  <c r="BC432"/>
  <c r="BB432"/>
  <c r="BD431"/>
  <c r="BC431"/>
  <c r="BB431"/>
  <c r="BE430"/>
  <c r="BD430"/>
  <c r="BB430"/>
  <c r="BE429"/>
  <c r="BD429"/>
  <c r="BB429"/>
  <c r="BE428"/>
  <c r="BD428"/>
  <c r="BB428"/>
  <c r="BC427"/>
  <c r="BB427"/>
  <c r="BC426"/>
  <c r="BB426"/>
  <c r="BC425"/>
  <c r="BB425"/>
  <c r="BC424"/>
  <c r="BB424"/>
  <c r="BC423"/>
  <c r="BB423"/>
  <c r="BC422"/>
  <c r="BB422"/>
  <c r="BC421"/>
  <c r="BB421"/>
  <c r="BC420"/>
  <c r="BB420"/>
  <c r="BC419"/>
  <c r="BB419"/>
  <c r="BC414"/>
  <c r="BC413"/>
  <c r="BC412"/>
  <c r="BC411"/>
  <c r="BC410"/>
  <c r="BC409"/>
  <c r="BD408"/>
  <c r="BC408"/>
  <c r="BD407"/>
  <c r="BC407"/>
  <c r="BD406"/>
  <c r="BC406"/>
  <c r="BD405"/>
  <c r="BC405"/>
  <c r="BB405"/>
  <c r="BD404"/>
  <c r="BC404"/>
  <c r="BB404"/>
  <c r="BD403"/>
  <c r="BC403"/>
  <c r="BB403"/>
  <c r="BD402"/>
  <c r="BC402"/>
  <c r="BD401"/>
  <c r="BC401"/>
  <c r="BD400"/>
  <c r="BC400"/>
  <c r="BD395"/>
  <c r="BC395"/>
  <c r="BD394"/>
  <c r="BC394"/>
  <c r="BD393"/>
  <c r="BC393"/>
  <c r="BD392"/>
  <c r="BC392"/>
  <c r="BD391"/>
  <c r="BC391"/>
  <c r="BD390"/>
  <c r="BC390"/>
  <c r="BD389"/>
  <c r="BC389"/>
  <c r="BD388"/>
  <c r="BC388"/>
  <c r="BD387"/>
  <c r="BC387"/>
  <c r="BD386"/>
  <c r="BC386"/>
  <c r="BD385"/>
  <c r="BC385"/>
  <c r="BD384"/>
  <c r="BC384"/>
  <c r="BC383"/>
  <c r="BB383"/>
  <c r="BC382"/>
  <c r="BB382"/>
  <c r="BC381"/>
  <c r="BB381"/>
  <c r="BC380"/>
  <c r="BC379"/>
  <c r="BC378"/>
  <c r="BC374"/>
  <c r="BC373"/>
  <c r="BC372"/>
  <c r="BC371"/>
  <c r="BC370"/>
  <c r="BC369"/>
  <c r="BC368"/>
  <c r="BC367"/>
  <c r="BC366"/>
  <c r="BC365"/>
  <c r="BB365"/>
  <c r="BC364"/>
  <c r="BB364"/>
  <c r="BC363"/>
  <c r="BB363"/>
  <c r="BC362"/>
  <c r="BB362"/>
  <c r="BC361"/>
  <c r="BB361"/>
  <c r="BC360"/>
  <c r="BB360"/>
  <c r="BC359"/>
  <c r="BB359"/>
  <c r="BC358"/>
  <c r="BB358"/>
  <c r="BC357"/>
  <c r="BB357"/>
  <c r="BC356"/>
  <c r="BC355"/>
  <c r="BC354"/>
  <c r="BC349"/>
  <c r="BC348"/>
  <c r="BC347"/>
  <c r="BC346"/>
  <c r="BC345"/>
  <c r="BC344"/>
  <c r="BC343"/>
  <c r="BB343"/>
  <c r="BC342"/>
  <c r="BB342"/>
  <c r="BC341"/>
  <c r="BB341"/>
  <c r="BC340"/>
  <c r="BB340"/>
  <c r="BC339"/>
  <c r="BB339"/>
  <c r="BC338"/>
  <c r="BB338"/>
  <c r="BC337"/>
  <c r="BB337"/>
  <c r="BC336"/>
  <c r="BB336"/>
  <c r="BC335"/>
  <c r="BB335"/>
  <c r="BC334"/>
  <c r="BC333"/>
  <c r="BC332"/>
  <c r="BD328"/>
  <c r="BC328"/>
  <c r="BD327"/>
  <c r="BC327"/>
  <c r="BD326"/>
  <c r="BC326"/>
  <c r="BD325"/>
  <c r="BC325"/>
  <c r="BD324"/>
  <c r="BC324"/>
  <c r="BD323"/>
  <c r="BC323"/>
  <c r="BD322"/>
  <c r="BC322"/>
  <c r="BB322"/>
  <c r="BD321"/>
  <c r="BC321"/>
  <c r="BB321"/>
  <c r="BD320"/>
  <c r="BC320"/>
  <c r="BB320"/>
  <c r="BD319"/>
  <c r="BC319"/>
  <c r="BB319"/>
  <c r="BD318"/>
  <c r="BC318"/>
  <c r="BB318"/>
  <c r="BD317"/>
  <c r="BC317"/>
  <c r="BB317"/>
  <c r="BC316"/>
  <c r="BB316"/>
  <c r="BC315"/>
  <c r="BB315"/>
  <c r="BC314"/>
  <c r="BB314"/>
  <c r="BC313"/>
  <c r="BC312"/>
  <c r="BC311"/>
  <c r="BD307"/>
  <c r="BC307"/>
  <c r="BD306"/>
  <c r="BC306"/>
  <c r="BD305"/>
  <c r="BC305"/>
  <c r="BD304"/>
  <c r="BC304"/>
  <c r="BD303"/>
  <c r="BC303"/>
  <c r="BD302"/>
  <c r="BC302"/>
  <c r="BD301"/>
  <c r="BC301"/>
  <c r="BD300"/>
  <c r="BC300"/>
  <c r="BD299"/>
  <c r="BC299"/>
  <c r="BD298"/>
  <c r="BD297"/>
  <c r="BD296"/>
  <c r="BD292"/>
  <c r="BD291"/>
  <c r="BD290"/>
  <c r="BD289"/>
  <c r="BD288"/>
  <c r="BD287"/>
  <c r="BD286"/>
  <c r="BC286"/>
  <c r="BD285"/>
  <c r="BC285"/>
  <c r="BD284"/>
  <c r="BC284"/>
  <c r="BD283"/>
  <c r="BC283"/>
  <c r="BD282"/>
  <c r="BC282"/>
  <c r="BD281"/>
  <c r="BC281"/>
  <c r="BC277"/>
  <c r="BC276"/>
  <c r="BC275"/>
  <c r="BC274"/>
  <c r="BC273"/>
  <c r="BC272"/>
  <c r="BD271"/>
  <c r="BC271"/>
  <c r="BB271"/>
  <c r="BD270"/>
  <c r="BC270"/>
  <c r="BB270"/>
  <c r="BD269"/>
  <c r="BC269"/>
  <c r="BB269"/>
  <c r="BC268"/>
  <c r="BB268"/>
  <c r="BC267"/>
  <c r="BB267"/>
  <c r="BC266"/>
  <c r="BB266"/>
  <c r="BC265"/>
  <c r="BB265"/>
  <c r="BC264"/>
  <c r="BB264"/>
  <c r="BC263"/>
  <c r="BB263"/>
  <c r="BC262"/>
  <c r="BB262"/>
  <c r="BC261"/>
  <c r="BB261"/>
  <c r="BC260"/>
  <c r="BB260"/>
  <c r="BC259"/>
  <c r="BC258"/>
  <c r="BC257"/>
  <c r="BD253"/>
  <c r="BC253"/>
  <c r="BD252"/>
  <c r="BC252"/>
  <c r="BD251"/>
  <c r="BC251"/>
  <c r="BC250"/>
  <c r="BC249"/>
  <c r="BC248"/>
  <c r="BD247"/>
  <c r="BC247"/>
  <c r="BB247"/>
  <c r="BD246"/>
  <c r="BC246"/>
  <c r="BB246"/>
  <c r="BD245"/>
  <c r="BC245"/>
  <c r="BB245"/>
  <c r="BC244"/>
  <c r="BC243"/>
  <c r="BC242"/>
  <c r="BC241"/>
  <c r="BC240"/>
  <c r="BC239"/>
  <c r="BC234"/>
  <c r="BC233"/>
  <c r="BC232"/>
  <c r="BC231"/>
  <c r="BC230"/>
  <c r="BC229"/>
  <c r="BC228"/>
  <c r="BC227"/>
  <c r="BC226"/>
  <c r="BE225"/>
  <c r="BC225"/>
  <c r="BE224"/>
  <c r="BC224"/>
  <c r="BE223"/>
  <c r="BC223"/>
  <c r="BE222"/>
  <c r="BC222"/>
  <c r="BE221"/>
  <c r="BC221"/>
  <c r="BE220"/>
  <c r="BC220"/>
  <c r="BD219"/>
  <c r="BC219"/>
  <c r="BD218"/>
  <c r="BC218"/>
  <c r="BD217"/>
  <c r="BC217"/>
  <c r="BC213"/>
  <c r="BC212"/>
  <c r="BC211"/>
  <c r="BC210"/>
  <c r="BC209"/>
  <c r="BC208"/>
  <c r="BC207"/>
  <c r="BC206"/>
  <c r="BC205"/>
  <c r="BC204"/>
  <c r="BB204"/>
  <c r="BC203"/>
  <c r="BB203"/>
  <c r="BC202"/>
  <c r="BB202"/>
  <c r="BC201"/>
  <c r="BC200"/>
  <c r="BC199"/>
  <c r="BC195"/>
  <c r="BC194"/>
  <c r="BC193"/>
  <c r="BC192"/>
  <c r="BC191"/>
  <c r="BC190"/>
  <c r="BC189"/>
  <c r="BC188"/>
  <c r="BC187"/>
  <c r="BC186"/>
  <c r="BB186"/>
  <c r="BC185"/>
  <c r="BB185"/>
  <c r="BC184"/>
  <c r="BB184"/>
  <c r="BC183"/>
  <c r="BB183"/>
  <c r="BC182"/>
  <c r="BB182"/>
  <c r="BC181"/>
  <c r="BB181"/>
  <c r="BC180"/>
  <c r="BC179"/>
  <c r="BC178"/>
  <c r="BC174"/>
  <c r="BC173"/>
  <c r="BC172"/>
  <c r="BD171"/>
  <c r="BC171"/>
  <c r="BC170"/>
  <c r="BD169"/>
  <c r="BC169"/>
  <c r="BC168"/>
  <c r="BC167"/>
  <c r="BC166"/>
  <c r="BC165"/>
  <c r="BB165"/>
  <c r="BC164"/>
  <c r="BB164"/>
  <c r="BC163"/>
  <c r="BB163"/>
  <c r="BC162"/>
  <c r="BC161"/>
  <c r="BC160"/>
  <c r="BC159"/>
  <c r="BC158"/>
  <c r="BC157"/>
  <c r="BE153"/>
  <c r="BC153"/>
  <c r="BE152"/>
  <c r="BC152"/>
  <c r="BE151"/>
  <c r="BC151"/>
  <c r="BE150"/>
  <c r="BD150"/>
  <c r="BC150"/>
  <c r="BE149"/>
  <c r="BC149"/>
  <c r="BD148"/>
  <c r="BC148"/>
  <c r="BD147"/>
  <c r="BC147"/>
  <c r="BD146"/>
  <c r="BC146"/>
  <c r="BD145"/>
  <c r="BC145"/>
  <c r="BD144"/>
  <c r="BC144"/>
  <c r="BD143"/>
  <c r="BC143"/>
  <c r="BD142"/>
  <c r="BC142"/>
  <c r="BC141"/>
  <c r="BC140"/>
  <c r="BC139"/>
  <c r="BC135"/>
  <c r="BC134"/>
  <c r="BC133"/>
  <c r="BB132"/>
  <c r="BB131"/>
  <c r="BB130"/>
  <c r="BC129"/>
  <c r="BB129"/>
  <c r="BC128"/>
  <c r="BB128"/>
  <c r="BC127"/>
  <c r="BB127"/>
  <c r="BC126"/>
  <c r="BC125"/>
  <c r="BC124"/>
  <c r="BC123"/>
  <c r="BB123"/>
  <c r="BC122"/>
  <c r="BB122"/>
  <c r="BC121"/>
  <c r="BB121"/>
  <c r="BC120"/>
  <c r="BB120"/>
  <c r="BC119"/>
  <c r="BB119"/>
  <c r="BC118"/>
  <c r="BB118"/>
  <c r="BC117"/>
  <c r="BC116"/>
  <c r="BC115"/>
  <c r="BC111"/>
  <c r="BC110"/>
  <c r="BC109"/>
  <c r="BC108"/>
  <c r="BC107"/>
  <c r="BC106"/>
  <c r="BD105"/>
  <c r="BC105"/>
  <c r="BC104"/>
  <c r="BD103"/>
  <c r="BC103"/>
  <c r="BD102"/>
  <c r="BC102"/>
  <c r="BB102"/>
  <c r="BC101"/>
  <c r="BB101"/>
  <c r="BD100"/>
  <c r="BC100"/>
  <c r="BB100"/>
  <c r="BD99"/>
  <c r="BC99"/>
  <c r="BB99"/>
  <c r="BC98"/>
  <c r="BB98"/>
  <c r="BD97"/>
  <c r="BC97"/>
  <c r="BB97"/>
  <c r="BD96"/>
  <c r="BC96"/>
  <c r="BB96"/>
  <c r="BC95"/>
  <c r="BB95"/>
  <c r="BD94"/>
  <c r="BC94"/>
  <c r="BB94"/>
  <c r="BC93"/>
  <c r="BB93"/>
  <c r="BC92"/>
  <c r="BB92"/>
  <c r="BC91"/>
  <c r="BB91"/>
  <c r="BE86"/>
  <c r="BD86"/>
  <c r="BC86"/>
  <c r="BE85"/>
  <c r="BC85"/>
  <c r="BE84"/>
  <c r="BD84"/>
  <c r="BC84"/>
  <c r="BC83"/>
  <c r="BC82"/>
  <c r="BC81"/>
  <c r="BC80"/>
  <c r="BC79"/>
  <c r="BC78"/>
  <c r="BC77"/>
  <c r="BC76"/>
  <c r="BC75"/>
  <c r="BC74"/>
  <c r="BC73"/>
  <c r="BC72"/>
  <c r="BC68"/>
  <c r="BC67"/>
  <c r="BC66"/>
  <c r="BC65"/>
  <c r="BC64"/>
  <c r="BD63"/>
  <c r="BC63"/>
  <c r="BE62"/>
  <c r="BD62"/>
  <c r="BC62"/>
  <c r="BE61"/>
  <c r="BD61"/>
  <c r="BC61"/>
  <c r="BE60"/>
  <c r="BD60"/>
  <c r="BC60"/>
  <c r="BD59"/>
  <c r="BC59"/>
  <c r="BB59"/>
  <c r="BD58"/>
  <c r="BC58"/>
  <c r="BB58"/>
  <c r="BD57"/>
  <c r="BC57"/>
  <c r="BB57"/>
  <c r="BD56"/>
  <c r="BC56"/>
  <c r="BB56"/>
  <c r="BD55"/>
  <c r="BC55"/>
  <c r="BB55"/>
  <c r="BD54"/>
  <c r="BC54"/>
  <c r="BB54"/>
  <c r="BE53"/>
  <c r="BC53"/>
  <c r="BB53"/>
  <c r="BE52"/>
  <c r="BC52"/>
  <c r="BB52"/>
  <c r="BE51"/>
  <c r="BC51"/>
  <c r="BB51"/>
  <c r="BE47"/>
  <c r="BC47"/>
  <c r="BE46"/>
  <c r="BC46"/>
  <c r="BE45"/>
  <c r="BD45"/>
  <c r="BC45"/>
  <c r="BE44"/>
  <c r="BD44"/>
  <c r="BC44"/>
  <c r="BE43"/>
  <c r="BC43"/>
  <c r="BE42"/>
  <c r="BD42"/>
  <c r="BC42"/>
  <c r="BC41"/>
  <c r="BB41"/>
  <c r="BC40"/>
  <c r="BB40"/>
  <c r="BC39"/>
  <c r="BB39"/>
  <c r="BC38"/>
  <c r="BB38"/>
  <c r="BC37"/>
  <c r="BB37"/>
  <c r="BC36"/>
  <c r="BB36"/>
  <c r="BC35"/>
  <c r="BB35"/>
  <c r="BC34"/>
  <c r="BB34"/>
  <c r="BC33"/>
  <c r="BB33"/>
  <c r="BC32"/>
  <c r="BC31"/>
  <c r="BC30"/>
  <c r="BC26"/>
  <c r="BC25"/>
  <c r="BC24"/>
  <c r="BC23"/>
  <c r="BC22"/>
  <c r="BC21"/>
  <c r="BE20"/>
  <c r="BD20"/>
  <c r="BC20"/>
  <c r="BE19"/>
  <c r="BD19"/>
  <c r="BC19"/>
  <c r="BE18"/>
  <c r="BD18"/>
  <c r="BC18"/>
  <c r="BE17"/>
  <c r="BC17"/>
  <c r="BB17"/>
  <c r="BE16"/>
  <c r="BC16"/>
  <c r="BB16"/>
  <c r="BE15"/>
  <c r="BC15"/>
  <c r="BB15"/>
  <c r="BC14"/>
  <c r="BB14"/>
  <c r="BC13"/>
  <c r="BB13"/>
  <c r="BC12"/>
  <c r="BB12"/>
  <c r="BD11"/>
  <c r="BC11"/>
  <c r="BB11"/>
  <c r="BD10"/>
  <c r="BC10"/>
  <c r="BB10"/>
  <c r="BD9"/>
  <c r="BC9"/>
  <c r="BB9"/>
  <c r="BC8"/>
  <c r="BB8"/>
  <c r="BC7"/>
  <c r="BB7"/>
  <c r="BC6"/>
  <c r="BB6"/>
  <c r="BC5"/>
  <c r="BB5"/>
  <c r="BC4"/>
  <c r="BB4"/>
  <c r="BC3"/>
  <c r="BB3"/>
  <c r="AX439"/>
  <c r="AX438"/>
  <c r="AX437"/>
  <c r="AY436"/>
  <c r="AX436"/>
  <c r="AY435"/>
  <c r="AX435"/>
  <c r="AY434"/>
  <c r="AX434"/>
  <c r="AZ433"/>
  <c r="AY433"/>
  <c r="AX433"/>
  <c r="AZ432"/>
  <c r="AY432"/>
  <c r="AX432"/>
  <c r="AZ431"/>
  <c r="AY431"/>
  <c r="AX431"/>
  <c r="BA430"/>
  <c r="AZ430"/>
  <c r="AX430"/>
  <c r="BA429"/>
  <c r="AZ429"/>
  <c r="AX429"/>
  <c r="BA428"/>
  <c r="AZ428"/>
  <c r="AX428"/>
  <c r="AY427"/>
  <c r="AX427"/>
  <c r="AY426"/>
  <c r="AX426"/>
  <c r="AY425"/>
  <c r="AX425"/>
  <c r="AY424"/>
  <c r="AX424"/>
  <c r="AY423"/>
  <c r="AX423"/>
  <c r="AY422"/>
  <c r="AX422"/>
  <c r="AY421"/>
  <c r="AX421"/>
  <c r="AY420"/>
  <c r="AX420"/>
  <c r="AY419"/>
  <c r="AX419"/>
  <c r="AY414"/>
  <c r="AY413"/>
  <c r="AY412"/>
  <c r="AY411"/>
  <c r="AY410"/>
  <c r="AY409"/>
  <c r="AZ408"/>
  <c r="AY408"/>
  <c r="AZ407"/>
  <c r="AY407"/>
  <c r="AZ406"/>
  <c r="AY406"/>
  <c r="AZ405"/>
  <c r="AY405"/>
  <c r="AX405"/>
  <c r="AZ404"/>
  <c r="AY404"/>
  <c r="AX404"/>
  <c r="AZ403"/>
  <c r="AY403"/>
  <c r="AX403"/>
  <c r="AZ402"/>
  <c r="AY402"/>
  <c r="AZ401"/>
  <c r="AY401"/>
  <c r="AZ400"/>
  <c r="AY400"/>
  <c r="AZ395"/>
  <c r="AY395"/>
  <c r="AZ394"/>
  <c r="AY394"/>
  <c r="AZ393"/>
  <c r="AY393"/>
  <c r="AZ392"/>
  <c r="AY392"/>
  <c r="AZ391"/>
  <c r="AY391"/>
  <c r="AZ390"/>
  <c r="AY390"/>
  <c r="AZ389"/>
  <c r="AY389"/>
  <c r="AZ388"/>
  <c r="AY388"/>
  <c r="AZ387"/>
  <c r="AY387"/>
  <c r="AZ386"/>
  <c r="AY386"/>
  <c r="AZ385"/>
  <c r="AY385"/>
  <c r="AZ384"/>
  <c r="AY384"/>
  <c r="AY383"/>
  <c r="AX383"/>
  <c r="AY382"/>
  <c r="AX382"/>
  <c r="AY381"/>
  <c r="AX381"/>
  <c r="AY380"/>
  <c r="AY379"/>
  <c r="AY378"/>
  <c r="AY374"/>
  <c r="AY373"/>
  <c r="AY372"/>
  <c r="AY371"/>
  <c r="AY370"/>
  <c r="AY369"/>
  <c r="AY368"/>
  <c r="AY367"/>
  <c r="AY366"/>
  <c r="AY365"/>
  <c r="AX365"/>
  <c r="AY364"/>
  <c r="AX364"/>
  <c r="AY363"/>
  <c r="AX363"/>
  <c r="AY362"/>
  <c r="AX362"/>
  <c r="AY361"/>
  <c r="AX361"/>
  <c r="AY360"/>
  <c r="AX360"/>
  <c r="AY359"/>
  <c r="AX359"/>
  <c r="AY358"/>
  <c r="AX358"/>
  <c r="AY357"/>
  <c r="AX357"/>
  <c r="AY356"/>
  <c r="AY355"/>
  <c r="AY354"/>
  <c r="AY349"/>
  <c r="AY348"/>
  <c r="AY347"/>
  <c r="AY346"/>
  <c r="AY345"/>
  <c r="AY344"/>
  <c r="AY343"/>
  <c r="AX343"/>
  <c r="AY342"/>
  <c r="AX342"/>
  <c r="AY341"/>
  <c r="AX341"/>
  <c r="AY340"/>
  <c r="AX340"/>
  <c r="AY339"/>
  <c r="AX339"/>
  <c r="AY338"/>
  <c r="AX338"/>
  <c r="AY337"/>
  <c r="AX337"/>
  <c r="AY336"/>
  <c r="AX336"/>
  <c r="AY335"/>
  <c r="AX335"/>
  <c r="AY334"/>
  <c r="AY333"/>
  <c r="AY332"/>
  <c r="AZ328"/>
  <c r="AY328"/>
  <c r="AZ327"/>
  <c r="AY327"/>
  <c r="AZ326"/>
  <c r="AY326"/>
  <c r="AZ325"/>
  <c r="AY325"/>
  <c r="AZ324"/>
  <c r="AY324"/>
  <c r="AZ323"/>
  <c r="AY323"/>
  <c r="AZ322"/>
  <c r="AY322"/>
  <c r="AX322"/>
  <c r="AZ321"/>
  <c r="AY321"/>
  <c r="AX321"/>
  <c r="AZ320"/>
  <c r="AY320"/>
  <c r="AX320"/>
  <c r="AZ319"/>
  <c r="AY319"/>
  <c r="AX319"/>
  <c r="AZ318"/>
  <c r="AY318"/>
  <c r="AX318"/>
  <c r="AZ317"/>
  <c r="AY317"/>
  <c r="AX317"/>
  <c r="AY316"/>
  <c r="AX316"/>
  <c r="AY315"/>
  <c r="AX315"/>
  <c r="AY314"/>
  <c r="AX314"/>
  <c r="AY313"/>
  <c r="AY312"/>
  <c r="AY311"/>
  <c r="AZ307"/>
  <c r="AY307"/>
  <c r="AZ306"/>
  <c r="AY306"/>
  <c r="AZ305"/>
  <c r="AY305"/>
  <c r="AZ304"/>
  <c r="AY304"/>
  <c r="AZ303"/>
  <c r="AY303"/>
  <c r="AZ302"/>
  <c r="AY302"/>
  <c r="AZ301"/>
  <c r="AY301"/>
  <c r="AZ300"/>
  <c r="AY300"/>
  <c r="AZ299"/>
  <c r="AY299"/>
  <c r="AZ298"/>
  <c r="AZ297"/>
  <c r="AZ296"/>
  <c r="AZ292"/>
  <c r="AZ291"/>
  <c r="AZ290"/>
  <c r="AZ289"/>
  <c r="AZ288"/>
  <c r="AZ287"/>
  <c r="AZ286"/>
  <c r="AY286"/>
  <c r="AZ285"/>
  <c r="AY285"/>
  <c r="AZ284"/>
  <c r="AY284"/>
  <c r="AZ283"/>
  <c r="AY283"/>
  <c r="AZ282"/>
  <c r="AY282"/>
  <c r="AZ281"/>
  <c r="AY281"/>
  <c r="AY277"/>
  <c r="AY276"/>
  <c r="AY275"/>
  <c r="AY274"/>
  <c r="AY273"/>
  <c r="AY272"/>
  <c r="AZ271"/>
  <c r="AY271"/>
  <c r="AX271"/>
  <c r="AZ270"/>
  <c r="AY270"/>
  <c r="AX270"/>
  <c r="AZ269"/>
  <c r="AY269"/>
  <c r="AX269"/>
  <c r="AY268"/>
  <c r="AX268"/>
  <c r="AY267"/>
  <c r="AX267"/>
  <c r="AY266"/>
  <c r="AX266"/>
  <c r="AY265"/>
  <c r="AX265"/>
  <c r="AY264"/>
  <c r="AX264"/>
  <c r="AY263"/>
  <c r="AX263"/>
  <c r="AY262"/>
  <c r="AX262"/>
  <c r="AY261"/>
  <c r="AX261"/>
  <c r="AY260"/>
  <c r="AX260"/>
  <c r="AY259"/>
  <c r="AY258"/>
  <c r="AY257"/>
  <c r="AZ253"/>
  <c r="AY253"/>
  <c r="AZ252"/>
  <c r="AY252"/>
  <c r="AZ251"/>
  <c r="AY251"/>
  <c r="AY250"/>
  <c r="AY249"/>
  <c r="AY248"/>
  <c r="AZ247"/>
  <c r="AY247"/>
  <c r="AX247"/>
  <c r="AZ246"/>
  <c r="AY246"/>
  <c r="AX246"/>
  <c r="AZ245"/>
  <c r="AY245"/>
  <c r="AX245"/>
  <c r="AY244"/>
  <c r="AY243"/>
  <c r="AY242"/>
  <c r="AY241"/>
  <c r="AY240"/>
  <c r="AY239"/>
  <c r="AY234"/>
  <c r="AY233"/>
  <c r="AY232"/>
  <c r="AY231"/>
  <c r="AY230"/>
  <c r="AY229"/>
  <c r="AY228"/>
  <c r="AY227"/>
  <c r="AY226"/>
  <c r="BA225"/>
  <c r="AY225"/>
  <c r="BA224"/>
  <c r="AY224"/>
  <c r="BA223"/>
  <c r="AY223"/>
  <c r="BA222"/>
  <c r="AY222"/>
  <c r="BA221"/>
  <c r="AY221"/>
  <c r="BA220"/>
  <c r="AY220"/>
  <c r="AZ219"/>
  <c r="AY219"/>
  <c r="AZ218"/>
  <c r="AY218"/>
  <c r="AZ217"/>
  <c r="AY217"/>
  <c r="AY213"/>
  <c r="AY212"/>
  <c r="AY211"/>
  <c r="AY210"/>
  <c r="AY209"/>
  <c r="AY208"/>
  <c r="AY207"/>
  <c r="AY206"/>
  <c r="AY205"/>
  <c r="AY204"/>
  <c r="AX204"/>
  <c r="AY203"/>
  <c r="AX203"/>
  <c r="AY202"/>
  <c r="AX202"/>
  <c r="AY201"/>
  <c r="AY200"/>
  <c r="AY199"/>
  <c r="AY195"/>
  <c r="AY194"/>
  <c r="AY193"/>
  <c r="AY192"/>
  <c r="AY191"/>
  <c r="AY190"/>
  <c r="AY189"/>
  <c r="AY188"/>
  <c r="AY187"/>
  <c r="AY186"/>
  <c r="AX186"/>
  <c r="AY185"/>
  <c r="AX185"/>
  <c r="AY184"/>
  <c r="AX184"/>
  <c r="AY183"/>
  <c r="AX183"/>
  <c r="AY182"/>
  <c r="AX182"/>
  <c r="AY181"/>
  <c r="AX181"/>
  <c r="AY180"/>
  <c r="AY179"/>
  <c r="AY178"/>
  <c r="AY174"/>
  <c r="AY173"/>
  <c r="AY172"/>
  <c r="AZ171"/>
  <c r="AY171"/>
  <c r="AY170"/>
  <c r="AZ169"/>
  <c r="AY169"/>
  <c r="AY168"/>
  <c r="AY167"/>
  <c r="AY166"/>
  <c r="AY165"/>
  <c r="AX165"/>
  <c r="AY164"/>
  <c r="AX164"/>
  <c r="AY163"/>
  <c r="AX163"/>
  <c r="AY162"/>
  <c r="AY161"/>
  <c r="AY160"/>
  <c r="AY159"/>
  <c r="AY158"/>
  <c r="AY157"/>
  <c r="BA153"/>
  <c r="AY153"/>
  <c r="BA152"/>
  <c r="AY152"/>
  <c r="BA151"/>
  <c r="AY151"/>
  <c r="BA150"/>
  <c r="AZ150"/>
  <c r="AY150"/>
  <c r="AY149"/>
  <c r="AZ148"/>
  <c r="AY148"/>
  <c r="AZ147"/>
  <c r="AY147"/>
  <c r="AZ146"/>
  <c r="AY146"/>
  <c r="AZ145"/>
  <c r="AY145"/>
  <c r="AZ144"/>
  <c r="AY144"/>
  <c r="AZ143"/>
  <c r="AY143"/>
  <c r="AZ142"/>
  <c r="AY142"/>
  <c r="AY141"/>
  <c r="AY140"/>
  <c r="AY139"/>
  <c r="AY135"/>
  <c r="AY134"/>
  <c r="AY133"/>
  <c r="AX132"/>
  <c r="AX131"/>
  <c r="AX130"/>
  <c r="AY129"/>
  <c r="AX129"/>
  <c r="AY128"/>
  <c r="AX128"/>
  <c r="AY127"/>
  <c r="AX127"/>
  <c r="AY126"/>
  <c r="AY125"/>
  <c r="AY124"/>
  <c r="AY123"/>
  <c r="AX123"/>
  <c r="AY122"/>
  <c r="AX122"/>
  <c r="AY121"/>
  <c r="AX121"/>
  <c r="AY120"/>
  <c r="AX120"/>
  <c r="AY119"/>
  <c r="AX119"/>
  <c r="AY118"/>
  <c r="AX118"/>
  <c r="AY117"/>
  <c r="AY116"/>
  <c r="AY115"/>
  <c r="AY111"/>
  <c r="AY110"/>
  <c r="AY109"/>
  <c r="AY108"/>
  <c r="AY107"/>
  <c r="AY106"/>
  <c r="AZ105"/>
  <c r="AY105"/>
  <c r="AY104"/>
  <c r="AZ103"/>
  <c r="AY103"/>
  <c r="AZ102"/>
  <c r="AY102"/>
  <c r="AX102"/>
  <c r="AY101"/>
  <c r="AX101"/>
  <c r="AZ100"/>
  <c r="AY100"/>
  <c r="AX100"/>
  <c r="AZ99"/>
  <c r="AY99"/>
  <c r="AX99"/>
  <c r="AY98"/>
  <c r="AX98"/>
  <c r="AZ97"/>
  <c r="AY97"/>
  <c r="AX97"/>
  <c r="AZ96"/>
  <c r="AY96"/>
  <c r="AX96"/>
  <c r="AY95"/>
  <c r="AX95"/>
  <c r="AZ94"/>
  <c r="AY94"/>
  <c r="AX94"/>
  <c r="AY93"/>
  <c r="AX93"/>
  <c r="AY92"/>
  <c r="AX92"/>
  <c r="AY91"/>
  <c r="AX91"/>
  <c r="BA86"/>
  <c r="AZ86"/>
  <c r="AY86"/>
  <c r="BA85"/>
  <c r="AY85"/>
  <c r="BA84"/>
  <c r="AZ84"/>
  <c r="AY84"/>
  <c r="AY83"/>
  <c r="AY82"/>
  <c r="AY81"/>
  <c r="AY80"/>
  <c r="AY79"/>
  <c r="AY78"/>
  <c r="AY77"/>
  <c r="AY76"/>
  <c r="AY75"/>
  <c r="AY74"/>
  <c r="AY73"/>
  <c r="AY72"/>
  <c r="AY68"/>
  <c r="AY67"/>
  <c r="AY66"/>
  <c r="AY65"/>
  <c r="AY64"/>
  <c r="AZ63"/>
  <c r="AY63"/>
  <c r="BA62"/>
  <c r="AZ62"/>
  <c r="AY62"/>
  <c r="BA61"/>
  <c r="AZ61"/>
  <c r="AY61"/>
  <c r="BA60"/>
  <c r="AZ60"/>
  <c r="AY60"/>
  <c r="AZ59"/>
  <c r="AY59"/>
  <c r="AX59"/>
  <c r="AZ58"/>
  <c r="AY58"/>
  <c r="AX58"/>
  <c r="AZ57"/>
  <c r="AY57"/>
  <c r="AX57"/>
  <c r="AZ56"/>
  <c r="AY56"/>
  <c r="AX56"/>
  <c r="AZ55"/>
  <c r="AY55"/>
  <c r="AX55"/>
  <c r="AZ54"/>
  <c r="AY54"/>
  <c r="AX54"/>
  <c r="BA53"/>
  <c r="AY53"/>
  <c r="AX53"/>
  <c r="BA52"/>
  <c r="AY52"/>
  <c r="AX52"/>
  <c r="BA51"/>
  <c r="AY51"/>
  <c r="AX51"/>
  <c r="BA47"/>
  <c r="AY47"/>
  <c r="BA46"/>
  <c r="AY46"/>
  <c r="BA45"/>
  <c r="AZ45"/>
  <c r="AY45"/>
  <c r="BA44"/>
  <c r="AZ44"/>
  <c r="AY44"/>
  <c r="BA43"/>
  <c r="AY43"/>
  <c r="BA42"/>
  <c r="AZ42"/>
  <c r="AY42"/>
  <c r="AY41"/>
  <c r="AX41"/>
  <c r="AY40"/>
  <c r="AX40"/>
  <c r="AY39"/>
  <c r="AX39"/>
  <c r="AY38"/>
  <c r="AX38"/>
  <c r="AY37"/>
  <c r="AX37"/>
  <c r="AY36"/>
  <c r="AX36"/>
  <c r="AY35"/>
  <c r="AX35"/>
  <c r="AY34"/>
  <c r="AX34"/>
  <c r="AY33"/>
  <c r="AX33"/>
  <c r="AY32"/>
  <c r="AY31"/>
  <c r="AY30"/>
  <c r="AY26"/>
  <c r="AY25"/>
  <c r="AY24"/>
  <c r="AY23"/>
  <c r="AY22"/>
  <c r="AY21"/>
  <c r="BA20"/>
  <c r="AZ20"/>
  <c r="AY20"/>
  <c r="BA19"/>
  <c r="AZ19"/>
  <c r="AY19"/>
  <c r="BA18"/>
  <c r="AZ18"/>
  <c r="AY18"/>
  <c r="BA17"/>
  <c r="AY17"/>
  <c r="AX17"/>
  <c r="BA16"/>
  <c r="AY16"/>
  <c r="AX16"/>
  <c r="BA15"/>
  <c r="AY15"/>
  <c r="AX15"/>
  <c r="AY14"/>
  <c r="AX14"/>
  <c r="AY13"/>
  <c r="AX13"/>
  <c r="AY12"/>
  <c r="AX12"/>
  <c r="AZ11"/>
  <c r="AY11"/>
  <c r="AX11"/>
  <c r="AZ10"/>
  <c r="AY10"/>
  <c r="AX10"/>
  <c r="AZ9"/>
  <c r="AY9"/>
  <c r="AX9"/>
  <c r="AY8"/>
  <c r="AX8"/>
  <c r="AY7"/>
  <c r="AX7"/>
  <c r="AY6"/>
  <c r="AX6"/>
  <c r="AY5"/>
  <c r="AX5"/>
  <c r="AY4"/>
  <c r="AX4"/>
  <c r="AY3"/>
  <c r="AX3"/>
  <c r="AT439"/>
  <c r="AT438"/>
  <c r="AT437"/>
  <c r="AU436"/>
  <c r="AT436"/>
  <c r="AU435"/>
  <c r="AT435"/>
  <c r="AU434"/>
  <c r="AT434"/>
  <c r="AV433"/>
  <c r="AU433"/>
  <c r="AT433"/>
  <c r="AV432"/>
  <c r="AU432"/>
  <c r="AT432"/>
  <c r="AV431"/>
  <c r="AU431"/>
  <c r="AT431"/>
  <c r="AW430"/>
  <c r="AV430"/>
  <c r="AT430"/>
  <c r="AW429"/>
  <c r="AV429"/>
  <c r="AT429"/>
  <c r="AW428"/>
  <c r="AV428"/>
  <c r="AT428"/>
  <c r="AU427"/>
  <c r="AT427"/>
  <c r="AU426"/>
  <c r="AT426"/>
  <c r="AU425"/>
  <c r="AT425"/>
  <c r="AU424"/>
  <c r="AT424"/>
  <c r="AU423"/>
  <c r="AT423"/>
  <c r="AU422"/>
  <c r="AT422"/>
  <c r="AU421"/>
  <c r="AT421"/>
  <c r="AU420"/>
  <c r="AT420"/>
  <c r="AU419"/>
  <c r="AT419"/>
  <c r="AU414"/>
  <c r="AU413"/>
  <c r="AU412"/>
  <c r="AU411"/>
  <c r="AU410"/>
  <c r="AU409"/>
  <c r="AV408"/>
  <c r="AU408"/>
  <c r="AV407"/>
  <c r="AU407"/>
  <c r="AV406"/>
  <c r="AU406"/>
  <c r="AV405"/>
  <c r="AU405"/>
  <c r="AT405"/>
  <c r="AV404"/>
  <c r="AU404"/>
  <c r="AT404"/>
  <c r="AV403"/>
  <c r="AU403"/>
  <c r="AT403"/>
  <c r="AV402"/>
  <c r="AU402"/>
  <c r="AV401"/>
  <c r="AU401"/>
  <c r="AV400"/>
  <c r="AU400"/>
  <c r="AV395"/>
  <c r="AU395"/>
  <c r="AV394"/>
  <c r="AU394"/>
  <c r="AV393"/>
  <c r="AU393"/>
  <c r="AV392"/>
  <c r="AU392"/>
  <c r="AV391"/>
  <c r="AU391"/>
  <c r="AV390"/>
  <c r="AU390"/>
  <c r="AV389"/>
  <c r="AU389"/>
  <c r="AV388"/>
  <c r="AU388"/>
  <c r="AV387"/>
  <c r="AU387"/>
  <c r="AV386"/>
  <c r="AU386"/>
  <c r="AV385"/>
  <c r="AU385"/>
  <c r="AV384"/>
  <c r="AU384"/>
  <c r="AU383"/>
  <c r="AT383"/>
  <c r="AU382"/>
  <c r="AT382"/>
  <c r="AU381"/>
  <c r="AT381"/>
  <c r="AU380"/>
  <c r="AU379"/>
  <c r="AU378"/>
  <c r="AU374"/>
  <c r="AU373"/>
  <c r="AU372"/>
  <c r="AU371"/>
  <c r="AU370"/>
  <c r="AU369"/>
  <c r="AU368"/>
  <c r="AU367"/>
  <c r="AU366"/>
  <c r="AU365"/>
  <c r="AT365"/>
  <c r="AU364"/>
  <c r="AT364"/>
  <c r="AU363"/>
  <c r="AT363"/>
  <c r="AU362"/>
  <c r="AT362"/>
  <c r="AU361"/>
  <c r="AT361"/>
  <c r="AU360"/>
  <c r="AT360"/>
  <c r="AU359"/>
  <c r="AT359"/>
  <c r="AU358"/>
  <c r="AT358"/>
  <c r="AU357"/>
  <c r="AT357"/>
  <c r="AU356"/>
  <c r="AU355"/>
  <c r="AU354"/>
  <c r="AU349"/>
  <c r="AU348"/>
  <c r="AU347"/>
  <c r="AU346"/>
  <c r="AU345"/>
  <c r="AU344"/>
  <c r="AU343"/>
  <c r="AT343"/>
  <c r="AU342"/>
  <c r="AT342"/>
  <c r="AU341"/>
  <c r="AT341"/>
  <c r="AU340"/>
  <c r="AT340"/>
  <c r="AU339"/>
  <c r="AT339"/>
  <c r="AU338"/>
  <c r="AT338"/>
  <c r="AU337"/>
  <c r="AT337"/>
  <c r="AU336"/>
  <c r="AT336"/>
  <c r="AU335"/>
  <c r="AT335"/>
  <c r="AU334"/>
  <c r="AU333"/>
  <c r="AU332"/>
  <c r="AV328"/>
  <c r="AU328"/>
  <c r="AV327"/>
  <c r="AU327"/>
  <c r="AV326"/>
  <c r="AU326"/>
  <c r="AV325"/>
  <c r="AU325"/>
  <c r="AV324"/>
  <c r="AU324"/>
  <c r="AV323"/>
  <c r="AU323"/>
  <c r="AV322"/>
  <c r="AU322"/>
  <c r="AT322"/>
  <c r="AV321"/>
  <c r="AU321"/>
  <c r="AT321"/>
  <c r="AV320"/>
  <c r="AU320"/>
  <c r="AT320"/>
  <c r="AV319"/>
  <c r="AU319"/>
  <c r="AT319"/>
  <c r="AV318"/>
  <c r="AU318"/>
  <c r="AT318"/>
  <c r="AV317"/>
  <c r="AU317"/>
  <c r="AT317"/>
  <c r="AU316"/>
  <c r="AT316"/>
  <c r="AU315"/>
  <c r="AT315"/>
  <c r="AU314"/>
  <c r="AT314"/>
  <c r="AU313"/>
  <c r="AU312"/>
  <c r="AU311"/>
  <c r="AV307"/>
  <c r="AU307"/>
  <c r="AV306"/>
  <c r="AU306"/>
  <c r="AV305"/>
  <c r="AU305"/>
  <c r="AV304"/>
  <c r="AU304"/>
  <c r="AV303"/>
  <c r="AU303"/>
  <c r="AV302"/>
  <c r="AU302"/>
  <c r="AV301"/>
  <c r="AU301"/>
  <c r="AV300"/>
  <c r="AU300"/>
  <c r="AV299"/>
  <c r="AU299"/>
  <c r="AV298"/>
  <c r="AV297"/>
  <c r="AV296"/>
  <c r="AV292"/>
  <c r="AV291"/>
  <c r="AV290"/>
  <c r="AV289"/>
  <c r="AV288"/>
  <c r="AV287"/>
  <c r="AV286"/>
  <c r="AU286"/>
  <c r="AV285"/>
  <c r="AU285"/>
  <c r="AV284"/>
  <c r="AU284"/>
  <c r="AV283"/>
  <c r="AU283"/>
  <c r="AV282"/>
  <c r="AU282"/>
  <c r="AV281"/>
  <c r="AU281"/>
  <c r="AU277"/>
  <c r="AU276"/>
  <c r="AU275"/>
  <c r="AU274"/>
  <c r="AU273"/>
  <c r="AU272"/>
  <c r="AV271"/>
  <c r="AU271"/>
  <c r="AT271"/>
  <c r="AV270"/>
  <c r="AU270"/>
  <c r="AT270"/>
  <c r="AV269"/>
  <c r="AU269"/>
  <c r="AT269"/>
  <c r="AU268"/>
  <c r="AT268"/>
  <c r="AU267"/>
  <c r="AT267"/>
  <c r="AU266"/>
  <c r="AT266"/>
  <c r="AU265"/>
  <c r="AT265"/>
  <c r="AU264"/>
  <c r="AT264"/>
  <c r="AU263"/>
  <c r="AT263"/>
  <c r="AU262"/>
  <c r="AT262"/>
  <c r="AU261"/>
  <c r="AT261"/>
  <c r="AU260"/>
  <c r="AT260"/>
  <c r="AU259"/>
  <c r="AU258"/>
  <c r="AU257"/>
  <c r="AV253"/>
  <c r="AU253"/>
  <c r="AV252"/>
  <c r="AU252"/>
  <c r="AV251"/>
  <c r="AU251"/>
  <c r="AU250"/>
  <c r="AU249"/>
  <c r="AU248"/>
  <c r="AV247"/>
  <c r="AU247"/>
  <c r="AT247"/>
  <c r="AV246"/>
  <c r="AU246"/>
  <c r="AT246"/>
  <c r="AV245"/>
  <c r="AU245"/>
  <c r="AT245"/>
  <c r="AU244"/>
  <c r="AU243"/>
  <c r="AU242"/>
  <c r="AU241"/>
  <c r="AU240"/>
  <c r="AU239"/>
  <c r="AU234"/>
  <c r="AU233"/>
  <c r="AU232"/>
  <c r="AU231"/>
  <c r="AU230"/>
  <c r="AU229"/>
  <c r="AU228"/>
  <c r="AU227"/>
  <c r="AU226"/>
  <c r="AW225"/>
  <c r="AU225"/>
  <c r="AW224"/>
  <c r="AU224"/>
  <c r="AW223"/>
  <c r="AU223"/>
  <c r="AW222"/>
  <c r="AU222"/>
  <c r="AW221"/>
  <c r="AU221"/>
  <c r="AW220"/>
  <c r="AU220"/>
  <c r="AV219"/>
  <c r="AU219"/>
  <c r="AV218"/>
  <c r="AU218"/>
  <c r="AV217"/>
  <c r="AU217"/>
  <c r="AU213"/>
  <c r="AU212"/>
  <c r="AU211"/>
  <c r="AU210"/>
  <c r="AU209"/>
  <c r="AU208"/>
  <c r="AU207"/>
  <c r="AU206"/>
  <c r="AU205"/>
  <c r="AU204"/>
  <c r="AT204"/>
  <c r="AU203"/>
  <c r="AT203"/>
  <c r="AU202"/>
  <c r="AT202"/>
  <c r="AU201"/>
  <c r="AU200"/>
  <c r="AU199"/>
  <c r="AU195"/>
  <c r="AU194"/>
  <c r="AU193"/>
  <c r="AU192"/>
  <c r="AU191"/>
  <c r="AU190"/>
  <c r="AU189"/>
  <c r="AU188"/>
  <c r="AU187"/>
  <c r="AU186"/>
  <c r="AT186"/>
  <c r="AU185"/>
  <c r="AT185"/>
  <c r="AU184"/>
  <c r="AT184"/>
  <c r="AU183"/>
  <c r="AT183"/>
  <c r="AU182"/>
  <c r="AT182"/>
  <c r="AU181"/>
  <c r="AT181"/>
  <c r="AU180"/>
  <c r="AU179"/>
  <c r="AU178"/>
  <c r="AU174"/>
  <c r="AU173"/>
  <c r="AU172"/>
  <c r="AV171"/>
  <c r="AU171"/>
  <c r="AU170"/>
  <c r="AV169"/>
  <c r="AU169"/>
  <c r="AU168"/>
  <c r="AU167"/>
  <c r="AU166"/>
  <c r="AU165"/>
  <c r="AT165"/>
  <c r="AU164"/>
  <c r="AT164"/>
  <c r="AU163"/>
  <c r="AT163"/>
  <c r="AU162"/>
  <c r="AU161"/>
  <c r="AU160"/>
  <c r="AU159"/>
  <c r="AU158"/>
  <c r="AU157"/>
  <c r="AW153"/>
  <c r="AU153"/>
  <c r="AW152"/>
  <c r="AU152"/>
  <c r="AW151"/>
  <c r="AU151"/>
  <c r="AW150"/>
  <c r="AV150"/>
  <c r="AU150"/>
  <c r="AW149"/>
  <c r="AU149"/>
  <c r="AV148"/>
  <c r="AU148"/>
  <c r="AV147"/>
  <c r="AU147"/>
  <c r="AV146"/>
  <c r="AU146"/>
  <c r="AV145"/>
  <c r="AU145"/>
  <c r="AV144"/>
  <c r="AU144"/>
  <c r="AV143"/>
  <c r="AU143"/>
  <c r="AV142"/>
  <c r="AU142"/>
  <c r="AU141"/>
  <c r="AU140"/>
  <c r="AU139"/>
  <c r="AU135"/>
  <c r="AU134"/>
  <c r="AU133"/>
  <c r="AT132"/>
  <c r="AT131"/>
  <c r="AT130"/>
  <c r="AU129"/>
  <c r="AT129"/>
  <c r="AU128"/>
  <c r="AT128"/>
  <c r="AU127"/>
  <c r="AT127"/>
  <c r="AU126"/>
  <c r="AU125"/>
  <c r="AU124"/>
  <c r="AU123"/>
  <c r="AT123"/>
  <c r="AU122"/>
  <c r="AT122"/>
  <c r="AU121"/>
  <c r="AT121"/>
  <c r="AU120"/>
  <c r="AT120"/>
  <c r="AU119"/>
  <c r="AT119"/>
  <c r="AU118"/>
  <c r="AT118"/>
  <c r="AU117"/>
  <c r="AU116"/>
  <c r="AU115"/>
  <c r="AU111"/>
  <c r="AU110"/>
  <c r="AU109"/>
  <c r="AU108"/>
  <c r="AU107"/>
  <c r="AU106"/>
  <c r="AV105"/>
  <c r="AU105"/>
  <c r="AU104"/>
  <c r="AV103"/>
  <c r="AU103"/>
  <c r="AV102"/>
  <c r="AU102"/>
  <c r="AT102"/>
  <c r="AU101"/>
  <c r="AT101"/>
  <c r="AV100"/>
  <c r="AU100"/>
  <c r="AT100"/>
  <c r="AV99"/>
  <c r="AU99"/>
  <c r="AT99"/>
  <c r="AU98"/>
  <c r="AT98"/>
  <c r="AV97"/>
  <c r="AU97"/>
  <c r="AT97"/>
  <c r="AV96"/>
  <c r="AU96"/>
  <c r="AT96"/>
  <c r="AU95"/>
  <c r="AT95"/>
  <c r="AV94"/>
  <c r="AU94"/>
  <c r="AT94"/>
  <c r="AU93"/>
  <c r="AT93"/>
  <c r="AU92"/>
  <c r="AT92"/>
  <c r="AU91"/>
  <c r="AT91"/>
  <c r="AW86"/>
  <c r="AV86"/>
  <c r="AU86"/>
  <c r="AW85"/>
  <c r="AU85"/>
  <c r="AW84"/>
  <c r="AV84"/>
  <c r="AU84"/>
  <c r="AU83"/>
  <c r="AU82"/>
  <c r="AU81"/>
  <c r="AU80"/>
  <c r="AU79"/>
  <c r="AU78"/>
  <c r="AU77"/>
  <c r="AU76"/>
  <c r="AU75"/>
  <c r="AU74"/>
  <c r="AU73"/>
  <c r="AU72"/>
  <c r="AU68"/>
  <c r="AU67"/>
  <c r="AU66"/>
  <c r="AU65"/>
  <c r="AU64"/>
  <c r="AV63"/>
  <c r="AU63"/>
  <c r="AW62"/>
  <c r="AV62"/>
  <c r="AU62"/>
  <c r="AW61"/>
  <c r="AV61"/>
  <c r="AU61"/>
  <c r="AW60"/>
  <c r="AV60"/>
  <c r="AU60"/>
  <c r="AV59"/>
  <c r="AU59"/>
  <c r="AT59"/>
  <c r="AV58"/>
  <c r="AU58"/>
  <c r="AT58"/>
  <c r="AV57"/>
  <c r="AU57"/>
  <c r="AT57"/>
  <c r="AV56"/>
  <c r="AU56"/>
  <c r="AT56"/>
  <c r="AV55"/>
  <c r="AU55"/>
  <c r="AT55"/>
  <c r="AV54"/>
  <c r="AU54"/>
  <c r="AT54"/>
  <c r="AW53"/>
  <c r="AU53"/>
  <c r="AT53"/>
  <c r="AW52"/>
  <c r="AU52"/>
  <c r="AT52"/>
  <c r="AW51"/>
  <c r="AU51"/>
  <c r="AT51"/>
  <c r="AW47"/>
  <c r="AU47"/>
  <c r="AW46"/>
  <c r="AU46"/>
  <c r="AW45"/>
  <c r="AV45"/>
  <c r="AU45"/>
  <c r="AW44"/>
  <c r="AV44"/>
  <c r="AU44"/>
  <c r="AW43"/>
  <c r="AU43"/>
  <c r="AW42"/>
  <c r="AV42"/>
  <c r="AU42"/>
  <c r="AU41"/>
  <c r="AT41"/>
  <c r="AU40"/>
  <c r="AT40"/>
  <c r="AU39"/>
  <c r="AT39"/>
  <c r="AU38"/>
  <c r="AT38"/>
  <c r="AU37"/>
  <c r="AT37"/>
  <c r="AU36"/>
  <c r="AT36"/>
  <c r="AU35"/>
  <c r="AT35"/>
  <c r="AU34"/>
  <c r="AT34"/>
  <c r="AU33"/>
  <c r="AT33"/>
  <c r="AU32"/>
  <c r="AU31"/>
  <c r="AU30"/>
  <c r="AU26"/>
  <c r="AU25"/>
  <c r="AU24"/>
  <c r="AU23"/>
  <c r="AU22"/>
  <c r="AU21"/>
  <c r="AW20"/>
  <c r="AV20"/>
  <c r="AU20"/>
  <c r="AW19"/>
  <c r="AV19"/>
  <c r="AU19"/>
  <c r="AW18"/>
  <c r="AV18"/>
  <c r="AU18"/>
  <c r="AW17"/>
  <c r="AU17"/>
  <c r="AT17"/>
  <c r="AW16"/>
  <c r="AU16"/>
  <c r="AT16"/>
  <c r="AW15"/>
  <c r="AU15"/>
  <c r="AT15"/>
  <c r="AU14"/>
  <c r="AT14"/>
  <c r="AU13"/>
  <c r="AT13"/>
  <c r="AU12"/>
  <c r="AT12"/>
  <c r="AV11"/>
  <c r="AU11"/>
  <c r="AT11"/>
  <c r="AV10"/>
  <c r="AU10"/>
  <c r="AT10"/>
  <c r="AV9"/>
  <c r="AU9"/>
  <c r="AT9"/>
  <c r="AU8"/>
  <c r="AT8"/>
  <c r="AU7"/>
  <c r="AT7"/>
  <c r="AU6"/>
  <c r="AT6"/>
  <c r="AU5"/>
  <c r="AT5"/>
  <c r="AU4"/>
  <c r="AT4"/>
  <c r="AU3"/>
  <c r="AT3"/>
  <c r="AP439"/>
  <c r="AP438"/>
  <c r="AP437"/>
  <c r="AQ436"/>
  <c r="AP436"/>
  <c r="AQ435"/>
  <c r="AP435"/>
  <c r="AQ434"/>
  <c r="AP434"/>
  <c r="AR433"/>
  <c r="AQ433"/>
  <c r="AP433"/>
  <c r="AR432"/>
  <c r="AQ432"/>
  <c r="AP432"/>
  <c r="AR431"/>
  <c r="AQ431"/>
  <c r="AP431"/>
  <c r="AS430"/>
  <c r="AR430"/>
  <c r="AP430"/>
  <c r="AS429"/>
  <c r="AR429"/>
  <c r="AP429"/>
  <c r="AS428"/>
  <c r="AR428"/>
  <c r="AP428"/>
  <c r="AQ427"/>
  <c r="AP427"/>
  <c r="AQ426"/>
  <c r="AP426"/>
  <c r="AQ425"/>
  <c r="AP425"/>
  <c r="AQ424"/>
  <c r="AP424"/>
  <c r="AQ423"/>
  <c r="AP423"/>
  <c r="AQ422"/>
  <c r="AP422"/>
  <c r="AQ421"/>
  <c r="AP421"/>
  <c r="AQ420"/>
  <c r="AP420"/>
  <c r="AQ419"/>
  <c r="AP419"/>
  <c r="AQ414"/>
  <c r="AQ413"/>
  <c r="AQ412"/>
  <c r="AQ411"/>
  <c r="AQ410"/>
  <c r="AQ409"/>
  <c r="AR408"/>
  <c r="AQ408"/>
  <c r="AR407"/>
  <c r="AQ407"/>
  <c r="AR406"/>
  <c r="AQ406"/>
  <c r="AR405"/>
  <c r="AQ405"/>
  <c r="AP405"/>
  <c r="AR404"/>
  <c r="AQ404"/>
  <c r="AP404"/>
  <c r="AR403"/>
  <c r="AQ403"/>
  <c r="AP403"/>
  <c r="AR402"/>
  <c r="AQ402"/>
  <c r="AR401"/>
  <c r="AQ401"/>
  <c r="AR400"/>
  <c r="AQ400"/>
  <c r="AR395"/>
  <c r="AQ395"/>
  <c r="AR394"/>
  <c r="AQ394"/>
  <c r="AR393"/>
  <c r="AQ393"/>
  <c r="AR392"/>
  <c r="AQ392"/>
  <c r="AR391"/>
  <c r="AQ391"/>
  <c r="AR390"/>
  <c r="AQ390"/>
  <c r="AR389"/>
  <c r="AQ389"/>
  <c r="AR388"/>
  <c r="AQ388"/>
  <c r="AR387"/>
  <c r="AQ387"/>
  <c r="AR386"/>
  <c r="AQ386"/>
  <c r="AR385"/>
  <c r="AQ385"/>
  <c r="AR384"/>
  <c r="AQ384"/>
  <c r="AQ383"/>
  <c r="AP383"/>
  <c r="AQ382"/>
  <c r="AP382"/>
  <c r="AQ381"/>
  <c r="AP381"/>
  <c r="AQ380"/>
  <c r="AQ379"/>
  <c r="AQ378"/>
  <c r="AQ374"/>
  <c r="AQ373"/>
  <c r="AQ372"/>
  <c r="AQ371"/>
  <c r="AQ370"/>
  <c r="AQ369"/>
  <c r="AQ368"/>
  <c r="AQ367"/>
  <c r="AQ366"/>
  <c r="AQ365"/>
  <c r="AP365"/>
  <c r="AQ364"/>
  <c r="AP364"/>
  <c r="AQ363"/>
  <c r="AP363"/>
  <c r="AQ362"/>
  <c r="AP362"/>
  <c r="AQ361"/>
  <c r="AP361"/>
  <c r="AQ360"/>
  <c r="AP360"/>
  <c r="AQ359"/>
  <c r="AP359"/>
  <c r="AQ358"/>
  <c r="AP358"/>
  <c r="AQ357"/>
  <c r="AP357"/>
  <c r="AQ356"/>
  <c r="AQ355"/>
  <c r="AQ354"/>
  <c r="AQ349"/>
  <c r="AQ348"/>
  <c r="AQ347"/>
  <c r="AQ346"/>
  <c r="AQ345"/>
  <c r="AQ344"/>
  <c r="AQ343"/>
  <c r="AP343"/>
  <c r="AQ342"/>
  <c r="AP342"/>
  <c r="AQ341"/>
  <c r="AP341"/>
  <c r="AQ340"/>
  <c r="AP340"/>
  <c r="AQ339"/>
  <c r="AP339"/>
  <c r="AQ338"/>
  <c r="AP338"/>
  <c r="AQ337"/>
  <c r="AP337"/>
  <c r="AQ336"/>
  <c r="AP336"/>
  <c r="AQ335"/>
  <c r="AP335"/>
  <c r="AQ334"/>
  <c r="AQ333"/>
  <c r="AQ332"/>
  <c r="AR328"/>
  <c r="AQ328"/>
  <c r="AR327"/>
  <c r="AQ327"/>
  <c r="AR326"/>
  <c r="AQ326"/>
  <c r="AR325"/>
  <c r="AQ325"/>
  <c r="AR324"/>
  <c r="AQ324"/>
  <c r="AR323"/>
  <c r="AQ323"/>
  <c r="AR322"/>
  <c r="AQ322"/>
  <c r="AP322"/>
  <c r="AR321"/>
  <c r="AQ321"/>
  <c r="AP321"/>
  <c r="AR320"/>
  <c r="AQ320"/>
  <c r="AP320"/>
  <c r="AR319"/>
  <c r="AQ319"/>
  <c r="AP319"/>
  <c r="AR318"/>
  <c r="AQ318"/>
  <c r="AP318"/>
  <c r="AR317"/>
  <c r="AQ317"/>
  <c r="AP317"/>
  <c r="AQ316"/>
  <c r="AP316"/>
  <c r="AQ315"/>
  <c r="AP315"/>
  <c r="AQ314"/>
  <c r="AP314"/>
  <c r="AQ313"/>
  <c r="AQ312"/>
  <c r="AQ311"/>
  <c r="AR307"/>
  <c r="AQ307"/>
  <c r="AR306"/>
  <c r="AQ306"/>
  <c r="AR305"/>
  <c r="AQ305"/>
  <c r="AR304"/>
  <c r="AQ304"/>
  <c r="AR303"/>
  <c r="AQ303"/>
  <c r="AR302"/>
  <c r="AQ302"/>
  <c r="AR301"/>
  <c r="AQ301"/>
  <c r="AR300"/>
  <c r="AQ300"/>
  <c r="AR299"/>
  <c r="AQ299"/>
  <c r="AR298"/>
  <c r="AR297"/>
  <c r="AR296"/>
  <c r="AR292"/>
  <c r="AR291"/>
  <c r="AR290"/>
  <c r="AR289"/>
  <c r="AR288"/>
  <c r="AR287"/>
  <c r="AR286"/>
  <c r="AQ286"/>
  <c r="AR285"/>
  <c r="AQ285"/>
  <c r="AR284"/>
  <c r="AQ284"/>
  <c r="AR283"/>
  <c r="AQ283"/>
  <c r="AR282"/>
  <c r="AQ282"/>
  <c r="AR281"/>
  <c r="AQ281"/>
  <c r="AQ277"/>
  <c r="AQ276"/>
  <c r="AQ275"/>
  <c r="AQ274"/>
  <c r="AQ273"/>
  <c r="AQ272"/>
  <c r="AR271"/>
  <c r="AQ271"/>
  <c r="AP271"/>
  <c r="AR270"/>
  <c r="AQ270"/>
  <c r="AP270"/>
  <c r="AR269"/>
  <c r="AQ269"/>
  <c r="AP269"/>
  <c r="AQ268"/>
  <c r="AP268"/>
  <c r="AQ267"/>
  <c r="AP267"/>
  <c r="AQ266"/>
  <c r="AP266"/>
  <c r="AQ265"/>
  <c r="AP265"/>
  <c r="AQ264"/>
  <c r="AP264"/>
  <c r="AQ263"/>
  <c r="AP263"/>
  <c r="AQ262"/>
  <c r="AP262"/>
  <c r="AQ261"/>
  <c r="AP261"/>
  <c r="AQ260"/>
  <c r="AP260"/>
  <c r="AQ259"/>
  <c r="AQ258"/>
  <c r="AQ257"/>
  <c r="AR253"/>
  <c r="AQ253"/>
  <c r="AR252"/>
  <c r="AQ252"/>
  <c r="AR251"/>
  <c r="AQ251"/>
  <c r="AQ250"/>
  <c r="AQ249"/>
  <c r="AQ248"/>
  <c r="AR247"/>
  <c r="AQ247"/>
  <c r="AP247"/>
  <c r="AR246"/>
  <c r="AQ246"/>
  <c r="AP246"/>
  <c r="AR245"/>
  <c r="AQ245"/>
  <c r="AP245"/>
  <c r="AQ244"/>
  <c r="AQ243"/>
  <c r="AQ242"/>
  <c r="AQ241"/>
  <c r="AQ240"/>
  <c r="AQ239"/>
  <c r="AQ234"/>
  <c r="AQ233"/>
  <c r="AQ232"/>
  <c r="AQ231"/>
  <c r="AQ230"/>
  <c r="AQ229"/>
  <c r="AQ228"/>
  <c r="AQ227"/>
  <c r="AQ226"/>
  <c r="AS225"/>
  <c r="AQ225"/>
  <c r="AS224"/>
  <c r="AQ224"/>
  <c r="AS223"/>
  <c r="AQ223"/>
  <c r="AS222"/>
  <c r="AQ222"/>
  <c r="AS221"/>
  <c r="AQ221"/>
  <c r="AS220"/>
  <c r="AQ220"/>
  <c r="AR219"/>
  <c r="AQ219"/>
  <c r="AR218"/>
  <c r="AQ218"/>
  <c r="AR217"/>
  <c r="AQ217"/>
  <c r="AQ213"/>
  <c r="AQ212"/>
  <c r="AQ211"/>
  <c r="AQ210"/>
  <c r="AQ209"/>
  <c r="AQ208"/>
  <c r="AQ207"/>
  <c r="AQ206"/>
  <c r="AQ205"/>
  <c r="AQ204"/>
  <c r="AP204"/>
  <c r="AQ203"/>
  <c r="AP203"/>
  <c r="AQ202"/>
  <c r="AP202"/>
  <c r="AQ201"/>
  <c r="AQ200"/>
  <c r="AQ199"/>
  <c r="AQ195"/>
  <c r="AQ194"/>
  <c r="AQ193"/>
  <c r="AQ192"/>
  <c r="AQ191"/>
  <c r="AQ190"/>
  <c r="AQ189"/>
  <c r="AQ188"/>
  <c r="AQ187"/>
  <c r="AQ186"/>
  <c r="AP186"/>
  <c r="AQ185"/>
  <c r="AP185"/>
  <c r="AQ184"/>
  <c r="AP184"/>
  <c r="AQ183"/>
  <c r="AP183"/>
  <c r="AQ182"/>
  <c r="AP182"/>
  <c r="AQ181"/>
  <c r="AP181"/>
  <c r="AQ180"/>
  <c r="AQ179"/>
  <c r="AQ178"/>
  <c r="AQ174"/>
  <c r="AQ173"/>
  <c r="AQ172"/>
  <c r="AR171"/>
  <c r="AQ171"/>
  <c r="AQ170"/>
  <c r="AR169"/>
  <c r="AQ169"/>
  <c r="AQ168"/>
  <c r="AQ167"/>
  <c r="AQ166"/>
  <c r="AQ165"/>
  <c r="AP165"/>
  <c r="AQ164"/>
  <c r="AP164"/>
  <c r="AQ163"/>
  <c r="AP163"/>
  <c r="AQ162"/>
  <c r="AQ161"/>
  <c r="AQ160"/>
  <c r="AQ159"/>
  <c r="AQ158"/>
  <c r="AQ157"/>
  <c r="AS153"/>
  <c r="AQ153"/>
  <c r="AS152"/>
  <c r="AQ152"/>
  <c r="AS151"/>
  <c r="AQ151"/>
  <c r="AS150"/>
  <c r="AR150"/>
  <c r="AQ150"/>
  <c r="AS149"/>
  <c r="AQ149"/>
  <c r="AR148"/>
  <c r="AQ148"/>
  <c r="AR147"/>
  <c r="AQ147"/>
  <c r="AR146"/>
  <c r="AQ146"/>
  <c r="AR145"/>
  <c r="AQ145"/>
  <c r="AR144"/>
  <c r="AQ144"/>
  <c r="AR143"/>
  <c r="AQ143"/>
  <c r="AR142"/>
  <c r="AQ142"/>
  <c r="AQ141"/>
  <c r="AQ140"/>
  <c r="AQ139"/>
  <c r="AQ135"/>
  <c r="AQ134"/>
  <c r="AQ133"/>
  <c r="AP132"/>
  <c r="AP131"/>
  <c r="AP130"/>
  <c r="AQ129"/>
  <c r="AP129"/>
  <c r="AQ128"/>
  <c r="AP128"/>
  <c r="AQ127"/>
  <c r="AP127"/>
  <c r="AQ126"/>
  <c r="AQ125"/>
  <c r="AQ124"/>
  <c r="AQ123"/>
  <c r="AP123"/>
  <c r="AQ122"/>
  <c r="AP122"/>
  <c r="AQ121"/>
  <c r="AP121"/>
  <c r="AQ120"/>
  <c r="AP120"/>
  <c r="AQ119"/>
  <c r="AP119"/>
  <c r="AQ118"/>
  <c r="AP118"/>
  <c r="AQ117"/>
  <c r="AQ116"/>
  <c r="AQ115"/>
  <c r="AQ111"/>
  <c r="AQ110"/>
  <c r="AQ109"/>
  <c r="AQ108"/>
  <c r="AQ107"/>
  <c r="AQ106"/>
  <c r="AR105"/>
  <c r="AQ105"/>
  <c r="AQ104"/>
  <c r="AR103"/>
  <c r="AQ103"/>
  <c r="AR102"/>
  <c r="AQ102"/>
  <c r="AP102"/>
  <c r="AQ101"/>
  <c r="AP101"/>
  <c r="AR100"/>
  <c r="AQ100"/>
  <c r="AP100"/>
  <c r="AR99"/>
  <c r="AQ99"/>
  <c r="AP99"/>
  <c r="AQ98"/>
  <c r="AP98"/>
  <c r="AR97"/>
  <c r="AQ97"/>
  <c r="AP97"/>
  <c r="AR96"/>
  <c r="AQ96"/>
  <c r="AP96"/>
  <c r="AQ95"/>
  <c r="AP95"/>
  <c r="AR94"/>
  <c r="AQ94"/>
  <c r="AP94"/>
  <c r="AQ93"/>
  <c r="AP93"/>
  <c r="AQ92"/>
  <c r="AP92"/>
  <c r="AQ91"/>
  <c r="AP91"/>
  <c r="AS86"/>
  <c r="AR86"/>
  <c r="AQ86"/>
  <c r="AS85"/>
  <c r="AQ85"/>
  <c r="AS84"/>
  <c r="AR84"/>
  <c r="AQ84"/>
  <c r="AQ83"/>
  <c r="AQ82"/>
  <c r="AQ81"/>
  <c r="AQ80"/>
  <c r="AQ79"/>
  <c r="AQ78"/>
  <c r="AQ77"/>
  <c r="AQ76"/>
  <c r="AQ75"/>
  <c r="AQ74"/>
  <c r="AQ73"/>
  <c r="AQ72"/>
  <c r="AQ68"/>
  <c r="AQ67"/>
  <c r="AQ66"/>
  <c r="AQ65"/>
  <c r="AQ64"/>
  <c r="AR63"/>
  <c r="AQ63"/>
  <c r="AS62"/>
  <c r="AR62"/>
  <c r="AQ62"/>
  <c r="AS61"/>
  <c r="AR61"/>
  <c r="AQ61"/>
  <c r="AS60"/>
  <c r="AR60"/>
  <c r="AQ60"/>
  <c r="AR59"/>
  <c r="AQ59"/>
  <c r="AP59"/>
  <c r="AR58"/>
  <c r="AQ58"/>
  <c r="AP58"/>
  <c r="AR57"/>
  <c r="AQ57"/>
  <c r="AP57"/>
  <c r="AR56"/>
  <c r="AQ56"/>
  <c r="AP56"/>
  <c r="AR55"/>
  <c r="AQ55"/>
  <c r="AP55"/>
  <c r="AR54"/>
  <c r="AQ54"/>
  <c r="AP54"/>
  <c r="AS53"/>
  <c r="AQ53"/>
  <c r="AP53"/>
  <c r="AS52"/>
  <c r="AQ52"/>
  <c r="AP52"/>
  <c r="AS51"/>
  <c r="AQ51"/>
  <c r="AP51"/>
  <c r="AS47"/>
  <c r="AQ47"/>
  <c r="AS46"/>
  <c r="AQ46"/>
  <c r="AS45"/>
  <c r="AR45"/>
  <c r="AQ45"/>
  <c r="AS44"/>
  <c r="AR44"/>
  <c r="AQ44"/>
  <c r="AS43"/>
  <c r="AQ43"/>
  <c r="AS42"/>
  <c r="AR42"/>
  <c r="AQ42"/>
  <c r="AQ41"/>
  <c r="AP41"/>
  <c r="AQ40"/>
  <c r="AP40"/>
  <c r="AQ39"/>
  <c r="AP39"/>
  <c r="AQ38"/>
  <c r="AP38"/>
  <c r="AQ37"/>
  <c r="AP37"/>
  <c r="AQ36"/>
  <c r="AP36"/>
  <c r="AQ35"/>
  <c r="AP35"/>
  <c r="AQ34"/>
  <c r="AP34"/>
  <c r="AQ33"/>
  <c r="AP33"/>
  <c r="AQ32"/>
  <c r="AQ31"/>
  <c r="AQ30"/>
  <c r="AQ26"/>
  <c r="AQ25"/>
  <c r="AQ24"/>
  <c r="AQ23"/>
  <c r="AQ22"/>
  <c r="AQ21"/>
  <c r="AS20"/>
  <c r="AR20"/>
  <c r="AQ20"/>
  <c r="AS19"/>
  <c r="AR19"/>
  <c r="AQ19"/>
  <c r="AS18"/>
  <c r="AR18"/>
  <c r="AQ18"/>
  <c r="AS17"/>
  <c r="AQ17"/>
  <c r="AP17"/>
  <c r="AS16"/>
  <c r="AQ16"/>
  <c r="AP16"/>
  <c r="AS15"/>
  <c r="AQ15"/>
  <c r="AP15"/>
  <c r="AQ14"/>
  <c r="AP14"/>
  <c r="AQ13"/>
  <c r="AP13"/>
  <c r="AQ12"/>
  <c r="AP12"/>
  <c r="AR11"/>
  <c r="AQ11"/>
  <c r="AP11"/>
  <c r="AR10"/>
  <c r="AQ10"/>
  <c r="AP10"/>
  <c r="AR9"/>
  <c r="AQ9"/>
  <c r="AP9"/>
  <c r="AQ8"/>
  <c r="AP8"/>
  <c r="AQ7"/>
  <c r="AP7"/>
  <c r="AQ6"/>
  <c r="AP6"/>
  <c r="AQ5"/>
  <c r="AP5"/>
  <c r="AQ4"/>
  <c r="AP4"/>
  <c r="AQ3"/>
  <c r="AP3"/>
  <c r="AL439"/>
  <c r="AL438"/>
  <c r="AL437"/>
  <c r="AM436"/>
  <c r="AL436"/>
  <c r="AM435"/>
  <c r="AL435"/>
  <c r="AM434"/>
  <c r="AL434"/>
  <c r="AN433"/>
  <c r="AM433"/>
  <c r="AL433"/>
  <c r="AN432"/>
  <c r="AM432"/>
  <c r="AL432"/>
  <c r="AN431"/>
  <c r="AM431"/>
  <c r="AL431"/>
  <c r="AO430"/>
  <c r="AN430"/>
  <c r="AL430"/>
  <c r="AO429"/>
  <c r="AN429"/>
  <c r="AL429"/>
  <c r="AO428"/>
  <c r="AN428"/>
  <c r="AL428"/>
  <c r="AM427"/>
  <c r="AL427"/>
  <c r="AM426"/>
  <c r="AL426"/>
  <c r="AM425"/>
  <c r="AL425"/>
  <c r="AM424"/>
  <c r="AL424"/>
  <c r="AM423"/>
  <c r="AL423"/>
  <c r="AM422"/>
  <c r="AL422"/>
  <c r="AM421"/>
  <c r="AL421"/>
  <c r="AM420"/>
  <c r="AL420"/>
  <c r="AM419"/>
  <c r="AL419"/>
  <c r="AM414"/>
  <c r="AM413"/>
  <c r="AM412"/>
  <c r="AM411"/>
  <c r="AM410"/>
  <c r="AM409"/>
  <c r="AN408"/>
  <c r="AM408"/>
  <c r="AN407"/>
  <c r="AM407"/>
  <c r="AN406"/>
  <c r="AM406"/>
  <c r="AN405"/>
  <c r="AM405"/>
  <c r="AL405"/>
  <c r="AN404"/>
  <c r="AM404"/>
  <c r="AL404"/>
  <c r="AN403"/>
  <c r="AM403"/>
  <c r="AL403"/>
  <c r="AN402"/>
  <c r="AM402"/>
  <c r="AN401"/>
  <c r="AM401"/>
  <c r="AN400"/>
  <c r="AM400"/>
  <c r="AN395"/>
  <c r="AM395"/>
  <c r="AN394"/>
  <c r="AM394"/>
  <c r="AN393"/>
  <c r="AM393"/>
  <c r="AN392"/>
  <c r="AM392"/>
  <c r="AN391"/>
  <c r="AM391"/>
  <c r="AN390"/>
  <c r="AM390"/>
  <c r="AN389"/>
  <c r="AM389"/>
  <c r="AN388"/>
  <c r="AM388"/>
  <c r="AN387"/>
  <c r="AM387"/>
  <c r="AN386"/>
  <c r="AM386"/>
  <c r="AN385"/>
  <c r="AM385"/>
  <c r="AN384"/>
  <c r="AM384"/>
  <c r="AM383"/>
  <c r="AL383"/>
  <c r="AM382"/>
  <c r="AL382"/>
  <c r="AM381"/>
  <c r="AL381"/>
  <c r="AM380"/>
  <c r="AM379"/>
  <c r="AM378"/>
  <c r="AM374"/>
  <c r="AM373"/>
  <c r="AM372"/>
  <c r="AM371"/>
  <c r="AM370"/>
  <c r="AM369"/>
  <c r="AM368"/>
  <c r="AM367"/>
  <c r="AM366"/>
  <c r="AM365"/>
  <c r="AL365"/>
  <c r="AM364"/>
  <c r="AL364"/>
  <c r="AM363"/>
  <c r="AL363"/>
  <c r="AM362"/>
  <c r="AL362"/>
  <c r="AM361"/>
  <c r="AL361"/>
  <c r="AM360"/>
  <c r="AL360"/>
  <c r="AM359"/>
  <c r="AL359"/>
  <c r="AM358"/>
  <c r="AL358"/>
  <c r="AM357"/>
  <c r="AL357"/>
  <c r="AM356"/>
  <c r="AM355"/>
  <c r="AM354"/>
  <c r="AM349"/>
  <c r="AM348"/>
  <c r="AM347"/>
  <c r="AM346"/>
  <c r="AM345"/>
  <c r="AM344"/>
  <c r="AM343"/>
  <c r="AL343"/>
  <c r="AM342"/>
  <c r="AL342"/>
  <c r="AM341"/>
  <c r="AL341"/>
  <c r="AM340"/>
  <c r="AL340"/>
  <c r="AM339"/>
  <c r="AL339"/>
  <c r="AM338"/>
  <c r="AL338"/>
  <c r="AM337"/>
  <c r="AL337"/>
  <c r="AM336"/>
  <c r="AL336"/>
  <c r="AM335"/>
  <c r="AL335"/>
  <c r="AM334"/>
  <c r="AM333"/>
  <c r="AM332"/>
  <c r="AN328"/>
  <c r="AM328"/>
  <c r="AN327"/>
  <c r="AM327"/>
  <c r="AN326"/>
  <c r="AM326"/>
  <c r="AN325"/>
  <c r="AM325"/>
  <c r="AN324"/>
  <c r="AM324"/>
  <c r="AN323"/>
  <c r="AM323"/>
  <c r="AN322"/>
  <c r="AM322"/>
  <c r="AL322"/>
  <c r="AN321"/>
  <c r="AM321"/>
  <c r="AL321"/>
  <c r="AN320"/>
  <c r="AM320"/>
  <c r="AL320"/>
  <c r="AN319"/>
  <c r="AM319"/>
  <c r="AL319"/>
  <c r="AN318"/>
  <c r="AM318"/>
  <c r="AL318"/>
  <c r="AN317"/>
  <c r="AM317"/>
  <c r="AL317"/>
  <c r="AM316"/>
  <c r="AL316"/>
  <c r="AM315"/>
  <c r="AL315"/>
  <c r="AM314"/>
  <c r="AL314"/>
  <c r="AM313"/>
  <c r="AM312"/>
  <c r="AM311"/>
  <c r="AN307"/>
  <c r="AM307"/>
  <c r="AN306"/>
  <c r="AM306"/>
  <c r="AN305"/>
  <c r="AM305"/>
  <c r="AN304"/>
  <c r="AM304"/>
  <c r="AN303"/>
  <c r="AM303"/>
  <c r="AN302"/>
  <c r="AM302"/>
  <c r="AN301"/>
  <c r="AM301"/>
  <c r="AN300"/>
  <c r="AM300"/>
  <c r="AN299"/>
  <c r="AM299"/>
  <c r="AN298"/>
  <c r="AN297"/>
  <c r="AN296"/>
  <c r="AN292"/>
  <c r="AN291"/>
  <c r="AN290"/>
  <c r="AN289"/>
  <c r="AN288"/>
  <c r="AN287"/>
  <c r="AN286"/>
  <c r="AM286"/>
  <c r="AN285"/>
  <c r="AM285"/>
  <c r="AN284"/>
  <c r="AM284"/>
  <c r="AN283"/>
  <c r="AM283"/>
  <c r="AN282"/>
  <c r="AM282"/>
  <c r="AN281"/>
  <c r="AM281"/>
  <c r="AM277"/>
  <c r="AM276"/>
  <c r="AM275"/>
  <c r="AM274"/>
  <c r="AM273"/>
  <c r="AM272"/>
  <c r="AN271"/>
  <c r="AM271"/>
  <c r="AL271"/>
  <c r="AN270"/>
  <c r="AM270"/>
  <c r="AL270"/>
  <c r="AN269"/>
  <c r="AM269"/>
  <c r="AL269"/>
  <c r="AM268"/>
  <c r="AL268"/>
  <c r="AM267"/>
  <c r="AL267"/>
  <c r="AM266"/>
  <c r="AL266"/>
  <c r="AM265"/>
  <c r="AL265"/>
  <c r="AM264"/>
  <c r="AL264"/>
  <c r="AM263"/>
  <c r="AL263"/>
  <c r="AM262"/>
  <c r="AL262"/>
  <c r="AM261"/>
  <c r="AL261"/>
  <c r="AM260"/>
  <c r="AL260"/>
  <c r="AM259"/>
  <c r="AM258"/>
  <c r="AM257"/>
  <c r="AN253"/>
  <c r="AM253"/>
  <c r="AN252"/>
  <c r="AM252"/>
  <c r="AN251"/>
  <c r="AM251"/>
  <c r="AM250"/>
  <c r="AM249"/>
  <c r="AM248"/>
  <c r="AN247"/>
  <c r="AM247"/>
  <c r="AL247"/>
  <c r="AN246"/>
  <c r="AM246"/>
  <c r="AL246"/>
  <c r="AN245"/>
  <c r="AM245"/>
  <c r="AL245"/>
  <c r="AM244"/>
  <c r="AM243"/>
  <c r="AM242"/>
  <c r="AM241"/>
  <c r="AM240"/>
  <c r="AM239"/>
  <c r="AM234"/>
  <c r="AM233"/>
  <c r="AM232"/>
  <c r="AM231"/>
  <c r="AM230"/>
  <c r="AM229"/>
  <c r="AM228"/>
  <c r="AM227"/>
  <c r="AM226"/>
  <c r="AO225"/>
  <c r="AM225"/>
  <c r="AO224"/>
  <c r="AM224"/>
  <c r="AO223"/>
  <c r="AM223"/>
  <c r="AO222"/>
  <c r="AM222"/>
  <c r="AO221"/>
  <c r="AM221"/>
  <c r="AO220"/>
  <c r="AM220"/>
  <c r="AN219"/>
  <c r="AM219"/>
  <c r="AN218"/>
  <c r="AM218"/>
  <c r="AN217"/>
  <c r="AM217"/>
  <c r="AM213"/>
  <c r="AM212"/>
  <c r="AM211"/>
  <c r="AM210"/>
  <c r="AM209"/>
  <c r="AM208"/>
  <c r="AM207"/>
  <c r="AM206"/>
  <c r="AM205"/>
  <c r="AM204"/>
  <c r="AL204"/>
  <c r="AM203"/>
  <c r="AL203"/>
  <c r="AM202"/>
  <c r="AL202"/>
  <c r="AM201"/>
  <c r="AM200"/>
  <c r="AM199"/>
  <c r="AM195"/>
  <c r="AM194"/>
  <c r="AM193"/>
  <c r="AM192"/>
  <c r="AM191"/>
  <c r="AM190"/>
  <c r="AM189"/>
  <c r="AM188"/>
  <c r="AM187"/>
  <c r="AM186"/>
  <c r="AL186"/>
  <c r="AM185"/>
  <c r="AL185"/>
  <c r="AM184"/>
  <c r="AL184"/>
  <c r="AM183"/>
  <c r="AL183"/>
  <c r="AM182"/>
  <c r="AL182"/>
  <c r="AM181"/>
  <c r="AL181"/>
  <c r="AM180"/>
  <c r="AM179"/>
  <c r="AM178"/>
  <c r="AM174"/>
  <c r="AM173"/>
  <c r="AM172"/>
  <c r="AN171"/>
  <c r="AM171"/>
  <c r="AM170"/>
  <c r="AN169"/>
  <c r="AM169"/>
  <c r="AM168"/>
  <c r="AM167"/>
  <c r="AM166"/>
  <c r="AM165"/>
  <c r="AL165"/>
  <c r="AM164"/>
  <c r="AL164"/>
  <c r="AM163"/>
  <c r="AL163"/>
  <c r="AM162"/>
  <c r="AM161"/>
  <c r="AM160"/>
  <c r="AM159"/>
  <c r="AM158"/>
  <c r="AM157"/>
  <c r="AO153"/>
  <c r="AM153"/>
  <c r="AO152"/>
  <c r="AM152"/>
  <c r="AO151"/>
  <c r="AM151"/>
  <c r="AO150"/>
  <c r="AN150"/>
  <c r="AM150"/>
  <c r="AO149"/>
  <c r="AM149"/>
  <c r="AN148"/>
  <c r="AM148"/>
  <c r="AN147"/>
  <c r="AM147"/>
  <c r="AN146"/>
  <c r="AM146"/>
  <c r="AN145"/>
  <c r="AM145"/>
  <c r="AN144"/>
  <c r="AM144"/>
  <c r="AN143"/>
  <c r="AM143"/>
  <c r="AN142"/>
  <c r="AM142"/>
  <c r="AM141"/>
  <c r="AM140"/>
  <c r="AM139"/>
  <c r="AM135"/>
  <c r="AM134"/>
  <c r="AM133"/>
  <c r="AL132"/>
  <c r="AL131"/>
  <c r="AL130"/>
  <c r="AM129"/>
  <c r="AL129"/>
  <c r="AM128"/>
  <c r="AL128"/>
  <c r="AM127"/>
  <c r="AL127"/>
  <c r="AM126"/>
  <c r="AM125"/>
  <c r="AM124"/>
  <c r="AM123"/>
  <c r="AL123"/>
  <c r="AM122"/>
  <c r="AL122"/>
  <c r="AM121"/>
  <c r="AL121"/>
  <c r="AM120"/>
  <c r="AL120"/>
  <c r="AM119"/>
  <c r="AL119"/>
  <c r="AM118"/>
  <c r="AL118"/>
  <c r="AM117"/>
  <c r="AM116"/>
  <c r="AM115"/>
  <c r="AM111"/>
  <c r="AM110"/>
  <c r="AM109"/>
  <c r="AM108"/>
  <c r="AM107"/>
  <c r="AM106"/>
  <c r="AN105"/>
  <c r="AM105"/>
  <c r="AM104"/>
  <c r="AN103"/>
  <c r="AM103"/>
  <c r="AN102"/>
  <c r="AM102"/>
  <c r="AL102"/>
  <c r="AM101"/>
  <c r="AL101"/>
  <c r="AN100"/>
  <c r="AM100"/>
  <c r="AL100"/>
  <c r="AN99"/>
  <c r="AM99"/>
  <c r="AL99"/>
  <c r="AM98"/>
  <c r="AL98"/>
  <c r="AN97"/>
  <c r="AM97"/>
  <c r="AL97"/>
  <c r="AN96"/>
  <c r="AM96"/>
  <c r="AL96"/>
  <c r="AM95"/>
  <c r="AL95"/>
  <c r="AN94"/>
  <c r="AM94"/>
  <c r="AL94"/>
  <c r="AM93"/>
  <c r="AL93"/>
  <c r="AM92"/>
  <c r="AL92"/>
  <c r="AM91"/>
  <c r="AL91"/>
  <c r="AO86"/>
  <c r="AN86"/>
  <c r="AM86"/>
  <c r="AO85"/>
  <c r="AM85"/>
  <c r="AO84"/>
  <c r="AN84"/>
  <c r="AM84"/>
  <c r="AM83"/>
  <c r="AM82"/>
  <c r="AM81"/>
  <c r="AM80"/>
  <c r="AM79"/>
  <c r="AM78"/>
  <c r="AM77"/>
  <c r="AM76"/>
  <c r="AM75"/>
  <c r="AM74"/>
  <c r="AM73"/>
  <c r="AM72"/>
  <c r="AM68"/>
  <c r="AM67"/>
  <c r="AM66"/>
  <c r="AM65"/>
  <c r="AM64"/>
  <c r="AN63"/>
  <c r="AM63"/>
  <c r="AO62"/>
  <c r="AN62"/>
  <c r="AM62"/>
  <c r="AO61"/>
  <c r="AN61"/>
  <c r="AM61"/>
  <c r="AO60"/>
  <c r="AN60"/>
  <c r="AM60"/>
  <c r="AN59"/>
  <c r="AM59"/>
  <c r="AL59"/>
  <c r="AN58"/>
  <c r="AM58"/>
  <c r="AL58"/>
  <c r="AN57"/>
  <c r="AM57"/>
  <c r="AL57"/>
  <c r="AN56"/>
  <c r="AM56"/>
  <c r="AL56"/>
  <c r="AN55"/>
  <c r="AM55"/>
  <c r="AL55"/>
  <c r="AN54"/>
  <c r="AM54"/>
  <c r="AL54"/>
  <c r="AO53"/>
  <c r="AM53"/>
  <c r="AL53"/>
  <c r="AO52"/>
  <c r="AM52"/>
  <c r="AL52"/>
  <c r="AO51"/>
  <c r="AM51"/>
  <c r="AL51"/>
  <c r="AO47"/>
  <c r="AM47"/>
  <c r="AO46"/>
  <c r="AM46"/>
  <c r="AO45"/>
  <c r="AN45"/>
  <c r="AM45"/>
  <c r="AO44"/>
  <c r="AN44"/>
  <c r="AM44"/>
  <c r="AO43"/>
  <c r="AM43"/>
  <c r="AO42"/>
  <c r="AN42"/>
  <c r="AM42"/>
  <c r="AM41"/>
  <c r="AL41"/>
  <c r="AM40"/>
  <c r="AL40"/>
  <c r="AM39"/>
  <c r="AL39"/>
  <c r="AM38"/>
  <c r="AL38"/>
  <c r="AM37"/>
  <c r="AL37"/>
  <c r="AM36"/>
  <c r="AL36"/>
  <c r="AM35"/>
  <c r="AL35"/>
  <c r="AM34"/>
  <c r="AL34"/>
  <c r="AM33"/>
  <c r="AL33"/>
  <c r="AM32"/>
  <c r="AM31"/>
  <c r="AM30"/>
  <c r="AM26"/>
  <c r="AM25"/>
  <c r="AM24"/>
  <c r="AM23"/>
  <c r="AM22"/>
  <c r="AM21"/>
  <c r="AO20"/>
  <c r="AN20"/>
  <c r="AM20"/>
  <c r="AO19"/>
  <c r="AN19"/>
  <c r="AM19"/>
  <c r="AO18"/>
  <c r="AN18"/>
  <c r="AM18"/>
  <c r="AO17"/>
  <c r="AM17"/>
  <c r="AL17"/>
  <c r="AO16"/>
  <c r="AM16"/>
  <c r="AL16"/>
  <c r="AO15"/>
  <c r="AM15"/>
  <c r="AL15"/>
  <c r="AM14"/>
  <c r="AL14"/>
  <c r="AM13"/>
  <c r="AL13"/>
  <c r="AM12"/>
  <c r="AL12"/>
  <c r="AN11"/>
  <c r="AM11"/>
  <c r="AL11"/>
  <c r="AN10"/>
  <c r="AM10"/>
  <c r="AL10"/>
  <c r="AN9"/>
  <c r="AM9"/>
  <c r="AL9"/>
  <c r="AM8"/>
  <c r="AL8"/>
  <c r="AM7"/>
  <c r="AL7"/>
  <c r="AM6"/>
  <c r="AL6"/>
  <c r="AM5"/>
  <c r="AL5"/>
  <c r="AM4"/>
  <c r="AL4"/>
  <c r="AM3"/>
  <c r="AL3"/>
  <c r="AH439"/>
  <c r="AH438"/>
  <c r="AH437"/>
  <c r="AI436"/>
  <c r="AH436"/>
  <c r="AI435"/>
  <c r="AH435"/>
  <c r="AI434"/>
  <c r="AH434"/>
  <c r="AJ433"/>
  <c r="AI433"/>
  <c r="AH433"/>
  <c r="AJ432"/>
  <c r="AI432"/>
  <c r="AH432"/>
  <c r="AJ431"/>
  <c r="AI431"/>
  <c r="AH431"/>
  <c r="AK430"/>
  <c r="AJ430"/>
  <c r="AH430"/>
  <c r="AK429"/>
  <c r="AJ429"/>
  <c r="AH429"/>
  <c r="AK428"/>
  <c r="AJ428"/>
  <c r="AH428"/>
  <c r="AI427"/>
  <c r="AH427"/>
  <c r="AI426"/>
  <c r="AH426"/>
  <c r="AI425"/>
  <c r="AH425"/>
  <c r="AI424"/>
  <c r="AH424"/>
  <c r="AI423"/>
  <c r="AH423"/>
  <c r="AI422"/>
  <c r="AH422"/>
  <c r="AI421"/>
  <c r="AH421"/>
  <c r="AI420"/>
  <c r="AH420"/>
  <c r="AI419"/>
  <c r="AH419"/>
  <c r="AI414"/>
  <c r="AI413"/>
  <c r="AI412"/>
  <c r="AI411"/>
  <c r="AI410"/>
  <c r="AI409"/>
  <c r="AJ408"/>
  <c r="AI408"/>
  <c r="AJ407"/>
  <c r="AI407"/>
  <c r="AJ406"/>
  <c r="AI406"/>
  <c r="AJ405"/>
  <c r="AI405"/>
  <c r="AH405"/>
  <c r="AJ404"/>
  <c r="AI404"/>
  <c r="AH404"/>
  <c r="AJ403"/>
  <c r="AI403"/>
  <c r="AH403"/>
  <c r="AJ402"/>
  <c r="AI402"/>
  <c r="AJ401"/>
  <c r="AI401"/>
  <c r="AJ400"/>
  <c r="AI400"/>
  <c r="AJ395"/>
  <c r="AI395"/>
  <c r="AJ394"/>
  <c r="AI394"/>
  <c r="AJ393"/>
  <c r="AI393"/>
  <c r="AJ392"/>
  <c r="AI392"/>
  <c r="AJ391"/>
  <c r="AI391"/>
  <c r="AJ390"/>
  <c r="AI390"/>
  <c r="AJ389"/>
  <c r="AI389"/>
  <c r="AJ388"/>
  <c r="AI388"/>
  <c r="AJ387"/>
  <c r="AI387"/>
  <c r="AJ386"/>
  <c r="AI386"/>
  <c r="AJ385"/>
  <c r="AI385"/>
  <c r="AJ384"/>
  <c r="AI384"/>
  <c r="AI383"/>
  <c r="AH383"/>
  <c r="AI382"/>
  <c r="AH382"/>
  <c r="AI381"/>
  <c r="AH381"/>
  <c r="AI380"/>
  <c r="AI379"/>
  <c r="AI378"/>
  <c r="AI374"/>
  <c r="AI373"/>
  <c r="AI372"/>
  <c r="AI371"/>
  <c r="AI370"/>
  <c r="AI369"/>
  <c r="AI368"/>
  <c r="AI367"/>
  <c r="AI366"/>
  <c r="AI365"/>
  <c r="AH365"/>
  <c r="AI364"/>
  <c r="AH364"/>
  <c r="AI363"/>
  <c r="AH363"/>
  <c r="AI362"/>
  <c r="AH362"/>
  <c r="AI361"/>
  <c r="AH361"/>
  <c r="AI360"/>
  <c r="AH360"/>
  <c r="AI359"/>
  <c r="AH359"/>
  <c r="AI358"/>
  <c r="AH358"/>
  <c r="AI357"/>
  <c r="AH357"/>
  <c r="AI356"/>
  <c r="AI355"/>
  <c r="AI354"/>
  <c r="AI349"/>
  <c r="AI348"/>
  <c r="AI347"/>
  <c r="AI346"/>
  <c r="AI345"/>
  <c r="AI344"/>
  <c r="AI343"/>
  <c r="AH343"/>
  <c r="AI342"/>
  <c r="AH342"/>
  <c r="AI341"/>
  <c r="AH341"/>
  <c r="AI340"/>
  <c r="AH340"/>
  <c r="AI339"/>
  <c r="AH339"/>
  <c r="AI338"/>
  <c r="AH338"/>
  <c r="AI337"/>
  <c r="AH337"/>
  <c r="AI336"/>
  <c r="AH336"/>
  <c r="AI335"/>
  <c r="AH335"/>
  <c r="AI334"/>
  <c r="AI333"/>
  <c r="AI332"/>
  <c r="AJ328"/>
  <c r="AI328"/>
  <c r="AJ327"/>
  <c r="AI327"/>
  <c r="AJ326"/>
  <c r="AI326"/>
  <c r="AJ325"/>
  <c r="AI325"/>
  <c r="AJ324"/>
  <c r="AI324"/>
  <c r="AJ323"/>
  <c r="AI323"/>
  <c r="AJ322"/>
  <c r="AI322"/>
  <c r="AH322"/>
  <c r="AJ321"/>
  <c r="AI321"/>
  <c r="AH321"/>
  <c r="AJ320"/>
  <c r="AI320"/>
  <c r="AH320"/>
  <c r="AJ319"/>
  <c r="AI319"/>
  <c r="AH319"/>
  <c r="AJ318"/>
  <c r="AI318"/>
  <c r="AH318"/>
  <c r="AJ317"/>
  <c r="AI317"/>
  <c r="AH317"/>
  <c r="AI316"/>
  <c r="AH316"/>
  <c r="AI315"/>
  <c r="AH315"/>
  <c r="AI314"/>
  <c r="AH314"/>
  <c r="AI313"/>
  <c r="AI312"/>
  <c r="AI311"/>
  <c r="AJ307"/>
  <c r="AI307"/>
  <c r="AJ306"/>
  <c r="AI306"/>
  <c r="AJ305"/>
  <c r="AI305"/>
  <c r="AJ304"/>
  <c r="AI304"/>
  <c r="AJ303"/>
  <c r="AI303"/>
  <c r="AJ302"/>
  <c r="AI302"/>
  <c r="AJ301"/>
  <c r="AI301"/>
  <c r="AJ300"/>
  <c r="AI300"/>
  <c r="AJ299"/>
  <c r="AI299"/>
  <c r="AJ298"/>
  <c r="AJ297"/>
  <c r="AJ296"/>
  <c r="AJ292"/>
  <c r="AJ291"/>
  <c r="AJ290"/>
  <c r="AJ289"/>
  <c r="AJ288"/>
  <c r="AJ287"/>
  <c r="AJ286"/>
  <c r="AI286"/>
  <c r="AJ285"/>
  <c r="AI285"/>
  <c r="AJ284"/>
  <c r="AI284"/>
  <c r="AJ283"/>
  <c r="AI283"/>
  <c r="AJ282"/>
  <c r="AI282"/>
  <c r="AJ281"/>
  <c r="AI281"/>
  <c r="AI277"/>
  <c r="AI276"/>
  <c r="AI275"/>
  <c r="AI274"/>
  <c r="AI273"/>
  <c r="AI272"/>
  <c r="AJ271"/>
  <c r="AI271"/>
  <c r="AH271"/>
  <c r="AJ270"/>
  <c r="AI270"/>
  <c r="AH270"/>
  <c r="AJ269"/>
  <c r="AI269"/>
  <c r="AH269"/>
  <c r="AI268"/>
  <c r="AH268"/>
  <c r="AI267"/>
  <c r="AH267"/>
  <c r="AI266"/>
  <c r="AH266"/>
  <c r="AI265"/>
  <c r="AH265"/>
  <c r="AI264"/>
  <c r="AH264"/>
  <c r="AI263"/>
  <c r="AH263"/>
  <c r="AI262"/>
  <c r="AH262"/>
  <c r="AI261"/>
  <c r="AH261"/>
  <c r="AI260"/>
  <c r="AH260"/>
  <c r="AI259"/>
  <c r="AI258"/>
  <c r="AI257"/>
  <c r="AJ253"/>
  <c r="AI253"/>
  <c r="AJ252"/>
  <c r="AI252"/>
  <c r="AJ251"/>
  <c r="AI251"/>
  <c r="AI250"/>
  <c r="AI249"/>
  <c r="AI248"/>
  <c r="AJ247"/>
  <c r="AI247"/>
  <c r="AH247"/>
  <c r="AJ246"/>
  <c r="AI246"/>
  <c r="AH246"/>
  <c r="AJ245"/>
  <c r="AI245"/>
  <c r="AH245"/>
  <c r="AI244"/>
  <c r="AI243"/>
  <c r="AI242"/>
  <c r="AI241"/>
  <c r="AI240"/>
  <c r="AI239"/>
  <c r="AI234"/>
  <c r="AI233"/>
  <c r="AI232"/>
  <c r="AI231"/>
  <c r="AI230"/>
  <c r="AI229"/>
  <c r="AI228"/>
  <c r="AI227"/>
  <c r="AI226"/>
  <c r="AK225"/>
  <c r="AI225"/>
  <c r="AK224"/>
  <c r="AI224"/>
  <c r="AK223"/>
  <c r="AI223"/>
  <c r="AK222"/>
  <c r="AI222"/>
  <c r="AK221"/>
  <c r="AI221"/>
  <c r="AK220"/>
  <c r="AI220"/>
  <c r="AJ219"/>
  <c r="AI219"/>
  <c r="AJ218"/>
  <c r="AI218"/>
  <c r="AJ217"/>
  <c r="AI217"/>
  <c r="AI213"/>
  <c r="AI212"/>
  <c r="AI211"/>
  <c r="AI210"/>
  <c r="AI209"/>
  <c r="AI208"/>
  <c r="AI207"/>
  <c r="AI206"/>
  <c r="AI205"/>
  <c r="AI204"/>
  <c r="AH204"/>
  <c r="AI203"/>
  <c r="AH203"/>
  <c r="AI202"/>
  <c r="AH202"/>
  <c r="AI201"/>
  <c r="AI200"/>
  <c r="AI199"/>
  <c r="AI195"/>
  <c r="AI194"/>
  <c r="AI193"/>
  <c r="AI192"/>
  <c r="AI191"/>
  <c r="AI190"/>
  <c r="AI189"/>
  <c r="AI188"/>
  <c r="AI187"/>
  <c r="AI186"/>
  <c r="AH186"/>
  <c r="AI185"/>
  <c r="AH185"/>
  <c r="AI184"/>
  <c r="AH184"/>
  <c r="AI183"/>
  <c r="AH183"/>
  <c r="AI182"/>
  <c r="AH182"/>
  <c r="AI181"/>
  <c r="AH181"/>
  <c r="AI180"/>
  <c r="AI179"/>
  <c r="AI178"/>
  <c r="AI174"/>
  <c r="AI173"/>
  <c r="AI172"/>
  <c r="AJ171"/>
  <c r="AI171"/>
  <c r="AI170"/>
  <c r="AJ169"/>
  <c r="AI169"/>
  <c r="AI168"/>
  <c r="AI167"/>
  <c r="AI166"/>
  <c r="AI165"/>
  <c r="AH165"/>
  <c r="AI164"/>
  <c r="AH164"/>
  <c r="AI163"/>
  <c r="AH163"/>
  <c r="AI162"/>
  <c r="AI161"/>
  <c r="AI160"/>
  <c r="AI159"/>
  <c r="AI158"/>
  <c r="AI157"/>
  <c r="AK153"/>
  <c r="AI153"/>
  <c r="AK152"/>
  <c r="AI152"/>
  <c r="AK151"/>
  <c r="AI151"/>
  <c r="AK150"/>
  <c r="AJ150"/>
  <c r="AI150"/>
  <c r="AK149"/>
  <c r="AI149"/>
  <c r="AJ148"/>
  <c r="AI148"/>
  <c r="AJ147"/>
  <c r="AI147"/>
  <c r="AJ146"/>
  <c r="AI146"/>
  <c r="AJ145"/>
  <c r="AI145"/>
  <c r="AJ144"/>
  <c r="AI144"/>
  <c r="AJ143"/>
  <c r="AI143"/>
  <c r="AJ142"/>
  <c r="AI142"/>
  <c r="AI141"/>
  <c r="AI140"/>
  <c r="AI139"/>
  <c r="AI135"/>
  <c r="AI134"/>
  <c r="AI133"/>
  <c r="AH132"/>
  <c r="AH131"/>
  <c r="AH130"/>
  <c r="AI129"/>
  <c r="AH129"/>
  <c r="AI128"/>
  <c r="AH128"/>
  <c r="AI127"/>
  <c r="AH127"/>
  <c r="AI126"/>
  <c r="AI125"/>
  <c r="AI124"/>
  <c r="AI123"/>
  <c r="AH123"/>
  <c r="AI122"/>
  <c r="AH122"/>
  <c r="AI121"/>
  <c r="AH121"/>
  <c r="AI120"/>
  <c r="AH120"/>
  <c r="AI119"/>
  <c r="AH119"/>
  <c r="AI118"/>
  <c r="AH118"/>
  <c r="AI117"/>
  <c r="AI116"/>
  <c r="AI115"/>
  <c r="AI111"/>
  <c r="AI110"/>
  <c r="AI109"/>
  <c r="AI108"/>
  <c r="AI107"/>
  <c r="AI106"/>
  <c r="AJ105"/>
  <c r="AI105"/>
  <c r="AI104"/>
  <c r="AJ103"/>
  <c r="AI103"/>
  <c r="AJ102"/>
  <c r="AI102"/>
  <c r="AH102"/>
  <c r="AI101"/>
  <c r="AH101"/>
  <c r="AJ100"/>
  <c r="AI100"/>
  <c r="AH100"/>
  <c r="AJ99"/>
  <c r="AI99"/>
  <c r="AH99"/>
  <c r="AI98"/>
  <c r="AH98"/>
  <c r="AJ97"/>
  <c r="AI97"/>
  <c r="AH97"/>
  <c r="AJ96"/>
  <c r="AI96"/>
  <c r="AH96"/>
  <c r="AI95"/>
  <c r="AH95"/>
  <c r="AJ94"/>
  <c r="AI94"/>
  <c r="AH94"/>
  <c r="AI93"/>
  <c r="AH93"/>
  <c r="AI92"/>
  <c r="AH92"/>
  <c r="AI91"/>
  <c r="AH91"/>
  <c r="AK86"/>
  <c r="AJ86"/>
  <c r="AI86"/>
  <c r="AK85"/>
  <c r="AI85"/>
  <c r="AK84"/>
  <c r="AJ84"/>
  <c r="AI84"/>
  <c r="AI83"/>
  <c r="AI82"/>
  <c r="AI81"/>
  <c r="AI80"/>
  <c r="AI79"/>
  <c r="AI78"/>
  <c r="AI77"/>
  <c r="AI76"/>
  <c r="AI75"/>
  <c r="AI74"/>
  <c r="AI73"/>
  <c r="AI72"/>
  <c r="AI68"/>
  <c r="AI67"/>
  <c r="AI66"/>
  <c r="AI65"/>
  <c r="AI64"/>
  <c r="AJ63"/>
  <c r="AI63"/>
  <c r="AK62"/>
  <c r="AJ62"/>
  <c r="AI62"/>
  <c r="AK61"/>
  <c r="AJ61"/>
  <c r="AI61"/>
  <c r="AK60"/>
  <c r="AJ60"/>
  <c r="AI60"/>
  <c r="AJ59"/>
  <c r="AI59"/>
  <c r="AH59"/>
  <c r="AJ58"/>
  <c r="AI58"/>
  <c r="AH58"/>
  <c r="AJ57"/>
  <c r="AI57"/>
  <c r="AH57"/>
  <c r="AJ56"/>
  <c r="AI56"/>
  <c r="AH56"/>
  <c r="AJ55"/>
  <c r="AI55"/>
  <c r="AH55"/>
  <c r="AJ54"/>
  <c r="AI54"/>
  <c r="AH54"/>
  <c r="AK53"/>
  <c r="AI53"/>
  <c r="AH53"/>
  <c r="AK52"/>
  <c r="AI52"/>
  <c r="AH52"/>
  <c r="AK51"/>
  <c r="AI51"/>
  <c r="AH51"/>
  <c r="AK47"/>
  <c r="AI47"/>
  <c r="AK46"/>
  <c r="AI46"/>
  <c r="AK45"/>
  <c r="AJ45"/>
  <c r="AI45"/>
  <c r="AK44"/>
  <c r="AJ44"/>
  <c r="AI44"/>
  <c r="AK43"/>
  <c r="AI43"/>
  <c r="AK42"/>
  <c r="AJ42"/>
  <c r="AI42"/>
  <c r="AI41"/>
  <c r="AH41"/>
  <c r="AI40"/>
  <c r="AH40"/>
  <c r="AI39"/>
  <c r="AH39"/>
  <c r="AI38"/>
  <c r="AH38"/>
  <c r="AI37"/>
  <c r="AH37"/>
  <c r="AI36"/>
  <c r="AH36"/>
  <c r="AI35"/>
  <c r="AH35"/>
  <c r="AI34"/>
  <c r="AH34"/>
  <c r="AI33"/>
  <c r="AH33"/>
  <c r="AI32"/>
  <c r="AI31"/>
  <c r="AI30"/>
  <c r="AI26"/>
  <c r="AI25"/>
  <c r="AI24"/>
  <c r="AI23"/>
  <c r="AI22"/>
  <c r="AI21"/>
  <c r="AK20"/>
  <c r="AJ20"/>
  <c r="AI20"/>
  <c r="AK19"/>
  <c r="AJ19"/>
  <c r="AI19"/>
  <c r="AK18"/>
  <c r="AJ18"/>
  <c r="AI18"/>
  <c r="AK17"/>
  <c r="AI17"/>
  <c r="AH17"/>
  <c r="AK16"/>
  <c r="AI16"/>
  <c r="AH16"/>
  <c r="AK15"/>
  <c r="AI15"/>
  <c r="AH15"/>
  <c r="AI14"/>
  <c r="AH14"/>
  <c r="AI13"/>
  <c r="AH13"/>
  <c r="AI12"/>
  <c r="AH12"/>
  <c r="AJ11"/>
  <c r="AI11"/>
  <c r="AH11"/>
  <c r="AJ10"/>
  <c r="AI10"/>
  <c r="AH10"/>
  <c r="AJ9"/>
  <c r="AI9"/>
  <c r="AH9"/>
  <c r="AI8"/>
  <c r="AH8"/>
  <c r="AI7"/>
  <c r="AH7"/>
  <c r="AI6"/>
  <c r="AH6"/>
  <c r="AI5"/>
  <c r="AH5"/>
  <c r="AI4"/>
  <c r="AH4"/>
  <c r="AI3"/>
  <c r="AH3"/>
  <c r="AD439"/>
  <c r="AD438"/>
  <c r="AD437"/>
  <c r="AE436"/>
  <c r="AD436"/>
  <c r="AE435"/>
  <c r="AD435"/>
  <c r="AE434"/>
  <c r="AD434"/>
  <c r="AF433"/>
  <c r="AE433"/>
  <c r="AD433"/>
  <c r="AF432"/>
  <c r="AE432"/>
  <c r="AD432"/>
  <c r="AF431"/>
  <c r="AE431"/>
  <c r="AD431"/>
  <c r="AG430"/>
  <c r="AF430"/>
  <c r="AD430"/>
  <c r="AG429"/>
  <c r="AF429"/>
  <c r="AD429"/>
  <c r="AG428"/>
  <c r="AF428"/>
  <c r="AD428"/>
  <c r="AE427"/>
  <c r="AD427"/>
  <c r="AE426"/>
  <c r="AD426"/>
  <c r="AE425"/>
  <c r="AD425"/>
  <c r="AE424"/>
  <c r="AD424"/>
  <c r="AE423"/>
  <c r="AD423"/>
  <c r="AE422"/>
  <c r="AD422"/>
  <c r="AE421"/>
  <c r="AD421"/>
  <c r="AE420"/>
  <c r="AD420"/>
  <c r="AE419"/>
  <c r="AD419"/>
  <c r="AE414"/>
  <c r="AE413"/>
  <c r="AE412"/>
  <c r="AE411"/>
  <c r="AE410"/>
  <c r="AE409"/>
  <c r="AF408"/>
  <c r="AE408"/>
  <c r="AF407"/>
  <c r="AE407"/>
  <c r="AF406"/>
  <c r="AE406"/>
  <c r="AF405"/>
  <c r="AE405"/>
  <c r="AD405"/>
  <c r="AF404"/>
  <c r="AE404"/>
  <c r="AD404"/>
  <c r="AF403"/>
  <c r="AE403"/>
  <c r="AD403"/>
  <c r="AF402"/>
  <c r="AE402"/>
  <c r="AF401"/>
  <c r="AE401"/>
  <c r="AF400"/>
  <c r="AE400"/>
  <c r="AF395"/>
  <c r="AE395"/>
  <c r="AF394"/>
  <c r="AE394"/>
  <c r="AF393"/>
  <c r="AE393"/>
  <c r="AF392"/>
  <c r="AE392"/>
  <c r="AF391"/>
  <c r="AE391"/>
  <c r="AF390"/>
  <c r="AE390"/>
  <c r="AF389"/>
  <c r="AE389"/>
  <c r="AF388"/>
  <c r="AE388"/>
  <c r="AF387"/>
  <c r="AE387"/>
  <c r="AF386"/>
  <c r="AE386"/>
  <c r="AF385"/>
  <c r="AE385"/>
  <c r="AF384"/>
  <c r="AE384"/>
  <c r="AE383"/>
  <c r="AD383"/>
  <c r="AE382"/>
  <c r="AD382"/>
  <c r="AE381"/>
  <c r="AD381"/>
  <c r="AE380"/>
  <c r="AE379"/>
  <c r="AE378"/>
  <c r="AE374"/>
  <c r="AE373"/>
  <c r="AE372"/>
  <c r="AE371"/>
  <c r="AE370"/>
  <c r="AE369"/>
  <c r="AE368"/>
  <c r="AE367"/>
  <c r="AE366"/>
  <c r="AE365"/>
  <c r="AD365"/>
  <c r="AE364"/>
  <c r="AD364"/>
  <c r="AE363"/>
  <c r="AD363"/>
  <c r="AE362"/>
  <c r="AD362"/>
  <c r="AE361"/>
  <c r="AD361"/>
  <c r="AE360"/>
  <c r="AD360"/>
  <c r="AE359"/>
  <c r="AD359"/>
  <c r="AE358"/>
  <c r="AD358"/>
  <c r="AE357"/>
  <c r="AD357"/>
  <c r="AE356"/>
  <c r="AE355"/>
  <c r="AE354"/>
  <c r="AE349"/>
  <c r="AE348"/>
  <c r="AE347"/>
  <c r="AE346"/>
  <c r="AE345"/>
  <c r="AE344"/>
  <c r="AE343"/>
  <c r="AD343"/>
  <c r="AE342"/>
  <c r="AD342"/>
  <c r="AE341"/>
  <c r="AD341"/>
  <c r="AE340"/>
  <c r="AD340"/>
  <c r="AE339"/>
  <c r="AD339"/>
  <c r="AE338"/>
  <c r="AD338"/>
  <c r="AE337"/>
  <c r="AD337"/>
  <c r="AE336"/>
  <c r="AD336"/>
  <c r="AE335"/>
  <c r="AD335"/>
  <c r="AE334"/>
  <c r="AE333"/>
  <c r="AE332"/>
  <c r="AF328"/>
  <c r="AE328"/>
  <c r="AF327"/>
  <c r="AE327"/>
  <c r="AF326"/>
  <c r="AE326"/>
  <c r="AF325"/>
  <c r="AE325"/>
  <c r="AF324"/>
  <c r="AE324"/>
  <c r="AF323"/>
  <c r="AE323"/>
  <c r="AF322"/>
  <c r="AE322"/>
  <c r="AD322"/>
  <c r="AF321"/>
  <c r="AE321"/>
  <c r="AD321"/>
  <c r="AF320"/>
  <c r="AE320"/>
  <c r="AD320"/>
  <c r="AF319"/>
  <c r="AE319"/>
  <c r="AD319"/>
  <c r="AF318"/>
  <c r="AE318"/>
  <c r="AD318"/>
  <c r="AF317"/>
  <c r="AE317"/>
  <c r="AD317"/>
  <c r="AE316"/>
  <c r="AD316"/>
  <c r="AE315"/>
  <c r="AD315"/>
  <c r="AE314"/>
  <c r="AD314"/>
  <c r="AE313"/>
  <c r="AE312"/>
  <c r="AE311"/>
  <c r="AF307"/>
  <c r="AE307"/>
  <c r="AF306"/>
  <c r="AE306"/>
  <c r="AF305"/>
  <c r="AE305"/>
  <c r="AF304"/>
  <c r="AE304"/>
  <c r="AF303"/>
  <c r="AE303"/>
  <c r="AF302"/>
  <c r="AE302"/>
  <c r="AF301"/>
  <c r="AE301"/>
  <c r="AF300"/>
  <c r="AE300"/>
  <c r="AF299"/>
  <c r="AE299"/>
  <c r="AF298"/>
  <c r="AF297"/>
  <c r="AF296"/>
  <c r="AF292"/>
  <c r="AF291"/>
  <c r="AF290"/>
  <c r="AF289"/>
  <c r="AF288"/>
  <c r="AF287"/>
  <c r="AF286"/>
  <c r="AE286"/>
  <c r="AF285"/>
  <c r="AE285"/>
  <c r="AF284"/>
  <c r="AE284"/>
  <c r="AF283"/>
  <c r="AE283"/>
  <c r="AF282"/>
  <c r="AE282"/>
  <c r="AF281"/>
  <c r="AE281"/>
  <c r="AE277"/>
  <c r="AE276"/>
  <c r="AE275"/>
  <c r="AE274"/>
  <c r="AE273"/>
  <c r="AE272"/>
  <c r="AF271"/>
  <c r="AE271"/>
  <c r="AD271"/>
  <c r="AF270"/>
  <c r="AE270"/>
  <c r="AD270"/>
  <c r="AF269"/>
  <c r="AE269"/>
  <c r="AD269"/>
  <c r="AE268"/>
  <c r="AD268"/>
  <c r="AE267"/>
  <c r="AD267"/>
  <c r="AE266"/>
  <c r="AD266"/>
  <c r="AE265"/>
  <c r="AD265"/>
  <c r="AE264"/>
  <c r="AD264"/>
  <c r="AE263"/>
  <c r="AD263"/>
  <c r="AE262"/>
  <c r="AD262"/>
  <c r="AE261"/>
  <c r="AD261"/>
  <c r="AE260"/>
  <c r="AD260"/>
  <c r="AE259"/>
  <c r="AE258"/>
  <c r="AE257"/>
  <c r="AF253"/>
  <c r="AE253"/>
  <c r="AF252"/>
  <c r="AE252"/>
  <c r="AF251"/>
  <c r="AE251"/>
  <c r="AE250"/>
  <c r="AE249"/>
  <c r="AE248"/>
  <c r="AF247"/>
  <c r="AE247"/>
  <c r="AD247"/>
  <c r="AF246"/>
  <c r="AE246"/>
  <c r="AD246"/>
  <c r="AF245"/>
  <c r="AE245"/>
  <c r="AD245"/>
  <c r="AE244"/>
  <c r="AE243"/>
  <c r="AE242"/>
  <c r="AE241"/>
  <c r="AE240"/>
  <c r="AE239"/>
  <c r="AE234"/>
  <c r="AE233"/>
  <c r="AE232"/>
  <c r="AE231"/>
  <c r="AE230"/>
  <c r="AE229"/>
  <c r="AE228"/>
  <c r="AE227"/>
  <c r="AE226"/>
  <c r="AG225"/>
  <c r="AE225"/>
  <c r="AG224"/>
  <c r="AE224"/>
  <c r="AG223"/>
  <c r="AE223"/>
  <c r="AG222"/>
  <c r="AE222"/>
  <c r="AG221"/>
  <c r="AE221"/>
  <c r="AG220"/>
  <c r="AE220"/>
  <c r="AF219"/>
  <c r="AE219"/>
  <c r="AF218"/>
  <c r="AE218"/>
  <c r="AF217"/>
  <c r="AE217"/>
  <c r="AE213"/>
  <c r="AE212"/>
  <c r="AE211"/>
  <c r="AE210"/>
  <c r="AE209"/>
  <c r="AE208"/>
  <c r="AE207"/>
  <c r="AE206"/>
  <c r="AE205"/>
  <c r="AE204"/>
  <c r="AD204"/>
  <c r="AE203"/>
  <c r="AD203"/>
  <c r="AE202"/>
  <c r="AD202"/>
  <c r="AE201"/>
  <c r="AE200"/>
  <c r="AE199"/>
  <c r="AE195"/>
  <c r="AE194"/>
  <c r="AE193"/>
  <c r="AE192"/>
  <c r="AE191"/>
  <c r="AE190"/>
  <c r="AE189"/>
  <c r="AE188"/>
  <c r="AE187"/>
  <c r="AE186"/>
  <c r="AD186"/>
  <c r="AE185"/>
  <c r="AD185"/>
  <c r="AE184"/>
  <c r="AD184"/>
  <c r="AE183"/>
  <c r="AD183"/>
  <c r="AE182"/>
  <c r="AD182"/>
  <c r="AE181"/>
  <c r="AD181"/>
  <c r="AE180"/>
  <c r="AE179"/>
  <c r="AE178"/>
  <c r="AE174"/>
  <c r="AE173"/>
  <c r="AE172"/>
  <c r="AF171"/>
  <c r="AE171"/>
  <c r="AE170"/>
  <c r="AF169"/>
  <c r="AE169"/>
  <c r="AE168"/>
  <c r="AE167"/>
  <c r="AE166"/>
  <c r="AE165"/>
  <c r="AD165"/>
  <c r="AE164"/>
  <c r="AD164"/>
  <c r="AE163"/>
  <c r="AD163"/>
  <c r="AE162"/>
  <c r="AE161"/>
  <c r="AE160"/>
  <c r="AE159"/>
  <c r="AE158"/>
  <c r="AE157"/>
  <c r="AG153"/>
  <c r="AE153"/>
  <c r="AG152"/>
  <c r="AE152"/>
  <c r="AG151"/>
  <c r="AE151"/>
  <c r="AG150"/>
  <c r="AF150"/>
  <c r="AE150"/>
  <c r="AG149"/>
  <c r="AE149"/>
  <c r="AF148"/>
  <c r="AE148"/>
  <c r="AF147"/>
  <c r="AE147"/>
  <c r="AF146"/>
  <c r="AE146"/>
  <c r="AF145"/>
  <c r="AE145"/>
  <c r="AF144"/>
  <c r="AE144"/>
  <c r="AF143"/>
  <c r="AE143"/>
  <c r="AF142"/>
  <c r="AE142"/>
  <c r="AE141"/>
  <c r="AE140"/>
  <c r="AE139"/>
  <c r="AE135"/>
  <c r="AE134"/>
  <c r="AE133"/>
  <c r="AD132"/>
  <c r="AD131"/>
  <c r="AD130"/>
  <c r="AE129"/>
  <c r="AD129"/>
  <c r="AE128"/>
  <c r="AD128"/>
  <c r="AE127"/>
  <c r="AD127"/>
  <c r="AE126"/>
  <c r="AE125"/>
  <c r="AE124"/>
  <c r="AE123"/>
  <c r="AD123"/>
  <c r="AE122"/>
  <c r="AD122"/>
  <c r="AE121"/>
  <c r="AD121"/>
  <c r="AE120"/>
  <c r="AD120"/>
  <c r="AE119"/>
  <c r="AD119"/>
  <c r="AE118"/>
  <c r="AD118"/>
  <c r="AE117"/>
  <c r="AE116"/>
  <c r="AE115"/>
  <c r="AE111"/>
  <c r="AE110"/>
  <c r="AE109"/>
  <c r="AE108"/>
  <c r="AE107"/>
  <c r="AE106"/>
  <c r="AF105"/>
  <c r="AE105"/>
  <c r="AE104"/>
  <c r="AF103"/>
  <c r="AE103"/>
  <c r="AF102"/>
  <c r="AE102"/>
  <c r="AD102"/>
  <c r="AE101"/>
  <c r="AD101"/>
  <c r="AF100"/>
  <c r="AE100"/>
  <c r="AD100"/>
  <c r="AF99"/>
  <c r="AE99"/>
  <c r="AD99"/>
  <c r="AE98"/>
  <c r="AD98"/>
  <c r="AF97"/>
  <c r="AE97"/>
  <c r="AD97"/>
  <c r="AF96"/>
  <c r="AE96"/>
  <c r="AD96"/>
  <c r="AE95"/>
  <c r="AD95"/>
  <c r="AF94"/>
  <c r="AE94"/>
  <c r="AD94"/>
  <c r="AE93"/>
  <c r="AD93"/>
  <c r="AE92"/>
  <c r="AD92"/>
  <c r="AE91"/>
  <c r="AD91"/>
  <c r="AG86"/>
  <c r="AF86"/>
  <c r="AE86"/>
  <c r="AG85"/>
  <c r="AE85"/>
  <c r="AG84"/>
  <c r="AF84"/>
  <c r="AE84"/>
  <c r="AE83"/>
  <c r="AE82"/>
  <c r="AE81"/>
  <c r="AE80"/>
  <c r="AE79"/>
  <c r="AE78"/>
  <c r="AE77"/>
  <c r="AE76"/>
  <c r="AE75"/>
  <c r="AE74"/>
  <c r="AE73"/>
  <c r="AE72"/>
  <c r="AE68"/>
  <c r="AE67"/>
  <c r="AE66"/>
  <c r="AE65"/>
  <c r="AE64"/>
  <c r="AF63"/>
  <c r="AE63"/>
  <c r="AG62"/>
  <c r="AF62"/>
  <c r="AE62"/>
  <c r="AG61"/>
  <c r="AF61"/>
  <c r="AE61"/>
  <c r="AG60"/>
  <c r="AF60"/>
  <c r="AE60"/>
  <c r="AF59"/>
  <c r="AE59"/>
  <c r="AD59"/>
  <c r="AF58"/>
  <c r="AE58"/>
  <c r="AD58"/>
  <c r="AF57"/>
  <c r="AE57"/>
  <c r="AD57"/>
  <c r="AF56"/>
  <c r="AE56"/>
  <c r="AD56"/>
  <c r="AF55"/>
  <c r="AE55"/>
  <c r="AD55"/>
  <c r="AF54"/>
  <c r="AE54"/>
  <c r="AD54"/>
  <c r="AG53"/>
  <c r="AE53"/>
  <c r="AD53"/>
  <c r="AG52"/>
  <c r="AE52"/>
  <c r="AD52"/>
  <c r="AG51"/>
  <c r="AE51"/>
  <c r="AD51"/>
  <c r="AG47"/>
  <c r="AE47"/>
  <c r="AG46"/>
  <c r="AE46"/>
  <c r="AG45"/>
  <c r="AF45"/>
  <c r="AE45"/>
  <c r="AG44"/>
  <c r="AF44"/>
  <c r="AE44"/>
  <c r="AG43"/>
  <c r="AE43"/>
  <c r="AG42"/>
  <c r="AF42"/>
  <c r="AE42"/>
  <c r="AE41"/>
  <c r="AD41"/>
  <c r="AE40"/>
  <c r="AD40"/>
  <c r="AE39"/>
  <c r="AD39"/>
  <c r="AE38"/>
  <c r="AD38"/>
  <c r="AE37"/>
  <c r="AD37"/>
  <c r="AE36"/>
  <c r="AD36"/>
  <c r="AE35"/>
  <c r="AD35"/>
  <c r="AE34"/>
  <c r="AD34"/>
  <c r="AE33"/>
  <c r="AD33"/>
  <c r="AE32"/>
  <c r="AE31"/>
  <c r="AE30"/>
  <c r="AE26"/>
  <c r="AE25"/>
  <c r="AE24"/>
  <c r="AE23"/>
  <c r="AE22"/>
  <c r="AE21"/>
  <c r="AG20"/>
  <c r="AF20"/>
  <c r="AE20"/>
  <c r="AG19"/>
  <c r="AF19"/>
  <c r="AE19"/>
  <c r="AG18"/>
  <c r="AF18"/>
  <c r="AE18"/>
  <c r="AG17"/>
  <c r="AE17"/>
  <c r="AD17"/>
  <c r="AG16"/>
  <c r="AE16"/>
  <c r="AD16"/>
  <c r="AG15"/>
  <c r="AE15"/>
  <c r="AD15"/>
  <c r="AE14"/>
  <c r="AD14"/>
  <c r="AE13"/>
  <c r="AD13"/>
  <c r="AE12"/>
  <c r="AD12"/>
  <c r="AF11"/>
  <c r="AE11"/>
  <c r="AD11"/>
  <c r="AF10"/>
  <c r="AE10"/>
  <c r="AD10"/>
  <c r="AF9"/>
  <c r="AE9"/>
  <c r="AD9"/>
  <c r="AE8"/>
  <c r="AD8"/>
  <c r="AE7"/>
  <c r="AD7"/>
  <c r="AE6"/>
  <c r="AD6"/>
  <c r="AE5"/>
  <c r="AD5"/>
  <c r="AE4"/>
  <c r="AD4"/>
  <c r="AE3"/>
  <c r="AD3"/>
  <c r="Z439"/>
  <c r="Z438"/>
  <c r="Z437"/>
  <c r="AA436"/>
  <c r="Z436"/>
  <c r="AA435"/>
  <c r="Z435"/>
  <c r="AA434"/>
  <c r="Z434"/>
  <c r="AB433"/>
  <c r="AA433"/>
  <c r="Z433"/>
  <c r="AB432"/>
  <c r="AA432"/>
  <c r="Z432"/>
  <c r="AB431"/>
  <c r="AA431"/>
  <c r="Z431"/>
  <c r="AC430"/>
  <c r="AB430"/>
  <c r="Z430"/>
  <c r="AC429"/>
  <c r="AB429"/>
  <c r="Z429"/>
  <c r="AC428"/>
  <c r="AB428"/>
  <c r="Z428"/>
  <c r="AA427"/>
  <c r="Z427"/>
  <c r="AA426"/>
  <c r="Z426"/>
  <c r="AA425"/>
  <c r="Z425"/>
  <c r="AA424"/>
  <c r="Z424"/>
  <c r="AA423"/>
  <c r="Z423"/>
  <c r="AA422"/>
  <c r="Z422"/>
  <c r="AA421"/>
  <c r="Z421"/>
  <c r="AA420"/>
  <c r="Z420"/>
  <c r="AA419"/>
  <c r="Z419"/>
  <c r="AA414"/>
  <c r="AA413"/>
  <c r="AA412"/>
  <c r="AA411"/>
  <c r="AA410"/>
  <c r="AA409"/>
  <c r="AB408"/>
  <c r="AA408"/>
  <c r="AB407"/>
  <c r="AA407"/>
  <c r="AB406"/>
  <c r="AA406"/>
  <c r="AB405"/>
  <c r="AA405"/>
  <c r="Z405"/>
  <c r="AB404"/>
  <c r="AA404"/>
  <c r="Z404"/>
  <c r="AB403"/>
  <c r="AA403"/>
  <c r="Z403"/>
  <c r="AB402"/>
  <c r="AA402"/>
  <c r="AB401"/>
  <c r="AA401"/>
  <c r="AB400"/>
  <c r="AA400"/>
  <c r="AB395"/>
  <c r="AA395"/>
  <c r="AB394"/>
  <c r="AA394"/>
  <c r="AB393"/>
  <c r="AA393"/>
  <c r="AB392"/>
  <c r="AA392"/>
  <c r="AB391"/>
  <c r="AA391"/>
  <c r="AB390"/>
  <c r="AA390"/>
  <c r="AB389"/>
  <c r="AA389"/>
  <c r="AB388"/>
  <c r="AA388"/>
  <c r="AB387"/>
  <c r="AA387"/>
  <c r="AB386"/>
  <c r="AA386"/>
  <c r="AB385"/>
  <c r="AA385"/>
  <c r="AB384"/>
  <c r="AA384"/>
  <c r="AA383"/>
  <c r="Z383"/>
  <c r="AA382"/>
  <c r="Z382"/>
  <c r="AA381"/>
  <c r="Z381"/>
  <c r="AA380"/>
  <c r="AA379"/>
  <c r="AA378"/>
  <c r="AA374"/>
  <c r="AA373"/>
  <c r="AA372"/>
  <c r="AA371"/>
  <c r="AA370"/>
  <c r="AA369"/>
  <c r="AA368"/>
  <c r="AA367"/>
  <c r="AA366"/>
  <c r="AA365"/>
  <c r="Z365"/>
  <c r="AA364"/>
  <c r="Z364"/>
  <c r="AA363"/>
  <c r="Z363"/>
  <c r="AA362"/>
  <c r="Z362"/>
  <c r="AA361"/>
  <c r="Z361"/>
  <c r="AA360"/>
  <c r="Z360"/>
  <c r="AA359"/>
  <c r="Z359"/>
  <c r="AA358"/>
  <c r="Z358"/>
  <c r="AA357"/>
  <c r="Z357"/>
  <c r="AA356"/>
  <c r="AA355"/>
  <c r="AA354"/>
  <c r="AA349"/>
  <c r="AA348"/>
  <c r="AA347"/>
  <c r="AA346"/>
  <c r="AA345"/>
  <c r="AA344"/>
  <c r="AA343"/>
  <c r="Z343"/>
  <c r="AA342"/>
  <c r="Z342"/>
  <c r="AA341"/>
  <c r="Z341"/>
  <c r="AA340"/>
  <c r="Z340"/>
  <c r="AA339"/>
  <c r="Z339"/>
  <c r="AA338"/>
  <c r="Z338"/>
  <c r="AA337"/>
  <c r="Z337"/>
  <c r="AA336"/>
  <c r="Z336"/>
  <c r="AA335"/>
  <c r="Z335"/>
  <c r="AA334"/>
  <c r="AA333"/>
  <c r="AA332"/>
  <c r="AB328"/>
  <c r="AA328"/>
  <c r="AB327"/>
  <c r="AA327"/>
  <c r="AB326"/>
  <c r="AA326"/>
  <c r="AB325"/>
  <c r="AA325"/>
  <c r="AB324"/>
  <c r="AA324"/>
  <c r="AB323"/>
  <c r="AA323"/>
  <c r="AB322"/>
  <c r="AA322"/>
  <c r="Z322"/>
  <c r="AB321"/>
  <c r="AA321"/>
  <c r="Z321"/>
  <c r="AB320"/>
  <c r="AA320"/>
  <c r="Z320"/>
  <c r="AB319"/>
  <c r="AA319"/>
  <c r="Z319"/>
  <c r="AB318"/>
  <c r="AA318"/>
  <c r="Z318"/>
  <c r="AB317"/>
  <c r="AA317"/>
  <c r="Z317"/>
  <c r="AA316"/>
  <c r="Z316"/>
  <c r="AA315"/>
  <c r="Z315"/>
  <c r="AA314"/>
  <c r="Z314"/>
  <c r="AA313"/>
  <c r="AA312"/>
  <c r="AA311"/>
  <c r="AB307"/>
  <c r="AA307"/>
  <c r="AB306"/>
  <c r="AA306"/>
  <c r="AB305"/>
  <c r="AA305"/>
  <c r="AB304"/>
  <c r="AA304"/>
  <c r="AB303"/>
  <c r="AA303"/>
  <c r="AB302"/>
  <c r="AA302"/>
  <c r="AB301"/>
  <c r="AA301"/>
  <c r="AB300"/>
  <c r="AA300"/>
  <c r="AB299"/>
  <c r="AA299"/>
  <c r="AB298"/>
  <c r="AB297"/>
  <c r="AB296"/>
  <c r="AB292"/>
  <c r="AB291"/>
  <c r="AB290"/>
  <c r="AB289"/>
  <c r="AB288"/>
  <c r="AB287"/>
  <c r="AB286"/>
  <c r="AA286"/>
  <c r="AB285"/>
  <c r="AA285"/>
  <c r="AB284"/>
  <c r="AA284"/>
  <c r="AB283"/>
  <c r="AA283"/>
  <c r="AB282"/>
  <c r="AA282"/>
  <c r="AB281"/>
  <c r="AA281"/>
  <c r="AA277"/>
  <c r="AA276"/>
  <c r="AA275"/>
  <c r="AA274"/>
  <c r="AA273"/>
  <c r="AA272"/>
  <c r="AB271"/>
  <c r="AA271"/>
  <c r="Z271"/>
  <c r="AB270"/>
  <c r="AA270"/>
  <c r="Z270"/>
  <c r="AB269"/>
  <c r="AA269"/>
  <c r="Z269"/>
  <c r="AA268"/>
  <c r="Z268"/>
  <c r="AA267"/>
  <c r="Z267"/>
  <c r="AA266"/>
  <c r="Z266"/>
  <c r="AA265"/>
  <c r="Z265"/>
  <c r="AA264"/>
  <c r="Z264"/>
  <c r="AA263"/>
  <c r="Z263"/>
  <c r="AA262"/>
  <c r="Z262"/>
  <c r="AA261"/>
  <c r="Z261"/>
  <c r="AA260"/>
  <c r="Z260"/>
  <c r="AA259"/>
  <c r="AA258"/>
  <c r="AA257"/>
  <c r="AB253"/>
  <c r="AA253"/>
  <c r="AB252"/>
  <c r="AA252"/>
  <c r="AB251"/>
  <c r="AA251"/>
  <c r="AA250"/>
  <c r="AA249"/>
  <c r="AA248"/>
  <c r="AB247"/>
  <c r="AA247"/>
  <c r="Z247"/>
  <c r="AB246"/>
  <c r="AA246"/>
  <c r="Z246"/>
  <c r="AB245"/>
  <c r="AA245"/>
  <c r="Z245"/>
  <c r="AA244"/>
  <c r="AA243"/>
  <c r="AA242"/>
  <c r="AA241"/>
  <c r="AA240"/>
  <c r="AA239"/>
  <c r="AA234"/>
  <c r="AA233"/>
  <c r="AA232"/>
  <c r="AA231"/>
  <c r="AA230"/>
  <c r="AA229"/>
  <c r="AA228"/>
  <c r="AA227"/>
  <c r="AA226"/>
  <c r="AC225"/>
  <c r="AA225"/>
  <c r="AC224"/>
  <c r="AA224"/>
  <c r="AC223"/>
  <c r="AA223"/>
  <c r="AC222"/>
  <c r="AA222"/>
  <c r="AC221"/>
  <c r="AA221"/>
  <c r="AC220"/>
  <c r="AA220"/>
  <c r="AB219"/>
  <c r="AA219"/>
  <c r="AB218"/>
  <c r="AA218"/>
  <c r="AB217"/>
  <c r="AA217"/>
  <c r="AA213"/>
  <c r="AA212"/>
  <c r="AA211"/>
  <c r="AA210"/>
  <c r="AA209"/>
  <c r="AA208"/>
  <c r="AA207"/>
  <c r="AA206"/>
  <c r="AA205"/>
  <c r="AA204"/>
  <c r="Z204"/>
  <c r="AA203"/>
  <c r="Z203"/>
  <c r="AA202"/>
  <c r="Z202"/>
  <c r="AA201"/>
  <c r="AA200"/>
  <c r="AA199"/>
  <c r="AA195"/>
  <c r="AA194"/>
  <c r="AA193"/>
  <c r="AA192"/>
  <c r="AA191"/>
  <c r="AA190"/>
  <c r="AA189"/>
  <c r="AA188"/>
  <c r="AA187"/>
  <c r="AA186"/>
  <c r="Z186"/>
  <c r="AA185"/>
  <c r="Z185"/>
  <c r="AA184"/>
  <c r="Z184"/>
  <c r="AA183"/>
  <c r="Z183"/>
  <c r="AA182"/>
  <c r="Z182"/>
  <c r="AA181"/>
  <c r="Z181"/>
  <c r="AA180"/>
  <c r="AA179"/>
  <c r="AA178"/>
  <c r="AA174"/>
  <c r="AA173"/>
  <c r="AA172"/>
  <c r="AD171"/>
  <c r="AA171"/>
  <c r="AA170"/>
  <c r="AD169"/>
  <c r="AA169"/>
  <c r="AA168"/>
  <c r="AA167"/>
  <c r="AA166"/>
  <c r="AA165"/>
  <c r="Z165"/>
  <c r="AA164"/>
  <c r="Z164"/>
  <c r="AA163"/>
  <c r="Z163"/>
  <c r="AA162"/>
  <c r="AA161"/>
  <c r="AA160"/>
  <c r="AA159"/>
  <c r="AA158"/>
  <c r="AA157"/>
  <c r="AC153"/>
  <c r="AA153"/>
  <c r="AC152"/>
  <c r="AA152"/>
  <c r="AC151"/>
  <c r="AA151"/>
  <c r="AC150"/>
  <c r="AB150"/>
  <c r="AA150"/>
  <c r="AC149"/>
  <c r="AA149"/>
  <c r="AB148"/>
  <c r="AA148"/>
  <c r="AB147"/>
  <c r="AA147"/>
  <c r="AB146"/>
  <c r="AA146"/>
  <c r="AB145"/>
  <c r="AA145"/>
  <c r="AB144"/>
  <c r="AA144"/>
  <c r="AB143"/>
  <c r="AA143"/>
  <c r="AB142"/>
  <c r="AA142"/>
  <c r="AA141"/>
  <c r="AA140"/>
  <c r="AA139"/>
  <c r="AA135"/>
  <c r="AA134"/>
  <c r="AA133"/>
  <c r="Z132"/>
  <c r="Z131"/>
  <c r="Z130"/>
  <c r="AA129"/>
  <c r="Z129"/>
  <c r="AA128"/>
  <c r="Z128"/>
  <c r="AA127"/>
  <c r="Z127"/>
  <c r="AA126"/>
  <c r="AA125"/>
  <c r="AA124"/>
  <c r="AA123"/>
  <c r="Z123"/>
  <c r="AA122"/>
  <c r="Z122"/>
  <c r="AA121"/>
  <c r="Z121"/>
  <c r="AA120"/>
  <c r="Z120"/>
  <c r="AA119"/>
  <c r="Z119"/>
  <c r="AA118"/>
  <c r="Z118"/>
  <c r="AA117"/>
  <c r="AA116"/>
  <c r="AA115"/>
  <c r="AA111"/>
  <c r="AA110"/>
  <c r="AA109"/>
  <c r="AA108"/>
  <c r="AA107"/>
  <c r="AA106"/>
  <c r="AB105"/>
  <c r="AA105"/>
  <c r="AA104"/>
  <c r="AB103"/>
  <c r="AA103"/>
  <c r="AB102"/>
  <c r="AA102"/>
  <c r="Z102"/>
  <c r="AA101"/>
  <c r="Z101"/>
  <c r="AB100"/>
  <c r="AA100"/>
  <c r="Z100"/>
  <c r="AB99"/>
  <c r="AA99"/>
  <c r="Z99"/>
  <c r="AA98"/>
  <c r="Z98"/>
  <c r="AB97"/>
  <c r="AA97"/>
  <c r="Z97"/>
  <c r="AB96"/>
  <c r="AA96"/>
  <c r="Z96"/>
  <c r="AA95"/>
  <c r="Z95"/>
  <c r="AB94"/>
  <c r="AA94"/>
  <c r="Z94"/>
  <c r="AA93"/>
  <c r="Z93"/>
  <c r="AA92"/>
  <c r="Z92"/>
  <c r="AA91"/>
  <c r="Z91"/>
  <c r="AC86"/>
  <c r="AB86"/>
  <c r="AA86"/>
  <c r="AC85"/>
  <c r="AA85"/>
  <c r="AC84"/>
  <c r="AB84"/>
  <c r="AA84"/>
  <c r="AA83"/>
  <c r="AA82"/>
  <c r="AA81"/>
  <c r="AA80"/>
  <c r="AA79"/>
  <c r="AA78"/>
  <c r="AA77"/>
  <c r="AA76"/>
  <c r="AA75"/>
  <c r="AA74"/>
  <c r="AA73"/>
  <c r="AA72"/>
  <c r="AA68"/>
  <c r="AA67"/>
  <c r="AA66"/>
  <c r="AA65"/>
  <c r="AA64"/>
  <c r="AB63"/>
  <c r="AA63"/>
  <c r="AC62"/>
  <c r="AB62"/>
  <c r="AA62"/>
  <c r="AC61"/>
  <c r="AB61"/>
  <c r="AA61"/>
  <c r="AC60"/>
  <c r="AB60"/>
  <c r="AA60"/>
  <c r="AB59"/>
  <c r="AA59"/>
  <c r="Z59"/>
  <c r="AB58"/>
  <c r="AA58"/>
  <c r="Z58"/>
  <c r="AB57"/>
  <c r="AA57"/>
  <c r="Z57"/>
  <c r="AB56"/>
  <c r="AA56"/>
  <c r="Z56"/>
  <c r="AB55"/>
  <c r="AA55"/>
  <c r="Z55"/>
  <c r="AB54"/>
  <c r="AA54"/>
  <c r="Z54"/>
  <c r="AC53"/>
  <c r="AA53"/>
  <c r="Z53"/>
  <c r="AC52"/>
  <c r="AA52"/>
  <c r="Z52"/>
  <c r="AC51"/>
  <c r="AA51"/>
  <c r="Z51"/>
  <c r="AC47"/>
  <c r="AA47"/>
  <c r="AC46"/>
  <c r="AA46"/>
  <c r="AC45"/>
  <c r="AB45"/>
  <c r="AA45"/>
  <c r="AC44"/>
  <c r="AB44"/>
  <c r="AA44"/>
  <c r="AC43"/>
  <c r="AA43"/>
  <c r="AC42"/>
  <c r="AB42"/>
  <c r="AA42"/>
  <c r="AA41"/>
  <c r="Z41"/>
  <c r="AA40"/>
  <c r="Z40"/>
  <c r="AA39"/>
  <c r="Z39"/>
  <c r="AA38"/>
  <c r="Z38"/>
  <c r="AA37"/>
  <c r="Z37"/>
  <c r="AA36"/>
  <c r="Z36"/>
  <c r="AA35"/>
  <c r="Z35"/>
  <c r="AA34"/>
  <c r="Z34"/>
  <c r="AA33"/>
  <c r="Z33"/>
  <c r="AA32"/>
  <c r="AA31"/>
  <c r="AA30"/>
  <c r="AA26"/>
  <c r="AA25"/>
  <c r="AA24"/>
  <c r="AA23"/>
  <c r="AA22"/>
  <c r="AA21"/>
  <c r="AC20"/>
  <c r="AB20"/>
  <c r="AA20"/>
  <c r="AC19"/>
  <c r="AB19"/>
  <c r="AA19"/>
  <c r="AC18"/>
  <c r="AB18"/>
  <c r="AA18"/>
  <c r="AC17"/>
  <c r="AA17"/>
  <c r="Z17"/>
  <c r="AC16"/>
  <c r="AA16"/>
  <c r="Z16"/>
  <c r="AC15"/>
  <c r="AA15"/>
  <c r="Z15"/>
  <c r="AA14"/>
  <c r="Z14"/>
  <c r="AA13"/>
  <c r="Z13"/>
  <c r="AA12"/>
  <c r="Z12"/>
  <c r="AB11"/>
  <c r="AA11"/>
  <c r="Z11"/>
  <c r="AB10"/>
  <c r="AA10"/>
  <c r="Z10"/>
  <c r="AB9"/>
  <c r="AA9"/>
  <c r="Z9"/>
  <c r="AA8"/>
  <c r="Z8"/>
  <c r="AA7"/>
  <c r="Z7"/>
  <c r="AA6"/>
  <c r="Z6"/>
  <c r="AA5"/>
  <c r="Z5"/>
  <c r="AA4"/>
  <c r="Z4"/>
  <c r="AA3"/>
  <c r="Z3"/>
  <c r="V439"/>
  <c r="V438"/>
  <c r="V437"/>
  <c r="W436"/>
  <c r="V436"/>
  <c r="W435"/>
  <c r="V435"/>
  <c r="W434"/>
  <c r="V434"/>
  <c r="X433"/>
  <c r="W433"/>
  <c r="V433"/>
  <c r="X432"/>
  <c r="W432"/>
  <c r="V432"/>
  <c r="X431"/>
  <c r="W431"/>
  <c r="V431"/>
  <c r="Y430"/>
  <c r="X430"/>
  <c r="V430"/>
  <c r="Y429"/>
  <c r="X429"/>
  <c r="V429"/>
  <c r="Y428"/>
  <c r="X428"/>
  <c r="V428"/>
  <c r="W427"/>
  <c r="V427"/>
  <c r="W426"/>
  <c r="V426"/>
  <c r="W425"/>
  <c r="V425"/>
  <c r="W424"/>
  <c r="V424"/>
  <c r="W423"/>
  <c r="V423"/>
  <c r="W422"/>
  <c r="V422"/>
  <c r="W421"/>
  <c r="V421"/>
  <c r="W420"/>
  <c r="V420"/>
  <c r="W419"/>
  <c r="V419"/>
  <c r="W414"/>
  <c r="W413"/>
  <c r="W412"/>
  <c r="W411"/>
  <c r="W410"/>
  <c r="W409"/>
  <c r="X408"/>
  <c r="W408"/>
  <c r="X407"/>
  <c r="W407"/>
  <c r="X406"/>
  <c r="W406"/>
  <c r="X405"/>
  <c r="W405"/>
  <c r="V405"/>
  <c r="X404"/>
  <c r="W404"/>
  <c r="V404"/>
  <c r="X403"/>
  <c r="W403"/>
  <c r="V403"/>
  <c r="X402"/>
  <c r="W402"/>
  <c r="X401"/>
  <c r="W401"/>
  <c r="X400"/>
  <c r="W400"/>
  <c r="X395"/>
  <c r="W395"/>
  <c r="X394"/>
  <c r="W394"/>
  <c r="X393"/>
  <c r="W393"/>
  <c r="X392"/>
  <c r="W392"/>
  <c r="X391"/>
  <c r="W391"/>
  <c r="X390"/>
  <c r="W390"/>
  <c r="X389"/>
  <c r="W389"/>
  <c r="X388"/>
  <c r="W388"/>
  <c r="X387"/>
  <c r="W387"/>
  <c r="X386"/>
  <c r="W386"/>
  <c r="X385"/>
  <c r="W385"/>
  <c r="X384"/>
  <c r="W384"/>
  <c r="W383"/>
  <c r="V383"/>
  <c r="W382"/>
  <c r="V382"/>
  <c r="W381"/>
  <c r="V381"/>
  <c r="W380"/>
  <c r="W379"/>
  <c r="W378"/>
  <c r="W374"/>
  <c r="W373"/>
  <c r="W372"/>
  <c r="W371"/>
  <c r="W370"/>
  <c r="W369"/>
  <c r="W368"/>
  <c r="W367"/>
  <c r="W366"/>
  <c r="W365"/>
  <c r="V365"/>
  <c r="W364"/>
  <c r="V364"/>
  <c r="W363"/>
  <c r="V363"/>
  <c r="W362"/>
  <c r="V362"/>
  <c r="W361"/>
  <c r="V361"/>
  <c r="W360"/>
  <c r="V360"/>
  <c r="W359"/>
  <c r="V359"/>
  <c r="W358"/>
  <c r="V358"/>
  <c r="W357"/>
  <c r="V357"/>
  <c r="W356"/>
  <c r="W355"/>
  <c r="W354"/>
  <c r="W349"/>
  <c r="W348"/>
  <c r="W347"/>
  <c r="W346"/>
  <c r="W345"/>
  <c r="W344"/>
  <c r="W343"/>
  <c r="V343"/>
  <c r="W342"/>
  <c r="V342"/>
  <c r="W341"/>
  <c r="V341"/>
  <c r="W340"/>
  <c r="V340"/>
  <c r="W339"/>
  <c r="V339"/>
  <c r="W338"/>
  <c r="V338"/>
  <c r="W337"/>
  <c r="V337"/>
  <c r="W336"/>
  <c r="V336"/>
  <c r="W335"/>
  <c r="V335"/>
  <c r="W334"/>
  <c r="W333"/>
  <c r="W332"/>
  <c r="X328"/>
  <c r="W328"/>
  <c r="X327"/>
  <c r="W327"/>
  <c r="X326"/>
  <c r="W326"/>
  <c r="X325"/>
  <c r="W325"/>
  <c r="X324"/>
  <c r="W324"/>
  <c r="X323"/>
  <c r="W323"/>
  <c r="X322"/>
  <c r="W322"/>
  <c r="V322"/>
  <c r="X321"/>
  <c r="W321"/>
  <c r="V321"/>
  <c r="X320"/>
  <c r="W320"/>
  <c r="V320"/>
  <c r="X319"/>
  <c r="W319"/>
  <c r="V319"/>
  <c r="X318"/>
  <c r="W318"/>
  <c r="V318"/>
  <c r="X317"/>
  <c r="W317"/>
  <c r="V317"/>
  <c r="W316"/>
  <c r="V316"/>
  <c r="W315"/>
  <c r="V315"/>
  <c r="W314"/>
  <c r="V314"/>
  <c r="W313"/>
  <c r="W312"/>
  <c r="W311"/>
  <c r="X307"/>
  <c r="W307"/>
  <c r="X306"/>
  <c r="W306"/>
  <c r="X305"/>
  <c r="W305"/>
  <c r="X304"/>
  <c r="W304"/>
  <c r="X303"/>
  <c r="W303"/>
  <c r="X302"/>
  <c r="W302"/>
  <c r="X301"/>
  <c r="W301"/>
  <c r="X300"/>
  <c r="W300"/>
  <c r="X299"/>
  <c r="W299"/>
  <c r="X298"/>
  <c r="X297"/>
  <c r="X296"/>
  <c r="X292"/>
  <c r="X291"/>
  <c r="X290"/>
  <c r="X289"/>
  <c r="X288"/>
  <c r="X287"/>
  <c r="X286"/>
  <c r="W286"/>
  <c r="X285"/>
  <c r="W285"/>
  <c r="X284"/>
  <c r="W284"/>
  <c r="X283"/>
  <c r="W283"/>
  <c r="X282"/>
  <c r="W282"/>
  <c r="X281"/>
  <c r="W281"/>
  <c r="W277"/>
  <c r="W276"/>
  <c r="W275"/>
  <c r="W274"/>
  <c r="W273"/>
  <c r="W272"/>
  <c r="X271"/>
  <c r="W271"/>
  <c r="V271"/>
  <c r="X270"/>
  <c r="W270"/>
  <c r="V270"/>
  <c r="X269"/>
  <c r="W269"/>
  <c r="V269"/>
  <c r="W268"/>
  <c r="V268"/>
  <c r="W267"/>
  <c r="V267"/>
  <c r="W266"/>
  <c r="V266"/>
  <c r="W265"/>
  <c r="V265"/>
  <c r="W264"/>
  <c r="V264"/>
  <c r="W263"/>
  <c r="V263"/>
  <c r="W262"/>
  <c r="V262"/>
  <c r="W261"/>
  <c r="V261"/>
  <c r="W260"/>
  <c r="V260"/>
  <c r="W259"/>
  <c r="W258"/>
  <c r="W257"/>
  <c r="X253"/>
  <c r="W253"/>
  <c r="X252"/>
  <c r="W252"/>
  <c r="X251"/>
  <c r="W251"/>
  <c r="W250"/>
  <c r="W249"/>
  <c r="W248"/>
  <c r="X247"/>
  <c r="W247"/>
  <c r="V247"/>
  <c r="X246"/>
  <c r="W246"/>
  <c r="V246"/>
  <c r="X245"/>
  <c r="W245"/>
  <c r="V245"/>
  <c r="W244"/>
  <c r="W243"/>
  <c r="W242"/>
  <c r="W241"/>
  <c r="W240"/>
  <c r="W239"/>
  <c r="W234"/>
  <c r="W233"/>
  <c r="W232"/>
  <c r="W231"/>
  <c r="W230"/>
  <c r="W229"/>
  <c r="W228"/>
  <c r="W227"/>
  <c r="W226"/>
  <c r="Y225"/>
  <c r="W225"/>
  <c r="Y224"/>
  <c r="W224"/>
  <c r="Y223"/>
  <c r="W223"/>
  <c r="Y222"/>
  <c r="W222"/>
  <c r="Y221"/>
  <c r="W221"/>
  <c r="Y220"/>
  <c r="W220"/>
  <c r="X219"/>
  <c r="W219"/>
  <c r="X218"/>
  <c r="W218"/>
  <c r="X217"/>
  <c r="W217"/>
  <c r="W213"/>
  <c r="W212"/>
  <c r="W211"/>
  <c r="W210"/>
  <c r="W209"/>
  <c r="W208"/>
  <c r="W207"/>
  <c r="W206"/>
  <c r="W205"/>
  <c r="W204"/>
  <c r="V204"/>
  <c r="W203"/>
  <c r="V203"/>
  <c r="W202"/>
  <c r="V202"/>
  <c r="W201"/>
  <c r="W200"/>
  <c r="W199"/>
  <c r="W195"/>
  <c r="W194"/>
  <c r="W193"/>
  <c r="W192"/>
  <c r="W191"/>
  <c r="W190"/>
  <c r="W189"/>
  <c r="W188"/>
  <c r="W187"/>
  <c r="W186"/>
  <c r="V186"/>
  <c r="W185"/>
  <c r="V185"/>
  <c r="W184"/>
  <c r="V184"/>
  <c r="W183"/>
  <c r="V183"/>
  <c r="W182"/>
  <c r="V182"/>
  <c r="W181"/>
  <c r="V181"/>
  <c r="W180"/>
  <c r="W179"/>
  <c r="W178"/>
  <c r="W174"/>
  <c r="W173"/>
  <c r="W172"/>
  <c r="Z171"/>
  <c r="W171"/>
  <c r="W170"/>
  <c r="Z169"/>
  <c r="W169"/>
  <c r="W168"/>
  <c r="W167"/>
  <c r="W166"/>
  <c r="W165"/>
  <c r="V165"/>
  <c r="W164"/>
  <c r="V164"/>
  <c r="W163"/>
  <c r="V163"/>
  <c r="W162"/>
  <c r="W161"/>
  <c r="W160"/>
  <c r="W159"/>
  <c r="W158"/>
  <c r="W157"/>
  <c r="Y153"/>
  <c r="W153"/>
  <c r="Y152"/>
  <c r="W152"/>
  <c r="Y151"/>
  <c r="W151"/>
  <c r="Y150"/>
  <c r="X150"/>
  <c r="W150"/>
  <c r="Y149"/>
  <c r="W149"/>
  <c r="X148"/>
  <c r="W148"/>
  <c r="X147"/>
  <c r="W147"/>
  <c r="X146"/>
  <c r="W146"/>
  <c r="X145"/>
  <c r="W145"/>
  <c r="X144"/>
  <c r="W144"/>
  <c r="X143"/>
  <c r="W143"/>
  <c r="X142"/>
  <c r="W142"/>
  <c r="W141"/>
  <c r="W140"/>
  <c r="W139"/>
  <c r="W135"/>
  <c r="W134"/>
  <c r="W133"/>
  <c r="V132"/>
  <c r="V131"/>
  <c r="V130"/>
  <c r="W129"/>
  <c r="V129"/>
  <c r="W128"/>
  <c r="V128"/>
  <c r="W127"/>
  <c r="V127"/>
  <c r="W126"/>
  <c r="W125"/>
  <c r="W124"/>
  <c r="W123"/>
  <c r="V123"/>
  <c r="W122"/>
  <c r="V122"/>
  <c r="W121"/>
  <c r="V121"/>
  <c r="W120"/>
  <c r="V120"/>
  <c r="W119"/>
  <c r="V119"/>
  <c r="W118"/>
  <c r="V118"/>
  <c r="W117"/>
  <c r="W116"/>
  <c r="W115"/>
  <c r="W111"/>
  <c r="W110"/>
  <c r="W109"/>
  <c r="W108"/>
  <c r="W107"/>
  <c r="W106"/>
  <c r="X105"/>
  <c r="W105"/>
  <c r="W104"/>
  <c r="X103"/>
  <c r="W103"/>
  <c r="X102"/>
  <c r="W102"/>
  <c r="V102"/>
  <c r="W101"/>
  <c r="V101"/>
  <c r="X100"/>
  <c r="W100"/>
  <c r="V100"/>
  <c r="X99"/>
  <c r="W99"/>
  <c r="V99"/>
  <c r="W98"/>
  <c r="V98"/>
  <c r="X97"/>
  <c r="W97"/>
  <c r="V97"/>
  <c r="X96"/>
  <c r="W96"/>
  <c r="V96"/>
  <c r="W95"/>
  <c r="V95"/>
  <c r="X94"/>
  <c r="W94"/>
  <c r="V94"/>
  <c r="W93"/>
  <c r="V93"/>
  <c r="W92"/>
  <c r="V92"/>
  <c r="W91"/>
  <c r="V91"/>
  <c r="Y86"/>
  <c r="X86"/>
  <c r="W86"/>
  <c r="Y85"/>
  <c r="W85"/>
  <c r="Y84"/>
  <c r="X84"/>
  <c r="W84"/>
  <c r="W83"/>
  <c r="W82"/>
  <c r="W81"/>
  <c r="W80"/>
  <c r="W79"/>
  <c r="W78"/>
  <c r="W77"/>
  <c r="W76"/>
  <c r="W75"/>
  <c r="W74"/>
  <c r="W73"/>
  <c r="W72"/>
  <c r="W68"/>
  <c r="W67"/>
  <c r="W66"/>
  <c r="W65"/>
  <c r="W64"/>
  <c r="X63"/>
  <c r="W63"/>
  <c r="Y62"/>
  <c r="X62"/>
  <c r="W62"/>
  <c r="Y61"/>
  <c r="X61"/>
  <c r="W61"/>
  <c r="Y60"/>
  <c r="X60"/>
  <c r="W60"/>
  <c r="X59"/>
  <c r="W59"/>
  <c r="V59"/>
  <c r="X58"/>
  <c r="W58"/>
  <c r="V58"/>
  <c r="X57"/>
  <c r="W57"/>
  <c r="V57"/>
  <c r="X56"/>
  <c r="W56"/>
  <c r="V56"/>
  <c r="X55"/>
  <c r="W55"/>
  <c r="V55"/>
  <c r="X54"/>
  <c r="W54"/>
  <c r="V54"/>
  <c r="Y53"/>
  <c r="W53"/>
  <c r="V53"/>
  <c r="Y52"/>
  <c r="W52"/>
  <c r="V52"/>
  <c r="Y51"/>
  <c r="W51"/>
  <c r="V51"/>
  <c r="Y47"/>
  <c r="W47"/>
  <c r="Y46"/>
  <c r="W46"/>
  <c r="Y45"/>
  <c r="X45"/>
  <c r="W45"/>
  <c r="Y44"/>
  <c r="X44"/>
  <c r="W44"/>
  <c r="Y43"/>
  <c r="W43"/>
  <c r="Y42"/>
  <c r="X42"/>
  <c r="W42"/>
  <c r="W41"/>
  <c r="V41"/>
  <c r="W40"/>
  <c r="V40"/>
  <c r="W39"/>
  <c r="V39"/>
  <c r="W38"/>
  <c r="V38"/>
  <c r="W37"/>
  <c r="V37"/>
  <c r="W36"/>
  <c r="V36"/>
  <c r="W35"/>
  <c r="V35"/>
  <c r="W34"/>
  <c r="V34"/>
  <c r="W33"/>
  <c r="V33"/>
  <c r="W32"/>
  <c r="W31"/>
  <c r="W30"/>
  <c r="W26"/>
  <c r="W25"/>
  <c r="W24"/>
  <c r="W23"/>
  <c r="W22"/>
  <c r="W21"/>
  <c r="Y20"/>
  <c r="X20"/>
  <c r="W20"/>
  <c r="Y19"/>
  <c r="X19"/>
  <c r="W19"/>
  <c r="Y18"/>
  <c r="X18"/>
  <c r="W18"/>
  <c r="Y17"/>
  <c r="W17"/>
  <c r="V17"/>
  <c r="Y16"/>
  <c r="W16"/>
  <c r="V16"/>
  <c r="Y15"/>
  <c r="W15"/>
  <c r="V15"/>
  <c r="W14"/>
  <c r="V14"/>
  <c r="W13"/>
  <c r="V13"/>
  <c r="W12"/>
  <c r="V12"/>
  <c r="X11"/>
  <c r="W11"/>
  <c r="V11"/>
  <c r="X10"/>
  <c r="W10"/>
  <c r="V10"/>
  <c r="X9"/>
  <c r="W9"/>
  <c r="V9"/>
  <c r="W8"/>
  <c r="V8"/>
  <c r="W7"/>
  <c r="V7"/>
  <c r="W6"/>
  <c r="V6"/>
  <c r="W5"/>
  <c r="V5"/>
  <c r="W4"/>
  <c r="V4"/>
  <c r="W3"/>
  <c r="V3"/>
  <c r="KM443" l="1"/>
  <c r="KN443"/>
  <c r="KO443"/>
  <c r="W443"/>
  <c r="Y443"/>
  <c r="AB443"/>
  <c r="NT171"/>
  <c r="AE443"/>
  <c r="AG443"/>
  <c r="AH443"/>
  <c r="AJ443"/>
  <c r="AM443"/>
  <c r="AO443"/>
  <c r="AP443"/>
  <c r="AR443"/>
  <c r="AU443"/>
  <c r="AW443"/>
  <c r="AX443"/>
  <c r="AZ443"/>
  <c r="BB443"/>
  <c r="BD443"/>
  <c r="BI443"/>
  <c r="BL443"/>
  <c r="BO443"/>
  <c r="BQ443"/>
  <c r="BR443"/>
  <c r="BT443"/>
  <c r="BW443"/>
  <c r="BY443"/>
  <c r="BZ443"/>
  <c r="CB443"/>
  <c r="CE443"/>
  <c r="CG443"/>
  <c r="CH443"/>
  <c r="CJ443"/>
  <c r="CM443"/>
  <c r="CO443"/>
  <c r="CP443"/>
  <c r="CR443"/>
  <c r="CU443"/>
  <c r="CW443"/>
  <c r="CX443"/>
  <c r="CZ443"/>
  <c r="DC443"/>
  <c r="DE443"/>
  <c r="DF443"/>
  <c r="DH443"/>
  <c r="DK443"/>
  <c r="DM443"/>
  <c r="DN443"/>
  <c r="DP443"/>
  <c r="DS443"/>
  <c r="DU443"/>
  <c r="DV443"/>
  <c r="DX443"/>
  <c r="EA443"/>
  <c r="EC443"/>
  <c r="ED443"/>
  <c r="EF443"/>
  <c r="EI443"/>
  <c r="EK443"/>
  <c r="EL443"/>
  <c r="EN443"/>
  <c r="EQ443"/>
  <c r="ES443"/>
  <c r="ET443"/>
  <c r="EV443"/>
  <c r="EY443"/>
  <c r="FA443"/>
  <c r="FB443"/>
  <c r="FD443"/>
  <c r="FG443"/>
  <c r="FI443"/>
  <c r="FJ443"/>
  <c r="FL443"/>
  <c r="FO443"/>
  <c r="FQ443"/>
  <c r="FR443"/>
  <c r="FT443"/>
  <c r="FW443"/>
  <c r="FY443"/>
  <c r="FZ443"/>
  <c r="GB443"/>
  <c r="GE443"/>
  <c r="GG443"/>
  <c r="GH443"/>
  <c r="GJ443"/>
  <c r="GM443"/>
  <c r="GO443"/>
  <c r="GP443"/>
  <c r="GR443"/>
  <c r="GU443"/>
  <c r="GW443"/>
  <c r="GX443"/>
  <c r="GZ443"/>
  <c r="HC443"/>
  <c r="HE443"/>
  <c r="HF443"/>
  <c r="HH443"/>
  <c r="HK443"/>
  <c r="HM443"/>
  <c r="HN443"/>
  <c r="HP443"/>
  <c r="HS443"/>
  <c r="HU443"/>
  <c r="HV443"/>
  <c r="HX443"/>
  <c r="IA443"/>
  <c r="IC443"/>
  <c r="IE443"/>
  <c r="IG443"/>
  <c r="II443"/>
  <c r="IK443"/>
  <c r="IL443"/>
  <c r="IN443"/>
  <c r="IQ443"/>
  <c r="IS443"/>
  <c r="IT443"/>
  <c r="IV443"/>
  <c r="IY443"/>
  <c r="JA443"/>
  <c r="JB443"/>
  <c r="JD443"/>
  <c r="JG443"/>
  <c r="JI443"/>
  <c r="JJ443"/>
  <c r="JL443"/>
  <c r="JO443"/>
  <c r="JQ443"/>
  <c r="JR443"/>
  <c r="JT443"/>
  <c r="JW443"/>
  <c r="JY443"/>
  <c r="JZ443"/>
  <c r="KB443"/>
  <c r="KE443"/>
  <c r="KG443"/>
  <c r="KH443"/>
  <c r="KJ443"/>
  <c r="KQ443"/>
  <c r="KU443"/>
  <c r="KY443"/>
  <c r="LC443"/>
  <c r="LG443"/>
  <c r="LK443"/>
  <c r="LO443"/>
  <c r="LS443"/>
  <c r="LW443"/>
  <c r="MA443"/>
  <c r="ME443"/>
  <c r="MI443"/>
  <c r="MM443"/>
  <c r="MQ443"/>
  <c r="MU443"/>
  <c r="MY443"/>
  <c r="NC443"/>
  <c r="NG443"/>
  <c r="NK443"/>
  <c r="NO443"/>
  <c r="KR443"/>
  <c r="KZ443"/>
  <c r="LH443"/>
  <c r="LP443"/>
  <c r="LX443"/>
  <c r="MF443"/>
  <c r="MN443"/>
  <c r="MV443"/>
  <c r="ND443"/>
  <c r="NL443"/>
  <c r="KW443"/>
  <c r="LE443"/>
  <c r="LM443"/>
  <c r="LU443"/>
  <c r="MC443"/>
  <c r="MK443"/>
  <c r="MS443"/>
  <c r="NA443"/>
  <c r="NI443"/>
  <c r="NQ443"/>
  <c r="BG443"/>
  <c r="V443"/>
  <c r="X443"/>
  <c r="AA443"/>
  <c r="AC443"/>
  <c r="AD443"/>
  <c r="AF443"/>
  <c r="AI443"/>
  <c r="AK443"/>
  <c r="AL443"/>
  <c r="AN443"/>
  <c r="AQ443"/>
  <c r="AS443"/>
  <c r="AT443"/>
  <c r="AV443"/>
  <c r="AY443"/>
  <c r="BA443"/>
  <c r="BC443"/>
  <c r="BE443"/>
  <c r="BF443"/>
  <c r="BH443"/>
  <c r="BK443"/>
  <c r="BM443"/>
  <c r="BN443"/>
  <c r="BP443"/>
  <c r="BS443"/>
  <c r="BU443"/>
  <c r="BV443"/>
  <c r="BX443"/>
  <c r="CA443"/>
  <c r="CC443"/>
  <c r="CD443"/>
  <c r="CF443"/>
  <c r="CI443"/>
  <c r="CK443"/>
  <c r="CL443"/>
  <c r="CN443"/>
  <c r="CQ443"/>
  <c r="CS443"/>
  <c r="CT443"/>
  <c r="CV443"/>
  <c r="CY443"/>
  <c r="DA443"/>
  <c r="DB443"/>
  <c r="DD443"/>
  <c r="DG443"/>
  <c r="DI443"/>
  <c r="DJ443"/>
  <c r="DL443"/>
  <c r="DO443"/>
  <c r="DQ443"/>
  <c r="DR443"/>
  <c r="DT443"/>
  <c r="DW443"/>
  <c r="DY443"/>
  <c r="DZ443"/>
  <c r="EB443"/>
  <c r="EE443"/>
  <c r="EG443"/>
  <c r="EH443"/>
  <c r="EJ443"/>
  <c r="EM443"/>
  <c r="EO443"/>
  <c r="EP443"/>
  <c r="ER443"/>
  <c r="EU443"/>
  <c r="EW443"/>
  <c r="EX443"/>
  <c r="EZ443"/>
  <c r="FC443"/>
  <c r="FE443"/>
  <c r="FF443"/>
  <c r="FH443"/>
  <c r="FK443"/>
  <c r="FM443"/>
  <c r="FN443"/>
  <c r="FP443"/>
  <c r="FS443"/>
  <c r="FU443"/>
  <c r="FV443"/>
  <c r="FX443"/>
  <c r="GA443"/>
  <c r="GC443"/>
  <c r="GD443"/>
  <c r="GF443"/>
  <c r="GI443"/>
  <c r="GK443"/>
  <c r="GL443"/>
  <c r="GN443"/>
  <c r="GQ443"/>
  <c r="GS443"/>
  <c r="GT443"/>
  <c r="GV443"/>
  <c r="GY443"/>
  <c r="HA443"/>
  <c r="HB443"/>
  <c r="HD443"/>
  <c r="HG443"/>
  <c r="HI443"/>
  <c r="HJ443"/>
  <c r="HL443"/>
  <c r="HO443"/>
  <c r="HQ443"/>
  <c r="HR443"/>
  <c r="HT443"/>
  <c r="HW443"/>
  <c r="HY443"/>
  <c r="HZ443"/>
  <c r="IB443"/>
  <c r="ID443"/>
  <c r="IF443"/>
  <c r="IH443"/>
  <c r="IJ443"/>
  <c r="IM443"/>
  <c r="IO443"/>
  <c r="IP443"/>
  <c r="IR443"/>
  <c r="IU443"/>
  <c r="IW443"/>
  <c r="IX443"/>
  <c r="IZ443"/>
  <c r="JC443"/>
  <c r="JE443"/>
  <c r="JF443"/>
  <c r="JH443"/>
  <c r="JK443"/>
  <c r="JM443"/>
  <c r="JN443"/>
  <c r="JP443"/>
  <c r="JS443"/>
  <c r="JU443"/>
  <c r="JV443"/>
  <c r="JX443"/>
  <c r="KA443"/>
  <c r="KC443"/>
  <c r="KD443"/>
  <c r="KF443"/>
  <c r="KI443"/>
  <c r="KK443"/>
  <c r="KP443"/>
  <c r="KT443"/>
  <c r="KX443"/>
  <c r="LB443"/>
  <c r="LF443"/>
  <c r="LJ443"/>
  <c r="LN443"/>
  <c r="LR443"/>
  <c r="LV443"/>
  <c r="LZ443"/>
  <c r="MD443"/>
  <c r="MH443"/>
  <c r="ML443"/>
  <c r="MP443"/>
  <c r="MT443"/>
  <c r="MX443"/>
  <c r="NB443"/>
  <c r="NF443"/>
  <c r="NJ443"/>
  <c r="NN443"/>
  <c r="KV443"/>
  <c r="LD443"/>
  <c r="LL443"/>
  <c r="LT443"/>
  <c r="MB443"/>
  <c r="MJ443"/>
  <c r="MR443"/>
  <c r="MZ443"/>
  <c r="NH443"/>
  <c r="NP443"/>
  <c r="KS443"/>
  <c r="LA443"/>
  <c r="LI443"/>
  <c r="LQ443"/>
  <c r="LY443"/>
  <c r="MG443"/>
  <c r="MO443"/>
  <c r="MW443"/>
  <c r="NE443"/>
  <c r="NM443"/>
  <c r="KL443"/>
  <c r="Z443"/>
  <c r="BJ443"/>
  <c r="NV171"/>
  <c r="NT169"/>
  <c r="NV169"/>
  <c r="S423"/>
  <c r="S424"/>
  <c r="S425"/>
  <c r="S426"/>
  <c r="S427"/>
  <c r="S422"/>
  <c r="S435"/>
  <c r="S436"/>
  <c r="S434"/>
  <c r="S432"/>
  <c r="S433"/>
  <c r="S431"/>
  <c r="S420"/>
  <c r="S421"/>
  <c r="S419"/>
  <c r="U429"/>
  <c r="U430"/>
  <c r="U428"/>
  <c r="T432"/>
  <c r="T433"/>
  <c r="T431"/>
  <c r="T429"/>
  <c r="T430"/>
  <c r="T428"/>
  <c r="R432"/>
  <c r="R433"/>
  <c r="R434"/>
  <c r="R435"/>
  <c r="R436"/>
  <c r="R437"/>
  <c r="R438"/>
  <c r="R439"/>
  <c r="R431"/>
  <c r="R420"/>
  <c r="R421"/>
  <c r="R419"/>
  <c r="R423"/>
  <c r="R424"/>
  <c r="R425"/>
  <c r="R426"/>
  <c r="R427"/>
  <c r="R428"/>
  <c r="R429"/>
  <c r="R430"/>
  <c r="R422"/>
  <c r="T407"/>
  <c r="T408"/>
  <c r="T406"/>
  <c r="T401"/>
  <c r="T402"/>
  <c r="T403"/>
  <c r="T404"/>
  <c r="T405"/>
  <c r="T400"/>
  <c r="S410"/>
  <c r="S411"/>
  <c r="S412"/>
  <c r="S413"/>
  <c r="S414"/>
  <c r="S409"/>
  <c r="S407"/>
  <c r="S408"/>
  <c r="S406"/>
  <c r="S404"/>
  <c r="S405"/>
  <c r="S403"/>
  <c r="S401"/>
  <c r="S402"/>
  <c r="S400"/>
  <c r="R404"/>
  <c r="R405"/>
  <c r="R403"/>
  <c r="T394"/>
  <c r="T395"/>
  <c r="T393"/>
  <c r="T385"/>
  <c r="T386"/>
  <c r="T387"/>
  <c r="T388"/>
  <c r="T389"/>
  <c r="T390"/>
  <c r="T391"/>
  <c r="T392"/>
  <c r="T384"/>
  <c r="S385"/>
  <c r="S386"/>
  <c r="S387"/>
  <c r="S388"/>
  <c r="S389"/>
  <c r="S390"/>
  <c r="S391"/>
  <c r="S392"/>
  <c r="S384"/>
  <c r="S394"/>
  <c r="S395"/>
  <c r="S393"/>
  <c r="S382"/>
  <c r="S383"/>
  <c r="S381"/>
  <c r="S379"/>
  <c r="S380"/>
  <c r="S378"/>
  <c r="R382"/>
  <c r="R383"/>
  <c r="R381"/>
  <c r="S367"/>
  <c r="S368"/>
  <c r="S369"/>
  <c r="S370"/>
  <c r="S371"/>
  <c r="S372"/>
  <c r="S373"/>
  <c r="S374"/>
  <c r="S366"/>
  <c r="S364"/>
  <c r="S365"/>
  <c r="S363"/>
  <c r="S358"/>
  <c r="S359"/>
  <c r="S360"/>
  <c r="S361"/>
  <c r="S362"/>
  <c r="S357"/>
  <c r="S355"/>
  <c r="S356"/>
  <c r="S354"/>
  <c r="R364"/>
  <c r="R365"/>
  <c r="R363"/>
  <c r="R358"/>
  <c r="R359"/>
  <c r="R360"/>
  <c r="R361"/>
  <c r="R362"/>
  <c r="R357"/>
  <c r="S336"/>
  <c r="S337"/>
  <c r="S338"/>
  <c r="S339"/>
  <c r="S340"/>
  <c r="S335"/>
  <c r="S345"/>
  <c r="S346"/>
  <c r="S347"/>
  <c r="S348"/>
  <c r="S349"/>
  <c r="S344"/>
  <c r="S342"/>
  <c r="S343"/>
  <c r="S341"/>
  <c r="S333"/>
  <c r="S334"/>
  <c r="S332"/>
  <c r="R336"/>
  <c r="R337"/>
  <c r="R338"/>
  <c r="R339"/>
  <c r="R340"/>
  <c r="R341"/>
  <c r="R342"/>
  <c r="R343"/>
  <c r="R335"/>
  <c r="T327"/>
  <c r="T328"/>
  <c r="T326"/>
  <c r="T324"/>
  <c r="T325"/>
  <c r="T323"/>
  <c r="T321"/>
  <c r="T322"/>
  <c r="T320"/>
  <c r="T318"/>
  <c r="T319"/>
  <c r="T317"/>
  <c r="S321"/>
  <c r="S322"/>
  <c r="S320"/>
  <c r="S318"/>
  <c r="S319"/>
  <c r="S317"/>
  <c r="S327"/>
  <c r="S328"/>
  <c r="S326"/>
  <c r="S324"/>
  <c r="S325"/>
  <c r="S323"/>
  <c r="S315"/>
  <c r="S316"/>
  <c r="S314"/>
  <c r="S312"/>
  <c r="S313"/>
  <c r="S311"/>
  <c r="R318"/>
  <c r="R319"/>
  <c r="R317"/>
  <c r="R321"/>
  <c r="R322"/>
  <c r="R320"/>
  <c r="R315"/>
  <c r="R316"/>
  <c r="R314"/>
  <c r="T303"/>
  <c r="T304"/>
  <c r="T302"/>
  <c r="T306"/>
  <c r="T307"/>
  <c r="T305"/>
  <c r="T300"/>
  <c r="T301"/>
  <c r="T299"/>
  <c r="T297"/>
  <c r="T298"/>
  <c r="T296"/>
  <c r="S303"/>
  <c r="S304"/>
  <c r="S305"/>
  <c r="S306"/>
  <c r="S307"/>
  <c r="S302"/>
  <c r="S300"/>
  <c r="S301"/>
  <c r="S299"/>
  <c r="T288"/>
  <c r="T289"/>
  <c r="T290"/>
  <c r="T291"/>
  <c r="T292"/>
  <c r="T287"/>
  <c r="T286"/>
  <c r="T282"/>
  <c r="T283"/>
  <c r="T284"/>
  <c r="T285"/>
  <c r="T281"/>
  <c r="S286"/>
  <c r="S282"/>
  <c r="S283"/>
  <c r="S284"/>
  <c r="S285"/>
  <c r="S281"/>
  <c r="S264"/>
  <c r="S265"/>
  <c r="S263"/>
  <c r="S261"/>
  <c r="S262"/>
  <c r="S260"/>
  <c r="S273"/>
  <c r="S274"/>
  <c r="S275"/>
  <c r="S276"/>
  <c r="S277"/>
  <c r="S272"/>
  <c r="S267"/>
  <c r="S268"/>
  <c r="S269"/>
  <c r="S270"/>
  <c r="S271"/>
  <c r="S266"/>
  <c r="S258"/>
  <c r="S259"/>
  <c r="S257"/>
  <c r="T270"/>
  <c r="T271"/>
  <c r="T269"/>
  <c r="R270"/>
  <c r="R271"/>
  <c r="R269"/>
  <c r="R267"/>
  <c r="R268"/>
  <c r="R266"/>
  <c r="R264"/>
  <c r="R265"/>
  <c r="R263"/>
  <c r="R261"/>
  <c r="R262"/>
  <c r="R260"/>
  <c r="S246"/>
  <c r="S247"/>
  <c r="S245"/>
  <c r="T252"/>
  <c r="T253"/>
  <c r="T251"/>
  <c r="T246"/>
  <c r="T247"/>
  <c r="T245"/>
  <c r="R246"/>
  <c r="R247"/>
  <c r="R245"/>
  <c r="S252"/>
  <c r="S253"/>
  <c r="S251"/>
  <c r="S249"/>
  <c r="S250"/>
  <c r="S248"/>
  <c r="S240"/>
  <c r="S241"/>
  <c r="S242"/>
  <c r="S243"/>
  <c r="S244"/>
  <c r="S239"/>
  <c r="U221"/>
  <c r="U222"/>
  <c r="U223"/>
  <c r="U224"/>
  <c r="U225"/>
  <c r="U220"/>
  <c r="T218"/>
  <c r="T219"/>
  <c r="T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17"/>
  <c r="S206"/>
  <c r="S207"/>
  <c r="S208"/>
  <c r="S209"/>
  <c r="S205"/>
  <c r="S203"/>
  <c r="S204"/>
  <c r="S202"/>
  <c r="R203"/>
  <c r="R204"/>
  <c r="R202"/>
  <c r="S213"/>
  <c r="S212"/>
  <c r="S211"/>
  <c r="S210"/>
  <c r="S201"/>
  <c r="S200"/>
  <c r="S199"/>
  <c r="R182"/>
  <c r="R183"/>
  <c r="R184"/>
  <c r="R185"/>
  <c r="R186"/>
  <c r="R181"/>
  <c r="S182"/>
  <c r="S183"/>
  <c r="S184"/>
  <c r="S185"/>
  <c r="S186"/>
  <c r="S181"/>
  <c r="S188"/>
  <c r="S189"/>
  <c r="S190"/>
  <c r="S191"/>
  <c r="S192"/>
  <c r="S193"/>
  <c r="S194"/>
  <c r="S195"/>
  <c r="S187"/>
  <c r="S179"/>
  <c r="S180"/>
  <c r="S178"/>
  <c r="U171"/>
  <c r="NW171" s="1"/>
  <c r="U169"/>
  <c r="NW169" s="1"/>
  <c r="S164"/>
  <c r="S165"/>
  <c r="S163"/>
  <c r="S171"/>
  <c r="NU171" s="1"/>
  <c r="S169"/>
  <c r="NU169" s="1"/>
  <c r="S158"/>
  <c r="S159"/>
  <c r="S160"/>
  <c r="S161"/>
  <c r="S162"/>
  <c r="S166"/>
  <c r="S167"/>
  <c r="S168"/>
  <c r="S170"/>
  <c r="NU170" s="1"/>
  <c r="S172"/>
  <c r="NU172" s="1"/>
  <c r="S173"/>
  <c r="S174"/>
  <c r="S157"/>
  <c r="R164"/>
  <c r="R165"/>
  <c r="R163"/>
  <c r="U152"/>
  <c r="U153"/>
  <c r="U151"/>
  <c r="U150"/>
  <c r="U149"/>
  <c r="T150"/>
  <c r="T148"/>
  <c r="T143"/>
  <c r="T144"/>
  <c r="T145"/>
  <c r="T146"/>
  <c r="T147"/>
  <c r="T142"/>
  <c r="S152"/>
  <c r="S148"/>
  <c r="S153"/>
  <c r="S151"/>
  <c r="S150"/>
  <c r="S149"/>
  <c r="S143"/>
  <c r="S144"/>
  <c r="S145"/>
  <c r="S146"/>
  <c r="S147"/>
  <c r="S142"/>
  <c r="S140"/>
  <c r="S141"/>
  <c r="S139"/>
  <c r="R119"/>
  <c r="R120"/>
  <c r="R121"/>
  <c r="R122"/>
  <c r="R123"/>
  <c r="R127"/>
  <c r="R128"/>
  <c r="R129"/>
  <c r="R130"/>
  <c r="R131"/>
  <c r="R132"/>
  <c r="R118"/>
  <c r="S128"/>
  <c r="S129"/>
  <c r="S127"/>
  <c r="S119"/>
  <c r="S120"/>
  <c r="S121"/>
  <c r="S122"/>
  <c r="S123"/>
  <c r="S118"/>
  <c r="S116"/>
  <c r="S117"/>
  <c r="S124"/>
  <c r="S125"/>
  <c r="S126"/>
  <c r="S133"/>
  <c r="S134"/>
  <c r="S135"/>
  <c r="S115"/>
  <c r="T105"/>
  <c r="T103"/>
  <c r="T102"/>
  <c r="T100"/>
  <c r="T99"/>
  <c r="T97"/>
  <c r="T96"/>
  <c r="T94"/>
  <c r="S107"/>
  <c r="S108"/>
  <c r="S109"/>
  <c r="S110"/>
  <c r="S111"/>
  <c r="S106"/>
  <c r="S105"/>
  <c r="S104"/>
  <c r="NZ104" s="1"/>
  <c r="S103"/>
  <c r="S102"/>
  <c r="S101"/>
  <c r="S100"/>
  <c r="S99"/>
  <c r="S98"/>
  <c r="S97"/>
  <c r="S96"/>
  <c r="S95"/>
  <c r="S94"/>
  <c r="S92"/>
  <c r="S93"/>
  <c r="S91"/>
  <c r="R98"/>
  <c r="R99"/>
  <c r="R97"/>
  <c r="R95"/>
  <c r="R96"/>
  <c r="R94"/>
  <c r="R92"/>
  <c r="R93"/>
  <c r="R100"/>
  <c r="R101"/>
  <c r="R102"/>
  <c r="R91"/>
  <c r="U86"/>
  <c r="U85"/>
  <c r="U84"/>
  <c r="T86"/>
  <c r="T84"/>
  <c r="S86"/>
  <c r="S85"/>
  <c r="S84"/>
  <c r="S73"/>
  <c r="S74"/>
  <c r="S75"/>
  <c r="S76"/>
  <c r="S77"/>
  <c r="S78"/>
  <c r="S79"/>
  <c r="S80"/>
  <c r="S81"/>
  <c r="S82"/>
  <c r="S83"/>
  <c r="S72"/>
  <c r="T58"/>
  <c r="T59"/>
  <c r="T57"/>
  <c r="U61"/>
  <c r="U62"/>
  <c r="U60"/>
  <c r="U52"/>
  <c r="U53"/>
  <c r="U51"/>
  <c r="T63"/>
  <c r="T62"/>
  <c r="T61"/>
  <c r="T60"/>
  <c r="T55"/>
  <c r="T56"/>
  <c r="T54"/>
  <c r="S65"/>
  <c r="S66"/>
  <c r="S67"/>
  <c r="S68"/>
  <c r="S64"/>
  <c r="S63"/>
  <c r="S62"/>
  <c r="S61"/>
  <c r="S60"/>
  <c r="S58"/>
  <c r="S59"/>
  <c r="S57"/>
  <c r="S55"/>
  <c r="S56"/>
  <c r="S54"/>
  <c r="S52"/>
  <c r="S53"/>
  <c r="S51"/>
  <c r="R55"/>
  <c r="R56"/>
  <c r="R54"/>
  <c r="R58"/>
  <c r="R59"/>
  <c r="R57"/>
  <c r="R52"/>
  <c r="R53"/>
  <c r="R51"/>
  <c r="U47"/>
  <c r="U46"/>
  <c r="U45"/>
  <c r="U44"/>
  <c r="U43"/>
  <c r="U42"/>
  <c r="T45"/>
  <c r="T44"/>
  <c r="T42"/>
  <c r="S47"/>
  <c r="S46"/>
  <c r="S45"/>
  <c r="S44"/>
  <c r="S43"/>
  <c r="S42"/>
  <c r="S40"/>
  <c r="S41"/>
  <c r="S39"/>
  <c r="S37"/>
  <c r="S38"/>
  <c r="S36"/>
  <c r="S34"/>
  <c r="S35"/>
  <c r="S33"/>
  <c r="S31"/>
  <c r="S32"/>
  <c r="S30"/>
  <c r="R40"/>
  <c r="R41"/>
  <c r="R39"/>
  <c r="R37"/>
  <c r="R38"/>
  <c r="R36"/>
  <c r="R34"/>
  <c r="R35"/>
  <c r="R33"/>
  <c r="U19"/>
  <c r="U20"/>
  <c r="U18"/>
  <c r="U16"/>
  <c r="U17"/>
  <c r="U15"/>
  <c r="T19"/>
  <c r="T20"/>
  <c r="T18"/>
  <c r="T10"/>
  <c r="T11"/>
  <c r="T9"/>
  <c r="T443" l="1"/>
  <c r="U443"/>
  <c r="OB443"/>
  <c r="OA443"/>
  <c r="BR444"/>
  <c r="D35" i="5" s="1"/>
  <c r="D33" i="8" s="1"/>
  <c r="BZ444" i="9"/>
  <c r="D38" i="5" s="1"/>
  <c r="D36" i="8" s="1"/>
  <c r="CH444" i="9"/>
  <c r="D40" i="5" s="1"/>
  <c r="D38" i="8" s="1"/>
  <c r="CP444" i="9"/>
  <c r="D42" i="5" s="1"/>
  <c r="D40" i="8" s="1"/>
  <c r="CX444" i="9"/>
  <c r="D44" i="5" s="1"/>
  <c r="D42" i="8" s="1"/>
  <c r="DF444" i="9"/>
  <c r="D46" i="5" s="1"/>
  <c r="D44" i="8" s="1"/>
  <c r="BN444" i="9"/>
  <c r="D34" i="5" s="1"/>
  <c r="D32" i="8" s="1"/>
  <c r="BV444" i="9"/>
  <c r="D36" i="5" s="1"/>
  <c r="D34" i="8" s="1"/>
  <c r="CD444" i="9"/>
  <c r="D39" i="5" s="1"/>
  <c r="D37" i="8" s="1"/>
  <c r="DB444" i="9"/>
  <c r="D45" i="5" s="1"/>
  <c r="D43" i="8" s="1"/>
  <c r="DN444" i="9"/>
  <c r="D54" i="5" s="1"/>
  <c r="D52" i="8" s="1"/>
  <c r="DV444" i="9"/>
  <c r="D57" i="5" s="1"/>
  <c r="ED444" i="9"/>
  <c r="D56" i="5" s="1"/>
  <c r="EL444" i="9"/>
  <c r="D61" i="5" s="1"/>
  <c r="D59" i="8" s="1"/>
  <c r="ET444" i="9"/>
  <c r="D63" i="5" s="1"/>
  <c r="D61" i="8" s="1"/>
  <c r="FB444" i="9"/>
  <c r="D65" i="5" s="1"/>
  <c r="D63" i="8" s="1"/>
  <c r="FJ444" i="9"/>
  <c r="D70" i="5" s="1"/>
  <c r="D68" i="8" s="1"/>
  <c r="FR444" i="9"/>
  <c r="D72" i="5" s="1"/>
  <c r="D70" i="8" s="1"/>
  <c r="FZ444" i="9"/>
  <c r="D74" i="5" s="1"/>
  <c r="D72" i="8" s="1"/>
  <c r="GH444" i="9"/>
  <c r="D76" i="5" s="1"/>
  <c r="M4" i="8" s="1"/>
  <c r="GP444" i="9"/>
  <c r="D84" i="5" s="1"/>
  <c r="M12" i="8" s="1"/>
  <c r="GX444" i="9"/>
  <c r="D89" i="5" s="1"/>
  <c r="M17" i="8" s="1"/>
  <c r="DR444" i="9"/>
  <c r="D55" i="5" s="1"/>
  <c r="D53" i="8" s="1"/>
  <c r="DZ444" i="9"/>
  <c r="D58" i="5" s="1"/>
  <c r="D55" i="8" s="1"/>
  <c r="EP444" i="9"/>
  <c r="D62" i="5" s="1"/>
  <c r="D60" i="8" s="1"/>
  <c r="EX444" i="9"/>
  <c r="D64" i="5" s="1"/>
  <c r="D62" i="8" s="1"/>
  <c r="FN444" i="9"/>
  <c r="D71" i="5" s="1"/>
  <c r="D69" i="8" s="1"/>
  <c r="FV444" i="9"/>
  <c r="D73" i="5" s="1"/>
  <c r="D71" i="8" s="1"/>
  <c r="GT444" i="9"/>
  <c r="D88" i="5" s="1"/>
  <c r="M16" i="8" s="1"/>
  <c r="HB444" i="9"/>
  <c r="D91" i="5" s="1"/>
  <c r="M19" i="8" s="1"/>
  <c r="HR444" i="9"/>
  <c r="D103" i="5" s="1"/>
  <c r="ID444" i="9"/>
  <c r="D113" i="5" s="1"/>
  <c r="IP444" i="9"/>
  <c r="D116" i="5" s="1"/>
  <c r="M44" i="8" s="1"/>
  <c r="IT444" i="9"/>
  <c r="D117" i="5" s="1"/>
  <c r="M45" i="8" s="1"/>
  <c r="KD444" i="9"/>
  <c r="D131" i="5" s="1"/>
  <c r="M59" i="8" s="1"/>
  <c r="LF444" i="9"/>
  <c r="LV444"/>
  <c r="ML444"/>
  <c r="AL444"/>
  <c r="D26" i="5" s="1"/>
  <c r="D24" i="8" s="1"/>
  <c r="AT444" i="9"/>
  <c r="D29" i="5" s="1"/>
  <c r="D27" i="8" s="1"/>
  <c r="BB444" i="9"/>
  <c r="D31" i="5" s="1"/>
  <c r="D29" i="8" s="1"/>
  <c r="BJ444" i="9"/>
  <c r="D33" i="5" s="1"/>
  <c r="D31" i="8" s="1"/>
  <c r="S19" i="9"/>
  <c r="S20"/>
  <c r="S21"/>
  <c r="S22"/>
  <c r="S23"/>
  <c r="S24"/>
  <c r="S25"/>
  <c r="S26"/>
  <c r="S18"/>
  <c r="S16"/>
  <c r="S17"/>
  <c r="S15"/>
  <c r="S13"/>
  <c r="S14"/>
  <c r="S12"/>
  <c r="S10"/>
  <c r="S11"/>
  <c r="S9"/>
  <c r="S7"/>
  <c r="S8"/>
  <c r="S6"/>
  <c r="S4"/>
  <c r="S5"/>
  <c r="S3"/>
  <c r="R13"/>
  <c r="R14"/>
  <c r="R15"/>
  <c r="R16"/>
  <c r="R17"/>
  <c r="R12"/>
  <c r="R10"/>
  <c r="R11"/>
  <c r="R9"/>
  <c r="R7"/>
  <c r="R8"/>
  <c r="R6"/>
  <c r="R4"/>
  <c r="R5"/>
  <c r="R3"/>
  <c r="M31" i="8" l="1"/>
  <c r="D56"/>
  <c r="D54"/>
  <c r="R443" i="9"/>
  <c r="NZ443"/>
  <c r="S443"/>
  <c r="JZ444"/>
  <c r="D125" i="5" s="1"/>
  <c r="M53" i="8" s="1"/>
  <c r="M41"/>
  <c r="HN444" i="9"/>
  <c r="D107" i="5" s="1"/>
  <c r="M34" i="8" s="1"/>
  <c r="GD444" i="9"/>
  <c r="D75" i="5" s="1"/>
  <c r="DJ444" i="9"/>
  <c r="D47" i="5" s="1"/>
  <c r="D45" i="8" s="1"/>
  <c r="EH444" i="9"/>
  <c r="D59" i="5" s="1"/>
  <c r="D57" i="8" s="1"/>
  <c r="KP444" i="9"/>
  <c r="D109" i="5" s="1"/>
  <c r="M37" i="8" s="1"/>
  <c r="IH444" i="9"/>
  <c r="D114" i="5" s="1"/>
  <c r="M42" i="8" s="1"/>
  <c r="HJ444" i="9"/>
  <c r="D101" i="5" s="1"/>
  <c r="M29" i="8" s="1"/>
  <c r="LR444" i="9"/>
  <c r="FF444"/>
  <c r="D66" i="5" s="1"/>
  <c r="D64" i="8" s="1"/>
  <c r="CT444" i="9"/>
  <c r="D43" i="5" s="1"/>
  <c r="D41" i="8" s="1"/>
  <c r="NB444" i="9"/>
  <c r="JN444"/>
  <c r="D122" i="5" s="1"/>
  <c r="M50" i="8" s="1"/>
  <c r="GL444" i="9"/>
  <c r="D77" i="5" s="1"/>
  <c r="M5" i="8" s="1"/>
  <c r="IX444" i="9"/>
  <c r="D118" i="5" s="1"/>
  <c r="M46" i="8" s="1"/>
  <c r="HZ444" i="9"/>
  <c r="D108" i="5" s="1"/>
  <c r="CL444" i="9"/>
  <c r="D41" i="5" s="1"/>
  <c r="D39" i="8" s="1"/>
  <c r="LB444" i="9"/>
  <c r="D112" i="5" s="1"/>
  <c r="M40" i="8" s="1"/>
  <c r="JB444" i="9"/>
  <c r="D119" i="5" s="1"/>
  <c r="M47" i="8" s="1"/>
  <c r="IL444" i="9"/>
  <c r="D115" i="5" s="1"/>
  <c r="M43" i="8" s="1"/>
  <c r="MX444" i="9"/>
  <c r="MH444"/>
  <c r="V444"/>
  <c r="D22" i="5" s="1"/>
  <c r="D20" i="8" s="1"/>
  <c r="MT444" i="9"/>
  <c r="MD444"/>
  <c r="LN444"/>
  <c r="KX444"/>
  <c r="D111" i="5" s="1"/>
  <c r="KL444" i="9"/>
  <c r="D130" i="5" s="1"/>
  <c r="M58" i="8" s="1"/>
  <c r="JF444" i="9"/>
  <c r="D120" i="5" s="1"/>
  <c r="M48" i="8" s="1"/>
  <c r="AH444" i="9"/>
  <c r="D25" i="5" s="1"/>
  <c r="D23" i="8" s="1"/>
  <c r="NJ444" i="9"/>
  <c r="NN444"/>
  <c r="NF444"/>
  <c r="MP444"/>
  <c r="LZ444"/>
  <c r="LJ444"/>
  <c r="KT444"/>
  <c r="D110" i="5" s="1"/>
  <c r="KH444" i="9"/>
  <c r="D132" i="5" s="1"/>
  <c r="JR444" i="9"/>
  <c r="D123" i="5" s="1"/>
  <c r="M51" i="8" s="1"/>
  <c r="HV444" i="9"/>
  <c r="HF444"/>
  <c r="D97" i="5" s="1"/>
  <c r="M25" i="8" s="1"/>
  <c r="JJ444" i="9"/>
  <c r="D121" i="5" s="1"/>
  <c r="M49" i="8" s="1"/>
  <c r="JV444" i="9"/>
  <c r="D124" i="5" s="1"/>
  <c r="M52" i="8" s="1"/>
  <c r="BF444" i="9"/>
  <c r="D32" i="5" s="1"/>
  <c r="D30" i="8" s="1"/>
  <c r="AP444" i="9"/>
  <c r="D28" i="5" s="1"/>
  <c r="D26" i="8" s="1"/>
  <c r="Z444" i="9"/>
  <c r="D23" i="5" s="1"/>
  <c r="D21" i="8" s="1"/>
  <c r="AX444" i="9"/>
  <c r="D30" i="5" s="1"/>
  <c r="D28" i="8" s="1"/>
  <c r="AD444" i="9"/>
  <c r="D24" i="5" s="1"/>
  <c r="D22" i="8" s="1"/>
  <c r="N443" i="9"/>
  <c r="O443"/>
  <c r="P443"/>
  <c r="NT4"/>
  <c r="NU4"/>
  <c r="NV4"/>
  <c r="NW4"/>
  <c r="NT5"/>
  <c r="NU5"/>
  <c r="NV5"/>
  <c r="NW5"/>
  <c r="NT6"/>
  <c r="NU6"/>
  <c r="NV6"/>
  <c r="NW6"/>
  <c r="NT7"/>
  <c r="NU7"/>
  <c r="NV7"/>
  <c r="NW7"/>
  <c r="NT8"/>
  <c r="NU8"/>
  <c r="NV8"/>
  <c r="NW8"/>
  <c r="NT9"/>
  <c r="NU9"/>
  <c r="NV9"/>
  <c r="NW9"/>
  <c r="NT10"/>
  <c r="NU10"/>
  <c r="NV10"/>
  <c r="NW10"/>
  <c r="NT11"/>
  <c r="NU11"/>
  <c r="NV11"/>
  <c r="NW11"/>
  <c r="NT12"/>
  <c r="NU12"/>
  <c r="NV12"/>
  <c r="NW12"/>
  <c r="NT13"/>
  <c r="NU13"/>
  <c r="NV13"/>
  <c r="NW13"/>
  <c r="NT14"/>
  <c r="NU14"/>
  <c r="NV14"/>
  <c r="NW14"/>
  <c r="NT15"/>
  <c r="NU15"/>
  <c r="NV15"/>
  <c r="NW15"/>
  <c r="NT16"/>
  <c r="NU16"/>
  <c r="NV16"/>
  <c r="NW16"/>
  <c r="NT17"/>
  <c r="NU17"/>
  <c r="NV17"/>
  <c r="NW17"/>
  <c r="NT18"/>
  <c r="NU18"/>
  <c r="NV18"/>
  <c r="NW18"/>
  <c r="NT19"/>
  <c r="NU19"/>
  <c r="NV19"/>
  <c r="NW19"/>
  <c r="NT20"/>
  <c r="NU20"/>
  <c r="NV20"/>
  <c r="NW20"/>
  <c r="NT21"/>
  <c r="NU21"/>
  <c r="NV21"/>
  <c r="NW21"/>
  <c r="NT22"/>
  <c r="NU22"/>
  <c r="NV22"/>
  <c r="NW22"/>
  <c r="NT23"/>
  <c r="NU23"/>
  <c r="NV23"/>
  <c r="NW23"/>
  <c r="NT24"/>
  <c r="NU24"/>
  <c r="NV24"/>
  <c r="NW24"/>
  <c r="NT25"/>
  <c r="NU25"/>
  <c r="NV25"/>
  <c r="NW25"/>
  <c r="NT26"/>
  <c r="NU26"/>
  <c r="NV26"/>
  <c r="NW26"/>
  <c r="NT30"/>
  <c r="NU30"/>
  <c r="NV30"/>
  <c r="NW30"/>
  <c r="NT31"/>
  <c r="NU31"/>
  <c r="NV31"/>
  <c r="NW31"/>
  <c r="NT32"/>
  <c r="NU32"/>
  <c r="NV32"/>
  <c r="NW32"/>
  <c r="NT33"/>
  <c r="NU33"/>
  <c r="NV33"/>
  <c r="NW33"/>
  <c r="NT34"/>
  <c r="NU34"/>
  <c r="NV34"/>
  <c r="NW34"/>
  <c r="NT35"/>
  <c r="NU35"/>
  <c r="NV35"/>
  <c r="NW35"/>
  <c r="NT36"/>
  <c r="NU36"/>
  <c r="NV36"/>
  <c r="NW36"/>
  <c r="NT37"/>
  <c r="NU37"/>
  <c r="NV37"/>
  <c r="NW37"/>
  <c r="NT38"/>
  <c r="NU38"/>
  <c r="NV38"/>
  <c r="NW38"/>
  <c r="NT39"/>
  <c r="NU39"/>
  <c r="NV39"/>
  <c r="NW39"/>
  <c r="NT40"/>
  <c r="NU40"/>
  <c r="NV40"/>
  <c r="NW40"/>
  <c r="NT41"/>
  <c r="NU41"/>
  <c r="NV41"/>
  <c r="NW41"/>
  <c r="NT42"/>
  <c r="NU42"/>
  <c r="NV42"/>
  <c r="NW42"/>
  <c r="NT43"/>
  <c r="NU43"/>
  <c r="NV43"/>
  <c r="NW43"/>
  <c r="NT44"/>
  <c r="NU44"/>
  <c r="NV44"/>
  <c r="NW44"/>
  <c r="NT45"/>
  <c r="NU45"/>
  <c r="NV45"/>
  <c r="NW45"/>
  <c r="NT46"/>
  <c r="NU46"/>
  <c r="NV46"/>
  <c r="NW46"/>
  <c r="NT47"/>
  <c r="NU47"/>
  <c r="NV47"/>
  <c r="NW47"/>
  <c r="NT51"/>
  <c r="NU51"/>
  <c r="NV51"/>
  <c r="NW51"/>
  <c r="NT52"/>
  <c r="NU52"/>
  <c r="NV52"/>
  <c r="NW52"/>
  <c r="NT53"/>
  <c r="NU53"/>
  <c r="NV53"/>
  <c r="NW53"/>
  <c r="NT54"/>
  <c r="NU54"/>
  <c r="NV54"/>
  <c r="NW54"/>
  <c r="NT55"/>
  <c r="NU55"/>
  <c r="NV55"/>
  <c r="NW55"/>
  <c r="NT56"/>
  <c r="NU56"/>
  <c r="NV56"/>
  <c r="NW56"/>
  <c r="NT57"/>
  <c r="NU57"/>
  <c r="NV57"/>
  <c r="NW57"/>
  <c r="NT58"/>
  <c r="NU58"/>
  <c r="NV58"/>
  <c r="NW58"/>
  <c r="NT59"/>
  <c r="NU59"/>
  <c r="NV59"/>
  <c r="NW59"/>
  <c r="NT60"/>
  <c r="NU60"/>
  <c r="NV60"/>
  <c r="NW60"/>
  <c r="NT61"/>
  <c r="NU61"/>
  <c r="NV61"/>
  <c r="NW61"/>
  <c r="NT62"/>
  <c r="NU62"/>
  <c r="NV62"/>
  <c r="NW62"/>
  <c r="NT63"/>
  <c r="NU63"/>
  <c r="NV63"/>
  <c r="NW63"/>
  <c r="NT64"/>
  <c r="NU64"/>
  <c r="NV64"/>
  <c r="NW64"/>
  <c r="NT65"/>
  <c r="NU65"/>
  <c r="NV65"/>
  <c r="NW65"/>
  <c r="NT66"/>
  <c r="NU66"/>
  <c r="NV66"/>
  <c r="NW66"/>
  <c r="NT67"/>
  <c r="NU67"/>
  <c r="NV67"/>
  <c r="NW67"/>
  <c r="NT68"/>
  <c r="NU68"/>
  <c r="NV68"/>
  <c r="NW68"/>
  <c r="NT72"/>
  <c r="NU72"/>
  <c r="NV72"/>
  <c r="NW72"/>
  <c r="NT73"/>
  <c r="NU73"/>
  <c r="NV73"/>
  <c r="NW73"/>
  <c r="NT74"/>
  <c r="NU74"/>
  <c r="NV74"/>
  <c r="NW74"/>
  <c r="NT75"/>
  <c r="NU75"/>
  <c r="NV75"/>
  <c r="NW75"/>
  <c r="NT76"/>
  <c r="NU76"/>
  <c r="NV76"/>
  <c r="NW76"/>
  <c r="NT77"/>
  <c r="NU77"/>
  <c r="NV77"/>
  <c r="NW77"/>
  <c r="NT78"/>
  <c r="NU78"/>
  <c r="NV78"/>
  <c r="NW78"/>
  <c r="NT79"/>
  <c r="NU79"/>
  <c r="NV79"/>
  <c r="NW79"/>
  <c r="NT80"/>
  <c r="NU80"/>
  <c r="NV80"/>
  <c r="NW80"/>
  <c r="NT81"/>
  <c r="NU81"/>
  <c r="NV81"/>
  <c r="NW81"/>
  <c r="NT82"/>
  <c r="NU82"/>
  <c r="NV82"/>
  <c r="NW82"/>
  <c r="NT83"/>
  <c r="NU83"/>
  <c r="NV83"/>
  <c r="NW83"/>
  <c r="NT84"/>
  <c r="NU84"/>
  <c r="NV84"/>
  <c r="NW84"/>
  <c r="NT85"/>
  <c r="NU85"/>
  <c r="NV85"/>
  <c r="NW85"/>
  <c r="NT86"/>
  <c r="NU86"/>
  <c r="NV86"/>
  <c r="NW86"/>
  <c r="NT91"/>
  <c r="NU91"/>
  <c r="NV91"/>
  <c r="NW91"/>
  <c r="NT92"/>
  <c r="NU92"/>
  <c r="NV92"/>
  <c r="NW92"/>
  <c r="NT93"/>
  <c r="NU93"/>
  <c r="NV93"/>
  <c r="NW93"/>
  <c r="NT94"/>
  <c r="NU94"/>
  <c r="NV94"/>
  <c r="NW94"/>
  <c r="NT95"/>
  <c r="NU95"/>
  <c r="NV95"/>
  <c r="NW95"/>
  <c r="NT96"/>
  <c r="NU96"/>
  <c r="NV96"/>
  <c r="NW96"/>
  <c r="NT97"/>
  <c r="NU97"/>
  <c r="NV97"/>
  <c r="NW97"/>
  <c r="NT98"/>
  <c r="NU98"/>
  <c r="NV98"/>
  <c r="NW98"/>
  <c r="NT99"/>
  <c r="NU99"/>
  <c r="NV99"/>
  <c r="NW99"/>
  <c r="NT100"/>
  <c r="NU100"/>
  <c r="NV100"/>
  <c r="NW100"/>
  <c r="NT101"/>
  <c r="NU101"/>
  <c r="NV101"/>
  <c r="NW101"/>
  <c r="NT102"/>
  <c r="NU102"/>
  <c r="NV102"/>
  <c r="NW102"/>
  <c r="NT103"/>
  <c r="NU103"/>
  <c r="NV103"/>
  <c r="NW103"/>
  <c r="NT104"/>
  <c r="NU104"/>
  <c r="NV104"/>
  <c r="NW104"/>
  <c r="NT105"/>
  <c r="NU105"/>
  <c r="NV105"/>
  <c r="NW105"/>
  <c r="NT106"/>
  <c r="NU106"/>
  <c r="NV106"/>
  <c r="NW106"/>
  <c r="NT107"/>
  <c r="NU107"/>
  <c r="NV107"/>
  <c r="NW107"/>
  <c r="NT108"/>
  <c r="NU108"/>
  <c r="NV108"/>
  <c r="NW108"/>
  <c r="NT109"/>
  <c r="NU109"/>
  <c r="NV109"/>
  <c r="NW109"/>
  <c r="NT110"/>
  <c r="NU110"/>
  <c r="NV110"/>
  <c r="NW110"/>
  <c r="NT111"/>
  <c r="NU111"/>
  <c r="NV111"/>
  <c r="NW111"/>
  <c r="NT115"/>
  <c r="NU115"/>
  <c r="NV115"/>
  <c r="NW115"/>
  <c r="NT116"/>
  <c r="NU116"/>
  <c r="NV116"/>
  <c r="NW116"/>
  <c r="NT117"/>
  <c r="NU117"/>
  <c r="NV117"/>
  <c r="NW117"/>
  <c r="NT118"/>
  <c r="NU118"/>
  <c r="NV118"/>
  <c r="NW118"/>
  <c r="NT119"/>
  <c r="NU119"/>
  <c r="NV119"/>
  <c r="NW119"/>
  <c r="NT120"/>
  <c r="NU120"/>
  <c r="NV120"/>
  <c r="NW120"/>
  <c r="NT121"/>
  <c r="NU121"/>
  <c r="NV121"/>
  <c r="NW121"/>
  <c r="NT122"/>
  <c r="NU122"/>
  <c r="NV122"/>
  <c r="NW122"/>
  <c r="NT123"/>
  <c r="NU123"/>
  <c r="NV123"/>
  <c r="NW123"/>
  <c r="NT124"/>
  <c r="NU124"/>
  <c r="NV124"/>
  <c r="NW124"/>
  <c r="NT125"/>
  <c r="NU125"/>
  <c r="NV125"/>
  <c r="NW125"/>
  <c r="NT126"/>
  <c r="NU126"/>
  <c r="NV126"/>
  <c r="NW126"/>
  <c r="NT127"/>
  <c r="NU127"/>
  <c r="NV127"/>
  <c r="NW127"/>
  <c r="NT128"/>
  <c r="NU128"/>
  <c r="NV128"/>
  <c r="NW128"/>
  <c r="NT129"/>
  <c r="NU129"/>
  <c r="NV129"/>
  <c r="NW129"/>
  <c r="NT130"/>
  <c r="NU130"/>
  <c r="NV130"/>
  <c r="NW130"/>
  <c r="NT131"/>
  <c r="NU131"/>
  <c r="NV131"/>
  <c r="NW131"/>
  <c r="NT132"/>
  <c r="NU132"/>
  <c r="NV132"/>
  <c r="NW132"/>
  <c r="NT133"/>
  <c r="NU133"/>
  <c r="NV133"/>
  <c r="NW133"/>
  <c r="NT134"/>
  <c r="NU134"/>
  <c r="NV134"/>
  <c r="NW134"/>
  <c r="NT135"/>
  <c r="NU135"/>
  <c r="NV135"/>
  <c r="NW135"/>
  <c r="NT139"/>
  <c r="NU139"/>
  <c r="NV139"/>
  <c r="NW139"/>
  <c r="NT140"/>
  <c r="NU140"/>
  <c r="NV140"/>
  <c r="NW140"/>
  <c r="NT141"/>
  <c r="NU141"/>
  <c r="NV141"/>
  <c r="NW141"/>
  <c r="NT142"/>
  <c r="NU142"/>
  <c r="NV142"/>
  <c r="NW142"/>
  <c r="NT143"/>
  <c r="NU143"/>
  <c r="NV143"/>
  <c r="NW143"/>
  <c r="NT144"/>
  <c r="NU144"/>
  <c r="NV144"/>
  <c r="NW144"/>
  <c r="NT145"/>
  <c r="NU145"/>
  <c r="NV145"/>
  <c r="NW145"/>
  <c r="NT146"/>
  <c r="NU146"/>
  <c r="NV146"/>
  <c r="NW146"/>
  <c r="NT147"/>
  <c r="NU147"/>
  <c r="NV147"/>
  <c r="NW147"/>
  <c r="NT148"/>
  <c r="NU148"/>
  <c r="NV148"/>
  <c r="NW148"/>
  <c r="NT149"/>
  <c r="NU149"/>
  <c r="NV149"/>
  <c r="NW149"/>
  <c r="NT150"/>
  <c r="NU150"/>
  <c r="NV150"/>
  <c r="NW150"/>
  <c r="NT151"/>
  <c r="NU151"/>
  <c r="NV151"/>
  <c r="NW151"/>
  <c r="NT152"/>
  <c r="NU152"/>
  <c r="NV152"/>
  <c r="NW152"/>
  <c r="NT153"/>
  <c r="NU153"/>
  <c r="NV153"/>
  <c r="NW153"/>
  <c r="NT157"/>
  <c r="NU157"/>
  <c r="NV157"/>
  <c r="NW157"/>
  <c r="NT158"/>
  <c r="NU158"/>
  <c r="NV158"/>
  <c r="NW158"/>
  <c r="NT159"/>
  <c r="NU159"/>
  <c r="NV159"/>
  <c r="NW159"/>
  <c r="NT160"/>
  <c r="NU160"/>
  <c r="NV160"/>
  <c r="NW160"/>
  <c r="NT161"/>
  <c r="NU161"/>
  <c r="NV161"/>
  <c r="NW161"/>
  <c r="NT162"/>
  <c r="NU162"/>
  <c r="NV162"/>
  <c r="NW162"/>
  <c r="NT163"/>
  <c r="NU163"/>
  <c r="NV163"/>
  <c r="NW163"/>
  <c r="NT164"/>
  <c r="NU164"/>
  <c r="NV164"/>
  <c r="NW164"/>
  <c r="NT165"/>
  <c r="NU165"/>
  <c r="NV165"/>
  <c r="NW165"/>
  <c r="NT166"/>
  <c r="NU166"/>
  <c r="NV166"/>
  <c r="NW166"/>
  <c r="NT167"/>
  <c r="NU167"/>
  <c r="NV167"/>
  <c r="NW167"/>
  <c r="NT168"/>
  <c r="NU168"/>
  <c r="NV168"/>
  <c r="NW168"/>
  <c r="NT173"/>
  <c r="NU173"/>
  <c r="NV173"/>
  <c r="NW173"/>
  <c r="NT174"/>
  <c r="NU174"/>
  <c r="NV174"/>
  <c r="NW174"/>
  <c r="NT178"/>
  <c r="NU178"/>
  <c r="NV178"/>
  <c r="NW178"/>
  <c r="NT179"/>
  <c r="NU179"/>
  <c r="NV179"/>
  <c r="NW179"/>
  <c r="NT180"/>
  <c r="NU180"/>
  <c r="NV180"/>
  <c r="NW180"/>
  <c r="NT181"/>
  <c r="NU181"/>
  <c r="NV181"/>
  <c r="NW181"/>
  <c r="NT182"/>
  <c r="NU182"/>
  <c r="NV182"/>
  <c r="NW182"/>
  <c r="NT183"/>
  <c r="NU183"/>
  <c r="NV183"/>
  <c r="NW183"/>
  <c r="NT184"/>
  <c r="NU184"/>
  <c r="NV184"/>
  <c r="NW184"/>
  <c r="NT185"/>
  <c r="NU185"/>
  <c r="NV185"/>
  <c r="NW185"/>
  <c r="NT186"/>
  <c r="NU186"/>
  <c r="NV186"/>
  <c r="NW186"/>
  <c r="NT187"/>
  <c r="NU187"/>
  <c r="NV187"/>
  <c r="NW187"/>
  <c r="NT188"/>
  <c r="NU188"/>
  <c r="NV188"/>
  <c r="NW188"/>
  <c r="NT189"/>
  <c r="NU189"/>
  <c r="NV189"/>
  <c r="NW189"/>
  <c r="NT190"/>
  <c r="NU190"/>
  <c r="NV190"/>
  <c r="NW190"/>
  <c r="NT191"/>
  <c r="NU191"/>
  <c r="NV191"/>
  <c r="NW191"/>
  <c r="NT192"/>
  <c r="NU192"/>
  <c r="NV192"/>
  <c r="NW192"/>
  <c r="NT193"/>
  <c r="NU193"/>
  <c r="NV193"/>
  <c r="NW193"/>
  <c r="NT194"/>
  <c r="NU194"/>
  <c r="NV194"/>
  <c r="NW194"/>
  <c r="NT195"/>
  <c r="NU195"/>
  <c r="NV195"/>
  <c r="NW195"/>
  <c r="NT199"/>
  <c r="NU199"/>
  <c r="NV199"/>
  <c r="NW199"/>
  <c r="NT200"/>
  <c r="NU200"/>
  <c r="NV200"/>
  <c r="NW200"/>
  <c r="NT201"/>
  <c r="NU201"/>
  <c r="NV201"/>
  <c r="NW201"/>
  <c r="NT202"/>
  <c r="NU202"/>
  <c r="NV202"/>
  <c r="NW202"/>
  <c r="NT203"/>
  <c r="NU203"/>
  <c r="NV203"/>
  <c r="NW203"/>
  <c r="NT204"/>
  <c r="NU204"/>
  <c r="NV204"/>
  <c r="NW204"/>
  <c r="NT205"/>
  <c r="NU205"/>
  <c r="NV205"/>
  <c r="NW205"/>
  <c r="NT206"/>
  <c r="NU206"/>
  <c r="NV206"/>
  <c r="NW206"/>
  <c r="NT207"/>
  <c r="NU207"/>
  <c r="NV207"/>
  <c r="NW207"/>
  <c r="NT208"/>
  <c r="NU208"/>
  <c r="NV208"/>
  <c r="NW208"/>
  <c r="NT209"/>
  <c r="NU209"/>
  <c r="NV209"/>
  <c r="NW209"/>
  <c r="NT210"/>
  <c r="NU210"/>
  <c r="NV210"/>
  <c r="NW210"/>
  <c r="NT211"/>
  <c r="NU211"/>
  <c r="NV211"/>
  <c r="NW211"/>
  <c r="NT212"/>
  <c r="NU212"/>
  <c r="NV212"/>
  <c r="NW212"/>
  <c r="NT213"/>
  <c r="NU213"/>
  <c r="NV213"/>
  <c r="NW213"/>
  <c r="NT217"/>
  <c r="NU217"/>
  <c r="NV217"/>
  <c r="NW217"/>
  <c r="NT218"/>
  <c r="NU218"/>
  <c r="NV218"/>
  <c r="NW218"/>
  <c r="NT219"/>
  <c r="NU219"/>
  <c r="NV219"/>
  <c r="NW219"/>
  <c r="NT220"/>
  <c r="NU220"/>
  <c r="NV220"/>
  <c r="NW220"/>
  <c r="NT221"/>
  <c r="NU221"/>
  <c r="NV221"/>
  <c r="NW221"/>
  <c r="NT222"/>
  <c r="NU222"/>
  <c r="NV222"/>
  <c r="NW222"/>
  <c r="NT223"/>
  <c r="NU223"/>
  <c r="NV223"/>
  <c r="NW223"/>
  <c r="NT224"/>
  <c r="NU224"/>
  <c r="NV224"/>
  <c r="NW224"/>
  <c r="NT225"/>
  <c r="NU225"/>
  <c r="NV225"/>
  <c r="NW225"/>
  <c r="NT226"/>
  <c r="NU226"/>
  <c r="NV226"/>
  <c r="NW226"/>
  <c r="NT227"/>
  <c r="NU227"/>
  <c r="NV227"/>
  <c r="NW227"/>
  <c r="NT228"/>
  <c r="NU228"/>
  <c r="NV228"/>
  <c r="NW228"/>
  <c r="NT229"/>
  <c r="NU229"/>
  <c r="NV229"/>
  <c r="NW229"/>
  <c r="NT230"/>
  <c r="NU230"/>
  <c r="NV230"/>
  <c r="NW230"/>
  <c r="NT231"/>
  <c r="NU231"/>
  <c r="NV231"/>
  <c r="NW231"/>
  <c r="NT232"/>
  <c r="NU232"/>
  <c r="NV232"/>
  <c r="NW232"/>
  <c r="NT233"/>
  <c r="NU233"/>
  <c r="NV233"/>
  <c r="NW233"/>
  <c r="NT234"/>
  <c r="NU234"/>
  <c r="NV234"/>
  <c r="NW234"/>
  <c r="NT239"/>
  <c r="NU239"/>
  <c r="NV239"/>
  <c r="NW239"/>
  <c r="NT240"/>
  <c r="NU240"/>
  <c r="NV240"/>
  <c r="NW240"/>
  <c r="NT241"/>
  <c r="NU241"/>
  <c r="NV241"/>
  <c r="NW241"/>
  <c r="NT242"/>
  <c r="NU242"/>
  <c r="NV242"/>
  <c r="NW242"/>
  <c r="NT243"/>
  <c r="NU243"/>
  <c r="NV243"/>
  <c r="NW243"/>
  <c r="NT244"/>
  <c r="NU244"/>
  <c r="NV244"/>
  <c r="NW244"/>
  <c r="NT245"/>
  <c r="NU245"/>
  <c r="NV245"/>
  <c r="NW245"/>
  <c r="NT246"/>
  <c r="NU246"/>
  <c r="NV246"/>
  <c r="NW246"/>
  <c r="NT247"/>
  <c r="NU247"/>
  <c r="NV247"/>
  <c r="NW247"/>
  <c r="NT248"/>
  <c r="NU248"/>
  <c r="NV248"/>
  <c r="NW248"/>
  <c r="NT249"/>
  <c r="NU249"/>
  <c r="NV249"/>
  <c r="NW249"/>
  <c r="NT250"/>
  <c r="NU250"/>
  <c r="NV250"/>
  <c r="NW250"/>
  <c r="NT251"/>
  <c r="NU251"/>
  <c r="NV251"/>
  <c r="NW251"/>
  <c r="NT252"/>
  <c r="NU252"/>
  <c r="NV252"/>
  <c r="NW252"/>
  <c r="NT253"/>
  <c r="NU253"/>
  <c r="NV253"/>
  <c r="NW253"/>
  <c r="NT257"/>
  <c r="NU257"/>
  <c r="NV257"/>
  <c r="NW257"/>
  <c r="NT258"/>
  <c r="NU258"/>
  <c r="NV258"/>
  <c r="NW258"/>
  <c r="NT259"/>
  <c r="NU259"/>
  <c r="NV259"/>
  <c r="NW259"/>
  <c r="NT260"/>
  <c r="NU260"/>
  <c r="NV260"/>
  <c r="NW260"/>
  <c r="NT261"/>
  <c r="NU261"/>
  <c r="NV261"/>
  <c r="NW261"/>
  <c r="NT262"/>
  <c r="NU262"/>
  <c r="NV262"/>
  <c r="NW262"/>
  <c r="NT263"/>
  <c r="NU263"/>
  <c r="NV263"/>
  <c r="NW263"/>
  <c r="NT264"/>
  <c r="NU264"/>
  <c r="NV264"/>
  <c r="NW264"/>
  <c r="NT265"/>
  <c r="NU265"/>
  <c r="NV265"/>
  <c r="NW265"/>
  <c r="NT266"/>
  <c r="NU266"/>
  <c r="NV266"/>
  <c r="NW266"/>
  <c r="NT267"/>
  <c r="NU267"/>
  <c r="NV267"/>
  <c r="NW267"/>
  <c r="NT268"/>
  <c r="NU268"/>
  <c r="NV268"/>
  <c r="NW268"/>
  <c r="NT269"/>
  <c r="NU269"/>
  <c r="NV269"/>
  <c r="NW269"/>
  <c r="NT270"/>
  <c r="NU270"/>
  <c r="NV270"/>
  <c r="NW270"/>
  <c r="NT271"/>
  <c r="NU271"/>
  <c r="NV271"/>
  <c r="NW271"/>
  <c r="NT272"/>
  <c r="NU272"/>
  <c r="NV272"/>
  <c r="NW272"/>
  <c r="NT273"/>
  <c r="NU273"/>
  <c r="NV273"/>
  <c r="NW273"/>
  <c r="NT274"/>
  <c r="NU274"/>
  <c r="NV274"/>
  <c r="NW274"/>
  <c r="NT275"/>
  <c r="NU275"/>
  <c r="NV275"/>
  <c r="NW275"/>
  <c r="NT276"/>
  <c r="NU276"/>
  <c r="NV276"/>
  <c r="NW276"/>
  <c r="NT277"/>
  <c r="NU277"/>
  <c r="NV277"/>
  <c r="NW277"/>
  <c r="NT281"/>
  <c r="NU281"/>
  <c r="NV281"/>
  <c r="NW281"/>
  <c r="NT282"/>
  <c r="NU282"/>
  <c r="NV282"/>
  <c r="NW282"/>
  <c r="NT283"/>
  <c r="NU283"/>
  <c r="NV283"/>
  <c r="NW283"/>
  <c r="NT284"/>
  <c r="NU284"/>
  <c r="NV284"/>
  <c r="NW284"/>
  <c r="NT285"/>
  <c r="NU285"/>
  <c r="NV285"/>
  <c r="NW285"/>
  <c r="NT286"/>
  <c r="NU286"/>
  <c r="NV286"/>
  <c r="NW286"/>
  <c r="NT287"/>
  <c r="NU287"/>
  <c r="NV287"/>
  <c r="NW287"/>
  <c r="NT288"/>
  <c r="NU288"/>
  <c r="NV288"/>
  <c r="NW288"/>
  <c r="NT289"/>
  <c r="NU289"/>
  <c r="NV289"/>
  <c r="NW289"/>
  <c r="NT290"/>
  <c r="NU290"/>
  <c r="NV290"/>
  <c r="NW290"/>
  <c r="NT291"/>
  <c r="NU291"/>
  <c r="NV291"/>
  <c r="NW291"/>
  <c r="NT292"/>
  <c r="NU292"/>
  <c r="NV292"/>
  <c r="NW292"/>
  <c r="NT296"/>
  <c r="NU296"/>
  <c r="NV296"/>
  <c r="NW296"/>
  <c r="NT297"/>
  <c r="NU297"/>
  <c r="NV297"/>
  <c r="NW297"/>
  <c r="NT298"/>
  <c r="NU298"/>
  <c r="NV298"/>
  <c r="NW298"/>
  <c r="NT299"/>
  <c r="NU299"/>
  <c r="NV299"/>
  <c r="NW299"/>
  <c r="NT300"/>
  <c r="NU300"/>
  <c r="NV300"/>
  <c r="NW300"/>
  <c r="NT301"/>
  <c r="NU301"/>
  <c r="NV301"/>
  <c r="NW301"/>
  <c r="NT302"/>
  <c r="NU302"/>
  <c r="NV302"/>
  <c r="NW302"/>
  <c r="NT303"/>
  <c r="NU303"/>
  <c r="NV303"/>
  <c r="NW303"/>
  <c r="NT304"/>
  <c r="NU304"/>
  <c r="NV304"/>
  <c r="NW304"/>
  <c r="NT305"/>
  <c r="NU305"/>
  <c r="NV305"/>
  <c r="NW305"/>
  <c r="NT306"/>
  <c r="NU306"/>
  <c r="NV306"/>
  <c r="NW306"/>
  <c r="NT307"/>
  <c r="NU307"/>
  <c r="NV307"/>
  <c r="NW307"/>
  <c r="NT311"/>
  <c r="NU311"/>
  <c r="NV311"/>
  <c r="NW311"/>
  <c r="NT312"/>
  <c r="NU312"/>
  <c r="NV312"/>
  <c r="NW312"/>
  <c r="NT313"/>
  <c r="NU313"/>
  <c r="NV313"/>
  <c r="NW313"/>
  <c r="NT314"/>
  <c r="NU314"/>
  <c r="NV314"/>
  <c r="NW314"/>
  <c r="NT315"/>
  <c r="NU315"/>
  <c r="NV315"/>
  <c r="NW315"/>
  <c r="NT316"/>
  <c r="NU316"/>
  <c r="NV316"/>
  <c r="NW316"/>
  <c r="NT317"/>
  <c r="NU317"/>
  <c r="NV317"/>
  <c r="NW317"/>
  <c r="NT318"/>
  <c r="NU318"/>
  <c r="NV318"/>
  <c r="NW318"/>
  <c r="NT319"/>
  <c r="NU319"/>
  <c r="NV319"/>
  <c r="NW319"/>
  <c r="NT320"/>
  <c r="NU320"/>
  <c r="NV320"/>
  <c r="NW320"/>
  <c r="NT321"/>
  <c r="NU321"/>
  <c r="NV321"/>
  <c r="NW321"/>
  <c r="NT322"/>
  <c r="NU322"/>
  <c r="NV322"/>
  <c r="NW322"/>
  <c r="NT323"/>
  <c r="NU323"/>
  <c r="NV323"/>
  <c r="NW323"/>
  <c r="NT324"/>
  <c r="NU324"/>
  <c r="NV324"/>
  <c r="NW324"/>
  <c r="NT325"/>
  <c r="NU325"/>
  <c r="NV325"/>
  <c r="NW325"/>
  <c r="NT326"/>
  <c r="NU326"/>
  <c r="NV326"/>
  <c r="NW326"/>
  <c r="NT327"/>
  <c r="NU327"/>
  <c r="NV327"/>
  <c r="NW327"/>
  <c r="NT328"/>
  <c r="NU328"/>
  <c r="NV328"/>
  <c r="NW328"/>
  <c r="NT332"/>
  <c r="NU332"/>
  <c r="NV332"/>
  <c r="NW332"/>
  <c r="NT333"/>
  <c r="NU333"/>
  <c r="NV333"/>
  <c r="NW333"/>
  <c r="NT334"/>
  <c r="NU334"/>
  <c r="NV334"/>
  <c r="NW334"/>
  <c r="NT335"/>
  <c r="NU335"/>
  <c r="NV335"/>
  <c r="NW335"/>
  <c r="NT336"/>
  <c r="NU336"/>
  <c r="NV336"/>
  <c r="NW336"/>
  <c r="NT337"/>
  <c r="NU337"/>
  <c r="NV337"/>
  <c r="NW337"/>
  <c r="NT338"/>
  <c r="NU338"/>
  <c r="NV338"/>
  <c r="NW338"/>
  <c r="NT339"/>
  <c r="NU339"/>
  <c r="NV339"/>
  <c r="NW339"/>
  <c r="NT340"/>
  <c r="NU340"/>
  <c r="NV340"/>
  <c r="NW340"/>
  <c r="NT341"/>
  <c r="NU341"/>
  <c r="NV341"/>
  <c r="NW341"/>
  <c r="NT342"/>
  <c r="NU342"/>
  <c r="NV342"/>
  <c r="NW342"/>
  <c r="NT343"/>
  <c r="NU343"/>
  <c r="NV343"/>
  <c r="NW343"/>
  <c r="NT344"/>
  <c r="NU344"/>
  <c r="NV344"/>
  <c r="NW344"/>
  <c r="NT345"/>
  <c r="NU345"/>
  <c r="NV345"/>
  <c r="NW345"/>
  <c r="NT346"/>
  <c r="NU346"/>
  <c r="NV346"/>
  <c r="NW346"/>
  <c r="NT347"/>
  <c r="NU347"/>
  <c r="NV347"/>
  <c r="NW347"/>
  <c r="NT348"/>
  <c r="NU348"/>
  <c r="NV348"/>
  <c r="NW348"/>
  <c r="NT349"/>
  <c r="NU349"/>
  <c r="NV349"/>
  <c r="NW349"/>
  <c r="NT354"/>
  <c r="NU354"/>
  <c r="NV354"/>
  <c r="NW354"/>
  <c r="NT355"/>
  <c r="NU355"/>
  <c r="NV355"/>
  <c r="NW355"/>
  <c r="NT356"/>
  <c r="NU356"/>
  <c r="NV356"/>
  <c r="NW356"/>
  <c r="NT357"/>
  <c r="NU357"/>
  <c r="NV357"/>
  <c r="NW357"/>
  <c r="NT358"/>
  <c r="NU358"/>
  <c r="NV358"/>
  <c r="NW358"/>
  <c r="NT359"/>
  <c r="NU359"/>
  <c r="NV359"/>
  <c r="NW359"/>
  <c r="NT360"/>
  <c r="NU360"/>
  <c r="NV360"/>
  <c r="NW360"/>
  <c r="NT361"/>
  <c r="NU361"/>
  <c r="NV361"/>
  <c r="NW361"/>
  <c r="NT362"/>
  <c r="NU362"/>
  <c r="NV362"/>
  <c r="NW362"/>
  <c r="NT363"/>
  <c r="NU363"/>
  <c r="NV363"/>
  <c r="NW363"/>
  <c r="NT364"/>
  <c r="NU364"/>
  <c r="NV364"/>
  <c r="NW364"/>
  <c r="NT365"/>
  <c r="NU365"/>
  <c r="NV365"/>
  <c r="NW365"/>
  <c r="NT366"/>
  <c r="NU366"/>
  <c r="NV366"/>
  <c r="NW366"/>
  <c r="NT367"/>
  <c r="NU367"/>
  <c r="NV367"/>
  <c r="NW367"/>
  <c r="NT368"/>
  <c r="NU368"/>
  <c r="NV368"/>
  <c r="NW368"/>
  <c r="NT369"/>
  <c r="NU369"/>
  <c r="NV369"/>
  <c r="NW369"/>
  <c r="NT370"/>
  <c r="NU370"/>
  <c r="NV370"/>
  <c r="NW370"/>
  <c r="NT371"/>
  <c r="NU371"/>
  <c r="NV371"/>
  <c r="NW371"/>
  <c r="NT372"/>
  <c r="NU372"/>
  <c r="NV372"/>
  <c r="NW372"/>
  <c r="NT373"/>
  <c r="NU373"/>
  <c r="NV373"/>
  <c r="NW373"/>
  <c r="NT374"/>
  <c r="NU374"/>
  <c r="NV374"/>
  <c r="NW374"/>
  <c r="NT378"/>
  <c r="NU378"/>
  <c r="NV378"/>
  <c r="NW378"/>
  <c r="NT379"/>
  <c r="NU379"/>
  <c r="NV379"/>
  <c r="NW379"/>
  <c r="NT380"/>
  <c r="NU380"/>
  <c r="NV380"/>
  <c r="NW380"/>
  <c r="NT381"/>
  <c r="NU381"/>
  <c r="NV381"/>
  <c r="NW381"/>
  <c r="NT382"/>
  <c r="NU382"/>
  <c r="NV382"/>
  <c r="NW382"/>
  <c r="NT383"/>
  <c r="NU383"/>
  <c r="NV383"/>
  <c r="NW383"/>
  <c r="NT384"/>
  <c r="NU384"/>
  <c r="NV384"/>
  <c r="NW384"/>
  <c r="NT385"/>
  <c r="NU385"/>
  <c r="NV385"/>
  <c r="NW385"/>
  <c r="NT386"/>
  <c r="NU386"/>
  <c r="NV386"/>
  <c r="NW386"/>
  <c r="NT387"/>
  <c r="NU387"/>
  <c r="NV387"/>
  <c r="NW387"/>
  <c r="NT388"/>
  <c r="NU388"/>
  <c r="NV388"/>
  <c r="NW388"/>
  <c r="NT389"/>
  <c r="NU389"/>
  <c r="NV389"/>
  <c r="NW389"/>
  <c r="NT390"/>
  <c r="NU390"/>
  <c r="NV390"/>
  <c r="NW390"/>
  <c r="NT391"/>
  <c r="NU391"/>
  <c r="NV391"/>
  <c r="NW391"/>
  <c r="NT392"/>
  <c r="NU392"/>
  <c r="NV392"/>
  <c r="NW392"/>
  <c r="NT393"/>
  <c r="NU393"/>
  <c r="NV393"/>
  <c r="NW393"/>
  <c r="NT394"/>
  <c r="NU394"/>
  <c r="NV394"/>
  <c r="NW394"/>
  <c r="NT395"/>
  <c r="NU395"/>
  <c r="NV395"/>
  <c r="NW395"/>
  <c r="NT399"/>
  <c r="NU399"/>
  <c r="NV399"/>
  <c r="NW399"/>
  <c r="NT400"/>
  <c r="NU400"/>
  <c r="NV400"/>
  <c r="NW400"/>
  <c r="NT401"/>
  <c r="NU401"/>
  <c r="NV401"/>
  <c r="NW401"/>
  <c r="NT402"/>
  <c r="NU402"/>
  <c r="NV402"/>
  <c r="NW402"/>
  <c r="NT403"/>
  <c r="NU403"/>
  <c r="NV403"/>
  <c r="NW403"/>
  <c r="NT404"/>
  <c r="NU404"/>
  <c r="NV404"/>
  <c r="NW404"/>
  <c r="NT405"/>
  <c r="NU405"/>
  <c r="NV405"/>
  <c r="NW405"/>
  <c r="NT406"/>
  <c r="NU406"/>
  <c r="NV406"/>
  <c r="NW406"/>
  <c r="NT407"/>
  <c r="NU407"/>
  <c r="NV407"/>
  <c r="NW407"/>
  <c r="NT408"/>
  <c r="NU408"/>
  <c r="NV408"/>
  <c r="NW408"/>
  <c r="NT409"/>
  <c r="NU409"/>
  <c r="NV409"/>
  <c r="NW409"/>
  <c r="NT410"/>
  <c r="NU410"/>
  <c r="NV410"/>
  <c r="NW410"/>
  <c r="NT411"/>
  <c r="NU411"/>
  <c r="NV411"/>
  <c r="NW411"/>
  <c r="NT412"/>
  <c r="NU412"/>
  <c r="NV412"/>
  <c r="NW412"/>
  <c r="NT413"/>
  <c r="NU413"/>
  <c r="NV413"/>
  <c r="NW413"/>
  <c r="NT414"/>
  <c r="NU414"/>
  <c r="NV414"/>
  <c r="NW414"/>
  <c r="NT419"/>
  <c r="NU419"/>
  <c r="NV419"/>
  <c r="NW419"/>
  <c r="NT420"/>
  <c r="NU420"/>
  <c r="NV420"/>
  <c r="NW420"/>
  <c r="NT421"/>
  <c r="NU421"/>
  <c r="NV421"/>
  <c r="NW421"/>
  <c r="NT422"/>
  <c r="NU422"/>
  <c r="NV422"/>
  <c r="NW422"/>
  <c r="NT423"/>
  <c r="NU423"/>
  <c r="NV423"/>
  <c r="NW423"/>
  <c r="NT424"/>
  <c r="NU424"/>
  <c r="NV424"/>
  <c r="NW424"/>
  <c r="NT425"/>
  <c r="NU425"/>
  <c r="NV425"/>
  <c r="NW425"/>
  <c r="NT426"/>
  <c r="NU426"/>
  <c r="NV426"/>
  <c r="NW426"/>
  <c r="NT427"/>
  <c r="NU427"/>
  <c r="NV427"/>
  <c r="NW427"/>
  <c r="NT428"/>
  <c r="NU428"/>
  <c r="NV428"/>
  <c r="NW428"/>
  <c r="NT429"/>
  <c r="NU429"/>
  <c r="NV429"/>
  <c r="NW429"/>
  <c r="NT430"/>
  <c r="NU430"/>
  <c r="NV430"/>
  <c r="NW430"/>
  <c r="NT431"/>
  <c r="NU431"/>
  <c r="NV431"/>
  <c r="NW431"/>
  <c r="NT432"/>
  <c r="NU432"/>
  <c r="NV432"/>
  <c r="NW432"/>
  <c r="NT433"/>
  <c r="NU433"/>
  <c r="NV433"/>
  <c r="NW433"/>
  <c r="NT434"/>
  <c r="NU434"/>
  <c r="NV434"/>
  <c r="NW434"/>
  <c r="NT435"/>
  <c r="NU435"/>
  <c r="NV435"/>
  <c r="NW435"/>
  <c r="NT436"/>
  <c r="NU436"/>
  <c r="NV436"/>
  <c r="NW436"/>
  <c r="NT437"/>
  <c r="NU437"/>
  <c r="NV437"/>
  <c r="NW437"/>
  <c r="NT438"/>
  <c r="NU438"/>
  <c r="NV438"/>
  <c r="NW438"/>
  <c r="NT439"/>
  <c r="NU439"/>
  <c r="NV439"/>
  <c r="NW439"/>
  <c r="M38" i="8" l="1"/>
  <c r="M39"/>
  <c r="M35"/>
  <c r="M36"/>
  <c r="F132" i="5"/>
  <c r="M60" i="8"/>
  <c r="R444" i="9"/>
  <c r="D21" i="5" s="1"/>
  <c r="D19" i="8" s="1"/>
  <c r="NU3" i="9"/>
  <c r="NV3"/>
  <c r="NV443" s="1"/>
  <c r="NW3"/>
  <c r="NW443" s="1"/>
  <c r="K3" i="8"/>
  <c r="N3"/>
  <c r="P3"/>
  <c r="J3"/>
  <c r="M443" i="9"/>
  <c r="M444" s="1"/>
  <c r="K443"/>
  <c r="K1"/>
  <c r="F138" i="5"/>
  <c r="H132" l="1"/>
  <c r="Q60" i="8" s="1"/>
  <c r="O60"/>
  <c r="NU443" i="9"/>
  <c r="M3" i="8" l="1"/>
  <c r="NY443" i="9"/>
  <c r="NY444" s="1"/>
  <c r="OD444" s="1"/>
  <c r="D133" i="5" s="1"/>
  <c r="M61" i="8" s="1"/>
  <c r="NT3" i="9"/>
  <c r="B134" i="5"/>
  <c r="F102"/>
  <c r="O30" i="8" s="1"/>
  <c r="B86" i="5"/>
  <c r="K14" i="8" s="1"/>
  <c r="F85" i="5"/>
  <c r="O13" i="8" s="1"/>
  <c r="F83" i="5"/>
  <c r="O11" i="8" s="1"/>
  <c r="F81" i="5"/>
  <c r="O9" i="8" s="1"/>
  <c r="F80" i="5"/>
  <c r="O8" i="8" s="1"/>
  <c r="F79" i="5"/>
  <c r="O7" i="8" s="1"/>
  <c r="F76" i="5"/>
  <c r="O4" i="8" s="1"/>
  <c r="F69" i="5"/>
  <c r="F67" i="8" s="1"/>
  <c r="F67" i="5"/>
  <c r="F65" i="8" s="1"/>
  <c r="F37" i="5"/>
  <c r="F35" i="8" s="1"/>
  <c r="NT443" i="9" l="1"/>
  <c r="NT444" s="1"/>
  <c r="H80" i="5"/>
  <c r="Q8" i="8" s="1"/>
  <c r="H83" i="5"/>
  <c r="Q11" i="8" s="1"/>
  <c r="H102" i="5"/>
  <c r="Q30" i="8" s="1"/>
  <c r="H81" i="5"/>
  <c r="Q9" i="8" s="1"/>
  <c r="F103" i="5"/>
  <c r="F34"/>
  <c r="F32" i="8" s="1"/>
  <c r="H76" i="5"/>
  <c r="Q4" i="8" s="1"/>
  <c r="H67" i="5"/>
  <c r="H65" i="8" s="1"/>
  <c r="H37" i="5"/>
  <c r="H35" i="8" s="1"/>
  <c r="H69" i="5"/>
  <c r="H67" i="8" s="1"/>
  <c r="H85" i="5"/>
  <c r="Q13" i="8" s="1"/>
  <c r="F86" i="5"/>
  <c r="O14" i="8" s="1"/>
  <c r="H103" i="5"/>
  <c r="B135"/>
  <c r="H79"/>
  <c r="Q7" i="8" s="1"/>
  <c r="Q31" l="1"/>
  <c r="O31"/>
  <c r="NT446" i="9"/>
  <c r="H34" i="5"/>
  <c r="H32" i="8" s="1"/>
  <c r="H86" i="5"/>
  <c r="Q14" i="8" s="1"/>
  <c r="G3"/>
  <c r="D3"/>
  <c r="C3"/>
  <c r="B3"/>
  <c r="A3"/>
  <c r="Q1"/>
  <c r="P1"/>
  <c r="O1"/>
  <c r="N1"/>
  <c r="M1"/>
  <c r="L1"/>
  <c r="K1"/>
  <c r="J1"/>
  <c r="H1"/>
  <c r="G1"/>
  <c r="F1"/>
  <c r="E1"/>
  <c r="D1"/>
  <c r="C1"/>
  <c r="B1"/>
  <c r="A1"/>
  <c r="T225" i="7"/>
  <c r="S225"/>
  <c r="R225"/>
  <c r="Q225"/>
  <c r="Q226" s="1"/>
  <c r="O225"/>
  <c r="HK224"/>
  <c r="HF224"/>
  <c r="HE222"/>
  <c r="HD222"/>
  <c r="HC222"/>
  <c r="GX222"/>
  <c r="GS222"/>
  <c r="HB222" s="1"/>
  <c r="GZ222" s="1"/>
  <c r="GY222" s="1"/>
  <c r="GO222"/>
  <c r="GK222"/>
  <c r="GG222"/>
  <c r="GC222"/>
  <c r="FY222"/>
  <c r="FU222"/>
  <c r="FQ222"/>
  <c r="FM222"/>
  <c r="FI222"/>
  <c r="FE222"/>
  <c r="FA222"/>
  <c r="EW222"/>
  <c r="ES222"/>
  <c r="EO222"/>
  <c r="EK222"/>
  <c r="EG222"/>
  <c r="EC222"/>
  <c r="DY222"/>
  <c r="DU222"/>
  <c r="DQ222"/>
  <c r="DM222"/>
  <c r="DI222"/>
  <c r="DE222"/>
  <c r="DA222"/>
  <c r="CW222"/>
  <c r="CS222"/>
  <c r="CO222"/>
  <c r="CK222"/>
  <c r="CG222"/>
  <c r="CC222"/>
  <c r="BY222"/>
  <c r="BU222"/>
  <c r="BQ222"/>
  <c r="BM222"/>
  <c r="BI222"/>
  <c r="BE222"/>
  <c r="BA222"/>
  <c r="AW222"/>
  <c r="AS222"/>
  <c r="AO222"/>
  <c r="AK222"/>
  <c r="AG222"/>
  <c r="AC222"/>
  <c r="Y222"/>
  <c r="W222"/>
  <c r="U222"/>
  <c r="HE221"/>
  <c r="HD221"/>
  <c r="HC221"/>
  <c r="GS221"/>
  <c r="HB221" s="1"/>
  <c r="GZ221" s="1"/>
  <c r="GY221" s="1"/>
  <c r="GX221" s="1"/>
  <c r="GW221" s="1"/>
  <c r="GO221"/>
  <c r="GK221"/>
  <c r="GG221"/>
  <c r="GC221"/>
  <c r="FY221"/>
  <c r="FU221"/>
  <c r="FQ221"/>
  <c r="FM221"/>
  <c r="FI221"/>
  <c r="FE221"/>
  <c r="FA221"/>
  <c r="EW221"/>
  <c r="ES221"/>
  <c r="EO221"/>
  <c r="EK221"/>
  <c r="EG221"/>
  <c r="EC221"/>
  <c r="DY221"/>
  <c r="DU221"/>
  <c r="DQ221"/>
  <c r="DM221"/>
  <c r="DI221"/>
  <c r="DE221"/>
  <c r="DA221"/>
  <c r="CW221"/>
  <c r="CS221"/>
  <c r="CO221"/>
  <c r="CK221"/>
  <c r="CG221"/>
  <c r="CC221"/>
  <c r="BY221"/>
  <c r="BU221"/>
  <c r="BQ221"/>
  <c r="BM221"/>
  <c r="BI221"/>
  <c r="BE221"/>
  <c r="BA221"/>
  <c r="AW221"/>
  <c r="AS221"/>
  <c r="AO221"/>
  <c r="AK221"/>
  <c r="AG221"/>
  <c r="AC221"/>
  <c r="Y221"/>
  <c r="W221"/>
  <c r="U221"/>
  <c r="HE220"/>
  <c r="HD220"/>
  <c r="HC220"/>
  <c r="GZ220"/>
  <c r="GY220" s="1"/>
  <c r="GX220"/>
  <c r="GS220"/>
  <c r="HB220" s="1"/>
  <c r="GO220"/>
  <c r="GK220"/>
  <c r="GG220"/>
  <c r="GC220"/>
  <c r="FY220"/>
  <c r="FU220"/>
  <c r="FQ220"/>
  <c r="FM220"/>
  <c r="FI220"/>
  <c r="FE220"/>
  <c r="FA220"/>
  <c r="EW220"/>
  <c r="ES220"/>
  <c r="EO220"/>
  <c r="EK220"/>
  <c r="EG220"/>
  <c r="EC220"/>
  <c r="DY220"/>
  <c r="DU220"/>
  <c r="DQ220"/>
  <c r="DM220"/>
  <c r="DI220"/>
  <c r="DE220"/>
  <c r="DA220"/>
  <c r="CW220"/>
  <c r="CS220"/>
  <c r="CO220"/>
  <c r="CK220"/>
  <c r="CG220"/>
  <c r="CC220"/>
  <c r="BY220"/>
  <c r="BU220"/>
  <c r="BQ220"/>
  <c r="BM220"/>
  <c r="BI220"/>
  <c r="BE220"/>
  <c r="BA220"/>
  <c r="AW220"/>
  <c r="AS220"/>
  <c r="AO220"/>
  <c r="AK220"/>
  <c r="AG220"/>
  <c r="AC220"/>
  <c r="Y220"/>
  <c r="W220"/>
  <c r="U220"/>
  <c r="HE219"/>
  <c r="HD219"/>
  <c r="HC219"/>
  <c r="GY219"/>
  <c r="GS219"/>
  <c r="GO219"/>
  <c r="GK219"/>
  <c r="GG219"/>
  <c r="GC219"/>
  <c r="FY219"/>
  <c r="FU219"/>
  <c r="FQ219"/>
  <c r="FM219"/>
  <c r="FI219"/>
  <c r="FE219"/>
  <c r="FA219"/>
  <c r="EW219"/>
  <c r="ES219"/>
  <c r="EO219"/>
  <c r="EK219"/>
  <c r="EG219"/>
  <c r="EC219"/>
  <c r="DY219"/>
  <c r="DU219"/>
  <c r="DQ219"/>
  <c r="DM219"/>
  <c r="DI219"/>
  <c r="DE219"/>
  <c r="DA219"/>
  <c r="CW219"/>
  <c r="CS219"/>
  <c r="CO219"/>
  <c r="CK219"/>
  <c r="CG219"/>
  <c r="CC219"/>
  <c r="BY219"/>
  <c r="BU219"/>
  <c r="BQ219"/>
  <c r="BM219"/>
  <c r="BI219"/>
  <c r="BE219"/>
  <c r="BA219"/>
  <c r="AW219"/>
  <c r="AS219"/>
  <c r="AO219"/>
  <c r="AK219"/>
  <c r="AG219"/>
  <c r="AC219"/>
  <c r="Y219"/>
  <c r="W219"/>
  <c r="U219"/>
  <c r="HE218"/>
  <c r="HD218"/>
  <c r="HC218"/>
  <c r="GX218"/>
  <c r="GS218"/>
  <c r="GO218"/>
  <c r="GK218"/>
  <c r="GG218"/>
  <c r="GC218"/>
  <c r="FY218"/>
  <c r="FU218"/>
  <c r="FQ218"/>
  <c r="FM218"/>
  <c r="FI218"/>
  <c r="FE218"/>
  <c r="FA218"/>
  <c r="EW218"/>
  <c r="ES218"/>
  <c r="EO218"/>
  <c r="EK218"/>
  <c r="EG218"/>
  <c r="EC218"/>
  <c r="DY218"/>
  <c r="DU218"/>
  <c r="DQ218"/>
  <c r="DM218"/>
  <c r="DI218"/>
  <c r="DE218"/>
  <c r="DA218"/>
  <c r="CW218"/>
  <c r="CS218"/>
  <c r="CO218"/>
  <c r="CK218"/>
  <c r="CG218"/>
  <c r="CC218"/>
  <c r="BY218"/>
  <c r="BU218"/>
  <c r="BQ218"/>
  <c r="BM218"/>
  <c r="BI218"/>
  <c r="BE218"/>
  <c r="BA218"/>
  <c r="AW218"/>
  <c r="AS218"/>
  <c r="AO218"/>
  <c r="AK218"/>
  <c r="AG218"/>
  <c r="AC218"/>
  <c r="Y218"/>
  <c r="W218"/>
  <c r="U218"/>
  <c r="HE217"/>
  <c r="HD217"/>
  <c r="HC217"/>
  <c r="GS217"/>
  <c r="HB217" s="1"/>
  <c r="GZ217" s="1"/>
  <c r="GY217" s="1"/>
  <c r="GX217" s="1"/>
  <c r="GW217" s="1"/>
  <c r="GO217"/>
  <c r="GK217"/>
  <c r="GG217"/>
  <c r="GC217"/>
  <c r="FY217"/>
  <c r="FU217"/>
  <c r="FQ217"/>
  <c r="FM217"/>
  <c r="FI217"/>
  <c r="FE217"/>
  <c r="FA217"/>
  <c r="EW217"/>
  <c r="ES217"/>
  <c r="EO217"/>
  <c r="EK217"/>
  <c r="EG217"/>
  <c r="EC217"/>
  <c r="DY217"/>
  <c r="DU217"/>
  <c r="DQ217"/>
  <c r="DM217"/>
  <c r="DI217"/>
  <c r="DE217"/>
  <c r="DA217"/>
  <c r="CW217"/>
  <c r="CS217"/>
  <c r="CO217"/>
  <c r="CK217"/>
  <c r="CG217"/>
  <c r="CC217"/>
  <c r="BY217"/>
  <c r="BU217"/>
  <c r="BQ217"/>
  <c r="BM217"/>
  <c r="BI217"/>
  <c r="BE217"/>
  <c r="BA217"/>
  <c r="AW217"/>
  <c r="AS217"/>
  <c r="AO217"/>
  <c r="AK217"/>
  <c r="AG217"/>
  <c r="AC217"/>
  <c r="Y217"/>
  <c r="W217"/>
  <c r="U217"/>
  <c r="HE216"/>
  <c r="HD216"/>
  <c r="HC216"/>
  <c r="GZ216"/>
  <c r="GS216"/>
  <c r="HB216" s="1"/>
  <c r="GO216"/>
  <c r="GK216"/>
  <c r="GG216"/>
  <c r="GC216"/>
  <c r="FY216"/>
  <c r="FU216"/>
  <c r="FQ216"/>
  <c r="FM216"/>
  <c r="FI216"/>
  <c r="FE216"/>
  <c r="FA216"/>
  <c r="EW216"/>
  <c r="ES216"/>
  <c r="EO216"/>
  <c r="EK216"/>
  <c r="EG216"/>
  <c r="EC216"/>
  <c r="DY216"/>
  <c r="DU216"/>
  <c r="DQ216"/>
  <c r="DM216"/>
  <c r="DI216"/>
  <c r="DE216"/>
  <c r="DA216"/>
  <c r="CW216"/>
  <c r="CS216"/>
  <c r="CO216"/>
  <c r="CK216"/>
  <c r="CG216"/>
  <c r="CC216"/>
  <c r="BY216"/>
  <c r="BU216"/>
  <c r="BQ216"/>
  <c r="BM216"/>
  <c r="BI216"/>
  <c r="BE216"/>
  <c r="BA216"/>
  <c r="AW216"/>
  <c r="AS216"/>
  <c r="AO216"/>
  <c r="AK216"/>
  <c r="AG216"/>
  <c r="AC216"/>
  <c r="Y216"/>
  <c r="W216"/>
  <c r="U216"/>
  <c r="HE215"/>
  <c r="HD215"/>
  <c r="HC215"/>
  <c r="GY215"/>
  <c r="GX215" s="1"/>
  <c r="GS215"/>
  <c r="HB215" s="1"/>
  <c r="GZ215" s="1"/>
  <c r="GO215"/>
  <c r="GK215"/>
  <c r="GG215"/>
  <c r="GC215"/>
  <c r="FY215"/>
  <c r="FU215"/>
  <c r="FQ215"/>
  <c r="FM215"/>
  <c r="FI215"/>
  <c r="FE215"/>
  <c r="FA215"/>
  <c r="EW215"/>
  <c r="ES215"/>
  <c r="EO215"/>
  <c r="EK215"/>
  <c r="EG215"/>
  <c r="EC215"/>
  <c r="DY215"/>
  <c r="DU215"/>
  <c r="DQ215"/>
  <c r="DM215"/>
  <c r="DI215"/>
  <c r="DE215"/>
  <c r="DA215"/>
  <c r="CW215"/>
  <c r="CS215"/>
  <c r="CO215"/>
  <c r="CK215"/>
  <c r="CG215"/>
  <c r="CC215"/>
  <c r="BY215"/>
  <c r="BU215"/>
  <c r="BQ215"/>
  <c r="BM215"/>
  <c r="BI215"/>
  <c r="BE215"/>
  <c r="BA215"/>
  <c r="AW215"/>
  <c r="AS215"/>
  <c r="AO215"/>
  <c r="AK215"/>
  <c r="AG215"/>
  <c r="AC215"/>
  <c r="Y215"/>
  <c r="W215"/>
  <c r="U215"/>
  <c r="HE214"/>
  <c r="HD214"/>
  <c r="HC214"/>
  <c r="GX214"/>
  <c r="GS214"/>
  <c r="HB214" s="1"/>
  <c r="GZ214" s="1"/>
  <c r="GY214" s="1"/>
  <c r="GO214"/>
  <c r="GK214"/>
  <c r="GG214"/>
  <c r="GC214"/>
  <c r="FY214"/>
  <c r="FU214"/>
  <c r="FQ214"/>
  <c r="FM214"/>
  <c r="FI214"/>
  <c r="FE214"/>
  <c r="FA214"/>
  <c r="EW214"/>
  <c r="ES214"/>
  <c r="EO214"/>
  <c r="EK214"/>
  <c r="EG214"/>
  <c r="EC214"/>
  <c r="DY214"/>
  <c r="DU214"/>
  <c r="DQ214"/>
  <c r="DM214"/>
  <c r="DI214"/>
  <c r="DE214"/>
  <c r="DA214"/>
  <c r="CW214"/>
  <c r="CS214"/>
  <c r="CO214"/>
  <c r="CK214"/>
  <c r="CG214"/>
  <c r="CC214"/>
  <c r="BY214"/>
  <c r="BU214"/>
  <c r="BQ214"/>
  <c r="BM214"/>
  <c r="BI214"/>
  <c r="BE214"/>
  <c r="BA214"/>
  <c r="AW214"/>
  <c r="AS214"/>
  <c r="AO214"/>
  <c r="AK214"/>
  <c r="AG214"/>
  <c r="AC214"/>
  <c r="Y214"/>
  <c r="W214"/>
  <c r="U214"/>
  <c r="HE213"/>
  <c r="HD213"/>
  <c r="GT213"/>
  <c r="HC213" s="1"/>
  <c r="GS213"/>
  <c r="HB213" s="1"/>
  <c r="GZ213" s="1"/>
  <c r="GY213" s="1"/>
  <c r="GX213" s="1"/>
  <c r="GW213" s="1"/>
  <c r="GP213"/>
  <c r="GO213"/>
  <c r="GL213"/>
  <c r="GK213"/>
  <c r="GH213"/>
  <c r="GG213"/>
  <c r="GD213"/>
  <c r="GC213"/>
  <c r="FZ213"/>
  <c r="FY213"/>
  <c r="FV213"/>
  <c r="FU213"/>
  <c r="FR213"/>
  <c r="FQ213"/>
  <c r="FN213"/>
  <c r="FM213"/>
  <c r="FJ213"/>
  <c r="FI213"/>
  <c r="FF213"/>
  <c r="FE213"/>
  <c r="FB213"/>
  <c r="FA213"/>
  <c r="EX213"/>
  <c r="EW213"/>
  <c r="ET213"/>
  <c r="ES213"/>
  <c r="EP213"/>
  <c r="EO213"/>
  <c r="EL213"/>
  <c r="EK213"/>
  <c r="EH213"/>
  <c r="EG213"/>
  <c r="ED213"/>
  <c r="EC213"/>
  <c r="DZ213"/>
  <c r="DY213"/>
  <c r="DV213"/>
  <c r="DU213"/>
  <c r="DR213"/>
  <c r="DQ213"/>
  <c r="DN213"/>
  <c r="DM213"/>
  <c r="DJ213"/>
  <c r="DI213"/>
  <c r="DF213"/>
  <c r="DE213"/>
  <c r="DB213"/>
  <c r="DA213"/>
  <c r="CX213"/>
  <c r="CW213"/>
  <c r="CT213"/>
  <c r="CS213"/>
  <c r="CP213"/>
  <c r="CO213"/>
  <c r="CL213"/>
  <c r="CK213"/>
  <c r="CH213"/>
  <c r="CG213"/>
  <c r="CD213"/>
  <c r="CC213"/>
  <c r="BZ213"/>
  <c r="BY213"/>
  <c r="BV213"/>
  <c r="BU213"/>
  <c r="BR213"/>
  <c r="BQ213"/>
  <c r="BN213"/>
  <c r="BM213"/>
  <c r="BJ213"/>
  <c r="BI213"/>
  <c r="BF213"/>
  <c r="BE213"/>
  <c r="BB213"/>
  <c r="BA213"/>
  <c r="AX213"/>
  <c r="AW213"/>
  <c r="AT213"/>
  <c r="AS213"/>
  <c r="AP213"/>
  <c r="AO213"/>
  <c r="AL213"/>
  <c r="AK213"/>
  <c r="AH213"/>
  <c r="AG213"/>
  <c r="AD213"/>
  <c r="AC213"/>
  <c r="Z213"/>
  <c r="Y213"/>
  <c r="W213"/>
  <c r="U213"/>
  <c r="HE212"/>
  <c r="HD212"/>
  <c r="GY212" s="1"/>
  <c r="GX212" s="1"/>
  <c r="GT212"/>
  <c r="HC212" s="1"/>
  <c r="GS212"/>
  <c r="GP212"/>
  <c r="GO212"/>
  <c r="GL212"/>
  <c r="GK212"/>
  <c r="GH212"/>
  <c r="GG212"/>
  <c r="GD212"/>
  <c r="GC212"/>
  <c r="FZ212"/>
  <c r="FY212"/>
  <c r="FV212"/>
  <c r="FU212"/>
  <c r="FR212"/>
  <c r="FQ212"/>
  <c r="FN212"/>
  <c r="FM212"/>
  <c r="FJ212"/>
  <c r="FI212"/>
  <c r="FF212"/>
  <c r="FE212"/>
  <c r="HB212" s="1"/>
  <c r="GZ212" s="1"/>
  <c r="FB212"/>
  <c r="FA212"/>
  <c r="EX212"/>
  <c r="EW212"/>
  <c r="ET212"/>
  <c r="ES212"/>
  <c r="EP212"/>
  <c r="EO212"/>
  <c r="EL212"/>
  <c r="EK212"/>
  <c r="EH212"/>
  <c r="EG212"/>
  <c r="ED212"/>
  <c r="EC212"/>
  <c r="DZ212"/>
  <c r="DY212"/>
  <c r="DV212"/>
  <c r="DU212"/>
  <c r="DR212"/>
  <c r="DQ212"/>
  <c r="DN212"/>
  <c r="DM212"/>
  <c r="DJ212"/>
  <c r="DI212"/>
  <c r="DF212"/>
  <c r="DE212"/>
  <c r="DB212"/>
  <c r="DA212"/>
  <c r="CX212"/>
  <c r="CW212"/>
  <c r="CT212"/>
  <c r="CS212"/>
  <c r="CP212"/>
  <c r="CO212"/>
  <c r="CL212"/>
  <c r="CK212"/>
  <c r="CH212"/>
  <c r="CG212"/>
  <c r="CD212"/>
  <c r="CC212"/>
  <c r="BZ212"/>
  <c r="BY212"/>
  <c r="BV212"/>
  <c r="BU212"/>
  <c r="BR212"/>
  <c r="BQ212"/>
  <c r="BN212"/>
  <c r="BM212"/>
  <c r="BJ212"/>
  <c r="BI212"/>
  <c r="BF212"/>
  <c r="BE212"/>
  <c r="BB212"/>
  <c r="BA212"/>
  <c r="AX212"/>
  <c r="AW212"/>
  <c r="AT212"/>
  <c r="AS212"/>
  <c r="AP212"/>
  <c r="AO212"/>
  <c r="AL212"/>
  <c r="AK212"/>
  <c r="AH212"/>
  <c r="AG212"/>
  <c r="AD212"/>
  <c r="AC212"/>
  <c r="Z212"/>
  <c r="Y212"/>
  <c r="W212"/>
  <c r="U212"/>
  <c r="HE211"/>
  <c r="HD211"/>
  <c r="GZ211"/>
  <c r="GT211"/>
  <c r="HC211" s="1"/>
  <c r="GS211"/>
  <c r="GP211"/>
  <c r="GO211"/>
  <c r="GL211"/>
  <c r="GK211"/>
  <c r="GH211"/>
  <c r="GG211"/>
  <c r="GD211"/>
  <c r="GC211"/>
  <c r="HB211" s="1"/>
  <c r="FZ211"/>
  <c r="FY211"/>
  <c r="FV211"/>
  <c r="FU211"/>
  <c r="FR211"/>
  <c r="FQ211"/>
  <c r="FN211"/>
  <c r="FM211"/>
  <c r="FJ211"/>
  <c r="FI211"/>
  <c r="FF211"/>
  <c r="FE211"/>
  <c r="FB211"/>
  <c r="FA211"/>
  <c r="EX211"/>
  <c r="EW211"/>
  <c r="ET211"/>
  <c r="ES211"/>
  <c r="EP211"/>
  <c r="EO211"/>
  <c r="EL211"/>
  <c r="EK211"/>
  <c r="EH211"/>
  <c r="EG211"/>
  <c r="ED211"/>
  <c r="EC211"/>
  <c r="DZ211"/>
  <c r="DY211"/>
  <c r="DV211"/>
  <c r="DU211"/>
  <c r="DR211"/>
  <c r="DQ211"/>
  <c r="DN211"/>
  <c r="DM211"/>
  <c r="DJ211"/>
  <c r="DI211"/>
  <c r="DF211"/>
  <c r="DE211"/>
  <c r="DB211"/>
  <c r="DA211"/>
  <c r="CX211"/>
  <c r="CW211"/>
  <c r="CT211"/>
  <c r="CS211"/>
  <c r="CP211"/>
  <c r="CO211"/>
  <c r="CL211"/>
  <c r="CK211"/>
  <c r="CH211"/>
  <c r="CG211"/>
  <c r="CD211"/>
  <c r="CC211"/>
  <c r="BZ211"/>
  <c r="BY211"/>
  <c r="BV211"/>
  <c r="BU211"/>
  <c r="BR211"/>
  <c r="BQ211"/>
  <c r="BN211"/>
  <c r="BM211"/>
  <c r="BJ211"/>
  <c r="BI211"/>
  <c r="BF211"/>
  <c r="BE211"/>
  <c r="BB211"/>
  <c r="BA211"/>
  <c r="AX211"/>
  <c r="AW211"/>
  <c r="AT211"/>
  <c r="AS211"/>
  <c r="AP211"/>
  <c r="AO211"/>
  <c r="AL211"/>
  <c r="AK211"/>
  <c r="AH211"/>
  <c r="AG211"/>
  <c r="AD211"/>
  <c r="AC211"/>
  <c r="Z211"/>
  <c r="Y211"/>
  <c r="W211"/>
  <c r="U211"/>
  <c r="HE210"/>
  <c r="HD210"/>
  <c r="HC210"/>
  <c r="GZ210"/>
  <c r="GY210"/>
  <c r="GX210" s="1"/>
  <c r="GS210"/>
  <c r="GO210"/>
  <c r="GK210"/>
  <c r="GG210"/>
  <c r="GC210"/>
  <c r="FY210"/>
  <c r="HB210" s="1"/>
  <c r="FU210"/>
  <c r="FQ210"/>
  <c r="FM210"/>
  <c r="FI210"/>
  <c r="FE210"/>
  <c r="FA210"/>
  <c r="EW210"/>
  <c r="ES210"/>
  <c r="EO210"/>
  <c r="EK210"/>
  <c r="EG210"/>
  <c r="EC210"/>
  <c r="DY210"/>
  <c r="DU210"/>
  <c r="DQ210"/>
  <c r="DM210"/>
  <c r="DI210"/>
  <c r="DE210"/>
  <c r="DA210"/>
  <c r="CW210"/>
  <c r="CS210"/>
  <c r="CO210"/>
  <c r="CK210"/>
  <c r="CG210"/>
  <c r="CC210"/>
  <c r="BY210"/>
  <c r="BU210"/>
  <c r="BQ210"/>
  <c r="BM210"/>
  <c r="BI210"/>
  <c r="BE210"/>
  <c r="BA210"/>
  <c r="AW210"/>
  <c r="AS210"/>
  <c r="AO210"/>
  <c r="AK210"/>
  <c r="AG210"/>
  <c r="AC210"/>
  <c r="Y210"/>
  <c r="U210"/>
  <c r="HE209"/>
  <c r="HD209"/>
  <c r="HC209"/>
  <c r="GZ209"/>
  <c r="GS209"/>
  <c r="HB209" s="1"/>
  <c r="GO209"/>
  <c r="GK209"/>
  <c r="GG209"/>
  <c r="GC209"/>
  <c r="FY209"/>
  <c r="FU209"/>
  <c r="FQ209"/>
  <c r="FM209"/>
  <c r="FI209"/>
  <c r="FE209"/>
  <c r="FA209"/>
  <c r="EW209"/>
  <c r="ES209"/>
  <c r="EO209"/>
  <c r="EK209"/>
  <c r="EG209"/>
  <c r="EC209"/>
  <c r="DY209"/>
  <c r="DU209"/>
  <c r="DQ209"/>
  <c r="DM209"/>
  <c r="DI209"/>
  <c r="DE209"/>
  <c r="DA209"/>
  <c r="CW209"/>
  <c r="CS209"/>
  <c r="CO209"/>
  <c r="CK209"/>
  <c r="CG209"/>
  <c r="CC209"/>
  <c r="BY209"/>
  <c r="BU209"/>
  <c r="BQ209"/>
  <c r="BM209"/>
  <c r="BI209"/>
  <c r="BE209"/>
  <c r="BA209"/>
  <c r="AW209"/>
  <c r="AS209"/>
  <c r="AO209"/>
  <c r="AK209"/>
  <c r="AG209"/>
  <c r="AC209"/>
  <c r="Y209"/>
  <c r="U209"/>
  <c r="HE208"/>
  <c r="HD208"/>
  <c r="HC208"/>
  <c r="GX208" s="1"/>
  <c r="GY208"/>
  <c r="GS208"/>
  <c r="HB208" s="1"/>
  <c r="GZ208" s="1"/>
  <c r="GO208"/>
  <c r="GK208"/>
  <c r="GG208"/>
  <c r="GC208"/>
  <c r="FY208"/>
  <c r="FU208"/>
  <c r="FQ208"/>
  <c r="FM208"/>
  <c r="FI208"/>
  <c r="FE208"/>
  <c r="FA208"/>
  <c r="EW208"/>
  <c r="ES208"/>
  <c r="EO208"/>
  <c r="EK208"/>
  <c r="EG208"/>
  <c r="EC208"/>
  <c r="DY208"/>
  <c r="DU208"/>
  <c r="DQ208"/>
  <c r="DM208"/>
  <c r="DI208"/>
  <c r="DE208"/>
  <c r="DA208"/>
  <c r="CW208"/>
  <c r="CS208"/>
  <c r="CO208"/>
  <c r="CK208"/>
  <c r="CG208"/>
  <c r="CC208"/>
  <c r="BY208"/>
  <c r="BU208"/>
  <c r="BQ208"/>
  <c r="BM208"/>
  <c r="BI208"/>
  <c r="BE208"/>
  <c r="BA208"/>
  <c r="AW208"/>
  <c r="AS208"/>
  <c r="AO208"/>
  <c r="AK208"/>
  <c r="AG208"/>
  <c r="AC208"/>
  <c r="Y208"/>
  <c r="U208"/>
  <c r="HE207"/>
  <c r="HD207"/>
  <c r="HC207"/>
  <c r="HB207"/>
  <c r="GZ207"/>
  <c r="GY207" s="1"/>
  <c r="GX207" s="1"/>
  <c r="GW207" s="1"/>
  <c r="HE206"/>
  <c r="HD206"/>
  <c r="HC206"/>
  <c r="HB206"/>
  <c r="GZ206"/>
  <c r="GX206"/>
  <c r="GW206" s="1"/>
  <c r="HE205"/>
  <c r="HD205"/>
  <c r="HC205"/>
  <c r="HB205"/>
  <c r="GZ205"/>
  <c r="HE204"/>
  <c r="HD204"/>
  <c r="HC204"/>
  <c r="GX204" s="1"/>
  <c r="GW204" s="1"/>
  <c r="HB204"/>
  <c r="GZ204"/>
  <c r="GY204" s="1"/>
  <c r="HE203"/>
  <c r="HD203"/>
  <c r="HC203"/>
  <c r="GX203"/>
  <c r="GS203"/>
  <c r="HB203" s="1"/>
  <c r="GZ203" s="1"/>
  <c r="GY203" s="1"/>
  <c r="GO203"/>
  <c r="GK203"/>
  <c r="GG203"/>
  <c r="GC203"/>
  <c r="FY203"/>
  <c r="FU203"/>
  <c r="FQ203"/>
  <c r="FM203"/>
  <c r="FI203"/>
  <c r="FE203"/>
  <c r="FA203"/>
  <c r="EW203"/>
  <c r="ES203"/>
  <c r="EO203"/>
  <c r="EK203"/>
  <c r="EG203"/>
  <c r="EC203"/>
  <c r="DY203"/>
  <c r="DU203"/>
  <c r="DQ203"/>
  <c r="DM203"/>
  <c r="DI203"/>
  <c r="DE203"/>
  <c r="DA203"/>
  <c r="CW203"/>
  <c r="CS203"/>
  <c r="CO203"/>
  <c r="CK203"/>
  <c r="CG203"/>
  <c r="CC203"/>
  <c r="BY203"/>
  <c r="BU203"/>
  <c r="BQ203"/>
  <c r="BM203"/>
  <c r="BI203"/>
  <c r="BE203"/>
  <c r="BA203"/>
  <c r="AW203"/>
  <c r="AS203"/>
  <c r="AO203"/>
  <c r="AK203"/>
  <c r="AG203"/>
  <c r="AC203"/>
  <c r="Y203"/>
  <c r="W203"/>
  <c r="U203"/>
  <c r="HE202"/>
  <c r="HD202"/>
  <c r="HC202"/>
  <c r="GS202"/>
  <c r="HB202" s="1"/>
  <c r="GZ202" s="1"/>
  <c r="GY202" s="1"/>
  <c r="GX202" s="1"/>
  <c r="GW202" s="1"/>
  <c r="GO202"/>
  <c r="GK202"/>
  <c r="GG202"/>
  <c r="GC202"/>
  <c r="FY202"/>
  <c r="FU202"/>
  <c r="FQ202"/>
  <c r="FM202"/>
  <c r="FI202"/>
  <c r="FE202"/>
  <c r="FA202"/>
  <c r="EW202"/>
  <c r="ES202"/>
  <c r="EO202"/>
  <c r="EK202"/>
  <c r="EG202"/>
  <c r="EC202"/>
  <c r="DY202"/>
  <c r="DU202"/>
  <c r="DQ202"/>
  <c r="DM202"/>
  <c r="DI202"/>
  <c r="DE202"/>
  <c r="DA202"/>
  <c r="CW202"/>
  <c r="CS202"/>
  <c r="CO202"/>
  <c r="CK202"/>
  <c r="CG202"/>
  <c r="CC202"/>
  <c r="BY202"/>
  <c r="BU202"/>
  <c r="BQ202"/>
  <c r="BM202"/>
  <c r="BI202"/>
  <c r="BE202"/>
  <c r="BA202"/>
  <c r="AW202"/>
  <c r="AS202"/>
  <c r="AO202"/>
  <c r="AK202"/>
  <c r="AG202"/>
  <c r="AC202"/>
  <c r="Y202"/>
  <c r="W202"/>
  <c r="U202"/>
  <c r="HE201"/>
  <c r="HD201"/>
  <c r="HC201"/>
  <c r="GZ201"/>
  <c r="GX201"/>
  <c r="GS201"/>
  <c r="GO201"/>
  <c r="GK201"/>
  <c r="GG201"/>
  <c r="GC201"/>
  <c r="FY201"/>
  <c r="HB201" s="1"/>
  <c r="FU201"/>
  <c r="FQ201"/>
  <c r="FM201"/>
  <c r="FI201"/>
  <c r="FE201"/>
  <c r="FA201"/>
  <c r="EW201"/>
  <c r="ES201"/>
  <c r="EO201"/>
  <c r="EK201"/>
  <c r="EG201"/>
  <c r="EC201"/>
  <c r="DY201"/>
  <c r="DU201"/>
  <c r="DQ201"/>
  <c r="DM201"/>
  <c r="DI201"/>
  <c r="DE201"/>
  <c r="DA201"/>
  <c r="CW201"/>
  <c r="CS201"/>
  <c r="CO201"/>
  <c r="CK201"/>
  <c r="CG201"/>
  <c r="CC201"/>
  <c r="BY201"/>
  <c r="BU201"/>
  <c r="BQ201"/>
  <c r="BM201"/>
  <c r="BI201"/>
  <c r="BE201"/>
  <c r="BA201"/>
  <c r="AW201"/>
  <c r="AS201"/>
  <c r="AO201"/>
  <c r="AK201"/>
  <c r="AG201"/>
  <c r="AC201"/>
  <c r="Y201"/>
  <c r="W201"/>
  <c r="U201"/>
  <c r="HE200"/>
  <c r="HD200"/>
  <c r="HC200"/>
  <c r="GZ200"/>
  <c r="GY200" s="1"/>
  <c r="GX200" s="1"/>
  <c r="GS200"/>
  <c r="GO200"/>
  <c r="GK200"/>
  <c r="GG200"/>
  <c r="GC200"/>
  <c r="FY200"/>
  <c r="FU200"/>
  <c r="FQ200"/>
  <c r="FM200"/>
  <c r="FI200"/>
  <c r="FE200"/>
  <c r="FA200"/>
  <c r="EW200"/>
  <c r="ES200"/>
  <c r="EO200"/>
  <c r="EK200"/>
  <c r="EG200"/>
  <c r="EC200"/>
  <c r="DY200"/>
  <c r="DU200"/>
  <c r="DQ200"/>
  <c r="DM200"/>
  <c r="DI200"/>
  <c r="DE200"/>
  <c r="DA200"/>
  <c r="CW200"/>
  <c r="CS200"/>
  <c r="CO200"/>
  <c r="CK200"/>
  <c r="CG200"/>
  <c r="CC200"/>
  <c r="BY200"/>
  <c r="BU200"/>
  <c r="BQ200"/>
  <c r="BM200"/>
  <c r="BI200"/>
  <c r="BE200"/>
  <c r="BA200"/>
  <c r="AW200"/>
  <c r="AS200"/>
  <c r="AO200"/>
  <c r="AK200"/>
  <c r="AG200"/>
  <c r="AC200"/>
  <c r="Y200"/>
  <c r="W200"/>
  <c r="U200"/>
  <c r="HE199"/>
  <c r="HD199"/>
  <c r="HC199"/>
  <c r="GZ199"/>
  <c r="GY199" s="1"/>
  <c r="GX199" s="1"/>
  <c r="GS199"/>
  <c r="GO199"/>
  <c r="GK199"/>
  <c r="GG199"/>
  <c r="GC199"/>
  <c r="FY199"/>
  <c r="FU199"/>
  <c r="FQ199"/>
  <c r="FM199"/>
  <c r="FI199"/>
  <c r="FE199"/>
  <c r="FA199"/>
  <c r="EW199"/>
  <c r="ES199"/>
  <c r="EO199"/>
  <c r="EK199"/>
  <c r="EG199"/>
  <c r="EC199"/>
  <c r="DY199"/>
  <c r="DU199"/>
  <c r="DQ199"/>
  <c r="DM199"/>
  <c r="DI199"/>
  <c r="DE199"/>
  <c r="DA199"/>
  <c r="CW199"/>
  <c r="CS199"/>
  <c r="CO199"/>
  <c r="CK199"/>
  <c r="CG199"/>
  <c r="CC199"/>
  <c r="BY199"/>
  <c r="BU199"/>
  <c r="BQ199"/>
  <c r="BM199"/>
  <c r="BI199"/>
  <c r="BE199"/>
  <c r="BA199"/>
  <c r="AW199"/>
  <c r="AS199"/>
  <c r="AO199"/>
  <c r="AK199"/>
  <c r="AG199"/>
  <c r="AC199"/>
  <c r="Y199"/>
  <c r="W199"/>
  <c r="U199"/>
  <c r="HE198"/>
  <c r="HD198"/>
  <c r="HC198"/>
  <c r="GX198" s="1"/>
  <c r="GY198"/>
  <c r="GS198"/>
  <c r="GO198"/>
  <c r="GK198"/>
  <c r="GG198"/>
  <c r="GC198"/>
  <c r="FY198"/>
  <c r="FU198"/>
  <c r="FQ198"/>
  <c r="FM198"/>
  <c r="FI198"/>
  <c r="FE198"/>
  <c r="FA198"/>
  <c r="EW198"/>
  <c r="ES198"/>
  <c r="EO198"/>
  <c r="EK198"/>
  <c r="EG198"/>
  <c r="EC198"/>
  <c r="DY198"/>
  <c r="DU198"/>
  <c r="DQ198"/>
  <c r="DM198"/>
  <c r="DI198"/>
  <c r="DE198"/>
  <c r="DA198"/>
  <c r="CW198"/>
  <c r="CS198"/>
  <c r="CO198"/>
  <c r="CK198"/>
  <c r="CG198"/>
  <c r="CC198"/>
  <c r="BY198"/>
  <c r="BU198"/>
  <c r="BQ198"/>
  <c r="BM198"/>
  <c r="BI198"/>
  <c r="BE198"/>
  <c r="BA198"/>
  <c r="AW198"/>
  <c r="AS198"/>
  <c r="AO198"/>
  <c r="AK198"/>
  <c r="AG198"/>
  <c r="AC198"/>
  <c r="Y198"/>
  <c r="W198"/>
  <c r="U198"/>
  <c r="HE197"/>
  <c r="HD197"/>
  <c r="GY197" s="1"/>
  <c r="HC197"/>
  <c r="GX197"/>
  <c r="GS197"/>
  <c r="GO197"/>
  <c r="GK197"/>
  <c r="GG197"/>
  <c r="GC197"/>
  <c r="FY197"/>
  <c r="HB197" s="1"/>
  <c r="GZ197" s="1"/>
  <c r="FU197"/>
  <c r="FQ197"/>
  <c r="FM197"/>
  <c r="FI197"/>
  <c r="FE197"/>
  <c r="FA197"/>
  <c r="EW197"/>
  <c r="ES197"/>
  <c r="EO197"/>
  <c r="EK197"/>
  <c r="EG197"/>
  <c r="EC197"/>
  <c r="DY197"/>
  <c r="DU197"/>
  <c r="DQ197"/>
  <c r="DM197"/>
  <c r="DI197"/>
  <c r="DE197"/>
  <c r="DA197"/>
  <c r="CW197"/>
  <c r="CS197"/>
  <c r="CO197"/>
  <c r="CK197"/>
  <c r="CG197"/>
  <c r="CC197"/>
  <c r="BY197"/>
  <c r="BU197"/>
  <c r="BQ197"/>
  <c r="BM197"/>
  <c r="BI197"/>
  <c r="BE197"/>
  <c r="BA197"/>
  <c r="AW197"/>
  <c r="AS197"/>
  <c r="AO197"/>
  <c r="AK197"/>
  <c r="AG197"/>
  <c r="AC197"/>
  <c r="Y197"/>
  <c r="W197"/>
  <c r="U197"/>
  <c r="HE196"/>
  <c r="HD196"/>
  <c r="HC196"/>
  <c r="GS196"/>
  <c r="GO196"/>
  <c r="GK196"/>
  <c r="GG196"/>
  <c r="GC196"/>
  <c r="FY196"/>
  <c r="FU196"/>
  <c r="FQ196"/>
  <c r="FM196"/>
  <c r="FI196"/>
  <c r="FE196"/>
  <c r="FA196"/>
  <c r="EW196"/>
  <c r="ES196"/>
  <c r="EO196"/>
  <c r="EK196"/>
  <c r="EG196"/>
  <c r="EC196"/>
  <c r="DY196"/>
  <c r="DU196"/>
  <c r="DQ196"/>
  <c r="DM196"/>
  <c r="DI196"/>
  <c r="DE196"/>
  <c r="DA196"/>
  <c r="CW196"/>
  <c r="CS196"/>
  <c r="CO196"/>
  <c r="CK196"/>
  <c r="CG196"/>
  <c r="CC196"/>
  <c r="BY196"/>
  <c r="BU196"/>
  <c r="BQ196"/>
  <c r="BM196"/>
  <c r="BI196"/>
  <c r="BE196"/>
  <c r="BA196"/>
  <c r="AW196"/>
  <c r="AS196"/>
  <c r="AO196"/>
  <c r="AK196"/>
  <c r="AG196"/>
  <c r="AC196"/>
  <c r="Y196"/>
  <c r="W196"/>
  <c r="U196"/>
  <c r="HE195"/>
  <c r="HD195"/>
  <c r="HC195"/>
  <c r="GZ195"/>
  <c r="GS195"/>
  <c r="GO195"/>
  <c r="GK195"/>
  <c r="GG195"/>
  <c r="GC195"/>
  <c r="FY195"/>
  <c r="FU195"/>
  <c r="FQ195"/>
  <c r="FM195"/>
  <c r="FI195"/>
  <c r="FE195"/>
  <c r="FA195"/>
  <c r="EW195"/>
  <c r="ES195"/>
  <c r="EO195"/>
  <c r="EK195"/>
  <c r="EG195"/>
  <c r="EC195"/>
  <c r="DY195"/>
  <c r="DU195"/>
  <c r="DQ195"/>
  <c r="DM195"/>
  <c r="DI195"/>
  <c r="DE195"/>
  <c r="DA195"/>
  <c r="CW195"/>
  <c r="CS195"/>
  <c r="CO195"/>
  <c r="CK195"/>
  <c r="CG195"/>
  <c r="CC195"/>
  <c r="BY195"/>
  <c r="BU195"/>
  <c r="BQ195"/>
  <c r="BM195"/>
  <c r="BI195"/>
  <c r="BE195"/>
  <c r="BA195"/>
  <c r="AW195"/>
  <c r="AS195"/>
  <c r="AO195"/>
  <c r="AK195"/>
  <c r="AG195"/>
  <c r="AC195"/>
  <c r="Y195"/>
  <c r="W195"/>
  <c r="U195"/>
  <c r="HD194"/>
  <c r="HC194"/>
  <c r="GX194"/>
  <c r="GV194"/>
  <c r="HE194" s="1"/>
  <c r="GS194"/>
  <c r="GR194"/>
  <c r="GO194"/>
  <c r="GN194"/>
  <c r="GK194"/>
  <c r="GJ194"/>
  <c r="GG194"/>
  <c r="GF194"/>
  <c r="GC194"/>
  <c r="GB194"/>
  <c r="FY194"/>
  <c r="FX194"/>
  <c r="FU194"/>
  <c r="FT194"/>
  <c r="FQ194"/>
  <c r="FP194"/>
  <c r="FM194"/>
  <c r="FL194"/>
  <c r="FI194"/>
  <c r="FH194"/>
  <c r="FE194"/>
  <c r="FD194"/>
  <c r="FA194"/>
  <c r="EZ194"/>
  <c r="EW194"/>
  <c r="EV194"/>
  <c r="ES194"/>
  <c r="ER194"/>
  <c r="EO194"/>
  <c r="EN194"/>
  <c r="EK194"/>
  <c r="EJ194"/>
  <c r="EG194"/>
  <c r="EF194"/>
  <c r="EC194"/>
  <c r="EB194"/>
  <c r="DY194"/>
  <c r="DX194"/>
  <c r="DU194"/>
  <c r="DT194"/>
  <c r="DQ194"/>
  <c r="DP194"/>
  <c r="DM194"/>
  <c r="DL194"/>
  <c r="DI194"/>
  <c r="DH194"/>
  <c r="DE194"/>
  <c r="DD194"/>
  <c r="DA194"/>
  <c r="CZ194"/>
  <c r="CW194"/>
  <c r="CV194"/>
  <c r="CS194"/>
  <c r="CR194"/>
  <c r="CO194"/>
  <c r="CN194"/>
  <c r="CK194"/>
  <c r="CJ194"/>
  <c r="CG194"/>
  <c r="CF194"/>
  <c r="CC194"/>
  <c r="CB194"/>
  <c r="BY194"/>
  <c r="BX194"/>
  <c r="BU194"/>
  <c r="BT194"/>
  <c r="BQ194"/>
  <c r="BP194"/>
  <c r="BM194"/>
  <c r="BL194"/>
  <c r="BI194"/>
  <c r="BH194"/>
  <c r="BE194"/>
  <c r="BD194"/>
  <c r="BA194"/>
  <c r="AZ194"/>
  <c r="AW194"/>
  <c r="AV194"/>
  <c r="AS194"/>
  <c r="AR194"/>
  <c r="AO194"/>
  <c r="AN194"/>
  <c r="AK194"/>
  <c r="AJ194"/>
  <c r="AG194"/>
  <c r="AF194"/>
  <c r="AC194"/>
  <c r="AB194"/>
  <c r="Y194"/>
  <c r="W194"/>
  <c r="U194"/>
  <c r="HD193"/>
  <c r="HC193"/>
  <c r="GV193"/>
  <c r="GS193"/>
  <c r="GR193"/>
  <c r="GO193"/>
  <c r="GN193"/>
  <c r="GK193"/>
  <c r="GJ193"/>
  <c r="GG193"/>
  <c r="GF193"/>
  <c r="GC193"/>
  <c r="GB193"/>
  <c r="FY193"/>
  <c r="FX193"/>
  <c r="FU193"/>
  <c r="FT193"/>
  <c r="FQ193"/>
  <c r="FP193"/>
  <c r="FM193"/>
  <c r="FL193"/>
  <c r="FI193"/>
  <c r="FH193"/>
  <c r="FE193"/>
  <c r="FD193"/>
  <c r="FA193"/>
  <c r="EZ193"/>
  <c r="EW193"/>
  <c r="EV193"/>
  <c r="ES193"/>
  <c r="ER193"/>
  <c r="EO193"/>
  <c r="EN193"/>
  <c r="EK193"/>
  <c r="EJ193"/>
  <c r="EG193"/>
  <c r="EF193"/>
  <c r="EC193"/>
  <c r="EB193"/>
  <c r="DY193"/>
  <c r="DX193"/>
  <c r="DU193"/>
  <c r="DT193"/>
  <c r="DQ193"/>
  <c r="DP193"/>
  <c r="DM193"/>
  <c r="DL193"/>
  <c r="DI193"/>
  <c r="DH193"/>
  <c r="DE193"/>
  <c r="DD193"/>
  <c r="DA193"/>
  <c r="CZ193"/>
  <c r="CW193"/>
  <c r="CV193"/>
  <c r="CS193"/>
  <c r="CR193"/>
  <c r="CO193"/>
  <c r="CN193"/>
  <c r="CK193"/>
  <c r="CJ193"/>
  <c r="CG193"/>
  <c r="CF193"/>
  <c r="CC193"/>
  <c r="CB193"/>
  <c r="BY193"/>
  <c r="BX193"/>
  <c r="BU193"/>
  <c r="BT193"/>
  <c r="BQ193"/>
  <c r="BP193"/>
  <c r="BM193"/>
  <c r="BL193"/>
  <c r="BI193"/>
  <c r="BH193"/>
  <c r="BE193"/>
  <c r="BD193"/>
  <c r="BA193"/>
  <c r="AZ193"/>
  <c r="AW193"/>
  <c r="AV193"/>
  <c r="AS193"/>
  <c r="AR193"/>
  <c r="AO193"/>
  <c r="AN193"/>
  <c r="AK193"/>
  <c r="AJ193"/>
  <c r="AG193"/>
  <c r="AF193"/>
  <c r="AC193"/>
  <c r="AB193"/>
  <c r="Y193"/>
  <c r="W193"/>
  <c r="U193"/>
  <c r="HE192"/>
  <c r="HD192"/>
  <c r="HC192"/>
  <c r="GX192"/>
  <c r="GV192"/>
  <c r="GS192"/>
  <c r="GR192"/>
  <c r="GO192"/>
  <c r="GN192"/>
  <c r="GK192"/>
  <c r="GJ192"/>
  <c r="GG192"/>
  <c r="GF192"/>
  <c r="GC192"/>
  <c r="GB192"/>
  <c r="FY192"/>
  <c r="FX192"/>
  <c r="FU192"/>
  <c r="FT192"/>
  <c r="FQ192"/>
  <c r="FP192"/>
  <c r="FM192"/>
  <c r="FL192"/>
  <c r="FI192"/>
  <c r="FH192"/>
  <c r="FE192"/>
  <c r="FD192"/>
  <c r="FA192"/>
  <c r="EZ192"/>
  <c r="EW192"/>
  <c r="EV192"/>
  <c r="ES192"/>
  <c r="ER192"/>
  <c r="EO192"/>
  <c r="EN192"/>
  <c r="EK192"/>
  <c r="EJ192"/>
  <c r="EG192"/>
  <c r="EF192"/>
  <c r="EC192"/>
  <c r="EB192"/>
  <c r="DY192"/>
  <c r="DX192"/>
  <c r="DU192"/>
  <c r="DT192"/>
  <c r="DQ192"/>
  <c r="DP192"/>
  <c r="DM192"/>
  <c r="DL192"/>
  <c r="DI192"/>
  <c r="DH192"/>
  <c r="DE192"/>
  <c r="DD192"/>
  <c r="DA192"/>
  <c r="CZ192"/>
  <c r="CW192"/>
  <c r="CV192"/>
  <c r="CS192"/>
  <c r="CR192"/>
  <c r="CO192"/>
  <c r="CN192"/>
  <c r="CK192"/>
  <c r="CJ192"/>
  <c r="CG192"/>
  <c r="CF192"/>
  <c r="CC192"/>
  <c r="CB192"/>
  <c r="BY192"/>
  <c r="BX192"/>
  <c r="BU192"/>
  <c r="BT192"/>
  <c r="BQ192"/>
  <c r="BP192"/>
  <c r="BM192"/>
  <c r="BL192"/>
  <c r="BI192"/>
  <c r="BH192"/>
  <c r="BE192"/>
  <c r="BD192"/>
  <c r="BA192"/>
  <c r="AZ192"/>
  <c r="AW192"/>
  <c r="AV192"/>
  <c r="AS192"/>
  <c r="AR192"/>
  <c r="AO192"/>
  <c r="AN192"/>
  <c r="AK192"/>
  <c r="AJ192"/>
  <c r="AG192"/>
  <c r="AF192"/>
  <c r="AC192"/>
  <c r="AB192"/>
  <c r="Y192"/>
  <c r="W192"/>
  <c r="U192"/>
  <c r="HD191"/>
  <c r="HC191"/>
  <c r="GV191"/>
  <c r="HE191" s="1"/>
  <c r="GS191"/>
  <c r="GR191"/>
  <c r="GO191"/>
  <c r="GN191"/>
  <c r="GK191"/>
  <c r="GJ191"/>
  <c r="GG191"/>
  <c r="GF191"/>
  <c r="GC191"/>
  <c r="GB191"/>
  <c r="FY191"/>
  <c r="FX191"/>
  <c r="FU191"/>
  <c r="FT191"/>
  <c r="FQ191"/>
  <c r="FP191"/>
  <c r="FM191"/>
  <c r="FL191"/>
  <c r="FI191"/>
  <c r="FH191"/>
  <c r="FE191"/>
  <c r="FD191"/>
  <c r="FA191"/>
  <c r="EZ191"/>
  <c r="EW191"/>
  <c r="EV191"/>
  <c r="ES191"/>
  <c r="ER191"/>
  <c r="EO191"/>
  <c r="EN191"/>
  <c r="EK191"/>
  <c r="EJ191"/>
  <c r="EG191"/>
  <c r="EF191"/>
  <c r="EC191"/>
  <c r="EB191"/>
  <c r="DY191"/>
  <c r="DX191"/>
  <c r="DU191"/>
  <c r="DT191"/>
  <c r="DQ191"/>
  <c r="DP191"/>
  <c r="DM191"/>
  <c r="DL191"/>
  <c r="DI191"/>
  <c r="DH191"/>
  <c r="DE191"/>
  <c r="DD191"/>
  <c r="DA191"/>
  <c r="CZ191"/>
  <c r="CW191"/>
  <c r="CV191"/>
  <c r="CS191"/>
  <c r="CR191"/>
  <c r="CO191"/>
  <c r="CN191"/>
  <c r="CK191"/>
  <c r="CJ191"/>
  <c r="CG191"/>
  <c r="CF191"/>
  <c r="CC191"/>
  <c r="CB191"/>
  <c r="BY191"/>
  <c r="BX191"/>
  <c r="BU191"/>
  <c r="BT191"/>
  <c r="BQ191"/>
  <c r="BP191"/>
  <c r="BM191"/>
  <c r="BL191"/>
  <c r="BI191"/>
  <c r="BH191"/>
  <c r="BE191"/>
  <c r="BD191"/>
  <c r="BA191"/>
  <c r="AZ191"/>
  <c r="AW191"/>
  <c r="AV191"/>
  <c r="AS191"/>
  <c r="AR191"/>
  <c r="AO191"/>
  <c r="AN191"/>
  <c r="AK191"/>
  <c r="AJ191"/>
  <c r="AG191"/>
  <c r="AF191"/>
  <c r="AC191"/>
  <c r="AB191"/>
  <c r="Y191"/>
  <c r="U191"/>
  <c r="HD190"/>
  <c r="HC190"/>
  <c r="GX190"/>
  <c r="GV190"/>
  <c r="HE190" s="1"/>
  <c r="GS190"/>
  <c r="GR190"/>
  <c r="GO190"/>
  <c r="GN190"/>
  <c r="GK190"/>
  <c r="GJ190"/>
  <c r="GG190"/>
  <c r="GF190"/>
  <c r="GC190"/>
  <c r="GB190"/>
  <c r="FY190"/>
  <c r="FX190"/>
  <c r="FU190"/>
  <c r="FT190"/>
  <c r="FQ190"/>
  <c r="FP190"/>
  <c r="FM190"/>
  <c r="FL190"/>
  <c r="FI190"/>
  <c r="FH190"/>
  <c r="FE190"/>
  <c r="FD190"/>
  <c r="FA190"/>
  <c r="EZ190"/>
  <c r="EW190"/>
  <c r="EV190"/>
  <c r="ES190"/>
  <c r="ER190"/>
  <c r="EO190"/>
  <c r="EN190"/>
  <c r="EK190"/>
  <c r="EJ190"/>
  <c r="EG190"/>
  <c r="EF190"/>
  <c r="EC190"/>
  <c r="EB190"/>
  <c r="DY190"/>
  <c r="DX190"/>
  <c r="DU190"/>
  <c r="DT190"/>
  <c r="DQ190"/>
  <c r="DP190"/>
  <c r="DM190"/>
  <c r="DL190"/>
  <c r="DI190"/>
  <c r="DH190"/>
  <c r="DE190"/>
  <c r="DD190"/>
  <c r="DA190"/>
  <c r="CZ190"/>
  <c r="CW190"/>
  <c r="CV190"/>
  <c r="CS190"/>
  <c r="CR190"/>
  <c r="CO190"/>
  <c r="CN190"/>
  <c r="CK190"/>
  <c r="CJ190"/>
  <c r="CG190"/>
  <c r="CF190"/>
  <c r="CC190"/>
  <c r="CB190"/>
  <c r="BY190"/>
  <c r="BX190"/>
  <c r="BU190"/>
  <c r="BT190"/>
  <c r="BQ190"/>
  <c r="BP190"/>
  <c r="BM190"/>
  <c r="BL190"/>
  <c r="BI190"/>
  <c r="BH190"/>
  <c r="BE190"/>
  <c r="BD190"/>
  <c r="BA190"/>
  <c r="AZ190"/>
  <c r="AW190"/>
  <c r="AV190"/>
  <c r="AS190"/>
  <c r="AR190"/>
  <c r="AO190"/>
  <c r="AN190"/>
  <c r="AK190"/>
  <c r="AJ190"/>
  <c r="AG190"/>
  <c r="AF190"/>
  <c r="AC190"/>
  <c r="AB190"/>
  <c r="Y190"/>
  <c r="U190"/>
  <c r="HD189"/>
  <c r="HC189"/>
  <c r="GV189"/>
  <c r="HE189" s="1"/>
  <c r="GS189"/>
  <c r="GR189"/>
  <c r="GO189"/>
  <c r="GN189"/>
  <c r="GK189"/>
  <c r="GJ189"/>
  <c r="GG189"/>
  <c r="GF189"/>
  <c r="GC189"/>
  <c r="GB189"/>
  <c r="FY189"/>
  <c r="FX189"/>
  <c r="FU189"/>
  <c r="FT189"/>
  <c r="FQ189"/>
  <c r="FP189"/>
  <c r="FM189"/>
  <c r="FL189"/>
  <c r="FI189"/>
  <c r="FH189"/>
  <c r="FE189"/>
  <c r="FD189"/>
  <c r="FA189"/>
  <c r="EZ189"/>
  <c r="EW189"/>
  <c r="EV189"/>
  <c r="ES189"/>
  <c r="ER189"/>
  <c r="EO189"/>
  <c r="EN189"/>
  <c r="EK189"/>
  <c r="EJ189"/>
  <c r="EG189"/>
  <c r="EF189"/>
  <c r="EC189"/>
  <c r="EB189"/>
  <c r="DY189"/>
  <c r="DX189"/>
  <c r="DU189"/>
  <c r="DT189"/>
  <c r="DQ189"/>
  <c r="DP189"/>
  <c r="DM189"/>
  <c r="DL189"/>
  <c r="DI189"/>
  <c r="DH189"/>
  <c r="DE189"/>
  <c r="DD189"/>
  <c r="DA189"/>
  <c r="CZ189"/>
  <c r="CW189"/>
  <c r="CV189"/>
  <c r="CS189"/>
  <c r="CR189"/>
  <c r="CO189"/>
  <c r="CN189"/>
  <c r="CK189"/>
  <c r="CJ189"/>
  <c r="CG189"/>
  <c r="CF189"/>
  <c r="CC189"/>
  <c r="CB189"/>
  <c r="BY189"/>
  <c r="BX189"/>
  <c r="BU189"/>
  <c r="BT189"/>
  <c r="BQ189"/>
  <c r="BP189"/>
  <c r="BM189"/>
  <c r="BL189"/>
  <c r="BI189"/>
  <c r="BH189"/>
  <c r="BE189"/>
  <c r="BD189"/>
  <c r="BA189"/>
  <c r="AZ189"/>
  <c r="AW189"/>
  <c r="AV189"/>
  <c r="AS189"/>
  <c r="AR189"/>
  <c r="AO189"/>
  <c r="AN189"/>
  <c r="AK189"/>
  <c r="AJ189"/>
  <c r="AG189"/>
  <c r="AF189"/>
  <c r="AC189"/>
  <c r="AB189"/>
  <c r="Y189"/>
  <c r="U189"/>
  <c r="HE188"/>
  <c r="HD188"/>
  <c r="GY188" s="1"/>
  <c r="GX188" s="1"/>
  <c r="HC188"/>
  <c r="HB188"/>
  <c r="GZ188" s="1"/>
  <c r="GW188"/>
  <c r="HE187"/>
  <c r="HD187"/>
  <c r="HC187"/>
  <c r="HB187"/>
  <c r="GZ187" s="1"/>
  <c r="GY187" s="1"/>
  <c r="GX187" s="1"/>
  <c r="HE186"/>
  <c r="HD186"/>
  <c r="HC186"/>
  <c r="HB186"/>
  <c r="GW186"/>
  <c r="HE185"/>
  <c r="HD185"/>
  <c r="HC185"/>
  <c r="HB185"/>
  <c r="GZ185"/>
  <c r="GX185"/>
  <c r="GW185" s="1"/>
  <c r="HD184"/>
  <c r="GY184" s="1"/>
  <c r="GX184" s="1"/>
  <c r="HC184"/>
  <c r="HB184"/>
  <c r="GW184"/>
  <c r="GV184"/>
  <c r="HE184" s="1"/>
  <c r="GR184"/>
  <c r="GN184"/>
  <c r="GJ184"/>
  <c r="GF184"/>
  <c r="GB184"/>
  <c r="FX184"/>
  <c r="FT184"/>
  <c r="FP184"/>
  <c r="FL184"/>
  <c r="FH184"/>
  <c r="FD184"/>
  <c r="EZ184"/>
  <c r="EV184"/>
  <c r="ER184"/>
  <c r="EN184"/>
  <c r="EJ184"/>
  <c r="EF184"/>
  <c r="EB184"/>
  <c r="DX184"/>
  <c r="DT184"/>
  <c r="DP184"/>
  <c r="DL184"/>
  <c r="DH184"/>
  <c r="DD184"/>
  <c r="CZ184"/>
  <c r="CV184"/>
  <c r="CR184"/>
  <c r="CN184"/>
  <c r="CJ184"/>
  <c r="CF184"/>
  <c r="CB184"/>
  <c r="BX184"/>
  <c r="BT184"/>
  <c r="BP184"/>
  <c r="BL184"/>
  <c r="BH184"/>
  <c r="BD184"/>
  <c r="AZ184"/>
  <c r="AV184"/>
  <c r="AR184"/>
  <c r="AN184"/>
  <c r="AJ184"/>
  <c r="AF184"/>
  <c r="AB184"/>
  <c r="W184"/>
  <c r="HD183"/>
  <c r="GY183" s="1"/>
  <c r="GX183" s="1"/>
  <c r="GW183" s="1"/>
  <c r="HC183"/>
  <c r="HB183"/>
  <c r="GV183"/>
  <c r="HE183" s="1"/>
  <c r="GR183"/>
  <c r="GN183"/>
  <c r="GJ183"/>
  <c r="GF183"/>
  <c r="GB183"/>
  <c r="FX183"/>
  <c r="FT183"/>
  <c r="FP183"/>
  <c r="FL183"/>
  <c r="FH183"/>
  <c r="FD183"/>
  <c r="EZ183"/>
  <c r="EV183"/>
  <c r="ER183"/>
  <c r="EN183"/>
  <c r="EJ183"/>
  <c r="EF183"/>
  <c r="EB183"/>
  <c r="DX183"/>
  <c r="DT183"/>
  <c r="DP183"/>
  <c r="DL183"/>
  <c r="DH183"/>
  <c r="DD183"/>
  <c r="CZ183"/>
  <c r="CV183"/>
  <c r="CR183"/>
  <c r="CN183"/>
  <c r="CJ183"/>
  <c r="CF183"/>
  <c r="CB183"/>
  <c r="BX183"/>
  <c r="BT183"/>
  <c r="BP183"/>
  <c r="BL183"/>
  <c r="BH183"/>
  <c r="BD183"/>
  <c r="AZ183"/>
  <c r="AV183"/>
  <c r="AR183"/>
  <c r="AN183"/>
  <c r="AJ183"/>
  <c r="AF183"/>
  <c r="AB183"/>
  <c r="W183"/>
  <c r="HD182"/>
  <c r="HC182"/>
  <c r="HB182"/>
  <c r="GX182"/>
  <c r="GW182" s="1"/>
  <c r="GV182"/>
  <c r="GR182"/>
  <c r="GN182"/>
  <c r="GJ182"/>
  <c r="GF182"/>
  <c r="GB182"/>
  <c r="HE182" s="1"/>
  <c r="FX182"/>
  <c r="FT182"/>
  <c r="FP182"/>
  <c r="FL182"/>
  <c r="FH182"/>
  <c r="FD182"/>
  <c r="EZ182"/>
  <c r="EV182"/>
  <c r="ER182"/>
  <c r="EN182"/>
  <c r="EJ182"/>
  <c r="EF182"/>
  <c r="EB182"/>
  <c r="DX182"/>
  <c r="DT182"/>
  <c r="DP182"/>
  <c r="DL182"/>
  <c r="DH182"/>
  <c r="DD182"/>
  <c r="CZ182"/>
  <c r="CV182"/>
  <c r="CR182"/>
  <c r="CN182"/>
  <c r="CJ182"/>
  <c r="CF182"/>
  <c r="CB182"/>
  <c r="BX182"/>
  <c r="BT182"/>
  <c r="BP182"/>
  <c r="BL182"/>
  <c r="BH182"/>
  <c r="BD182"/>
  <c r="AZ182"/>
  <c r="AV182"/>
  <c r="AR182"/>
  <c r="AN182"/>
  <c r="AJ182"/>
  <c r="AF182"/>
  <c r="AB182"/>
  <c r="W182"/>
  <c r="HD181"/>
  <c r="GY181" s="1"/>
  <c r="HC181"/>
  <c r="GX181"/>
  <c r="GV181"/>
  <c r="HE181" s="1"/>
  <c r="GS181"/>
  <c r="GR181"/>
  <c r="GO181"/>
  <c r="GN181"/>
  <c r="GK181"/>
  <c r="GJ181"/>
  <c r="GG181"/>
  <c r="GF181"/>
  <c r="GC181"/>
  <c r="GB181"/>
  <c r="FY181"/>
  <c r="FX181"/>
  <c r="FU181"/>
  <c r="FT181"/>
  <c r="FQ181"/>
  <c r="FP181"/>
  <c r="FM181"/>
  <c r="FL181"/>
  <c r="FI181"/>
  <c r="FH181"/>
  <c r="FE181"/>
  <c r="FD181"/>
  <c r="FA181"/>
  <c r="EZ181"/>
  <c r="EW181"/>
  <c r="EV181"/>
  <c r="ES181"/>
  <c r="ER181"/>
  <c r="EO181"/>
  <c r="EN181"/>
  <c r="EK181"/>
  <c r="EJ181"/>
  <c r="EG181"/>
  <c r="EF181"/>
  <c r="EC181"/>
  <c r="EB181"/>
  <c r="DY181"/>
  <c r="DX181"/>
  <c r="DU181"/>
  <c r="DT181"/>
  <c r="DQ181"/>
  <c r="DP181"/>
  <c r="DM181"/>
  <c r="DL181"/>
  <c r="DI181"/>
  <c r="DH181"/>
  <c r="DE181"/>
  <c r="DD181"/>
  <c r="DA181"/>
  <c r="CZ181"/>
  <c r="CW181"/>
  <c r="CV181"/>
  <c r="CS181"/>
  <c r="CR181"/>
  <c r="CO181"/>
  <c r="CN181"/>
  <c r="CK181"/>
  <c r="CJ181"/>
  <c r="CG181"/>
  <c r="CF181"/>
  <c r="CC181"/>
  <c r="CB181"/>
  <c r="BY181"/>
  <c r="BX181"/>
  <c r="BU181"/>
  <c r="BT181"/>
  <c r="BQ181"/>
  <c r="BP181"/>
  <c r="BM181"/>
  <c r="BL181"/>
  <c r="BI181"/>
  <c r="BH181"/>
  <c r="BE181"/>
  <c r="BD181"/>
  <c r="BA181"/>
  <c r="AZ181"/>
  <c r="AW181"/>
  <c r="AV181"/>
  <c r="AS181"/>
  <c r="AR181"/>
  <c r="AO181"/>
  <c r="AN181"/>
  <c r="AK181"/>
  <c r="AJ181"/>
  <c r="AG181"/>
  <c r="AF181"/>
  <c r="AC181"/>
  <c r="AB181"/>
  <c r="Y181"/>
  <c r="W181"/>
  <c r="U181"/>
  <c r="HD180"/>
  <c r="GY180" s="1"/>
  <c r="GX180" s="1"/>
  <c r="GW180" s="1"/>
  <c r="HC180"/>
  <c r="HB180"/>
  <c r="GV180"/>
  <c r="HE180" s="1"/>
  <c r="GS180"/>
  <c r="GR180"/>
  <c r="GO180"/>
  <c r="GN180"/>
  <c r="GK180"/>
  <c r="GJ180"/>
  <c r="GG180"/>
  <c r="GF180"/>
  <c r="GC180"/>
  <c r="GB180"/>
  <c r="FY180"/>
  <c r="FX180"/>
  <c r="FU180"/>
  <c r="FT180"/>
  <c r="FQ180"/>
  <c r="FP180"/>
  <c r="FM180"/>
  <c r="FL180"/>
  <c r="FI180"/>
  <c r="FH180"/>
  <c r="FE180"/>
  <c r="FD180"/>
  <c r="FA180"/>
  <c r="EZ180"/>
  <c r="EW180"/>
  <c r="EV180"/>
  <c r="ES180"/>
  <c r="ER180"/>
  <c r="EO180"/>
  <c r="EN180"/>
  <c r="EK180"/>
  <c r="EJ180"/>
  <c r="EG180"/>
  <c r="EF180"/>
  <c r="EC180"/>
  <c r="EB180"/>
  <c r="DY180"/>
  <c r="DX180"/>
  <c r="DU180"/>
  <c r="DT180"/>
  <c r="DQ180"/>
  <c r="DP180"/>
  <c r="DM180"/>
  <c r="DL180"/>
  <c r="DI180"/>
  <c r="DH180"/>
  <c r="DE180"/>
  <c r="DD180"/>
  <c r="DA180"/>
  <c r="CZ180"/>
  <c r="CW180"/>
  <c r="CV180"/>
  <c r="CS180"/>
  <c r="CR180"/>
  <c r="CO180"/>
  <c r="CN180"/>
  <c r="CK180"/>
  <c r="CJ180"/>
  <c r="CG180"/>
  <c r="CF180"/>
  <c r="CC180"/>
  <c r="CB180"/>
  <c r="BY180"/>
  <c r="BX180"/>
  <c r="BU180"/>
  <c r="BT180"/>
  <c r="BQ180"/>
  <c r="BP180"/>
  <c r="BM180"/>
  <c r="BL180"/>
  <c r="BI180"/>
  <c r="BH180"/>
  <c r="BE180"/>
  <c r="BD180"/>
  <c r="BA180"/>
  <c r="AZ180"/>
  <c r="AW180"/>
  <c r="AV180"/>
  <c r="AS180"/>
  <c r="AR180"/>
  <c r="AO180"/>
  <c r="AN180"/>
  <c r="AK180"/>
  <c r="AJ180"/>
  <c r="AG180"/>
  <c r="AF180"/>
  <c r="AC180"/>
  <c r="AB180"/>
  <c r="Y180"/>
  <c r="W180"/>
  <c r="U180"/>
  <c r="HE179"/>
  <c r="HD179"/>
  <c r="HC179"/>
  <c r="GY179"/>
  <c r="GX179" s="1"/>
  <c r="GV179"/>
  <c r="GS179"/>
  <c r="HB179" s="1"/>
  <c r="GZ179" s="1"/>
  <c r="GR179"/>
  <c r="GO179"/>
  <c r="GN179"/>
  <c r="GK179"/>
  <c r="GJ179"/>
  <c r="GG179"/>
  <c r="GF179"/>
  <c r="GC179"/>
  <c r="GB179"/>
  <c r="FY179"/>
  <c r="FX179"/>
  <c r="FU179"/>
  <c r="FT179"/>
  <c r="FQ179"/>
  <c r="FP179"/>
  <c r="FM179"/>
  <c r="FL179"/>
  <c r="FI179"/>
  <c r="FH179"/>
  <c r="FE179"/>
  <c r="FD179"/>
  <c r="FA179"/>
  <c r="EZ179"/>
  <c r="EW179"/>
  <c r="EV179"/>
  <c r="ES179"/>
  <c r="ER179"/>
  <c r="EO179"/>
  <c r="EN179"/>
  <c r="EK179"/>
  <c r="EJ179"/>
  <c r="EG179"/>
  <c r="EF179"/>
  <c r="EC179"/>
  <c r="EB179"/>
  <c r="DY179"/>
  <c r="DX179"/>
  <c r="DU179"/>
  <c r="DT179"/>
  <c r="DQ179"/>
  <c r="DP179"/>
  <c r="DM179"/>
  <c r="DL179"/>
  <c r="DI179"/>
  <c r="DH179"/>
  <c r="DE179"/>
  <c r="DD179"/>
  <c r="DA179"/>
  <c r="CZ179"/>
  <c r="CW179"/>
  <c r="CV179"/>
  <c r="CS179"/>
  <c r="CR179"/>
  <c r="CO179"/>
  <c r="CN179"/>
  <c r="CK179"/>
  <c r="CJ179"/>
  <c r="CG179"/>
  <c r="CF179"/>
  <c r="CC179"/>
  <c r="CB179"/>
  <c r="BY179"/>
  <c r="BX179"/>
  <c r="BU179"/>
  <c r="BT179"/>
  <c r="BQ179"/>
  <c r="BP179"/>
  <c r="BM179"/>
  <c r="BL179"/>
  <c r="BI179"/>
  <c r="BH179"/>
  <c r="BE179"/>
  <c r="BD179"/>
  <c r="BA179"/>
  <c r="AZ179"/>
  <c r="AW179"/>
  <c r="AV179"/>
  <c r="AS179"/>
  <c r="AR179"/>
  <c r="AO179"/>
  <c r="AN179"/>
  <c r="AK179"/>
  <c r="AJ179"/>
  <c r="AG179"/>
  <c r="AF179"/>
  <c r="AC179"/>
  <c r="AB179"/>
  <c r="Y179"/>
  <c r="W179"/>
  <c r="U179"/>
  <c r="HE178"/>
  <c r="HD178"/>
  <c r="GY178" s="1"/>
  <c r="HC178"/>
  <c r="GX178"/>
  <c r="GS178"/>
  <c r="GO178"/>
  <c r="GK178"/>
  <c r="GG178"/>
  <c r="GC178"/>
  <c r="FY178"/>
  <c r="FU178"/>
  <c r="FQ178"/>
  <c r="FM178"/>
  <c r="FI178"/>
  <c r="FE178"/>
  <c r="FA178"/>
  <c r="EW178"/>
  <c r="ES178"/>
  <c r="EO178"/>
  <c r="EK178"/>
  <c r="EG178"/>
  <c r="EC178"/>
  <c r="DY178"/>
  <c r="DU178"/>
  <c r="DQ178"/>
  <c r="DM178"/>
  <c r="DI178"/>
  <c r="DE178"/>
  <c r="DA178"/>
  <c r="CW178"/>
  <c r="CS178"/>
  <c r="CO178"/>
  <c r="CK178"/>
  <c r="CG178"/>
  <c r="CC178"/>
  <c r="BY178"/>
  <c r="BU178"/>
  <c r="BQ178"/>
  <c r="BM178"/>
  <c r="BI178"/>
  <c r="BE178"/>
  <c r="BA178"/>
  <c r="AW178"/>
  <c r="AS178"/>
  <c r="AO178"/>
  <c r="AK178"/>
  <c r="AG178"/>
  <c r="AC178"/>
  <c r="Y178"/>
  <c r="W178"/>
  <c r="U178"/>
  <c r="HE177"/>
  <c r="HD177"/>
  <c r="HC177"/>
  <c r="GZ177"/>
  <c r="GY177"/>
  <c r="GX177"/>
  <c r="GS177"/>
  <c r="HB177" s="1"/>
  <c r="GO177"/>
  <c r="GK177"/>
  <c r="GG177"/>
  <c r="GC177"/>
  <c r="FY177"/>
  <c r="FU177"/>
  <c r="FQ177"/>
  <c r="FM177"/>
  <c r="FI177"/>
  <c r="FE177"/>
  <c r="FA177"/>
  <c r="EW177"/>
  <c r="ES177"/>
  <c r="EO177"/>
  <c r="EK177"/>
  <c r="EG177"/>
  <c r="EC177"/>
  <c r="DY177"/>
  <c r="DU177"/>
  <c r="DQ177"/>
  <c r="DM177"/>
  <c r="DI177"/>
  <c r="DE177"/>
  <c r="DA177"/>
  <c r="CW177"/>
  <c r="CS177"/>
  <c r="CO177"/>
  <c r="CK177"/>
  <c r="CG177"/>
  <c r="CC177"/>
  <c r="BY177"/>
  <c r="BU177"/>
  <c r="BQ177"/>
  <c r="BM177"/>
  <c r="BI177"/>
  <c r="BE177"/>
  <c r="BA177"/>
  <c r="AW177"/>
  <c r="AS177"/>
  <c r="AO177"/>
  <c r="AK177"/>
  <c r="AG177"/>
  <c r="AC177"/>
  <c r="Y177"/>
  <c r="W177"/>
  <c r="U177"/>
  <c r="HE176"/>
  <c r="GZ176" s="1"/>
  <c r="HD176"/>
  <c r="HC176"/>
  <c r="GX176" s="1"/>
  <c r="GY176"/>
  <c r="GS176"/>
  <c r="GO176"/>
  <c r="GK176"/>
  <c r="GG176"/>
  <c r="GC176"/>
  <c r="FY176"/>
  <c r="FU176"/>
  <c r="FQ176"/>
  <c r="FM176"/>
  <c r="FI176"/>
  <c r="FE176"/>
  <c r="FA176"/>
  <c r="EW176"/>
  <c r="ES176"/>
  <c r="EO176"/>
  <c r="EK176"/>
  <c r="EG176"/>
  <c r="EC176"/>
  <c r="DY176"/>
  <c r="DU176"/>
  <c r="DQ176"/>
  <c r="DM176"/>
  <c r="DI176"/>
  <c r="DE176"/>
  <c r="DA176"/>
  <c r="CW176"/>
  <c r="CS176"/>
  <c r="CO176"/>
  <c r="CK176"/>
  <c r="CG176"/>
  <c r="CC176"/>
  <c r="BY176"/>
  <c r="BU176"/>
  <c r="BQ176"/>
  <c r="BM176"/>
  <c r="BI176"/>
  <c r="BE176"/>
  <c r="BA176"/>
  <c r="AW176"/>
  <c r="AS176"/>
  <c r="AO176"/>
  <c r="AK176"/>
  <c r="AG176"/>
  <c r="AC176"/>
  <c r="Y176"/>
  <c r="W176"/>
  <c r="U176"/>
  <c r="HE175"/>
  <c r="HD175"/>
  <c r="HC175"/>
  <c r="GZ175"/>
  <c r="GY175"/>
  <c r="GX175" s="1"/>
  <c r="GS175"/>
  <c r="GO175"/>
  <c r="GK175"/>
  <c r="GG175"/>
  <c r="GC175"/>
  <c r="FY175"/>
  <c r="FU175"/>
  <c r="FQ175"/>
  <c r="FM175"/>
  <c r="FI175"/>
  <c r="FE175"/>
  <c r="FA175"/>
  <c r="EW175"/>
  <c r="ES175"/>
  <c r="EO175"/>
  <c r="EK175"/>
  <c r="EG175"/>
  <c r="EC175"/>
  <c r="DY175"/>
  <c r="DU175"/>
  <c r="DQ175"/>
  <c r="DM175"/>
  <c r="DI175"/>
  <c r="DE175"/>
  <c r="DA175"/>
  <c r="CW175"/>
  <c r="CS175"/>
  <c r="CO175"/>
  <c r="CK175"/>
  <c r="CG175"/>
  <c r="CC175"/>
  <c r="BY175"/>
  <c r="BU175"/>
  <c r="BQ175"/>
  <c r="BM175"/>
  <c r="BI175"/>
  <c r="BE175"/>
  <c r="BA175"/>
  <c r="AW175"/>
  <c r="AS175"/>
  <c r="AO175"/>
  <c r="AK175"/>
  <c r="AG175"/>
  <c r="AC175"/>
  <c r="Y175"/>
  <c r="W175"/>
  <c r="U175"/>
  <c r="HE174"/>
  <c r="HD174"/>
  <c r="HC174"/>
  <c r="GZ174"/>
  <c r="GY174" s="1"/>
  <c r="GX174" s="1"/>
  <c r="GS174"/>
  <c r="HB174" s="1"/>
  <c r="GO174"/>
  <c r="GK174"/>
  <c r="GG174"/>
  <c r="GC174"/>
  <c r="FY174"/>
  <c r="FU174"/>
  <c r="FQ174"/>
  <c r="FM174"/>
  <c r="FI174"/>
  <c r="FE174"/>
  <c r="FA174"/>
  <c r="EW174"/>
  <c r="ES174"/>
  <c r="EO174"/>
  <c r="EK174"/>
  <c r="EG174"/>
  <c r="EC174"/>
  <c r="DY174"/>
  <c r="DU174"/>
  <c r="DQ174"/>
  <c r="DM174"/>
  <c r="DI174"/>
  <c r="DE174"/>
  <c r="DA174"/>
  <c r="CW174"/>
  <c r="CS174"/>
  <c r="CO174"/>
  <c r="CK174"/>
  <c r="CG174"/>
  <c r="CC174"/>
  <c r="BY174"/>
  <c r="BU174"/>
  <c r="BQ174"/>
  <c r="BM174"/>
  <c r="BI174"/>
  <c r="BE174"/>
  <c r="BA174"/>
  <c r="AW174"/>
  <c r="AS174"/>
  <c r="AO174"/>
  <c r="AK174"/>
  <c r="AG174"/>
  <c r="AC174"/>
  <c r="Y174"/>
  <c r="W174"/>
  <c r="U174"/>
  <c r="HE173"/>
  <c r="HD173"/>
  <c r="HC173"/>
  <c r="GY173"/>
  <c r="GX173" s="1"/>
  <c r="GS173"/>
  <c r="HB173" s="1"/>
  <c r="GZ173" s="1"/>
  <c r="GO173"/>
  <c r="GK173"/>
  <c r="GG173"/>
  <c r="GC173"/>
  <c r="FY173"/>
  <c r="FU173"/>
  <c r="FQ173"/>
  <c r="FM173"/>
  <c r="FI173"/>
  <c r="FE173"/>
  <c r="FA173"/>
  <c r="EW173"/>
  <c r="ES173"/>
  <c r="EO173"/>
  <c r="EK173"/>
  <c r="EG173"/>
  <c r="EC173"/>
  <c r="DY173"/>
  <c r="DU173"/>
  <c r="DQ173"/>
  <c r="DM173"/>
  <c r="DI173"/>
  <c r="DE173"/>
  <c r="DA173"/>
  <c r="CW173"/>
  <c r="CS173"/>
  <c r="CO173"/>
  <c r="CK173"/>
  <c r="CG173"/>
  <c r="CC173"/>
  <c r="BY173"/>
  <c r="BU173"/>
  <c r="BQ173"/>
  <c r="BM173"/>
  <c r="BI173"/>
  <c r="BE173"/>
  <c r="BA173"/>
  <c r="AW173"/>
  <c r="AS173"/>
  <c r="AO173"/>
  <c r="AK173"/>
  <c r="AG173"/>
  <c r="AC173"/>
  <c r="Y173"/>
  <c r="W173"/>
  <c r="U173"/>
  <c r="HE172"/>
  <c r="HD172"/>
  <c r="GT172"/>
  <c r="HC172" s="1"/>
  <c r="GS172"/>
  <c r="HB172" s="1"/>
  <c r="GZ172" s="1"/>
  <c r="GY172" s="1"/>
  <c r="GX172" s="1"/>
  <c r="GW172" s="1"/>
  <c r="GP172"/>
  <c r="GO172"/>
  <c r="GL172"/>
  <c r="GK172"/>
  <c r="GH172"/>
  <c r="GG172"/>
  <c r="GD172"/>
  <c r="GC172"/>
  <c r="FZ172"/>
  <c r="FY172"/>
  <c r="FV172"/>
  <c r="FU172"/>
  <c r="FR172"/>
  <c r="FQ172"/>
  <c r="FN172"/>
  <c r="FM172"/>
  <c r="FJ172"/>
  <c r="FI172"/>
  <c r="FF172"/>
  <c r="FE172"/>
  <c r="FB172"/>
  <c r="FA172"/>
  <c r="EX172"/>
  <c r="EW172"/>
  <c r="ET172"/>
  <c r="ES172"/>
  <c r="EP172"/>
  <c r="EO172"/>
  <c r="EL172"/>
  <c r="EK172"/>
  <c r="EH172"/>
  <c r="EG172"/>
  <c r="ED172"/>
  <c r="EC172"/>
  <c r="DZ172"/>
  <c r="DY172"/>
  <c r="DV172"/>
  <c r="DU172"/>
  <c r="DR172"/>
  <c r="DQ172"/>
  <c r="DN172"/>
  <c r="DM172"/>
  <c r="DJ172"/>
  <c r="DI172"/>
  <c r="DF172"/>
  <c r="DE172"/>
  <c r="DB172"/>
  <c r="DA172"/>
  <c r="CX172"/>
  <c r="CW172"/>
  <c r="CT172"/>
  <c r="CS172"/>
  <c r="CP172"/>
  <c r="CO172"/>
  <c r="CL172"/>
  <c r="CK172"/>
  <c r="CH172"/>
  <c r="CG172"/>
  <c r="CD172"/>
  <c r="CC172"/>
  <c r="BZ172"/>
  <c r="BY172"/>
  <c r="BV172"/>
  <c r="BU172"/>
  <c r="BR172"/>
  <c r="BQ172"/>
  <c r="BN172"/>
  <c r="BM172"/>
  <c r="BJ172"/>
  <c r="BI172"/>
  <c r="BF172"/>
  <c r="BE172"/>
  <c r="BB172"/>
  <c r="BA172"/>
  <c r="AX172"/>
  <c r="AW172"/>
  <c r="AT172"/>
  <c r="AS172"/>
  <c r="AP172"/>
  <c r="AO172"/>
  <c r="AL172"/>
  <c r="AK172"/>
  <c r="AH172"/>
  <c r="AG172"/>
  <c r="AD172"/>
  <c r="AC172"/>
  <c r="Z172"/>
  <c r="Y172"/>
  <c r="W172"/>
  <c r="U172"/>
  <c r="HE171"/>
  <c r="HD171"/>
  <c r="HC171"/>
  <c r="GZ171"/>
  <c r="GY171" s="1"/>
  <c r="GX171" s="1"/>
  <c r="GT171"/>
  <c r="GS171"/>
  <c r="HB171" s="1"/>
  <c r="GP171"/>
  <c r="GO171"/>
  <c r="GL171"/>
  <c r="GK171"/>
  <c r="GH171"/>
  <c r="GG171"/>
  <c r="GD171"/>
  <c r="GC171"/>
  <c r="FZ171"/>
  <c r="FY171"/>
  <c r="FV171"/>
  <c r="FU171"/>
  <c r="FR171"/>
  <c r="FQ171"/>
  <c r="FN171"/>
  <c r="FM171"/>
  <c r="FJ171"/>
  <c r="FI171"/>
  <c r="FF171"/>
  <c r="FE171"/>
  <c r="FB171"/>
  <c r="FA171"/>
  <c r="EX171"/>
  <c r="EW171"/>
  <c r="ET171"/>
  <c r="ES171"/>
  <c r="EP171"/>
  <c r="EO171"/>
  <c r="EL171"/>
  <c r="EK171"/>
  <c r="EH171"/>
  <c r="EG171"/>
  <c r="ED171"/>
  <c r="EC171"/>
  <c r="DZ171"/>
  <c r="DY171"/>
  <c r="DV171"/>
  <c r="DU171"/>
  <c r="DR171"/>
  <c r="DQ171"/>
  <c r="DN171"/>
  <c r="DM171"/>
  <c r="DJ171"/>
  <c r="DI171"/>
  <c r="DF171"/>
  <c r="DE171"/>
  <c r="DB171"/>
  <c r="DA171"/>
  <c r="CX171"/>
  <c r="CW171"/>
  <c r="CT171"/>
  <c r="CS171"/>
  <c r="CP171"/>
  <c r="CO171"/>
  <c r="CL171"/>
  <c r="CK171"/>
  <c r="CH171"/>
  <c r="CG171"/>
  <c r="CD171"/>
  <c r="CC171"/>
  <c r="BZ171"/>
  <c r="BY171"/>
  <c r="BV171"/>
  <c r="BU171"/>
  <c r="BR171"/>
  <c r="BQ171"/>
  <c r="BN171"/>
  <c r="BM171"/>
  <c r="BJ171"/>
  <c r="BI171"/>
  <c r="BF171"/>
  <c r="BE171"/>
  <c r="BB171"/>
  <c r="BA171"/>
  <c r="AX171"/>
  <c r="AW171"/>
  <c r="AT171"/>
  <c r="AS171"/>
  <c r="AP171"/>
  <c r="AO171"/>
  <c r="AL171"/>
  <c r="AK171"/>
  <c r="AH171"/>
  <c r="AG171"/>
  <c r="AD171"/>
  <c r="AC171"/>
  <c r="Z171"/>
  <c r="Y171"/>
  <c r="W171"/>
  <c r="U171"/>
  <c r="HE170"/>
  <c r="HD170"/>
  <c r="GY170" s="1"/>
  <c r="HB170"/>
  <c r="GZ170" s="1"/>
  <c r="GT170"/>
  <c r="HC170" s="1"/>
  <c r="GS170"/>
  <c r="GP170"/>
  <c r="GO170"/>
  <c r="GL170"/>
  <c r="GK170"/>
  <c r="GH170"/>
  <c r="GG170"/>
  <c r="GD170"/>
  <c r="GC170"/>
  <c r="FZ170"/>
  <c r="FY170"/>
  <c r="FV170"/>
  <c r="FU170"/>
  <c r="FR170"/>
  <c r="FQ170"/>
  <c r="FN170"/>
  <c r="FM170"/>
  <c r="FJ170"/>
  <c r="FI170"/>
  <c r="FF170"/>
  <c r="FE170"/>
  <c r="FB170"/>
  <c r="FA170"/>
  <c r="EX170"/>
  <c r="EW170"/>
  <c r="ET170"/>
  <c r="ES170"/>
  <c r="EP170"/>
  <c r="EO170"/>
  <c r="EL170"/>
  <c r="EK170"/>
  <c r="EH170"/>
  <c r="EG170"/>
  <c r="ED170"/>
  <c r="EC170"/>
  <c r="DZ170"/>
  <c r="DY170"/>
  <c r="DV170"/>
  <c r="DU170"/>
  <c r="DR170"/>
  <c r="DQ170"/>
  <c r="DN170"/>
  <c r="DM170"/>
  <c r="DJ170"/>
  <c r="DI170"/>
  <c r="DF170"/>
  <c r="DE170"/>
  <c r="DB170"/>
  <c r="DA170"/>
  <c r="CX170"/>
  <c r="CW170"/>
  <c r="CT170"/>
  <c r="CS170"/>
  <c r="CP170"/>
  <c r="CO170"/>
  <c r="CL170"/>
  <c r="CK170"/>
  <c r="CH170"/>
  <c r="CG170"/>
  <c r="CD170"/>
  <c r="CC170"/>
  <c r="BZ170"/>
  <c r="BY170"/>
  <c r="BV170"/>
  <c r="BU170"/>
  <c r="BR170"/>
  <c r="BQ170"/>
  <c r="BN170"/>
  <c r="BM170"/>
  <c r="BJ170"/>
  <c r="BI170"/>
  <c r="BF170"/>
  <c r="BE170"/>
  <c r="BB170"/>
  <c r="BA170"/>
  <c r="AX170"/>
  <c r="AW170"/>
  <c r="AT170"/>
  <c r="AS170"/>
  <c r="AP170"/>
  <c r="AO170"/>
  <c r="AL170"/>
  <c r="AK170"/>
  <c r="AH170"/>
  <c r="AG170"/>
  <c r="AD170"/>
  <c r="AC170"/>
  <c r="Z170"/>
  <c r="Y170"/>
  <c r="W170"/>
  <c r="U170"/>
  <c r="HE169"/>
  <c r="HD169"/>
  <c r="HC169"/>
  <c r="GX169" s="1"/>
  <c r="GZ169"/>
  <c r="GY169" s="1"/>
  <c r="GS169"/>
  <c r="HB169" s="1"/>
  <c r="GO169"/>
  <c r="GK169"/>
  <c r="GG169"/>
  <c r="GC169"/>
  <c r="FY169"/>
  <c r="FU169"/>
  <c r="FQ169"/>
  <c r="FM169"/>
  <c r="FI169"/>
  <c r="FE169"/>
  <c r="FA169"/>
  <c r="EW169"/>
  <c r="ES169"/>
  <c r="EO169"/>
  <c r="EK169"/>
  <c r="EG169"/>
  <c r="EC169"/>
  <c r="DY169"/>
  <c r="DU169"/>
  <c r="DQ169"/>
  <c r="DM169"/>
  <c r="DI169"/>
  <c r="DE169"/>
  <c r="DA169"/>
  <c r="CW169"/>
  <c r="CS169"/>
  <c r="CO169"/>
  <c r="CK169"/>
  <c r="CG169"/>
  <c r="CC169"/>
  <c r="BY169"/>
  <c r="BU169"/>
  <c r="BQ169"/>
  <c r="BM169"/>
  <c r="BI169"/>
  <c r="BE169"/>
  <c r="BA169"/>
  <c r="AW169"/>
  <c r="AS169"/>
  <c r="AO169"/>
  <c r="AK169"/>
  <c r="AG169"/>
  <c r="AC169"/>
  <c r="Y169"/>
  <c r="W169"/>
  <c r="U169"/>
  <c r="HE168"/>
  <c r="HD168"/>
  <c r="HC168"/>
  <c r="GY168"/>
  <c r="GX168" s="1"/>
  <c r="GS168"/>
  <c r="GO168"/>
  <c r="GK168"/>
  <c r="GG168"/>
  <c r="GC168"/>
  <c r="FY168"/>
  <c r="FU168"/>
  <c r="FQ168"/>
  <c r="FM168"/>
  <c r="FI168"/>
  <c r="FE168"/>
  <c r="FA168"/>
  <c r="EW168"/>
  <c r="ES168"/>
  <c r="EO168"/>
  <c r="EK168"/>
  <c r="EG168"/>
  <c r="EC168"/>
  <c r="DY168"/>
  <c r="DU168"/>
  <c r="DQ168"/>
  <c r="DM168"/>
  <c r="DI168"/>
  <c r="DE168"/>
  <c r="DA168"/>
  <c r="CW168"/>
  <c r="CS168"/>
  <c r="CO168"/>
  <c r="CK168"/>
  <c r="CG168"/>
  <c r="CC168"/>
  <c r="BY168"/>
  <c r="BU168"/>
  <c r="BQ168"/>
  <c r="BM168"/>
  <c r="BI168"/>
  <c r="BE168"/>
  <c r="BA168"/>
  <c r="AW168"/>
  <c r="AS168"/>
  <c r="AO168"/>
  <c r="AK168"/>
  <c r="AG168"/>
  <c r="AC168"/>
  <c r="Y168"/>
  <c r="W168"/>
  <c r="U168"/>
  <c r="HE167"/>
  <c r="HD167"/>
  <c r="HC167"/>
  <c r="GZ167"/>
  <c r="GY167" s="1"/>
  <c r="GX167" s="1"/>
  <c r="GS167"/>
  <c r="HB167" s="1"/>
  <c r="GO167"/>
  <c r="GK167"/>
  <c r="GG167"/>
  <c r="GC167"/>
  <c r="FY167"/>
  <c r="FU167"/>
  <c r="FQ167"/>
  <c r="FM167"/>
  <c r="FI167"/>
  <c r="FE167"/>
  <c r="FA167"/>
  <c r="EW167"/>
  <c r="ES167"/>
  <c r="EO167"/>
  <c r="EK167"/>
  <c r="EG167"/>
  <c r="EC167"/>
  <c r="DY167"/>
  <c r="DU167"/>
  <c r="DQ167"/>
  <c r="DM167"/>
  <c r="DI167"/>
  <c r="DE167"/>
  <c r="DA167"/>
  <c r="CW167"/>
  <c r="CS167"/>
  <c r="CO167"/>
  <c r="CK167"/>
  <c r="CG167"/>
  <c r="CC167"/>
  <c r="BY167"/>
  <c r="BU167"/>
  <c r="BQ167"/>
  <c r="BM167"/>
  <c r="BI167"/>
  <c r="BE167"/>
  <c r="BA167"/>
  <c r="AW167"/>
  <c r="AS167"/>
  <c r="AO167"/>
  <c r="AK167"/>
  <c r="AG167"/>
  <c r="AC167"/>
  <c r="Y167"/>
  <c r="W167"/>
  <c r="U167"/>
  <c r="HE166"/>
  <c r="HD166"/>
  <c r="HC166"/>
  <c r="GX166" s="1"/>
  <c r="GW166" s="1"/>
  <c r="HB166"/>
  <c r="GY166"/>
  <c r="HE165"/>
  <c r="HD165"/>
  <c r="HC165"/>
  <c r="HB165"/>
  <c r="GZ165"/>
  <c r="GY165"/>
  <c r="HE164"/>
  <c r="HD164"/>
  <c r="HC164"/>
  <c r="GX164" s="1"/>
  <c r="GW164" s="1"/>
  <c r="HB164"/>
  <c r="GY164"/>
  <c r="HE163"/>
  <c r="HD163"/>
  <c r="HC163"/>
  <c r="GZ163"/>
  <c r="GY163"/>
  <c r="GS163"/>
  <c r="HB163" s="1"/>
  <c r="GO163"/>
  <c r="GK163"/>
  <c r="GG163"/>
  <c r="GC163"/>
  <c r="FY163"/>
  <c r="FU163"/>
  <c r="FQ163"/>
  <c r="FM163"/>
  <c r="FI163"/>
  <c r="FE163"/>
  <c r="FA163"/>
  <c r="EW163"/>
  <c r="ES163"/>
  <c r="EO163"/>
  <c r="EK163"/>
  <c r="EG163"/>
  <c r="EC163"/>
  <c r="DY163"/>
  <c r="DU163"/>
  <c r="DQ163"/>
  <c r="DM163"/>
  <c r="DI163"/>
  <c r="DE163"/>
  <c r="DA163"/>
  <c r="CW163"/>
  <c r="CS163"/>
  <c r="CO163"/>
  <c r="CK163"/>
  <c r="CG163"/>
  <c r="CC163"/>
  <c r="BY163"/>
  <c r="BU163"/>
  <c r="BQ163"/>
  <c r="BM163"/>
  <c r="BI163"/>
  <c r="BE163"/>
  <c r="BA163"/>
  <c r="AW163"/>
  <c r="AS163"/>
  <c r="AO163"/>
  <c r="AK163"/>
  <c r="AG163"/>
  <c r="AC163"/>
  <c r="Y163"/>
  <c r="U163"/>
  <c r="HE162"/>
  <c r="HD162"/>
  <c r="HC162"/>
  <c r="GX162"/>
  <c r="GS162"/>
  <c r="HB162" s="1"/>
  <c r="GZ162" s="1"/>
  <c r="GY162" s="1"/>
  <c r="GO162"/>
  <c r="GK162"/>
  <c r="GG162"/>
  <c r="GC162"/>
  <c r="FY162"/>
  <c r="FU162"/>
  <c r="FQ162"/>
  <c r="FM162"/>
  <c r="FI162"/>
  <c r="FE162"/>
  <c r="FA162"/>
  <c r="EW162"/>
  <c r="ES162"/>
  <c r="EO162"/>
  <c r="EK162"/>
  <c r="EG162"/>
  <c r="EC162"/>
  <c r="DY162"/>
  <c r="DU162"/>
  <c r="DQ162"/>
  <c r="DM162"/>
  <c r="DI162"/>
  <c r="DE162"/>
  <c r="DA162"/>
  <c r="CW162"/>
  <c r="CS162"/>
  <c r="CO162"/>
  <c r="CK162"/>
  <c r="CG162"/>
  <c r="CC162"/>
  <c r="BY162"/>
  <c r="BU162"/>
  <c r="BQ162"/>
  <c r="BM162"/>
  <c r="BI162"/>
  <c r="BE162"/>
  <c r="BA162"/>
  <c r="AW162"/>
  <c r="AS162"/>
  <c r="AO162"/>
  <c r="AK162"/>
  <c r="AG162"/>
  <c r="AC162"/>
  <c r="Y162"/>
  <c r="U162"/>
  <c r="HE161"/>
  <c r="HD161"/>
  <c r="HC161"/>
  <c r="GZ161"/>
  <c r="GX161"/>
  <c r="GS161"/>
  <c r="GO161"/>
  <c r="GK161"/>
  <c r="GG161"/>
  <c r="GC161"/>
  <c r="FY161"/>
  <c r="HB161" s="1"/>
  <c r="FU161"/>
  <c r="FQ161"/>
  <c r="FM161"/>
  <c r="FI161"/>
  <c r="FE161"/>
  <c r="FA161"/>
  <c r="EW161"/>
  <c r="ES161"/>
  <c r="EO161"/>
  <c r="EK161"/>
  <c r="EG161"/>
  <c r="EC161"/>
  <c r="DY161"/>
  <c r="DU161"/>
  <c r="DQ161"/>
  <c r="DM161"/>
  <c r="DI161"/>
  <c r="DE161"/>
  <c r="DA161"/>
  <c r="CW161"/>
  <c r="CS161"/>
  <c r="CO161"/>
  <c r="CK161"/>
  <c r="CG161"/>
  <c r="CC161"/>
  <c r="BY161"/>
  <c r="BU161"/>
  <c r="BQ161"/>
  <c r="BM161"/>
  <c r="BI161"/>
  <c r="BE161"/>
  <c r="BA161"/>
  <c r="AW161"/>
  <c r="AS161"/>
  <c r="AO161"/>
  <c r="AK161"/>
  <c r="AG161"/>
  <c r="AC161"/>
  <c r="Y161"/>
  <c r="U161"/>
  <c r="HD160"/>
  <c r="GY160" s="1"/>
  <c r="GX160" s="1"/>
  <c r="HC160"/>
  <c r="GV160"/>
  <c r="HE160" s="1"/>
  <c r="GS160"/>
  <c r="HB160" s="1"/>
  <c r="GR160"/>
  <c r="GO160"/>
  <c r="GN160"/>
  <c r="GK160"/>
  <c r="GJ160"/>
  <c r="GG160"/>
  <c r="GF160"/>
  <c r="GC160"/>
  <c r="GB160"/>
  <c r="FY160"/>
  <c r="FX160"/>
  <c r="FU160"/>
  <c r="FT160"/>
  <c r="FQ160"/>
  <c r="FP160"/>
  <c r="FM160"/>
  <c r="FL160"/>
  <c r="FI160"/>
  <c r="FH160"/>
  <c r="FE160"/>
  <c r="FD160"/>
  <c r="FA160"/>
  <c r="EZ160"/>
  <c r="EW160"/>
  <c r="EV160"/>
  <c r="ES160"/>
  <c r="ER160"/>
  <c r="EO160"/>
  <c r="EN160"/>
  <c r="EK160"/>
  <c r="EJ160"/>
  <c r="EG160"/>
  <c r="EF160"/>
  <c r="EC160"/>
  <c r="EB160"/>
  <c r="DY160"/>
  <c r="DX160"/>
  <c r="DU160"/>
  <c r="DT160"/>
  <c r="DQ160"/>
  <c r="DP160"/>
  <c r="DM160"/>
  <c r="DL160"/>
  <c r="DI160"/>
  <c r="DH160"/>
  <c r="DE160"/>
  <c r="DD160"/>
  <c r="DA160"/>
  <c r="CZ160"/>
  <c r="CW160"/>
  <c r="CV160"/>
  <c r="CS160"/>
  <c r="CR160"/>
  <c r="CO160"/>
  <c r="CN160"/>
  <c r="CK160"/>
  <c r="CJ160"/>
  <c r="CG160"/>
  <c r="CF160"/>
  <c r="CC160"/>
  <c r="CB160"/>
  <c r="BY160"/>
  <c r="BX160"/>
  <c r="BU160"/>
  <c r="BT160"/>
  <c r="BQ160"/>
  <c r="BP160"/>
  <c r="BM160"/>
  <c r="BL160"/>
  <c r="BI160"/>
  <c r="BH160"/>
  <c r="BE160"/>
  <c r="BD160"/>
  <c r="BA160"/>
  <c r="AZ160"/>
  <c r="AW160"/>
  <c r="AV160"/>
  <c r="AS160"/>
  <c r="AR160"/>
  <c r="AO160"/>
  <c r="AN160"/>
  <c r="AK160"/>
  <c r="AJ160"/>
  <c r="AG160"/>
  <c r="AF160"/>
  <c r="AC160"/>
  <c r="AB160"/>
  <c r="Y160"/>
  <c r="W160"/>
  <c r="U160"/>
  <c r="HD159"/>
  <c r="HC159"/>
  <c r="GV159"/>
  <c r="HE159" s="1"/>
  <c r="GS159"/>
  <c r="GR159"/>
  <c r="GO159"/>
  <c r="GN159"/>
  <c r="GK159"/>
  <c r="GJ159"/>
  <c r="GG159"/>
  <c r="GF159"/>
  <c r="GC159"/>
  <c r="GB159"/>
  <c r="FY159"/>
  <c r="FX159"/>
  <c r="FU159"/>
  <c r="FT159"/>
  <c r="FQ159"/>
  <c r="FP159"/>
  <c r="FM159"/>
  <c r="FL159"/>
  <c r="FI159"/>
  <c r="FH159"/>
  <c r="FE159"/>
  <c r="FD159"/>
  <c r="FA159"/>
  <c r="EZ159"/>
  <c r="EW159"/>
  <c r="EV159"/>
  <c r="ES159"/>
  <c r="ER159"/>
  <c r="EO159"/>
  <c r="EN159"/>
  <c r="EK159"/>
  <c r="EJ159"/>
  <c r="EG159"/>
  <c r="EF159"/>
  <c r="EC159"/>
  <c r="EB159"/>
  <c r="DY159"/>
  <c r="DX159"/>
  <c r="DU159"/>
  <c r="DT159"/>
  <c r="DQ159"/>
  <c r="DP159"/>
  <c r="DM159"/>
  <c r="DL159"/>
  <c r="DI159"/>
  <c r="DH159"/>
  <c r="DE159"/>
  <c r="DD159"/>
  <c r="DA159"/>
  <c r="CZ159"/>
  <c r="CW159"/>
  <c r="CV159"/>
  <c r="CS159"/>
  <c r="CR159"/>
  <c r="CO159"/>
  <c r="CN159"/>
  <c r="CK159"/>
  <c r="CJ159"/>
  <c r="CG159"/>
  <c r="CF159"/>
  <c r="CC159"/>
  <c r="CB159"/>
  <c r="BY159"/>
  <c r="BX159"/>
  <c r="BU159"/>
  <c r="BT159"/>
  <c r="BQ159"/>
  <c r="BP159"/>
  <c r="BM159"/>
  <c r="BL159"/>
  <c r="BI159"/>
  <c r="BH159"/>
  <c r="BE159"/>
  <c r="BD159"/>
  <c r="BA159"/>
  <c r="AZ159"/>
  <c r="AW159"/>
  <c r="AV159"/>
  <c r="AS159"/>
  <c r="AR159"/>
  <c r="AO159"/>
  <c r="AN159"/>
  <c r="AK159"/>
  <c r="AJ159"/>
  <c r="AG159"/>
  <c r="AF159"/>
  <c r="AC159"/>
  <c r="AB159"/>
  <c r="Y159"/>
  <c r="W159"/>
  <c r="U159"/>
  <c r="HE158"/>
  <c r="HD158"/>
  <c r="HC158"/>
  <c r="GY158"/>
  <c r="GX158" s="1"/>
  <c r="GV158"/>
  <c r="GS158"/>
  <c r="HB158" s="1"/>
  <c r="GZ158" s="1"/>
  <c r="GR158"/>
  <c r="GO158"/>
  <c r="GN158"/>
  <c r="GK158"/>
  <c r="GJ158"/>
  <c r="GG158"/>
  <c r="GF158"/>
  <c r="GC158"/>
  <c r="GB158"/>
  <c r="FY158"/>
  <c r="FX158"/>
  <c r="FU158"/>
  <c r="FT158"/>
  <c r="FQ158"/>
  <c r="FP158"/>
  <c r="FM158"/>
  <c r="FL158"/>
  <c r="FI158"/>
  <c r="FH158"/>
  <c r="FE158"/>
  <c r="FD158"/>
  <c r="FA158"/>
  <c r="EZ158"/>
  <c r="EW158"/>
  <c r="EV158"/>
  <c r="ES158"/>
  <c r="ER158"/>
  <c r="EO158"/>
  <c r="EN158"/>
  <c r="EK158"/>
  <c r="EJ158"/>
  <c r="EG158"/>
  <c r="EF158"/>
  <c r="EC158"/>
  <c r="EB158"/>
  <c r="DY158"/>
  <c r="DX158"/>
  <c r="DU158"/>
  <c r="DT158"/>
  <c r="DQ158"/>
  <c r="DP158"/>
  <c r="DM158"/>
  <c r="DL158"/>
  <c r="DI158"/>
  <c r="DH158"/>
  <c r="DE158"/>
  <c r="DD158"/>
  <c r="DA158"/>
  <c r="CZ158"/>
  <c r="CW158"/>
  <c r="CV158"/>
  <c r="CS158"/>
  <c r="CR158"/>
  <c r="CO158"/>
  <c r="CN158"/>
  <c r="CK158"/>
  <c r="CJ158"/>
  <c r="CG158"/>
  <c r="CF158"/>
  <c r="CC158"/>
  <c r="CB158"/>
  <c r="BY158"/>
  <c r="BX158"/>
  <c r="BU158"/>
  <c r="BT158"/>
  <c r="BQ158"/>
  <c r="BP158"/>
  <c r="BM158"/>
  <c r="BL158"/>
  <c r="BI158"/>
  <c r="BH158"/>
  <c r="BE158"/>
  <c r="BD158"/>
  <c r="BA158"/>
  <c r="AZ158"/>
  <c r="AW158"/>
  <c r="AV158"/>
  <c r="AS158"/>
  <c r="AR158"/>
  <c r="AO158"/>
  <c r="AN158"/>
  <c r="AK158"/>
  <c r="AJ158"/>
  <c r="AG158"/>
  <c r="AF158"/>
  <c r="AC158"/>
  <c r="AB158"/>
  <c r="Y158"/>
  <c r="W158"/>
  <c r="U158"/>
  <c r="HD157"/>
  <c r="HC157"/>
  <c r="GV157"/>
  <c r="HE157" s="1"/>
  <c r="GS157"/>
  <c r="GR157"/>
  <c r="GO157"/>
  <c r="GN157"/>
  <c r="GK157"/>
  <c r="GJ157"/>
  <c r="GG157"/>
  <c r="GF157"/>
  <c r="GC157"/>
  <c r="GB157"/>
  <c r="FY157"/>
  <c r="FX157"/>
  <c r="FU157"/>
  <c r="FT157"/>
  <c r="FQ157"/>
  <c r="FP157"/>
  <c r="FM157"/>
  <c r="FL157"/>
  <c r="FI157"/>
  <c r="FH157"/>
  <c r="FE157"/>
  <c r="FD157"/>
  <c r="FA157"/>
  <c r="EZ157"/>
  <c r="EW157"/>
  <c r="EV157"/>
  <c r="ES157"/>
  <c r="ER157"/>
  <c r="EO157"/>
  <c r="EN157"/>
  <c r="EK157"/>
  <c r="EJ157"/>
  <c r="EG157"/>
  <c r="EF157"/>
  <c r="EC157"/>
  <c r="EB157"/>
  <c r="DY157"/>
  <c r="DX157"/>
  <c r="DU157"/>
  <c r="DT157"/>
  <c r="DQ157"/>
  <c r="DP157"/>
  <c r="DM157"/>
  <c r="DL157"/>
  <c r="DI157"/>
  <c r="DH157"/>
  <c r="DE157"/>
  <c r="DD157"/>
  <c r="DA157"/>
  <c r="CZ157"/>
  <c r="CW157"/>
  <c r="CV157"/>
  <c r="CS157"/>
  <c r="CR157"/>
  <c r="CO157"/>
  <c r="CN157"/>
  <c r="CK157"/>
  <c r="CJ157"/>
  <c r="CG157"/>
  <c r="CF157"/>
  <c r="CC157"/>
  <c r="CB157"/>
  <c r="BY157"/>
  <c r="BX157"/>
  <c r="BU157"/>
  <c r="BT157"/>
  <c r="BQ157"/>
  <c r="BP157"/>
  <c r="BM157"/>
  <c r="BL157"/>
  <c r="BI157"/>
  <c r="BH157"/>
  <c r="BE157"/>
  <c r="BD157"/>
  <c r="BA157"/>
  <c r="AZ157"/>
  <c r="AW157"/>
  <c r="AV157"/>
  <c r="AS157"/>
  <c r="AR157"/>
  <c r="AO157"/>
  <c r="AN157"/>
  <c r="AK157"/>
  <c r="AJ157"/>
  <c r="AG157"/>
  <c r="AF157"/>
  <c r="AC157"/>
  <c r="AB157"/>
  <c r="Y157"/>
  <c r="W157"/>
  <c r="V157"/>
  <c r="U157"/>
  <c r="HD156"/>
  <c r="HC156"/>
  <c r="GX156" s="1"/>
  <c r="GY156"/>
  <c r="GV156"/>
  <c r="HE156" s="1"/>
  <c r="GS156"/>
  <c r="GR156"/>
  <c r="GO156"/>
  <c r="GN156"/>
  <c r="GK156"/>
  <c r="GJ156"/>
  <c r="GG156"/>
  <c r="GF156"/>
  <c r="GC156"/>
  <c r="GB156"/>
  <c r="FY156"/>
  <c r="FX156"/>
  <c r="FU156"/>
  <c r="FT156"/>
  <c r="FQ156"/>
  <c r="FP156"/>
  <c r="FM156"/>
  <c r="FL156"/>
  <c r="FI156"/>
  <c r="FH156"/>
  <c r="FE156"/>
  <c r="FD156"/>
  <c r="FA156"/>
  <c r="EZ156"/>
  <c r="EW156"/>
  <c r="EV156"/>
  <c r="ES156"/>
  <c r="ER156"/>
  <c r="EO156"/>
  <c r="EN156"/>
  <c r="EK156"/>
  <c r="EJ156"/>
  <c r="EG156"/>
  <c r="EF156"/>
  <c r="EC156"/>
  <c r="EB156"/>
  <c r="DY156"/>
  <c r="DX156"/>
  <c r="DU156"/>
  <c r="DT156"/>
  <c r="DQ156"/>
  <c r="DP156"/>
  <c r="DM156"/>
  <c r="DL156"/>
  <c r="DI156"/>
  <c r="DH156"/>
  <c r="DE156"/>
  <c r="DD156"/>
  <c r="DA156"/>
  <c r="CZ156"/>
  <c r="CW156"/>
  <c r="CV156"/>
  <c r="CS156"/>
  <c r="CR156"/>
  <c r="CO156"/>
  <c r="CN156"/>
  <c r="CK156"/>
  <c r="CJ156"/>
  <c r="CG156"/>
  <c r="CF156"/>
  <c r="CC156"/>
  <c r="CB156"/>
  <c r="BY156"/>
  <c r="BX156"/>
  <c r="BU156"/>
  <c r="BT156"/>
  <c r="BQ156"/>
  <c r="BP156"/>
  <c r="BM156"/>
  <c r="BL156"/>
  <c r="BI156"/>
  <c r="BH156"/>
  <c r="BE156"/>
  <c r="BD156"/>
  <c r="BA156"/>
  <c r="AZ156"/>
  <c r="AW156"/>
  <c r="AV156"/>
  <c r="AS156"/>
  <c r="AR156"/>
  <c r="AO156"/>
  <c r="AN156"/>
  <c r="AK156"/>
  <c r="AJ156"/>
  <c r="AG156"/>
  <c r="AF156"/>
  <c r="AC156"/>
  <c r="AB156"/>
  <c r="Y156"/>
  <c r="W156"/>
  <c r="V156"/>
  <c r="U156"/>
  <c r="HD155"/>
  <c r="HC155"/>
  <c r="GX155"/>
  <c r="GV155"/>
  <c r="HE155" s="1"/>
  <c r="GS155"/>
  <c r="GR155"/>
  <c r="GO155"/>
  <c r="GN155"/>
  <c r="GK155"/>
  <c r="GJ155"/>
  <c r="GG155"/>
  <c r="GF155"/>
  <c r="GC155"/>
  <c r="GB155"/>
  <c r="FY155"/>
  <c r="FX155"/>
  <c r="FU155"/>
  <c r="FT155"/>
  <c r="FQ155"/>
  <c r="FP155"/>
  <c r="FM155"/>
  <c r="FL155"/>
  <c r="FI155"/>
  <c r="FH155"/>
  <c r="FE155"/>
  <c r="FD155"/>
  <c r="FA155"/>
  <c r="EZ155"/>
  <c r="EW155"/>
  <c r="EV155"/>
  <c r="ES155"/>
  <c r="ER155"/>
  <c r="EO155"/>
  <c r="EN155"/>
  <c r="EK155"/>
  <c r="EJ155"/>
  <c r="EG155"/>
  <c r="EF155"/>
  <c r="EC155"/>
  <c r="EB155"/>
  <c r="DY155"/>
  <c r="DX155"/>
  <c r="DU155"/>
  <c r="DT155"/>
  <c r="DQ155"/>
  <c r="DP155"/>
  <c r="DM155"/>
  <c r="DL155"/>
  <c r="DI155"/>
  <c r="DH155"/>
  <c r="DE155"/>
  <c r="DD155"/>
  <c r="DA155"/>
  <c r="CZ155"/>
  <c r="CW155"/>
  <c r="CV155"/>
  <c r="CS155"/>
  <c r="CR155"/>
  <c r="CO155"/>
  <c r="CN155"/>
  <c r="CK155"/>
  <c r="CJ155"/>
  <c r="CG155"/>
  <c r="CF155"/>
  <c r="CC155"/>
  <c r="CB155"/>
  <c r="BY155"/>
  <c r="BX155"/>
  <c r="BU155"/>
  <c r="BT155"/>
  <c r="BQ155"/>
  <c r="BP155"/>
  <c r="BM155"/>
  <c r="BL155"/>
  <c r="BI155"/>
  <c r="BH155"/>
  <c r="BE155"/>
  <c r="BD155"/>
  <c r="BA155"/>
  <c r="AZ155"/>
  <c r="AW155"/>
  <c r="AV155"/>
  <c r="AS155"/>
  <c r="AR155"/>
  <c r="AO155"/>
  <c r="AN155"/>
  <c r="AK155"/>
  <c r="AJ155"/>
  <c r="AG155"/>
  <c r="AF155"/>
  <c r="AC155"/>
  <c r="AB155"/>
  <c r="Y155"/>
  <c r="W155"/>
  <c r="V155"/>
  <c r="U155"/>
  <c r="HD154"/>
  <c r="GY154" s="1"/>
  <c r="GV154"/>
  <c r="HE154" s="1"/>
  <c r="GT154"/>
  <c r="HC154" s="1"/>
  <c r="GS154"/>
  <c r="GR154"/>
  <c r="GP154"/>
  <c r="GO154"/>
  <c r="GN154"/>
  <c r="GL154"/>
  <c r="GK154"/>
  <c r="GJ154"/>
  <c r="GH154"/>
  <c r="GG154"/>
  <c r="GF154"/>
  <c r="GD154"/>
  <c r="GC154"/>
  <c r="GB154"/>
  <c r="FZ154"/>
  <c r="FY154"/>
  <c r="FX154"/>
  <c r="FV154"/>
  <c r="FU154"/>
  <c r="FT154"/>
  <c r="FR154"/>
  <c r="FQ154"/>
  <c r="FP154"/>
  <c r="FN154"/>
  <c r="FM154"/>
  <c r="FL154"/>
  <c r="FJ154"/>
  <c r="FI154"/>
  <c r="FH154"/>
  <c r="FF154"/>
  <c r="FE154"/>
  <c r="FD154"/>
  <c r="FB154"/>
  <c r="FA154"/>
  <c r="EZ154"/>
  <c r="EX154"/>
  <c r="EW154"/>
  <c r="EV154"/>
  <c r="ET154"/>
  <c r="ES154"/>
  <c r="ER154"/>
  <c r="EP154"/>
  <c r="EO154"/>
  <c r="EN154"/>
  <c r="EL154"/>
  <c r="EK154"/>
  <c r="EJ154"/>
  <c r="EH154"/>
  <c r="EG154"/>
  <c r="EF154"/>
  <c r="ED154"/>
  <c r="EC154"/>
  <c r="EB154"/>
  <c r="DZ154"/>
  <c r="DY154"/>
  <c r="DX154"/>
  <c r="DV154"/>
  <c r="DU154"/>
  <c r="DT154"/>
  <c r="DR154"/>
  <c r="DQ154"/>
  <c r="DP154"/>
  <c r="DN154"/>
  <c r="DM154"/>
  <c r="DL154"/>
  <c r="DJ154"/>
  <c r="DI154"/>
  <c r="DH154"/>
  <c r="DF154"/>
  <c r="DE154"/>
  <c r="DD154"/>
  <c r="DB154"/>
  <c r="DA154"/>
  <c r="CZ154"/>
  <c r="CX154"/>
  <c r="CW154"/>
  <c r="CV154"/>
  <c r="CT154"/>
  <c r="CS154"/>
  <c r="CR154"/>
  <c r="CP154"/>
  <c r="CO154"/>
  <c r="CN154"/>
  <c r="CL154"/>
  <c r="CK154"/>
  <c r="CJ154"/>
  <c r="CH154"/>
  <c r="CG154"/>
  <c r="CF154"/>
  <c r="CD154"/>
  <c r="CC154"/>
  <c r="CB154"/>
  <c r="BZ154"/>
  <c r="BY154"/>
  <c r="BX154"/>
  <c r="BV154"/>
  <c r="BU154"/>
  <c r="BT154"/>
  <c r="BR154"/>
  <c r="BQ154"/>
  <c r="BP154"/>
  <c r="BN154"/>
  <c r="BM154"/>
  <c r="BL154"/>
  <c r="BJ154"/>
  <c r="BI154"/>
  <c r="BH154"/>
  <c r="BF154"/>
  <c r="BE154"/>
  <c r="BD154"/>
  <c r="BB154"/>
  <c r="BA154"/>
  <c r="AZ154"/>
  <c r="AX154"/>
  <c r="AW154"/>
  <c r="AV154"/>
  <c r="AT154"/>
  <c r="AS154"/>
  <c r="AR154"/>
  <c r="AP154"/>
  <c r="AO154"/>
  <c r="AN154"/>
  <c r="AL154"/>
  <c r="AK154"/>
  <c r="AJ154"/>
  <c r="AH154"/>
  <c r="AG154"/>
  <c r="AF154"/>
  <c r="AD154"/>
  <c r="AC154"/>
  <c r="AB154"/>
  <c r="Z154"/>
  <c r="Y154"/>
  <c r="W154"/>
  <c r="V154"/>
  <c r="U154"/>
  <c r="HD153"/>
  <c r="GV153"/>
  <c r="HE153" s="1"/>
  <c r="GT153"/>
  <c r="GS153"/>
  <c r="HB153" s="1"/>
  <c r="GZ153" s="1"/>
  <c r="GY153" s="1"/>
  <c r="GR153"/>
  <c r="GP153"/>
  <c r="GO153"/>
  <c r="GN153"/>
  <c r="GL153"/>
  <c r="GK153"/>
  <c r="GJ153"/>
  <c r="GH153"/>
  <c r="GG153"/>
  <c r="GF153"/>
  <c r="GD153"/>
  <c r="GC153"/>
  <c r="GB153"/>
  <c r="FZ153"/>
  <c r="HC153" s="1"/>
  <c r="FY153"/>
  <c r="FX153"/>
  <c r="FV153"/>
  <c r="FU153"/>
  <c r="FT153"/>
  <c r="FR153"/>
  <c r="FQ153"/>
  <c r="FP153"/>
  <c r="FN153"/>
  <c r="FM153"/>
  <c r="FL153"/>
  <c r="FJ153"/>
  <c r="FI153"/>
  <c r="FH153"/>
  <c r="FF153"/>
  <c r="FE153"/>
  <c r="FD153"/>
  <c r="FB153"/>
  <c r="FA153"/>
  <c r="EZ153"/>
  <c r="EX153"/>
  <c r="EW153"/>
  <c r="EV153"/>
  <c r="ET153"/>
  <c r="ES153"/>
  <c r="ER153"/>
  <c r="EP153"/>
  <c r="EO153"/>
  <c r="EN153"/>
  <c r="EL153"/>
  <c r="EK153"/>
  <c r="EJ153"/>
  <c r="EH153"/>
  <c r="EG153"/>
  <c r="EF153"/>
  <c r="ED153"/>
  <c r="EC153"/>
  <c r="EB153"/>
  <c r="DZ153"/>
  <c r="DY153"/>
  <c r="DX153"/>
  <c r="DV153"/>
  <c r="DU153"/>
  <c r="DT153"/>
  <c r="DR153"/>
  <c r="DQ153"/>
  <c r="DP153"/>
  <c r="DN153"/>
  <c r="DM153"/>
  <c r="DL153"/>
  <c r="DJ153"/>
  <c r="DI153"/>
  <c r="DH153"/>
  <c r="DF153"/>
  <c r="DE153"/>
  <c r="DD153"/>
  <c r="DB153"/>
  <c r="DA153"/>
  <c r="CZ153"/>
  <c r="CX153"/>
  <c r="CW153"/>
  <c r="CV153"/>
  <c r="CT153"/>
  <c r="CS153"/>
  <c r="CR153"/>
  <c r="CP153"/>
  <c r="CO153"/>
  <c r="CN153"/>
  <c r="CL153"/>
  <c r="CK153"/>
  <c r="CJ153"/>
  <c r="CH153"/>
  <c r="CG153"/>
  <c r="CF153"/>
  <c r="CD153"/>
  <c r="CC153"/>
  <c r="CB153"/>
  <c r="BZ153"/>
  <c r="BY153"/>
  <c r="BX153"/>
  <c r="BV153"/>
  <c r="BU153"/>
  <c r="BT153"/>
  <c r="BR153"/>
  <c r="BQ153"/>
  <c r="BP153"/>
  <c r="BN153"/>
  <c r="BM153"/>
  <c r="BL153"/>
  <c r="BJ153"/>
  <c r="BI153"/>
  <c r="BH153"/>
  <c r="BF153"/>
  <c r="BE153"/>
  <c r="BD153"/>
  <c r="BB153"/>
  <c r="BA153"/>
  <c r="AZ153"/>
  <c r="AX153"/>
  <c r="AW153"/>
  <c r="AV153"/>
  <c r="AT153"/>
  <c r="AS153"/>
  <c r="AR153"/>
  <c r="AP153"/>
  <c r="AO153"/>
  <c r="AN153"/>
  <c r="AL153"/>
  <c r="AK153"/>
  <c r="AJ153"/>
  <c r="AH153"/>
  <c r="AG153"/>
  <c r="AF153"/>
  <c r="AD153"/>
  <c r="AC153"/>
  <c r="AB153"/>
  <c r="Z153"/>
  <c r="Y153"/>
  <c r="W153"/>
  <c r="V153"/>
  <c r="U153"/>
  <c r="HD152"/>
  <c r="GV152"/>
  <c r="GT152"/>
  <c r="GS152"/>
  <c r="HB152" s="1"/>
  <c r="GR152"/>
  <c r="GP152"/>
  <c r="GO152"/>
  <c r="GN152"/>
  <c r="GL152"/>
  <c r="GK152"/>
  <c r="GJ152"/>
  <c r="GH152"/>
  <c r="GG152"/>
  <c r="GF152"/>
  <c r="GD152"/>
  <c r="GC152"/>
  <c r="GB152"/>
  <c r="FZ152"/>
  <c r="HC152" s="1"/>
  <c r="FY152"/>
  <c r="FX152"/>
  <c r="FV152"/>
  <c r="FU152"/>
  <c r="FT152"/>
  <c r="FR152"/>
  <c r="FQ152"/>
  <c r="FP152"/>
  <c r="FN152"/>
  <c r="FM152"/>
  <c r="FL152"/>
  <c r="FJ152"/>
  <c r="FI152"/>
  <c r="FH152"/>
  <c r="FF152"/>
  <c r="FE152"/>
  <c r="FD152"/>
  <c r="FB152"/>
  <c r="FA152"/>
  <c r="EZ152"/>
  <c r="EX152"/>
  <c r="EW152"/>
  <c r="EV152"/>
  <c r="ET152"/>
  <c r="ES152"/>
  <c r="ER152"/>
  <c r="EP152"/>
  <c r="EO152"/>
  <c r="EN152"/>
  <c r="EL152"/>
  <c r="EK152"/>
  <c r="EJ152"/>
  <c r="EH152"/>
  <c r="EG152"/>
  <c r="EF152"/>
  <c r="ED152"/>
  <c r="EC152"/>
  <c r="EB152"/>
  <c r="DZ152"/>
  <c r="DY152"/>
  <c r="DX152"/>
  <c r="DV152"/>
  <c r="DU152"/>
  <c r="DT152"/>
  <c r="DR152"/>
  <c r="DQ152"/>
  <c r="DP152"/>
  <c r="DN152"/>
  <c r="DM152"/>
  <c r="DL152"/>
  <c r="DJ152"/>
  <c r="DI152"/>
  <c r="DH152"/>
  <c r="DF152"/>
  <c r="DE152"/>
  <c r="DD152"/>
  <c r="DB152"/>
  <c r="DA152"/>
  <c r="CZ152"/>
  <c r="CX152"/>
  <c r="CW152"/>
  <c r="CV152"/>
  <c r="CT152"/>
  <c r="CS152"/>
  <c r="CR152"/>
  <c r="CP152"/>
  <c r="CO152"/>
  <c r="CN152"/>
  <c r="CL152"/>
  <c r="CK152"/>
  <c r="CJ152"/>
  <c r="CH152"/>
  <c r="CG152"/>
  <c r="CF152"/>
  <c r="CD152"/>
  <c r="CC152"/>
  <c r="CB152"/>
  <c r="BZ152"/>
  <c r="BY152"/>
  <c r="BX152"/>
  <c r="BV152"/>
  <c r="BU152"/>
  <c r="BT152"/>
  <c r="BR152"/>
  <c r="BQ152"/>
  <c r="BP152"/>
  <c r="BN152"/>
  <c r="BM152"/>
  <c r="BL152"/>
  <c r="BJ152"/>
  <c r="BI152"/>
  <c r="BH152"/>
  <c r="BF152"/>
  <c r="BE152"/>
  <c r="BD152"/>
  <c r="BB152"/>
  <c r="BA152"/>
  <c r="AZ152"/>
  <c r="AX152"/>
  <c r="AW152"/>
  <c r="AV152"/>
  <c r="AT152"/>
  <c r="AS152"/>
  <c r="AR152"/>
  <c r="AP152"/>
  <c r="AO152"/>
  <c r="AN152"/>
  <c r="AL152"/>
  <c r="AK152"/>
  <c r="AJ152"/>
  <c r="AH152"/>
  <c r="AG152"/>
  <c r="AF152"/>
  <c r="AD152"/>
  <c r="AC152"/>
  <c r="AB152"/>
  <c r="Z152"/>
  <c r="Y152"/>
  <c r="W152"/>
  <c r="V152"/>
  <c r="U152"/>
  <c r="HD151"/>
  <c r="GV151"/>
  <c r="HE151" s="1"/>
  <c r="GT151"/>
  <c r="GS151"/>
  <c r="HB151" s="1"/>
  <c r="GZ151" s="1"/>
  <c r="GY151" s="1"/>
  <c r="GR151"/>
  <c r="GP151"/>
  <c r="GO151"/>
  <c r="GN151"/>
  <c r="GL151"/>
  <c r="GK151"/>
  <c r="GJ151"/>
  <c r="GH151"/>
  <c r="GG151"/>
  <c r="GF151"/>
  <c r="GD151"/>
  <c r="GC151"/>
  <c r="GB151"/>
  <c r="FZ151"/>
  <c r="HC151" s="1"/>
  <c r="FY151"/>
  <c r="FX151"/>
  <c r="FV151"/>
  <c r="FU151"/>
  <c r="FT151"/>
  <c r="FR151"/>
  <c r="FQ151"/>
  <c r="FP151"/>
  <c r="FN151"/>
  <c r="FM151"/>
  <c r="FL151"/>
  <c r="FJ151"/>
  <c r="FI151"/>
  <c r="FH151"/>
  <c r="FF151"/>
  <c r="FE151"/>
  <c r="FD151"/>
  <c r="FB151"/>
  <c r="FA151"/>
  <c r="EZ151"/>
  <c r="EX151"/>
  <c r="EW151"/>
  <c r="EV151"/>
  <c r="ET151"/>
  <c r="ES151"/>
  <c r="ER151"/>
  <c r="EP151"/>
  <c r="EO151"/>
  <c r="EN151"/>
  <c r="EL151"/>
  <c r="EK151"/>
  <c r="EJ151"/>
  <c r="EH151"/>
  <c r="EG151"/>
  <c r="EF151"/>
  <c r="ED151"/>
  <c r="EC151"/>
  <c r="EB151"/>
  <c r="DZ151"/>
  <c r="DY151"/>
  <c r="DX151"/>
  <c r="DV151"/>
  <c r="DU151"/>
  <c r="DT151"/>
  <c r="DR151"/>
  <c r="DQ151"/>
  <c r="DP151"/>
  <c r="DN151"/>
  <c r="DM151"/>
  <c r="DL151"/>
  <c r="DJ151"/>
  <c r="DI151"/>
  <c r="DH151"/>
  <c r="DF151"/>
  <c r="DE151"/>
  <c r="DD151"/>
  <c r="DB151"/>
  <c r="DA151"/>
  <c r="CZ151"/>
  <c r="CX151"/>
  <c r="CW151"/>
  <c r="CV151"/>
  <c r="CT151"/>
  <c r="CS151"/>
  <c r="CR151"/>
  <c r="CP151"/>
  <c r="CO151"/>
  <c r="CN151"/>
  <c r="CL151"/>
  <c r="CK151"/>
  <c r="CJ151"/>
  <c r="CH151"/>
  <c r="CG151"/>
  <c r="CF151"/>
  <c r="CD151"/>
  <c r="CC151"/>
  <c r="CB151"/>
  <c r="BZ151"/>
  <c r="BY151"/>
  <c r="BX151"/>
  <c r="BV151"/>
  <c r="BU151"/>
  <c r="BT151"/>
  <c r="BR151"/>
  <c r="BQ151"/>
  <c r="BP151"/>
  <c r="BN151"/>
  <c r="BM151"/>
  <c r="BL151"/>
  <c r="BJ151"/>
  <c r="BI151"/>
  <c r="BH151"/>
  <c r="BF151"/>
  <c r="BE151"/>
  <c r="BD151"/>
  <c r="BB151"/>
  <c r="BA151"/>
  <c r="AZ151"/>
  <c r="AX151"/>
  <c r="AW151"/>
  <c r="AV151"/>
  <c r="AT151"/>
  <c r="AS151"/>
  <c r="AR151"/>
  <c r="AP151"/>
  <c r="AO151"/>
  <c r="AN151"/>
  <c r="AL151"/>
  <c r="AK151"/>
  <c r="AJ151"/>
  <c r="AH151"/>
  <c r="AG151"/>
  <c r="AF151"/>
  <c r="AD151"/>
  <c r="AC151"/>
  <c r="AB151"/>
  <c r="Z151"/>
  <c r="Y151"/>
  <c r="W151"/>
  <c r="V151"/>
  <c r="U151"/>
  <c r="HD150"/>
  <c r="GY150"/>
  <c r="GV150"/>
  <c r="GT150"/>
  <c r="HC150" s="1"/>
  <c r="GS150"/>
  <c r="HB150" s="1"/>
  <c r="GR150"/>
  <c r="GP150"/>
  <c r="GO150"/>
  <c r="GN150"/>
  <c r="GL150"/>
  <c r="GK150"/>
  <c r="GJ150"/>
  <c r="GH150"/>
  <c r="GG150"/>
  <c r="GF150"/>
  <c r="GD150"/>
  <c r="GC150"/>
  <c r="GB150"/>
  <c r="FZ150"/>
  <c r="FY150"/>
  <c r="FX150"/>
  <c r="FV150"/>
  <c r="FU150"/>
  <c r="FT150"/>
  <c r="FR150"/>
  <c r="FQ150"/>
  <c r="FP150"/>
  <c r="FN150"/>
  <c r="FM150"/>
  <c r="FL150"/>
  <c r="FJ150"/>
  <c r="FI150"/>
  <c r="FH150"/>
  <c r="FF150"/>
  <c r="FE150"/>
  <c r="FD150"/>
  <c r="FB150"/>
  <c r="FA150"/>
  <c r="EZ150"/>
  <c r="EX150"/>
  <c r="EW150"/>
  <c r="EV150"/>
  <c r="ET150"/>
  <c r="ES150"/>
  <c r="ER150"/>
  <c r="EP150"/>
  <c r="EO150"/>
  <c r="EN150"/>
  <c r="EL150"/>
  <c r="EK150"/>
  <c r="EJ150"/>
  <c r="EH150"/>
  <c r="EG150"/>
  <c r="EF150"/>
  <c r="ED150"/>
  <c r="EC150"/>
  <c r="EB150"/>
  <c r="DZ150"/>
  <c r="DY150"/>
  <c r="DX150"/>
  <c r="DV150"/>
  <c r="DU150"/>
  <c r="DT150"/>
  <c r="DR150"/>
  <c r="DQ150"/>
  <c r="DP150"/>
  <c r="DN150"/>
  <c r="DM150"/>
  <c r="DL150"/>
  <c r="DJ150"/>
  <c r="DI150"/>
  <c r="DH150"/>
  <c r="DF150"/>
  <c r="DE150"/>
  <c r="DD150"/>
  <c r="DB150"/>
  <c r="DA150"/>
  <c r="CZ150"/>
  <c r="CX150"/>
  <c r="CW150"/>
  <c r="CV150"/>
  <c r="CT150"/>
  <c r="CS150"/>
  <c r="CR150"/>
  <c r="CP150"/>
  <c r="CO150"/>
  <c r="CN150"/>
  <c r="CL150"/>
  <c r="CK150"/>
  <c r="CJ150"/>
  <c r="CH150"/>
  <c r="CG150"/>
  <c r="CF150"/>
  <c r="CD150"/>
  <c r="CC150"/>
  <c r="CB150"/>
  <c r="BZ150"/>
  <c r="BY150"/>
  <c r="BX150"/>
  <c r="BV150"/>
  <c r="BU150"/>
  <c r="BT150"/>
  <c r="BR150"/>
  <c r="BQ150"/>
  <c r="BP150"/>
  <c r="BN150"/>
  <c r="BM150"/>
  <c r="BL150"/>
  <c r="BJ150"/>
  <c r="BI150"/>
  <c r="BH150"/>
  <c r="BF150"/>
  <c r="BE150"/>
  <c r="BD150"/>
  <c r="BB150"/>
  <c r="BA150"/>
  <c r="AZ150"/>
  <c r="AX150"/>
  <c r="AW150"/>
  <c r="AV150"/>
  <c r="AT150"/>
  <c r="AS150"/>
  <c r="AR150"/>
  <c r="AP150"/>
  <c r="AO150"/>
  <c r="AN150"/>
  <c r="AL150"/>
  <c r="AK150"/>
  <c r="AJ150"/>
  <c r="AH150"/>
  <c r="AG150"/>
  <c r="AF150"/>
  <c r="AD150"/>
  <c r="AC150"/>
  <c r="AB150"/>
  <c r="Z150"/>
  <c r="Y150"/>
  <c r="V150"/>
  <c r="U150"/>
  <c r="HD149"/>
  <c r="GV149"/>
  <c r="HE149" s="1"/>
  <c r="GT149"/>
  <c r="GS149"/>
  <c r="HB149" s="1"/>
  <c r="GZ149" s="1"/>
  <c r="GY149" s="1"/>
  <c r="GR149"/>
  <c r="GP149"/>
  <c r="GO149"/>
  <c r="GN149"/>
  <c r="GL149"/>
  <c r="GK149"/>
  <c r="GJ149"/>
  <c r="GH149"/>
  <c r="GG149"/>
  <c r="GF149"/>
  <c r="GD149"/>
  <c r="GC149"/>
  <c r="GB149"/>
  <c r="FZ149"/>
  <c r="HC149" s="1"/>
  <c r="FY149"/>
  <c r="FX149"/>
  <c r="FV149"/>
  <c r="FU149"/>
  <c r="FT149"/>
  <c r="FR149"/>
  <c r="FQ149"/>
  <c r="FP149"/>
  <c r="FN149"/>
  <c r="FM149"/>
  <c r="FL149"/>
  <c r="FJ149"/>
  <c r="FI149"/>
  <c r="FH149"/>
  <c r="FF149"/>
  <c r="FE149"/>
  <c r="FD149"/>
  <c r="FB149"/>
  <c r="FA149"/>
  <c r="EZ149"/>
  <c r="EX149"/>
  <c r="EW149"/>
  <c r="EV149"/>
  <c r="ET149"/>
  <c r="ES149"/>
  <c r="ER149"/>
  <c r="EP149"/>
  <c r="EO149"/>
  <c r="EN149"/>
  <c r="EL149"/>
  <c r="EK149"/>
  <c r="EJ149"/>
  <c r="EH149"/>
  <c r="EG149"/>
  <c r="EF149"/>
  <c r="ED149"/>
  <c r="EC149"/>
  <c r="EB149"/>
  <c r="DZ149"/>
  <c r="DY149"/>
  <c r="DX149"/>
  <c r="DV149"/>
  <c r="DU149"/>
  <c r="DT149"/>
  <c r="DR149"/>
  <c r="DQ149"/>
  <c r="DP149"/>
  <c r="DN149"/>
  <c r="DM149"/>
  <c r="DL149"/>
  <c r="DJ149"/>
  <c r="DI149"/>
  <c r="DH149"/>
  <c r="DF149"/>
  <c r="DE149"/>
  <c r="DD149"/>
  <c r="DB149"/>
  <c r="DA149"/>
  <c r="CZ149"/>
  <c r="CX149"/>
  <c r="CW149"/>
  <c r="CV149"/>
  <c r="CT149"/>
  <c r="CS149"/>
  <c r="CR149"/>
  <c r="CP149"/>
  <c r="CO149"/>
  <c r="CN149"/>
  <c r="CL149"/>
  <c r="CK149"/>
  <c r="CJ149"/>
  <c r="CH149"/>
  <c r="CG149"/>
  <c r="CF149"/>
  <c r="CD149"/>
  <c r="CC149"/>
  <c r="CB149"/>
  <c r="BZ149"/>
  <c r="BY149"/>
  <c r="BX149"/>
  <c r="BV149"/>
  <c r="BU149"/>
  <c r="BT149"/>
  <c r="BR149"/>
  <c r="BQ149"/>
  <c r="BP149"/>
  <c r="BN149"/>
  <c r="BM149"/>
  <c r="BL149"/>
  <c r="BJ149"/>
  <c r="BI149"/>
  <c r="BH149"/>
  <c r="BF149"/>
  <c r="BE149"/>
  <c r="BD149"/>
  <c r="BB149"/>
  <c r="BA149"/>
  <c r="AZ149"/>
  <c r="AX149"/>
  <c r="AW149"/>
  <c r="AV149"/>
  <c r="AT149"/>
  <c r="AS149"/>
  <c r="AR149"/>
  <c r="AP149"/>
  <c r="AO149"/>
  <c r="AN149"/>
  <c r="AL149"/>
  <c r="AK149"/>
  <c r="AJ149"/>
  <c r="AH149"/>
  <c r="AG149"/>
  <c r="AF149"/>
  <c r="AD149"/>
  <c r="AC149"/>
  <c r="AB149"/>
  <c r="Z149"/>
  <c r="Y149"/>
  <c r="V149"/>
  <c r="U149"/>
  <c r="HD148"/>
  <c r="GY148"/>
  <c r="GV148"/>
  <c r="GT148"/>
  <c r="HC148" s="1"/>
  <c r="GS148"/>
  <c r="HB148" s="1"/>
  <c r="GR148"/>
  <c r="GP148"/>
  <c r="GO148"/>
  <c r="GN148"/>
  <c r="GL148"/>
  <c r="GK148"/>
  <c r="GJ148"/>
  <c r="GH148"/>
  <c r="GG148"/>
  <c r="GF148"/>
  <c r="GD148"/>
  <c r="GC148"/>
  <c r="GB148"/>
  <c r="HE148" s="1"/>
  <c r="FZ148"/>
  <c r="FY148"/>
  <c r="FX148"/>
  <c r="FV148"/>
  <c r="FU148"/>
  <c r="FT148"/>
  <c r="FR148"/>
  <c r="FQ148"/>
  <c r="FP148"/>
  <c r="FN148"/>
  <c r="FM148"/>
  <c r="FL148"/>
  <c r="FJ148"/>
  <c r="FI148"/>
  <c r="FH148"/>
  <c r="FF148"/>
  <c r="FE148"/>
  <c r="FD148"/>
  <c r="FB148"/>
  <c r="FA148"/>
  <c r="EZ148"/>
  <c r="EX148"/>
  <c r="EW148"/>
  <c r="EV148"/>
  <c r="ET148"/>
  <c r="ES148"/>
  <c r="ER148"/>
  <c r="EP148"/>
  <c r="EO148"/>
  <c r="EN148"/>
  <c r="EL148"/>
  <c r="EK148"/>
  <c r="EJ148"/>
  <c r="EH148"/>
  <c r="EG148"/>
  <c r="EF148"/>
  <c r="ED148"/>
  <c r="EC148"/>
  <c r="EB148"/>
  <c r="DZ148"/>
  <c r="DY148"/>
  <c r="DX148"/>
  <c r="DV148"/>
  <c r="DU148"/>
  <c r="DT148"/>
  <c r="DR148"/>
  <c r="DQ148"/>
  <c r="DP148"/>
  <c r="DN148"/>
  <c r="DM148"/>
  <c r="DL148"/>
  <c r="DJ148"/>
  <c r="DI148"/>
  <c r="DH148"/>
  <c r="DF148"/>
  <c r="DE148"/>
  <c r="DD148"/>
  <c r="DB148"/>
  <c r="DA148"/>
  <c r="CZ148"/>
  <c r="CX148"/>
  <c r="CW148"/>
  <c r="CV148"/>
  <c r="CT148"/>
  <c r="CS148"/>
  <c r="CR148"/>
  <c r="CP148"/>
  <c r="CO148"/>
  <c r="CN148"/>
  <c r="CL148"/>
  <c r="CK148"/>
  <c r="CJ148"/>
  <c r="CH148"/>
  <c r="CG148"/>
  <c r="CF148"/>
  <c r="CD148"/>
  <c r="CC148"/>
  <c r="CB148"/>
  <c r="BZ148"/>
  <c r="BY148"/>
  <c r="BX148"/>
  <c r="BV148"/>
  <c r="BU148"/>
  <c r="BT148"/>
  <c r="BR148"/>
  <c r="BQ148"/>
  <c r="BP148"/>
  <c r="BN148"/>
  <c r="BM148"/>
  <c r="BL148"/>
  <c r="BJ148"/>
  <c r="BI148"/>
  <c r="BH148"/>
  <c r="BF148"/>
  <c r="BE148"/>
  <c r="BD148"/>
  <c r="BB148"/>
  <c r="BA148"/>
  <c r="AZ148"/>
  <c r="AX148"/>
  <c r="AW148"/>
  <c r="AV148"/>
  <c r="AT148"/>
  <c r="AS148"/>
  <c r="AR148"/>
  <c r="AP148"/>
  <c r="AO148"/>
  <c r="AN148"/>
  <c r="AL148"/>
  <c r="AK148"/>
  <c r="AJ148"/>
  <c r="AH148"/>
  <c r="AG148"/>
  <c r="AF148"/>
  <c r="AD148"/>
  <c r="AC148"/>
  <c r="AB148"/>
  <c r="Z148"/>
  <c r="Y148"/>
  <c r="U148"/>
  <c r="HD147"/>
  <c r="GV147"/>
  <c r="HE147" s="1"/>
  <c r="GT147"/>
  <c r="HC147" s="1"/>
  <c r="GS147"/>
  <c r="GR147"/>
  <c r="GP147"/>
  <c r="GO147"/>
  <c r="GN147"/>
  <c r="GL147"/>
  <c r="GK147"/>
  <c r="GJ147"/>
  <c r="GH147"/>
  <c r="GG147"/>
  <c r="GF147"/>
  <c r="GD147"/>
  <c r="GC147"/>
  <c r="GB147"/>
  <c r="FZ147"/>
  <c r="FY147"/>
  <c r="HB147" s="1"/>
  <c r="FX147"/>
  <c r="FV147"/>
  <c r="FU147"/>
  <c r="FT147"/>
  <c r="FR147"/>
  <c r="FQ147"/>
  <c r="FP147"/>
  <c r="FN147"/>
  <c r="FM147"/>
  <c r="FL147"/>
  <c r="FJ147"/>
  <c r="FI147"/>
  <c r="FH147"/>
  <c r="FF147"/>
  <c r="FE147"/>
  <c r="FD147"/>
  <c r="FB147"/>
  <c r="FA147"/>
  <c r="EZ147"/>
  <c r="EX147"/>
  <c r="EW147"/>
  <c r="EV147"/>
  <c r="ET147"/>
  <c r="ES147"/>
  <c r="ER147"/>
  <c r="EP147"/>
  <c r="EO147"/>
  <c r="EN147"/>
  <c r="EL147"/>
  <c r="EK147"/>
  <c r="EJ147"/>
  <c r="EH147"/>
  <c r="EG147"/>
  <c r="EF147"/>
  <c r="ED147"/>
  <c r="EC147"/>
  <c r="EB147"/>
  <c r="DZ147"/>
  <c r="DY147"/>
  <c r="DX147"/>
  <c r="DV147"/>
  <c r="DU147"/>
  <c r="DT147"/>
  <c r="DR147"/>
  <c r="DQ147"/>
  <c r="DP147"/>
  <c r="DN147"/>
  <c r="DM147"/>
  <c r="DL147"/>
  <c r="DJ147"/>
  <c r="DI147"/>
  <c r="DH147"/>
  <c r="DF147"/>
  <c r="DE147"/>
  <c r="DD147"/>
  <c r="DB147"/>
  <c r="DA147"/>
  <c r="CZ147"/>
  <c r="CX147"/>
  <c r="CW147"/>
  <c r="CV147"/>
  <c r="CT147"/>
  <c r="CS147"/>
  <c r="CR147"/>
  <c r="CP147"/>
  <c r="CO147"/>
  <c r="CN147"/>
  <c r="CL147"/>
  <c r="CK147"/>
  <c r="CJ147"/>
  <c r="CH147"/>
  <c r="CG147"/>
  <c r="CF147"/>
  <c r="CD147"/>
  <c r="CC147"/>
  <c r="CB147"/>
  <c r="BZ147"/>
  <c r="BY147"/>
  <c r="BX147"/>
  <c r="BV147"/>
  <c r="BU147"/>
  <c r="BT147"/>
  <c r="BR147"/>
  <c r="BQ147"/>
  <c r="BP147"/>
  <c r="BN147"/>
  <c r="BM147"/>
  <c r="BL147"/>
  <c r="BJ147"/>
  <c r="BI147"/>
  <c r="BH147"/>
  <c r="BF147"/>
  <c r="BE147"/>
  <c r="BD147"/>
  <c r="BB147"/>
  <c r="BA147"/>
  <c r="AZ147"/>
  <c r="AX147"/>
  <c r="AW147"/>
  <c r="AV147"/>
  <c r="AT147"/>
  <c r="AS147"/>
  <c r="AR147"/>
  <c r="AP147"/>
  <c r="AO147"/>
  <c r="AN147"/>
  <c r="AL147"/>
  <c r="AK147"/>
  <c r="AJ147"/>
  <c r="AH147"/>
  <c r="AG147"/>
  <c r="AF147"/>
  <c r="AD147"/>
  <c r="AC147"/>
  <c r="AB147"/>
  <c r="Z147"/>
  <c r="Y147"/>
  <c r="U147"/>
  <c r="HD146"/>
  <c r="GV146"/>
  <c r="HE146" s="1"/>
  <c r="GT146"/>
  <c r="HC146" s="1"/>
  <c r="GS146"/>
  <c r="GR146"/>
  <c r="GP146"/>
  <c r="GO146"/>
  <c r="GN146"/>
  <c r="GL146"/>
  <c r="GK146"/>
  <c r="GJ146"/>
  <c r="GH146"/>
  <c r="GG146"/>
  <c r="GF146"/>
  <c r="GD146"/>
  <c r="GC146"/>
  <c r="GB146"/>
  <c r="FZ146"/>
  <c r="FY146"/>
  <c r="FX146"/>
  <c r="FV146"/>
  <c r="FU146"/>
  <c r="FT146"/>
  <c r="FR146"/>
  <c r="FQ146"/>
  <c r="FP146"/>
  <c r="FN146"/>
  <c r="FM146"/>
  <c r="FL146"/>
  <c r="FJ146"/>
  <c r="FI146"/>
  <c r="FH146"/>
  <c r="FF146"/>
  <c r="FE146"/>
  <c r="FD146"/>
  <c r="FB146"/>
  <c r="FA146"/>
  <c r="EZ146"/>
  <c r="EX146"/>
  <c r="EW146"/>
  <c r="EV146"/>
  <c r="ET146"/>
  <c r="ES146"/>
  <c r="ER146"/>
  <c r="EP146"/>
  <c r="EO146"/>
  <c r="EN146"/>
  <c r="EL146"/>
  <c r="EK146"/>
  <c r="EJ146"/>
  <c r="EH146"/>
  <c r="EG146"/>
  <c r="EF146"/>
  <c r="ED146"/>
  <c r="EC146"/>
  <c r="EB146"/>
  <c r="DZ146"/>
  <c r="DY146"/>
  <c r="DX146"/>
  <c r="DV146"/>
  <c r="DU146"/>
  <c r="DT146"/>
  <c r="DR146"/>
  <c r="DQ146"/>
  <c r="DP146"/>
  <c r="DN146"/>
  <c r="DM146"/>
  <c r="DL146"/>
  <c r="DJ146"/>
  <c r="DI146"/>
  <c r="DH146"/>
  <c r="DF146"/>
  <c r="DE146"/>
  <c r="DD146"/>
  <c r="DB146"/>
  <c r="DA146"/>
  <c r="CZ146"/>
  <c r="CX146"/>
  <c r="CW146"/>
  <c r="CV146"/>
  <c r="CT146"/>
  <c r="CS146"/>
  <c r="CR146"/>
  <c r="CP146"/>
  <c r="CO146"/>
  <c r="CN146"/>
  <c r="CL146"/>
  <c r="CK146"/>
  <c r="CJ146"/>
  <c r="CH146"/>
  <c r="CG146"/>
  <c r="CF146"/>
  <c r="CD146"/>
  <c r="CC146"/>
  <c r="CB146"/>
  <c r="BZ146"/>
  <c r="BY146"/>
  <c r="BX146"/>
  <c r="BV146"/>
  <c r="BU146"/>
  <c r="BT146"/>
  <c r="BR146"/>
  <c r="BQ146"/>
  <c r="BP146"/>
  <c r="BN146"/>
  <c r="BM146"/>
  <c r="BL146"/>
  <c r="BJ146"/>
  <c r="BI146"/>
  <c r="BH146"/>
  <c r="BF146"/>
  <c r="BE146"/>
  <c r="BD146"/>
  <c r="BB146"/>
  <c r="BA146"/>
  <c r="AZ146"/>
  <c r="AX146"/>
  <c r="AW146"/>
  <c r="AV146"/>
  <c r="AT146"/>
  <c r="AS146"/>
  <c r="AR146"/>
  <c r="AP146"/>
  <c r="AO146"/>
  <c r="AN146"/>
  <c r="AL146"/>
  <c r="AK146"/>
  <c r="AJ146"/>
  <c r="AH146"/>
  <c r="AG146"/>
  <c r="AF146"/>
  <c r="AD146"/>
  <c r="AC146"/>
  <c r="AB146"/>
  <c r="Z146"/>
  <c r="Y146"/>
  <c r="U146"/>
  <c r="HE145"/>
  <c r="HD145"/>
  <c r="GY145" s="1"/>
  <c r="GX145" s="1"/>
  <c r="GW145" s="1"/>
  <c r="HC145"/>
  <c r="HB145"/>
  <c r="GZ145" s="1"/>
  <c r="HE144"/>
  <c r="HD144"/>
  <c r="HC144"/>
  <c r="GX144" s="1"/>
  <c r="GW144" s="1"/>
  <c r="HB144"/>
  <c r="GY144"/>
  <c r="HE143"/>
  <c r="HD143"/>
  <c r="HC143"/>
  <c r="GX143" s="1"/>
  <c r="GW143" s="1"/>
  <c r="HB143"/>
  <c r="GY143"/>
  <c r="HE142"/>
  <c r="HD142"/>
  <c r="HC142"/>
  <c r="GX142" s="1"/>
  <c r="GW142" s="1"/>
  <c r="HB142"/>
  <c r="GZ142"/>
  <c r="GY142" s="1"/>
  <c r="HE141"/>
  <c r="HD141"/>
  <c r="HC141"/>
  <c r="GX141" s="1"/>
  <c r="GZ141"/>
  <c r="GY141" s="1"/>
  <c r="GS141"/>
  <c r="HB141" s="1"/>
  <c r="GO141"/>
  <c r="GK141"/>
  <c r="GG141"/>
  <c r="GC141"/>
  <c r="FY141"/>
  <c r="FU141"/>
  <c r="FQ141"/>
  <c r="FM141"/>
  <c r="FI141"/>
  <c r="FE141"/>
  <c r="FA141"/>
  <c r="EW141"/>
  <c r="ES141"/>
  <c r="EO141"/>
  <c r="EK141"/>
  <c r="EG141"/>
  <c r="EC141"/>
  <c r="DY141"/>
  <c r="DU141"/>
  <c r="DQ141"/>
  <c r="DM141"/>
  <c r="DI141"/>
  <c r="DE141"/>
  <c r="DA141"/>
  <c r="CW141"/>
  <c r="CS141"/>
  <c r="CO141"/>
  <c r="CK141"/>
  <c r="CG141"/>
  <c r="CC141"/>
  <c r="BY141"/>
  <c r="BU141"/>
  <c r="BQ141"/>
  <c r="BM141"/>
  <c r="BI141"/>
  <c r="BE141"/>
  <c r="BA141"/>
  <c r="AW141"/>
  <c r="AS141"/>
  <c r="AO141"/>
  <c r="AK141"/>
  <c r="AG141"/>
  <c r="AC141"/>
  <c r="Y141"/>
  <c r="W141"/>
  <c r="HE140"/>
  <c r="HD140"/>
  <c r="HC140"/>
  <c r="GX140" s="1"/>
  <c r="GY140"/>
  <c r="GS140"/>
  <c r="HB140" s="1"/>
  <c r="GZ140" s="1"/>
  <c r="GO140"/>
  <c r="GK140"/>
  <c r="GG140"/>
  <c r="GC140"/>
  <c r="FY140"/>
  <c r="FU140"/>
  <c r="FQ140"/>
  <c r="FM140"/>
  <c r="FI140"/>
  <c r="FE140"/>
  <c r="FA140"/>
  <c r="EW140"/>
  <c r="ES140"/>
  <c r="EO140"/>
  <c r="EK140"/>
  <c r="EG140"/>
  <c r="EC140"/>
  <c r="DY140"/>
  <c r="DU140"/>
  <c r="DQ140"/>
  <c r="DM140"/>
  <c r="DI140"/>
  <c r="DE140"/>
  <c r="DA140"/>
  <c r="CW140"/>
  <c r="CS140"/>
  <c r="CO140"/>
  <c r="CK140"/>
  <c r="CG140"/>
  <c r="CC140"/>
  <c r="BY140"/>
  <c r="BU140"/>
  <c r="BQ140"/>
  <c r="BM140"/>
  <c r="BI140"/>
  <c r="BE140"/>
  <c r="BA140"/>
  <c r="AW140"/>
  <c r="AS140"/>
  <c r="AO140"/>
  <c r="AK140"/>
  <c r="AG140"/>
  <c r="AC140"/>
  <c r="Y140"/>
  <c r="W140"/>
  <c r="HE139"/>
  <c r="HD139"/>
  <c r="HC139"/>
  <c r="GS139"/>
  <c r="HB139" s="1"/>
  <c r="GZ139" s="1"/>
  <c r="GY139" s="1"/>
  <c r="GX139" s="1"/>
  <c r="GW139" s="1"/>
  <c r="GO139"/>
  <c r="GK139"/>
  <c r="GG139"/>
  <c r="GC139"/>
  <c r="FY139"/>
  <c r="FU139"/>
  <c r="FQ139"/>
  <c r="FM139"/>
  <c r="FI139"/>
  <c r="FE139"/>
  <c r="FA139"/>
  <c r="EW139"/>
  <c r="ES139"/>
  <c r="EO139"/>
  <c r="EK139"/>
  <c r="EG139"/>
  <c r="EC139"/>
  <c r="DY139"/>
  <c r="DU139"/>
  <c r="DQ139"/>
  <c r="DM139"/>
  <c r="DI139"/>
  <c r="DE139"/>
  <c r="DA139"/>
  <c r="CW139"/>
  <c r="CS139"/>
  <c r="CO139"/>
  <c r="CK139"/>
  <c r="CG139"/>
  <c r="CC139"/>
  <c r="BY139"/>
  <c r="BU139"/>
  <c r="BQ139"/>
  <c r="BM139"/>
  <c r="BI139"/>
  <c r="BE139"/>
  <c r="BA139"/>
  <c r="AW139"/>
  <c r="AS139"/>
  <c r="AO139"/>
  <c r="AK139"/>
  <c r="AG139"/>
  <c r="AC139"/>
  <c r="Y139"/>
  <c r="W139"/>
  <c r="HE138"/>
  <c r="HD138"/>
  <c r="GZ138"/>
  <c r="GY138"/>
  <c r="GT138"/>
  <c r="HC138" s="1"/>
  <c r="GS138"/>
  <c r="HB138" s="1"/>
  <c r="GP138"/>
  <c r="GO138"/>
  <c r="GL138"/>
  <c r="GK138"/>
  <c r="GH138"/>
  <c r="GG138"/>
  <c r="GD138"/>
  <c r="GC138"/>
  <c r="FZ138"/>
  <c r="FY138"/>
  <c r="FV138"/>
  <c r="FU138"/>
  <c r="FR138"/>
  <c r="FQ138"/>
  <c r="FN138"/>
  <c r="FM138"/>
  <c r="FJ138"/>
  <c r="FI138"/>
  <c r="FF138"/>
  <c r="FE138"/>
  <c r="FB138"/>
  <c r="FA138"/>
  <c r="EX138"/>
  <c r="EW138"/>
  <c r="ET138"/>
  <c r="ES138"/>
  <c r="EP138"/>
  <c r="EO138"/>
  <c r="EL138"/>
  <c r="EK138"/>
  <c r="EH138"/>
  <c r="EG138"/>
  <c r="ED138"/>
  <c r="EC138"/>
  <c r="DZ138"/>
  <c r="DY138"/>
  <c r="DV138"/>
  <c r="DU138"/>
  <c r="DR138"/>
  <c r="DQ138"/>
  <c r="DN138"/>
  <c r="DM138"/>
  <c r="DJ138"/>
  <c r="DI138"/>
  <c r="DF138"/>
  <c r="DE138"/>
  <c r="DB138"/>
  <c r="DA138"/>
  <c r="CX138"/>
  <c r="CW138"/>
  <c r="CT138"/>
  <c r="CS138"/>
  <c r="CP138"/>
  <c r="CO138"/>
  <c r="CL138"/>
  <c r="CK138"/>
  <c r="CH138"/>
  <c r="CG138"/>
  <c r="CD138"/>
  <c r="CC138"/>
  <c r="BZ138"/>
  <c r="BY138"/>
  <c r="BV138"/>
  <c r="BU138"/>
  <c r="BR138"/>
  <c r="BQ138"/>
  <c r="BN138"/>
  <c r="BM138"/>
  <c r="BJ138"/>
  <c r="BI138"/>
  <c r="BF138"/>
  <c r="BE138"/>
  <c r="BB138"/>
  <c r="BA138"/>
  <c r="AX138"/>
  <c r="AW138"/>
  <c r="AT138"/>
  <c r="AS138"/>
  <c r="AP138"/>
  <c r="AO138"/>
  <c r="AL138"/>
  <c r="AK138"/>
  <c r="AH138"/>
  <c r="AG138"/>
  <c r="AD138"/>
  <c r="AC138"/>
  <c r="Z138"/>
  <c r="Y138"/>
  <c r="U138"/>
  <c r="HE137"/>
  <c r="HD137"/>
  <c r="GY137" s="1"/>
  <c r="HB137"/>
  <c r="GZ137" s="1"/>
  <c r="GT137"/>
  <c r="HC137" s="1"/>
  <c r="GS137"/>
  <c r="GP137"/>
  <c r="GO137"/>
  <c r="GL137"/>
  <c r="GK137"/>
  <c r="GH137"/>
  <c r="GG137"/>
  <c r="GD137"/>
  <c r="GC137"/>
  <c r="FZ137"/>
  <c r="FY137"/>
  <c r="FV137"/>
  <c r="FU137"/>
  <c r="FR137"/>
  <c r="FQ137"/>
  <c r="FN137"/>
  <c r="FM137"/>
  <c r="FJ137"/>
  <c r="FI137"/>
  <c r="FF137"/>
  <c r="FE137"/>
  <c r="FB137"/>
  <c r="FA137"/>
  <c r="EX137"/>
  <c r="EW137"/>
  <c r="ET137"/>
  <c r="ES137"/>
  <c r="EP137"/>
  <c r="EO137"/>
  <c r="EL137"/>
  <c r="EK137"/>
  <c r="EH137"/>
  <c r="EG137"/>
  <c r="ED137"/>
  <c r="EC137"/>
  <c r="DZ137"/>
  <c r="DY137"/>
  <c r="DV137"/>
  <c r="DU137"/>
  <c r="DR137"/>
  <c r="DQ137"/>
  <c r="DN137"/>
  <c r="DM137"/>
  <c r="DJ137"/>
  <c r="DI137"/>
  <c r="DF137"/>
  <c r="DE137"/>
  <c r="DB137"/>
  <c r="DA137"/>
  <c r="CX137"/>
  <c r="CW137"/>
  <c r="CT137"/>
  <c r="CS137"/>
  <c r="CP137"/>
  <c r="CO137"/>
  <c r="CL137"/>
  <c r="CK137"/>
  <c r="CH137"/>
  <c r="CG137"/>
  <c r="CD137"/>
  <c r="CC137"/>
  <c r="BZ137"/>
  <c r="BY137"/>
  <c r="BV137"/>
  <c r="BU137"/>
  <c r="BR137"/>
  <c r="BQ137"/>
  <c r="BN137"/>
  <c r="BM137"/>
  <c r="BJ137"/>
  <c r="BI137"/>
  <c r="BF137"/>
  <c r="BE137"/>
  <c r="BB137"/>
  <c r="BA137"/>
  <c r="AX137"/>
  <c r="AW137"/>
  <c r="AT137"/>
  <c r="AS137"/>
  <c r="AP137"/>
  <c r="AO137"/>
  <c r="AL137"/>
  <c r="AK137"/>
  <c r="AH137"/>
  <c r="AG137"/>
  <c r="AD137"/>
  <c r="AC137"/>
  <c r="Z137"/>
  <c r="Y137"/>
  <c r="W137"/>
  <c r="U137"/>
  <c r="HE136"/>
  <c r="HD136"/>
  <c r="HC136"/>
  <c r="GZ136"/>
  <c r="GY136" s="1"/>
  <c r="GX136" s="1"/>
  <c r="GT136"/>
  <c r="GS136"/>
  <c r="HB136" s="1"/>
  <c r="GP136"/>
  <c r="GO136"/>
  <c r="GL136"/>
  <c r="GK136"/>
  <c r="GH136"/>
  <c r="GG136"/>
  <c r="GD136"/>
  <c r="GC136"/>
  <c r="FZ136"/>
  <c r="FY136"/>
  <c r="FV136"/>
  <c r="FU136"/>
  <c r="FR136"/>
  <c r="FQ136"/>
  <c r="FN136"/>
  <c r="FM136"/>
  <c r="FJ136"/>
  <c r="FI136"/>
  <c r="FF136"/>
  <c r="FE136"/>
  <c r="FB136"/>
  <c r="FA136"/>
  <c r="EX136"/>
  <c r="EW136"/>
  <c r="ET136"/>
  <c r="ES136"/>
  <c r="EP136"/>
  <c r="EO136"/>
  <c r="EL136"/>
  <c r="EK136"/>
  <c r="EH136"/>
  <c r="EG136"/>
  <c r="ED136"/>
  <c r="EC136"/>
  <c r="DZ136"/>
  <c r="DY136"/>
  <c r="DV136"/>
  <c r="DU136"/>
  <c r="DR136"/>
  <c r="DQ136"/>
  <c r="DN136"/>
  <c r="DM136"/>
  <c r="DJ136"/>
  <c r="DI136"/>
  <c r="DF136"/>
  <c r="DE136"/>
  <c r="DB136"/>
  <c r="DA136"/>
  <c r="CX136"/>
  <c r="CW136"/>
  <c r="CT136"/>
  <c r="CS136"/>
  <c r="CP136"/>
  <c r="CO136"/>
  <c r="CL136"/>
  <c r="CK136"/>
  <c r="CH136"/>
  <c r="CG136"/>
  <c r="CD136"/>
  <c r="CC136"/>
  <c r="BZ136"/>
  <c r="BY136"/>
  <c r="BV136"/>
  <c r="BU136"/>
  <c r="BR136"/>
  <c r="BQ136"/>
  <c r="BN136"/>
  <c r="BM136"/>
  <c r="BJ136"/>
  <c r="BI136"/>
  <c r="BF136"/>
  <c r="BE136"/>
  <c r="BB136"/>
  <c r="BA136"/>
  <c r="AX136"/>
  <c r="AW136"/>
  <c r="AT136"/>
  <c r="AS136"/>
  <c r="AP136"/>
  <c r="AO136"/>
  <c r="AL136"/>
  <c r="AK136"/>
  <c r="AH136"/>
  <c r="AG136"/>
  <c r="AD136"/>
  <c r="AC136"/>
  <c r="Z136"/>
  <c r="Y136"/>
  <c r="W136"/>
  <c r="V136"/>
  <c r="U136"/>
  <c r="HD135"/>
  <c r="GV135"/>
  <c r="HE135" s="1"/>
  <c r="GT135"/>
  <c r="GS135"/>
  <c r="HB135" s="1"/>
  <c r="GZ135" s="1"/>
  <c r="GY135" s="1"/>
  <c r="GR135"/>
  <c r="GP135"/>
  <c r="GO135"/>
  <c r="GN135"/>
  <c r="GL135"/>
  <c r="GK135"/>
  <c r="GJ135"/>
  <c r="GH135"/>
  <c r="GG135"/>
  <c r="GF135"/>
  <c r="GD135"/>
  <c r="GC135"/>
  <c r="GB135"/>
  <c r="FZ135"/>
  <c r="HC135" s="1"/>
  <c r="FY135"/>
  <c r="FX135"/>
  <c r="FV135"/>
  <c r="FU135"/>
  <c r="FT135"/>
  <c r="FR135"/>
  <c r="FQ135"/>
  <c r="FP135"/>
  <c r="FN135"/>
  <c r="FM135"/>
  <c r="FL135"/>
  <c r="FJ135"/>
  <c r="FI135"/>
  <c r="FH135"/>
  <c r="FF135"/>
  <c r="FE135"/>
  <c r="FD135"/>
  <c r="FB135"/>
  <c r="FA135"/>
  <c r="EZ135"/>
  <c r="EX135"/>
  <c r="EW135"/>
  <c r="EV135"/>
  <c r="ET135"/>
  <c r="ES135"/>
  <c r="ER135"/>
  <c r="EP135"/>
  <c r="EO135"/>
  <c r="EN135"/>
  <c r="EL135"/>
  <c r="EK135"/>
  <c r="EJ135"/>
  <c r="EH135"/>
  <c r="EG135"/>
  <c r="EF135"/>
  <c r="ED135"/>
  <c r="EC135"/>
  <c r="EB135"/>
  <c r="DZ135"/>
  <c r="DY135"/>
  <c r="DX135"/>
  <c r="DV135"/>
  <c r="DU135"/>
  <c r="DT135"/>
  <c r="DR135"/>
  <c r="DQ135"/>
  <c r="DP135"/>
  <c r="DN135"/>
  <c r="DM135"/>
  <c r="DL135"/>
  <c r="DJ135"/>
  <c r="DI135"/>
  <c r="DH135"/>
  <c r="DF135"/>
  <c r="DE135"/>
  <c r="DD135"/>
  <c r="DB135"/>
  <c r="DA135"/>
  <c r="CZ135"/>
  <c r="CX135"/>
  <c r="CW135"/>
  <c r="CV135"/>
  <c r="CT135"/>
  <c r="CS135"/>
  <c r="CR135"/>
  <c r="CP135"/>
  <c r="CO135"/>
  <c r="CN135"/>
  <c r="CL135"/>
  <c r="CK135"/>
  <c r="CJ135"/>
  <c r="CH135"/>
  <c r="CG135"/>
  <c r="CF135"/>
  <c r="CD135"/>
  <c r="CC135"/>
  <c r="CB135"/>
  <c r="BZ135"/>
  <c r="BY135"/>
  <c r="BX135"/>
  <c r="BV135"/>
  <c r="BU135"/>
  <c r="BT135"/>
  <c r="BR135"/>
  <c r="BQ135"/>
  <c r="BP135"/>
  <c r="BN135"/>
  <c r="BM135"/>
  <c r="BL135"/>
  <c r="BJ135"/>
  <c r="BI135"/>
  <c r="BH135"/>
  <c r="BF135"/>
  <c r="BE135"/>
  <c r="BD135"/>
  <c r="BB135"/>
  <c r="BA135"/>
  <c r="AZ135"/>
  <c r="AX135"/>
  <c r="AW135"/>
  <c r="AV135"/>
  <c r="AT135"/>
  <c r="AS135"/>
  <c r="AR135"/>
  <c r="AP135"/>
  <c r="AO135"/>
  <c r="AN135"/>
  <c r="AL135"/>
  <c r="AK135"/>
  <c r="AJ135"/>
  <c r="AH135"/>
  <c r="AG135"/>
  <c r="AF135"/>
  <c r="AD135"/>
  <c r="AC135"/>
  <c r="AB135"/>
  <c r="Z135"/>
  <c r="Y135"/>
  <c r="V135"/>
  <c r="U135"/>
  <c r="HD134"/>
  <c r="GV134"/>
  <c r="HE134" s="1"/>
  <c r="GZ134" s="1"/>
  <c r="GY134" s="1"/>
  <c r="GX134" s="1"/>
  <c r="GT134"/>
  <c r="HC134" s="1"/>
  <c r="GS134"/>
  <c r="HB134" s="1"/>
  <c r="GR134"/>
  <c r="GP134"/>
  <c r="GO134"/>
  <c r="GN134"/>
  <c r="GL134"/>
  <c r="GK134"/>
  <c r="GJ134"/>
  <c r="GH134"/>
  <c r="GG134"/>
  <c r="GF134"/>
  <c r="GD134"/>
  <c r="GC134"/>
  <c r="GB134"/>
  <c r="FZ134"/>
  <c r="FY134"/>
  <c r="FX134"/>
  <c r="FV134"/>
  <c r="FU134"/>
  <c r="FT134"/>
  <c r="FR134"/>
  <c r="FQ134"/>
  <c r="FP134"/>
  <c r="FN134"/>
  <c r="FM134"/>
  <c r="FL134"/>
  <c r="FJ134"/>
  <c r="FI134"/>
  <c r="FH134"/>
  <c r="FF134"/>
  <c r="FE134"/>
  <c r="FD134"/>
  <c r="FB134"/>
  <c r="FA134"/>
  <c r="EZ134"/>
  <c r="EX134"/>
  <c r="EW134"/>
  <c r="EV134"/>
  <c r="ET134"/>
  <c r="ES134"/>
  <c r="ER134"/>
  <c r="EP134"/>
  <c r="EO134"/>
  <c r="EN134"/>
  <c r="EL134"/>
  <c r="EK134"/>
  <c r="EJ134"/>
  <c r="EH134"/>
  <c r="EG134"/>
  <c r="EF134"/>
  <c r="ED134"/>
  <c r="EC134"/>
  <c r="EB134"/>
  <c r="DZ134"/>
  <c r="DY134"/>
  <c r="DX134"/>
  <c r="DV134"/>
  <c r="DU134"/>
  <c r="DT134"/>
  <c r="DR134"/>
  <c r="DQ134"/>
  <c r="DP134"/>
  <c r="DN134"/>
  <c r="DM134"/>
  <c r="DL134"/>
  <c r="DJ134"/>
  <c r="DI134"/>
  <c r="DH134"/>
  <c r="DF134"/>
  <c r="DE134"/>
  <c r="DD134"/>
  <c r="DB134"/>
  <c r="DA134"/>
  <c r="CZ134"/>
  <c r="CX134"/>
  <c r="CW134"/>
  <c r="CV134"/>
  <c r="CT134"/>
  <c r="CS134"/>
  <c r="CR134"/>
  <c r="CP134"/>
  <c r="CO134"/>
  <c r="CN134"/>
  <c r="CL134"/>
  <c r="CK134"/>
  <c r="CJ134"/>
  <c r="CH134"/>
  <c r="CG134"/>
  <c r="CF134"/>
  <c r="CD134"/>
  <c r="CC134"/>
  <c r="CB134"/>
  <c r="BZ134"/>
  <c r="BY134"/>
  <c r="BX134"/>
  <c r="BV134"/>
  <c r="BU134"/>
  <c r="BT134"/>
  <c r="BR134"/>
  <c r="BQ134"/>
  <c r="BP134"/>
  <c r="BN134"/>
  <c r="BM134"/>
  <c r="BL134"/>
  <c r="BJ134"/>
  <c r="BI134"/>
  <c r="BH134"/>
  <c r="BF134"/>
  <c r="BE134"/>
  <c r="BD134"/>
  <c r="BB134"/>
  <c r="BA134"/>
  <c r="AZ134"/>
  <c r="AX134"/>
  <c r="AW134"/>
  <c r="AV134"/>
  <c r="AT134"/>
  <c r="AS134"/>
  <c r="AR134"/>
  <c r="AP134"/>
  <c r="AO134"/>
  <c r="AN134"/>
  <c r="AL134"/>
  <c r="AK134"/>
  <c r="AJ134"/>
  <c r="AH134"/>
  <c r="AG134"/>
  <c r="AF134"/>
  <c r="AD134"/>
  <c r="AC134"/>
  <c r="AB134"/>
  <c r="Z134"/>
  <c r="Y134"/>
  <c r="V134"/>
  <c r="U134"/>
  <c r="HD133"/>
  <c r="GY133" s="1"/>
  <c r="GV133"/>
  <c r="GT133"/>
  <c r="HC133" s="1"/>
  <c r="GS133"/>
  <c r="HB133" s="1"/>
  <c r="GR133"/>
  <c r="GP133"/>
  <c r="GO133"/>
  <c r="GN133"/>
  <c r="GL133"/>
  <c r="GK133"/>
  <c r="GJ133"/>
  <c r="GH133"/>
  <c r="GG133"/>
  <c r="GF133"/>
  <c r="GD133"/>
  <c r="GC133"/>
  <c r="GB133"/>
  <c r="FZ133"/>
  <c r="FY133"/>
  <c r="FX133"/>
  <c r="FV133"/>
  <c r="FU133"/>
  <c r="FT133"/>
  <c r="FR133"/>
  <c r="FQ133"/>
  <c r="FP133"/>
  <c r="FN133"/>
  <c r="FM133"/>
  <c r="FL133"/>
  <c r="FJ133"/>
  <c r="FI133"/>
  <c r="FH133"/>
  <c r="FF133"/>
  <c r="FE133"/>
  <c r="FD133"/>
  <c r="FB133"/>
  <c r="FA133"/>
  <c r="EZ133"/>
  <c r="EX133"/>
  <c r="EW133"/>
  <c r="EV133"/>
  <c r="ET133"/>
  <c r="ES133"/>
  <c r="ER133"/>
  <c r="EP133"/>
  <c r="EO133"/>
  <c r="EN133"/>
  <c r="EL133"/>
  <c r="EK133"/>
  <c r="EJ133"/>
  <c r="EH133"/>
  <c r="EG133"/>
  <c r="EF133"/>
  <c r="ED133"/>
  <c r="EC133"/>
  <c r="EB133"/>
  <c r="DZ133"/>
  <c r="DY133"/>
  <c r="DX133"/>
  <c r="DV133"/>
  <c r="DU133"/>
  <c r="DT133"/>
  <c r="DR133"/>
  <c r="DQ133"/>
  <c r="DP133"/>
  <c r="DN133"/>
  <c r="DM133"/>
  <c r="DL133"/>
  <c r="DJ133"/>
  <c r="DI133"/>
  <c r="DH133"/>
  <c r="DF133"/>
  <c r="DE133"/>
  <c r="DD133"/>
  <c r="DB133"/>
  <c r="DA133"/>
  <c r="CZ133"/>
  <c r="CX133"/>
  <c r="CW133"/>
  <c r="CV133"/>
  <c r="CT133"/>
  <c r="CS133"/>
  <c r="CR133"/>
  <c r="CP133"/>
  <c r="CO133"/>
  <c r="CN133"/>
  <c r="CL133"/>
  <c r="CK133"/>
  <c r="CJ133"/>
  <c r="CH133"/>
  <c r="CG133"/>
  <c r="CF133"/>
  <c r="CD133"/>
  <c r="CC133"/>
  <c r="CB133"/>
  <c r="BZ133"/>
  <c r="BY133"/>
  <c r="BX133"/>
  <c r="BV133"/>
  <c r="BU133"/>
  <c r="BT133"/>
  <c r="BR133"/>
  <c r="BQ133"/>
  <c r="BP133"/>
  <c r="BN133"/>
  <c r="BM133"/>
  <c r="BL133"/>
  <c r="BJ133"/>
  <c r="BI133"/>
  <c r="BH133"/>
  <c r="BF133"/>
  <c r="BE133"/>
  <c r="BD133"/>
  <c r="BB133"/>
  <c r="BA133"/>
  <c r="AZ133"/>
  <c r="AX133"/>
  <c r="AW133"/>
  <c r="AV133"/>
  <c r="AT133"/>
  <c r="AS133"/>
  <c r="AR133"/>
  <c r="AP133"/>
  <c r="AO133"/>
  <c r="AN133"/>
  <c r="AL133"/>
  <c r="AK133"/>
  <c r="AJ133"/>
  <c r="AH133"/>
  <c r="AG133"/>
  <c r="AF133"/>
  <c r="AD133"/>
  <c r="AC133"/>
  <c r="AB133"/>
  <c r="Z133"/>
  <c r="Y133"/>
  <c r="V133"/>
  <c r="U133"/>
  <c r="HE132"/>
  <c r="HD132"/>
  <c r="GT132"/>
  <c r="HC132" s="1"/>
  <c r="GS132"/>
  <c r="HB132" s="1"/>
  <c r="GZ132" s="1"/>
  <c r="GY132" s="1"/>
  <c r="GX132" s="1"/>
  <c r="GW132" s="1"/>
  <c r="GP132"/>
  <c r="GO132"/>
  <c r="GL132"/>
  <c r="GK132"/>
  <c r="GH132"/>
  <c r="GG132"/>
  <c r="GD132"/>
  <c r="GC132"/>
  <c r="FZ132"/>
  <c r="FY132"/>
  <c r="FV132"/>
  <c r="FU132"/>
  <c r="FR132"/>
  <c r="FQ132"/>
  <c r="FN132"/>
  <c r="FM132"/>
  <c r="FJ132"/>
  <c r="FI132"/>
  <c r="FF132"/>
  <c r="FE132"/>
  <c r="FB132"/>
  <c r="FA132"/>
  <c r="EX132"/>
  <c r="EW132"/>
  <c r="ET132"/>
  <c r="ES132"/>
  <c r="EP132"/>
  <c r="EO132"/>
  <c r="EL132"/>
  <c r="EK132"/>
  <c r="EH132"/>
  <c r="EG132"/>
  <c r="ED132"/>
  <c r="EC132"/>
  <c r="DZ132"/>
  <c r="DY132"/>
  <c r="DV132"/>
  <c r="DU132"/>
  <c r="DR132"/>
  <c r="DQ132"/>
  <c r="DN132"/>
  <c r="DM132"/>
  <c r="DJ132"/>
  <c r="DI132"/>
  <c r="DF132"/>
  <c r="DE132"/>
  <c r="DB132"/>
  <c r="DA132"/>
  <c r="CX132"/>
  <c r="CW132"/>
  <c r="CT132"/>
  <c r="CS132"/>
  <c r="CP132"/>
  <c r="CO132"/>
  <c r="CL132"/>
  <c r="CK132"/>
  <c r="CH132"/>
  <c r="CG132"/>
  <c r="CD132"/>
  <c r="CC132"/>
  <c r="BZ132"/>
  <c r="BY132"/>
  <c r="BV132"/>
  <c r="BU132"/>
  <c r="BR132"/>
  <c r="BQ132"/>
  <c r="BN132"/>
  <c r="BM132"/>
  <c r="BJ132"/>
  <c r="BI132"/>
  <c r="BF132"/>
  <c r="BE132"/>
  <c r="BB132"/>
  <c r="BA132"/>
  <c r="AX132"/>
  <c r="AW132"/>
  <c r="AT132"/>
  <c r="AS132"/>
  <c r="AP132"/>
  <c r="AO132"/>
  <c r="AL132"/>
  <c r="AK132"/>
  <c r="AH132"/>
  <c r="AG132"/>
  <c r="AD132"/>
  <c r="AC132"/>
  <c r="Z132"/>
  <c r="Y132"/>
  <c r="W132"/>
  <c r="V132"/>
  <c r="U132"/>
  <c r="HE131"/>
  <c r="HD131"/>
  <c r="HC131"/>
  <c r="GY131"/>
  <c r="GX131" s="1"/>
  <c r="GT131"/>
  <c r="GS131"/>
  <c r="HB131" s="1"/>
  <c r="GZ131" s="1"/>
  <c r="GP131"/>
  <c r="GO131"/>
  <c r="GL131"/>
  <c r="GK131"/>
  <c r="GH131"/>
  <c r="GG131"/>
  <c r="GD131"/>
  <c r="GC131"/>
  <c r="FZ131"/>
  <c r="FY131"/>
  <c r="FV131"/>
  <c r="FU131"/>
  <c r="FR131"/>
  <c r="FQ131"/>
  <c r="FN131"/>
  <c r="FM131"/>
  <c r="FJ131"/>
  <c r="FI131"/>
  <c r="FF131"/>
  <c r="FE131"/>
  <c r="FB131"/>
  <c r="FA131"/>
  <c r="EX131"/>
  <c r="EW131"/>
  <c r="ET131"/>
  <c r="ES131"/>
  <c r="EP131"/>
  <c r="EO131"/>
  <c r="EL131"/>
  <c r="EK131"/>
  <c r="EH131"/>
  <c r="EG131"/>
  <c r="ED131"/>
  <c r="EC131"/>
  <c r="DZ131"/>
  <c r="DY131"/>
  <c r="DV131"/>
  <c r="DU131"/>
  <c r="DR131"/>
  <c r="DQ131"/>
  <c r="DN131"/>
  <c r="DM131"/>
  <c r="DJ131"/>
  <c r="DI131"/>
  <c r="DF131"/>
  <c r="DE131"/>
  <c r="DB131"/>
  <c r="DA131"/>
  <c r="CX131"/>
  <c r="CW131"/>
  <c r="CT131"/>
  <c r="CS131"/>
  <c r="CP131"/>
  <c r="CO131"/>
  <c r="CL131"/>
  <c r="CK131"/>
  <c r="CH131"/>
  <c r="CG131"/>
  <c r="CD131"/>
  <c r="CC131"/>
  <c r="BZ131"/>
  <c r="BY131"/>
  <c r="BV131"/>
  <c r="BU131"/>
  <c r="BR131"/>
  <c r="BQ131"/>
  <c r="BN131"/>
  <c r="BM131"/>
  <c r="BJ131"/>
  <c r="BI131"/>
  <c r="BF131"/>
  <c r="BE131"/>
  <c r="BB131"/>
  <c r="BA131"/>
  <c r="AX131"/>
  <c r="AW131"/>
  <c r="AT131"/>
  <c r="AS131"/>
  <c r="AP131"/>
  <c r="AO131"/>
  <c r="AL131"/>
  <c r="AK131"/>
  <c r="AH131"/>
  <c r="AG131"/>
  <c r="AD131"/>
  <c r="AC131"/>
  <c r="Z131"/>
  <c r="Y131"/>
  <c r="W131"/>
  <c r="V131"/>
  <c r="U131"/>
  <c r="HE130"/>
  <c r="HD130"/>
  <c r="GT130"/>
  <c r="HC130" s="1"/>
  <c r="GS130"/>
  <c r="HB130" s="1"/>
  <c r="GZ130" s="1"/>
  <c r="GY130" s="1"/>
  <c r="GX130" s="1"/>
  <c r="GW130" s="1"/>
  <c r="GP130"/>
  <c r="GO130"/>
  <c r="GL130"/>
  <c r="GK130"/>
  <c r="GH130"/>
  <c r="GG130"/>
  <c r="GD130"/>
  <c r="GC130"/>
  <c r="FZ130"/>
  <c r="FY130"/>
  <c r="FV130"/>
  <c r="FU130"/>
  <c r="FR130"/>
  <c r="FQ130"/>
  <c r="FN130"/>
  <c r="FM130"/>
  <c r="FJ130"/>
  <c r="FI130"/>
  <c r="FF130"/>
  <c r="FE130"/>
  <c r="FB130"/>
  <c r="FA130"/>
  <c r="EX130"/>
  <c r="EW130"/>
  <c r="ET130"/>
  <c r="ES130"/>
  <c r="EP130"/>
  <c r="EO130"/>
  <c r="EL130"/>
  <c r="EK130"/>
  <c r="EH130"/>
  <c r="EG130"/>
  <c r="ED130"/>
  <c r="EC130"/>
  <c r="DZ130"/>
  <c r="DY130"/>
  <c r="DV130"/>
  <c r="DU130"/>
  <c r="DR130"/>
  <c r="DQ130"/>
  <c r="DN130"/>
  <c r="DM130"/>
  <c r="DJ130"/>
  <c r="DI130"/>
  <c r="DF130"/>
  <c r="DE130"/>
  <c r="DB130"/>
  <c r="DA130"/>
  <c r="CX130"/>
  <c r="CW130"/>
  <c r="CT130"/>
  <c r="CS130"/>
  <c r="CP130"/>
  <c r="CO130"/>
  <c r="CL130"/>
  <c r="CK130"/>
  <c r="CH130"/>
  <c r="CG130"/>
  <c r="CD130"/>
  <c r="CC130"/>
  <c r="BZ130"/>
  <c r="BY130"/>
  <c r="BV130"/>
  <c r="BU130"/>
  <c r="BR130"/>
  <c r="BQ130"/>
  <c r="BN130"/>
  <c r="BM130"/>
  <c r="BJ130"/>
  <c r="BI130"/>
  <c r="BF130"/>
  <c r="BE130"/>
  <c r="BB130"/>
  <c r="BA130"/>
  <c r="AX130"/>
  <c r="AW130"/>
  <c r="AT130"/>
  <c r="AS130"/>
  <c r="AP130"/>
  <c r="AO130"/>
  <c r="AL130"/>
  <c r="AK130"/>
  <c r="AH130"/>
  <c r="AG130"/>
  <c r="AD130"/>
  <c r="AC130"/>
  <c r="Z130"/>
  <c r="Y130"/>
  <c r="W130"/>
  <c r="V130"/>
  <c r="U130"/>
  <c r="HE129"/>
  <c r="HD129"/>
  <c r="GY129" s="1"/>
  <c r="HB129"/>
  <c r="GZ129" s="1"/>
  <c r="GT129"/>
  <c r="HC129" s="1"/>
  <c r="GS129"/>
  <c r="GP129"/>
  <c r="GO129"/>
  <c r="GL129"/>
  <c r="GK129"/>
  <c r="GH129"/>
  <c r="GG129"/>
  <c r="GD129"/>
  <c r="GC129"/>
  <c r="FZ129"/>
  <c r="FY129"/>
  <c r="FV129"/>
  <c r="FU129"/>
  <c r="FR129"/>
  <c r="FQ129"/>
  <c r="FN129"/>
  <c r="FM129"/>
  <c r="FJ129"/>
  <c r="FI129"/>
  <c r="FF129"/>
  <c r="FE129"/>
  <c r="FB129"/>
  <c r="FA129"/>
  <c r="EX129"/>
  <c r="EW129"/>
  <c r="ET129"/>
  <c r="ES129"/>
  <c r="EP129"/>
  <c r="EO129"/>
  <c r="EL129"/>
  <c r="EK129"/>
  <c r="EH129"/>
  <c r="EG129"/>
  <c r="ED129"/>
  <c r="EC129"/>
  <c r="DZ129"/>
  <c r="DY129"/>
  <c r="DV129"/>
  <c r="DU129"/>
  <c r="DR129"/>
  <c r="DQ129"/>
  <c r="DN129"/>
  <c r="DM129"/>
  <c r="DJ129"/>
  <c r="DI129"/>
  <c r="DF129"/>
  <c r="DE129"/>
  <c r="DB129"/>
  <c r="DA129"/>
  <c r="CX129"/>
  <c r="CW129"/>
  <c r="CT129"/>
  <c r="CS129"/>
  <c r="CP129"/>
  <c r="CO129"/>
  <c r="CL129"/>
  <c r="CK129"/>
  <c r="CH129"/>
  <c r="CG129"/>
  <c r="CD129"/>
  <c r="CC129"/>
  <c r="BZ129"/>
  <c r="BY129"/>
  <c r="BV129"/>
  <c r="BU129"/>
  <c r="BR129"/>
  <c r="BQ129"/>
  <c r="BN129"/>
  <c r="BM129"/>
  <c r="BJ129"/>
  <c r="BI129"/>
  <c r="BF129"/>
  <c r="BE129"/>
  <c r="BB129"/>
  <c r="BA129"/>
  <c r="AX129"/>
  <c r="AW129"/>
  <c r="AT129"/>
  <c r="AS129"/>
  <c r="AP129"/>
  <c r="AO129"/>
  <c r="AL129"/>
  <c r="AK129"/>
  <c r="AH129"/>
  <c r="AG129"/>
  <c r="AD129"/>
  <c r="AC129"/>
  <c r="Z129"/>
  <c r="Y129"/>
  <c r="V129"/>
  <c r="U129"/>
  <c r="HE128"/>
  <c r="HD128"/>
  <c r="HC128"/>
  <c r="GY128"/>
  <c r="GX128" s="1"/>
  <c r="GT128"/>
  <c r="GS128"/>
  <c r="HB128" s="1"/>
  <c r="GZ128" s="1"/>
  <c r="GP128"/>
  <c r="GO128"/>
  <c r="GL128"/>
  <c r="GK128"/>
  <c r="GH128"/>
  <c r="GG128"/>
  <c r="GD128"/>
  <c r="GC128"/>
  <c r="FZ128"/>
  <c r="FY128"/>
  <c r="FV128"/>
  <c r="FU128"/>
  <c r="FR128"/>
  <c r="FQ128"/>
  <c r="FN128"/>
  <c r="FM128"/>
  <c r="FJ128"/>
  <c r="FI128"/>
  <c r="FF128"/>
  <c r="FE128"/>
  <c r="FB128"/>
  <c r="FA128"/>
  <c r="EX128"/>
  <c r="EW128"/>
  <c r="ET128"/>
  <c r="ES128"/>
  <c r="EP128"/>
  <c r="EO128"/>
  <c r="EL128"/>
  <c r="EK128"/>
  <c r="EH128"/>
  <c r="EG128"/>
  <c r="ED128"/>
  <c r="EC128"/>
  <c r="DZ128"/>
  <c r="DY128"/>
  <c r="DV128"/>
  <c r="DU128"/>
  <c r="DR128"/>
  <c r="DQ128"/>
  <c r="DN128"/>
  <c r="DM128"/>
  <c r="DJ128"/>
  <c r="DI128"/>
  <c r="DF128"/>
  <c r="DE128"/>
  <c r="DB128"/>
  <c r="DA128"/>
  <c r="CX128"/>
  <c r="CW128"/>
  <c r="CT128"/>
  <c r="CS128"/>
  <c r="CP128"/>
  <c r="CO128"/>
  <c r="CL128"/>
  <c r="CK128"/>
  <c r="CH128"/>
  <c r="CG128"/>
  <c r="CD128"/>
  <c r="CC128"/>
  <c r="BZ128"/>
  <c r="BY128"/>
  <c r="BV128"/>
  <c r="BU128"/>
  <c r="BR128"/>
  <c r="BQ128"/>
  <c r="BN128"/>
  <c r="BM128"/>
  <c r="BJ128"/>
  <c r="BI128"/>
  <c r="BF128"/>
  <c r="BE128"/>
  <c r="BB128"/>
  <c r="BA128"/>
  <c r="AX128"/>
  <c r="AW128"/>
  <c r="AT128"/>
  <c r="AS128"/>
  <c r="AP128"/>
  <c r="AO128"/>
  <c r="AL128"/>
  <c r="AK128"/>
  <c r="AH128"/>
  <c r="AG128"/>
  <c r="AD128"/>
  <c r="AC128"/>
  <c r="Z128"/>
  <c r="Y128"/>
  <c r="V128"/>
  <c r="U128"/>
  <c r="HE127"/>
  <c r="HD127"/>
  <c r="GT127"/>
  <c r="HC127" s="1"/>
  <c r="GS127"/>
  <c r="HB127" s="1"/>
  <c r="GZ127" s="1"/>
  <c r="GY127" s="1"/>
  <c r="GX127" s="1"/>
  <c r="GW127" s="1"/>
  <c r="GP127"/>
  <c r="GO127"/>
  <c r="GL127"/>
  <c r="GK127"/>
  <c r="GH127"/>
  <c r="GG127"/>
  <c r="GD127"/>
  <c r="GC127"/>
  <c r="FZ127"/>
  <c r="FY127"/>
  <c r="FV127"/>
  <c r="FU127"/>
  <c r="FR127"/>
  <c r="FQ127"/>
  <c r="FN127"/>
  <c r="FM127"/>
  <c r="FJ127"/>
  <c r="FI127"/>
  <c r="FF127"/>
  <c r="FE127"/>
  <c r="FB127"/>
  <c r="FA127"/>
  <c r="EX127"/>
  <c r="EW127"/>
  <c r="ET127"/>
  <c r="ES127"/>
  <c r="EP127"/>
  <c r="EO127"/>
  <c r="EL127"/>
  <c r="EK127"/>
  <c r="EH127"/>
  <c r="EG127"/>
  <c r="ED127"/>
  <c r="EC127"/>
  <c r="DZ127"/>
  <c r="DY127"/>
  <c r="DV127"/>
  <c r="DU127"/>
  <c r="DR127"/>
  <c r="DQ127"/>
  <c r="DN127"/>
  <c r="DM127"/>
  <c r="DJ127"/>
  <c r="DI127"/>
  <c r="DF127"/>
  <c r="DE127"/>
  <c r="DB127"/>
  <c r="DA127"/>
  <c r="CX127"/>
  <c r="CW127"/>
  <c r="CT127"/>
  <c r="CS127"/>
  <c r="CP127"/>
  <c r="CO127"/>
  <c r="CL127"/>
  <c r="CK127"/>
  <c r="CH127"/>
  <c r="CG127"/>
  <c r="CD127"/>
  <c r="CC127"/>
  <c r="BZ127"/>
  <c r="BY127"/>
  <c r="BV127"/>
  <c r="BU127"/>
  <c r="BR127"/>
  <c r="BQ127"/>
  <c r="BN127"/>
  <c r="BM127"/>
  <c r="BJ127"/>
  <c r="BI127"/>
  <c r="BF127"/>
  <c r="BE127"/>
  <c r="BB127"/>
  <c r="BA127"/>
  <c r="AX127"/>
  <c r="AW127"/>
  <c r="AT127"/>
  <c r="AS127"/>
  <c r="AP127"/>
  <c r="AO127"/>
  <c r="AL127"/>
  <c r="AK127"/>
  <c r="AH127"/>
  <c r="AG127"/>
  <c r="AD127"/>
  <c r="AC127"/>
  <c r="Z127"/>
  <c r="Y127"/>
  <c r="W127"/>
  <c r="V127"/>
  <c r="U127"/>
  <c r="HE126"/>
  <c r="HD126"/>
  <c r="GZ126"/>
  <c r="GY126"/>
  <c r="GT126"/>
  <c r="HC126" s="1"/>
  <c r="GS126"/>
  <c r="HB126" s="1"/>
  <c r="GP126"/>
  <c r="GO126"/>
  <c r="GL126"/>
  <c r="GK126"/>
  <c r="GH126"/>
  <c r="GG126"/>
  <c r="GD126"/>
  <c r="GC126"/>
  <c r="FZ126"/>
  <c r="FY126"/>
  <c r="FV126"/>
  <c r="FU126"/>
  <c r="FR126"/>
  <c r="FQ126"/>
  <c r="FN126"/>
  <c r="FM126"/>
  <c r="FJ126"/>
  <c r="FI126"/>
  <c r="FF126"/>
  <c r="FE126"/>
  <c r="FB126"/>
  <c r="FA126"/>
  <c r="EX126"/>
  <c r="EW126"/>
  <c r="ET126"/>
  <c r="ES126"/>
  <c r="EP126"/>
  <c r="EO126"/>
  <c r="EL126"/>
  <c r="EK126"/>
  <c r="EH126"/>
  <c r="EG126"/>
  <c r="ED126"/>
  <c r="EC126"/>
  <c r="DZ126"/>
  <c r="DY126"/>
  <c r="DV126"/>
  <c r="DU126"/>
  <c r="DR126"/>
  <c r="DQ126"/>
  <c r="DN126"/>
  <c r="DM126"/>
  <c r="DJ126"/>
  <c r="DI126"/>
  <c r="DF126"/>
  <c r="DE126"/>
  <c r="DB126"/>
  <c r="DA126"/>
  <c r="CX126"/>
  <c r="CW126"/>
  <c r="CT126"/>
  <c r="CS126"/>
  <c r="CP126"/>
  <c r="CO126"/>
  <c r="CL126"/>
  <c r="CK126"/>
  <c r="CH126"/>
  <c r="CG126"/>
  <c r="CD126"/>
  <c r="CC126"/>
  <c r="BZ126"/>
  <c r="BY126"/>
  <c r="BV126"/>
  <c r="BU126"/>
  <c r="BR126"/>
  <c r="BQ126"/>
  <c r="BN126"/>
  <c r="BM126"/>
  <c r="BJ126"/>
  <c r="BI126"/>
  <c r="BF126"/>
  <c r="BE126"/>
  <c r="BB126"/>
  <c r="BA126"/>
  <c r="AX126"/>
  <c r="AW126"/>
  <c r="AT126"/>
  <c r="AS126"/>
  <c r="AP126"/>
  <c r="AO126"/>
  <c r="AL126"/>
  <c r="AK126"/>
  <c r="AH126"/>
  <c r="AG126"/>
  <c r="AD126"/>
  <c r="AC126"/>
  <c r="Z126"/>
  <c r="Y126"/>
  <c r="W126"/>
  <c r="V126"/>
  <c r="U126"/>
  <c r="HE125"/>
  <c r="HD125"/>
  <c r="GY125" s="1"/>
  <c r="HB125"/>
  <c r="GZ125" s="1"/>
  <c r="GT125"/>
  <c r="HC125" s="1"/>
  <c r="GS125"/>
  <c r="GP125"/>
  <c r="GO125"/>
  <c r="GL125"/>
  <c r="GK125"/>
  <c r="GH125"/>
  <c r="GG125"/>
  <c r="GD125"/>
  <c r="GC125"/>
  <c r="FZ125"/>
  <c r="FY125"/>
  <c r="FV125"/>
  <c r="FU125"/>
  <c r="FR125"/>
  <c r="FQ125"/>
  <c r="FN125"/>
  <c r="FM125"/>
  <c r="FJ125"/>
  <c r="FI125"/>
  <c r="FF125"/>
  <c r="FE125"/>
  <c r="FB125"/>
  <c r="FA125"/>
  <c r="EX125"/>
  <c r="EW125"/>
  <c r="ET125"/>
  <c r="ES125"/>
  <c r="EP125"/>
  <c r="EO125"/>
  <c r="EL125"/>
  <c r="EK125"/>
  <c r="EH125"/>
  <c r="EG125"/>
  <c r="ED125"/>
  <c r="EC125"/>
  <c r="DZ125"/>
  <c r="DY125"/>
  <c r="DV125"/>
  <c r="DU125"/>
  <c r="DR125"/>
  <c r="DQ125"/>
  <c r="DN125"/>
  <c r="DM125"/>
  <c r="DJ125"/>
  <c r="DI125"/>
  <c r="DF125"/>
  <c r="DE125"/>
  <c r="DB125"/>
  <c r="DA125"/>
  <c r="CX125"/>
  <c r="CW125"/>
  <c r="CT125"/>
  <c r="CS125"/>
  <c r="CP125"/>
  <c r="CO125"/>
  <c r="CL125"/>
  <c r="CK125"/>
  <c r="CH125"/>
  <c r="CG125"/>
  <c r="CD125"/>
  <c r="CC125"/>
  <c r="BZ125"/>
  <c r="BY125"/>
  <c r="BV125"/>
  <c r="BU125"/>
  <c r="BR125"/>
  <c r="BQ125"/>
  <c r="BN125"/>
  <c r="BM125"/>
  <c r="BJ125"/>
  <c r="BI125"/>
  <c r="BF125"/>
  <c r="BE125"/>
  <c r="BB125"/>
  <c r="BA125"/>
  <c r="AX125"/>
  <c r="AW125"/>
  <c r="AT125"/>
  <c r="AS125"/>
  <c r="AP125"/>
  <c r="AO125"/>
  <c r="AL125"/>
  <c r="AK125"/>
  <c r="AH125"/>
  <c r="AG125"/>
  <c r="AD125"/>
  <c r="AC125"/>
  <c r="Z125"/>
  <c r="Y125"/>
  <c r="W125"/>
  <c r="V125"/>
  <c r="U125"/>
  <c r="HE124"/>
  <c r="HD124"/>
  <c r="GZ124"/>
  <c r="GY124"/>
  <c r="GT124"/>
  <c r="HC124" s="1"/>
  <c r="GS124"/>
  <c r="HB124" s="1"/>
  <c r="GP124"/>
  <c r="GO124"/>
  <c r="GL124"/>
  <c r="GK124"/>
  <c r="GH124"/>
  <c r="GG124"/>
  <c r="GD124"/>
  <c r="GC124"/>
  <c r="FZ124"/>
  <c r="FY124"/>
  <c r="FV124"/>
  <c r="FU124"/>
  <c r="FR124"/>
  <c r="FQ124"/>
  <c r="FN124"/>
  <c r="FM124"/>
  <c r="FJ124"/>
  <c r="FI124"/>
  <c r="FF124"/>
  <c r="FE124"/>
  <c r="FB124"/>
  <c r="FA124"/>
  <c r="EX124"/>
  <c r="EW124"/>
  <c r="ET124"/>
  <c r="ES124"/>
  <c r="EP124"/>
  <c r="EO124"/>
  <c r="EL124"/>
  <c r="EK124"/>
  <c r="EH124"/>
  <c r="EG124"/>
  <c r="ED124"/>
  <c r="EC124"/>
  <c r="DZ124"/>
  <c r="DY124"/>
  <c r="DV124"/>
  <c r="DU124"/>
  <c r="DR124"/>
  <c r="DQ124"/>
  <c r="DN124"/>
  <c r="DM124"/>
  <c r="DJ124"/>
  <c r="DI124"/>
  <c r="DF124"/>
  <c r="DE124"/>
  <c r="DB124"/>
  <c r="DA124"/>
  <c r="CX124"/>
  <c r="CW124"/>
  <c r="CT124"/>
  <c r="CS124"/>
  <c r="CP124"/>
  <c r="CO124"/>
  <c r="CL124"/>
  <c r="CK124"/>
  <c r="CH124"/>
  <c r="CG124"/>
  <c r="CD124"/>
  <c r="CC124"/>
  <c r="BZ124"/>
  <c r="BY124"/>
  <c r="BV124"/>
  <c r="BU124"/>
  <c r="BR124"/>
  <c r="BQ124"/>
  <c r="BN124"/>
  <c r="BM124"/>
  <c r="BJ124"/>
  <c r="BI124"/>
  <c r="BF124"/>
  <c r="BE124"/>
  <c r="BB124"/>
  <c r="BA124"/>
  <c r="AX124"/>
  <c r="AW124"/>
  <c r="AT124"/>
  <c r="AS124"/>
  <c r="AP124"/>
  <c r="AO124"/>
  <c r="AL124"/>
  <c r="AK124"/>
  <c r="AH124"/>
  <c r="AG124"/>
  <c r="AD124"/>
  <c r="AC124"/>
  <c r="Z124"/>
  <c r="Y124"/>
  <c r="W124"/>
  <c r="V124"/>
  <c r="U124"/>
  <c r="HD123"/>
  <c r="GV123"/>
  <c r="HE123" s="1"/>
  <c r="GT123"/>
  <c r="GS123"/>
  <c r="HB123" s="1"/>
  <c r="GZ123" s="1"/>
  <c r="GY123" s="1"/>
  <c r="GR123"/>
  <c r="GP123"/>
  <c r="GO123"/>
  <c r="GN123"/>
  <c r="GL123"/>
  <c r="GK123"/>
  <c r="GJ123"/>
  <c r="GH123"/>
  <c r="GG123"/>
  <c r="GF123"/>
  <c r="GD123"/>
  <c r="GC123"/>
  <c r="GB123"/>
  <c r="FZ123"/>
  <c r="HC123" s="1"/>
  <c r="FY123"/>
  <c r="FX123"/>
  <c r="FV123"/>
  <c r="FU123"/>
  <c r="FT123"/>
  <c r="FR123"/>
  <c r="FQ123"/>
  <c r="FP123"/>
  <c r="FN123"/>
  <c r="FM123"/>
  <c r="FL123"/>
  <c r="FJ123"/>
  <c r="FI123"/>
  <c r="FH123"/>
  <c r="FF123"/>
  <c r="FE123"/>
  <c r="FD123"/>
  <c r="FB123"/>
  <c r="FA123"/>
  <c r="EZ123"/>
  <c r="EX123"/>
  <c r="EW123"/>
  <c r="EV123"/>
  <c r="ET123"/>
  <c r="ES123"/>
  <c r="ER123"/>
  <c r="EP123"/>
  <c r="EO123"/>
  <c r="EN123"/>
  <c r="EL123"/>
  <c r="EK123"/>
  <c r="EJ123"/>
  <c r="EH123"/>
  <c r="EG123"/>
  <c r="EF123"/>
  <c r="ED123"/>
  <c r="EC123"/>
  <c r="EB123"/>
  <c r="DZ123"/>
  <c r="DY123"/>
  <c r="DX123"/>
  <c r="DV123"/>
  <c r="DU123"/>
  <c r="DT123"/>
  <c r="DR123"/>
  <c r="DQ123"/>
  <c r="DP123"/>
  <c r="DN123"/>
  <c r="DM123"/>
  <c r="DL123"/>
  <c r="DJ123"/>
  <c r="DI123"/>
  <c r="DH123"/>
  <c r="DF123"/>
  <c r="DE123"/>
  <c r="DD123"/>
  <c r="DB123"/>
  <c r="DA123"/>
  <c r="CZ123"/>
  <c r="CX123"/>
  <c r="CW123"/>
  <c r="CV123"/>
  <c r="CT123"/>
  <c r="CS123"/>
  <c r="CR123"/>
  <c r="CP123"/>
  <c r="CO123"/>
  <c r="CN123"/>
  <c r="CL123"/>
  <c r="CK123"/>
  <c r="CJ123"/>
  <c r="CH123"/>
  <c r="CG123"/>
  <c r="CF123"/>
  <c r="CD123"/>
  <c r="CC123"/>
  <c r="CB123"/>
  <c r="BZ123"/>
  <c r="BY123"/>
  <c r="BX123"/>
  <c r="BV123"/>
  <c r="BU123"/>
  <c r="BT123"/>
  <c r="BR123"/>
  <c r="BQ123"/>
  <c r="BP123"/>
  <c r="BN123"/>
  <c r="BM123"/>
  <c r="BL123"/>
  <c r="BJ123"/>
  <c r="BI123"/>
  <c r="BH123"/>
  <c r="BF123"/>
  <c r="BE123"/>
  <c r="BD123"/>
  <c r="BB123"/>
  <c r="BA123"/>
  <c r="AZ123"/>
  <c r="AX123"/>
  <c r="AW123"/>
  <c r="AV123"/>
  <c r="AT123"/>
  <c r="AS123"/>
  <c r="AR123"/>
  <c r="AP123"/>
  <c r="AO123"/>
  <c r="AN123"/>
  <c r="AL123"/>
  <c r="AK123"/>
  <c r="AJ123"/>
  <c r="AH123"/>
  <c r="AG123"/>
  <c r="AF123"/>
  <c r="AD123"/>
  <c r="AC123"/>
  <c r="AB123"/>
  <c r="Z123"/>
  <c r="Y123"/>
  <c r="W123"/>
  <c r="V123"/>
  <c r="U123"/>
  <c r="HD122"/>
  <c r="GV122"/>
  <c r="HE122" s="1"/>
  <c r="GT122"/>
  <c r="GS122"/>
  <c r="HB122" s="1"/>
  <c r="GZ122" s="1"/>
  <c r="GY122" s="1"/>
  <c r="GR122"/>
  <c r="GP122"/>
  <c r="GO122"/>
  <c r="GN122"/>
  <c r="GL122"/>
  <c r="GK122"/>
  <c r="GJ122"/>
  <c r="GH122"/>
  <c r="GG122"/>
  <c r="GF122"/>
  <c r="GD122"/>
  <c r="GC122"/>
  <c r="GB122"/>
  <c r="FZ122"/>
  <c r="HC122" s="1"/>
  <c r="FY122"/>
  <c r="FX122"/>
  <c r="FV122"/>
  <c r="FU122"/>
  <c r="FT122"/>
  <c r="FR122"/>
  <c r="FQ122"/>
  <c r="FP122"/>
  <c r="FN122"/>
  <c r="FM122"/>
  <c r="FL122"/>
  <c r="FJ122"/>
  <c r="FI122"/>
  <c r="FH122"/>
  <c r="FF122"/>
  <c r="FE122"/>
  <c r="FD122"/>
  <c r="FB122"/>
  <c r="FA122"/>
  <c r="EZ122"/>
  <c r="EX122"/>
  <c r="EW122"/>
  <c r="EV122"/>
  <c r="ET122"/>
  <c r="ES122"/>
  <c r="ER122"/>
  <c r="EP122"/>
  <c r="EO122"/>
  <c r="EN122"/>
  <c r="EL122"/>
  <c r="EK122"/>
  <c r="EJ122"/>
  <c r="EH122"/>
  <c r="EG122"/>
  <c r="EF122"/>
  <c r="ED122"/>
  <c r="EC122"/>
  <c r="EB122"/>
  <c r="DZ122"/>
  <c r="DY122"/>
  <c r="DX122"/>
  <c r="DV122"/>
  <c r="DU122"/>
  <c r="DT122"/>
  <c r="DR122"/>
  <c r="DQ122"/>
  <c r="DP122"/>
  <c r="DN122"/>
  <c r="DM122"/>
  <c r="DL122"/>
  <c r="DJ122"/>
  <c r="DI122"/>
  <c r="DH122"/>
  <c r="DF122"/>
  <c r="DE122"/>
  <c r="DD122"/>
  <c r="DB122"/>
  <c r="DA122"/>
  <c r="CZ122"/>
  <c r="CX122"/>
  <c r="CW122"/>
  <c r="CV122"/>
  <c r="CT122"/>
  <c r="CS122"/>
  <c r="CR122"/>
  <c r="CP122"/>
  <c r="CO122"/>
  <c r="CN122"/>
  <c r="CL122"/>
  <c r="CK122"/>
  <c r="CJ122"/>
  <c r="CH122"/>
  <c r="CG122"/>
  <c r="CF122"/>
  <c r="CD122"/>
  <c r="CC122"/>
  <c r="CB122"/>
  <c r="BZ122"/>
  <c r="BY122"/>
  <c r="BX122"/>
  <c r="BV122"/>
  <c r="BU122"/>
  <c r="BT122"/>
  <c r="BR122"/>
  <c r="BQ122"/>
  <c r="BP122"/>
  <c r="BN122"/>
  <c r="BM122"/>
  <c r="BL122"/>
  <c r="BJ122"/>
  <c r="BI122"/>
  <c r="BH122"/>
  <c r="BF122"/>
  <c r="BE122"/>
  <c r="BD122"/>
  <c r="BB122"/>
  <c r="BA122"/>
  <c r="AZ122"/>
  <c r="AX122"/>
  <c r="AW122"/>
  <c r="AV122"/>
  <c r="AT122"/>
  <c r="AS122"/>
  <c r="AR122"/>
  <c r="AP122"/>
  <c r="AO122"/>
  <c r="AN122"/>
  <c r="AL122"/>
  <c r="AK122"/>
  <c r="AJ122"/>
  <c r="AH122"/>
  <c r="AG122"/>
  <c r="AF122"/>
  <c r="AD122"/>
  <c r="AC122"/>
  <c r="AB122"/>
  <c r="Z122"/>
  <c r="Y122"/>
  <c r="W122"/>
  <c r="V122"/>
  <c r="U122"/>
  <c r="HD121"/>
  <c r="GV121"/>
  <c r="HE121" s="1"/>
  <c r="GT121"/>
  <c r="GS121"/>
  <c r="HB121" s="1"/>
  <c r="GZ121" s="1"/>
  <c r="GY121" s="1"/>
  <c r="GR121"/>
  <c r="GP121"/>
  <c r="GO121"/>
  <c r="GN121"/>
  <c r="GL121"/>
  <c r="GK121"/>
  <c r="GJ121"/>
  <c r="GH121"/>
  <c r="GG121"/>
  <c r="GF121"/>
  <c r="GD121"/>
  <c r="GC121"/>
  <c r="GB121"/>
  <c r="FZ121"/>
  <c r="HC121" s="1"/>
  <c r="FY121"/>
  <c r="FX121"/>
  <c r="FV121"/>
  <c r="FU121"/>
  <c r="FT121"/>
  <c r="FR121"/>
  <c r="FQ121"/>
  <c r="FP121"/>
  <c r="FN121"/>
  <c r="FM121"/>
  <c r="FL121"/>
  <c r="FJ121"/>
  <c r="FI121"/>
  <c r="FH121"/>
  <c r="FF121"/>
  <c r="FE121"/>
  <c r="FD121"/>
  <c r="FB121"/>
  <c r="FA121"/>
  <c r="EZ121"/>
  <c r="EX121"/>
  <c r="EW121"/>
  <c r="EV121"/>
  <c r="ET121"/>
  <c r="ES121"/>
  <c r="ER121"/>
  <c r="EP121"/>
  <c r="EO121"/>
  <c r="EN121"/>
  <c r="EL121"/>
  <c r="EK121"/>
  <c r="EJ121"/>
  <c r="EH121"/>
  <c r="EG121"/>
  <c r="EF121"/>
  <c r="ED121"/>
  <c r="EC121"/>
  <c r="EB121"/>
  <c r="DZ121"/>
  <c r="DY121"/>
  <c r="DX121"/>
  <c r="DV121"/>
  <c r="DU121"/>
  <c r="DT121"/>
  <c r="DR121"/>
  <c r="DQ121"/>
  <c r="DP121"/>
  <c r="DN121"/>
  <c r="DM121"/>
  <c r="DL121"/>
  <c r="DJ121"/>
  <c r="DI121"/>
  <c r="DH121"/>
  <c r="DF121"/>
  <c r="DE121"/>
  <c r="DD121"/>
  <c r="DB121"/>
  <c r="DA121"/>
  <c r="CZ121"/>
  <c r="CX121"/>
  <c r="CW121"/>
  <c r="CV121"/>
  <c r="CT121"/>
  <c r="CS121"/>
  <c r="CR121"/>
  <c r="CP121"/>
  <c r="CO121"/>
  <c r="CN121"/>
  <c r="CL121"/>
  <c r="CK121"/>
  <c r="CJ121"/>
  <c r="CH121"/>
  <c r="CG121"/>
  <c r="CF121"/>
  <c r="CD121"/>
  <c r="CC121"/>
  <c r="CB121"/>
  <c r="BZ121"/>
  <c r="BY121"/>
  <c r="BX121"/>
  <c r="BV121"/>
  <c r="BU121"/>
  <c r="BT121"/>
  <c r="BR121"/>
  <c r="BQ121"/>
  <c r="BP121"/>
  <c r="BN121"/>
  <c r="BM121"/>
  <c r="BL121"/>
  <c r="BJ121"/>
  <c r="BI121"/>
  <c r="BH121"/>
  <c r="BF121"/>
  <c r="BE121"/>
  <c r="BD121"/>
  <c r="BB121"/>
  <c r="BA121"/>
  <c r="AZ121"/>
  <c r="AX121"/>
  <c r="AW121"/>
  <c r="AV121"/>
  <c r="AT121"/>
  <c r="AS121"/>
  <c r="AR121"/>
  <c r="AP121"/>
  <c r="AO121"/>
  <c r="AN121"/>
  <c r="AL121"/>
  <c r="AK121"/>
  <c r="AJ121"/>
  <c r="AH121"/>
  <c r="AG121"/>
  <c r="AF121"/>
  <c r="AD121"/>
  <c r="AC121"/>
  <c r="AB121"/>
  <c r="Z121"/>
  <c r="Y121"/>
  <c r="W121"/>
  <c r="V121"/>
  <c r="U121"/>
  <c r="HE120"/>
  <c r="HD120"/>
  <c r="HC120"/>
  <c r="GZ120"/>
  <c r="GY120" s="1"/>
  <c r="GX120" s="1"/>
  <c r="GT120"/>
  <c r="GS120"/>
  <c r="HB120" s="1"/>
  <c r="GP120"/>
  <c r="GO120"/>
  <c r="GL120"/>
  <c r="GK120"/>
  <c r="GH120"/>
  <c r="GG120"/>
  <c r="GD120"/>
  <c r="GC120"/>
  <c r="FZ120"/>
  <c r="FY120"/>
  <c r="FV120"/>
  <c r="FU120"/>
  <c r="FR120"/>
  <c r="FQ120"/>
  <c r="FN120"/>
  <c r="FM120"/>
  <c r="FJ120"/>
  <c r="FI120"/>
  <c r="FF120"/>
  <c r="FE120"/>
  <c r="FB120"/>
  <c r="FA120"/>
  <c r="EX120"/>
  <c r="EW120"/>
  <c r="ET120"/>
  <c r="ES120"/>
  <c r="EP120"/>
  <c r="EO120"/>
  <c r="EL120"/>
  <c r="EK120"/>
  <c r="EH120"/>
  <c r="EG120"/>
  <c r="ED120"/>
  <c r="EC120"/>
  <c r="DZ120"/>
  <c r="DY120"/>
  <c r="DV120"/>
  <c r="DU120"/>
  <c r="DR120"/>
  <c r="DQ120"/>
  <c r="DN120"/>
  <c r="DM120"/>
  <c r="DJ120"/>
  <c r="DI120"/>
  <c r="DF120"/>
  <c r="DE120"/>
  <c r="DB120"/>
  <c r="DA120"/>
  <c r="CX120"/>
  <c r="CW120"/>
  <c r="CT120"/>
  <c r="CS120"/>
  <c r="CP120"/>
  <c r="CO120"/>
  <c r="CL120"/>
  <c r="CK120"/>
  <c r="CH120"/>
  <c r="CG120"/>
  <c r="CD120"/>
  <c r="CC120"/>
  <c r="BZ120"/>
  <c r="BY120"/>
  <c r="BV120"/>
  <c r="BU120"/>
  <c r="BR120"/>
  <c r="BQ120"/>
  <c r="BN120"/>
  <c r="BM120"/>
  <c r="BJ120"/>
  <c r="BI120"/>
  <c r="BF120"/>
  <c r="BE120"/>
  <c r="BB120"/>
  <c r="BA120"/>
  <c r="AX120"/>
  <c r="AW120"/>
  <c r="AT120"/>
  <c r="AS120"/>
  <c r="AP120"/>
  <c r="AO120"/>
  <c r="AL120"/>
  <c r="AK120"/>
  <c r="AH120"/>
  <c r="AG120"/>
  <c r="AD120"/>
  <c r="AC120"/>
  <c r="Z120"/>
  <c r="Y120"/>
  <c r="W120"/>
  <c r="V120"/>
  <c r="U120"/>
  <c r="HE119"/>
  <c r="HD119"/>
  <c r="HC119"/>
  <c r="GZ119"/>
  <c r="GY119" s="1"/>
  <c r="GX119" s="1"/>
  <c r="GT119"/>
  <c r="GS119"/>
  <c r="HB119" s="1"/>
  <c r="GP119"/>
  <c r="GO119"/>
  <c r="GL119"/>
  <c r="GK119"/>
  <c r="GH119"/>
  <c r="GG119"/>
  <c r="GD119"/>
  <c r="GC119"/>
  <c r="FZ119"/>
  <c r="FY119"/>
  <c r="FV119"/>
  <c r="FU119"/>
  <c r="FR119"/>
  <c r="FQ119"/>
  <c r="FN119"/>
  <c r="FM119"/>
  <c r="FJ119"/>
  <c r="FI119"/>
  <c r="FF119"/>
  <c r="FE119"/>
  <c r="FB119"/>
  <c r="FA119"/>
  <c r="EX119"/>
  <c r="EW119"/>
  <c r="ET119"/>
  <c r="ES119"/>
  <c r="EP119"/>
  <c r="EO119"/>
  <c r="EL119"/>
  <c r="EK119"/>
  <c r="EH119"/>
  <c r="EG119"/>
  <c r="ED119"/>
  <c r="EC119"/>
  <c r="DZ119"/>
  <c r="DY119"/>
  <c r="DV119"/>
  <c r="DU119"/>
  <c r="DR119"/>
  <c r="DQ119"/>
  <c r="DN119"/>
  <c r="DM119"/>
  <c r="DJ119"/>
  <c r="DI119"/>
  <c r="DF119"/>
  <c r="DE119"/>
  <c r="DB119"/>
  <c r="DA119"/>
  <c r="CX119"/>
  <c r="CW119"/>
  <c r="CT119"/>
  <c r="CS119"/>
  <c r="CP119"/>
  <c r="CO119"/>
  <c r="CL119"/>
  <c r="CK119"/>
  <c r="CH119"/>
  <c r="CG119"/>
  <c r="CD119"/>
  <c r="CC119"/>
  <c r="BZ119"/>
  <c r="BY119"/>
  <c r="BV119"/>
  <c r="BU119"/>
  <c r="BR119"/>
  <c r="BQ119"/>
  <c r="BN119"/>
  <c r="BM119"/>
  <c r="BJ119"/>
  <c r="BI119"/>
  <c r="BF119"/>
  <c r="BE119"/>
  <c r="BB119"/>
  <c r="BA119"/>
  <c r="AX119"/>
  <c r="AW119"/>
  <c r="AT119"/>
  <c r="AS119"/>
  <c r="AP119"/>
  <c r="AO119"/>
  <c r="AL119"/>
  <c r="AK119"/>
  <c r="AH119"/>
  <c r="AG119"/>
  <c r="AD119"/>
  <c r="AC119"/>
  <c r="Z119"/>
  <c r="Y119"/>
  <c r="W119"/>
  <c r="V119"/>
  <c r="U119"/>
  <c r="HE118"/>
  <c r="HD118"/>
  <c r="HC118"/>
  <c r="GY118"/>
  <c r="GX118" s="1"/>
  <c r="GT118"/>
  <c r="GS118"/>
  <c r="HB118" s="1"/>
  <c r="GZ118" s="1"/>
  <c r="GP118"/>
  <c r="GO118"/>
  <c r="GL118"/>
  <c r="GK118"/>
  <c r="GH118"/>
  <c r="GG118"/>
  <c r="GD118"/>
  <c r="GC118"/>
  <c r="FZ118"/>
  <c r="FY118"/>
  <c r="FV118"/>
  <c r="FU118"/>
  <c r="FR118"/>
  <c r="FQ118"/>
  <c r="FN118"/>
  <c r="FM118"/>
  <c r="FJ118"/>
  <c r="FI118"/>
  <c r="FF118"/>
  <c r="FE118"/>
  <c r="FB118"/>
  <c r="FA118"/>
  <c r="EX118"/>
  <c r="EW118"/>
  <c r="ET118"/>
  <c r="ES118"/>
  <c r="EP118"/>
  <c r="EO118"/>
  <c r="EL118"/>
  <c r="EK118"/>
  <c r="EH118"/>
  <c r="EG118"/>
  <c r="ED118"/>
  <c r="EC118"/>
  <c r="DZ118"/>
  <c r="DY118"/>
  <c r="DV118"/>
  <c r="DU118"/>
  <c r="DR118"/>
  <c r="DQ118"/>
  <c r="DN118"/>
  <c r="DM118"/>
  <c r="DJ118"/>
  <c r="DI118"/>
  <c r="DF118"/>
  <c r="DE118"/>
  <c r="DB118"/>
  <c r="DA118"/>
  <c r="CX118"/>
  <c r="CW118"/>
  <c r="CT118"/>
  <c r="CS118"/>
  <c r="CP118"/>
  <c r="CO118"/>
  <c r="CL118"/>
  <c r="CK118"/>
  <c r="CH118"/>
  <c r="CG118"/>
  <c r="CD118"/>
  <c r="CC118"/>
  <c r="BZ118"/>
  <c r="BY118"/>
  <c r="BV118"/>
  <c r="BU118"/>
  <c r="BR118"/>
  <c r="BQ118"/>
  <c r="BN118"/>
  <c r="BM118"/>
  <c r="BJ118"/>
  <c r="BI118"/>
  <c r="BF118"/>
  <c r="BE118"/>
  <c r="BB118"/>
  <c r="BA118"/>
  <c r="AX118"/>
  <c r="AW118"/>
  <c r="AT118"/>
  <c r="AS118"/>
  <c r="AP118"/>
  <c r="AO118"/>
  <c r="AL118"/>
  <c r="AK118"/>
  <c r="AH118"/>
  <c r="AG118"/>
  <c r="AD118"/>
  <c r="AC118"/>
  <c r="Z118"/>
  <c r="Y118"/>
  <c r="W118"/>
  <c r="V118"/>
  <c r="U118"/>
  <c r="HE117"/>
  <c r="HD117"/>
  <c r="HC117"/>
  <c r="GZ117"/>
  <c r="GY117" s="1"/>
  <c r="GX117" s="1"/>
  <c r="GT117"/>
  <c r="GS117"/>
  <c r="HB117" s="1"/>
  <c r="GP117"/>
  <c r="GO117"/>
  <c r="GL117"/>
  <c r="GK117"/>
  <c r="GH117"/>
  <c r="GG117"/>
  <c r="GD117"/>
  <c r="GC117"/>
  <c r="FZ117"/>
  <c r="FY117"/>
  <c r="FV117"/>
  <c r="FU117"/>
  <c r="FR117"/>
  <c r="FQ117"/>
  <c r="FN117"/>
  <c r="FM117"/>
  <c r="FJ117"/>
  <c r="FI117"/>
  <c r="FF117"/>
  <c r="FE117"/>
  <c r="FB117"/>
  <c r="FA117"/>
  <c r="EX117"/>
  <c r="EW117"/>
  <c r="ET117"/>
  <c r="ES117"/>
  <c r="EP117"/>
  <c r="EO117"/>
  <c r="EL117"/>
  <c r="EK117"/>
  <c r="EH117"/>
  <c r="EG117"/>
  <c r="ED117"/>
  <c r="EC117"/>
  <c r="DZ117"/>
  <c r="DY117"/>
  <c r="DV117"/>
  <c r="DU117"/>
  <c r="DR117"/>
  <c r="DQ117"/>
  <c r="DN117"/>
  <c r="DM117"/>
  <c r="DJ117"/>
  <c r="DI117"/>
  <c r="DF117"/>
  <c r="DE117"/>
  <c r="DB117"/>
  <c r="DA117"/>
  <c r="CX117"/>
  <c r="CW117"/>
  <c r="CT117"/>
  <c r="CS117"/>
  <c r="CP117"/>
  <c r="CO117"/>
  <c r="CL117"/>
  <c r="CK117"/>
  <c r="CH117"/>
  <c r="CG117"/>
  <c r="CD117"/>
  <c r="CC117"/>
  <c r="BZ117"/>
  <c r="BY117"/>
  <c r="BV117"/>
  <c r="BU117"/>
  <c r="BR117"/>
  <c r="BQ117"/>
  <c r="BN117"/>
  <c r="BM117"/>
  <c r="BJ117"/>
  <c r="BI117"/>
  <c r="BF117"/>
  <c r="BE117"/>
  <c r="BB117"/>
  <c r="BA117"/>
  <c r="AX117"/>
  <c r="AW117"/>
  <c r="AT117"/>
  <c r="AS117"/>
  <c r="AP117"/>
  <c r="AO117"/>
  <c r="AL117"/>
  <c r="AK117"/>
  <c r="AH117"/>
  <c r="AG117"/>
  <c r="AD117"/>
  <c r="AC117"/>
  <c r="Z117"/>
  <c r="Y117"/>
  <c r="W117"/>
  <c r="V117"/>
  <c r="U117"/>
  <c r="HE116"/>
  <c r="HD116"/>
  <c r="GT116"/>
  <c r="HC116" s="1"/>
  <c r="GS116"/>
  <c r="HB116" s="1"/>
  <c r="GZ116" s="1"/>
  <c r="GY116" s="1"/>
  <c r="GX116" s="1"/>
  <c r="GW116" s="1"/>
  <c r="GP116"/>
  <c r="GO116"/>
  <c r="GL116"/>
  <c r="GK116"/>
  <c r="GH116"/>
  <c r="GG116"/>
  <c r="GD116"/>
  <c r="GC116"/>
  <c r="FZ116"/>
  <c r="FY116"/>
  <c r="FV116"/>
  <c r="FU116"/>
  <c r="FR116"/>
  <c r="FQ116"/>
  <c r="FN116"/>
  <c r="FM116"/>
  <c r="FJ116"/>
  <c r="FI116"/>
  <c r="FF116"/>
  <c r="FE116"/>
  <c r="FB116"/>
  <c r="FA116"/>
  <c r="EX116"/>
  <c r="EW116"/>
  <c r="ET116"/>
  <c r="ES116"/>
  <c r="EP116"/>
  <c r="EO116"/>
  <c r="EL116"/>
  <c r="EK116"/>
  <c r="EH116"/>
  <c r="EG116"/>
  <c r="ED116"/>
  <c r="EC116"/>
  <c r="DZ116"/>
  <c r="DY116"/>
  <c r="DV116"/>
  <c r="DU116"/>
  <c r="DR116"/>
  <c r="DQ116"/>
  <c r="DN116"/>
  <c r="DM116"/>
  <c r="DJ116"/>
  <c r="DI116"/>
  <c r="DF116"/>
  <c r="DE116"/>
  <c r="DB116"/>
  <c r="DA116"/>
  <c r="CX116"/>
  <c r="CW116"/>
  <c r="CT116"/>
  <c r="CS116"/>
  <c r="CP116"/>
  <c r="CO116"/>
  <c r="CL116"/>
  <c r="CK116"/>
  <c r="CH116"/>
  <c r="CG116"/>
  <c r="CD116"/>
  <c r="CC116"/>
  <c r="BZ116"/>
  <c r="BY116"/>
  <c r="BV116"/>
  <c r="BU116"/>
  <c r="BR116"/>
  <c r="BQ116"/>
  <c r="BN116"/>
  <c r="BM116"/>
  <c r="BJ116"/>
  <c r="BI116"/>
  <c r="BF116"/>
  <c r="BE116"/>
  <c r="BB116"/>
  <c r="BA116"/>
  <c r="AX116"/>
  <c r="AW116"/>
  <c r="AT116"/>
  <c r="AS116"/>
  <c r="AP116"/>
  <c r="AO116"/>
  <c r="AL116"/>
  <c r="AK116"/>
  <c r="AH116"/>
  <c r="AG116"/>
  <c r="AD116"/>
  <c r="AC116"/>
  <c r="Z116"/>
  <c r="Y116"/>
  <c r="W116"/>
  <c r="V116"/>
  <c r="U116"/>
  <c r="HE115"/>
  <c r="HD115"/>
  <c r="HB115"/>
  <c r="GZ115"/>
  <c r="GT115"/>
  <c r="HC115" s="1"/>
  <c r="GS115"/>
  <c r="GP115"/>
  <c r="GO115"/>
  <c r="GL115"/>
  <c r="GK115"/>
  <c r="GH115"/>
  <c r="GG115"/>
  <c r="GD115"/>
  <c r="GC115"/>
  <c r="FZ115"/>
  <c r="FY115"/>
  <c r="FV115"/>
  <c r="FU115"/>
  <c r="FR115"/>
  <c r="FQ115"/>
  <c r="FN115"/>
  <c r="FM115"/>
  <c r="FJ115"/>
  <c r="FI115"/>
  <c r="FF115"/>
  <c r="FE115"/>
  <c r="FB115"/>
  <c r="FA115"/>
  <c r="EX115"/>
  <c r="EW115"/>
  <c r="ET115"/>
  <c r="ES115"/>
  <c r="EP115"/>
  <c r="EO115"/>
  <c r="EL115"/>
  <c r="EK115"/>
  <c r="EH115"/>
  <c r="EG115"/>
  <c r="ED115"/>
  <c r="EC115"/>
  <c r="DZ115"/>
  <c r="DY115"/>
  <c r="DV115"/>
  <c r="DU115"/>
  <c r="DR115"/>
  <c r="DQ115"/>
  <c r="DN115"/>
  <c r="DM115"/>
  <c r="DJ115"/>
  <c r="DI115"/>
  <c r="DF115"/>
  <c r="DE115"/>
  <c r="DB115"/>
  <c r="DA115"/>
  <c r="CX115"/>
  <c r="CW115"/>
  <c r="CT115"/>
  <c r="CS115"/>
  <c r="CP115"/>
  <c r="CO115"/>
  <c r="CL115"/>
  <c r="CK115"/>
  <c r="CH115"/>
  <c r="CG115"/>
  <c r="CD115"/>
  <c r="CC115"/>
  <c r="BZ115"/>
  <c r="BY115"/>
  <c r="BV115"/>
  <c r="BU115"/>
  <c r="BR115"/>
  <c r="BQ115"/>
  <c r="BN115"/>
  <c r="BM115"/>
  <c r="BJ115"/>
  <c r="BI115"/>
  <c r="BF115"/>
  <c r="BE115"/>
  <c r="BB115"/>
  <c r="BA115"/>
  <c r="AX115"/>
  <c r="AW115"/>
  <c r="AT115"/>
  <c r="AS115"/>
  <c r="AP115"/>
  <c r="AO115"/>
  <c r="AL115"/>
  <c r="AK115"/>
  <c r="AH115"/>
  <c r="AG115"/>
  <c r="AD115"/>
  <c r="AC115"/>
  <c r="Z115"/>
  <c r="Y115"/>
  <c r="W115"/>
  <c r="V115"/>
  <c r="U115"/>
  <c r="HE114"/>
  <c r="HD114"/>
  <c r="GY114" s="1"/>
  <c r="HC114"/>
  <c r="HB114"/>
  <c r="GZ114" s="1"/>
  <c r="GX114"/>
  <c r="HE113"/>
  <c r="HD113"/>
  <c r="HC113"/>
  <c r="HB113"/>
  <c r="GZ113"/>
  <c r="GY113"/>
  <c r="HE112"/>
  <c r="HD112"/>
  <c r="HC112"/>
  <c r="HB112"/>
  <c r="GZ112"/>
  <c r="GY112"/>
  <c r="HE111"/>
  <c r="HD111"/>
  <c r="HC111"/>
  <c r="HB111"/>
  <c r="GZ111"/>
  <c r="GY111"/>
  <c r="GX111"/>
  <c r="GW111" s="1"/>
  <c r="HE110"/>
  <c r="HD110"/>
  <c r="GY110" s="1"/>
  <c r="HC110"/>
  <c r="HB110"/>
  <c r="GZ110" s="1"/>
  <c r="GX110"/>
  <c r="GW110" s="1"/>
  <c r="HE109"/>
  <c r="HD109"/>
  <c r="GY109" s="1"/>
  <c r="HC109"/>
  <c r="HB109"/>
  <c r="GZ109" s="1"/>
  <c r="GX109"/>
  <c r="HE108"/>
  <c r="HD108"/>
  <c r="HC108"/>
  <c r="HB108"/>
  <c r="GZ108"/>
  <c r="GY108"/>
  <c r="HD107"/>
  <c r="HC107"/>
  <c r="HB107" s="1"/>
  <c r="GY107"/>
  <c r="GV107"/>
  <c r="HE107" s="1"/>
  <c r="GS107"/>
  <c r="GR107"/>
  <c r="GO107"/>
  <c r="GN107"/>
  <c r="GK107"/>
  <c r="GJ107"/>
  <c r="GG107"/>
  <c r="GF107"/>
  <c r="GC107"/>
  <c r="GB107"/>
  <c r="FY107"/>
  <c r="FX107"/>
  <c r="FU107"/>
  <c r="FT107"/>
  <c r="FQ107"/>
  <c r="FP107"/>
  <c r="FM107"/>
  <c r="FL107"/>
  <c r="FI107"/>
  <c r="FH107"/>
  <c r="FE107"/>
  <c r="FD107"/>
  <c r="FA107"/>
  <c r="EZ107"/>
  <c r="EW107"/>
  <c r="EV107"/>
  <c r="ES107"/>
  <c r="ER107"/>
  <c r="EO107"/>
  <c r="EN107"/>
  <c r="EK107"/>
  <c r="EJ107"/>
  <c r="EG107"/>
  <c r="EF107"/>
  <c r="EC107"/>
  <c r="EB107"/>
  <c r="DY107"/>
  <c r="DX107"/>
  <c r="DU107"/>
  <c r="DT107"/>
  <c r="DQ107"/>
  <c r="DP107"/>
  <c r="DM107"/>
  <c r="DL107"/>
  <c r="DI107"/>
  <c r="DH107"/>
  <c r="DE107"/>
  <c r="DD107"/>
  <c r="DA107"/>
  <c r="CZ107"/>
  <c r="CW107"/>
  <c r="CV107"/>
  <c r="CS107"/>
  <c r="CR107"/>
  <c r="CO107"/>
  <c r="CN107"/>
  <c r="CK107"/>
  <c r="CJ107"/>
  <c r="CG107"/>
  <c r="CF107"/>
  <c r="CC107"/>
  <c r="CB107"/>
  <c r="BY107"/>
  <c r="BX107"/>
  <c r="BU107"/>
  <c r="BT107"/>
  <c r="BQ107"/>
  <c r="BP107"/>
  <c r="BM107"/>
  <c r="BL107"/>
  <c r="BI107"/>
  <c r="BH107"/>
  <c r="BE107"/>
  <c r="BD107"/>
  <c r="BA107"/>
  <c r="AZ107"/>
  <c r="AW107"/>
  <c r="AV107"/>
  <c r="AS107"/>
  <c r="AR107"/>
  <c r="AO107"/>
  <c r="AN107"/>
  <c r="AK107"/>
  <c r="AJ107"/>
  <c r="AG107"/>
  <c r="AF107"/>
  <c r="AC107"/>
  <c r="AB107"/>
  <c r="Y107"/>
  <c r="W107"/>
  <c r="U107"/>
  <c r="HD106"/>
  <c r="HC106"/>
  <c r="GX106"/>
  <c r="GV106"/>
  <c r="HE106" s="1"/>
  <c r="GS106"/>
  <c r="HB106" s="1"/>
  <c r="GR106"/>
  <c r="GO106"/>
  <c r="GN106"/>
  <c r="GK106"/>
  <c r="GJ106"/>
  <c r="GG106"/>
  <c r="GF106"/>
  <c r="GC106"/>
  <c r="GB106"/>
  <c r="FY106"/>
  <c r="FX106"/>
  <c r="FU106"/>
  <c r="FT106"/>
  <c r="FQ106"/>
  <c r="FP106"/>
  <c r="FM106"/>
  <c r="FL106"/>
  <c r="FI106"/>
  <c r="FH106"/>
  <c r="FE106"/>
  <c r="FD106"/>
  <c r="FA106"/>
  <c r="EZ106"/>
  <c r="EW106"/>
  <c r="EV106"/>
  <c r="ES106"/>
  <c r="ER106"/>
  <c r="EO106"/>
  <c r="EN106"/>
  <c r="EK106"/>
  <c r="EJ106"/>
  <c r="EG106"/>
  <c r="EF106"/>
  <c r="EC106"/>
  <c r="EB106"/>
  <c r="DY106"/>
  <c r="DX106"/>
  <c r="DU106"/>
  <c r="DT106"/>
  <c r="DQ106"/>
  <c r="DP106"/>
  <c r="DM106"/>
  <c r="DL106"/>
  <c r="DI106"/>
  <c r="DH106"/>
  <c r="DE106"/>
  <c r="DD106"/>
  <c r="DA106"/>
  <c r="CZ106"/>
  <c r="CW106"/>
  <c r="CV106"/>
  <c r="CS106"/>
  <c r="CR106"/>
  <c r="CO106"/>
  <c r="CN106"/>
  <c r="CK106"/>
  <c r="CJ106"/>
  <c r="CG106"/>
  <c r="CF106"/>
  <c r="CC106"/>
  <c r="CB106"/>
  <c r="BY106"/>
  <c r="BX106"/>
  <c r="BU106"/>
  <c r="BT106"/>
  <c r="BQ106"/>
  <c r="BP106"/>
  <c r="BM106"/>
  <c r="BL106"/>
  <c r="BI106"/>
  <c r="BH106"/>
  <c r="BE106"/>
  <c r="BD106"/>
  <c r="BA106"/>
  <c r="AZ106"/>
  <c r="AW106"/>
  <c r="AV106"/>
  <c r="AS106"/>
  <c r="AR106"/>
  <c r="AO106"/>
  <c r="AN106"/>
  <c r="AK106"/>
  <c r="AJ106"/>
  <c r="AG106"/>
  <c r="AF106"/>
  <c r="AC106"/>
  <c r="AB106"/>
  <c r="Y106"/>
  <c r="W106"/>
  <c r="U106"/>
  <c r="HD105"/>
  <c r="HC105"/>
  <c r="HB105" s="1"/>
  <c r="GY105"/>
  <c r="GV105"/>
  <c r="HE105" s="1"/>
  <c r="GS105"/>
  <c r="GR105"/>
  <c r="GO105"/>
  <c r="GN105"/>
  <c r="GK105"/>
  <c r="GJ105"/>
  <c r="GG105"/>
  <c r="GF105"/>
  <c r="GC105"/>
  <c r="GB105"/>
  <c r="FY105"/>
  <c r="FX105"/>
  <c r="FU105"/>
  <c r="FT105"/>
  <c r="FQ105"/>
  <c r="FP105"/>
  <c r="FM105"/>
  <c r="FL105"/>
  <c r="FI105"/>
  <c r="FH105"/>
  <c r="FE105"/>
  <c r="FD105"/>
  <c r="FA105"/>
  <c r="EZ105"/>
  <c r="EW105"/>
  <c r="EV105"/>
  <c r="ES105"/>
  <c r="ER105"/>
  <c r="EO105"/>
  <c r="EN105"/>
  <c r="EK105"/>
  <c r="EJ105"/>
  <c r="EG105"/>
  <c r="EF105"/>
  <c r="EC105"/>
  <c r="EB105"/>
  <c r="DY105"/>
  <c r="DX105"/>
  <c r="DU105"/>
  <c r="DT105"/>
  <c r="DQ105"/>
  <c r="DP105"/>
  <c r="DM105"/>
  <c r="DL105"/>
  <c r="DI105"/>
  <c r="DH105"/>
  <c r="DE105"/>
  <c r="DD105"/>
  <c r="DA105"/>
  <c r="CZ105"/>
  <c r="CW105"/>
  <c r="CV105"/>
  <c r="CS105"/>
  <c r="CR105"/>
  <c r="CO105"/>
  <c r="CN105"/>
  <c r="CK105"/>
  <c r="CJ105"/>
  <c r="CG105"/>
  <c r="CF105"/>
  <c r="CC105"/>
  <c r="CB105"/>
  <c r="BY105"/>
  <c r="BX105"/>
  <c r="BU105"/>
  <c r="BT105"/>
  <c r="BQ105"/>
  <c r="BP105"/>
  <c r="BM105"/>
  <c r="BL105"/>
  <c r="BI105"/>
  <c r="BH105"/>
  <c r="BE105"/>
  <c r="BD105"/>
  <c r="BA105"/>
  <c r="AZ105"/>
  <c r="AW105"/>
  <c r="AV105"/>
  <c r="AS105"/>
  <c r="AR105"/>
  <c r="AO105"/>
  <c r="AN105"/>
  <c r="AK105"/>
  <c r="AJ105"/>
  <c r="AG105"/>
  <c r="AF105"/>
  <c r="AC105"/>
  <c r="AB105"/>
  <c r="Y105"/>
  <c r="W105"/>
  <c r="U105"/>
  <c r="HE104"/>
  <c r="HC104"/>
  <c r="GX104"/>
  <c r="GU104"/>
  <c r="GS104"/>
  <c r="HB104" s="1"/>
  <c r="GZ104" s="1"/>
  <c r="GQ104"/>
  <c r="GO104"/>
  <c r="GM104"/>
  <c r="GK104"/>
  <c r="GI104"/>
  <c r="GG104"/>
  <c r="GE104"/>
  <c r="GC104"/>
  <c r="GA104"/>
  <c r="FY104"/>
  <c r="FW104"/>
  <c r="FU104"/>
  <c r="FS104"/>
  <c r="FQ104"/>
  <c r="FO104"/>
  <c r="FM104"/>
  <c r="FK104"/>
  <c r="FI104"/>
  <c r="FG104"/>
  <c r="FE104"/>
  <c r="FC104"/>
  <c r="FA104"/>
  <c r="EY104"/>
  <c r="EW104"/>
  <c r="EU104"/>
  <c r="ES104"/>
  <c r="EQ104"/>
  <c r="EO104"/>
  <c r="EM104"/>
  <c r="EK104"/>
  <c r="EI104"/>
  <c r="EG104"/>
  <c r="EE104"/>
  <c r="EC104"/>
  <c r="EA104"/>
  <c r="DY104"/>
  <c r="DW104"/>
  <c r="DU104"/>
  <c r="DS104"/>
  <c r="DQ104"/>
  <c r="DO104"/>
  <c r="DM104"/>
  <c r="DK104"/>
  <c r="DI104"/>
  <c r="DG104"/>
  <c r="DE104"/>
  <c r="DC104"/>
  <c r="DA104"/>
  <c r="CY104"/>
  <c r="CW104"/>
  <c r="CU104"/>
  <c r="CS104"/>
  <c r="CQ104"/>
  <c r="CO104"/>
  <c r="CM104"/>
  <c r="CK104"/>
  <c r="CI104"/>
  <c r="CG104"/>
  <c r="CE104"/>
  <c r="CC104"/>
  <c r="CA104"/>
  <c r="BY104"/>
  <c r="BW104"/>
  <c r="BU104"/>
  <c r="BS104"/>
  <c r="BQ104"/>
  <c r="BO104"/>
  <c r="BM104"/>
  <c r="BK104"/>
  <c r="BI104"/>
  <c r="BG104"/>
  <c r="BE104"/>
  <c r="BC104"/>
  <c r="BA104"/>
  <c r="AY104"/>
  <c r="AW104"/>
  <c r="AU104"/>
  <c r="AS104"/>
  <c r="AQ104"/>
  <c r="AO104"/>
  <c r="AM104"/>
  <c r="AK104"/>
  <c r="AI104"/>
  <c r="AG104"/>
  <c r="AE104"/>
  <c r="AC104"/>
  <c r="AA104"/>
  <c r="Y104"/>
  <c r="U104"/>
  <c r="HE103"/>
  <c r="HC103"/>
  <c r="GX103" s="1"/>
  <c r="GZ103"/>
  <c r="GU103"/>
  <c r="GS103"/>
  <c r="GQ103"/>
  <c r="GO103"/>
  <c r="GM103"/>
  <c r="GK103"/>
  <c r="GI103"/>
  <c r="GG103"/>
  <c r="GE103"/>
  <c r="GC103"/>
  <c r="GA103"/>
  <c r="FY103"/>
  <c r="FW103"/>
  <c r="FU103"/>
  <c r="FS103"/>
  <c r="FQ103"/>
  <c r="FO103"/>
  <c r="FM103"/>
  <c r="FK103"/>
  <c r="FI103"/>
  <c r="FG103"/>
  <c r="FE103"/>
  <c r="FC103"/>
  <c r="FA103"/>
  <c r="EY103"/>
  <c r="EW103"/>
  <c r="EU103"/>
  <c r="ES103"/>
  <c r="EQ103"/>
  <c r="EO103"/>
  <c r="EM103"/>
  <c r="EK103"/>
  <c r="EI103"/>
  <c r="EG103"/>
  <c r="EE103"/>
  <c r="EC103"/>
  <c r="EA103"/>
  <c r="DY103"/>
  <c r="DW103"/>
  <c r="DU103"/>
  <c r="DS103"/>
  <c r="DQ103"/>
  <c r="DO103"/>
  <c r="DM103"/>
  <c r="DK103"/>
  <c r="DI103"/>
  <c r="DG103"/>
  <c r="DE103"/>
  <c r="DC103"/>
  <c r="DA103"/>
  <c r="CY103"/>
  <c r="CW103"/>
  <c r="CU103"/>
  <c r="CS103"/>
  <c r="CQ103"/>
  <c r="CO103"/>
  <c r="CM103"/>
  <c r="CK103"/>
  <c r="CI103"/>
  <c r="CG103"/>
  <c r="CE103"/>
  <c r="CC103"/>
  <c r="CA103"/>
  <c r="BY103"/>
  <c r="BW103"/>
  <c r="BU103"/>
  <c r="BS103"/>
  <c r="BQ103"/>
  <c r="BO103"/>
  <c r="BM103"/>
  <c r="BK103"/>
  <c r="BI103"/>
  <c r="BG103"/>
  <c r="BE103"/>
  <c r="BC103"/>
  <c r="BA103"/>
  <c r="AY103"/>
  <c r="AW103"/>
  <c r="AU103"/>
  <c r="AS103"/>
  <c r="AQ103"/>
  <c r="AO103"/>
  <c r="AM103"/>
  <c r="AK103"/>
  <c r="AI103"/>
  <c r="AG103"/>
  <c r="AE103"/>
  <c r="AC103"/>
  <c r="AA103"/>
  <c r="Y103"/>
  <c r="U103"/>
  <c r="HC102"/>
  <c r="GV102"/>
  <c r="HE102" s="1"/>
  <c r="GZ102" s="1"/>
  <c r="GU102"/>
  <c r="GS102"/>
  <c r="HB102" s="1"/>
  <c r="GR102"/>
  <c r="GQ102"/>
  <c r="GO102"/>
  <c r="GN102"/>
  <c r="GM102"/>
  <c r="GK102"/>
  <c r="GJ102"/>
  <c r="GI102"/>
  <c r="GG102"/>
  <c r="GF102"/>
  <c r="GE102"/>
  <c r="GC102"/>
  <c r="GB102"/>
  <c r="GA102"/>
  <c r="HD102" s="1"/>
  <c r="FY102"/>
  <c r="FX102"/>
  <c r="FW102"/>
  <c r="FU102"/>
  <c r="FT102"/>
  <c r="FS102"/>
  <c r="FQ102"/>
  <c r="FP102"/>
  <c r="FO102"/>
  <c r="FM102"/>
  <c r="FL102"/>
  <c r="FK102"/>
  <c r="FI102"/>
  <c r="FH102"/>
  <c r="FG102"/>
  <c r="FE102"/>
  <c r="FD102"/>
  <c r="FC102"/>
  <c r="FA102"/>
  <c r="EZ102"/>
  <c r="EY102"/>
  <c r="EW102"/>
  <c r="EV102"/>
  <c r="EU102"/>
  <c r="ES102"/>
  <c r="ER102"/>
  <c r="EQ102"/>
  <c r="EO102"/>
  <c r="EN102"/>
  <c r="EM102"/>
  <c r="EK102"/>
  <c r="EJ102"/>
  <c r="EI102"/>
  <c r="EG102"/>
  <c r="EF102"/>
  <c r="EE102"/>
  <c r="EC102"/>
  <c r="EB102"/>
  <c r="EA102"/>
  <c r="DY102"/>
  <c r="DX102"/>
  <c r="DW102"/>
  <c r="DU102"/>
  <c r="DT102"/>
  <c r="DS102"/>
  <c r="DQ102"/>
  <c r="DP102"/>
  <c r="DO102"/>
  <c r="DM102"/>
  <c r="DL102"/>
  <c r="DK102"/>
  <c r="DI102"/>
  <c r="DH102"/>
  <c r="DG102"/>
  <c r="DE102"/>
  <c r="DD102"/>
  <c r="DC102"/>
  <c r="DA102"/>
  <c r="CZ102"/>
  <c r="CY102"/>
  <c r="CW102"/>
  <c r="CV102"/>
  <c r="CU102"/>
  <c r="CS102"/>
  <c r="CR102"/>
  <c r="CQ102"/>
  <c r="CO102"/>
  <c r="CN102"/>
  <c r="CM102"/>
  <c r="CK102"/>
  <c r="CJ102"/>
  <c r="CI102"/>
  <c r="CG102"/>
  <c r="CF102"/>
  <c r="CE102"/>
  <c r="CC102"/>
  <c r="CB102"/>
  <c r="CA102"/>
  <c r="BY102"/>
  <c r="BX102"/>
  <c r="BW102"/>
  <c r="BU102"/>
  <c r="BT102"/>
  <c r="BS102"/>
  <c r="BQ102"/>
  <c r="BP102"/>
  <c r="BO102"/>
  <c r="BM102"/>
  <c r="BL102"/>
  <c r="BK102"/>
  <c r="BI102"/>
  <c r="BH102"/>
  <c r="BG102"/>
  <c r="BE102"/>
  <c r="BD102"/>
  <c r="BC102"/>
  <c r="BA102"/>
  <c r="AZ102"/>
  <c r="AY102"/>
  <c r="AW102"/>
  <c r="AV102"/>
  <c r="AU102"/>
  <c r="AS102"/>
  <c r="AR102"/>
  <c r="AQ102"/>
  <c r="AO102"/>
  <c r="AN102"/>
  <c r="AM102"/>
  <c r="AK102"/>
  <c r="AJ102"/>
  <c r="AI102"/>
  <c r="AG102"/>
  <c r="AF102"/>
  <c r="AE102"/>
  <c r="AC102"/>
  <c r="AB102"/>
  <c r="AA102"/>
  <c r="Y102"/>
  <c r="U102"/>
  <c r="HE101"/>
  <c r="HD101"/>
  <c r="HC101"/>
  <c r="GX101" s="1"/>
  <c r="GZ101"/>
  <c r="GY101" s="1"/>
  <c r="GS101"/>
  <c r="HB101" s="1"/>
  <c r="GO101"/>
  <c r="GK101"/>
  <c r="GG101"/>
  <c r="GC101"/>
  <c r="FY101"/>
  <c r="FU101"/>
  <c r="FQ101"/>
  <c r="FM101"/>
  <c r="FI101"/>
  <c r="FE101"/>
  <c r="FA101"/>
  <c r="EW101"/>
  <c r="ES101"/>
  <c r="EO101"/>
  <c r="EK101"/>
  <c r="EG101"/>
  <c r="EC101"/>
  <c r="DY101"/>
  <c r="DU101"/>
  <c r="DQ101"/>
  <c r="DM101"/>
  <c r="DI101"/>
  <c r="DE101"/>
  <c r="DA101"/>
  <c r="CW101"/>
  <c r="CS101"/>
  <c r="CO101"/>
  <c r="CK101"/>
  <c r="CG101"/>
  <c r="CC101"/>
  <c r="BY101"/>
  <c r="BU101"/>
  <c r="BQ101"/>
  <c r="BM101"/>
  <c r="BI101"/>
  <c r="BE101"/>
  <c r="BA101"/>
  <c r="AW101"/>
  <c r="AS101"/>
  <c r="AO101"/>
  <c r="AK101"/>
  <c r="AG101"/>
  <c r="AC101"/>
  <c r="Y101"/>
  <c r="V101"/>
  <c r="U101"/>
  <c r="HE100"/>
  <c r="HD100"/>
  <c r="GY100" s="1"/>
  <c r="GX100" s="1"/>
  <c r="HC100"/>
  <c r="GS100"/>
  <c r="HB100" s="1"/>
  <c r="GZ100" s="1"/>
  <c r="GO100"/>
  <c r="GK100"/>
  <c r="GG100"/>
  <c r="GC100"/>
  <c r="FY100"/>
  <c r="FU100"/>
  <c r="FQ100"/>
  <c r="FM100"/>
  <c r="FI100"/>
  <c r="FE100"/>
  <c r="FA100"/>
  <c r="EW100"/>
  <c r="ES100"/>
  <c r="EO100"/>
  <c r="EK100"/>
  <c r="EG100"/>
  <c r="EC100"/>
  <c r="DY100"/>
  <c r="DU100"/>
  <c r="DQ100"/>
  <c r="DM100"/>
  <c r="DI100"/>
  <c r="DE100"/>
  <c r="DA100"/>
  <c r="CW100"/>
  <c r="CS100"/>
  <c r="CO100"/>
  <c r="CK100"/>
  <c r="CG100"/>
  <c r="CC100"/>
  <c r="BY100"/>
  <c r="BU100"/>
  <c r="BQ100"/>
  <c r="BM100"/>
  <c r="BI100"/>
  <c r="BE100"/>
  <c r="BA100"/>
  <c r="AW100"/>
  <c r="AS100"/>
  <c r="AO100"/>
  <c r="AK100"/>
  <c r="AG100"/>
  <c r="AC100"/>
  <c r="Y100"/>
  <c r="V100"/>
  <c r="U100"/>
  <c r="HE99"/>
  <c r="HD99"/>
  <c r="HC99"/>
  <c r="GZ99"/>
  <c r="GX99"/>
  <c r="GS99"/>
  <c r="GO99"/>
  <c r="GK99"/>
  <c r="GG99"/>
  <c r="GC99"/>
  <c r="FY99"/>
  <c r="HB99" s="1"/>
  <c r="FU99"/>
  <c r="FQ99"/>
  <c r="FM99"/>
  <c r="FI99"/>
  <c r="FE99"/>
  <c r="FA99"/>
  <c r="EW99"/>
  <c r="ES99"/>
  <c r="EO99"/>
  <c r="EK99"/>
  <c r="EG99"/>
  <c r="EC99"/>
  <c r="DY99"/>
  <c r="DU99"/>
  <c r="DQ99"/>
  <c r="DM99"/>
  <c r="DI99"/>
  <c r="DE99"/>
  <c r="DA99"/>
  <c r="CW99"/>
  <c r="CS99"/>
  <c r="CO99"/>
  <c r="CK99"/>
  <c r="CG99"/>
  <c r="CC99"/>
  <c r="BY99"/>
  <c r="BU99"/>
  <c r="BQ99"/>
  <c r="BM99"/>
  <c r="BI99"/>
  <c r="BE99"/>
  <c r="BA99"/>
  <c r="AW99"/>
  <c r="AS99"/>
  <c r="AO99"/>
  <c r="AK99"/>
  <c r="AG99"/>
  <c r="AC99"/>
  <c r="Y99"/>
  <c r="V99"/>
  <c r="U99"/>
  <c r="HE98"/>
  <c r="GZ98"/>
  <c r="GU98"/>
  <c r="GT98"/>
  <c r="GS98"/>
  <c r="GQ98"/>
  <c r="GP98"/>
  <c r="GO98"/>
  <c r="GM98"/>
  <c r="GL98"/>
  <c r="GK98"/>
  <c r="GI98"/>
  <c r="GH98"/>
  <c r="GG98"/>
  <c r="GE98"/>
  <c r="GD98"/>
  <c r="GC98"/>
  <c r="GA98"/>
  <c r="FZ98"/>
  <c r="FY98"/>
  <c r="FW98"/>
  <c r="FV98"/>
  <c r="FU98"/>
  <c r="FS98"/>
  <c r="FR98"/>
  <c r="FQ98"/>
  <c r="FO98"/>
  <c r="FN98"/>
  <c r="FM98"/>
  <c r="FK98"/>
  <c r="FJ98"/>
  <c r="FI98"/>
  <c r="FG98"/>
  <c r="FF98"/>
  <c r="FE98"/>
  <c r="FC98"/>
  <c r="FB98"/>
  <c r="FA98"/>
  <c r="EY98"/>
  <c r="EX98"/>
  <c r="EW98"/>
  <c r="EU98"/>
  <c r="ET98"/>
  <c r="ES98"/>
  <c r="EQ98"/>
  <c r="EP98"/>
  <c r="EO98"/>
  <c r="EM98"/>
  <c r="EL98"/>
  <c r="EK98"/>
  <c r="EI98"/>
  <c r="EH98"/>
  <c r="EG98"/>
  <c r="EE98"/>
  <c r="ED98"/>
  <c r="EC98"/>
  <c r="EA98"/>
  <c r="DZ98"/>
  <c r="DY98"/>
  <c r="DW98"/>
  <c r="DV98"/>
  <c r="DU98"/>
  <c r="DS98"/>
  <c r="DR98"/>
  <c r="DQ98"/>
  <c r="DO98"/>
  <c r="DN98"/>
  <c r="DM98"/>
  <c r="DK98"/>
  <c r="DJ98"/>
  <c r="DI98"/>
  <c r="DG98"/>
  <c r="DF98"/>
  <c r="DE98"/>
  <c r="DC98"/>
  <c r="DB98"/>
  <c r="DA98"/>
  <c r="CY98"/>
  <c r="CX98"/>
  <c r="CW98"/>
  <c r="CU98"/>
  <c r="CT98"/>
  <c r="CS98"/>
  <c r="CQ98"/>
  <c r="CP98"/>
  <c r="CO98"/>
  <c r="CM98"/>
  <c r="CL98"/>
  <c r="CK98"/>
  <c r="CI98"/>
  <c r="CH98"/>
  <c r="CG98"/>
  <c r="CE98"/>
  <c r="CD98"/>
  <c r="CC98"/>
  <c r="CA98"/>
  <c r="BZ98"/>
  <c r="BY98"/>
  <c r="BW98"/>
  <c r="BV98"/>
  <c r="BU98"/>
  <c r="BS98"/>
  <c r="BR98"/>
  <c r="BQ98"/>
  <c r="BO98"/>
  <c r="BN98"/>
  <c r="BM98"/>
  <c r="BK98"/>
  <c r="BJ98"/>
  <c r="BI98"/>
  <c r="BG98"/>
  <c r="BF98"/>
  <c r="BE98"/>
  <c r="BC98"/>
  <c r="BB98"/>
  <c r="BA98"/>
  <c r="AY98"/>
  <c r="AX98"/>
  <c r="AW98"/>
  <c r="AU98"/>
  <c r="AT98"/>
  <c r="AS98"/>
  <c r="AQ98"/>
  <c r="AP98"/>
  <c r="AO98"/>
  <c r="AM98"/>
  <c r="AL98"/>
  <c r="AK98"/>
  <c r="AI98"/>
  <c r="AH98"/>
  <c r="AG98"/>
  <c r="AE98"/>
  <c r="AD98"/>
  <c r="AC98"/>
  <c r="AA98"/>
  <c r="Z98"/>
  <c r="Y98"/>
  <c r="V98"/>
  <c r="U98"/>
  <c r="HE97"/>
  <c r="GU97"/>
  <c r="GT97"/>
  <c r="GS97"/>
  <c r="GQ97"/>
  <c r="GP97"/>
  <c r="GO97"/>
  <c r="GM97"/>
  <c r="GL97"/>
  <c r="GK97"/>
  <c r="GI97"/>
  <c r="GH97"/>
  <c r="GG97"/>
  <c r="GE97"/>
  <c r="GD97"/>
  <c r="GC97"/>
  <c r="GA97"/>
  <c r="FZ97"/>
  <c r="HC97" s="1"/>
  <c r="FY97"/>
  <c r="FW97"/>
  <c r="FV97"/>
  <c r="FU97"/>
  <c r="FS97"/>
  <c r="FR97"/>
  <c r="FQ97"/>
  <c r="FO97"/>
  <c r="FN97"/>
  <c r="FM97"/>
  <c r="FK97"/>
  <c r="FJ97"/>
  <c r="FI97"/>
  <c r="FG97"/>
  <c r="FF97"/>
  <c r="FE97"/>
  <c r="FC97"/>
  <c r="FB97"/>
  <c r="FA97"/>
  <c r="EY97"/>
  <c r="EX97"/>
  <c r="EW97"/>
  <c r="EU97"/>
  <c r="ET97"/>
  <c r="ES97"/>
  <c r="EQ97"/>
  <c r="EP97"/>
  <c r="EO97"/>
  <c r="EM97"/>
  <c r="EL97"/>
  <c r="EK97"/>
  <c r="EI97"/>
  <c r="EH97"/>
  <c r="EG97"/>
  <c r="EE97"/>
  <c r="ED97"/>
  <c r="EC97"/>
  <c r="EA97"/>
  <c r="DZ97"/>
  <c r="DY97"/>
  <c r="DW97"/>
  <c r="DV97"/>
  <c r="DU97"/>
  <c r="DS97"/>
  <c r="DR97"/>
  <c r="DQ97"/>
  <c r="DO97"/>
  <c r="DN97"/>
  <c r="DM97"/>
  <c r="DK97"/>
  <c r="DJ97"/>
  <c r="DI97"/>
  <c r="DG97"/>
  <c r="DF97"/>
  <c r="DE97"/>
  <c r="DC97"/>
  <c r="DB97"/>
  <c r="DA97"/>
  <c r="CY97"/>
  <c r="CX97"/>
  <c r="CW97"/>
  <c r="CU97"/>
  <c r="CT97"/>
  <c r="CS97"/>
  <c r="CQ97"/>
  <c r="CP97"/>
  <c r="CO97"/>
  <c r="CM97"/>
  <c r="CL97"/>
  <c r="CK97"/>
  <c r="CI97"/>
  <c r="CH97"/>
  <c r="CG97"/>
  <c r="CE97"/>
  <c r="CD97"/>
  <c r="CC97"/>
  <c r="CA97"/>
  <c r="BZ97"/>
  <c r="BY97"/>
  <c r="BW97"/>
  <c r="BV97"/>
  <c r="BU97"/>
  <c r="BS97"/>
  <c r="BR97"/>
  <c r="BQ97"/>
  <c r="BO97"/>
  <c r="BN97"/>
  <c r="BM97"/>
  <c r="BK97"/>
  <c r="BJ97"/>
  <c r="BI97"/>
  <c r="BG97"/>
  <c r="BF97"/>
  <c r="BE97"/>
  <c r="BC97"/>
  <c r="BB97"/>
  <c r="BA97"/>
  <c r="AY97"/>
  <c r="AX97"/>
  <c r="AW97"/>
  <c r="AU97"/>
  <c r="AT97"/>
  <c r="AS97"/>
  <c r="AQ97"/>
  <c r="AP97"/>
  <c r="AO97"/>
  <c r="AM97"/>
  <c r="AL97"/>
  <c r="AK97"/>
  <c r="AI97"/>
  <c r="AH97"/>
  <c r="AG97"/>
  <c r="AE97"/>
  <c r="AD97"/>
  <c r="AC97"/>
  <c r="AA97"/>
  <c r="Z97"/>
  <c r="Y97"/>
  <c r="V97"/>
  <c r="U97"/>
  <c r="HE96"/>
  <c r="GU96"/>
  <c r="HD96" s="1"/>
  <c r="GY96" s="1"/>
  <c r="GT96"/>
  <c r="GS96"/>
  <c r="HB96" s="1"/>
  <c r="GZ96" s="1"/>
  <c r="GQ96"/>
  <c r="GP96"/>
  <c r="GO96"/>
  <c r="GM96"/>
  <c r="GL96"/>
  <c r="GK96"/>
  <c r="GI96"/>
  <c r="GH96"/>
  <c r="GG96"/>
  <c r="GE96"/>
  <c r="GD96"/>
  <c r="GC96"/>
  <c r="GA96"/>
  <c r="FZ96"/>
  <c r="FY96"/>
  <c r="FW96"/>
  <c r="FV96"/>
  <c r="FU96"/>
  <c r="FS96"/>
  <c r="FR96"/>
  <c r="FQ96"/>
  <c r="FO96"/>
  <c r="FN96"/>
  <c r="FM96"/>
  <c r="FK96"/>
  <c r="FJ96"/>
  <c r="FI96"/>
  <c r="FG96"/>
  <c r="FF96"/>
  <c r="FE96"/>
  <c r="FC96"/>
  <c r="FB96"/>
  <c r="FA96"/>
  <c r="EY96"/>
  <c r="EX96"/>
  <c r="EW96"/>
  <c r="EU96"/>
  <c r="ET96"/>
  <c r="ES96"/>
  <c r="EQ96"/>
  <c r="EP96"/>
  <c r="EO96"/>
  <c r="EM96"/>
  <c r="EL96"/>
  <c r="EK96"/>
  <c r="EI96"/>
  <c r="EH96"/>
  <c r="EG96"/>
  <c r="EE96"/>
  <c r="ED96"/>
  <c r="EC96"/>
  <c r="EA96"/>
  <c r="DZ96"/>
  <c r="DY96"/>
  <c r="DW96"/>
  <c r="DV96"/>
  <c r="DU96"/>
  <c r="DS96"/>
  <c r="DR96"/>
  <c r="DQ96"/>
  <c r="DO96"/>
  <c r="DN96"/>
  <c r="DM96"/>
  <c r="DK96"/>
  <c r="DJ96"/>
  <c r="DI96"/>
  <c r="DG96"/>
  <c r="DF96"/>
  <c r="DE96"/>
  <c r="DC96"/>
  <c r="DB96"/>
  <c r="DA96"/>
  <c r="CY96"/>
  <c r="CX96"/>
  <c r="CW96"/>
  <c r="CU96"/>
  <c r="CT96"/>
  <c r="CS96"/>
  <c r="CQ96"/>
  <c r="CP96"/>
  <c r="CO96"/>
  <c r="CM96"/>
  <c r="CL96"/>
  <c r="CK96"/>
  <c r="CI96"/>
  <c r="CH96"/>
  <c r="CG96"/>
  <c r="CE96"/>
  <c r="CD96"/>
  <c r="CC96"/>
  <c r="CA96"/>
  <c r="BZ96"/>
  <c r="BY96"/>
  <c r="BW96"/>
  <c r="BV96"/>
  <c r="BU96"/>
  <c r="BS96"/>
  <c r="BR96"/>
  <c r="BQ96"/>
  <c r="BO96"/>
  <c r="BN96"/>
  <c r="BM96"/>
  <c r="BK96"/>
  <c r="BJ96"/>
  <c r="BI96"/>
  <c r="BG96"/>
  <c r="BF96"/>
  <c r="BE96"/>
  <c r="BC96"/>
  <c r="BB96"/>
  <c r="BA96"/>
  <c r="AY96"/>
  <c r="AX96"/>
  <c r="AW96"/>
  <c r="AU96"/>
  <c r="AT96"/>
  <c r="AS96"/>
  <c r="AQ96"/>
  <c r="AP96"/>
  <c r="AO96"/>
  <c r="AM96"/>
  <c r="AL96"/>
  <c r="AK96"/>
  <c r="AI96"/>
  <c r="AH96"/>
  <c r="AG96"/>
  <c r="AE96"/>
  <c r="AD96"/>
  <c r="AC96"/>
  <c r="AA96"/>
  <c r="Z96"/>
  <c r="Y96"/>
  <c r="V96"/>
  <c r="U96"/>
  <c r="HE95"/>
  <c r="HD95"/>
  <c r="GY95" s="1"/>
  <c r="GX95" s="1"/>
  <c r="GZ95"/>
  <c r="GT95"/>
  <c r="HC95" s="1"/>
  <c r="GS95"/>
  <c r="HB95" s="1"/>
  <c r="GP95"/>
  <c r="GO95"/>
  <c r="GL95"/>
  <c r="GK95"/>
  <c r="GH95"/>
  <c r="GG95"/>
  <c r="GD95"/>
  <c r="GC95"/>
  <c r="FZ95"/>
  <c r="FY95"/>
  <c r="FV95"/>
  <c r="FU95"/>
  <c r="FR95"/>
  <c r="FQ95"/>
  <c r="FN95"/>
  <c r="FM95"/>
  <c r="FJ95"/>
  <c r="FI95"/>
  <c r="FF95"/>
  <c r="FE95"/>
  <c r="FB95"/>
  <c r="FA95"/>
  <c r="EX95"/>
  <c r="EW95"/>
  <c r="ET95"/>
  <c r="ES95"/>
  <c r="EP95"/>
  <c r="EO95"/>
  <c r="EL95"/>
  <c r="EK95"/>
  <c r="EH95"/>
  <c r="EG95"/>
  <c r="ED95"/>
  <c r="EC95"/>
  <c r="DZ95"/>
  <c r="DY95"/>
  <c r="DV95"/>
  <c r="DU95"/>
  <c r="DR95"/>
  <c r="DQ95"/>
  <c r="DN95"/>
  <c r="DM95"/>
  <c r="DJ95"/>
  <c r="DI95"/>
  <c r="DF95"/>
  <c r="DE95"/>
  <c r="DB95"/>
  <c r="DA95"/>
  <c r="CX95"/>
  <c r="CW95"/>
  <c r="CT95"/>
  <c r="CS95"/>
  <c r="CP95"/>
  <c r="CO95"/>
  <c r="CL95"/>
  <c r="CK95"/>
  <c r="CH95"/>
  <c r="CG95"/>
  <c r="CD95"/>
  <c r="CC95"/>
  <c r="BZ95"/>
  <c r="BY95"/>
  <c r="BV95"/>
  <c r="BU95"/>
  <c r="BR95"/>
  <c r="BQ95"/>
  <c r="BN95"/>
  <c r="BM95"/>
  <c r="BJ95"/>
  <c r="BI95"/>
  <c r="BF95"/>
  <c r="BE95"/>
  <c r="BB95"/>
  <c r="BA95"/>
  <c r="AX95"/>
  <c r="AW95"/>
  <c r="AT95"/>
  <c r="AS95"/>
  <c r="AP95"/>
  <c r="AO95"/>
  <c r="AL95"/>
  <c r="AK95"/>
  <c r="AH95"/>
  <c r="AG95"/>
  <c r="AD95"/>
  <c r="AC95"/>
  <c r="Z95"/>
  <c r="Y95"/>
  <c r="V95"/>
  <c r="U95"/>
  <c r="HE94"/>
  <c r="HD94"/>
  <c r="GY94" s="1"/>
  <c r="HB94"/>
  <c r="GZ94" s="1"/>
  <c r="GT94"/>
  <c r="GS94"/>
  <c r="GP94"/>
  <c r="GO94"/>
  <c r="GL94"/>
  <c r="GK94"/>
  <c r="GH94"/>
  <c r="GG94"/>
  <c r="GD94"/>
  <c r="GC94"/>
  <c r="FZ94"/>
  <c r="FY94"/>
  <c r="FV94"/>
  <c r="FU94"/>
  <c r="FR94"/>
  <c r="FQ94"/>
  <c r="FN94"/>
  <c r="FM94"/>
  <c r="FJ94"/>
  <c r="FI94"/>
  <c r="FF94"/>
  <c r="FE94"/>
  <c r="FB94"/>
  <c r="FA94"/>
  <c r="EX94"/>
  <c r="EW94"/>
  <c r="ET94"/>
  <c r="ES94"/>
  <c r="EP94"/>
  <c r="EO94"/>
  <c r="EL94"/>
  <c r="EK94"/>
  <c r="EH94"/>
  <c r="EG94"/>
  <c r="ED94"/>
  <c r="EC94"/>
  <c r="DZ94"/>
  <c r="DY94"/>
  <c r="DV94"/>
  <c r="DU94"/>
  <c r="DR94"/>
  <c r="DQ94"/>
  <c r="DN94"/>
  <c r="DM94"/>
  <c r="DJ94"/>
  <c r="DI94"/>
  <c r="DF94"/>
  <c r="DE94"/>
  <c r="DB94"/>
  <c r="DA94"/>
  <c r="CX94"/>
  <c r="CW94"/>
  <c r="CT94"/>
  <c r="CS94"/>
  <c r="CP94"/>
  <c r="CO94"/>
  <c r="CL94"/>
  <c r="CK94"/>
  <c r="CH94"/>
  <c r="CG94"/>
  <c r="CD94"/>
  <c r="CC94"/>
  <c r="BZ94"/>
  <c r="BY94"/>
  <c r="BV94"/>
  <c r="BU94"/>
  <c r="BR94"/>
  <c r="BQ94"/>
  <c r="BN94"/>
  <c r="BM94"/>
  <c r="BJ94"/>
  <c r="BI94"/>
  <c r="BF94"/>
  <c r="BE94"/>
  <c r="BB94"/>
  <c r="BA94"/>
  <c r="AX94"/>
  <c r="AW94"/>
  <c r="AT94"/>
  <c r="AS94"/>
  <c r="AP94"/>
  <c r="AO94"/>
  <c r="AL94"/>
  <c r="AK94"/>
  <c r="AH94"/>
  <c r="AG94"/>
  <c r="AD94"/>
  <c r="AC94"/>
  <c r="Z94"/>
  <c r="Y94"/>
  <c r="V94"/>
  <c r="U94"/>
  <c r="HE93"/>
  <c r="HD93"/>
  <c r="GT93"/>
  <c r="HC93" s="1"/>
  <c r="GS93"/>
  <c r="HB93" s="1"/>
  <c r="GZ93" s="1"/>
  <c r="GY93" s="1"/>
  <c r="GP93"/>
  <c r="GO93"/>
  <c r="GL93"/>
  <c r="GK93"/>
  <c r="GH93"/>
  <c r="GG93"/>
  <c r="GD93"/>
  <c r="GC93"/>
  <c r="FZ93"/>
  <c r="FY93"/>
  <c r="FV93"/>
  <c r="FU93"/>
  <c r="FR93"/>
  <c r="FQ93"/>
  <c r="FN93"/>
  <c r="FM93"/>
  <c r="FJ93"/>
  <c r="FI93"/>
  <c r="FF93"/>
  <c r="FE93"/>
  <c r="FB93"/>
  <c r="FA93"/>
  <c r="EX93"/>
  <c r="EW93"/>
  <c r="ET93"/>
  <c r="ES93"/>
  <c r="EP93"/>
  <c r="EO93"/>
  <c r="EL93"/>
  <c r="EK93"/>
  <c r="EH93"/>
  <c r="EG93"/>
  <c r="ED93"/>
  <c r="EC93"/>
  <c r="DZ93"/>
  <c r="DY93"/>
  <c r="DV93"/>
  <c r="DU93"/>
  <c r="DR93"/>
  <c r="DQ93"/>
  <c r="DN93"/>
  <c r="DM93"/>
  <c r="DJ93"/>
  <c r="DI93"/>
  <c r="DF93"/>
  <c r="DE93"/>
  <c r="DB93"/>
  <c r="DA93"/>
  <c r="CX93"/>
  <c r="CW93"/>
  <c r="CT93"/>
  <c r="CS93"/>
  <c r="CP93"/>
  <c r="CO93"/>
  <c r="CL93"/>
  <c r="CK93"/>
  <c r="CH93"/>
  <c r="CG93"/>
  <c r="CD93"/>
  <c r="CC93"/>
  <c r="BZ93"/>
  <c r="BY93"/>
  <c r="BV93"/>
  <c r="BU93"/>
  <c r="BR93"/>
  <c r="BQ93"/>
  <c r="BN93"/>
  <c r="BM93"/>
  <c r="BJ93"/>
  <c r="BI93"/>
  <c r="BF93"/>
  <c r="BE93"/>
  <c r="BB93"/>
  <c r="BA93"/>
  <c r="AX93"/>
  <c r="AW93"/>
  <c r="AT93"/>
  <c r="AS93"/>
  <c r="AP93"/>
  <c r="AO93"/>
  <c r="AL93"/>
  <c r="AK93"/>
  <c r="AH93"/>
  <c r="AG93"/>
  <c r="AD93"/>
  <c r="AC93"/>
  <c r="Z93"/>
  <c r="Y93"/>
  <c r="V93"/>
  <c r="U93"/>
  <c r="HE92"/>
  <c r="HD92"/>
  <c r="HC92"/>
  <c r="GY92"/>
  <c r="GT92"/>
  <c r="GS92"/>
  <c r="GP92"/>
  <c r="GO92"/>
  <c r="GL92"/>
  <c r="GK92"/>
  <c r="GH92"/>
  <c r="GG92"/>
  <c r="GD92"/>
  <c r="GC92"/>
  <c r="FZ92"/>
  <c r="FY92"/>
  <c r="FV92"/>
  <c r="FU92"/>
  <c r="FR92"/>
  <c r="FQ92"/>
  <c r="FN92"/>
  <c r="FM92"/>
  <c r="FJ92"/>
  <c r="FI92"/>
  <c r="FF92"/>
  <c r="FE92"/>
  <c r="FB92"/>
  <c r="FA92"/>
  <c r="EX92"/>
  <c r="EW92"/>
  <c r="ET92"/>
  <c r="ES92"/>
  <c r="EP92"/>
  <c r="EO92"/>
  <c r="EL92"/>
  <c r="EK92"/>
  <c r="EH92"/>
  <c r="EG92"/>
  <c r="ED92"/>
  <c r="EC92"/>
  <c r="DZ92"/>
  <c r="DY92"/>
  <c r="DV92"/>
  <c r="DU92"/>
  <c r="DR92"/>
  <c r="DQ92"/>
  <c r="DN92"/>
  <c r="DM92"/>
  <c r="DJ92"/>
  <c r="DI92"/>
  <c r="DF92"/>
  <c r="DE92"/>
  <c r="DB92"/>
  <c r="DA92"/>
  <c r="CX92"/>
  <c r="CW92"/>
  <c r="CT92"/>
  <c r="CS92"/>
  <c r="CP92"/>
  <c r="CO92"/>
  <c r="CL92"/>
  <c r="CK92"/>
  <c r="CH92"/>
  <c r="CG92"/>
  <c r="CD92"/>
  <c r="CC92"/>
  <c r="BZ92"/>
  <c r="BY92"/>
  <c r="BV92"/>
  <c r="BU92"/>
  <c r="BR92"/>
  <c r="BQ92"/>
  <c r="BN92"/>
  <c r="BM92"/>
  <c r="BJ92"/>
  <c r="BI92"/>
  <c r="BF92"/>
  <c r="BE92"/>
  <c r="BB92"/>
  <c r="BA92"/>
  <c r="AX92"/>
  <c r="AW92"/>
  <c r="AT92"/>
  <c r="AS92"/>
  <c r="AP92"/>
  <c r="AO92"/>
  <c r="AL92"/>
  <c r="AK92"/>
  <c r="AH92"/>
  <c r="AG92"/>
  <c r="AD92"/>
  <c r="AC92"/>
  <c r="Z92"/>
  <c r="Y92"/>
  <c r="W92"/>
  <c r="V92"/>
  <c r="U92"/>
  <c r="HE91"/>
  <c r="GU91"/>
  <c r="GT91"/>
  <c r="GS91"/>
  <c r="GQ91"/>
  <c r="GP91"/>
  <c r="GO91"/>
  <c r="GM91"/>
  <c r="GL91"/>
  <c r="GK91"/>
  <c r="GI91"/>
  <c r="GH91"/>
  <c r="GG91"/>
  <c r="GE91"/>
  <c r="GD91"/>
  <c r="GC91"/>
  <c r="GA91"/>
  <c r="FZ91"/>
  <c r="FY91"/>
  <c r="FW91"/>
  <c r="FV91"/>
  <c r="FU91"/>
  <c r="FS91"/>
  <c r="FR91"/>
  <c r="FQ91"/>
  <c r="FO91"/>
  <c r="FN91"/>
  <c r="FM91"/>
  <c r="FK91"/>
  <c r="FJ91"/>
  <c r="FI91"/>
  <c r="FG91"/>
  <c r="FF91"/>
  <c r="FE91"/>
  <c r="FC91"/>
  <c r="FB91"/>
  <c r="FA91"/>
  <c r="EY91"/>
  <c r="EX91"/>
  <c r="EW91"/>
  <c r="EU91"/>
  <c r="ET91"/>
  <c r="ES91"/>
  <c r="EQ91"/>
  <c r="EP91"/>
  <c r="EO91"/>
  <c r="EM91"/>
  <c r="EL91"/>
  <c r="HC91" s="1"/>
  <c r="EK91"/>
  <c r="EI91"/>
  <c r="EH91"/>
  <c r="EG91"/>
  <c r="EE91"/>
  <c r="ED91"/>
  <c r="EC91"/>
  <c r="EA91"/>
  <c r="DZ91"/>
  <c r="DY91"/>
  <c r="DW91"/>
  <c r="DV91"/>
  <c r="DU91"/>
  <c r="DS91"/>
  <c r="DR91"/>
  <c r="DQ91"/>
  <c r="DO91"/>
  <c r="DN91"/>
  <c r="DM91"/>
  <c r="DK91"/>
  <c r="DJ91"/>
  <c r="DI91"/>
  <c r="DG91"/>
  <c r="DF91"/>
  <c r="DE91"/>
  <c r="DC91"/>
  <c r="DB91"/>
  <c r="DA91"/>
  <c r="CY91"/>
  <c r="CX91"/>
  <c r="CW91"/>
  <c r="CU91"/>
  <c r="CT91"/>
  <c r="CS91"/>
  <c r="CQ91"/>
  <c r="CP91"/>
  <c r="CO91"/>
  <c r="CM91"/>
  <c r="CL91"/>
  <c r="CK91"/>
  <c r="CI91"/>
  <c r="CH91"/>
  <c r="CG91"/>
  <c r="CE91"/>
  <c r="CD91"/>
  <c r="CC91"/>
  <c r="CA91"/>
  <c r="BZ91"/>
  <c r="BY91"/>
  <c r="BW91"/>
  <c r="BV91"/>
  <c r="BU91"/>
  <c r="BS91"/>
  <c r="BR91"/>
  <c r="BQ91"/>
  <c r="BO91"/>
  <c r="BN91"/>
  <c r="BM91"/>
  <c r="BK91"/>
  <c r="BJ91"/>
  <c r="BI91"/>
  <c r="BG91"/>
  <c r="BF91"/>
  <c r="BE91"/>
  <c r="BC91"/>
  <c r="BB91"/>
  <c r="BA91"/>
  <c r="AY91"/>
  <c r="AX91"/>
  <c r="AW91"/>
  <c r="AU91"/>
  <c r="AT91"/>
  <c r="AS91"/>
  <c r="AQ91"/>
  <c r="AP91"/>
  <c r="AO91"/>
  <c r="AM91"/>
  <c r="AL91"/>
  <c r="AK91"/>
  <c r="AI91"/>
  <c r="AH91"/>
  <c r="AG91"/>
  <c r="AE91"/>
  <c r="AD91"/>
  <c r="AC91"/>
  <c r="AA91"/>
  <c r="Z91"/>
  <c r="Y91"/>
  <c r="V91"/>
  <c r="U91"/>
  <c r="HE90"/>
  <c r="GU90"/>
  <c r="GU225" s="1"/>
  <c r="GT90"/>
  <c r="GS90"/>
  <c r="GQ90"/>
  <c r="GQ225" s="1"/>
  <c r="GP90"/>
  <c r="GO90"/>
  <c r="GM90"/>
  <c r="GM225" s="1"/>
  <c r="GL90"/>
  <c r="GK90"/>
  <c r="GI90"/>
  <c r="GI225" s="1"/>
  <c r="GH90"/>
  <c r="GG90"/>
  <c r="GE90"/>
  <c r="GE225" s="1"/>
  <c r="GD90"/>
  <c r="GC90"/>
  <c r="GA90"/>
  <c r="GA225" s="1"/>
  <c r="FZ90"/>
  <c r="FY90"/>
  <c r="HB90" s="1"/>
  <c r="GZ90" s="1"/>
  <c r="FW90"/>
  <c r="FW225" s="1"/>
  <c r="FV90"/>
  <c r="FU90"/>
  <c r="FS90"/>
  <c r="FS225" s="1"/>
  <c r="FR90"/>
  <c r="FQ90"/>
  <c r="FO90"/>
  <c r="FO225" s="1"/>
  <c r="FN90"/>
  <c r="FM90"/>
  <c r="FK90"/>
  <c r="FK225" s="1"/>
  <c r="FJ90"/>
  <c r="FI90"/>
  <c r="FG90"/>
  <c r="FG225" s="1"/>
  <c r="FF90"/>
  <c r="FE90"/>
  <c r="FC90"/>
  <c r="FC225" s="1"/>
  <c r="FB90"/>
  <c r="FA90"/>
  <c r="EY90"/>
  <c r="EY225" s="1"/>
  <c r="EX90"/>
  <c r="EW90"/>
  <c r="EU90"/>
  <c r="EU225" s="1"/>
  <c r="ET90"/>
  <c r="ES90"/>
  <c r="EQ90"/>
  <c r="EQ225" s="1"/>
  <c r="EP90"/>
  <c r="EO90"/>
  <c r="EM90"/>
  <c r="EM225" s="1"/>
  <c r="EL90"/>
  <c r="EK90"/>
  <c r="EI90"/>
  <c r="EI225" s="1"/>
  <c r="EH90"/>
  <c r="EG90"/>
  <c r="EE90"/>
  <c r="EE225" s="1"/>
  <c r="ED90"/>
  <c r="EC90"/>
  <c r="EA90"/>
  <c r="EA225" s="1"/>
  <c r="DZ90"/>
  <c r="DY90"/>
  <c r="DW90"/>
  <c r="DW225" s="1"/>
  <c r="DV90"/>
  <c r="DU90"/>
  <c r="DS90"/>
  <c r="DS225" s="1"/>
  <c r="DR90"/>
  <c r="DQ90"/>
  <c r="DO90"/>
  <c r="DO225" s="1"/>
  <c r="DN90"/>
  <c r="DM90"/>
  <c r="DK90"/>
  <c r="DK225" s="1"/>
  <c r="DJ90"/>
  <c r="DI90"/>
  <c r="DG90"/>
  <c r="DG225" s="1"/>
  <c r="DF90"/>
  <c r="DE90"/>
  <c r="DC90"/>
  <c r="DC225" s="1"/>
  <c r="DB90"/>
  <c r="DA90"/>
  <c r="CY90"/>
  <c r="CY225" s="1"/>
  <c r="CX90"/>
  <c r="CW90"/>
  <c r="CU90"/>
  <c r="CU225" s="1"/>
  <c r="CT90"/>
  <c r="CS90"/>
  <c r="CQ90"/>
  <c r="CQ225" s="1"/>
  <c r="CP90"/>
  <c r="CO90"/>
  <c r="CM90"/>
  <c r="CM225" s="1"/>
  <c r="CL90"/>
  <c r="CK90"/>
  <c r="CI90"/>
  <c r="CI225" s="1"/>
  <c r="CH90"/>
  <c r="CG90"/>
  <c r="CE90"/>
  <c r="CE225" s="1"/>
  <c r="CD90"/>
  <c r="CC90"/>
  <c r="CA90"/>
  <c r="CA225" s="1"/>
  <c r="BZ90"/>
  <c r="BY90"/>
  <c r="BW90"/>
  <c r="BW225" s="1"/>
  <c r="BV90"/>
  <c r="BU90"/>
  <c r="BS90"/>
  <c r="BS225" s="1"/>
  <c r="BR90"/>
  <c r="BQ90"/>
  <c r="BO90"/>
  <c r="BO225" s="1"/>
  <c r="BN90"/>
  <c r="BM90"/>
  <c r="BK90"/>
  <c r="BK225" s="1"/>
  <c r="BJ90"/>
  <c r="BI90"/>
  <c r="BG90"/>
  <c r="BG225" s="1"/>
  <c r="BF90"/>
  <c r="BE90"/>
  <c r="BC90"/>
  <c r="BC225" s="1"/>
  <c r="BB90"/>
  <c r="BA90"/>
  <c r="AY90"/>
  <c r="AY225" s="1"/>
  <c r="AX90"/>
  <c r="AW90"/>
  <c r="AU90"/>
  <c r="AU225" s="1"/>
  <c r="AT90"/>
  <c r="AS90"/>
  <c r="AQ90"/>
  <c r="AQ225" s="1"/>
  <c r="AP90"/>
  <c r="AO90"/>
  <c r="AM90"/>
  <c r="AM225" s="1"/>
  <c r="AL90"/>
  <c r="AK90"/>
  <c r="AI90"/>
  <c r="AI225" s="1"/>
  <c r="AH90"/>
  <c r="AG90"/>
  <c r="AE90"/>
  <c r="AE225" s="1"/>
  <c r="AD90"/>
  <c r="AC90"/>
  <c r="AA90"/>
  <c r="AA225" s="1"/>
  <c r="Z90"/>
  <c r="Y90"/>
  <c r="V90"/>
  <c r="U90"/>
  <c r="HE89"/>
  <c r="HD89"/>
  <c r="HC89"/>
  <c r="GT89"/>
  <c r="GS89"/>
  <c r="HB89" s="1"/>
  <c r="GZ89" s="1"/>
  <c r="GY89" s="1"/>
  <c r="GX89" s="1"/>
  <c r="GW89" s="1"/>
  <c r="GP89"/>
  <c r="GO89"/>
  <c r="GL89"/>
  <c r="GK89"/>
  <c r="GH89"/>
  <c r="GG89"/>
  <c r="GD89"/>
  <c r="GC89"/>
  <c r="FZ89"/>
  <c r="FY89"/>
  <c r="FV89"/>
  <c r="FU89"/>
  <c r="FR89"/>
  <c r="FQ89"/>
  <c r="FN89"/>
  <c r="FM89"/>
  <c r="FJ89"/>
  <c r="FI89"/>
  <c r="FF89"/>
  <c r="FE89"/>
  <c r="FB89"/>
  <c r="FA89"/>
  <c r="EX89"/>
  <c r="EW89"/>
  <c r="ET89"/>
  <c r="ES89"/>
  <c r="EP89"/>
  <c r="EO89"/>
  <c r="EL89"/>
  <c r="EK89"/>
  <c r="EH89"/>
  <c r="EG89"/>
  <c r="ED89"/>
  <c r="EC89"/>
  <c r="DZ89"/>
  <c r="DY89"/>
  <c r="DV89"/>
  <c r="DU89"/>
  <c r="DR89"/>
  <c r="DQ89"/>
  <c r="DN89"/>
  <c r="DM89"/>
  <c r="DJ89"/>
  <c r="DI89"/>
  <c r="DF89"/>
  <c r="DE89"/>
  <c r="DB89"/>
  <c r="DA89"/>
  <c r="CX89"/>
  <c r="CW89"/>
  <c r="CT89"/>
  <c r="CS89"/>
  <c r="CP89"/>
  <c r="CO89"/>
  <c r="CL89"/>
  <c r="CK89"/>
  <c r="CH89"/>
  <c r="CG89"/>
  <c r="CD89"/>
  <c r="CC89"/>
  <c r="BZ89"/>
  <c r="BY89"/>
  <c r="BV89"/>
  <c r="BU89"/>
  <c r="BR89"/>
  <c r="BQ89"/>
  <c r="BN89"/>
  <c r="BM89"/>
  <c r="BJ89"/>
  <c r="BI89"/>
  <c r="BF89"/>
  <c r="BE89"/>
  <c r="BB89"/>
  <c r="BA89"/>
  <c r="AX89"/>
  <c r="AW89"/>
  <c r="AT89"/>
  <c r="AS89"/>
  <c r="AP89"/>
  <c r="AO89"/>
  <c r="AL89"/>
  <c r="AK89"/>
  <c r="AH89"/>
  <c r="AG89"/>
  <c r="AD89"/>
  <c r="AC89"/>
  <c r="Z89"/>
  <c r="Y89"/>
  <c r="U89"/>
  <c r="HE88"/>
  <c r="HD88"/>
  <c r="GY88" s="1"/>
  <c r="GT88"/>
  <c r="GS88"/>
  <c r="HB88" s="1"/>
  <c r="GZ88" s="1"/>
  <c r="GP88"/>
  <c r="GO88"/>
  <c r="GL88"/>
  <c r="GK88"/>
  <c r="GH88"/>
  <c r="GG88"/>
  <c r="GD88"/>
  <c r="GC88"/>
  <c r="FZ88"/>
  <c r="FY88"/>
  <c r="FV88"/>
  <c r="FU88"/>
  <c r="FR88"/>
  <c r="FQ88"/>
  <c r="FN88"/>
  <c r="FM88"/>
  <c r="FJ88"/>
  <c r="FI88"/>
  <c r="FF88"/>
  <c r="FE88"/>
  <c r="FB88"/>
  <c r="FA88"/>
  <c r="EX88"/>
  <c r="EW88"/>
  <c r="ET88"/>
  <c r="ES88"/>
  <c r="EP88"/>
  <c r="EO88"/>
  <c r="EL88"/>
  <c r="EK88"/>
  <c r="EH88"/>
  <c r="EG88"/>
  <c r="ED88"/>
  <c r="EC88"/>
  <c r="DZ88"/>
  <c r="DY88"/>
  <c r="DV88"/>
  <c r="DU88"/>
  <c r="DR88"/>
  <c r="DQ88"/>
  <c r="DN88"/>
  <c r="DM88"/>
  <c r="DJ88"/>
  <c r="DI88"/>
  <c r="DF88"/>
  <c r="DE88"/>
  <c r="DB88"/>
  <c r="DA88"/>
  <c r="CX88"/>
  <c r="CW88"/>
  <c r="CT88"/>
  <c r="CS88"/>
  <c r="CP88"/>
  <c r="CO88"/>
  <c r="CL88"/>
  <c r="CK88"/>
  <c r="CH88"/>
  <c r="CG88"/>
  <c r="CD88"/>
  <c r="CC88"/>
  <c r="BZ88"/>
  <c r="BY88"/>
  <c r="BV88"/>
  <c r="BU88"/>
  <c r="BR88"/>
  <c r="BQ88"/>
  <c r="BN88"/>
  <c r="BM88"/>
  <c r="BJ88"/>
  <c r="BI88"/>
  <c r="BF88"/>
  <c r="BE88"/>
  <c r="BB88"/>
  <c r="BA88"/>
  <c r="AX88"/>
  <c r="AW88"/>
  <c r="AT88"/>
  <c r="AS88"/>
  <c r="AP88"/>
  <c r="AO88"/>
  <c r="AL88"/>
  <c r="AK88"/>
  <c r="AH88"/>
  <c r="AG88"/>
  <c r="AD88"/>
  <c r="AC88"/>
  <c r="Z88"/>
  <c r="Y88"/>
  <c r="U88"/>
  <c r="HE87"/>
  <c r="HD87"/>
  <c r="GZ87"/>
  <c r="GY87" s="1"/>
  <c r="GT87"/>
  <c r="GS87"/>
  <c r="HB87" s="1"/>
  <c r="GP87"/>
  <c r="GO87"/>
  <c r="GL87"/>
  <c r="GK87"/>
  <c r="GH87"/>
  <c r="GG87"/>
  <c r="GD87"/>
  <c r="GC87"/>
  <c r="FZ87"/>
  <c r="FY87"/>
  <c r="FV87"/>
  <c r="FU87"/>
  <c r="FR87"/>
  <c r="FQ87"/>
  <c r="FN87"/>
  <c r="FM87"/>
  <c r="FJ87"/>
  <c r="FI87"/>
  <c r="FF87"/>
  <c r="FE87"/>
  <c r="FB87"/>
  <c r="FA87"/>
  <c r="EX87"/>
  <c r="EW87"/>
  <c r="ET87"/>
  <c r="ES87"/>
  <c r="EP87"/>
  <c r="EO87"/>
  <c r="EL87"/>
  <c r="EK87"/>
  <c r="EH87"/>
  <c r="EG87"/>
  <c r="ED87"/>
  <c r="EC87"/>
  <c r="DZ87"/>
  <c r="DY87"/>
  <c r="DV87"/>
  <c r="DU87"/>
  <c r="DR87"/>
  <c r="DQ87"/>
  <c r="DN87"/>
  <c r="DM87"/>
  <c r="DJ87"/>
  <c r="DI87"/>
  <c r="DF87"/>
  <c r="DE87"/>
  <c r="DB87"/>
  <c r="DA87"/>
  <c r="CX87"/>
  <c r="CW87"/>
  <c r="CT87"/>
  <c r="HC87" s="1"/>
  <c r="CS87"/>
  <c r="CP87"/>
  <c r="CO87"/>
  <c r="CL87"/>
  <c r="CK87"/>
  <c r="CH87"/>
  <c r="CG87"/>
  <c r="CD87"/>
  <c r="CC87"/>
  <c r="BZ87"/>
  <c r="BY87"/>
  <c r="BV87"/>
  <c r="BU87"/>
  <c r="BR87"/>
  <c r="BQ87"/>
  <c r="BN87"/>
  <c r="BM87"/>
  <c r="BJ87"/>
  <c r="BI87"/>
  <c r="BF87"/>
  <c r="BE87"/>
  <c r="BB87"/>
  <c r="BA87"/>
  <c r="AX87"/>
  <c r="AW87"/>
  <c r="AT87"/>
  <c r="AS87"/>
  <c r="AP87"/>
  <c r="AO87"/>
  <c r="AL87"/>
  <c r="AK87"/>
  <c r="AH87"/>
  <c r="AG87"/>
  <c r="AD87"/>
  <c r="AC87"/>
  <c r="Z87"/>
  <c r="Y87"/>
  <c r="U87"/>
  <c r="HE86"/>
  <c r="HD86"/>
  <c r="HC86"/>
  <c r="GX86" s="1"/>
  <c r="GW86" s="1"/>
  <c r="HB86"/>
  <c r="GZ86"/>
  <c r="GY86" s="1"/>
  <c r="HE85"/>
  <c r="HD85"/>
  <c r="HC85"/>
  <c r="GX85" s="1"/>
  <c r="HB85"/>
  <c r="GZ85"/>
  <c r="GY85" s="1"/>
  <c r="GW85"/>
  <c r="HE84"/>
  <c r="HD84"/>
  <c r="HC84"/>
  <c r="HB84"/>
  <c r="GZ84" s="1"/>
  <c r="GY84" s="1"/>
  <c r="GX84" s="1"/>
  <c r="HE83"/>
  <c r="HD83"/>
  <c r="HC83"/>
  <c r="HB83"/>
  <c r="GX83"/>
  <c r="GW83"/>
  <c r="HE82"/>
  <c r="HD82"/>
  <c r="HC82"/>
  <c r="GX82"/>
  <c r="GS82"/>
  <c r="HB82" s="1"/>
  <c r="GZ82" s="1"/>
  <c r="GY82" s="1"/>
  <c r="GO82"/>
  <c r="GK82"/>
  <c r="GG82"/>
  <c r="GC82"/>
  <c r="FY82"/>
  <c r="FU82"/>
  <c r="FQ82"/>
  <c r="FM82"/>
  <c r="FI82"/>
  <c r="FE82"/>
  <c r="FA82"/>
  <c r="EW82"/>
  <c r="ES82"/>
  <c r="EO82"/>
  <c r="EK82"/>
  <c r="EG82"/>
  <c r="EC82"/>
  <c r="DY82"/>
  <c r="DU82"/>
  <c r="DQ82"/>
  <c r="DM82"/>
  <c r="DI82"/>
  <c r="DE82"/>
  <c r="DA82"/>
  <c r="CW82"/>
  <c r="CS82"/>
  <c r="CO82"/>
  <c r="CK82"/>
  <c r="CG82"/>
  <c r="CC82"/>
  <c r="BY82"/>
  <c r="BU82"/>
  <c r="BQ82"/>
  <c r="BM82"/>
  <c r="BI82"/>
  <c r="BE82"/>
  <c r="BA82"/>
  <c r="AW82"/>
  <c r="AS82"/>
  <c r="AO82"/>
  <c r="AK82"/>
  <c r="AG82"/>
  <c r="AC82"/>
  <c r="Y82"/>
  <c r="U82"/>
  <c r="HE81"/>
  <c r="HD81"/>
  <c r="GY81" s="1"/>
  <c r="HC81"/>
  <c r="GX81"/>
  <c r="GS81"/>
  <c r="GO81"/>
  <c r="GK81"/>
  <c r="GG81"/>
  <c r="GC81"/>
  <c r="FY81"/>
  <c r="FU81"/>
  <c r="FQ81"/>
  <c r="FM81"/>
  <c r="FI81"/>
  <c r="FE81"/>
  <c r="FA81"/>
  <c r="EW81"/>
  <c r="ES81"/>
  <c r="EO81"/>
  <c r="EK81"/>
  <c r="EG81"/>
  <c r="EC81"/>
  <c r="DY81"/>
  <c r="DU81"/>
  <c r="DQ81"/>
  <c r="DM81"/>
  <c r="DI81"/>
  <c r="DE81"/>
  <c r="DA81"/>
  <c r="CW81"/>
  <c r="CS81"/>
  <c r="CO81"/>
  <c r="CK81"/>
  <c r="CG81"/>
  <c r="CC81"/>
  <c r="BY81"/>
  <c r="BU81"/>
  <c r="BQ81"/>
  <c r="BM81"/>
  <c r="BI81"/>
  <c r="BE81"/>
  <c r="BA81"/>
  <c r="AW81"/>
  <c r="AS81"/>
  <c r="AO81"/>
  <c r="AK81"/>
  <c r="AG81"/>
  <c r="AC81"/>
  <c r="Y81"/>
  <c r="U81"/>
  <c r="HE80"/>
  <c r="HD80"/>
  <c r="HC80"/>
  <c r="GZ80"/>
  <c r="GS80"/>
  <c r="HB80" s="1"/>
  <c r="GO80"/>
  <c r="GK80"/>
  <c r="GG80"/>
  <c r="GC80"/>
  <c r="FY80"/>
  <c r="FU80"/>
  <c r="FQ80"/>
  <c r="FM80"/>
  <c r="FI80"/>
  <c r="FE80"/>
  <c r="FA80"/>
  <c r="EW80"/>
  <c r="ES80"/>
  <c r="EO80"/>
  <c r="EK80"/>
  <c r="EG80"/>
  <c r="EC80"/>
  <c r="DY80"/>
  <c r="DU80"/>
  <c r="DQ80"/>
  <c r="DM80"/>
  <c r="DI80"/>
  <c r="DE80"/>
  <c r="DA80"/>
  <c r="CW80"/>
  <c r="CS80"/>
  <c r="CO80"/>
  <c r="CK80"/>
  <c r="CG80"/>
  <c r="CC80"/>
  <c r="BY80"/>
  <c r="BU80"/>
  <c r="BQ80"/>
  <c r="BM80"/>
  <c r="BI80"/>
  <c r="BE80"/>
  <c r="BA80"/>
  <c r="AW80"/>
  <c r="AS80"/>
  <c r="AO80"/>
  <c r="AK80"/>
  <c r="AG80"/>
  <c r="AC80"/>
  <c r="Y80"/>
  <c r="U80"/>
  <c r="HD79"/>
  <c r="HC79"/>
  <c r="GX79" s="1"/>
  <c r="GY79"/>
  <c r="GV79"/>
  <c r="HE79" s="1"/>
  <c r="GS79"/>
  <c r="GR79"/>
  <c r="GO79"/>
  <c r="GN79"/>
  <c r="GK79"/>
  <c r="GJ79"/>
  <c r="GG79"/>
  <c r="GF79"/>
  <c r="GC79"/>
  <c r="GB79"/>
  <c r="FY79"/>
  <c r="FX79"/>
  <c r="FU79"/>
  <c r="FT79"/>
  <c r="FQ79"/>
  <c r="FP79"/>
  <c r="FM79"/>
  <c r="FL79"/>
  <c r="FI79"/>
  <c r="FH79"/>
  <c r="FE79"/>
  <c r="FD79"/>
  <c r="FA79"/>
  <c r="EZ79"/>
  <c r="EW79"/>
  <c r="EV79"/>
  <c r="ES79"/>
  <c r="ER79"/>
  <c r="EO79"/>
  <c r="EN79"/>
  <c r="EK79"/>
  <c r="EJ79"/>
  <c r="EG79"/>
  <c r="EF79"/>
  <c r="EC79"/>
  <c r="EB79"/>
  <c r="DY79"/>
  <c r="DX79"/>
  <c r="DU79"/>
  <c r="DT79"/>
  <c r="DQ79"/>
  <c r="DP79"/>
  <c r="DM79"/>
  <c r="DL79"/>
  <c r="DI79"/>
  <c r="DH79"/>
  <c r="DE79"/>
  <c r="DD79"/>
  <c r="DA79"/>
  <c r="CZ79"/>
  <c r="CW79"/>
  <c r="CV79"/>
  <c r="CS79"/>
  <c r="CR79"/>
  <c r="CO79"/>
  <c r="CN79"/>
  <c r="CK79"/>
  <c r="CJ79"/>
  <c r="CG79"/>
  <c r="CF79"/>
  <c r="CC79"/>
  <c r="CB79"/>
  <c r="BY79"/>
  <c r="BX79"/>
  <c r="BU79"/>
  <c r="BT79"/>
  <c r="BQ79"/>
  <c r="BP79"/>
  <c r="BM79"/>
  <c r="BL79"/>
  <c r="BI79"/>
  <c r="BH79"/>
  <c r="BE79"/>
  <c r="BD79"/>
  <c r="BA79"/>
  <c r="AZ79"/>
  <c r="AW79"/>
  <c r="AV79"/>
  <c r="AS79"/>
  <c r="AR79"/>
  <c r="AO79"/>
  <c r="AN79"/>
  <c r="AK79"/>
  <c r="AJ79"/>
  <c r="AG79"/>
  <c r="AF79"/>
  <c r="AC79"/>
  <c r="AB79"/>
  <c r="Y79"/>
  <c r="U79"/>
  <c r="HD78"/>
  <c r="HC78"/>
  <c r="GV78"/>
  <c r="HE78" s="1"/>
  <c r="GS78"/>
  <c r="HB78" s="1"/>
  <c r="GR78"/>
  <c r="GO78"/>
  <c r="GN78"/>
  <c r="GK78"/>
  <c r="GJ78"/>
  <c r="GG78"/>
  <c r="GF78"/>
  <c r="GC78"/>
  <c r="GB78"/>
  <c r="FY78"/>
  <c r="FX78"/>
  <c r="FU78"/>
  <c r="FT78"/>
  <c r="FQ78"/>
  <c r="FP78"/>
  <c r="FM78"/>
  <c r="FL78"/>
  <c r="FI78"/>
  <c r="FH78"/>
  <c r="FE78"/>
  <c r="FD78"/>
  <c r="FA78"/>
  <c r="EZ78"/>
  <c r="EW78"/>
  <c r="EV78"/>
  <c r="ES78"/>
  <c r="ER78"/>
  <c r="EO78"/>
  <c r="EN78"/>
  <c r="EK78"/>
  <c r="EJ78"/>
  <c r="EG78"/>
  <c r="EF78"/>
  <c r="EC78"/>
  <c r="EB78"/>
  <c r="DY78"/>
  <c r="DX78"/>
  <c r="DU78"/>
  <c r="DT78"/>
  <c r="DQ78"/>
  <c r="DP78"/>
  <c r="DM78"/>
  <c r="DL78"/>
  <c r="DI78"/>
  <c r="DH78"/>
  <c r="DE78"/>
  <c r="DD78"/>
  <c r="DA78"/>
  <c r="CZ78"/>
  <c r="CW78"/>
  <c r="CV78"/>
  <c r="CS78"/>
  <c r="CR78"/>
  <c r="CO78"/>
  <c r="CN78"/>
  <c r="CK78"/>
  <c r="CJ78"/>
  <c r="CG78"/>
  <c r="CF78"/>
  <c r="CC78"/>
  <c r="CB78"/>
  <c r="BY78"/>
  <c r="BX78"/>
  <c r="BU78"/>
  <c r="BT78"/>
  <c r="BQ78"/>
  <c r="BP78"/>
  <c r="BM78"/>
  <c r="BL78"/>
  <c r="BI78"/>
  <c r="BH78"/>
  <c r="BE78"/>
  <c r="BD78"/>
  <c r="BA78"/>
  <c r="AZ78"/>
  <c r="AW78"/>
  <c r="AV78"/>
  <c r="AS78"/>
  <c r="AR78"/>
  <c r="AO78"/>
  <c r="AN78"/>
  <c r="AK78"/>
  <c r="AJ78"/>
  <c r="AG78"/>
  <c r="AF78"/>
  <c r="AC78"/>
  <c r="AB78"/>
  <c r="Y78"/>
  <c r="U78"/>
  <c r="HD77"/>
  <c r="HC77"/>
  <c r="GY77"/>
  <c r="GX77"/>
  <c r="GV77"/>
  <c r="GS77"/>
  <c r="GR77"/>
  <c r="GO77"/>
  <c r="GN77"/>
  <c r="GK77"/>
  <c r="GJ77"/>
  <c r="GG77"/>
  <c r="GF77"/>
  <c r="GC77"/>
  <c r="GB77"/>
  <c r="FY77"/>
  <c r="FX77"/>
  <c r="FU77"/>
  <c r="FT77"/>
  <c r="FQ77"/>
  <c r="FP77"/>
  <c r="FM77"/>
  <c r="FL77"/>
  <c r="FI77"/>
  <c r="FH77"/>
  <c r="FE77"/>
  <c r="FD77"/>
  <c r="FA77"/>
  <c r="EZ77"/>
  <c r="EW77"/>
  <c r="EV77"/>
  <c r="ES77"/>
  <c r="ER77"/>
  <c r="EO77"/>
  <c r="EN77"/>
  <c r="EK77"/>
  <c r="EJ77"/>
  <c r="EG77"/>
  <c r="EF77"/>
  <c r="EC77"/>
  <c r="EB77"/>
  <c r="DY77"/>
  <c r="DX77"/>
  <c r="DU77"/>
  <c r="DT77"/>
  <c r="DQ77"/>
  <c r="DP77"/>
  <c r="DM77"/>
  <c r="DL77"/>
  <c r="DI77"/>
  <c r="DH77"/>
  <c r="DE77"/>
  <c r="DD77"/>
  <c r="DA77"/>
  <c r="CZ77"/>
  <c r="CW77"/>
  <c r="CV77"/>
  <c r="CS77"/>
  <c r="CR77"/>
  <c r="CO77"/>
  <c r="CN77"/>
  <c r="CK77"/>
  <c r="CJ77"/>
  <c r="HE77" s="1"/>
  <c r="GZ77" s="1"/>
  <c r="CG77"/>
  <c r="CF77"/>
  <c r="CC77"/>
  <c r="CB77"/>
  <c r="BY77"/>
  <c r="BX77"/>
  <c r="BU77"/>
  <c r="BT77"/>
  <c r="BQ77"/>
  <c r="BP77"/>
  <c r="BM77"/>
  <c r="BL77"/>
  <c r="BI77"/>
  <c r="BH77"/>
  <c r="BE77"/>
  <c r="BD77"/>
  <c r="BA77"/>
  <c r="AZ77"/>
  <c r="AW77"/>
  <c r="AV77"/>
  <c r="AS77"/>
  <c r="AR77"/>
  <c r="AO77"/>
  <c r="AN77"/>
  <c r="AK77"/>
  <c r="AJ77"/>
  <c r="AG77"/>
  <c r="AF77"/>
  <c r="AC77"/>
  <c r="AB77"/>
  <c r="Y77"/>
  <c r="U77"/>
  <c r="HE76"/>
  <c r="HD76"/>
  <c r="HC76"/>
  <c r="GY76"/>
  <c r="GX76" s="1"/>
  <c r="GS76"/>
  <c r="HB76" s="1"/>
  <c r="GZ76" s="1"/>
  <c r="GO76"/>
  <c r="GK76"/>
  <c r="GG76"/>
  <c r="GC76"/>
  <c r="FY76"/>
  <c r="FU76"/>
  <c r="FQ76"/>
  <c r="FM76"/>
  <c r="FI76"/>
  <c r="FE76"/>
  <c r="FA76"/>
  <c r="EW76"/>
  <c r="ES76"/>
  <c r="EO76"/>
  <c r="EK76"/>
  <c r="EG76"/>
  <c r="EC76"/>
  <c r="DY76"/>
  <c r="DU76"/>
  <c r="DQ76"/>
  <c r="DM76"/>
  <c r="DI76"/>
  <c r="DE76"/>
  <c r="DA76"/>
  <c r="CW76"/>
  <c r="CS76"/>
  <c r="CO76"/>
  <c r="CK76"/>
  <c r="CG76"/>
  <c r="CC76"/>
  <c r="BY76"/>
  <c r="BU76"/>
  <c r="BQ76"/>
  <c r="BM76"/>
  <c r="BI76"/>
  <c r="BE76"/>
  <c r="BA76"/>
  <c r="AW76"/>
  <c r="AS76"/>
  <c r="AO76"/>
  <c r="AK76"/>
  <c r="AG76"/>
  <c r="AC76"/>
  <c r="Y76"/>
  <c r="W76"/>
  <c r="V76"/>
  <c r="U76"/>
  <c r="HE75"/>
  <c r="HD75"/>
  <c r="HC75"/>
  <c r="GZ75"/>
  <c r="GX75"/>
  <c r="GS75"/>
  <c r="GO75"/>
  <c r="GK75"/>
  <c r="GG75"/>
  <c r="GC75"/>
  <c r="FY75"/>
  <c r="HB75" s="1"/>
  <c r="FU75"/>
  <c r="FQ75"/>
  <c r="FM75"/>
  <c r="FI75"/>
  <c r="FE75"/>
  <c r="FA75"/>
  <c r="EW75"/>
  <c r="ES75"/>
  <c r="EO75"/>
  <c r="EK75"/>
  <c r="EG75"/>
  <c r="EC75"/>
  <c r="DY75"/>
  <c r="DU75"/>
  <c r="DQ75"/>
  <c r="DM75"/>
  <c r="DI75"/>
  <c r="DE75"/>
  <c r="DA75"/>
  <c r="CW75"/>
  <c r="CS75"/>
  <c r="CO75"/>
  <c r="CK75"/>
  <c r="CG75"/>
  <c r="CC75"/>
  <c r="BY75"/>
  <c r="BU75"/>
  <c r="BQ75"/>
  <c r="BM75"/>
  <c r="BI75"/>
  <c r="BE75"/>
  <c r="BA75"/>
  <c r="AW75"/>
  <c r="AS75"/>
  <c r="AO75"/>
  <c r="AK75"/>
  <c r="AG75"/>
  <c r="AC75"/>
  <c r="Y75"/>
  <c r="W75"/>
  <c r="V75"/>
  <c r="U75"/>
  <c r="HE74"/>
  <c r="HD74"/>
  <c r="HC74"/>
  <c r="GY74"/>
  <c r="GX74" s="1"/>
  <c r="GS74"/>
  <c r="GO74"/>
  <c r="GK74"/>
  <c r="GG74"/>
  <c r="GC74"/>
  <c r="FY74"/>
  <c r="FU74"/>
  <c r="FQ74"/>
  <c r="FM74"/>
  <c r="FI74"/>
  <c r="FE74"/>
  <c r="FA74"/>
  <c r="EW74"/>
  <c r="ES74"/>
  <c r="EO74"/>
  <c r="EK74"/>
  <c r="EG74"/>
  <c r="EC74"/>
  <c r="DY74"/>
  <c r="DU74"/>
  <c r="DQ74"/>
  <c r="DM74"/>
  <c r="DI74"/>
  <c r="DE74"/>
  <c r="DA74"/>
  <c r="CW74"/>
  <c r="CS74"/>
  <c r="CO74"/>
  <c r="CK74"/>
  <c r="CG74"/>
  <c r="CC74"/>
  <c r="BY74"/>
  <c r="BU74"/>
  <c r="BQ74"/>
  <c r="BM74"/>
  <c r="BI74"/>
  <c r="BE74"/>
  <c r="BA74"/>
  <c r="AW74"/>
  <c r="AS74"/>
  <c r="AO74"/>
  <c r="AK74"/>
  <c r="AG74"/>
  <c r="AC74"/>
  <c r="Y74"/>
  <c r="W74"/>
  <c r="V74"/>
  <c r="U74"/>
  <c r="HD73"/>
  <c r="GV73"/>
  <c r="HE73" s="1"/>
  <c r="GT73"/>
  <c r="HC73" s="1"/>
  <c r="GS73"/>
  <c r="GR73"/>
  <c r="GP73"/>
  <c r="GO73"/>
  <c r="GN73"/>
  <c r="GL73"/>
  <c r="GK73"/>
  <c r="GJ73"/>
  <c r="GH73"/>
  <c r="GG73"/>
  <c r="GF73"/>
  <c r="GD73"/>
  <c r="GC73"/>
  <c r="GB73"/>
  <c r="FZ73"/>
  <c r="FY73"/>
  <c r="FX73"/>
  <c r="FV73"/>
  <c r="FU73"/>
  <c r="FT73"/>
  <c r="FR73"/>
  <c r="FQ73"/>
  <c r="FP73"/>
  <c r="FN73"/>
  <c r="FM73"/>
  <c r="FL73"/>
  <c r="FJ73"/>
  <c r="FI73"/>
  <c r="FH73"/>
  <c r="FF73"/>
  <c r="FE73"/>
  <c r="FD73"/>
  <c r="FB73"/>
  <c r="FA73"/>
  <c r="EZ73"/>
  <c r="EX73"/>
  <c r="EW73"/>
  <c r="EV73"/>
  <c r="ET73"/>
  <c r="ES73"/>
  <c r="ER73"/>
  <c r="EP73"/>
  <c r="EO73"/>
  <c r="EN73"/>
  <c r="EL73"/>
  <c r="EK73"/>
  <c r="EJ73"/>
  <c r="EH73"/>
  <c r="EG73"/>
  <c r="EF73"/>
  <c r="ED73"/>
  <c r="EC73"/>
  <c r="EB73"/>
  <c r="DZ73"/>
  <c r="DY73"/>
  <c r="DX73"/>
  <c r="DV73"/>
  <c r="DU73"/>
  <c r="DT73"/>
  <c r="DR73"/>
  <c r="DQ73"/>
  <c r="DP73"/>
  <c r="DN73"/>
  <c r="DM73"/>
  <c r="DL73"/>
  <c r="DJ73"/>
  <c r="DI73"/>
  <c r="DH73"/>
  <c r="DF73"/>
  <c r="DE73"/>
  <c r="DD73"/>
  <c r="DB73"/>
  <c r="DA73"/>
  <c r="CZ73"/>
  <c r="CX73"/>
  <c r="CW73"/>
  <c r="CV73"/>
  <c r="CT73"/>
  <c r="CS73"/>
  <c r="CR73"/>
  <c r="CP73"/>
  <c r="CO73"/>
  <c r="CN73"/>
  <c r="CL73"/>
  <c r="CK73"/>
  <c r="CJ73"/>
  <c r="CH73"/>
  <c r="CG73"/>
  <c r="CF73"/>
  <c r="CD73"/>
  <c r="CC73"/>
  <c r="CB73"/>
  <c r="BZ73"/>
  <c r="BY73"/>
  <c r="BX73"/>
  <c r="BV73"/>
  <c r="BU73"/>
  <c r="BT73"/>
  <c r="BR73"/>
  <c r="BQ73"/>
  <c r="BP73"/>
  <c r="BN73"/>
  <c r="BM73"/>
  <c r="BL73"/>
  <c r="BJ73"/>
  <c r="BI73"/>
  <c r="BH73"/>
  <c r="BF73"/>
  <c r="BE73"/>
  <c r="BD73"/>
  <c r="BB73"/>
  <c r="BA73"/>
  <c r="AZ73"/>
  <c r="AX73"/>
  <c r="AW73"/>
  <c r="AV73"/>
  <c r="AT73"/>
  <c r="AS73"/>
  <c r="AR73"/>
  <c r="AP73"/>
  <c r="AO73"/>
  <c r="AN73"/>
  <c r="AL73"/>
  <c r="AK73"/>
  <c r="AJ73"/>
  <c r="AH73"/>
  <c r="AG73"/>
  <c r="AF73"/>
  <c r="AD73"/>
  <c r="AC73"/>
  <c r="AB73"/>
  <c r="Z73"/>
  <c r="Y73"/>
  <c r="V73"/>
  <c r="U73"/>
  <c r="HD72"/>
  <c r="GY72"/>
  <c r="GV72"/>
  <c r="GT72"/>
  <c r="HC72" s="1"/>
  <c r="GS72"/>
  <c r="GR72"/>
  <c r="GP72"/>
  <c r="GO72"/>
  <c r="GN72"/>
  <c r="GL72"/>
  <c r="GK72"/>
  <c r="GJ72"/>
  <c r="GH72"/>
  <c r="GG72"/>
  <c r="GF72"/>
  <c r="GD72"/>
  <c r="GC72"/>
  <c r="GB72"/>
  <c r="HE72" s="1"/>
  <c r="FZ72"/>
  <c r="FY72"/>
  <c r="FX72"/>
  <c r="FV72"/>
  <c r="FU72"/>
  <c r="FT72"/>
  <c r="FR72"/>
  <c r="FQ72"/>
  <c r="FP72"/>
  <c r="FN72"/>
  <c r="FM72"/>
  <c r="FL72"/>
  <c r="FJ72"/>
  <c r="FI72"/>
  <c r="FH72"/>
  <c r="FF72"/>
  <c r="FE72"/>
  <c r="FD72"/>
  <c r="FB72"/>
  <c r="FA72"/>
  <c r="EZ72"/>
  <c r="EX72"/>
  <c r="EW72"/>
  <c r="EV72"/>
  <c r="ET72"/>
  <c r="ES72"/>
  <c r="ER72"/>
  <c r="EP72"/>
  <c r="EO72"/>
  <c r="EN72"/>
  <c r="EL72"/>
  <c r="EK72"/>
  <c r="EJ72"/>
  <c r="EH72"/>
  <c r="EG72"/>
  <c r="EF72"/>
  <c r="ED72"/>
  <c r="EC72"/>
  <c r="EB72"/>
  <c r="DZ72"/>
  <c r="DY72"/>
  <c r="DX72"/>
  <c r="DV72"/>
  <c r="DU72"/>
  <c r="DT72"/>
  <c r="DR72"/>
  <c r="DQ72"/>
  <c r="DP72"/>
  <c r="DN72"/>
  <c r="DM72"/>
  <c r="DL72"/>
  <c r="DJ72"/>
  <c r="DI72"/>
  <c r="DH72"/>
  <c r="DF72"/>
  <c r="DE72"/>
  <c r="DD72"/>
  <c r="DB72"/>
  <c r="DA72"/>
  <c r="CZ72"/>
  <c r="CX72"/>
  <c r="CW72"/>
  <c r="CV72"/>
  <c r="CT72"/>
  <c r="CS72"/>
  <c r="CR72"/>
  <c r="CP72"/>
  <c r="CO72"/>
  <c r="CN72"/>
  <c r="CL72"/>
  <c r="CK72"/>
  <c r="CJ72"/>
  <c r="CH72"/>
  <c r="CG72"/>
  <c r="CF72"/>
  <c r="CD72"/>
  <c r="CC72"/>
  <c r="CB72"/>
  <c r="BZ72"/>
  <c r="BY72"/>
  <c r="BX72"/>
  <c r="BV72"/>
  <c r="BU72"/>
  <c r="BT72"/>
  <c r="BR72"/>
  <c r="BQ72"/>
  <c r="BP72"/>
  <c r="BN72"/>
  <c r="BM72"/>
  <c r="BL72"/>
  <c r="BJ72"/>
  <c r="BI72"/>
  <c r="BH72"/>
  <c r="BF72"/>
  <c r="BE72"/>
  <c r="BD72"/>
  <c r="BB72"/>
  <c r="BA72"/>
  <c r="AZ72"/>
  <c r="AX72"/>
  <c r="AW72"/>
  <c r="AV72"/>
  <c r="AT72"/>
  <c r="AS72"/>
  <c r="AR72"/>
  <c r="AP72"/>
  <c r="AO72"/>
  <c r="AN72"/>
  <c r="AL72"/>
  <c r="AK72"/>
  <c r="AJ72"/>
  <c r="AH72"/>
  <c r="AG72"/>
  <c r="AF72"/>
  <c r="AD72"/>
  <c r="AC72"/>
  <c r="AB72"/>
  <c r="Z72"/>
  <c r="Y72"/>
  <c r="V72"/>
  <c r="U72"/>
  <c r="HD71"/>
  <c r="GY71"/>
  <c r="GV71"/>
  <c r="GV225" s="1"/>
  <c r="GT71"/>
  <c r="HC71" s="1"/>
  <c r="GS71"/>
  <c r="GR71"/>
  <c r="GR225" s="1"/>
  <c r="GP71"/>
  <c r="GO71"/>
  <c r="GN71"/>
  <c r="GN225" s="1"/>
  <c r="GL71"/>
  <c r="GK71"/>
  <c r="GJ71"/>
  <c r="GJ225" s="1"/>
  <c r="GH71"/>
  <c r="GG71"/>
  <c r="GF71"/>
  <c r="GF225" s="1"/>
  <c r="GD71"/>
  <c r="GC71"/>
  <c r="GB71"/>
  <c r="GB225" s="1"/>
  <c r="FZ71"/>
  <c r="FY71"/>
  <c r="FX71"/>
  <c r="FX225" s="1"/>
  <c r="FV71"/>
  <c r="FU71"/>
  <c r="FT71"/>
  <c r="FT225" s="1"/>
  <c r="FR71"/>
  <c r="FQ71"/>
  <c r="FP71"/>
  <c r="FP225" s="1"/>
  <c r="FN71"/>
  <c r="FM71"/>
  <c r="FL71"/>
  <c r="FL225" s="1"/>
  <c r="FJ71"/>
  <c r="FI71"/>
  <c r="FH71"/>
  <c r="FH225" s="1"/>
  <c r="FF71"/>
  <c r="FE71"/>
  <c r="FD71"/>
  <c r="FD225" s="1"/>
  <c r="FB71"/>
  <c r="FA71"/>
  <c r="EZ71"/>
  <c r="EZ225" s="1"/>
  <c r="EX71"/>
  <c r="EW71"/>
  <c r="EV71"/>
  <c r="EV225" s="1"/>
  <c r="ET71"/>
  <c r="ES71"/>
  <c r="ER71"/>
  <c r="ER225" s="1"/>
  <c r="EP71"/>
  <c r="EO71"/>
  <c r="EN71"/>
  <c r="EN225" s="1"/>
  <c r="EL71"/>
  <c r="EK71"/>
  <c r="EJ71"/>
  <c r="EJ225" s="1"/>
  <c r="EH71"/>
  <c r="EG71"/>
  <c r="EF71"/>
  <c r="EF225" s="1"/>
  <c r="ED71"/>
  <c r="EC71"/>
  <c r="EB71"/>
  <c r="EB225" s="1"/>
  <c r="DZ71"/>
  <c r="DY71"/>
  <c r="DX71"/>
  <c r="DX225" s="1"/>
  <c r="DV71"/>
  <c r="DU71"/>
  <c r="DT71"/>
  <c r="DT225" s="1"/>
  <c r="DR71"/>
  <c r="DQ71"/>
  <c r="DP71"/>
  <c r="DP225" s="1"/>
  <c r="DN71"/>
  <c r="DM71"/>
  <c r="DL71"/>
  <c r="DL225" s="1"/>
  <c r="DJ71"/>
  <c r="DI71"/>
  <c r="DH71"/>
  <c r="DH225" s="1"/>
  <c r="DF71"/>
  <c r="DE71"/>
  <c r="DD71"/>
  <c r="DD225" s="1"/>
  <c r="DB71"/>
  <c r="DA71"/>
  <c r="CZ71"/>
  <c r="CZ225" s="1"/>
  <c r="CX71"/>
  <c r="CW71"/>
  <c r="CV71"/>
  <c r="CV225" s="1"/>
  <c r="CT71"/>
  <c r="CS71"/>
  <c r="CR71"/>
  <c r="CR225" s="1"/>
  <c r="CP71"/>
  <c r="CO71"/>
  <c r="CN71"/>
  <c r="CN225" s="1"/>
  <c r="CL71"/>
  <c r="CK71"/>
  <c r="CJ71"/>
  <c r="CJ225" s="1"/>
  <c r="CH71"/>
  <c r="CG71"/>
  <c r="CF71"/>
  <c r="CF225" s="1"/>
  <c r="CD71"/>
  <c r="CC71"/>
  <c r="CB71"/>
  <c r="CB225" s="1"/>
  <c r="BZ71"/>
  <c r="BY71"/>
  <c r="BX71"/>
  <c r="BX225" s="1"/>
  <c r="BV71"/>
  <c r="BU71"/>
  <c r="BT71"/>
  <c r="BT225" s="1"/>
  <c r="BR71"/>
  <c r="BQ71"/>
  <c r="BP71"/>
  <c r="BP225" s="1"/>
  <c r="BN71"/>
  <c r="BM71"/>
  <c r="BL71"/>
  <c r="BL225" s="1"/>
  <c r="BJ71"/>
  <c r="BI71"/>
  <c r="BH71"/>
  <c r="BH225" s="1"/>
  <c r="BF71"/>
  <c r="BE71"/>
  <c r="BD71"/>
  <c r="BD225" s="1"/>
  <c r="BB71"/>
  <c r="BA71"/>
  <c r="AZ71"/>
  <c r="AZ225" s="1"/>
  <c r="AX71"/>
  <c r="AW71"/>
  <c r="AV71"/>
  <c r="AV225" s="1"/>
  <c r="AT71"/>
  <c r="AS71"/>
  <c r="AR71"/>
  <c r="AR225" s="1"/>
  <c r="AP71"/>
  <c r="AO71"/>
  <c r="AN71"/>
  <c r="AN225" s="1"/>
  <c r="AL71"/>
  <c r="AK71"/>
  <c r="AJ71"/>
  <c r="AJ225" s="1"/>
  <c r="AH71"/>
  <c r="AG71"/>
  <c r="AF71"/>
  <c r="AF225" s="1"/>
  <c r="AD71"/>
  <c r="AC71"/>
  <c r="AB71"/>
  <c r="AB225" s="1"/>
  <c r="Z71"/>
  <c r="Y71"/>
  <c r="V71"/>
  <c r="U71"/>
  <c r="HE70"/>
  <c r="HD70"/>
  <c r="GT70"/>
  <c r="HC70" s="1"/>
  <c r="GS70"/>
  <c r="HB70" s="1"/>
  <c r="GZ70" s="1"/>
  <c r="GY70" s="1"/>
  <c r="GX70" s="1"/>
  <c r="GW70" s="1"/>
  <c r="GP70"/>
  <c r="GO70"/>
  <c r="GL70"/>
  <c r="GK70"/>
  <c r="GH70"/>
  <c r="GG70"/>
  <c r="GD70"/>
  <c r="GC70"/>
  <c r="FZ70"/>
  <c r="FY70"/>
  <c r="FV70"/>
  <c r="FU70"/>
  <c r="FR70"/>
  <c r="FQ70"/>
  <c r="FN70"/>
  <c r="FM70"/>
  <c r="FJ70"/>
  <c r="FI70"/>
  <c r="FF70"/>
  <c r="FE70"/>
  <c r="FB70"/>
  <c r="FA70"/>
  <c r="EX70"/>
  <c r="EW70"/>
  <c r="ET70"/>
  <c r="ES70"/>
  <c r="EP70"/>
  <c r="EO70"/>
  <c r="EL70"/>
  <c r="EK70"/>
  <c r="EH70"/>
  <c r="EG70"/>
  <c r="ED70"/>
  <c r="EC70"/>
  <c r="DZ70"/>
  <c r="DY70"/>
  <c r="DV70"/>
  <c r="DU70"/>
  <c r="DR70"/>
  <c r="DQ70"/>
  <c r="DN70"/>
  <c r="DM70"/>
  <c r="DJ70"/>
  <c r="DI70"/>
  <c r="DF70"/>
  <c r="DE70"/>
  <c r="DB70"/>
  <c r="DA70"/>
  <c r="CX70"/>
  <c r="CW70"/>
  <c r="CT70"/>
  <c r="CS70"/>
  <c r="CP70"/>
  <c r="CO70"/>
  <c r="CL70"/>
  <c r="CK70"/>
  <c r="CH70"/>
  <c r="CG70"/>
  <c r="CD70"/>
  <c r="CC70"/>
  <c r="BZ70"/>
  <c r="BY70"/>
  <c r="BV70"/>
  <c r="BU70"/>
  <c r="BR70"/>
  <c r="BQ70"/>
  <c r="BN70"/>
  <c r="BM70"/>
  <c r="BJ70"/>
  <c r="BI70"/>
  <c r="BF70"/>
  <c r="BE70"/>
  <c r="BB70"/>
  <c r="BA70"/>
  <c r="AX70"/>
  <c r="AW70"/>
  <c r="AT70"/>
  <c r="AS70"/>
  <c r="AP70"/>
  <c r="AO70"/>
  <c r="AL70"/>
  <c r="AK70"/>
  <c r="AH70"/>
  <c r="AG70"/>
  <c r="AD70"/>
  <c r="AC70"/>
  <c r="Z70"/>
  <c r="Y70"/>
  <c r="V70"/>
  <c r="U70"/>
  <c r="HE69"/>
  <c r="HD69"/>
  <c r="GY69" s="1"/>
  <c r="GT69"/>
  <c r="HC69" s="1"/>
  <c r="GS69"/>
  <c r="GP69"/>
  <c r="GO69"/>
  <c r="GL69"/>
  <c r="GK69"/>
  <c r="GH69"/>
  <c r="GG69"/>
  <c r="GD69"/>
  <c r="GC69"/>
  <c r="FZ69"/>
  <c r="FY69"/>
  <c r="FV69"/>
  <c r="FU69"/>
  <c r="FR69"/>
  <c r="FQ69"/>
  <c r="FN69"/>
  <c r="FM69"/>
  <c r="FJ69"/>
  <c r="FI69"/>
  <c r="FF69"/>
  <c r="FE69"/>
  <c r="FB69"/>
  <c r="FA69"/>
  <c r="EX69"/>
  <c r="EW69"/>
  <c r="ET69"/>
  <c r="ES69"/>
  <c r="EP69"/>
  <c r="EO69"/>
  <c r="EL69"/>
  <c r="EK69"/>
  <c r="EH69"/>
  <c r="EG69"/>
  <c r="ED69"/>
  <c r="EC69"/>
  <c r="DZ69"/>
  <c r="DY69"/>
  <c r="DV69"/>
  <c r="DU69"/>
  <c r="DR69"/>
  <c r="DQ69"/>
  <c r="HB69" s="1"/>
  <c r="GZ69" s="1"/>
  <c r="DN69"/>
  <c r="DM69"/>
  <c r="DJ69"/>
  <c r="DI69"/>
  <c r="DF69"/>
  <c r="DE69"/>
  <c r="DB69"/>
  <c r="DA69"/>
  <c r="CX69"/>
  <c r="CW69"/>
  <c r="CT69"/>
  <c r="CS69"/>
  <c r="CP69"/>
  <c r="CO69"/>
  <c r="CL69"/>
  <c r="CK69"/>
  <c r="CH69"/>
  <c r="CG69"/>
  <c r="CD69"/>
  <c r="CC69"/>
  <c r="BZ69"/>
  <c r="BY69"/>
  <c r="BV69"/>
  <c r="BU69"/>
  <c r="BR69"/>
  <c r="BQ69"/>
  <c r="BN69"/>
  <c r="BM69"/>
  <c r="BJ69"/>
  <c r="BI69"/>
  <c r="BF69"/>
  <c r="BE69"/>
  <c r="BB69"/>
  <c r="BA69"/>
  <c r="AX69"/>
  <c r="AW69"/>
  <c r="AT69"/>
  <c r="AS69"/>
  <c r="AP69"/>
  <c r="AO69"/>
  <c r="AL69"/>
  <c r="AK69"/>
  <c r="AH69"/>
  <c r="AG69"/>
  <c r="AD69"/>
  <c r="AC69"/>
  <c r="Z69"/>
  <c r="Y69"/>
  <c r="V69"/>
  <c r="U69"/>
  <c r="HE68"/>
  <c r="HD68"/>
  <c r="GY68" s="1"/>
  <c r="GT68"/>
  <c r="HC68" s="1"/>
  <c r="GS68"/>
  <c r="GP68"/>
  <c r="GO68"/>
  <c r="GL68"/>
  <c r="GK68"/>
  <c r="GH68"/>
  <c r="GG68"/>
  <c r="GD68"/>
  <c r="GC68"/>
  <c r="HB68" s="1"/>
  <c r="GZ68" s="1"/>
  <c r="FZ68"/>
  <c r="FY68"/>
  <c r="FV68"/>
  <c r="FU68"/>
  <c r="FR68"/>
  <c r="FQ68"/>
  <c r="FN68"/>
  <c r="FM68"/>
  <c r="FJ68"/>
  <c r="FI68"/>
  <c r="FF68"/>
  <c r="FE68"/>
  <c r="FB68"/>
  <c r="FA68"/>
  <c r="EX68"/>
  <c r="EW68"/>
  <c r="ET68"/>
  <c r="ES68"/>
  <c r="EP68"/>
  <c r="EO68"/>
  <c r="EL68"/>
  <c r="EK68"/>
  <c r="EH68"/>
  <c r="EG68"/>
  <c r="ED68"/>
  <c r="EC68"/>
  <c r="DZ68"/>
  <c r="DY68"/>
  <c r="DV68"/>
  <c r="DU68"/>
  <c r="DR68"/>
  <c r="DQ68"/>
  <c r="DN68"/>
  <c r="DM68"/>
  <c r="DJ68"/>
  <c r="DI68"/>
  <c r="DF68"/>
  <c r="DE68"/>
  <c r="DB68"/>
  <c r="DA68"/>
  <c r="CX68"/>
  <c r="CW68"/>
  <c r="CT68"/>
  <c r="CS68"/>
  <c r="CP68"/>
  <c r="CO68"/>
  <c r="CL68"/>
  <c r="CK68"/>
  <c r="CH68"/>
  <c r="CG68"/>
  <c r="CD68"/>
  <c r="CC68"/>
  <c r="BZ68"/>
  <c r="BY68"/>
  <c r="BV68"/>
  <c r="BU68"/>
  <c r="BR68"/>
  <c r="BQ68"/>
  <c r="BN68"/>
  <c r="BM68"/>
  <c r="BJ68"/>
  <c r="BI68"/>
  <c r="BF68"/>
  <c r="BE68"/>
  <c r="BB68"/>
  <c r="BA68"/>
  <c r="AX68"/>
  <c r="AW68"/>
  <c r="AT68"/>
  <c r="AS68"/>
  <c r="AP68"/>
  <c r="AO68"/>
  <c r="AL68"/>
  <c r="AK68"/>
  <c r="AH68"/>
  <c r="AG68"/>
  <c r="AD68"/>
  <c r="AC68"/>
  <c r="Z68"/>
  <c r="Y68"/>
  <c r="V68"/>
  <c r="U68"/>
  <c r="HE67"/>
  <c r="HD67"/>
  <c r="GT67"/>
  <c r="HC67" s="1"/>
  <c r="GS67"/>
  <c r="HB67" s="1"/>
  <c r="GZ67" s="1"/>
  <c r="GY67" s="1"/>
  <c r="GX67" s="1"/>
  <c r="GW67" s="1"/>
  <c r="GP67"/>
  <c r="GO67"/>
  <c r="GL67"/>
  <c r="GK67"/>
  <c r="GH67"/>
  <c r="GG67"/>
  <c r="GD67"/>
  <c r="GC67"/>
  <c r="FZ67"/>
  <c r="FY67"/>
  <c r="FV67"/>
  <c r="FU67"/>
  <c r="FR67"/>
  <c r="FQ67"/>
  <c r="FN67"/>
  <c r="FM67"/>
  <c r="FJ67"/>
  <c r="FI67"/>
  <c r="FF67"/>
  <c r="FE67"/>
  <c r="FB67"/>
  <c r="FA67"/>
  <c r="EX67"/>
  <c r="EW67"/>
  <c r="ET67"/>
  <c r="ES67"/>
  <c r="EP67"/>
  <c r="EO67"/>
  <c r="EL67"/>
  <c r="EK67"/>
  <c r="EH67"/>
  <c r="EG67"/>
  <c r="ED67"/>
  <c r="EC67"/>
  <c r="DZ67"/>
  <c r="DY67"/>
  <c r="DV67"/>
  <c r="DU67"/>
  <c r="DR67"/>
  <c r="DQ67"/>
  <c r="DN67"/>
  <c r="DM67"/>
  <c r="DJ67"/>
  <c r="DI67"/>
  <c r="DF67"/>
  <c r="DE67"/>
  <c r="DB67"/>
  <c r="DA67"/>
  <c r="CX67"/>
  <c r="CW67"/>
  <c r="CT67"/>
  <c r="CS67"/>
  <c r="CP67"/>
  <c r="CO67"/>
  <c r="CL67"/>
  <c r="CK67"/>
  <c r="CH67"/>
  <c r="CG67"/>
  <c r="CD67"/>
  <c r="CC67"/>
  <c r="BZ67"/>
  <c r="BY67"/>
  <c r="BV67"/>
  <c r="BU67"/>
  <c r="BR67"/>
  <c r="BQ67"/>
  <c r="BN67"/>
  <c r="BM67"/>
  <c r="BJ67"/>
  <c r="BI67"/>
  <c r="BF67"/>
  <c r="BE67"/>
  <c r="BB67"/>
  <c r="BA67"/>
  <c r="AX67"/>
  <c r="AW67"/>
  <c r="AT67"/>
  <c r="AS67"/>
  <c r="AP67"/>
  <c r="AO67"/>
  <c r="AL67"/>
  <c r="AK67"/>
  <c r="AH67"/>
  <c r="AG67"/>
  <c r="AD67"/>
  <c r="AC67"/>
  <c r="Z67"/>
  <c r="Y67"/>
  <c r="W67"/>
  <c r="V67"/>
  <c r="U67"/>
  <c r="HE66"/>
  <c r="HD66"/>
  <c r="HC66"/>
  <c r="GY66"/>
  <c r="GX66" s="1"/>
  <c r="GT66"/>
  <c r="GS66"/>
  <c r="HB66" s="1"/>
  <c r="GZ66" s="1"/>
  <c r="GP66"/>
  <c r="GO66"/>
  <c r="GL66"/>
  <c r="GK66"/>
  <c r="GH66"/>
  <c r="GG66"/>
  <c r="GD66"/>
  <c r="GC66"/>
  <c r="FZ66"/>
  <c r="FY66"/>
  <c r="FV66"/>
  <c r="FU66"/>
  <c r="FR66"/>
  <c r="FQ66"/>
  <c r="FN66"/>
  <c r="FM66"/>
  <c r="FJ66"/>
  <c r="FI66"/>
  <c r="FF66"/>
  <c r="FE66"/>
  <c r="FB66"/>
  <c r="FA66"/>
  <c r="EX66"/>
  <c r="EW66"/>
  <c r="ET66"/>
  <c r="ES66"/>
  <c r="EP66"/>
  <c r="EO66"/>
  <c r="EL66"/>
  <c r="EK66"/>
  <c r="EH66"/>
  <c r="EG66"/>
  <c r="ED66"/>
  <c r="EC66"/>
  <c r="DZ66"/>
  <c r="DY66"/>
  <c r="DV66"/>
  <c r="DU66"/>
  <c r="DR66"/>
  <c r="DQ66"/>
  <c r="DN66"/>
  <c r="DM66"/>
  <c r="DJ66"/>
  <c r="DI66"/>
  <c r="DF66"/>
  <c r="DE66"/>
  <c r="DB66"/>
  <c r="DA66"/>
  <c r="CX66"/>
  <c r="CW66"/>
  <c r="CT66"/>
  <c r="CS66"/>
  <c r="CP66"/>
  <c r="CO66"/>
  <c r="CL66"/>
  <c r="CK66"/>
  <c r="CH66"/>
  <c r="CG66"/>
  <c r="CD66"/>
  <c r="CC66"/>
  <c r="BZ66"/>
  <c r="BY66"/>
  <c r="BV66"/>
  <c r="BU66"/>
  <c r="BR66"/>
  <c r="BQ66"/>
  <c r="BN66"/>
  <c r="BM66"/>
  <c r="BJ66"/>
  <c r="BI66"/>
  <c r="BF66"/>
  <c r="BE66"/>
  <c r="BB66"/>
  <c r="BA66"/>
  <c r="AX66"/>
  <c r="AW66"/>
  <c r="AT66"/>
  <c r="AS66"/>
  <c r="AP66"/>
  <c r="AO66"/>
  <c r="AL66"/>
  <c r="AK66"/>
  <c r="AH66"/>
  <c r="AG66"/>
  <c r="AD66"/>
  <c r="AC66"/>
  <c r="Z66"/>
  <c r="Y66"/>
  <c r="W66"/>
  <c r="V66"/>
  <c r="U66"/>
  <c r="HE65"/>
  <c r="HD65"/>
  <c r="GT65"/>
  <c r="HC65" s="1"/>
  <c r="GS65"/>
  <c r="HB65" s="1"/>
  <c r="GZ65" s="1"/>
  <c r="GY65" s="1"/>
  <c r="GX65" s="1"/>
  <c r="GW65" s="1"/>
  <c r="GP65"/>
  <c r="GO65"/>
  <c r="GL65"/>
  <c r="GK65"/>
  <c r="GH65"/>
  <c r="GG65"/>
  <c r="GD65"/>
  <c r="GC65"/>
  <c r="FZ65"/>
  <c r="FY65"/>
  <c r="FV65"/>
  <c r="FU65"/>
  <c r="FR65"/>
  <c r="FQ65"/>
  <c r="FN65"/>
  <c r="FM65"/>
  <c r="FJ65"/>
  <c r="FI65"/>
  <c r="FF65"/>
  <c r="FE65"/>
  <c r="FB65"/>
  <c r="FA65"/>
  <c r="EX65"/>
  <c r="EW65"/>
  <c r="ET65"/>
  <c r="ES65"/>
  <c r="EP65"/>
  <c r="EO65"/>
  <c r="EL65"/>
  <c r="EK65"/>
  <c r="EH65"/>
  <c r="EG65"/>
  <c r="ED65"/>
  <c r="EC65"/>
  <c r="DZ65"/>
  <c r="DY65"/>
  <c r="DV65"/>
  <c r="DU65"/>
  <c r="DR65"/>
  <c r="DQ65"/>
  <c r="DN65"/>
  <c r="DM65"/>
  <c r="DJ65"/>
  <c r="DI65"/>
  <c r="DF65"/>
  <c r="DE65"/>
  <c r="DB65"/>
  <c r="DA65"/>
  <c r="CX65"/>
  <c r="CW65"/>
  <c r="CT65"/>
  <c r="CS65"/>
  <c r="CP65"/>
  <c r="CO65"/>
  <c r="CL65"/>
  <c r="CK65"/>
  <c r="CH65"/>
  <c r="CG65"/>
  <c r="CD65"/>
  <c r="CC65"/>
  <c r="BZ65"/>
  <c r="BY65"/>
  <c r="BV65"/>
  <c r="BU65"/>
  <c r="BR65"/>
  <c r="BQ65"/>
  <c r="BN65"/>
  <c r="BM65"/>
  <c r="BJ65"/>
  <c r="BI65"/>
  <c r="BF65"/>
  <c r="BE65"/>
  <c r="BB65"/>
  <c r="BA65"/>
  <c r="AX65"/>
  <c r="AW65"/>
  <c r="AT65"/>
  <c r="AS65"/>
  <c r="AP65"/>
  <c r="AO65"/>
  <c r="AL65"/>
  <c r="AK65"/>
  <c r="AH65"/>
  <c r="AG65"/>
  <c r="AD65"/>
  <c r="AC65"/>
  <c r="Z65"/>
  <c r="Y65"/>
  <c r="W65"/>
  <c r="V65"/>
  <c r="U65"/>
  <c r="HE64"/>
  <c r="HD64"/>
  <c r="GY64"/>
  <c r="GT64"/>
  <c r="GS64"/>
  <c r="GP64"/>
  <c r="GO64"/>
  <c r="GL64"/>
  <c r="GK64"/>
  <c r="GH64"/>
  <c r="GG64"/>
  <c r="GD64"/>
  <c r="GC64"/>
  <c r="FZ64"/>
  <c r="FY64"/>
  <c r="FV64"/>
  <c r="FU64"/>
  <c r="FR64"/>
  <c r="FQ64"/>
  <c r="FN64"/>
  <c r="FM64"/>
  <c r="FJ64"/>
  <c r="FI64"/>
  <c r="FF64"/>
  <c r="FE64"/>
  <c r="FB64"/>
  <c r="FA64"/>
  <c r="EX64"/>
  <c r="EW64"/>
  <c r="ET64"/>
  <c r="ES64"/>
  <c r="EP64"/>
  <c r="EO64"/>
  <c r="EL64"/>
  <c r="EK64"/>
  <c r="EH64"/>
  <c r="EG64"/>
  <c r="ED64"/>
  <c r="EC64"/>
  <c r="DZ64"/>
  <c r="DY64"/>
  <c r="DV64"/>
  <c r="DU64"/>
  <c r="DR64"/>
  <c r="DQ64"/>
  <c r="DN64"/>
  <c r="DM64"/>
  <c r="DJ64"/>
  <c r="DI64"/>
  <c r="DF64"/>
  <c r="DE64"/>
  <c r="DB64"/>
  <c r="DA64"/>
  <c r="CX64"/>
  <c r="CW64"/>
  <c r="CT64"/>
  <c r="CS64"/>
  <c r="CP64"/>
  <c r="CO64"/>
  <c r="CL64"/>
  <c r="CK64"/>
  <c r="CH64"/>
  <c r="CG64"/>
  <c r="CD64"/>
  <c r="CC64"/>
  <c r="BZ64"/>
  <c r="BY64"/>
  <c r="BV64"/>
  <c r="BU64"/>
  <c r="BR64"/>
  <c r="BQ64"/>
  <c r="BN64"/>
  <c r="BM64"/>
  <c r="BJ64"/>
  <c r="BI64"/>
  <c r="BF64"/>
  <c r="BE64"/>
  <c r="BB64"/>
  <c r="BA64"/>
  <c r="AX64"/>
  <c r="AW64"/>
  <c r="AT64"/>
  <c r="AS64"/>
  <c r="AP64"/>
  <c r="AO64"/>
  <c r="AL64"/>
  <c r="AK64"/>
  <c r="AH64"/>
  <c r="AG64"/>
  <c r="AD64"/>
  <c r="AC64"/>
  <c r="Z64"/>
  <c r="Y64"/>
  <c r="V64"/>
  <c r="U64"/>
  <c r="HE63"/>
  <c r="HD63"/>
  <c r="HB63"/>
  <c r="GZ63"/>
  <c r="GT63"/>
  <c r="GS63"/>
  <c r="GP63"/>
  <c r="GO63"/>
  <c r="GL63"/>
  <c r="GK63"/>
  <c r="GH63"/>
  <c r="GG63"/>
  <c r="GD63"/>
  <c r="GC63"/>
  <c r="FZ63"/>
  <c r="FY63"/>
  <c r="FV63"/>
  <c r="FU63"/>
  <c r="FR63"/>
  <c r="FQ63"/>
  <c r="FN63"/>
  <c r="FM63"/>
  <c r="FJ63"/>
  <c r="FI63"/>
  <c r="FF63"/>
  <c r="FE63"/>
  <c r="FB63"/>
  <c r="FA63"/>
  <c r="EX63"/>
  <c r="EW63"/>
  <c r="ET63"/>
  <c r="ES63"/>
  <c r="EP63"/>
  <c r="EO63"/>
  <c r="EL63"/>
  <c r="EK63"/>
  <c r="EH63"/>
  <c r="EG63"/>
  <c r="ED63"/>
  <c r="EC63"/>
  <c r="DZ63"/>
  <c r="DY63"/>
  <c r="DV63"/>
  <c r="DU63"/>
  <c r="DR63"/>
  <c r="DQ63"/>
  <c r="DN63"/>
  <c r="DM63"/>
  <c r="DJ63"/>
  <c r="DI63"/>
  <c r="DF63"/>
  <c r="DE63"/>
  <c r="DB63"/>
  <c r="DA63"/>
  <c r="CX63"/>
  <c r="CW63"/>
  <c r="CT63"/>
  <c r="CS63"/>
  <c r="CP63"/>
  <c r="CO63"/>
  <c r="CL63"/>
  <c r="CK63"/>
  <c r="CH63"/>
  <c r="CG63"/>
  <c r="CD63"/>
  <c r="CC63"/>
  <c r="BZ63"/>
  <c r="BY63"/>
  <c r="BV63"/>
  <c r="BU63"/>
  <c r="BR63"/>
  <c r="BQ63"/>
  <c r="BN63"/>
  <c r="BM63"/>
  <c r="BJ63"/>
  <c r="BI63"/>
  <c r="BF63"/>
  <c r="BE63"/>
  <c r="BB63"/>
  <c r="BA63"/>
  <c r="AX63"/>
  <c r="AW63"/>
  <c r="AT63"/>
  <c r="AS63"/>
  <c r="AP63"/>
  <c r="AO63"/>
  <c r="AL63"/>
  <c r="AK63"/>
  <c r="AH63"/>
  <c r="AG63"/>
  <c r="AD63"/>
  <c r="AC63"/>
  <c r="Z63"/>
  <c r="Y63"/>
  <c r="V63"/>
  <c r="U63"/>
  <c r="HE62"/>
  <c r="HD62"/>
  <c r="HC62"/>
  <c r="GY62"/>
  <c r="GX62" s="1"/>
  <c r="GT62"/>
  <c r="GS62"/>
  <c r="HB62" s="1"/>
  <c r="GZ62" s="1"/>
  <c r="GP62"/>
  <c r="GO62"/>
  <c r="GL62"/>
  <c r="GK62"/>
  <c r="GH62"/>
  <c r="GG62"/>
  <c r="GD62"/>
  <c r="GC62"/>
  <c r="FZ62"/>
  <c r="FY62"/>
  <c r="FV62"/>
  <c r="FU62"/>
  <c r="FR62"/>
  <c r="FQ62"/>
  <c r="FN62"/>
  <c r="FM62"/>
  <c r="FJ62"/>
  <c r="FI62"/>
  <c r="FF62"/>
  <c r="FE62"/>
  <c r="FB62"/>
  <c r="FA62"/>
  <c r="EX62"/>
  <c r="EW62"/>
  <c r="ET62"/>
  <c r="ES62"/>
  <c r="EP62"/>
  <c r="EO62"/>
  <c r="EL62"/>
  <c r="EK62"/>
  <c r="EH62"/>
  <c r="EG62"/>
  <c r="ED62"/>
  <c r="EC62"/>
  <c r="DZ62"/>
  <c r="DY62"/>
  <c r="DV62"/>
  <c r="DU62"/>
  <c r="DR62"/>
  <c r="DQ62"/>
  <c r="DN62"/>
  <c r="DM62"/>
  <c r="DJ62"/>
  <c r="DI62"/>
  <c r="DF62"/>
  <c r="DE62"/>
  <c r="DB62"/>
  <c r="DA62"/>
  <c r="CX62"/>
  <c r="CW62"/>
  <c r="CT62"/>
  <c r="CS62"/>
  <c r="CP62"/>
  <c r="CO62"/>
  <c r="CL62"/>
  <c r="CK62"/>
  <c r="CH62"/>
  <c r="CG62"/>
  <c r="CD62"/>
  <c r="CC62"/>
  <c r="BZ62"/>
  <c r="BY62"/>
  <c r="BV62"/>
  <c r="BU62"/>
  <c r="BR62"/>
  <c r="BQ62"/>
  <c r="BN62"/>
  <c r="BM62"/>
  <c r="BJ62"/>
  <c r="BI62"/>
  <c r="BF62"/>
  <c r="BE62"/>
  <c r="BB62"/>
  <c r="BA62"/>
  <c r="AX62"/>
  <c r="AW62"/>
  <c r="AT62"/>
  <c r="AS62"/>
  <c r="AP62"/>
  <c r="AO62"/>
  <c r="AL62"/>
  <c r="AK62"/>
  <c r="AH62"/>
  <c r="AG62"/>
  <c r="AD62"/>
  <c r="AC62"/>
  <c r="Z62"/>
  <c r="Y62"/>
  <c r="V62"/>
  <c r="U62"/>
  <c r="HE61"/>
  <c r="HD61"/>
  <c r="HC61"/>
  <c r="HB61"/>
  <c r="GZ61" s="1"/>
  <c r="GY61" s="1"/>
  <c r="GX61"/>
  <c r="GW61"/>
  <c r="HE60"/>
  <c r="HD60"/>
  <c r="HC60"/>
  <c r="HB60"/>
  <c r="GZ60"/>
  <c r="GY60"/>
  <c r="GX60"/>
  <c r="GW60"/>
  <c r="HE59"/>
  <c r="HD59"/>
  <c r="HC59"/>
  <c r="HB59"/>
  <c r="GZ59"/>
  <c r="GY59"/>
  <c r="GX59"/>
  <c r="HE58"/>
  <c r="HD58"/>
  <c r="HC58"/>
  <c r="HB58"/>
  <c r="GY58"/>
  <c r="GX58" s="1"/>
  <c r="GW58" s="1"/>
  <c r="HE57"/>
  <c r="HD57"/>
  <c r="HC57"/>
  <c r="GZ57"/>
  <c r="GY57"/>
  <c r="GX57" s="1"/>
  <c r="GS57"/>
  <c r="GO57"/>
  <c r="GK57"/>
  <c r="GG57"/>
  <c r="GC57"/>
  <c r="FY57"/>
  <c r="HB57" s="1"/>
  <c r="FU57"/>
  <c r="FQ57"/>
  <c r="FM57"/>
  <c r="FI57"/>
  <c r="FE57"/>
  <c r="FA57"/>
  <c r="EW57"/>
  <c r="ES57"/>
  <c r="EO57"/>
  <c r="EK57"/>
  <c r="EG57"/>
  <c r="EC57"/>
  <c r="DY57"/>
  <c r="DU57"/>
  <c r="DQ57"/>
  <c r="DM57"/>
  <c r="DI57"/>
  <c r="DE57"/>
  <c r="DA57"/>
  <c r="CW57"/>
  <c r="CS57"/>
  <c r="CO57"/>
  <c r="CK57"/>
  <c r="CG57"/>
  <c r="CC57"/>
  <c r="BY57"/>
  <c r="BU57"/>
  <c r="BQ57"/>
  <c r="BM57"/>
  <c r="BI57"/>
  <c r="BE57"/>
  <c r="BA57"/>
  <c r="AW57"/>
  <c r="AS57"/>
  <c r="AO57"/>
  <c r="AK57"/>
  <c r="AG57"/>
  <c r="AC57"/>
  <c r="Y57"/>
  <c r="U57"/>
  <c r="HE56"/>
  <c r="HD56"/>
  <c r="HC56"/>
  <c r="GZ56"/>
  <c r="GY56"/>
  <c r="GX56"/>
  <c r="GS56"/>
  <c r="GO56"/>
  <c r="GK56"/>
  <c r="GG56"/>
  <c r="GC56"/>
  <c r="FY56"/>
  <c r="FU56"/>
  <c r="FQ56"/>
  <c r="FM56"/>
  <c r="FI56"/>
  <c r="FE56"/>
  <c r="FA56"/>
  <c r="EW56"/>
  <c r="ES56"/>
  <c r="EO56"/>
  <c r="EK56"/>
  <c r="EG56"/>
  <c r="EC56"/>
  <c r="DY56"/>
  <c r="DU56"/>
  <c r="DQ56"/>
  <c r="DM56"/>
  <c r="DI56"/>
  <c r="DE56"/>
  <c r="DA56"/>
  <c r="CW56"/>
  <c r="CS56"/>
  <c r="CO56"/>
  <c r="CK56"/>
  <c r="CG56"/>
  <c r="CC56"/>
  <c r="BY56"/>
  <c r="BU56"/>
  <c r="BQ56"/>
  <c r="BM56"/>
  <c r="BI56"/>
  <c r="BE56"/>
  <c r="BA56"/>
  <c r="AW56"/>
  <c r="AS56"/>
  <c r="AO56"/>
  <c r="AK56"/>
  <c r="AG56"/>
  <c r="AC56"/>
  <c r="Y56"/>
  <c r="U56"/>
  <c r="HE55"/>
  <c r="HD55"/>
  <c r="HC55"/>
  <c r="GY55"/>
  <c r="GX55" s="1"/>
  <c r="GS55"/>
  <c r="HB55" s="1"/>
  <c r="GZ55" s="1"/>
  <c r="GO55"/>
  <c r="GK55"/>
  <c r="GG55"/>
  <c r="GC55"/>
  <c r="FY55"/>
  <c r="FU55"/>
  <c r="FQ55"/>
  <c r="FM55"/>
  <c r="FI55"/>
  <c r="FE55"/>
  <c r="FA55"/>
  <c r="EW55"/>
  <c r="ES55"/>
  <c r="EO55"/>
  <c r="EK55"/>
  <c r="EG55"/>
  <c r="EC55"/>
  <c r="DY55"/>
  <c r="DU55"/>
  <c r="DQ55"/>
  <c r="DM55"/>
  <c r="DI55"/>
  <c r="DE55"/>
  <c r="DA55"/>
  <c r="CW55"/>
  <c r="CS55"/>
  <c r="CO55"/>
  <c r="CK55"/>
  <c r="CG55"/>
  <c r="CC55"/>
  <c r="BY55"/>
  <c r="BU55"/>
  <c r="BQ55"/>
  <c r="BM55"/>
  <c r="BI55"/>
  <c r="BE55"/>
  <c r="BA55"/>
  <c r="AW55"/>
  <c r="AS55"/>
  <c r="AO55"/>
  <c r="AK55"/>
  <c r="AG55"/>
  <c r="AC55"/>
  <c r="Y55"/>
  <c r="U55"/>
  <c r="HE54"/>
  <c r="HD54"/>
  <c r="HC54"/>
  <c r="GX54"/>
  <c r="GS54"/>
  <c r="HB54" s="1"/>
  <c r="GZ54" s="1"/>
  <c r="GY54" s="1"/>
  <c r="GO54"/>
  <c r="GK54"/>
  <c r="GG54"/>
  <c r="GC54"/>
  <c r="FY54"/>
  <c r="FU54"/>
  <c r="FQ54"/>
  <c r="FM54"/>
  <c r="FI54"/>
  <c r="FE54"/>
  <c r="FA54"/>
  <c r="EW54"/>
  <c r="ES54"/>
  <c r="EO54"/>
  <c r="EK54"/>
  <c r="EG54"/>
  <c r="EC54"/>
  <c r="DY54"/>
  <c r="DU54"/>
  <c r="DQ54"/>
  <c r="DM54"/>
  <c r="DI54"/>
  <c r="DE54"/>
  <c r="DA54"/>
  <c r="CW54"/>
  <c r="CS54"/>
  <c r="CO54"/>
  <c r="CK54"/>
  <c r="CG54"/>
  <c r="CC54"/>
  <c r="BY54"/>
  <c r="BU54"/>
  <c r="BQ54"/>
  <c r="BM54"/>
  <c r="BI54"/>
  <c r="BE54"/>
  <c r="BA54"/>
  <c r="AW54"/>
  <c r="AS54"/>
  <c r="AO54"/>
  <c r="AK54"/>
  <c r="AG54"/>
  <c r="AC54"/>
  <c r="Y54"/>
  <c r="U54"/>
  <c r="HE53"/>
  <c r="HD53"/>
  <c r="HC53"/>
  <c r="GX53" s="1"/>
  <c r="GZ53"/>
  <c r="GY53" s="1"/>
  <c r="GS53"/>
  <c r="HB53" s="1"/>
  <c r="GO53"/>
  <c r="GK53"/>
  <c r="GG53"/>
  <c r="GC53"/>
  <c r="FY53"/>
  <c r="FU53"/>
  <c r="FQ53"/>
  <c r="FM53"/>
  <c r="FI53"/>
  <c r="FE53"/>
  <c r="FA53"/>
  <c r="EW53"/>
  <c r="ES53"/>
  <c r="EO53"/>
  <c r="EK53"/>
  <c r="EG53"/>
  <c r="EC53"/>
  <c r="DY53"/>
  <c r="DU53"/>
  <c r="DQ53"/>
  <c r="DM53"/>
  <c r="DI53"/>
  <c r="DE53"/>
  <c r="DA53"/>
  <c r="CW53"/>
  <c r="CS53"/>
  <c r="CO53"/>
  <c r="CK53"/>
  <c r="CG53"/>
  <c r="CC53"/>
  <c r="BY53"/>
  <c r="BU53"/>
  <c r="BQ53"/>
  <c r="BM53"/>
  <c r="BI53"/>
  <c r="BE53"/>
  <c r="BA53"/>
  <c r="AW53"/>
  <c r="AS53"/>
  <c r="AO53"/>
  <c r="AK53"/>
  <c r="AG53"/>
  <c r="AC53"/>
  <c r="Y53"/>
  <c r="U53"/>
  <c r="HE52"/>
  <c r="HD52"/>
  <c r="HC52"/>
  <c r="GY52"/>
  <c r="GX52" s="1"/>
  <c r="GS52"/>
  <c r="HB52" s="1"/>
  <c r="GZ52" s="1"/>
  <c r="GO52"/>
  <c r="GK52"/>
  <c r="GG52"/>
  <c r="GC52"/>
  <c r="FY52"/>
  <c r="FU52"/>
  <c r="FQ52"/>
  <c r="FM52"/>
  <c r="FI52"/>
  <c r="FE52"/>
  <c r="FA52"/>
  <c r="EW52"/>
  <c r="ES52"/>
  <c r="EO52"/>
  <c r="EK52"/>
  <c r="EG52"/>
  <c r="EC52"/>
  <c r="DY52"/>
  <c r="DU52"/>
  <c r="DQ52"/>
  <c r="DM52"/>
  <c r="DI52"/>
  <c r="DE52"/>
  <c r="DA52"/>
  <c r="CW52"/>
  <c r="CS52"/>
  <c r="CO52"/>
  <c r="CK52"/>
  <c r="CG52"/>
  <c r="CC52"/>
  <c r="BY52"/>
  <c r="BU52"/>
  <c r="BQ52"/>
  <c r="BM52"/>
  <c r="BI52"/>
  <c r="BE52"/>
  <c r="BA52"/>
  <c r="AW52"/>
  <c r="AS52"/>
  <c r="AO52"/>
  <c r="AK52"/>
  <c r="AG52"/>
  <c r="AC52"/>
  <c r="Y52"/>
  <c r="U52"/>
  <c r="HE51"/>
  <c r="HD51"/>
  <c r="HB51"/>
  <c r="GZ51"/>
  <c r="GT51"/>
  <c r="HC51" s="1"/>
  <c r="GS51"/>
  <c r="GP51"/>
  <c r="GO51"/>
  <c r="GL51"/>
  <c r="GK51"/>
  <c r="GH51"/>
  <c r="GG51"/>
  <c r="GD51"/>
  <c r="GC51"/>
  <c r="FZ51"/>
  <c r="FY51"/>
  <c r="FV51"/>
  <c r="FU51"/>
  <c r="FR51"/>
  <c r="FQ51"/>
  <c r="FN51"/>
  <c r="FM51"/>
  <c r="FJ51"/>
  <c r="FI51"/>
  <c r="FF51"/>
  <c r="FE51"/>
  <c r="FB51"/>
  <c r="FA51"/>
  <c r="EX51"/>
  <c r="EW51"/>
  <c r="ET51"/>
  <c r="ES51"/>
  <c r="EP51"/>
  <c r="EO51"/>
  <c r="EL51"/>
  <c r="EK51"/>
  <c r="EH51"/>
  <c r="EG51"/>
  <c r="ED51"/>
  <c r="EC51"/>
  <c r="DZ51"/>
  <c r="DY51"/>
  <c r="DV51"/>
  <c r="DU51"/>
  <c r="DR51"/>
  <c r="DQ51"/>
  <c r="DN51"/>
  <c r="DM51"/>
  <c r="DJ51"/>
  <c r="DI51"/>
  <c r="DF51"/>
  <c r="DE51"/>
  <c r="DB51"/>
  <c r="DA51"/>
  <c r="CX51"/>
  <c r="CW51"/>
  <c r="CT51"/>
  <c r="CS51"/>
  <c r="CP51"/>
  <c r="CO51"/>
  <c r="CL51"/>
  <c r="CK51"/>
  <c r="CH51"/>
  <c r="CG51"/>
  <c r="CD51"/>
  <c r="CC51"/>
  <c r="BZ51"/>
  <c r="BY51"/>
  <c r="BV51"/>
  <c r="BU51"/>
  <c r="BR51"/>
  <c r="BQ51"/>
  <c r="BN51"/>
  <c r="BM51"/>
  <c r="BJ51"/>
  <c r="BI51"/>
  <c r="BF51"/>
  <c r="BE51"/>
  <c r="BB51"/>
  <c r="BA51"/>
  <c r="AX51"/>
  <c r="AW51"/>
  <c r="AT51"/>
  <c r="AS51"/>
  <c r="AP51"/>
  <c r="AO51"/>
  <c r="AL51"/>
  <c r="AK51"/>
  <c r="AH51"/>
  <c r="AG51"/>
  <c r="AD51"/>
  <c r="AC51"/>
  <c r="Z51"/>
  <c r="Y51"/>
  <c r="W51"/>
  <c r="U51"/>
  <c r="HE50"/>
  <c r="HD50"/>
  <c r="HC50"/>
  <c r="GZ50"/>
  <c r="GY50" s="1"/>
  <c r="GX50" s="1"/>
  <c r="GT50"/>
  <c r="GS50"/>
  <c r="GP50"/>
  <c r="GO50"/>
  <c r="GL50"/>
  <c r="GK50"/>
  <c r="GH50"/>
  <c r="GG50"/>
  <c r="GD50"/>
  <c r="GC50"/>
  <c r="FZ50"/>
  <c r="FY50"/>
  <c r="FV50"/>
  <c r="FU50"/>
  <c r="FR50"/>
  <c r="FQ50"/>
  <c r="FN50"/>
  <c r="FM50"/>
  <c r="FJ50"/>
  <c r="FI50"/>
  <c r="FF50"/>
  <c r="FE50"/>
  <c r="FB50"/>
  <c r="FA50"/>
  <c r="EX50"/>
  <c r="EW50"/>
  <c r="ET50"/>
  <c r="ES50"/>
  <c r="EP50"/>
  <c r="EO50"/>
  <c r="EL50"/>
  <c r="EK50"/>
  <c r="EH50"/>
  <c r="EG50"/>
  <c r="ED50"/>
  <c r="EC50"/>
  <c r="DZ50"/>
  <c r="DY50"/>
  <c r="DV50"/>
  <c r="DU50"/>
  <c r="DR50"/>
  <c r="DQ50"/>
  <c r="DN50"/>
  <c r="DM50"/>
  <c r="DJ50"/>
  <c r="DI50"/>
  <c r="DF50"/>
  <c r="DE50"/>
  <c r="DB50"/>
  <c r="DA50"/>
  <c r="CX50"/>
  <c r="CW50"/>
  <c r="CT50"/>
  <c r="CS50"/>
  <c r="CP50"/>
  <c r="CO50"/>
  <c r="CL50"/>
  <c r="CK50"/>
  <c r="CH50"/>
  <c r="CG50"/>
  <c r="CD50"/>
  <c r="CC50"/>
  <c r="BZ50"/>
  <c r="BY50"/>
  <c r="BV50"/>
  <c r="BU50"/>
  <c r="BR50"/>
  <c r="BQ50"/>
  <c r="BN50"/>
  <c r="BM50"/>
  <c r="BJ50"/>
  <c r="BI50"/>
  <c r="BF50"/>
  <c r="BE50"/>
  <c r="BB50"/>
  <c r="BA50"/>
  <c r="AX50"/>
  <c r="AW50"/>
  <c r="AT50"/>
  <c r="AS50"/>
  <c r="AP50"/>
  <c r="AO50"/>
  <c r="AL50"/>
  <c r="AK50"/>
  <c r="AH50"/>
  <c r="AG50"/>
  <c r="AD50"/>
  <c r="AC50"/>
  <c r="Z50"/>
  <c r="Y50"/>
  <c r="W50"/>
  <c r="U50"/>
  <c r="HE49"/>
  <c r="HD49"/>
  <c r="GZ49"/>
  <c r="GY49"/>
  <c r="GT49"/>
  <c r="HC49" s="1"/>
  <c r="GS49"/>
  <c r="HB49" s="1"/>
  <c r="GP49"/>
  <c r="GO49"/>
  <c r="GL49"/>
  <c r="GK49"/>
  <c r="GH49"/>
  <c r="GG49"/>
  <c r="GD49"/>
  <c r="GC49"/>
  <c r="FZ49"/>
  <c r="FY49"/>
  <c r="FV49"/>
  <c r="FU49"/>
  <c r="FR49"/>
  <c r="FQ49"/>
  <c r="FN49"/>
  <c r="FM49"/>
  <c r="FJ49"/>
  <c r="FI49"/>
  <c r="FF49"/>
  <c r="FE49"/>
  <c r="FB49"/>
  <c r="FA49"/>
  <c r="EX49"/>
  <c r="EW49"/>
  <c r="ET49"/>
  <c r="ES49"/>
  <c r="EP49"/>
  <c r="EO49"/>
  <c r="EL49"/>
  <c r="EK49"/>
  <c r="EH49"/>
  <c r="EG49"/>
  <c r="ED49"/>
  <c r="EC49"/>
  <c r="DZ49"/>
  <c r="DY49"/>
  <c r="DV49"/>
  <c r="DU49"/>
  <c r="DR49"/>
  <c r="DQ49"/>
  <c r="DN49"/>
  <c r="DM49"/>
  <c r="DJ49"/>
  <c r="DI49"/>
  <c r="DF49"/>
  <c r="DE49"/>
  <c r="DB49"/>
  <c r="DA49"/>
  <c r="CX49"/>
  <c r="CW49"/>
  <c r="CT49"/>
  <c r="CS49"/>
  <c r="CP49"/>
  <c r="CO49"/>
  <c r="CL49"/>
  <c r="CK49"/>
  <c r="CH49"/>
  <c r="CG49"/>
  <c r="CD49"/>
  <c r="CC49"/>
  <c r="BZ49"/>
  <c r="BY49"/>
  <c r="BV49"/>
  <c r="BU49"/>
  <c r="BR49"/>
  <c r="BQ49"/>
  <c r="BN49"/>
  <c r="BM49"/>
  <c r="BJ49"/>
  <c r="BI49"/>
  <c r="BF49"/>
  <c r="BE49"/>
  <c r="BB49"/>
  <c r="BA49"/>
  <c r="AX49"/>
  <c r="AW49"/>
  <c r="AT49"/>
  <c r="AS49"/>
  <c r="AP49"/>
  <c r="AO49"/>
  <c r="AL49"/>
  <c r="AK49"/>
  <c r="AH49"/>
  <c r="AG49"/>
  <c r="AD49"/>
  <c r="AC49"/>
  <c r="Z49"/>
  <c r="Y49"/>
  <c r="W49"/>
  <c r="U49"/>
  <c r="HE48"/>
  <c r="HD48"/>
  <c r="GT48"/>
  <c r="HC48" s="1"/>
  <c r="GS48"/>
  <c r="HB48" s="1"/>
  <c r="GZ48" s="1"/>
  <c r="GY48" s="1"/>
  <c r="GP48"/>
  <c r="GO48"/>
  <c r="GL48"/>
  <c r="GK48"/>
  <c r="GH48"/>
  <c r="GG48"/>
  <c r="GD48"/>
  <c r="GC48"/>
  <c r="FZ48"/>
  <c r="FY48"/>
  <c r="FV48"/>
  <c r="FU48"/>
  <c r="FR48"/>
  <c r="FQ48"/>
  <c r="FN48"/>
  <c r="FM48"/>
  <c r="FJ48"/>
  <c r="FI48"/>
  <c r="FF48"/>
  <c r="FE48"/>
  <c r="FB48"/>
  <c r="FA48"/>
  <c r="EX48"/>
  <c r="EW48"/>
  <c r="ET48"/>
  <c r="ES48"/>
  <c r="EP48"/>
  <c r="EO48"/>
  <c r="EL48"/>
  <c r="EK48"/>
  <c r="EH48"/>
  <c r="EG48"/>
  <c r="ED48"/>
  <c r="EC48"/>
  <c r="DZ48"/>
  <c r="DY48"/>
  <c r="DV48"/>
  <c r="DU48"/>
  <c r="DR48"/>
  <c r="DQ48"/>
  <c r="DN48"/>
  <c r="DM48"/>
  <c r="DJ48"/>
  <c r="DI48"/>
  <c r="DF48"/>
  <c r="DE48"/>
  <c r="DB48"/>
  <c r="DA48"/>
  <c r="CX48"/>
  <c r="CW48"/>
  <c r="CT48"/>
  <c r="CS48"/>
  <c r="CP48"/>
  <c r="CO48"/>
  <c r="CL48"/>
  <c r="CK48"/>
  <c r="CH48"/>
  <c r="CG48"/>
  <c r="CD48"/>
  <c r="CC48"/>
  <c r="BZ48"/>
  <c r="BY48"/>
  <c r="BV48"/>
  <c r="BU48"/>
  <c r="BR48"/>
  <c r="BQ48"/>
  <c r="BN48"/>
  <c r="BM48"/>
  <c r="BJ48"/>
  <c r="BI48"/>
  <c r="BF48"/>
  <c r="BE48"/>
  <c r="BB48"/>
  <c r="BA48"/>
  <c r="AX48"/>
  <c r="AW48"/>
  <c r="AT48"/>
  <c r="AS48"/>
  <c r="AP48"/>
  <c r="AO48"/>
  <c r="AL48"/>
  <c r="AK48"/>
  <c r="AH48"/>
  <c r="AG48"/>
  <c r="AD48"/>
  <c r="AC48"/>
  <c r="Z48"/>
  <c r="Y48"/>
  <c r="V48"/>
  <c r="U48"/>
  <c r="HE47"/>
  <c r="HD47"/>
  <c r="GY47" s="1"/>
  <c r="HB47"/>
  <c r="GZ47" s="1"/>
  <c r="GT47"/>
  <c r="HC47" s="1"/>
  <c r="GS47"/>
  <c r="GP47"/>
  <c r="GO47"/>
  <c r="GL47"/>
  <c r="GK47"/>
  <c r="GH47"/>
  <c r="GG47"/>
  <c r="GD47"/>
  <c r="GC47"/>
  <c r="FZ47"/>
  <c r="FY47"/>
  <c r="FV47"/>
  <c r="FU47"/>
  <c r="FR47"/>
  <c r="FQ47"/>
  <c r="FN47"/>
  <c r="FM47"/>
  <c r="FJ47"/>
  <c r="FI47"/>
  <c r="FF47"/>
  <c r="FE47"/>
  <c r="FB47"/>
  <c r="FA47"/>
  <c r="EX47"/>
  <c r="EW47"/>
  <c r="ET47"/>
  <c r="ES47"/>
  <c r="EP47"/>
  <c r="EO47"/>
  <c r="EL47"/>
  <c r="EK47"/>
  <c r="EH47"/>
  <c r="EG47"/>
  <c r="ED47"/>
  <c r="EC47"/>
  <c r="DZ47"/>
  <c r="DY47"/>
  <c r="DV47"/>
  <c r="DU47"/>
  <c r="DR47"/>
  <c r="DQ47"/>
  <c r="DN47"/>
  <c r="DM47"/>
  <c r="DJ47"/>
  <c r="DI47"/>
  <c r="DF47"/>
  <c r="DE47"/>
  <c r="DB47"/>
  <c r="DA47"/>
  <c r="CX47"/>
  <c r="CW47"/>
  <c r="CT47"/>
  <c r="CS47"/>
  <c r="CP47"/>
  <c r="CO47"/>
  <c r="CL47"/>
  <c r="CK47"/>
  <c r="CH47"/>
  <c r="CG47"/>
  <c r="CD47"/>
  <c r="CC47"/>
  <c r="BZ47"/>
  <c r="BY47"/>
  <c r="BV47"/>
  <c r="BU47"/>
  <c r="BR47"/>
  <c r="BQ47"/>
  <c r="BN47"/>
  <c r="BM47"/>
  <c r="BJ47"/>
  <c r="BI47"/>
  <c r="BF47"/>
  <c r="BE47"/>
  <c r="BB47"/>
  <c r="BA47"/>
  <c r="AX47"/>
  <c r="AW47"/>
  <c r="AT47"/>
  <c r="AS47"/>
  <c r="AP47"/>
  <c r="AO47"/>
  <c r="AL47"/>
  <c r="AK47"/>
  <c r="AH47"/>
  <c r="AG47"/>
  <c r="AD47"/>
  <c r="AC47"/>
  <c r="Z47"/>
  <c r="Y47"/>
  <c r="V47"/>
  <c r="U47"/>
  <c r="HE46"/>
  <c r="HD46"/>
  <c r="HC46"/>
  <c r="GY46"/>
  <c r="GX46" s="1"/>
  <c r="GT46"/>
  <c r="GS46"/>
  <c r="HB46" s="1"/>
  <c r="GZ46" s="1"/>
  <c r="GP46"/>
  <c r="GO46"/>
  <c r="GL46"/>
  <c r="GK46"/>
  <c r="GH46"/>
  <c r="GG46"/>
  <c r="GD46"/>
  <c r="GC46"/>
  <c r="FZ46"/>
  <c r="FY46"/>
  <c r="FV46"/>
  <c r="FU46"/>
  <c r="FR46"/>
  <c r="FQ46"/>
  <c r="FN46"/>
  <c r="FM46"/>
  <c r="FJ46"/>
  <c r="FI46"/>
  <c r="FF46"/>
  <c r="FE46"/>
  <c r="FB46"/>
  <c r="FA46"/>
  <c r="EX46"/>
  <c r="EW46"/>
  <c r="ET46"/>
  <c r="ES46"/>
  <c r="EP46"/>
  <c r="EO46"/>
  <c r="EL46"/>
  <c r="EK46"/>
  <c r="EH46"/>
  <c r="EG46"/>
  <c r="ED46"/>
  <c r="EC46"/>
  <c r="DZ46"/>
  <c r="DY46"/>
  <c r="DV46"/>
  <c r="DU46"/>
  <c r="DR46"/>
  <c r="DQ46"/>
  <c r="DN46"/>
  <c r="DM46"/>
  <c r="DJ46"/>
  <c r="DI46"/>
  <c r="DF46"/>
  <c r="DE46"/>
  <c r="DB46"/>
  <c r="DA46"/>
  <c r="CX46"/>
  <c r="CW46"/>
  <c r="CT46"/>
  <c r="CS46"/>
  <c r="CP46"/>
  <c r="CO46"/>
  <c r="CL46"/>
  <c r="CK46"/>
  <c r="CH46"/>
  <c r="CG46"/>
  <c r="CD46"/>
  <c r="CC46"/>
  <c r="BZ46"/>
  <c r="BY46"/>
  <c r="BV46"/>
  <c r="BU46"/>
  <c r="BR46"/>
  <c r="BQ46"/>
  <c r="BN46"/>
  <c r="BM46"/>
  <c r="BJ46"/>
  <c r="BI46"/>
  <c r="BF46"/>
  <c r="BE46"/>
  <c r="BB46"/>
  <c r="BA46"/>
  <c r="AX46"/>
  <c r="AW46"/>
  <c r="AT46"/>
  <c r="AS46"/>
  <c r="AP46"/>
  <c r="AO46"/>
  <c r="AL46"/>
  <c r="AK46"/>
  <c r="AH46"/>
  <c r="AG46"/>
  <c r="AD46"/>
  <c r="AC46"/>
  <c r="Z46"/>
  <c r="Y46"/>
  <c r="V46"/>
  <c r="U46"/>
  <c r="HE45"/>
  <c r="HD45"/>
  <c r="GZ45"/>
  <c r="GY45"/>
  <c r="GT45"/>
  <c r="HC45" s="1"/>
  <c r="GS45"/>
  <c r="HB45" s="1"/>
  <c r="GP45"/>
  <c r="GO45"/>
  <c r="GL45"/>
  <c r="GK45"/>
  <c r="GH45"/>
  <c r="GG45"/>
  <c r="GD45"/>
  <c r="GC45"/>
  <c r="FZ45"/>
  <c r="FY45"/>
  <c r="FV45"/>
  <c r="FU45"/>
  <c r="FR45"/>
  <c r="FQ45"/>
  <c r="FN45"/>
  <c r="FM45"/>
  <c r="FJ45"/>
  <c r="FI45"/>
  <c r="FF45"/>
  <c r="FE45"/>
  <c r="FB45"/>
  <c r="FA45"/>
  <c r="EX45"/>
  <c r="EW45"/>
  <c r="ET45"/>
  <c r="ES45"/>
  <c r="EP45"/>
  <c r="EO45"/>
  <c r="EL45"/>
  <c r="EK45"/>
  <c r="EH45"/>
  <c r="EG45"/>
  <c r="ED45"/>
  <c r="EC45"/>
  <c r="DZ45"/>
  <c r="DY45"/>
  <c r="DV45"/>
  <c r="DU45"/>
  <c r="DR45"/>
  <c r="DQ45"/>
  <c r="DN45"/>
  <c r="DM45"/>
  <c r="DJ45"/>
  <c r="DI45"/>
  <c r="DF45"/>
  <c r="DE45"/>
  <c r="DB45"/>
  <c r="DA45"/>
  <c r="CX45"/>
  <c r="CW45"/>
  <c r="CT45"/>
  <c r="CS45"/>
  <c r="CP45"/>
  <c r="CO45"/>
  <c r="CL45"/>
  <c r="CK45"/>
  <c r="CH45"/>
  <c r="CG45"/>
  <c r="CD45"/>
  <c r="CC45"/>
  <c r="BZ45"/>
  <c r="BY45"/>
  <c r="BV45"/>
  <c r="BU45"/>
  <c r="BR45"/>
  <c r="BQ45"/>
  <c r="BN45"/>
  <c r="BM45"/>
  <c r="BJ45"/>
  <c r="BI45"/>
  <c r="BF45"/>
  <c r="BE45"/>
  <c r="BB45"/>
  <c r="BA45"/>
  <c r="AX45"/>
  <c r="AW45"/>
  <c r="AT45"/>
  <c r="AS45"/>
  <c r="AP45"/>
  <c r="AO45"/>
  <c r="AL45"/>
  <c r="AK45"/>
  <c r="AH45"/>
  <c r="AG45"/>
  <c r="AD45"/>
  <c r="AC45"/>
  <c r="Z45"/>
  <c r="Y45"/>
  <c r="V45"/>
  <c r="U45"/>
  <c r="HE44"/>
  <c r="HD44"/>
  <c r="GZ44"/>
  <c r="GY44"/>
  <c r="GT44"/>
  <c r="HC44" s="1"/>
  <c r="GS44"/>
  <c r="HB44" s="1"/>
  <c r="GP44"/>
  <c r="GO44"/>
  <c r="GL44"/>
  <c r="GK44"/>
  <c r="GH44"/>
  <c r="GG44"/>
  <c r="GD44"/>
  <c r="GC44"/>
  <c r="FZ44"/>
  <c r="FY44"/>
  <c r="FV44"/>
  <c r="FU44"/>
  <c r="FR44"/>
  <c r="FQ44"/>
  <c r="FN44"/>
  <c r="FM44"/>
  <c r="FJ44"/>
  <c r="FI44"/>
  <c r="FF44"/>
  <c r="FE44"/>
  <c r="FB44"/>
  <c r="FA44"/>
  <c r="EX44"/>
  <c r="EW44"/>
  <c r="ET44"/>
  <c r="ES44"/>
  <c r="EP44"/>
  <c r="EO44"/>
  <c r="EL44"/>
  <c r="EK44"/>
  <c r="EH44"/>
  <c r="EG44"/>
  <c r="ED44"/>
  <c r="EC44"/>
  <c r="DZ44"/>
  <c r="DY44"/>
  <c r="DV44"/>
  <c r="DU44"/>
  <c r="DR44"/>
  <c r="DQ44"/>
  <c r="DN44"/>
  <c r="DM44"/>
  <c r="DJ44"/>
  <c r="DI44"/>
  <c r="DF44"/>
  <c r="DE44"/>
  <c r="DB44"/>
  <c r="DA44"/>
  <c r="CX44"/>
  <c r="CW44"/>
  <c r="CT44"/>
  <c r="CS44"/>
  <c r="CP44"/>
  <c r="CO44"/>
  <c r="CL44"/>
  <c r="CK44"/>
  <c r="CH44"/>
  <c r="CG44"/>
  <c r="CD44"/>
  <c r="CC44"/>
  <c r="BZ44"/>
  <c r="BY44"/>
  <c r="BV44"/>
  <c r="BU44"/>
  <c r="BR44"/>
  <c r="BQ44"/>
  <c r="BN44"/>
  <c r="BM44"/>
  <c r="BJ44"/>
  <c r="BI44"/>
  <c r="BF44"/>
  <c r="BE44"/>
  <c r="BB44"/>
  <c r="BA44"/>
  <c r="AX44"/>
  <c r="AW44"/>
  <c r="AT44"/>
  <c r="AS44"/>
  <c r="AP44"/>
  <c r="AO44"/>
  <c r="AL44"/>
  <c r="AK44"/>
  <c r="AH44"/>
  <c r="AG44"/>
  <c r="AD44"/>
  <c r="AC44"/>
  <c r="Z44"/>
  <c r="Y44"/>
  <c r="V44"/>
  <c r="U44"/>
  <c r="HE43"/>
  <c r="HD43"/>
  <c r="HB43"/>
  <c r="GZ43"/>
  <c r="GT43"/>
  <c r="HC43" s="1"/>
  <c r="GS43"/>
  <c r="GP43"/>
  <c r="GO43"/>
  <c r="GL43"/>
  <c r="GK43"/>
  <c r="GH43"/>
  <c r="GG43"/>
  <c r="GD43"/>
  <c r="GC43"/>
  <c r="FZ43"/>
  <c r="FY43"/>
  <c r="FV43"/>
  <c r="FU43"/>
  <c r="FR43"/>
  <c r="FQ43"/>
  <c r="FN43"/>
  <c r="FM43"/>
  <c r="FJ43"/>
  <c r="FI43"/>
  <c r="FF43"/>
  <c r="FE43"/>
  <c r="FB43"/>
  <c r="FA43"/>
  <c r="EX43"/>
  <c r="EW43"/>
  <c r="ET43"/>
  <c r="ES43"/>
  <c r="EP43"/>
  <c r="EO43"/>
  <c r="EL43"/>
  <c r="EK43"/>
  <c r="EH43"/>
  <c r="EG43"/>
  <c r="ED43"/>
  <c r="EC43"/>
  <c r="DZ43"/>
  <c r="DY43"/>
  <c r="DV43"/>
  <c r="DU43"/>
  <c r="DR43"/>
  <c r="DQ43"/>
  <c r="DN43"/>
  <c r="DM43"/>
  <c r="DJ43"/>
  <c r="DI43"/>
  <c r="DF43"/>
  <c r="DE43"/>
  <c r="DB43"/>
  <c r="DA43"/>
  <c r="CX43"/>
  <c r="CW43"/>
  <c r="CT43"/>
  <c r="CS43"/>
  <c r="CP43"/>
  <c r="CO43"/>
  <c r="CL43"/>
  <c r="CK43"/>
  <c r="CH43"/>
  <c r="CG43"/>
  <c r="CD43"/>
  <c r="CC43"/>
  <c r="BZ43"/>
  <c r="BY43"/>
  <c r="BV43"/>
  <c r="BU43"/>
  <c r="BR43"/>
  <c r="BQ43"/>
  <c r="BN43"/>
  <c r="BM43"/>
  <c r="BJ43"/>
  <c r="BI43"/>
  <c r="BF43"/>
  <c r="BE43"/>
  <c r="BB43"/>
  <c r="BA43"/>
  <c r="AX43"/>
  <c r="AW43"/>
  <c r="AT43"/>
  <c r="AS43"/>
  <c r="AP43"/>
  <c r="AO43"/>
  <c r="AL43"/>
  <c r="AK43"/>
  <c r="AH43"/>
  <c r="AG43"/>
  <c r="AD43"/>
  <c r="AC43"/>
  <c r="Z43"/>
  <c r="Y43"/>
  <c r="V43"/>
  <c r="U43"/>
  <c r="HE42"/>
  <c r="HD42"/>
  <c r="HB42"/>
  <c r="GY42"/>
  <c r="GW42"/>
  <c r="GT42"/>
  <c r="HC42" s="1"/>
  <c r="GP42"/>
  <c r="GL42"/>
  <c r="GH42"/>
  <c r="GD42"/>
  <c r="FZ42"/>
  <c r="FV42"/>
  <c r="FR42"/>
  <c r="FN42"/>
  <c r="FJ42"/>
  <c r="FF42"/>
  <c r="FB42"/>
  <c r="EX42"/>
  <c r="ET42"/>
  <c r="EP42"/>
  <c r="EL42"/>
  <c r="EH42"/>
  <c r="ED42"/>
  <c r="DZ42"/>
  <c r="DV42"/>
  <c r="DR42"/>
  <c r="DN42"/>
  <c r="DJ42"/>
  <c r="DF42"/>
  <c r="DB42"/>
  <c r="CX42"/>
  <c r="CT42"/>
  <c r="CP42"/>
  <c r="CL42"/>
  <c r="CH42"/>
  <c r="CD42"/>
  <c r="BZ42"/>
  <c r="BV42"/>
  <c r="BR42"/>
  <c r="BN42"/>
  <c r="BJ42"/>
  <c r="BF42"/>
  <c r="BB42"/>
  <c r="AX42"/>
  <c r="AT42"/>
  <c r="AP42"/>
  <c r="AL42"/>
  <c r="AH42"/>
  <c r="AD42"/>
  <c r="Z42"/>
  <c r="V42"/>
  <c r="HE41"/>
  <c r="HD41"/>
  <c r="HB41"/>
  <c r="GY41"/>
  <c r="GT41"/>
  <c r="GP41"/>
  <c r="GL41"/>
  <c r="GH41"/>
  <c r="GD41"/>
  <c r="FZ41"/>
  <c r="HC41" s="1"/>
  <c r="FV41"/>
  <c r="FR41"/>
  <c r="FN41"/>
  <c r="FJ41"/>
  <c r="FF41"/>
  <c r="FB41"/>
  <c r="EX41"/>
  <c r="ET41"/>
  <c r="EP41"/>
  <c r="EL41"/>
  <c r="EH41"/>
  <c r="ED41"/>
  <c r="DZ41"/>
  <c r="DV41"/>
  <c r="DR41"/>
  <c r="DN41"/>
  <c r="DJ41"/>
  <c r="DF41"/>
  <c r="DB41"/>
  <c r="CX41"/>
  <c r="CT41"/>
  <c r="CP41"/>
  <c r="CL41"/>
  <c r="CH41"/>
  <c r="CD41"/>
  <c r="BZ41"/>
  <c r="BV41"/>
  <c r="BR41"/>
  <c r="BN41"/>
  <c r="BJ41"/>
  <c r="BF41"/>
  <c r="BB41"/>
  <c r="AX41"/>
  <c r="AT41"/>
  <c r="AP41"/>
  <c r="AL41"/>
  <c r="AH41"/>
  <c r="AD41"/>
  <c r="Z41"/>
  <c r="V41"/>
  <c r="HE40"/>
  <c r="HD40"/>
  <c r="HB40"/>
  <c r="GZ40"/>
  <c r="GY40"/>
  <c r="GT40"/>
  <c r="HC40" s="1"/>
  <c r="GX40" s="1"/>
  <c r="GW40" s="1"/>
  <c r="GP40"/>
  <c r="GL40"/>
  <c r="GH40"/>
  <c r="GD40"/>
  <c r="FZ40"/>
  <c r="FV40"/>
  <c r="FR40"/>
  <c r="FN40"/>
  <c r="FJ40"/>
  <c r="FF40"/>
  <c r="FB40"/>
  <c r="EX40"/>
  <c r="ET40"/>
  <c r="EP40"/>
  <c r="EL40"/>
  <c r="EH40"/>
  <c r="ED40"/>
  <c r="DZ40"/>
  <c r="DV40"/>
  <c r="DR40"/>
  <c r="DN40"/>
  <c r="DJ40"/>
  <c r="DF40"/>
  <c r="DB40"/>
  <c r="CX40"/>
  <c r="CT40"/>
  <c r="CP40"/>
  <c r="CL40"/>
  <c r="CH40"/>
  <c r="CD40"/>
  <c r="BZ40"/>
  <c r="BV40"/>
  <c r="BR40"/>
  <c r="BN40"/>
  <c r="BJ40"/>
  <c r="BF40"/>
  <c r="BB40"/>
  <c r="AX40"/>
  <c r="AT40"/>
  <c r="AP40"/>
  <c r="AL40"/>
  <c r="AH40"/>
  <c r="AD40"/>
  <c r="Z40"/>
  <c r="V40"/>
  <c r="HE39"/>
  <c r="HD39"/>
  <c r="HB39"/>
  <c r="GY39"/>
  <c r="GW39"/>
  <c r="GT39"/>
  <c r="GP39"/>
  <c r="GL39"/>
  <c r="GH39"/>
  <c r="GD39"/>
  <c r="FZ39"/>
  <c r="FV39"/>
  <c r="FR39"/>
  <c r="FN39"/>
  <c r="FJ39"/>
  <c r="FF39"/>
  <c r="FB39"/>
  <c r="EX39"/>
  <c r="ET39"/>
  <c r="EP39"/>
  <c r="EL39"/>
  <c r="EH39"/>
  <c r="ED39"/>
  <c r="DZ39"/>
  <c r="DV39"/>
  <c r="DR39"/>
  <c r="DN39"/>
  <c r="DJ39"/>
  <c r="DF39"/>
  <c r="DB39"/>
  <c r="CX39"/>
  <c r="CT39"/>
  <c r="CP39"/>
  <c r="CL39"/>
  <c r="CH39"/>
  <c r="CD39"/>
  <c r="BZ39"/>
  <c r="BV39"/>
  <c r="BR39"/>
  <c r="BN39"/>
  <c r="BJ39"/>
  <c r="BF39"/>
  <c r="BB39"/>
  <c r="AX39"/>
  <c r="AT39"/>
  <c r="AP39"/>
  <c r="AL39"/>
  <c r="AH39"/>
  <c r="AD39"/>
  <c r="Z39"/>
  <c r="V39"/>
  <c r="HE38"/>
  <c r="HD38"/>
  <c r="HB38"/>
  <c r="GZ38"/>
  <c r="GY38" s="1"/>
  <c r="GT38"/>
  <c r="GP38"/>
  <c r="GL38"/>
  <c r="GH38"/>
  <c r="GD38"/>
  <c r="FZ38"/>
  <c r="FV38"/>
  <c r="FR38"/>
  <c r="FN38"/>
  <c r="FJ38"/>
  <c r="FF38"/>
  <c r="FB38"/>
  <c r="EX38"/>
  <c r="ET38"/>
  <c r="EP38"/>
  <c r="EL38"/>
  <c r="EH38"/>
  <c r="ED38"/>
  <c r="DZ38"/>
  <c r="DV38"/>
  <c r="DR38"/>
  <c r="DN38"/>
  <c r="DJ38"/>
  <c r="DF38"/>
  <c r="DB38"/>
  <c r="CX38"/>
  <c r="CT38"/>
  <c r="CP38"/>
  <c r="CL38"/>
  <c r="CH38"/>
  <c r="CD38"/>
  <c r="BZ38"/>
  <c r="BV38"/>
  <c r="BR38"/>
  <c r="BN38"/>
  <c r="BJ38"/>
  <c r="BF38"/>
  <c r="BB38"/>
  <c r="AX38"/>
  <c r="AT38"/>
  <c r="AP38"/>
  <c r="AL38"/>
  <c r="AH38"/>
  <c r="AD38"/>
  <c r="Z38"/>
  <c r="V38"/>
  <c r="HE37"/>
  <c r="HD37"/>
  <c r="HB37"/>
  <c r="GZ37"/>
  <c r="GW37"/>
  <c r="GT37"/>
  <c r="HC37" s="1"/>
  <c r="GP37"/>
  <c r="GL37"/>
  <c r="GH37"/>
  <c r="GD37"/>
  <c r="FZ37"/>
  <c r="FV37"/>
  <c r="FR37"/>
  <c r="FN37"/>
  <c r="FJ37"/>
  <c r="FF37"/>
  <c r="FB37"/>
  <c r="EX37"/>
  <c r="ET37"/>
  <c r="EP37"/>
  <c r="EL37"/>
  <c r="EH37"/>
  <c r="ED37"/>
  <c r="DZ37"/>
  <c r="DV37"/>
  <c r="DR37"/>
  <c r="DN37"/>
  <c r="DJ37"/>
  <c r="DF37"/>
  <c r="DB37"/>
  <c r="CX37"/>
  <c r="CT37"/>
  <c r="CP37"/>
  <c r="CL37"/>
  <c r="CH37"/>
  <c r="CD37"/>
  <c r="BZ37"/>
  <c r="BV37"/>
  <c r="BR37"/>
  <c r="BN37"/>
  <c r="BJ37"/>
  <c r="BF37"/>
  <c r="BB37"/>
  <c r="AX37"/>
  <c r="AT37"/>
  <c r="AP37"/>
  <c r="AL37"/>
  <c r="AH37"/>
  <c r="AD37"/>
  <c r="Z37"/>
  <c r="V37"/>
  <c r="HE36"/>
  <c r="HD36"/>
  <c r="GZ36"/>
  <c r="GY36"/>
  <c r="GT36"/>
  <c r="HC36" s="1"/>
  <c r="GS36"/>
  <c r="HB36" s="1"/>
  <c r="GP36"/>
  <c r="GO36"/>
  <c r="GL36"/>
  <c r="GK36"/>
  <c r="GH36"/>
  <c r="GG36"/>
  <c r="GD36"/>
  <c r="GC36"/>
  <c r="FZ36"/>
  <c r="FY36"/>
  <c r="FV36"/>
  <c r="FU36"/>
  <c r="FR36"/>
  <c r="FQ36"/>
  <c r="FN36"/>
  <c r="FM36"/>
  <c r="FJ36"/>
  <c r="FI36"/>
  <c r="FF36"/>
  <c r="FE36"/>
  <c r="FB36"/>
  <c r="FA36"/>
  <c r="EX36"/>
  <c r="EW36"/>
  <c r="ET36"/>
  <c r="ES36"/>
  <c r="EP36"/>
  <c r="EO36"/>
  <c r="EL36"/>
  <c r="EK36"/>
  <c r="EH36"/>
  <c r="EG36"/>
  <c r="ED36"/>
  <c r="EC36"/>
  <c r="DZ36"/>
  <c r="DY36"/>
  <c r="DV36"/>
  <c r="DU36"/>
  <c r="DR36"/>
  <c r="DQ36"/>
  <c r="DN36"/>
  <c r="DM36"/>
  <c r="DJ36"/>
  <c r="DI36"/>
  <c r="DF36"/>
  <c r="DE36"/>
  <c r="DB36"/>
  <c r="DA36"/>
  <c r="CX36"/>
  <c r="CW36"/>
  <c r="CT36"/>
  <c r="CS36"/>
  <c r="CP36"/>
  <c r="CO36"/>
  <c r="CL36"/>
  <c r="CK36"/>
  <c r="CH36"/>
  <c r="CG36"/>
  <c r="CD36"/>
  <c r="CC36"/>
  <c r="BZ36"/>
  <c r="BY36"/>
  <c r="BV36"/>
  <c r="BU36"/>
  <c r="BR36"/>
  <c r="BQ36"/>
  <c r="BN36"/>
  <c r="BM36"/>
  <c r="BJ36"/>
  <c r="BI36"/>
  <c r="BF36"/>
  <c r="BE36"/>
  <c r="BB36"/>
  <c r="BA36"/>
  <c r="AX36"/>
  <c r="AW36"/>
  <c r="AT36"/>
  <c r="AS36"/>
  <c r="AP36"/>
  <c r="AO36"/>
  <c r="AL36"/>
  <c r="AK36"/>
  <c r="AH36"/>
  <c r="AG36"/>
  <c r="AD36"/>
  <c r="AC36"/>
  <c r="Z36"/>
  <c r="Y36"/>
  <c r="V36"/>
  <c r="U36"/>
  <c r="HE35"/>
  <c r="HD35"/>
  <c r="GY35" s="1"/>
  <c r="HB35"/>
  <c r="GZ35" s="1"/>
  <c r="GT35"/>
  <c r="HC35" s="1"/>
  <c r="GS35"/>
  <c r="GP35"/>
  <c r="GO35"/>
  <c r="GL35"/>
  <c r="GK35"/>
  <c r="GH35"/>
  <c r="GG35"/>
  <c r="GD35"/>
  <c r="GC35"/>
  <c r="FZ35"/>
  <c r="FY35"/>
  <c r="FV35"/>
  <c r="FU35"/>
  <c r="FR35"/>
  <c r="FQ35"/>
  <c r="FN35"/>
  <c r="FM35"/>
  <c r="FJ35"/>
  <c r="FI35"/>
  <c r="FF35"/>
  <c r="FE35"/>
  <c r="FB35"/>
  <c r="FA35"/>
  <c r="EX35"/>
  <c r="EW35"/>
  <c r="ET35"/>
  <c r="ES35"/>
  <c r="EP35"/>
  <c r="EO35"/>
  <c r="EL35"/>
  <c r="EK35"/>
  <c r="EH35"/>
  <c r="EG35"/>
  <c r="ED35"/>
  <c r="EC35"/>
  <c r="DZ35"/>
  <c r="DY35"/>
  <c r="DV35"/>
  <c r="DU35"/>
  <c r="DR35"/>
  <c r="DQ35"/>
  <c r="DN35"/>
  <c r="DM35"/>
  <c r="DJ35"/>
  <c r="DI35"/>
  <c r="DF35"/>
  <c r="DE35"/>
  <c r="DB35"/>
  <c r="DA35"/>
  <c r="CX35"/>
  <c r="CW35"/>
  <c r="CT35"/>
  <c r="CS35"/>
  <c r="CP35"/>
  <c r="CO35"/>
  <c r="CL35"/>
  <c r="CK35"/>
  <c r="CH35"/>
  <c r="CG35"/>
  <c r="CD35"/>
  <c r="CC35"/>
  <c r="BZ35"/>
  <c r="BY35"/>
  <c r="BV35"/>
  <c r="BU35"/>
  <c r="BR35"/>
  <c r="BQ35"/>
  <c r="BN35"/>
  <c r="BM35"/>
  <c r="BJ35"/>
  <c r="BI35"/>
  <c r="BF35"/>
  <c r="BE35"/>
  <c r="BB35"/>
  <c r="BA35"/>
  <c r="AX35"/>
  <c r="AW35"/>
  <c r="AT35"/>
  <c r="AS35"/>
  <c r="AP35"/>
  <c r="AO35"/>
  <c r="AL35"/>
  <c r="AK35"/>
  <c r="AH35"/>
  <c r="AG35"/>
  <c r="AD35"/>
  <c r="AC35"/>
  <c r="Z35"/>
  <c r="Y35"/>
  <c r="V35"/>
  <c r="U35"/>
  <c r="HE34"/>
  <c r="HD34"/>
  <c r="GT34"/>
  <c r="HC34" s="1"/>
  <c r="GS34"/>
  <c r="HB34" s="1"/>
  <c r="GZ34" s="1"/>
  <c r="GY34" s="1"/>
  <c r="GP34"/>
  <c r="GO34"/>
  <c r="GL34"/>
  <c r="GK34"/>
  <c r="GH34"/>
  <c r="GG34"/>
  <c r="GD34"/>
  <c r="GC34"/>
  <c r="FZ34"/>
  <c r="FY34"/>
  <c r="FV34"/>
  <c r="FU34"/>
  <c r="FR34"/>
  <c r="FQ34"/>
  <c r="FN34"/>
  <c r="FM34"/>
  <c r="FJ34"/>
  <c r="FI34"/>
  <c r="FF34"/>
  <c r="FE34"/>
  <c r="FB34"/>
  <c r="FA34"/>
  <c r="EX34"/>
  <c r="EW34"/>
  <c r="ET34"/>
  <c r="ES34"/>
  <c r="EP34"/>
  <c r="EO34"/>
  <c r="EL34"/>
  <c r="EK34"/>
  <c r="EH34"/>
  <c r="EG34"/>
  <c r="ED34"/>
  <c r="EC34"/>
  <c r="DZ34"/>
  <c r="DY34"/>
  <c r="DV34"/>
  <c r="DU34"/>
  <c r="DR34"/>
  <c r="DQ34"/>
  <c r="DN34"/>
  <c r="DM34"/>
  <c r="DJ34"/>
  <c r="DI34"/>
  <c r="DF34"/>
  <c r="DE34"/>
  <c r="DB34"/>
  <c r="DA34"/>
  <c r="CX34"/>
  <c r="CW34"/>
  <c r="CT34"/>
  <c r="CS34"/>
  <c r="CP34"/>
  <c r="CO34"/>
  <c r="CL34"/>
  <c r="CK34"/>
  <c r="CH34"/>
  <c r="CG34"/>
  <c r="CD34"/>
  <c r="CC34"/>
  <c r="BZ34"/>
  <c r="BY34"/>
  <c r="BV34"/>
  <c r="BU34"/>
  <c r="BR34"/>
  <c r="BQ34"/>
  <c r="BN34"/>
  <c r="BM34"/>
  <c r="BJ34"/>
  <c r="BI34"/>
  <c r="BF34"/>
  <c r="BE34"/>
  <c r="BB34"/>
  <c r="BA34"/>
  <c r="AX34"/>
  <c r="AW34"/>
  <c r="AT34"/>
  <c r="AS34"/>
  <c r="AP34"/>
  <c r="AO34"/>
  <c r="AL34"/>
  <c r="AK34"/>
  <c r="AH34"/>
  <c r="AG34"/>
  <c r="AD34"/>
  <c r="AC34"/>
  <c r="Z34"/>
  <c r="Y34"/>
  <c r="V34"/>
  <c r="U34"/>
  <c r="HE33"/>
  <c r="HD33"/>
  <c r="HC33"/>
  <c r="HB33"/>
  <c r="GZ33"/>
  <c r="GY33"/>
  <c r="GX33"/>
  <c r="GW33" s="1"/>
  <c r="HE32"/>
  <c r="HD32"/>
  <c r="HC32"/>
  <c r="HB32"/>
  <c r="GZ32"/>
  <c r="GY32"/>
  <c r="GX32"/>
  <c r="HE31"/>
  <c r="HD31"/>
  <c r="HC31"/>
  <c r="HB31"/>
  <c r="GZ31"/>
  <c r="GY31"/>
  <c r="GX31"/>
  <c r="GW31" s="1"/>
  <c r="HE30"/>
  <c r="HD30"/>
  <c r="HC30"/>
  <c r="HB30"/>
  <c r="GZ30"/>
  <c r="GY30"/>
  <c r="GX30"/>
  <c r="HE29"/>
  <c r="HD29"/>
  <c r="GT29"/>
  <c r="HC29" s="1"/>
  <c r="GS29"/>
  <c r="HB29" s="1"/>
  <c r="GZ29" s="1"/>
  <c r="GY29" s="1"/>
  <c r="GP29"/>
  <c r="GO29"/>
  <c r="GL29"/>
  <c r="GK29"/>
  <c r="GH29"/>
  <c r="GG29"/>
  <c r="GD29"/>
  <c r="GC29"/>
  <c r="FZ29"/>
  <c r="FY29"/>
  <c r="FV29"/>
  <c r="FU29"/>
  <c r="FR29"/>
  <c r="FQ29"/>
  <c r="FN29"/>
  <c r="FM29"/>
  <c r="FJ29"/>
  <c r="FI29"/>
  <c r="FF29"/>
  <c r="FE29"/>
  <c r="FB29"/>
  <c r="FA29"/>
  <c r="EX29"/>
  <c r="EW29"/>
  <c r="ET29"/>
  <c r="ES29"/>
  <c r="EP29"/>
  <c r="EO29"/>
  <c r="EL29"/>
  <c r="EK29"/>
  <c r="EH29"/>
  <c r="EG29"/>
  <c r="ED29"/>
  <c r="EC29"/>
  <c r="DZ29"/>
  <c r="DY29"/>
  <c r="DV29"/>
  <c r="DU29"/>
  <c r="DR29"/>
  <c r="DQ29"/>
  <c r="DN29"/>
  <c r="DM29"/>
  <c r="DJ29"/>
  <c r="DI29"/>
  <c r="DF29"/>
  <c r="DE29"/>
  <c r="DB29"/>
  <c r="DA29"/>
  <c r="CX29"/>
  <c r="CW29"/>
  <c r="CT29"/>
  <c r="CS29"/>
  <c r="CP29"/>
  <c r="CO29"/>
  <c r="CL29"/>
  <c r="CK29"/>
  <c r="CH29"/>
  <c r="CG29"/>
  <c r="CD29"/>
  <c r="CC29"/>
  <c r="BZ29"/>
  <c r="BY29"/>
  <c r="BV29"/>
  <c r="BU29"/>
  <c r="BR29"/>
  <c r="BQ29"/>
  <c r="BN29"/>
  <c r="BM29"/>
  <c r="BJ29"/>
  <c r="BI29"/>
  <c r="BF29"/>
  <c r="BE29"/>
  <c r="BB29"/>
  <c r="BA29"/>
  <c r="AX29"/>
  <c r="AW29"/>
  <c r="AT29"/>
  <c r="AS29"/>
  <c r="AP29"/>
  <c r="AO29"/>
  <c r="AL29"/>
  <c r="AK29"/>
  <c r="AH29"/>
  <c r="AG29"/>
  <c r="AD29"/>
  <c r="AC29"/>
  <c r="Z29"/>
  <c r="Y29"/>
  <c r="U29"/>
  <c r="HE28"/>
  <c r="HD28"/>
  <c r="GZ28"/>
  <c r="GY28"/>
  <c r="GT28"/>
  <c r="HC28" s="1"/>
  <c r="GS28"/>
  <c r="HB28" s="1"/>
  <c r="GP28"/>
  <c r="GO28"/>
  <c r="GL28"/>
  <c r="GK28"/>
  <c r="GH28"/>
  <c r="GG28"/>
  <c r="GD28"/>
  <c r="GC28"/>
  <c r="FZ28"/>
  <c r="FY28"/>
  <c r="FV28"/>
  <c r="FU28"/>
  <c r="FR28"/>
  <c r="FQ28"/>
  <c r="FN28"/>
  <c r="FM28"/>
  <c r="FJ28"/>
  <c r="FI28"/>
  <c r="FF28"/>
  <c r="FE28"/>
  <c r="FB28"/>
  <c r="FA28"/>
  <c r="EX28"/>
  <c r="EW28"/>
  <c r="ET28"/>
  <c r="ES28"/>
  <c r="EP28"/>
  <c r="EO28"/>
  <c r="EL28"/>
  <c r="EK28"/>
  <c r="EH28"/>
  <c r="EG28"/>
  <c r="ED28"/>
  <c r="EC28"/>
  <c r="DZ28"/>
  <c r="DY28"/>
  <c r="DV28"/>
  <c r="DU28"/>
  <c r="DR28"/>
  <c r="DQ28"/>
  <c r="DN28"/>
  <c r="DM28"/>
  <c r="DJ28"/>
  <c r="DI28"/>
  <c r="DF28"/>
  <c r="DE28"/>
  <c r="DB28"/>
  <c r="DA28"/>
  <c r="CX28"/>
  <c r="CW28"/>
  <c r="CT28"/>
  <c r="CS28"/>
  <c r="CP28"/>
  <c r="CO28"/>
  <c r="CL28"/>
  <c r="CK28"/>
  <c r="CH28"/>
  <c r="CG28"/>
  <c r="CD28"/>
  <c r="CC28"/>
  <c r="BZ28"/>
  <c r="BY28"/>
  <c r="BV28"/>
  <c r="BU28"/>
  <c r="BR28"/>
  <c r="BQ28"/>
  <c r="BN28"/>
  <c r="BM28"/>
  <c r="BJ28"/>
  <c r="BI28"/>
  <c r="BF28"/>
  <c r="BE28"/>
  <c r="BB28"/>
  <c r="BA28"/>
  <c r="AX28"/>
  <c r="AW28"/>
  <c r="AT28"/>
  <c r="AS28"/>
  <c r="AP28"/>
  <c r="AO28"/>
  <c r="AL28"/>
  <c r="AK28"/>
  <c r="AH28"/>
  <c r="AG28"/>
  <c r="AD28"/>
  <c r="AC28"/>
  <c r="Z28"/>
  <c r="Y28"/>
  <c r="U28"/>
  <c r="HE27"/>
  <c r="HD27"/>
  <c r="HC27"/>
  <c r="GZ27"/>
  <c r="GY27" s="1"/>
  <c r="GX27" s="1"/>
  <c r="GT27"/>
  <c r="GS27"/>
  <c r="HB27" s="1"/>
  <c r="GP27"/>
  <c r="GO27"/>
  <c r="GL27"/>
  <c r="GK27"/>
  <c r="GH27"/>
  <c r="GG27"/>
  <c r="GD27"/>
  <c r="GC27"/>
  <c r="FZ27"/>
  <c r="FY27"/>
  <c r="FV27"/>
  <c r="FU27"/>
  <c r="FR27"/>
  <c r="FQ27"/>
  <c r="FN27"/>
  <c r="FM27"/>
  <c r="FJ27"/>
  <c r="FI27"/>
  <c r="FF27"/>
  <c r="FE27"/>
  <c r="FB27"/>
  <c r="FA27"/>
  <c r="EX27"/>
  <c r="EW27"/>
  <c r="ET27"/>
  <c r="ES27"/>
  <c r="EP27"/>
  <c r="EO27"/>
  <c r="EL27"/>
  <c r="EK27"/>
  <c r="EH27"/>
  <c r="EG27"/>
  <c r="ED27"/>
  <c r="EC27"/>
  <c r="DZ27"/>
  <c r="DY27"/>
  <c r="DV27"/>
  <c r="DU27"/>
  <c r="DR27"/>
  <c r="DQ27"/>
  <c r="DN27"/>
  <c r="DM27"/>
  <c r="DJ27"/>
  <c r="DI27"/>
  <c r="DF27"/>
  <c r="DE27"/>
  <c r="DB27"/>
  <c r="DA27"/>
  <c r="CX27"/>
  <c r="CW27"/>
  <c r="CT27"/>
  <c r="CS27"/>
  <c r="CP27"/>
  <c r="CO27"/>
  <c r="CL27"/>
  <c r="CK27"/>
  <c r="CH27"/>
  <c r="CG27"/>
  <c r="CD27"/>
  <c r="CC27"/>
  <c r="BZ27"/>
  <c r="BY27"/>
  <c r="BV27"/>
  <c r="BU27"/>
  <c r="BR27"/>
  <c r="BQ27"/>
  <c r="BN27"/>
  <c r="BM27"/>
  <c r="BJ27"/>
  <c r="BI27"/>
  <c r="BF27"/>
  <c r="BE27"/>
  <c r="BB27"/>
  <c r="BA27"/>
  <c r="AX27"/>
  <c r="AW27"/>
  <c r="AT27"/>
  <c r="AS27"/>
  <c r="AP27"/>
  <c r="AO27"/>
  <c r="AL27"/>
  <c r="AK27"/>
  <c r="AH27"/>
  <c r="AG27"/>
  <c r="AD27"/>
  <c r="AC27"/>
  <c r="Z27"/>
  <c r="Y27"/>
  <c r="U27"/>
  <c r="HE26"/>
  <c r="HD26"/>
  <c r="HB26"/>
  <c r="GZ26"/>
  <c r="GY26" s="1"/>
  <c r="GW26"/>
  <c r="GT26"/>
  <c r="HC26" s="1"/>
  <c r="GP26"/>
  <c r="GL26"/>
  <c r="GH26"/>
  <c r="GD26"/>
  <c r="FZ26"/>
  <c r="FV26"/>
  <c r="FR26"/>
  <c r="FN26"/>
  <c r="FJ26"/>
  <c r="FF26"/>
  <c r="FB26"/>
  <c r="EX26"/>
  <c r="ET26"/>
  <c r="EP26"/>
  <c r="EL26"/>
  <c r="EH26"/>
  <c r="ED26"/>
  <c r="DZ26"/>
  <c r="DV26"/>
  <c r="DR26"/>
  <c r="DN26"/>
  <c r="DJ26"/>
  <c r="DF26"/>
  <c r="DB26"/>
  <c r="CX26"/>
  <c r="CT26"/>
  <c r="CP26"/>
  <c r="CL26"/>
  <c r="CH26"/>
  <c r="CD26"/>
  <c r="BZ26"/>
  <c r="BV26"/>
  <c r="BR26"/>
  <c r="BN26"/>
  <c r="BJ26"/>
  <c r="BF26"/>
  <c r="BB26"/>
  <c r="AX26"/>
  <c r="AT26"/>
  <c r="AP26"/>
  <c r="AL26"/>
  <c r="AH26"/>
  <c r="AD26"/>
  <c r="Z26"/>
  <c r="V26"/>
  <c r="U26"/>
  <c r="HE25"/>
  <c r="HD25"/>
  <c r="GY25" s="1"/>
  <c r="HB25"/>
  <c r="GZ25" s="1"/>
  <c r="GW25"/>
  <c r="GT25"/>
  <c r="HC25" s="1"/>
  <c r="GP25"/>
  <c r="GL25"/>
  <c r="GH25"/>
  <c r="GD25"/>
  <c r="FZ25"/>
  <c r="FV25"/>
  <c r="FR25"/>
  <c r="FN25"/>
  <c r="FJ25"/>
  <c r="FF25"/>
  <c r="FB25"/>
  <c r="EX25"/>
  <c r="ET25"/>
  <c r="EP25"/>
  <c r="EL25"/>
  <c r="EH25"/>
  <c r="ED25"/>
  <c r="DZ25"/>
  <c r="DV25"/>
  <c r="DR25"/>
  <c r="DN25"/>
  <c r="DJ25"/>
  <c r="DF25"/>
  <c r="DB25"/>
  <c r="CX25"/>
  <c r="CT25"/>
  <c r="CP25"/>
  <c r="CL25"/>
  <c r="CH25"/>
  <c r="CD25"/>
  <c r="BZ25"/>
  <c r="BV25"/>
  <c r="BR25"/>
  <c r="BN25"/>
  <c r="BJ25"/>
  <c r="BF25"/>
  <c r="BB25"/>
  <c r="AX25"/>
  <c r="AT25"/>
  <c r="AP25"/>
  <c r="AL25"/>
  <c r="AH25"/>
  <c r="AD25"/>
  <c r="Z25"/>
  <c r="V25"/>
  <c r="U25"/>
  <c r="HE24"/>
  <c r="HD24"/>
  <c r="HB24"/>
  <c r="GY24"/>
  <c r="GW24"/>
  <c r="GT24"/>
  <c r="HC24" s="1"/>
  <c r="GP24"/>
  <c r="GL24"/>
  <c r="GH24"/>
  <c r="GD24"/>
  <c r="FZ24"/>
  <c r="FV24"/>
  <c r="FR24"/>
  <c r="FN24"/>
  <c r="FJ24"/>
  <c r="FF24"/>
  <c r="FB24"/>
  <c r="EX24"/>
  <c r="ET24"/>
  <c r="EP24"/>
  <c r="EL24"/>
  <c r="EH24"/>
  <c r="ED24"/>
  <c r="DZ24"/>
  <c r="DV24"/>
  <c r="DR24"/>
  <c r="DN24"/>
  <c r="DJ24"/>
  <c r="DF24"/>
  <c r="DB24"/>
  <c r="CX24"/>
  <c r="CT24"/>
  <c r="CP24"/>
  <c r="CL24"/>
  <c r="CH24"/>
  <c r="CD24"/>
  <c r="BZ24"/>
  <c r="BV24"/>
  <c r="BR24"/>
  <c r="BN24"/>
  <c r="BJ24"/>
  <c r="BF24"/>
  <c r="BB24"/>
  <c r="AX24"/>
  <c r="AT24"/>
  <c r="AP24"/>
  <c r="AL24"/>
  <c r="AH24"/>
  <c r="AD24"/>
  <c r="Z24"/>
  <c r="V24"/>
  <c r="U24"/>
  <c r="HE23"/>
  <c r="HD23"/>
  <c r="HB23"/>
  <c r="GW23" s="1"/>
  <c r="GZ23"/>
  <c r="GY23"/>
  <c r="GT23"/>
  <c r="HC23" s="1"/>
  <c r="GP23"/>
  <c r="GL23"/>
  <c r="GH23"/>
  <c r="GD23"/>
  <c r="FZ23"/>
  <c r="FV23"/>
  <c r="FR23"/>
  <c r="FN23"/>
  <c r="FJ23"/>
  <c r="FF23"/>
  <c r="FB23"/>
  <c r="EX23"/>
  <c r="ET23"/>
  <c r="EP23"/>
  <c r="EL23"/>
  <c r="EH23"/>
  <c r="ED23"/>
  <c r="DZ23"/>
  <c r="DV23"/>
  <c r="DR23"/>
  <c r="DN23"/>
  <c r="DJ23"/>
  <c r="DF23"/>
  <c r="DB23"/>
  <c r="CX23"/>
  <c r="CT23"/>
  <c r="CP23"/>
  <c r="CL23"/>
  <c r="CH23"/>
  <c r="CD23"/>
  <c r="BZ23"/>
  <c r="BV23"/>
  <c r="BR23"/>
  <c r="BN23"/>
  <c r="BJ23"/>
  <c r="BF23"/>
  <c r="BB23"/>
  <c r="AX23"/>
  <c r="AT23"/>
  <c r="AP23"/>
  <c r="AL23"/>
  <c r="AH23"/>
  <c r="AD23"/>
  <c r="Z23"/>
  <c r="V23"/>
  <c r="HE22"/>
  <c r="HD22"/>
  <c r="HB22"/>
  <c r="GZ22"/>
  <c r="GY22" s="1"/>
  <c r="GT22"/>
  <c r="GP22"/>
  <c r="GL22"/>
  <c r="GH22"/>
  <c r="GD22"/>
  <c r="FZ22"/>
  <c r="HC22" s="1"/>
  <c r="FV22"/>
  <c r="FR22"/>
  <c r="FN22"/>
  <c r="FJ22"/>
  <c r="FF22"/>
  <c r="FB22"/>
  <c r="EX22"/>
  <c r="ET22"/>
  <c r="EP22"/>
  <c r="EL22"/>
  <c r="EH22"/>
  <c r="ED22"/>
  <c r="DZ22"/>
  <c r="DV22"/>
  <c r="DR22"/>
  <c r="DN22"/>
  <c r="DJ22"/>
  <c r="DF22"/>
  <c r="DB22"/>
  <c r="CX22"/>
  <c r="CT22"/>
  <c r="CP22"/>
  <c r="CL22"/>
  <c r="CH22"/>
  <c r="CD22"/>
  <c r="BZ22"/>
  <c r="BV22"/>
  <c r="BR22"/>
  <c r="BN22"/>
  <c r="BJ22"/>
  <c r="BF22"/>
  <c r="BB22"/>
  <c r="AX22"/>
  <c r="AT22"/>
  <c r="AP22"/>
  <c r="AL22"/>
  <c r="AH22"/>
  <c r="AD22"/>
  <c r="Z22"/>
  <c r="V22"/>
  <c r="HE21"/>
  <c r="HD21"/>
  <c r="HB21"/>
  <c r="GZ21"/>
  <c r="GT21"/>
  <c r="HC21" s="1"/>
  <c r="GP21"/>
  <c r="GL21"/>
  <c r="GH21"/>
  <c r="GD21"/>
  <c r="FZ21"/>
  <c r="FV21"/>
  <c r="FR21"/>
  <c r="FN21"/>
  <c r="FJ21"/>
  <c r="FF21"/>
  <c r="FB21"/>
  <c r="EX21"/>
  <c r="ET21"/>
  <c r="EP21"/>
  <c r="EL21"/>
  <c r="EH21"/>
  <c r="ED21"/>
  <c r="DZ21"/>
  <c r="DV21"/>
  <c r="DR21"/>
  <c r="DN21"/>
  <c r="DJ21"/>
  <c r="DF21"/>
  <c r="DB21"/>
  <c r="CX21"/>
  <c r="CT21"/>
  <c r="CP21"/>
  <c r="CL21"/>
  <c r="CH21"/>
  <c r="CD21"/>
  <c r="BZ21"/>
  <c r="BV21"/>
  <c r="BR21"/>
  <c r="BN21"/>
  <c r="BJ21"/>
  <c r="BF21"/>
  <c r="BB21"/>
  <c r="AX21"/>
  <c r="AT21"/>
  <c r="AP21"/>
  <c r="AL21"/>
  <c r="AH21"/>
  <c r="AD21"/>
  <c r="Z21"/>
  <c r="V21"/>
  <c r="HE20"/>
  <c r="HD20"/>
  <c r="GZ20"/>
  <c r="GY20"/>
  <c r="GT20"/>
  <c r="HC20" s="1"/>
  <c r="GS20"/>
  <c r="HB20" s="1"/>
  <c r="GP20"/>
  <c r="GO20"/>
  <c r="GL20"/>
  <c r="GK20"/>
  <c r="GH20"/>
  <c r="GG20"/>
  <c r="GD20"/>
  <c r="GC20"/>
  <c r="FZ20"/>
  <c r="FY20"/>
  <c r="FV20"/>
  <c r="FU20"/>
  <c r="FR20"/>
  <c r="FQ20"/>
  <c r="FN20"/>
  <c r="FM20"/>
  <c r="FJ20"/>
  <c r="FI20"/>
  <c r="FF20"/>
  <c r="FE20"/>
  <c r="FB20"/>
  <c r="FA20"/>
  <c r="EX20"/>
  <c r="EW20"/>
  <c r="ET20"/>
  <c r="ES20"/>
  <c r="EP20"/>
  <c r="EO20"/>
  <c r="EL20"/>
  <c r="EK20"/>
  <c r="EH20"/>
  <c r="EG20"/>
  <c r="ED20"/>
  <c r="EC20"/>
  <c r="DZ20"/>
  <c r="DY20"/>
  <c r="DV20"/>
  <c r="DU20"/>
  <c r="DR20"/>
  <c r="DQ20"/>
  <c r="DN20"/>
  <c r="DM20"/>
  <c r="DJ20"/>
  <c r="DI20"/>
  <c r="DF20"/>
  <c r="DE20"/>
  <c r="DB20"/>
  <c r="DA20"/>
  <c r="CX20"/>
  <c r="CW20"/>
  <c r="CT20"/>
  <c r="CS20"/>
  <c r="CP20"/>
  <c r="CO20"/>
  <c r="CL20"/>
  <c r="CK20"/>
  <c r="CH20"/>
  <c r="CG20"/>
  <c r="CD20"/>
  <c r="CC20"/>
  <c r="BZ20"/>
  <c r="BY20"/>
  <c r="BV20"/>
  <c r="BU20"/>
  <c r="BR20"/>
  <c r="BQ20"/>
  <c r="BN20"/>
  <c r="BM20"/>
  <c r="BJ20"/>
  <c r="BI20"/>
  <c r="BF20"/>
  <c r="BE20"/>
  <c r="BB20"/>
  <c r="BA20"/>
  <c r="AX20"/>
  <c r="AW20"/>
  <c r="AT20"/>
  <c r="AS20"/>
  <c r="AP20"/>
  <c r="AO20"/>
  <c r="AL20"/>
  <c r="AK20"/>
  <c r="AH20"/>
  <c r="AG20"/>
  <c r="AD20"/>
  <c r="AC20"/>
  <c r="Z20"/>
  <c r="Y20"/>
  <c r="V20"/>
  <c r="U20"/>
  <c r="HE19"/>
  <c r="HD19"/>
  <c r="GZ19"/>
  <c r="GY19"/>
  <c r="GT19"/>
  <c r="HC19" s="1"/>
  <c r="GS19"/>
  <c r="HB19" s="1"/>
  <c r="GP19"/>
  <c r="GO19"/>
  <c r="GL19"/>
  <c r="GK19"/>
  <c r="GH19"/>
  <c r="GG19"/>
  <c r="GD19"/>
  <c r="GC19"/>
  <c r="FZ19"/>
  <c r="FY19"/>
  <c r="FV19"/>
  <c r="FU19"/>
  <c r="FR19"/>
  <c r="FQ19"/>
  <c r="FN19"/>
  <c r="FM19"/>
  <c r="FJ19"/>
  <c r="FI19"/>
  <c r="FF19"/>
  <c r="FE19"/>
  <c r="FB19"/>
  <c r="FA19"/>
  <c r="EX19"/>
  <c r="EW19"/>
  <c r="ET19"/>
  <c r="ES19"/>
  <c r="EP19"/>
  <c r="EO19"/>
  <c r="EL19"/>
  <c r="EK19"/>
  <c r="EH19"/>
  <c r="EG19"/>
  <c r="ED19"/>
  <c r="EC19"/>
  <c r="DZ19"/>
  <c r="DY19"/>
  <c r="DV19"/>
  <c r="DU19"/>
  <c r="DR19"/>
  <c r="DQ19"/>
  <c r="DN19"/>
  <c r="DM19"/>
  <c r="DJ19"/>
  <c r="DI19"/>
  <c r="DF19"/>
  <c r="DE19"/>
  <c r="DB19"/>
  <c r="DA19"/>
  <c r="CX19"/>
  <c r="CW19"/>
  <c r="CT19"/>
  <c r="CS19"/>
  <c r="CP19"/>
  <c r="CO19"/>
  <c r="CL19"/>
  <c r="CK19"/>
  <c r="CH19"/>
  <c r="CG19"/>
  <c r="CD19"/>
  <c r="CC19"/>
  <c r="BZ19"/>
  <c r="BY19"/>
  <c r="BV19"/>
  <c r="BU19"/>
  <c r="BR19"/>
  <c r="BQ19"/>
  <c r="BN19"/>
  <c r="BM19"/>
  <c r="BJ19"/>
  <c r="BI19"/>
  <c r="BF19"/>
  <c r="BE19"/>
  <c r="BB19"/>
  <c r="BA19"/>
  <c r="AX19"/>
  <c r="AW19"/>
  <c r="AT19"/>
  <c r="AS19"/>
  <c r="AP19"/>
  <c r="AO19"/>
  <c r="AL19"/>
  <c r="AK19"/>
  <c r="AH19"/>
  <c r="AG19"/>
  <c r="AD19"/>
  <c r="AC19"/>
  <c r="Z19"/>
  <c r="Y19"/>
  <c r="W19"/>
  <c r="V19"/>
  <c r="U19"/>
  <c r="HE18"/>
  <c r="HD18"/>
  <c r="GY18" s="1"/>
  <c r="HB18"/>
  <c r="GZ18" s="1"/>
  <c r="GT18"/>
  <c r="HC18" s="1"/>
  <c r="GS18"/>
  <c r="GP18"/>
  <c r="GO18"/>
  <c r="GL18"/>
  <c r="GK18"/>
  <c r="GH18"/>
  <c r="GG18"/>
  <c r="GD18"/>
  <c r="GC18"/>
  <c r="FZ18"/>
  <c r="FY18"/>
  <c r="FV18"/>
  <c r="FU18"/>
  <c r="FR18"/>
  <c r="FQ18"/>
  <c r="FN18"/>
  <c r="FM18"/>
  <c r="FJ18"/>
  <c r="FI18"/>
  <c r="FF18"/>
  <c r="FE18"/>
  <c r="FB18"/>
  <c r="FA18"/>
  <c r="EX18"/>
  <c r="EW18"/>
  <c r="ET18"/>
  <c r="ES18"/>
  <c r="EP18"/>
  <c r="EO18"/>
  <c r="EL18"/>
  <c r="EK18"/>
  <c r="EH18"/>
  <c r="EG18"/>
  <c r="ED18"/>
  <c r="EC18"/>
  <c r="DZ18"/>
  <c r="DY18"/>
  <c r="DV18"/>
  <c r="DU18"/>
  <c r="DR18"/>
  <c r="DQ18"/>
  <c r="DN18"/>
  <c r="DM18"/>
  <c r="DJ18"/>
  <c r="DI18"/>
  <c r="DF18"/>
  <c r="DE18"/>
  <c r="DB18"/>
  <c r="DA18"/>
  <c r="CX18"/>
  <c r="CW18"/>
  <c r="CT18"/>
  <c r="CS18"/>
  <c r="CP18"/>
  <c r="CO18"/>
  <c r="CL18"/>
  <c r="CK18"/>
  <c r="CH18"/>
  <c r="CG18"/>
  <c r="CD18"/>
  <c r="CC18"/>
  <c r="BZ18"/>
  <c r="BY18"/>
  <c r="BV18"/>
  <c r="BU18"/>
  <c r="BR18"/>
  <c r="BQ18"/>
  <c r="BN18"/>
  <c r="BM18"/>
  <c r="BJ18"/>
  <c r="BI18"/>
  <c r="BF18"/>
  <c r="BE18"/>
  <c r="BB18"/>
  <c r="BA18"/>
  <c r="AX18"/>
  <c r="AW18"/>
  <c r="AT18"/>
  <c r="AS18"/>
  <c r="AP18"/>
  <c r="AO18"/>
  <c r="AL18"/>
  <c r="AK18"/>
  <c r="AH18"/>
  <c r="AG18"/>
  <c r="AD18"/>
  <c r="AC18"/>
  <c r="Z18"/>
  <c r="Y18"/>
  <c r="W18"/>
  <c r="V18"/>
  <c r="U18"/>
  <c r="HE17"/>
  <c r="HD17"/>
  <c r="GY17" s="1"/>
  <c r="HB17"/>
  <c r="GZ17" s="1"/>
  <c r="GT17"/>
  <c r="HC17" s="1"/>
  <c r="GS17"/>
  <c r="GP17"/>
  <c r="GO17"/>
  <c r="GL17"/>
  <c r="GK17"/>
  <c r="GH17"/>
  <c r="GG17"/>
  <c r="GD17"/>
  <c r="GC17"/>
  <c r="FZ17"/>
  <c r="FY17"/>
  <c r="FV17"/>
  <c r="FU17"/>
  <c r="FR17"/>
  <c r="FQ17"/>
  <c r="FN17"/>
  <c r="FM17"/>
  <c r="FJ17"/>
  <c r="FI17"/>
  <c r="FF17"/>
  <c r="FE17"/>
  <c r="FB17"/>
  <c r="FA17"/>
  <c r="EX17"/>
  <c r="EW17"/>
  <c r="ET17"/>
  <c r="ES17"/>
  <c r="EP17"/>
  <c r="EO17"/>
  <c r="EL17"/>
  <c r="EK17"/>
  <c r="EH17"/>
  <c r="EG17"/>
  <c r="ED17"/>
  <c r="EC17"/>
  <c r="DZ17"/>
  <c r="DY17"/>
  <c r="DV17"/>
  <c r="DU17"/>
  <c r="DR17"/>
  <c r="DQ17"/>
  <c r="DN17"/>
  <c r="DM17"/>
  <c r="DJ17"/>
  <c r="DI17"/>
  <c r="DF17"/>
  <c r="DE17"/>
  <c r="DB17"/>
  <c r="DA17"/>
  <c r="CX17"/>
  <c r="CW17"/>
  <c r="CT17"/>
  <c r="CS17"/>
  <c r="CP17"/>
  <c r="CO17"/>
  <c r="CL17"/>
  <c r="CK17"/>
  <c r="CH17"/>
  <c r="CG17"/>
  <c r="CD17"/>
  <c r="CC17"/>
  <c r="BZ17"/>
  <c r="BY17"/>
  <c r="BV17"/>
  <c r="BU17"/>
  <c r="BR17"/>
  <c r="BQ17"/>
  <c r="BN17"/>
  <c r="BM17"/>
  <c r="BJ17"/>
  <c r="BI17"/>
  <c r="BF17"/>
  <c r="BE17"/>
  <c r="BB17"/>
  <c r="BA17"/>
  <c r="AX17"/>
  <c r="AW17"/>
  <c r="AT17"/>
  <c r="AS17"/>
  <c r="AP17"/>
  <c r="AO17"/>
  <c r="AL17"/>
  <c r="AK17"/>
  <c r="AH17"/>
  <c r="AG17"/>
  <c r="AD17"/>
  <c r="AC17"/>
  <c r="Z17"/>
  <c r="Y17"/>
  <c r="V17"/>
  <c r="U17"/>
  <c r="HE16"/>
  <c r="HD16"/>
  <c r="HC16"/>
  <c r="GZ16"/>
  <c r="GY16" s="1"/>
  <c r="GX16" s="1"/>
  <c r="GT16"/>
  <c r="GS16"/>
  <c r="HB16" s="1"/>
  <c r="GP16"/>
  <c r="GO16"/>
  <c r="GL16"/>
  <c r="GK16"/>
  <c r="GH16"/>
  <c r="GG16"/>
  <c r="GD16"/>
  <c r="GC16"/>
  <c r="FZ16"/>
  <c r="FY16"/>
  <c r="FV16"/>
  <c r="FU16"/>
  <c r="FR16"/>
  <c r="FQ16"/>
  <c r="FN16"/>
  <c r="FM16"/>
  <c r="FJ16"/>
  <c r="FI16"/>
  <c r="FF16"/>
  <c r="FE16"/>
  <c r="FB16"/>
  <c r="FA16"/>
  <c r="EX16"/>
  <c r="EW16"/>
  <c r="ET16"/>
  <c r="ES16"/>
  <c r="EP16"/>
  <c r="EO16"/>
  <c r="EL16"/>
  <c r="EK16"/>
  <c r="EH16"/>
  <c r="EG16"/>
  <c r="ED16"/>
  <c r="EC16"/>
  <c r="DZ16"/>
  <c r="DY16"/>
  <c r="DV16"/>
  <c r="DU16"/>
  <c r="DR16"/>
  <c r="DQ16"/>
  <c r="DN16"/>
  <c r="DM16"/>
  <c r="DJ16"/>
  <c r="DI16"/>
  <c r="DF16"/>
  <c r="DE16"/>
  <c r="DB16"/>
  <c r="DA16"/>
  <c r="CX16"/>
  <c r="CW16"/>
  <c r="CT16"/>
  <c r="CS16"/>
  <c r="CP16"/>
  <c r="CO16"/>
  <c r="CL16"/>
  <c r="CK16"/>
  <c r="CH16"/>
  <c r="CG16"/>
  <c r="CD16"/>
  <c r="CC16"/>
  <c r="BZ16"/>
  <c r="BY16"/>
  <c r="BV16"/>
  <c r="BU16"/>
  <c r="BR16"/>
  <c r="BQ16"/>
  <c r="BN16"/>
  <c r="BM16"/>
  <c r="BJ16"/>
  <c r="BI16"/>
  <c r="BF16"/>
  <c r="BE16"/>
  <c r="BB16"/>
  <c r="BA16"/>
  <c r="AX16"/>
  <c r="AW16"/>
  <c r="AT16"/>
  <c r="AS16"/>
  <c r="AP16"/>
  <c r="AO16"/>
  <c r="AL16"/>
  <c r="AK16"/>
  <c r="AH16"/>
  <c r="AG16"/>
  <c r="AD16"/>
  <c r="AC16"/>
  <c r="Z16"/>
  <c r="Y16"/>
  <c r="V16"/>
  <c r="U16"/>
  <c r="HE15"/>
  <c r="HD15"/>
  <c r="GY15" s="1"/>
  <c r="HB15"/>
  <c r="GZ15" s="1"/>
  <c r="GT15"/>
  <c r="HC15" s="1"/>
  <c r="GS15"/>
  <c r="GP15"/>
  <c r="GO15"/>
  <c r="GL15"/>
  <c r="GK15"/>
  <c r="GH15"/>
  <c r="GG15"/>
  <c r="GD15"/>
  <c r="GC15"/>
  <c r="FZ15"/>
  <c r="FY15"/>
  <c r="FV15"/>
  <c r="FU15"/>
  <c r="FR15"/>
  <c r="FQ15"/>
  <c r="FN15"/>
  <c r="FM15"/>
  <c r="FJ15"/>
  <c r="FI15"/>
  <c r="FF15"/>
  <c r="FE15"/>
  <c r="FB15"/>
  <c r="FA15"/>
  <c r="EX15"/>
  <c r="EW15"/>
  <c r="ET15"/>
  <c r="ES15"/>
  <c r="EP15"/>
  <c r="EO15"/>
  <c r="EL15"/>
  <c r="EK15"/>
  <c r="EH15"/>
  <c r="EG15"/>
  <c r="ED15"/>
  <c r="EC15"/>
  <c r="DZ15"/>
  <c r="DY15"/>
  <c r="DV15"/>
  <c r="DU15"/>
  <c r="DR15"/>
  <c r="DQ15"/>
  <c r="DN15"/>
  <c r="DM15"/>
  <c r="DJ15"/>
  <c r="DI15"/>
  <c r="DF15"/>
  <c r="DE15"/>
  <c r="DB15"/>
  <c r="DA15"/>
  <c r="CX15"/>
  <c r="CW15"/>
  <c r="CT15"/>
  <c r="CS15"/>
  <c r="CP15"/>
  <c r="CO15"/>
  <c r="CL15"/>
  <c r="CK15"/>
  <c r="CH15"/>
  <c r="CG15"/>
  <c r="CD15"/>
  <c r="CC15"/>
  <c r="BZ15"/>
  <c r="BY15"/>
  <c r="BV15"/>
  <c r="BU15"/>
  <c r="BR15"/>
  <c r="BQ15"/>
  <c r="BN15"/>
  <c r="BM15"/>
  <c r="BJ15"/>
  <c r="BI15"/>
  <c r="BF15"/>
  <c r="BE15"/>
  <c r="BB15"/>
  <c r="BA15"/>
  <c r="AX15"/>
  <c r="AW15"/>
  <c r="AT15"/>
  <c r="AS15"/>
  <c r="AP15"/>
  <c r="AO15"/>
  <c r="AL15"/>
  <c r="AK15"/>
  <c r="AH15"/>
  <c r="AG15"/>
  <c r="AD15"/>
  <c r="AC15"/>
  <c r="Z15"/>
  <c r="Y15"/>
  <c r="V15"/>
  <c r="U15"/>
  <c r="HE14"/>
  <c r="HD14"/>
  <c r="HC14"/>
  <c r="GZ14"/>
  <c r="GY14" s="1"/>
  <c r="GX14" s="1"/>
  <c r="GT14"/>
  <c r="GS14"/>
  <c r="HB14" s="1"/>
  <c r="GP14"/>
  <c r="GO14"/>
  <c r="GL14"/>
  <c r="GK14"/>
  <c r="GH14"/>
  <c r="GG14"/>
  <c r="GD14"/>
  <c r="GC14"/>
  <c r="FZ14"/>
  <c r="FY14"/>
  <c r="FV14"/>
  <c r="FU14"/>
  <c r="FR14"/>
  <c r="FQ14"/>
  <c r="FN14"/>
  <c r="FM14"/>
  <c r="FJ14"/>
  <c r="FI14"/>
  <c r="FF14"/>
  <c r="FE14"/>
  <c r="FB14"/>
  <c r="FA14"/>
  <c r="EX14"/>
  <c r="EW14"/>
  <c r="ET14"/>
  <c r="ES14"/>
  <c r="EP14"/>
  <c r="EO14"/>
  <c r="EL14"/>
  <c r="EK14"/>
  <c r="EH14"/>
  <c r="EG14"/>
  <c r="ED14"/>
  <c r="EC14"/>
  <c r="DZ14"/>
  <c r="DY14"/>
  <c r="DV14"/>
  <c r="DU14"/>
  <c r="DR14"/>
  <c r="DQ14"/>
  <c r="DN14"/>
  <c r="DM14"/>
  <c r="DJ14"/>
  <c r="DI14"/>
  <c r="DF14"/>
  <c r="DE14"/>
  <c r="DB14"/>
  <c r="DA14"/>
  <c r="CX14"/>
  <c r="CW14"/>
  <c r="CT14"/>
  <c r="CS14"/>
  <c r="CP14"/>
  <c r="CO14"/>
  <c r="CL14"/>
  <c r="CK14"/>
  <c r="CH14"/>
  <c r="CG14"/>
  <c r="CD14"/>
  <c r="CC14"/>
  <c r="BZ14"/>
  <c r="BY14"/>
  <c r="BV14"/>
  <c r="BU14"/>
  <c r="BR14"/>
  <c r="BQ14"/>
  <c r="BN14"/>
  <c r="BM14"/>
  <c r="BJ14"/>
  <c r="BI14"/>
  <c r="BF14"/>
  <c r="BE14"/>
  <c r="BB14"/>
  <c r="BA14"/>
  <c r="AX14"/>
  <c r="AW14"/>
  <c r="AT14"/>
  <c r="AS14"/>
  <c r="AP14"/>
  <c r="AO14"/>
  <c r="AL14"/>
  <c r="AK14"/>
  <c r="AH14"/>
  <c r="AG14"/>
  <c r="AD14"/>
  <c r="AC14"/>
  <c r="Z14"/>
  <c r="Y14"/>
  <c r="W14"/>
  <c r="V14"/>
  <c r="U14"/>
  <c r="HE13"/>
  <c r="HD13"/>
  <c r="HC13"/>
  <c r="GZ13"/>
  <c r="GY13" s="1"/>
  <c r="GX13" s="1"/>
  <c r="GT13"/>
  <c r="GS13"/>
  <c r="HB13" s="1"/>
  <c r="GP13"/>
  <c r="GO13"/>
  <c r="GL13"/>
  <c r="GK13"/>
  <c r="GH13"/>
  <c r="GG13"/>
  <c r="GD13"/>
  <c r="GC13"/>
  <c r="FZ13"/>
  <c r="FY13"/>
  <c r="FV13"/>
  <c r="FU13"/>
  <c r="FR13"/>
  <c r="FQ13"/>
  <c r="FN13"/>
  <c r="FM13"/>
  <c r="FJ13"/>
  <c r="FI13"/>
  <c r="FF13"/>
  <c r="FE13"/>
  <c r="FB13"/>
  <c r="FA13"/>
  <c r="EX13"/>
  <c r="EW13"/>
  <c r="ET13"/>
  <c r="ES13"/>
  <c r="EP13"/>
  <c r="EO13"/>
  <c r="EL13"/>
  <c r="EK13"/>
  <c r="EH13"/>
  <c r="EG13"/>
  <c r="ED13"/>
  <c r="EC13"/>
  <c r="DZ13"/>
  <c r="DY13"/>
  <c r="DV13"/>
  <c r="DU13"/>
  <c r="DR13"/>
  <c r="DQ13"/>
  <c r="DN13"/>
  <c r="DM13"/>
  <c r="DJ13"/>
  <c r="DI13"/>
  <c r="DF13"/>
  <c r="DE13"/>
  <c r="DB13"/>
  <c r="DA13"/>
  <c r="CX13"/>
  <c r="CW13"/>
  <c r="CT13"/>
  <c r="CS13"/>
  <c r="CP13"/>
  <c r="CO13"/>
  <c r="CL13"/>
  <c r="CK13"/>
  <c r="CH13"/>
  <c r="CG13"/>
  <c r="CD13"/>
  <c r="CC13"/>
  <c r="BZ13"/>
  <c r="BY13"/>
  <c r="BV13"/>
  <c r="BU13"/>
  <c r="BR13"/>
  <c r="BQ13"/>
  <c r="BN13"/>
  <c r="BM13"/>
  <c r="BJ13"/>
  <c r="BI13"/>
  <c r="BF13"/>
  <c r="BE13"/>
  <c r="BB13"/>
  <c r="BA13"/>
  <c r="AX13"/>
  <c r="AW13"/>
  <c r="AT13"/>
  <c r="AS13"/>
  <c r="AP13"/>
  <c r="AO13"/>
  <c r="AL13"/>
  <c r="AK13"/>
  <c r="AH13"/>
  <c r="AG13"/>
  <c r="AD13"/>
  <c r="AC13"/>
  <c r="Z13"/>
  <c r="Y13"/>
  <c r="W13"/>
  <c r="W225" s="1"/>
  <c r="V13"/>
  <c r="U13"/>
  <c r="HE12"/>
  <c r="HD12"/>
  <c r="GZ12"/>
  <c r="GY12"/>
  <c r="GT12"/>
  <c r="HC12" s="1"/>
  <c r="GS12"/>
  <c r="HB12" s="1"/>
  <c r="GP12"/>
  <c r="GO12"/>
  <c r="GL12"/>
  <c r="GK12"/>
  <c r="GH12"/>
  <c r="GG12"/>
  <c r="GD12"/>
  <c r="GC12"/>
  <c r="FZ12"/>
  <c r="FY12"/>
  <c r="FV12"/>
  <c r="FU12"/>
  <c r="FR12"/>
  <c r="FQ12"/>
  <c r="FN12"/>
  <c r="FM12"/>
  <c r="FJ12"/>
  <c r="FI12"/>
  <c r="FF12"/>
  <c r="FE12"/>
  <c r="FB12"/>
  <c r="FA12"/>
  <c r="EX12"/>
  <c r="EW12"/>
  <c r="ET12"/>
  <c r="ES12"/>
  <c r="EP12"/>
  <c r="EO12"/>
  <c r="EL12"/>
  <c r="EK12"/>
  <c r="EH12"/>
  <c r="EG12"/>
  <c r="ED12"/>
  <c r="EC12"/>
  <c r="DZ12"/>
  <c r="DY12"/>
  <c r="DV12"/>
  <c r="DU12"/>
  <c r="DR12"/>
  <c r="DQ12"/>
  <c r="DN12"/>
  <c r="DM12"/>
  <c r="DJ12"/>
  <c r="DI12"/>
  <c r="DF12"/>
  <c r="DE12"/>
  <c r="DB12"/>
  <c r="DA12"/>
  <c r="CX12"/>
  <c r="CW12"/>
  <c r="CT12"/>
  <c r="CS12"/>
  <c r="CP12"/>
  <c r="CO12"/>
  <c r="CL12"/>
  <c r="CK12"/>
  <c r="CH12"/>
  <c r="CG12"/>
  <c r="CD12"/>
  <c r="CC12"/>
  <c r="BZ12"/>
  <c r="BY12"/>
  <c r="BV12"/>
  <c r="BU12"/>
  <c r="BR12"/>
  <c r="BQ12"/>
  <c r="BN12"/>
  <c r="BM12"/>
  <c r="BJ12"/>
  <c r="BI12"/>
  <c r="BF12"/>
  <c r="BE12"/>
  <c r="BB12"/>
  <c r="BA12"/>
  <c r="AX12"/>
  <c r="AW12"/>
  <c r="AT12"/>
  <c r="AS12"/>
  <c r="AP12"/>
  <c r="AO12"/>
  <c r="AL12"/>
  <c r="AK12"/>
  <c r="AH12"/>
  <c r="AG12"/>
  <c r="AD12"/>
  <c r="AC12"/>
  <c r="Z12"/>
  <c r="Y12"/>
  <c r="V12"/>
  <c r="U12"/>
  <c r="HE11"/>
  <c r="HD11"/>
  <c r="GT11"/>
  <c r="HC11" s="1"/>
  <c r="GS11"/>
  <c r="HB11" s="1"/>
  <c r="GZ11" s="1"/>
  <c r="GY11" s="1"/>
  <c r="GX11" s="1"/>
  <c r="GW11" s="1"/>
  <c r="GP11"/>
  <c r="GO11"/>
  <c r="GL11"/>
  <c r="GK11"/>
  <c r="GH11"/>
  <c r="GG11"/>
  <c r="GD11"/>
  <c r="GC11"/>
  <c r="FZ11"/>
  <c r="FY11"/>
  <c r="FV11"/>
  <c r="FU11"/>
  <c r="FR11"/>
  <c r="FQ11"/>
  <c r="FN11"/>
  <c r="FM11"/>
  <c r="FJ11"/>
  <c r="FI11"/>
  <c r="FF11"/>
  <c r="FE11"/>
  <c r="FB11"/>
  <c r="FA11"/>
  <c r="EX11"/>
  <c r="EW11"/>
  <c r="ET11"/>
  <c r="ES11"/>
  <c r="EP11"/>
  <c r="EO11"/>
  <c r="EL11"/>
  <c r="EK11"/>
  <c r="EH11"/>
  <c r="EG11"/>
  <c r="ED11"/>
  <c r="EC11"/>
  <c r="DZ11"/>
  <c r="DY11"/>
  <c r="DV11"/>
  <c r="DU11"/>
  <c r="DR11"/>
  <c r="DQ11"/>
  <c r="DN11"/>
  <c r="DM11"/>
  <c r="DJ11"/>
  <c r="DI11"/>
  <c r="DF11"/>
  <c r="DE11"/>
  <c r="DB11"/>
  <c r="DA11"/>
  <c r="CX11"/>
  <c r="CW11"/>
  <c r="CT11"/>
  <c r="CS11"/>
  <c r="CP11"/>
  <c r="CO11"/>
  <c r="CL11"/>
  <c r="CK11"/>
  <c r="CH11"/>
  <c r="CG11"/>
  <c r="CD11"/>
  <c r="CC11"/>
  <c r="BZ11"/>
  <c r="BY11"/>
  <c r="BV11"/>
  <c r="BU11"/>
  <c r="BR11"/>
  <c r="BQ11"/>
  <c r="BN11"/>
  <c r="BM11"/>
  <c r="BJ11"/>
  <c r="BI11"/>
  <c r="BF11"/>
  <c r="BE11"/>
  <c r="BB11"/>
  <c r="BA11"/>
  <c r="AX11"/>
  <c r="AW11"/>
  <c r="AT11"/>
  <c r="AS11"/>
  <c r="AP11"/>
  <c r="AO11"/>
  <c r="AL11"/>
  <c r="AK11"/>
  <c r="AH11"/>
  <c r="AG11"/>
  <c r="AD11"/>
  <c r="AC11"/>
  <c r="Z11"/>
  <c r="Y11"/>
  <c r="V11"/>
  <c r="U11"/>
  <c r="HE10"/>
  <c r="HD10"/>
  <c r="HC10"/>
  <c r="GY10"/>
  <c r="GX10" s="1"/>
  <c r="GT10"/>
  <c r="GS10"/>
  <c r="HB10" s="1"/>
  <c r="GZ10" s="1"/>
  <c r="GP10"/>
  <c r="GO10"/>
  <c r="GL10"/>
  <c r="GK10"/>
  <c r="GH10"/>
  <c r="GG10"/>
  <c r="GD10"/>
  <c r="GC10"/>
  <c r="FZ10"/>
  <c r="FY10"/>
  <c r="FV10"/>
  <c r="FU10"/>
  <c r="FR10"/>
  <c r="FQ10"/>
  <c r="FN10"/>
  <c r="FM10"/>
  <c r="FJ10"/>
  <c r="FI10"/>
  <c r="FF10"/>
  <c r="FE10"/>
  <c r="FB10"/>
  <c r="FA10"/>
  <c r="EX10"/>
  <c r="EW10"/>
  <c r="ET10"/>
  <c r="ES10"/>
  <c r="EP10"/>
  <c r="EO10"/>
  <c r="EL10"/>
  <c r="EK10"/>
  <c r="EH10"/>
  <c r="EG10"/>
  <c r="ED10"/>
  <c r="EC10"/>
  <c r="DZ10"/>
  <c r="DY10"/>
  <c r="DV10"/>
  <c r="DU10"/>
  <c r="DR10"/>
  <c r="DQ10"/>
  <c r="DN10"/>
  <c r="DM10"/>
  <c r="DJ10"/>
  <c r="DI10"/>
  <c r="DF10"/>
  <c r="DE10"/>
  <c r="DB10"/>
  <c r="DA10"/>
  <c r="CX10"/>
  <c r="CW10"/>
  <c r="CT10"/>
  <c r="CS10"/>
  <c r="CP10"/>
  <c r="CO10"/>
  <c r="CL10"/>
  <c r="CK10"/>
  <c r="CH10"/>
  <c r="CG10"/>
  <c r="CD10"/>
  <c r="CC10"/>
  <c r="BZ10"/>
  <c r="BY10"/>
  <c r="BV10"/>
  <c r="BU10"/>
  <c r="BR10"/>
  <c r="BQ10"/>
  <c r="BN10"/>
  <c r="BM10"/>
  <c r="BJ10"/>
  <c r="BI10"/>
  <c r="BF10"/>
  <c r="BE10"/>
  <c r="BB10"/>
  <c r="BA10"/>
  <c r="AX10"/>
  <c r="AW10"/>
  <c r="AT10"/>
  <c r="AS10"/>
  <c r="AP10"/>
  <c r="AO10"/>
  <c r="AL10"/>
  <c r="AK10"/>
  <c r="AH10"/>
  <c r="AG10"/>
  <c r="AD10"/>
  <c r="AC10"/>
  <c r="Z10"/>
  <c r="Y10"/>
  <c r="V10"/>
  <c r="U10"/>
  <c r="HE9"/>
  <c r="HD9"/>
  <c r="GT9"/>
  <c r="HC9" s="1"/>
  <c r="GS9"/>
  <c r="HB9" s="1"/>
  <c r="GZ9" s="1"/>
  <c r="GY9" s="1"/>
  <c r="GX9" s="1"/>
  <c r="GW9" s="1"/>
  <c r="GP9"/>
  <c r="GO9"/>
  <c r="GL9"/>
  <c r="GK9"/>
  <c r="GH9"/>
  <c r="GG9"/>
  <c r="GD9"/>
  <c r="GC9"/>
  <c r="FZ9"/>
  <c r="FY9"/>
  <c r="FV9"/>
  <c r="FU9"/>
  <c r="FR9"/>
  <c r="FQ9"/>
  <c r="FN9"/>
  <c r="FM9"/>
  <c r="FJ9"/>
  <c r="FI9"/>
  <c r="FF9"/>
  <c r="FE9"/>
  <c r="FB9"/>
  <c r="FA9"/>
  <c r="EX9"/>
  <c r="EW9"/>
  <c r="ET9"/>
  <c r="ES9"/>
  <c r="EP9"/>
  <c r="EO9"/>
  <c r="EL9"/>
  <c r="EK9"/>
  <c r="EH9"/>
  <c r="EG9"/>
  <c r="ED9"/>
  <c r="EC9"/>
  <c r="DZ9"/>
  <c r="DY9"/>
  <c r="DV9"/>
  <c r="DU9"/>
  <c r="DR9"/>
  <c r="DQ9"/>
  <c r="DN9"/>
  <c r="DM9"/>
  <c r="DJ9"/>
  <c r="DI9"/>
  <c r="DF9"/>
  <c r="DE9"/>
  <c r="DB9"/>
  <c r="DA9"/>
  <c r="CX9"/>
  <c r="CW9"/>
  <c r="CT9"/>
  <c r="CS9"/>
  <c r="CP9"/>
  <c r="CO9"/>
  <c r="CL9"/>
  <c r="CK9"/>
  <c r="CH9"/>
  <c r="CG9"/>
  <c r="CD9"/>
  <c r="CC9"/>
  <c r="BZ9"/>
  <c r="BY9"/>
  <c r="BV9"/>
  <c r="BU9"/>
  <c r="BR9"/>
  <c r="BQ9"/>
  <c r="BN9"/>
  <c r="BM9"/>
  <c r="BJ9"/>
  <c r="BI9"/>
  <c r="BF9"/>
  <c r="BE9"/>
  <c r="BB9"/>
  <c r="BA9"/>
  <c r="AX9"/>
  <c r="AW9"/>
  <c r="AT9"/>
  <c r="AS9"/>
  <c r="AP9"/>
  <c r="AO9"/>
  <c r="AL9"/>
  <c r="AK9"/>
  <c r="AH9"/>
  <c r="AG9"/>
  <c r="AD9"/>
  <c r="AC9"/>
  <c r="Z9"/>
  <c r="Y9"/>
  <c r="V9"/>
  <c r="U9"/>
  <c r="HE8"/>
  <c r="HD8"/>
  <c r="GZ8"/>
  <c r="GY8"/>
  <c r="GT8"/>
  <c r="HC8" s="1"/>
  <c r="GS8"/>
  <c r="HB8" s="1"/>
  <c r="GP8"/>
  <c r="GO8"/>
  <c r="GL8"/>
  <c r="GK8"/>
  <c r="GH8"/>
  <c r="GG8"/>
  <c r="GD8"/>
  <c r="GC8"/>
  <c r="FZ8"/>
  <c r="FY8"/>
  <c r="FV8"/>
  <c r="FU8"/>
  <c r="FR8"/>
  <c r="FQ8"/>
  <c r="FN8"/>
  <c r="FM8"/>
  <c r="FJ8"/>
  <c r="FI8"/>
  <c r="FF8"/>
  <c r="FE8"/>
  <c r="FB8"/>
  <c r="FA8"/>
  <c r="EX8"/>
  <c r="EW8"/>
  <c r="ET8"/>
  <c r="ES8"/>
  <c r="EP8"/>
  <c r="EO8"/>
  <c r="EL8"/>
  <c r="EK8"/>
  <c r="EH8"/>
  <c r="EG8"/>
  <c r="ED8"/>
  <c r="EC8"/>
  <c r="DZ8"/>
  <c r="DY8"/>
  <c r="DV8"/>
  <c r="DU8"/>
  <c r="DR8"/>
  <c r="DQ8"/>
  <c r="DN8"/>
  <c r="DM8"/>
  <c r="DJ8"/>
  <c r="DI8"/>
  <c r="DF8"/>
  <c r="DE8"/>
  <c r="DB8"/>
  <c r="DA8"/>
  <c r="CX8"/>
  <c r="CW8"/>
  <c r="CT8"/>
  <c r="CS8"/>
  <c r="CP8"/>
  <c r="CO8"/>
  <c r="CL8"/>
  <c r="CK8"/>
  <c r="CH8"/>
  <c r="CG8"/>
  <c r="CD8"/>
  <c r="CC8"/>
  <c r="BZ8"/>
  <c r="BY8"/>
  <c r="BV8"/>
  <c r="BU8"/>
  <c r="BR8"/>
  <c r="BQ8"/>
  <c r="BN8"/>
  <c r="BM8"/>
  <c r="BJ8"/>
  <c r="BI8"/>
  <c r="BF8"/>
  <c r="BE8"/>
  <c r="BB8"/>
  <c r="BA8"/>
  <c r="AX8"/>
  <c r="AW8"/>
  <c r="AT8"/>
  <c r="AS8"/>
  <c r="AP8"/>
  <c r="AO8"/>
  <c r="AL8"/>
  <c r="AK8"/>
  <c r="AH8"/>
  <c r="AG8"/>
  <c r="AD8"/>
  <c r="AC8"/>
  <c r="Z8"/>
  <c r="Y8"/>
  <c r="V8"/>
  <c r="U8"/>
  <c r="HE7"/>
  <c r="HD7"/>
  <c r="GZ7"/>
  <c r="GY7"/>
  <c r="GT7"/>
  <c r="HC7" s="1"/>
  <c r="GS7"/>
  <c r="HB7" s="1"/>
  <c r="GP7"/>
  <c r="GO7"/>
  <c r="GL7"/>
  <c r="GK7"/>
  <c r="GH7"/>
  <c r="GG7"/>
  <c r="GD7"/>
  <c r="GC7"/>
  <c r="FZ7"/>
  <c r="FY7"/>
  <c r="FV7"/>
  <c r="FU7"/>
  <c r="FR7"/>
  <c r="FQ7"/>
  <c r="FN7"/>
  <c r="FM7"/>
  <c r="FJ7"/>
  <c r="FI7"/>
  <c r="FF7"/>
  <c r="FE7"/>
  <c r="FB7"/>
  <c r="FA7"/>
  <c r="EX7"/>
  <c r="EW7"/>
  <c r="ET7"/>
  <c r="ES7"/>
  <c r="EP7"/>
  <c r="EO7"/>
  <c r="EL7"/>
  <c r="EK7"/>
  <c r="EH7"/>
  <c r="EG7"/>
  <c r="ED7"/>
  <c r="EC7"/>
  <c r="DZ7"/>
  <c r="DY7"/>
  <c r="DV7"/>
  <c r="DU7"/>
  <c r="DR7"/>
  <c r="DQ7"/>
  <c r="DN7"/>
  <c r="DM7"/>
  <c r="DJ7"/>
  <c r="DI7"/>
  <c r="DF7"/>
  <c r="DE7"/>
  <c r="DB7"/>
  <c r="DA7"/>
  <c r="CX7"/>
  <c r="CW7"/>
  <c r="CT7"/>
  <c r="CS7"/>
  <c r="CP7"/>
  <c r="CO7"/>
  <c r="CL7"/>
  <c r="CK7"/>
  <c r="CH7"/>
  <c r="CG7"/>
  <c r="CD7"/>
  <c r="CC7"/>
  <c r="BZ7"/>
  <c r="BY7"/>
  <c r="BV7"/>
  <c r="BU7"/>
  <c r="BR7"/>
  <c r="BQ7"/>
  <c r="BN7"/>
  <c r="BM7"/>
  <c r="BJ7"/>
  <c r="BI7"/>
  <c r="BF7"/>
  <c r="BE7"/>
  <c r="BB7"/>
  <c r="BA7"/>
  <c r="AX7"/>
  <c r="AW7"/>
  <c r="AT7"/>
  <c r="AS7"/>
  <c r="AP7"/>
  <c r="AO7"/>
  <c r="AL7"/>
  <c r="AK7"/>
  <c r="AH7"/>
  <c r="AG7"/>
  <c r="AD7"/>
  <c r="AC7"/>
  <c r="Z7"/>
  <c r="Y7"/>
  <c r="V7"/>
  <c r="U7"/>
  <c r="HE6"/>
  <c r="HD6"/>
  <c r="GZ6"/>
  <c r="GY6"/>
  <c r="GT6"/>
  <c r="HC6" s="1"/>
  <c r="GS6"/>
  <c r="HB6" s="1"/>
  <c r="GP6"/>
  <c r="GO6"/>
  <c r="GL6"/>
  <c r="GK6"/>
  <c r="GH6"/>
  <c r="GG6"/>
  <c r="GD6"/>
  <c r="GC6"/>
  <c r="FZ6"/>
  <c r="FY6"/>
  <c r="FV6"/>
  <c r="FU6"/>
  <c r="FR6"/>
  <c r="FQ6"/>
  <c r="FN6"/>
  <c r="FM6"/>
  <c r="FJ6"/>
  <c r="FI6"/>
  <c r="FF6"/>
  <c r="FE6"/>
  <c r="FB6"/>
  <c r="FA6"/>
  <c r="EX6"/>
  <c r="EW6"/>
  <c r="ET6"/>
  <c r="ES6"/>
  <c r="EP6"/>
  <c r="EO6"/>
  <c r="EL6"/>
  <c r="EK6"/>
  <c r="EH6"/>
  <c r="EG6"/>
  <c r="ED6"/>
  <c r="EC6"/>
  <c r="DZ6"/>
  <c r="DY6"/>
  <c r="DV6"/>
  <c r="DU6"/>
  <c r="DR6"/>
  <c r="DQ6"/>
  <c r="DN6"/>
  <c r="DM6"/>
  <c r="DJ6"/>
  <c r="DI6"/>
  <c r="DF6"/>
  <c r="DE6"/>
  <c r="DB6"/>
  <c r="DA6"/>
  <c r="CX6"/>
  <c r="CW6"/>
  <c r="CT6"/>
  <c r="CS6"/>
  <c r="CP6"/>
  <c r="CO6"/>
  <c r="CL6"/>
  <c r="CK6"/>
  <c r="CH6"/>
  <c r="CG6"/>
  <c r="CD6"/>
  <c r="CC6"/>
  <c r="BZ6"/>
  <c r="BY6"/>
  <c r="BV6"/>
  <c r="BU6"/>
  <c r="BR6"/>
  <c r="BQ6"/>
  <c r="BN6"/>
  <c r="BM6"/>
  <c r="BJ6"/>
  <c r="BI6"/>
  <c r="BF6"/>
  <c r="BE6"/>
  <c r="BB6"/>
  <c r="BA6"/>
  <c r="AX6"/>
  <c r="AW6"/>
  <c r="AT6"/>
  <c r="AS6"/>
  <c r="AP6"/>
  <c r="AO6"/>
  <c r="AL6"/>
  <c r="AK6"/>
  <c r="AH6"/>
  <c r="AG6"/>
  <c r="AD6"/>
  <c r="AC6"/>
  <c r="Z6"/>
  <c r="Y6"/>
  <c r="V6"/>
  <c r="U6"/>
  <c r="HE5"/>
  <c r="HD5"/>
  <c r="GZ5"/>
  <c r="GY5"/>
  <c r="GT5"/>
  <c r="HC5" s="1"/>
  <c r="GS5"/>
  <c r="HB5" s="1"/>
  <c r="GP5"/>
  <c r="GO5"/>
  <c r="GL5"/>
  <c r="GK5"/>
  <c r="GH5"/>
  <c r="GG5"/>
  <c r="GD5"/>
  <c r="GC5"/>
  <c r="FZ5"/>
  <c r="FY5"/>
  <c r="FV5"/>
  <c r="FU5"/>
  <c r="FR5"/>
  <c r="FQ5"/>
  <c r="FN5"/>
  <c r="FM5"/>
  <c r="FJ5"/>
  <c r="FI5"/>
  <c r="FF5"/>
  <c r="FE5"/>
  <c r="FB5"/>
  <c r="FA5"/>
  <c r="EX5"/>
  <c r="EW5"/>
  <c r="ET5"/>
  <c r="ES5"/>
  <c r="EP5"/>
  <c r="EO5"/>
  <c r="EL5"/>
  <c r="EK5"/>
  <c r="EH5"/>
  <c r="EG5"/>
  <c r="ED5"/>
  <c r="EC5"/>
  <c r="DZ5"/>
  <c r="DY5"/>
  <c r="DV5"/>
  <c r="DU5"/>
  <c r="DR5"/>
  <c r="DQ5"/>
  <c r="DN5"/>
  <c r="DM5"/>
  <c r="DJ5"/>
  <c r="DI5"/>
  <c r="DF5"/>
  <c r="DE5"/>
  <c r="DB5"/>
  <c r="DA5"/>
  <c r="CX5"/>
  <c r="CW5"/>
  <c r="CT5"/>
  <c r="CS5"/>
  <c r="CP5"/>
  <c r="CO5"/>
  <c r="CL5"/>
  <c r="CK5"/>
  <c r="CH5"/>
  <c r="CG5"/>
  <c r="CD5"/>
  <c r="CC5"/>
  <c r="BZ5"/>
  <c r="BY5"/>
  <c r="BV5"/>
  <c r="BU5"/>
  <c r="BR5"/>
  <c r="BQ5"/>
  <c r="BN5"/>
  <c r="BM5"/>
  <c r="BJ5"/>
  <c r="BI5"/>
  <c r="BF5"/>
  <c r="BE5"/>
  <c r="BB5"/>
  <c r="BA5"/>
  <c r="AX5"/>
  <c r="AW5"/>
  <c r="AT5"/>
  <c r="AS5"/>
  <c r="AP5"/>
  <c r="AO5"/>
  <c r="AL5"/>
  <c r="AK5"/>
  <c r="AH5"/>
  <c r="AG5"/>
  <c r="AD5"/>
  <c r="AC5"/>
  <c r="Z5"/>
  <c r="Y5"/>
  <c r="V5"/>
  <c r="U5"/>
  <c r="HE4"/>
  <c r="HD4"/>
  <c r="HB4"/>
  <c r="GZ4"/>
  <c r="GT4"/>
  <c r="HC4" s="1"/>
  <c r="GS4"/>
  <c r="GP4"/>
  <c r="GO4"/>
  <c r="GL4"/>
  <c r="GK4"/>
  <c r="GH4"/>
  <c r="GG4"/>
  <c r="GD4"/>
  <c r="GC4"/>
  <c r="FZ4"/>
  <c r="FY4"/>
  <c r="FV4"/>
  <c r="FU4"/>
  <c r="FR4"/>
  <c r="FQ4"/>
  <c r="FN4"/>
  <c r="FM4"/>
  <c r="FJ4"/>
  <c r="FI4"/>
  <c r="FF4"/>
  <c r="FE4"/>
  <c r="FB4"/>
  <c r="FA4"/>
  <c r="EX4"/>
  <c r="EW4"/>
  <c r="ET4"/>
  <c r="ES4"/>
  <c r="EP4"/>
  <c r="EO4"/>
  <c r="EL4"/>
  <c r="EK4"/>
  <c r="EH4"/>
  <c r="EG4"/>
  <c r="ED4"/>
  <c r="EC4"/>
  <c r="DZ4"/>
  <c r="DY4"/>
  <c r="DV4"/>
  <c r="DU4"/>
  <c r="DR4"/>
  <c r="DQ4"/>
  <c r="DN4"/>
  <c r="DM4"/>
  <c r="DJ4"/>
  <c r="DI4"/>
  <c r="DF4"/>
  <c r="DE4"/>
  <c r="DB4"/>
  <c r="DA4"/>
  <c r="CX4"/>
  <c r="CW4"/>
  <c r="CT4"/>
  <c r="CS4"/>
  <c r="CP4"/>
  <c r="CO4"/>
  <c r="CL4"/>
  <c r="CK4"/>
  <c r="CH4"/>
  <c r="CG4"/>
  <c r="CD4"/>
  <c r="CC4"/>
  <c r="BZ4"/>
  <c r="BY4"/>
  <c r="BV4"/>
  <c r="BU4"/>
  <c r="BR4"/>
  <c r="BQ4"/>
  <c r="BN4"/>
  <c r="BM4"/>
  <c r="BJ4"/>
  <c r="BI4"/>
  <c r="BF4"/>
  <c r="BE4"/>
  <c r="BB4"/>
  <c r="BA4"/>
  <c r="AX4"/>
  <c r="AW4"/>
  <c r="AT4"/>
  <c r="AS4"/>
  <c r="AP4"/>
  <c r="AO4"/>
  <c r="AL4"/>
  <c r="AK4"/>
  <c r="AH4"/>
  <c r="AG4"/>
  <c r="AD4"/>
  <c r="AC4"/>
  <c r="Z4"/>
  <c r="Y4"/>
  <c r="V4"/>
  <c r="U4"/>
  <c r="HE3"/>
  <c r="HD3"/>
  <c r="HC3"/>
  <c r="GZ3"/>
  <c r="GT3"/>
  <c r="GS3"/>
  <c r="GP3"/>
  <c r="GO3"/>
  <c r="GL3"/>
  <c r="GK3"/>
  <c r="GH3"/>
  <c r="GG3"/>
  <c r="GD3"/>
  <c r="GC3"/>
  <c r="FZ3"/>
  <c r="FY3"/>
  <c r="FV3"/>
  <c r="FU3"/>
  <c r="FR3"/>
  <c r="FQ3"/>
  <c r="FN3"/>
  <c r="FM3"/>
  <c r="FJ3"/>
  <c r="FI3"/>
  <c r="FF3"/>
  <c r="FE3"/>
  <c r="FB3"/>
  <c r="FA3"/>
  <c r="EX3"/>
  <c r="EW3"/>
  <c r="ET3"/>
  <c r="ES3"/>
  <c r="EP3"/>
  <c r="EO3"/>
  <c r="EL3"/>
  <c r="EK3"/>
  <c r="EH3"/>
  <c r="EG3"/>
  <c r="ED3"/>
  <c r="EC3"/>
  <c r="DZ3"/>
  <c r="DY3"/>
  <c r="DV3"/>
  <c r="DU3"/>
  <c r="DR3"/>
  <c r="DQ3"/>
  <c r="DN3"/>
  <c r="DM3"/>
  <c r="DJ3"/>
  <c r="DI3"/>
  <c r="DF3"/>
  <c r="DE3"/>
  <c r="DB3"/>
  <c r="DA3"/>
  <c r="CX3"/>
  <c r="CW3"/>
  <c r="CT3"/>
  <c r="CS3"/>
  <c r="CP3"/>
  <c r="CO3"/>
  <c r="CL3"/>
  <c r="CK3"/>
  <c r="CH3"/>
  <c r="CG3"/>
  <c r="CD3"/>
  <c r="CC3"/>
  <c r="BZ3"/>
  <c r="BY3"/>
  <c r="BV3"/>
  <c r="BU3"/>
  <c r="BR3"/>
  <c r="BQ3"/>
  <c r="BN3"/>
  <c r="BM3"/>
  <c r="BJ3"/>
  <c r="BI3"/>
  <c r="BF3"/>
  <c r="BE3"/>
  <c r="BB3"/>
  <c r="BA3"/>
  <c r="AX3"/>
  <c r="AW3"/>
  <c r="AT3"/>
  <c r="AS3"/>
  <c r="AP3"/>
  <c r="AO3"/>
  <c r="AL3"/>
  <c r="AK3"/>
  <c r="AH3"/>
  <c r="AG3"/>
  <c r="AD3"/>
  <c r="AC3"/>
  <c r="Z3"/>
  <c r="Y3"/>
  <c r="V3"/>
  <c r="U3"/>
  <c r="HE193" l="1"/>
  <c r="HB196"/>
  <c r="GZ196" s="1"/>
  <c r="GY196" s="1"/>
  <c r="GX196" s="1"/>
  <c r="GW196" s="1"/>
  <c r="HB195"/>
  <c r="HB191"/>
  <c r="GZ191" s="1"/>
  <c r="GY191" s="1"/>
  <c r="GX191" s="1"/>
  <c r="GW191" s="1"/>
  <c r="HB190"/>
  <c r="GZ190" s="1"/>
  <c r="GY190" s="1"/>
  <c r="HB189"/>
  <c r="GZ189" s="1"/>
  <c r="GY189" s="1"/>
  <c r="GX189" s="1"/>
  <c r="GW189" s="1"/>
  <c r="HB200"/>
  <c r="HB199"/>
  <c r="HB198"/>
  <c r="GZ198" s="1"/>
  <c r="HB194"/>
  <c r="HB193"/>
  <c r="GZ193" s="1"/>
  <c r="GY193" s="1"/>
  <c r="GX193" s="1"/>
  <c r="GW193" s="1"/>
  <c r="HB192"/>
  <c r="GZ192" s="1"/>
  <c r="GY192" s="1"/>
  <c r="HB175"/>
  <c r="HB178"/>
  <c r="GZ178" s="1"/>
  <c r="HB181"/>
  <c r="HB159"/>
  <c r="HB154"/>
  <c r="GZ154" s="1"/>
  <c r="HB155"/>
  <c r="HE150"/>
  <c r="GZ150" s="1"/>
  <c r="HB146"/>
  <c r="GZ146" s="1"/>
  <c r="GY146" s="1"/>
  <c r="GX146" s="1"/>
  <c r="GW146" s="1"/>
  <c r="GW160"/>
  <c r="HB157"/>
  <c r="HB156"/>
  <c r="GZ152"/>
  <c r="GY152" s="1"/>
  <c r="HE152"/>
  <c r="GZ133"/>
  <c r="HE133"/>
  <c r="HD104"/>
  <c r="GY104" s="1"/>
  <c r="HD103"/>
  <c r="AC225"/>
  <c r="AK225"/>
  <c r="AS225"/>
  <c r="BA225"/>
  <c r="BI225"/>
  <c r="BQ225"/>
  <c r="BY225"/>
  <c r="CG225"/>
  <c r="CO225"/>
  <c r="CW225"/>
  <c r="DE225"/>
  <c r="DM225"/>
  <c r="DM226" s="1"/>
  <c r="DU225"/>
  <c r="EC225"/>
  <c r="EK225"/>
  <c r="ES225"/>
  <c r="ES226" s="1"/>
  <c r="FA225"/>
  <c r="FA226" s="1"/>
  <c r="FI225"/>
  <c r="FQ225"/>
  <c r="FY225"/>
  <c r="FY226" s="1"/>
  <c r="GG225"/>
  <c r="GG226" s="1"/>
  <c r="GO225"/>
  <c r="HB103"/>
  <c r="HB81"/>
  <c r="GZ81" s="1"/>
  <c r="HB79"/>
  <c r="GZ79" s="1"/>
  <c r="HC64"/>
  <c r="HB64" s="1"/>
  <c r="GZ64" s="1"/>
  <c r="HC63"/>
  <c r="HB77"/>
  <c r="HB72"/>
  <c r="GZ72" s="1"/>
  <c r="U225"/>
  <c r="Y225"/>
  <c r="Y226" s="1"/>
  <c r="AG225"/>
  <c r="AO225"/>
  <c r="AO226" s="1"/>
  <c r="AW225"/>
  <c r="AW226" s="1"/>
  <c r="BE225"/>
  <c r="BE226" s="1"/>
  <c r="BM225"/>
  <c r="BM226" s="1"/>
  <c r="BU225"/>
  <c r="BU226" s="1"/>
  <c r="CC225"/>
  <c r="CC226" s="1"/>
  <c r="CK225"/>
  <c r="CK226" s="1"/>
  <c r="CS225"/>
  <c r="CS226" s="1"/>
  <c r="DA225"/>
  <c r="DA226" s="1"/>
  <c r="DI225"/>
  <c r="DQ225"/>
  <c r="DY225"/>
  <c r="DY226" s="1"/>
  <c r="EG225"/>
  <c r="EO225"/>
  <c r="EW225"/>
  <c r="FE225"/>
  <c r="FM225"/>
  <c r="FU225"/>
  <c r="GC225"/>
  <c r="GK225"/>
  <c r="GK226" s="1"/>
  <c r="GS225"/>
  <c r="GS226" s="1"/>
  <c r="HB71"/>
  <c r="HB73"/>
  <c r="GZ73" s="1"/>
  <c r="GY73" s="1"/>
  <c r="GX73" s="1"/>
  <c r="GW73" s="1"/>
  <c r="HB50"/>
  <c r="HC39"/>
  <c r="HC38"/>
  <c r="HB56"/>
  <c r="GX17"/>
  <c r="GW17" s="1"/>
  <c r="GX18"/>
  <c r="GW18" s="1"/>
  <c r="GX29"/>
  <c r="GW29" s="1"/>
  <c r="GX34"/>
  <c r="GW34" s="1"/>
  <c r="GX47"/>
  <c r="GW47" s="1"/>
  <c r="GX48"/>
  <c r="GW48" s="1"/>
  <c r="GZ78"/>
  <c r="GY78" s="1"/>
  <c r="GX78" s="1"/>
  <c r="GW78" s="1"/>
  <c r="GW79"/>
  <c r="GX15"/>
  <c r="GW15" s="1"/>
  <c r="GX25"/>
  <c r="GX35"/>
  <c r="GW35" s="1"/>
  <c r="GW53"/>
  <c r="GX68"/>
  <c r="GW68" s="1"/>
  <c r="GX69"/>
  <c r="GW69" s="1"/>
  <c r="GW95"/>
  <c r="V225"/>
  <c r="Z225"/>
  <c r="AD225"/>
  <c r="AC226" s="1"/>
  <c r="AH225"/>
  <c r="AL225"/>
  <c r="AP225"/>
  <c r="AT225"/>
  <c r="AS226" s="1"/>
  <c r="AX225"/>
  <c r="BB225"/>
  <c r="BF225"/>
  <c r="BJ225"/>
  <c r="BI226" s="1"/>
  <c r="BN225"/>
  <c r="BR225"/>
  <c r="BV225"/>
  <c r="BZ225"/>
  <c r="BY226" s="1"/>
  <c r="CD225"/>
  <c r="CH225"/>
  <c r="CL225"/>
  <c r="CP225"/>
  <c r="CT225"/>
  <c r="CX225"/>
  <c r="DB225"/>
  <c r="DF225"/>
  <c r="DE226" s="1"/>
  <c r="DJ225"/>
  <c r="DI226" s="1"/>
  <c r="DN225"/>
  <c r="DR225"/>
  <c r="DV225"/>
  <c r="DZ225"/>
  <c r="ED225"/>
  <c r="EH225"/>
  <c r="EP225"/>
  <c r="ET225"/>
  <c r="EX225"/>
  <c r="EW226" s="1"/>
  <c r="FB225"/>
  <c r="FF225"/>
  <c r="FJ225"/>
  <c r="FN225"/>
  <c r="FR225"/>
  <c r="FV225"/>
  <c r="FZ225"/>
  <c r="GD225"/>
  <c r="GC226" s="1"/>
  <c r="GH225"/>
  <c r="GL225"/>
  <c r="GP225"/>
  <c r="GO226" s="1"/>
  <c r="E91" i="5" s="1"/>
  <c r="N19" i="8" s="1"/>
  <c r="GT225" i="7"/>
  <c r="HB3"/>
  <c r="GY4"/>
  <c r="GX4" s="1"/>
  <c r="GW4" s="1"/>
  <c r="GX12"/>
  <c r="GW12" s="1"/>
  <c r="GX19"/>
  <c r="GW19" s="1"/>
  <c r="GX20"/>
  <c r="GW20" s="1"/>
  <c r="GY21"/>
  <c r="GX21" s="1"/>
  <c r="GW21" s="1"/>
  <c r="GZ24"/>
  <c r="GW30"/>
  <c r="GW32"/>
  <c r="GY37"/>
  <c r="GX37" s="1"/>
  <c r="GZ39"/>
  <c r="GZ41"/>
  <c r="GZ42"/>
  <c r="GY43"/>
  <c r="GX43" s="1"/>
  <c r="GW43" s="1"/>
  <c r="GY51"/>
  <c r="GX51" s="1"/>
  <c r="GW51" s="1"/>
  <c r="GW54"/>
  <c r="GW56"/>
  <c r="GZ58"/>
  <c r="GW59"/>
  <c r="GY63"/>
  <c r="GX63" s="1"/>
  <c r="GW63" s="1"/>
  <c r="GX71"/>
  <c r="GW71" s="1"/>
  <c r="HE71"/>
  <c r="HE225" s="1"/>
  <c r="GX72"/>
  <c r="GW72" s="1"/>
  <c r="GW75"/>
  <c r="GW76"/>
  <c r="GW77"/>
  <c r="GW81"/>
  <c r="GW82"/>
  <c r="GX87"/>
  <c r="GW87" s="1"/>
  <c r="EL225"/>
  <c r="EK226" s="1"/>
  <c r="HC90"/>
  <c r="HB97"/>
  <c r="GZ97" s="1"/>
  <c r="GY97" s="1"/>
  <c r="GX97" s="1"/>
  <c r="GW97" s="1"/>
  <c r="HD97"/>
  <c r="HC98"/>
  <c r="GW100"/>
  <c r="GW101"/>
  <c r="GY102"/>
  <c r="GX102" s="1"/>
  <c r="GW102" s="1"/>
  <c r="GW103"/>
  <c r="GX121"/>
  <c r="GW121" s="1"/>
  <c r="GX123"/>
  <c r="GW123" s="1"/>
  <c r="GX129"/>
  <c r="GW129" s="1"/>
  <c r="GX133"/>
  <c r="GW133" s="1"/>
  <c r="GW140"/>
  <c r="GW141"/>
  <c r="GX149"/>
  <c r="GW149" s="1"/>
  <c r="GX151"/>
  <c r="GW151" s="1"/>
  <c r="GX153"/>
  <c r="GW153" s="1"/>
  <c r="GX154"/>
  <c r="GW154" s="1"/>
  <c r="GW156"/>
  <c r="GW169"/>
  <c r="GX170"/>
  <c r="GW170" s="1"/>
  <c r="GZ181"/>
  <c r="GW212"/>
  <c r="GY3"/>
  <c r="GX3" s="1"/>
  <c r="GZ106"/>
  <c r="GY106" s="1"/>
  <c r="GW106"/>
  <c r="AG226"/>
  <c r="EC226"/>
  <c r="GX5"/>
  <c r="GW5" s="1"/>
  <c r="GX6"/>
  <c r="GW6" s="1"/>
  <c r="GX7"/>
  <c r="GW7" s="1"/>
  <c r="GX8"/>
  <c r="GW8" s="1"/>
  <c r="GW10"/>
  <c r="GW13"/>
  <c r="GW14"/>
  <c r="GW16"/>
  <c r="GX22"/>
  <c r="GW22" s="1"/>
  <c r="GX23"/>
  <c r="GX24"/>
  <c r="GX26"/>
  <c r="GW27"/>
  <c r="GX28"/>
  <c r="GW28" s="1"/>
  <c r="GX36"/>
  <c r="GW36" s="1"/>
  <c r="GX38"/>
  <c r="GW38" s="1"/>
  <c r="GX39"/>
  <c r="GX41"/>
  <c r="GW41" s="1"/>
  <c r="GX42"/>
  <c r="GX44"/>
  <c r="GW44" s="1"/>
  <c r="GX45"/>
  <c r="GW45" s="1"/>
  <c r="GW46"/>
  <c r="GX49"/>
  <c r="GW49" s="1"/>
  <c r="GW50"/>
  <c r="GW52"/>
  <c r="GW55"/>
  <c r="GW57"/>
  <c r="GW62"/>
  <c r="GX64"/>
  <c r="GW64" s="1"/>
  <c r="GW66"/>
  <c r="HB74"/>
  <c r="GZ74" s="1"/>
  <c r="GY75"/>
  <c r="GY80"/>
  <c r="GX80" s="1"/>
  <c r="GW80" s="1"/>
  <c r="GZ83"/>
  <c r="GY83" s="1"/>
  <c r="GW84"/>
  <c r="HC88"/>
  <c r="GX88" s="1"/>
  <c r="GW88" s="1"/>
  <c r="HD90"/>
  <c r="GY90" s="1"/>
  <c r="GX90" s="1"/>
  <c r="GW90" s="1"/>
  <c r="HB91"/>
  <c r="GZ91" s="1"/>
  <c r="HD91"/>
  <c r="HB92"/>
  <c r="GZ92" s="1"/>
  <c r="GX92"/>
  <c r="GW92" s="1"/>
  <c r="GX93"/>
  <c r="GW93" s="1"/>
  <c r="HC94"/>
  <c r="GX94" s="1"/>
  <c r="GW94" s="1"/>
  <c r="HC96"/>
  <c r="GX96" s="1"/>
  <c r="GW96" s="1"/>
  <c r="HB98"/>
  <c r="HD98"/>
  <c r="GX122"/>
  <c r="GW122" s="1"/>
  <c r="GX125"/>
  <c r="GW125" s="1"/>
  <c r="GW134"/>
  <c r="GX135"/>
  <c r="GW135" s="1"/>
  <c r="GX137"/>
  <c r="GW137" s="1"/>
  <c r="GZ147"/>
  <c r="GY147" s="1"/>
  <c r="GX147" s="1"/>
  <c r="GW147" s="1"/>
  <c r="GZ148"/>
  <c r="GX152"/>
  <c r="GW152" s="1"/>
  <c r="GZ156"/>
  <c r="GZ157"/>
  <c r="GY157" s="1"/>
  <c r="GX157" s="1"/>
  <c r="GW157" s="1"/>
  <c r="GZ159"/>
  <c r="GY159" s="1"/>
  <c r="GX159" s="1"/>
  <c r="GW159" s="1"/>
  <c r="GW208"/>
  <c r="GY98"/>
  <c r="GX98" s="1"/>
  <c r="GW98" s="1"/>
  <c r="GW99"/>
  <c r="GY103"/>
  <c r="GW104"/>
  <c r="GZ105"/>
  <c r="GZ107"/>
  <c r="GW117"/>
  <c r="GW118"/>
  <c r="GW119"/>
  <c r="GW120"/>
  <c r="GX124"/>
  <c r="GW124" s="1"/>
  <c r="GW128"/>
  <c r="GW131"/>
  <c r="GW136"/>
  <c r="GX148"/>
  <c r="GW148" s="1"/>
  <c r="GW155"/>
  <c r="GY161"/>
  <c r="GX163"/>
  <c r="GW163" s="1"/>
  <c r="GZ164"/>
  <c r="GX165"/>
  <c r="GW165" s="1"/>
  <c r="GZ166"/>
  <c r="HB168"/>
  <c r="GZ168" s="1"/>
  <c r="GZ182"/>
  <c r="GY182" s="1"/>
  <c r="GY185"/>
  <c r="GZ186"/>
  <c r="GY186" s="1"/>
  <c r="GX186" s="1"/>
  <c r="GW187"/>
  <c r="GW194"/>
  <c r="GY195"/>
  <c r="GX195" s="1"/>
  <c r="GW195" s="1"/>
  <c r="GY201"/>
  <c r="GY205"/>
  <c r="GX205" s="1"/>
  <c r="GW205" s="1"/>
  <c r="GY206"/>
  <c r="GY209"/>
  <c r="GX209" s="1"/>
  <c r="GW209" s="1"/>
  <c r="GW214"/>
  <c r="GW215"/>
  <c r="GY216"/>
  <c r="GX216" s="1"/>
  <c r="GW216" s="1"/>
  <c r="HB218"/>
  <c r="GZ218" s="1"/>
  <c r="GY218" s="1"/>
  <c r="GX219"/>
  <c r="GY99"/>
  <c r="GX105"/>
  <c r="GW105" s="1"/>
  <c r="GX107"/>
  <c r="GW107" s="1"/>
  <c r="GX108"/>
  <c r="GW108" s="1"/>
  <c r="GW109"/>
  <c r="GX112"/>
  <c r="GW112" s="1"/>
  <c r="GX113"/>
  <c r="GW113" s="1"/>
  <c r="GW114"/>
  <c r="GY115"/>
  <c r="GX115" s="1"/>
  <c r="GW115" s="1"/>
  <c r="GX126"/>
  <c r="GW126" s="1"/>
  <c r="GX138"/>
  <c r="GW138" s="1"/>
  <c r="GZ143"/>
  <c r="GZ144"/>
  <c r="GX150"/>
  <c r="GW150" s="1"/>
  <c r="GZ155"/>
  <c r="GY155" s="1"/>
  <c r="GW158"/>
  <c r="GZ160"/>
  <c r="GW161"/>
  <c r="GW162"/>
  <c r="GW167"/>
  <c r="GW168"/>
  <c r="GW171"/>
  <c r="GW173"/>
  <c r="GW174"/>
  <c r="GW175"/>
  <c r="HB176"/>
  <c r="GW176" s="1"/>
  <c r="GW177"/>
  <c r="GW178"/>
  <c r="GW179"/>
  <c r="GZ180"/>
  <c r="GW181"/>
  <c r="GZ183"/>
  <c r="GZ184"/>
  <c r="GW190"/>
  <c r="GW192"/>
  <c r="GZ194"/>
  <c r="GY194" s="1"/>
  <c r="GW197"/>
  <c r="GW199"/>
  <c r="GW200"/>
  <c r="GW201"/>
  <c r="GW203"/>
  <c r="GW210"/>
  <c r="GY211"/>
  <c r="GX211" s="1"/>
  <c r="GW211" s="1"/>
  <c r="GW218"/>
  <c r="HB219"/>
  <c r="GZ219" s="1"/>
  <c r="GW220"/>
  <c r="GW222"/>
  <c r="FU226"/>
  <c r="BC121" i="2"/>
  <c r="AZ121"/>
  <c r="AW121"/>
  <c r="AT121"/>
  <c r="AQ121"/>
  <c r="AN121"/>
  <c r="AK121"/>
  <c r="AH121"/>
  <c r="AE121"/>
  <c r="AB121"/>
  <c r="Y121"/>
  <c r="V121"/>
  <c r="S121"/>
  <c r="P121"/>
  <c r="L121"/>
  <c r="K121"/>
  <c r="J121"/>
  <c r="J123" s="1"/>
  <c r="BN119"/>
  <c r="BM119"/>
  <c r="BI119"/>
  <c r="BB119"/>
  <c r="AY119"/>
  <c r="AV119"/>
  <c r="AS119"/>
  <c r="AP119"/>
  <c r="AM119"/>
  <c r="AJ119"/>
  <c r="AG119"/>
  <c r="AD119"/>
  <c r="AA119"/>
  <c r="X119"/>
  <c r="U119"/>
  <c r="R119"/>
  <c r="O119"/>
  <c r="BN118"/>
  <c r="BM118"/>
  <c r="BI118" s="1"/>
  <c r="BB118"/>
  <c r="AY118"/>
  <c r="AV118"/>
  <c r="AS118"/>
  <c r="AP118"/>
  <c r="AM118"/>
  <c r="AJ118"/>
  <c r="AG118"/>
  <c r="AD118"/>
  <c r="AA118"/>
  <c r="X118"/>
  <c r="U118"/>
  <c r="R118"/>
  <c r="O118"/>
  <c r="BN117"/>
  <c r="BM117"/>
  <c r="BJ117"/>
  <c r="BI117"/>
  <c r="BB117"/>
  <c r="AY117"/>
  <c r="AV117"/>
  <c r="AS117"/>
  <c r="AP117"/>
  <c r="AM117"/>
  <c r="AJ117"/>
  <c r="AG117"/>
  <c r="AD117"/>
  <c r="AA117"/>
  <c r="X117"/>
  <c r="U117"/>
  <c r="R117"/>
  <c r="O117"/>
  <c r="BN116"/>
  <c r="BM116"/>
  <c r="BJ116"/>
  <c r="BI116"/>
  <c r="BB116"/>
  <c r="AY116"/>
  <c r="AV116"/>
  <c r="AS116"/>
  <c r="AP116"/>
  <c r="AM116"/>
  <c r="AJ116"/>
  <c r="AG116"/>
  <c r="AD116"/>
  <c r="AA116"/>
  <c r="X116"/>
  <c r="U116"/>
  <c r="R116"/>
  <c r="O116"/>
  <c r="BN115"/>
  <c r="BM115"/>
  <c r="BI115"/>
  <c r="BB115"/>
  <c r="AY115"/>
  <c r="AV115"/>
  <c r="AS115"/>
  <c r="AP115"/>
  <c r="AM115"/>
  <c r="AJ115"/>
  <c r="AG115"/>
  <c r="AD115"/>
  <c r="AA115"/>
  <c r="X115"/>
  <c r="U115"/>
  <c r="R115"/>
  <c r="O115"/>
  <c r="BN114"/>
  <c r="BM114"/>
  <c r="BI114" s="1"/>
  <c r="BB114"/>
  <c r="AY114"/>
  <c r="AV114"/>
  <c r="AS114"/>
  <c r="AP114"/>
  <c r="AM114"/>
  <c r="AJ114"/>
  <c r="AG114"/>
  <c r="AD114"/>
  <c r="AA114"/>
  <c r="X114"/>
  <c r="U114"/>
  <c r="R114"/>
  <c r="O114"/>
  <c r="BN113"/>
  <c r="BM113"/>
  <c r="BJ113"/>
  <c r="BI113"/>
  <c r="BB113"/>
  <c r="AY113"/>
  <c r="AV113"/>
  <c r="AS113"/>
  <c r="AP113"/>
  <c r="AM113"/>
  <c r="AJ113"/>
  <c r="AG113"/>
  <c r="AD113"/>
  <c r="AA113"/>
  <c r="X113"/>
  <c r="U113"/>
  <c r="R113"/>
  <c r="O113"/>
  <c r="BN112"/>
  <c r="BM112"/>
  <c r="BJ112"/>
  <c r="BI112"/>
  <c r="BB112"/>
  <c r="AY112"/>
  <c r="AV112"/>
  <c r="AS112"/>
  <c r="AP112"/>
  <c r="AM112"/>
  <c r="AJ112"/>
  <c r="AG112"/>
  <c r="AD112"/>
  <c r="AA112"/>
  <c r="X112"/>
  <c r="U112"/>
  <c r="R112"/>
  <c r="O112"/>
  <c r="BN111"/>
  <c r="BM111"/>
  <c r="BI111"/>
  <c r="BB111"/>
  <c r="AY111"/>
  <c r="AV111"/>
  <c r="AS111"/>
  <c r="AP111"/>
  <c r="AM111"/>
  <c r="AJ111"/>
  <c r="AG111"/>
  <c r="AD111"/>
  <c r="AA111"/>
  <c r="X111"/>
  <c r="U111"/>
  <c r="R111"/>
  <c r="O111"/>
  <c r="BN110"/>
  <c r="BM110"/>
  <c r="BI110" s="1"/>
  <c r="BB110"/>
  <c r="AY110"/>
  <c r="AV110"/>
  <c r="AS110"/>
  <c r="AP110"/>
  <c r="AM110"/>
  <c r="AJ110"/>
  <c r="AG110"/>
  <c r="AD110"/>
  <c r="AA110"/>
  <c r="X110"/>
  <c r="U110"/>
  <c r="R110"/>
  <c r="O110"/>
  <c r="BN109"/>
  <c r="BM109"/>
  <c r="BI109"/>
  <c r="BB109"/>
  <c r="AY109"/>
  <c r="AV109"/>
  <c r="AS109"/>
  <c r="AP109"/>
  <c r="AM109"/>
  <c r="AJ109"/>
  <c r="AG109"/>
  <c r="AD109"/>
  <c r="AA109"/>
  <c r="X109"/>
  <c r="U109"/>
  <c r="R109"/>
  <c r="O109"/>
  <c r="BN108"/>
  <c r="BM108"/>
  <c r="BI108" s="1"/>
  <c r="BB108"/>
  <c r="AY108"/>
  <c r="AV108"/>
  <c r="AS108"/>
  <c r="AP108"/>
  <c r="AM108"/>
  <c r="AJ108"/>
  <c r="AG108"/>
  <c r="AD108"/>
  <c r="AA108"/>
  <c r="X108"/>
  <c r="U108"/>
  <c r="R108"/>
  <c r="O108"/>
  <c r="BN107"/>
  <c r="BJ107" s="1"/>
  <c r="BM107"/>
  <c r="BL107"/>
  <c r="BH107" s="1"/>
  <c r="BI107"/>
  <c r="BN106"/>
  <c r="BJ106" s="1"/>
  <c r="BM106"/>
  <c r="BL106"/>
  <c r="BH106" s="1"/>
  <c r="BI106"/>
  <c r="BN105"/>
  <c r="BM105"/>
  <c r="BL105"/>
  <c r="BM104"/>
  <c r="BI104"/>
  <c r="BD104"/>
  <c r="BB104"/>
  <c r="BA104"/>
  <c r="AY104"/>
  <c r="AX104"/>
  <c r="AV104"/>
  <c r="AU104"/>
  <c r="AS104"/>
  <c r="AR104"/>
  <c r="AP104"/>
  <c r="AO104"/>
  <c r="AM104"/>
  <c r="AL104"/>
  <c r="AJ104"/>
  <c r="AI104"/>
  <c r="AG104"/>
  <c r="AF104"/>
  <c r="AD104"/>
  <c r="AC104"/>
  <c r="AA104"/>
  <c r="Z104"/>
  <c r="X104"/>
  <c r="W104"/>
  <c r="U104"/>
  <c r="T104"/>
  <c r="R104"/>
  <c r="Q104"/>
  <c r="O104"/>
  <c r="BM103"/>
  <c r="BD103"/>
  <c r="BB103"/>
  <c r="BA103"/>
  <c r="AY103"/>
  <c r="AX103"/>
  <c r="AV103"/>
  <c r="AU103"/>
  <c r="AS103"/>
  <c r="AR103"/>
  <c r="AP103"/>
  <c r="AO103"/>
  <c r="AM103"/>
  <c r="AL103"/>
  <c r="AJ103"/>
  <c r="AI103"/>
  <c r="AG103"/>
  <c r="AF103"/>
  <c r="AD103"/>
  <c r="AC103"/>
  <c r="AA103"/>
  <c r="Z103"/>
  <c r="X103"/>
  <c r="W103"/>
  <c r="U103"/>
  <c r="T103"/>
  <c r="R103"/>
  <c r="Q103"/>
  <c r="BN103" s="1"/>
  <c r="O103"/>
  <c r="BL103" s="1"/>
  <c r="BH103" s="1"/>
  <c r="BM102"/>
  <c r="BI102" s="1"/>
  <c r="BD102"/>
  <c r="BB102"/>
  <c r="BA102"/>
  <c r="AY102"/>
  <c r="AX102"/>
  <c r="AV102"/>
  <c r="AU102"/>
  <c r="AS102"/>
  <c r="AR102"/>
  <c r="AP102"/>
  <c r="AO102"/>
  <c r="AM102"/>
  <c r="AL102"/>
  <c r="AJ102"/>
  <c r="AI102"/>
  <c r="AG102"/>
  <c r="AF102"/>
  <c r="AD102"/>
  <c r="AC102"/>
  <c r="AA102"/>
  <c r="Z102"/>
  <c r="X102"/>
  <c r="W102"/>
  <c r="U102"/>
  <c r="T102"/>
  <c r="R102"/>
  <c r="Q102"/>
  <c r="BN102" s="1"/>
  <c r="BJ102" s="1"/>
  <c r="O102"/>
  <c r="BN101"/>
  <c r="BM101"/>
  <c r="BI101"/>
  <c r="BB101"/>
  <c r="AY101"/>
  <c r="AV101"/>
  <c r="AS101"/>
  <c r="AP101"/>
  <c r="AM101"/>
  <c r="AJ101"/>
  <c r="AG101"/>
  <c r="AD101"/>
  <c r="AA101"/>
  <c r="X101"/>
  <c r="U101"/>
  <c r="R101"/>
  <c r="O101"/>
  <c r="BN100"/>
  <c r="BM100"/>
  <c r="BI100" s="1"/>
  <c r="BB100"/>
  <c r="AY100"/>
  <c r="AV100"/>
  <c r="AS100"/>
  <c r="AP100"/>
  <c r="AM100"/>
  <c r="AJ100"/>
  <c r="AG100"/>
  <c r="AD100"/>
  <c r="AA100"/>
  <c r="X100"/>
  <c r="U100"/>
  <c r="R100"/>
  <c r="O100"/>
  <c r="BN99"/>
  <c r="BM99"/>
  <c r="BJ99"/>
  <c r="BI99"/>
  <c r="BB99"/>
  <c r="AY99"/>
  <c r="AV99"/>
  <c r="AS99"/>
  <c r="AP99"/>
  <c r="AM99"/>
  <c r="AJ99"/>
  <c r="AG99"/>
  <c r="AD99"/>
  <c r="AA99"/>
  <c r="X99"/>
  <c r="U99"/>
  <c r="R99"/>
  <c r="O99"/>
  <c r="BN98"/>
  <c r="BM98"/>
  <c r="BJ98"/>
  <c r="BI98"/>
  <c r="BB98"/>
  <c r="AY98"/>
  <c r="AV98"/>
  <c r="AS98"/>
  <c r="AP98"/>
  <c r="AM98"/>
  <c r="AJ98"/>
  <c r="AG98"/>
  <c r="AD98"/>
  <c r="AA98"/>
  <c r="X98"/>
  <c r="U98"/>
  <c r="R98"/>
  <c r="O98"/>
  <c r="BN97"/>
  <c r="BM97"/>
  <c r="BI97"/>
  <c r="BB97"/>
  <c r="AY97"/>
  <c r="AV97"/>
  <c r="AS97"/>
  <c r="AP97"/>
  <c r="AM97"/>
  <c r="AJ97"/>
  <c r="AG97"/>
  <c r="AD97"/>
  <c r="AA97"/>
  <c r="X97"/>
  <c r="U97"/>
  <c r="R97"/>
  <c r="O97"/>
  <c r="BL97" s="1"/>
  <c r="BJ97" s="1"/>
  <c r="BN96"/>
  <c r="BM96"/>
  <c r="BJ96"/>
  <c r="BI96"/>
  <c r="BB96"/>
  <c r="AY96"/>
  <c r="AV96"/>
  <c r="AS96"/>
  <c r="AP96"/>
  <c r="AM96"/>
  <c r="AJ96"/>
  <c r="AG96"/>
  <c r="AD96"/>
  <c r="AA96"/>
  <c r="X96"/>
  <c r="U96"/>
  <c r="R96"/>
  <c r="O96"/>
  <c r="BL96" s="1"/>
  <c r="BN95"/>
  <c r="BM95"/>
  <c r="BI95" s="1"/>
  <c r="BB95"/>
  <c r="AY95"/>
  <c r="AV95"/>
  <c r="AS95"/>
  <c r="AP95"/>
  <c r="AM95"/>
  <c r="AJ95"/>
  <c r="AG95"/>
  <c r="AD95"/>
  <c r="AA95"/>
  <c r="X95"/>
  <c r="U95"/>
  <c r="R95"/>
  <c r="O95"/>
  <c r="BN94"/>
  <c r="BM94"/>
  <c r="BI94"/>
  <c r="BB94"/>
  <c r="AY94"/>
  <c r="AV94"/>
  <c r="AS94"/>
  <c r="AP94"/>
  <c r="AM94"/>
  <c r="AJ94"/>
  <c r="AG94"/>
  <c r="AD94"/>
  <c r="AA94"/>
  <c r="X94"/>
  <c r="U94"/>
  <c r="R94"/>
  <c r="O94"/>
  <c r="BN93"/>
  <c r="BM93"/>
  <c r="BI93" s="1"/>
  <c r="BB93"/>
  <c r="AY93"/>
  <c r="AV93"/>
  <c r="AS93"/>
  <c r="AP93"/>
  <c r="AM93"/>
  <c r="AJ93"/>
  <c r="AG93"/>
  <c r="AD93"/>
  <c r="AA93"/>
  <c r="X93"/>
  <c r="U93"/>
  <c r="R93"/>
  <c r="O93"/>
  <c r="BN92"/>
  <c r="BM92"/>
  <c r="BL92"/>
  <c r="BJ92" s="1"/>
  <c r="BI92"/>
  <c r="BN91"/>
  <c r="BJ91" s="1"/>
  <c r="BM91"/>
  <c r="BL91"/>
  <c r="BH91" s="1"/>
  <c r="BI91"/>
  <c r="BN90"/>
  <c r="BM90"/>
  <c r="BL90"/>
  <c r="BM89"/>
  <c r="BI89"/>
  <c r="BD89"/>
  <c r="BB89"/>
  <c r="BA89"/>
  <c r="AY89"/>
  <c r="AX89"/>
  <c r="AV89"/>
  <c r="AU89"/>
  <c r="AS89"/>
  <c r="AR89"/>
  <c r="AP89"/>
  <c r="AO89"/>
  <c r="AM89"/>
  <c r="AL89"/>
  <c r="AJ89"/>
  <c r="AI89"/>
  <c r="AG89"/>
  <c r="AF89"/>
  <c r="AD89"/>
  <c r="AC89"/>
  <c r="AA89"/>
  <c r="Z89"/>
  <c r="X89"/>
  <c r="W89"/>
  <c r="U89"/>
  <c r="T89"/>
  <c r="R89"/>
  <c r="Q89"/>
  <c r="O89"/>
  <c r="BM88"/>
  <c r="BD88"/>
  <c r="BB88"/>
  <c r="BA88"/>
  <c r="AY88"/>
  <c r="AX88"/>
  <c r="AV88"/>
  <c r="AU88"/>
  <c r="AS88"/>
  <c r="AR88"/>
  <c r="AP88"/>
  <c r="AO88"/>
  <c r="AM88"/>
  <c r="AL88"/>
  <c r="AJ88"/>
  <c r="AI88"/>
  <c r="AG88"/>
  <c r="AF88"/>
  <c r="AD88"/>
  <c r="AC88"/>
  <c r="AA88"/>
  <c r="Z88"/>
  <c r="X88"/>
  <c r="W88"/>
  <c r="U88"/>
  <c r="T88"/>
  <c r="R88"/>
  <c r="Q88"/>
  <c r="O88"/>
  <c r="BM87"/>
  <c r="BI87" s="1"/>
  <c r="BD87"/>
  <c r="BB87"/>
  <c r="BA87"/>
  <c r="AY87"/>
  <c r="AX87"/>
  <c r="AV87"/>
  <c r="AU87"/>
  <c r="AS87"/>
  <c r="AR87"/>
  <c r="AP87"/>
  <c r="AO87"/>
  <c r="AM87"/>
  <c r="AL87"/>
  <c r="AJ87"/>
  <c r="AI87"/>
  <c r="AG87"/>
  <c r="AF87"/>
  <c r="AD87"/>
  <c r="AC87"/>
  <c r="AA87"/>
  <c r="Z87"/>
  <c r="X87"/>
  <c r="W87"/>
  <c r="U87"/>
  <c r="T87"/>
  <c r="R87"/>
  <c r="Q87"/>
  <c r="O87"/>
  <c r="BN86"/>
  <c r="BM86"/>
  <c r="BJ86"/>
  <c r="BI86"/>
  <c r="BB86"/>
  <c r="AY86"/>
  <c r="AV86"/>
  <c r="AS86"/>
  <c r="AP86"/>
  <c r="AM86"/>
  <c r="AJ86"/>
  <c r="AG86"/>
  <c r="AD86"/>
  <c r="AA86"/>
  <c r="X86"/>
  <c r="U86"/>
  <c r="R86"/>
  <c r="O86"/>
  <c r="BN85"/>
  <c r="BM85"/>
  <c r="BI85"/>
  <c r="BB85"/>
  <c r="AY85"/>
  <c r="AV85"/>
  <c r="AS85"/>
  <c r="AP85"/>
  <c r="AM85"/>
  <c r="AJ85"/>
  <c r="AG85"/>
  <c r="AD85"/>
  <c r="AA85"/>
  <c r="X85"/>
  <c r="U85"/>
  <c r="R85"/>
  <c r="O85"/>
  <c r="BN84"/>
  <c r="BM84"/>
  <c r="BI84" s="1"/>
  <c r="BB84"/>
  <c r="AY84"/>
  <c r="AV84"/>
  <c r="AS84"/>
  <c r="AP84"/>
  <c r="AM84"/>
  <c r="AJ84"/>
  <c r="AG84"/>
  <c r="AD84"/>
  <c r="AA84"/>
  <c r="X84"/>
  <c r="U84"/>
  <c r="R84"/>
  <c r="O84"/>
  <c r="BN83"/>
  <c r="BM83"/>
  <c r="BJ83"/>
  <c r="BI83"/>
  <c r="BB83"/>
  <c r="AY83"/>
  <c r="AV83"/>
  <c r="AS83"/>
  <c r="AP83"/>
  <c r="AM83"/>
  <c r="AJ83"/>
  <c r="AG83"/>
  <c r="AD83"/>
  <c r="AA83"/>
  <c r="X83"/>
  <c r="U83"/>
  <c r="R83"/>
  <c r="O83"/>
  <c r="BN82"/>
  <c r="BM82"/>
  <c r="BJ82"/>
  <c r="BI82"/>
  <c r="BB82"/>
  <c r="AY82"/>
  <c r="AV82"/>
  <c r="AS82"/>
  <c r="AP82"/>
  <c r="AM82"/>
  <c r="AJ82"/>
  <c r="AG82"/>
  <c r="AD82"/>
  <c r="AA82"/>
  <c r="X82"/>
  <c r="U82"/>
  <c r="R82"/>
  <c r="O82"/>
  <c r="BN81"/>
  <c r="BM81"/>
  <c r="BI81"/>
  <c r="BB81"/>
  <c r="AY81"/>
  <c r="AV81"/>
  <c r="AS81"/>
  <c r="AP81"/>
  <c r="AM81"/>
  <c r="AJ81"/>
  <c r="AG81"/>
  <c r="AD81"/>
  <c r="AA81"/>
  <c r="X81"/>
  <c r="U81"/>
  <c r="R81"/>
  <c r="O81"/>
  <c r="BN80"/>
  <c r="BM80"/>
  <c r="BI80" s="1"/>
  <c r="BB80"/>
  <c r="AY80"/>
  <c r="AV80"/>
  <c r="AS80"/>
  <c r="AP80"/>
  <c r="AM80"/>
  <c r="AJ80"/>
  <c r="AG80"/>
  <c r="AD80"/>
  <c r="AA80"/>
  <c r="X80"/>
  <c r="U80"/>
  <c r="R80"/>
  <c r="O80"/>
  <c r="BN79"/>
  <c r="BM79"/>
  <c r="BI79"/>
  <c r="BB79"/>
  <c r="AY79"/>
  <c r="AV79"/>
  <c r="AS79"/>
  <c r="AP79"/>
  <c r="AM79"/>
  <c r="AJ79"/>
  <c r="AG79"/>
  <c r="AD79"/>
  <c r="AA79"/>
  <c r="X79"/>
  <c r="U79"/>
  <c r="R79"/>
  <c r="O79"/>
  <c r="BN78"/>
  <c r="BM78"/>
  <c r="BJ78"/>
  <c r="BI78"/>
  <c r="BB78"/>
  <c r="AY78"/>
  <c r="AV78"/>
  <c r="AS78"/>
  <c r="AP78"/>
  <c r="AM78"/>
  <c r="AJ78"/>
  <c r="AG78"/>
  <c r="AD78"/>
  <c r="AA78"/>
  <c r="X78"/>
  <c r="U78"/>
  <c r="R78"/>
  <c r="O78"/>
  <c r="BN77"/>
  <c r="BM77"/>
  <c r="BI77" s="1"/>
  <c r="BL77"/>
  <c r="BJ77"/>
  <c r="BH77"/>
  <c r="BN76"/>
  <c r="BM76"/>
  <c r="BL76"/>
  <c r="BJ76"/>
  <c r="BI76" s="1"/>
  <c r="BH76"/>
  <c r="BN75"/>
  <c r="BM75"/>
  <c r="BL75"/>
  <c r="BN74"/>
  <c r="BM74"/>
  <c r="BI74" s="1"/>
  <c r="BJ74"/>
  <c r="BB74"/>
  <c r="AY74"/>
  <c r="AV74"/>
  <c r="AS74"/>
  <c r="AP74"/>
  <c r="AM74"/>
  <c r="AJ74"/>
  <c r="AG74"/>
  <c r="AD74"/>
  <c r="AA74"/>
  <c r="X74"/>
  <c r="U74"/>
  <c r="R74"/>
  <c r="O74"/>
  <c r="BL74" s="1"/>
  <c r="BN73"/>
  <c r="BM73"/>
  <c r="BJ73"/>
  <c r="BI73"/>
  <c r="BB73"/>
  <c r="AY73"/>
  <c r="AV73"/>
  <c r="AS73"/>
  <c r="AP73"/>
  <c r="AM73"/>
  <c r="AJ73"/>
  <c r="AG73"/>
  <c r="AD73"/>
  <c r="AA73"/>
  <c r="X73"/>
  <c r="U73"/>
  <c r="R73"/>
  <c r="O73"/>
  <c r="BN72"/>
  <c r="BM72"/>
  <c r="BJ72"/>
  <c r="BI72"/>
  <c r="BB72"/>
  <c r="AY72"/>
  <c r="AV72"/>
  <c r="AS72"/>
  <c r="AP72"/>
  <c r="AM72"/>
  <c r="AJ72"/>
  <c r="AG72"/>
  <c r="AD72"/>
  <c r="AA72"/>
  <c r="X72"/>
  <c r="U72"/>
  <c r="R72"/>
  <c r="O72"/>
  <c r="BN71"/>
  <c r="BM71"/>
  <c r="BJ71"/>
  <c r="BI71"/>
  <c r="BB71"/>
  <c r="AY71"/>
  <c r="AV71"/>
  <c r="AS71"/>
  <c r="AP71"/>
  <c r="AM71"/>
  <c r="AJ71"/>
  <c r="AG71"/>
  <c r="AD71"/>
  <c r="AA71"/>
  <c r="X71"/>
  <c r="U71"/>
  <c r="R71"/>
  <c r="O71"/>
  <c r="BN70"/>
  <c r="BJ70" s="1"/>
  <c r="BM70"/>
  <c r="BI70"/>
  <c r="BB70"/>
  <c r="AY70"/>
  <c r="AV70"/>
  <c r="AS70"/>
  <c r="AP70"/>
  <c r="AM70"/>
  <c r="AJ70"/>
  <c r="AG70"/>
  <c r="AD70"/>
  <c r="AA70"/>
  <c r="X70"/>
  <c r="U70"/>
  <c r="R70"/>
  <c r="O70"/>
  <c r="BL70" s="1"/>
  <c r="BN69"/>
  <c r="BM69"/>
  <c r="BJ69"/>
  <c r="BI69"/>
  <c r="BB69"/>
  <c r="AY69"/>
  <c r="AV69"/>
  <c r="AS69"/>
  <c r="AP69"/>
  <c r="AM69"/>
  <c r="AJ69"/>
  <c r="AG69"/>
  <c r="AD69"/>
  <c r="AA69"/>
  <c r="X69"/>
  <c r="U69"/>
  <c r="R69"/>
  <c r="O69"/>
  <c r="BN68"/>
  <c r="BM68"/>
  <c r="BJ68"/>
  <c r="BI68"/>
  <c r="BB68"/>
  <c r="AY68"/>
  <c r="AV68"/>
  <c r="AS68"/>
  <c r="AP68"/>
  <c r="AM68"/>
  <c r="AJ68"/>
  <c r="AG68"/>
  <c r="AD68"/>
  <c r="AA68"/>
  <c r="X68"/>
  <c r="U68"/>
  <c r="R68"/>
  <c r="O68"/>
  <c r="BN67"/>
  <c r="BM67"/>
  <c r="BJ67"/>
  <c r="BI67"/>
  <c r="BB67"/>
  <c r="AY67"/>
  <c r="AV67"/>
  <c r="AS67"/>
  <c r="AP67"/>
  <c r="AM67"/>
  <c r="AJ67"/>
  <c r="AG67"/>
  <c r="AD67"/>
  <c r="AA67"/>
  <c r="X67"/>
  <c r="U67"/>
  <c r="R67"/>
  <c r="O67"/>
  <c r="BN66"/>
  <c r="BM66"/>
  <c r="BI66" s="1"/>
  <c r="BJ66"/>
  <c r="BB66"/>
  <c r="AY66"/>
  <c r="AV66"/>
  <c r="AS66"/>
  <c r="AP66"/>
  <c r="AM66"/>
  <c r="AJ66"/>
  <c r="AG66"/>
  <c r="AD66"/>
  <c r="AA66"/>
  <c r="X66"/>
  <c r="U66"/>
  <c r="R66"/>
  <c r="O66"/>
  <c r="BL66" s="1"/>
  <c r="BN65"/>
  <c r="BM65"/>
  <c r="BJ65"/>
  <c r="BI65"/>
  <c r="BB65"/>
  <c r="AY65"/>
  <c r="AV65"/>
  <c r="AS65"/>
  <c r="AP65"/>
  <c r="AM65"/>
  <c r="AJ65"/>
  <c r="AG65"/>
  <c r="AD65"/>
  <c r="AA65"/>
  <c r="X65"/>
  <c r="U65"/>
  <c r="R65"/>
  <c r="O65"/>
  <c r="BN64"/>
  <c r="BM64"/>
  <c r="BJ64"/>
  <c r="BI64"/>
  <c r="BB64"/>
  <c r="AY64"/>
  <c r="AV64"/>
  <c r="AS64"/>
  <c r="AP64"/>
  <c r="AM64"/>
  <c r="AJ64"/>
  <c r="AG64"/>
  <c r="AD64"/>
  <c r="AA64"/>
  <c r="X64"/>
  <c r="U64"/>
  <c r="R64"/>
  <c r="O64"/>
  <c r="BN63"/>
  <c r="BM63"/>
  <c r="BJ63"/>
  <c r="BI63"/>
  <c r="BB63"/>
  <c r="AY63"/>
  <c r="AV63"/>
  <c r="AS63"/>
  <c r="AP63"/>
  <c r="AM63"/>
  <c r="AJ63"/>
  <c r="AG63"/>
  <c r="AD63"/>
  <c r="AA63"/>
  <c r="X63"/>
  <c r="U63"/>
  <c r="R63"/>
  <c r="O63"/>
  <c r="BN62"/>
  <c r="BJ62" s="1"/>
  <c r="BM62"/>
  <c r="BL62"/>
  <c r="BH62" s="1"/>
  <c r="BI62"/>
  <c r="BN61"/>
  <c r="BJ61" s="1"/>
  <c r="BM61"/>
  <c r="BL61"/>
  <c r="BH61" s="1"/>
  <c r="BI61"/>
  <c r="BN60"/>
  <c r="BJ60" s="1"/>
  <c r="BM60"/>
  <c r="BL60"/>
  <c r="BH60" s="1"/>
  <c r="BI60"/>
  <c r="BN59"/>
  <c r="BM59"/>
  <c r="BI59"/>
  <c r="BD59"/>
  <c r="BB59"/>
  <c r="BA59"/>
  <c r="AY59"/>
  <c r="AX59"/>
  <c r="AV59"/>
  <c r="AU59"/>
  <c r="AS59"/>
  <c r="AR59"/>
  <c r="AP59"/>
  <c r="AO59"/>
  <c r="AM59"/>
  <c r="AL59"/>
  <c r="AJ59"/>
  <c r="AI59"/>
  <c r="AG59"/>
  <c r="AF59"/>
  <c r="AD59"/>
  <c r="AC59"/>
  <c r="AA59"/>
  <c r="Z59"/>
  <c r="X59"/>
  <c r="W59"/>
  <c r="U59"/>
  <c r="T59"/>
  <c r="R59"/>
  <c r="Q59"/>
  <c r="O59"/>
  <c r="BM58"/>
  <c r="BL58"/>
  <c r="BI58"/>
  <c r="BD58"/>
  <c r="BB58"/>
  <c r="BA58"/>
  <c r="AY58"/>
  <c r="AX58"/>
  <c r="AV58"/>
  <c r="AU58"/>
  <c r="AS58"/>
  <c r="AR58"/>
  <c r="AP58"/>
  <c r="AO58"/>
  <c r="AM58"/>
  <c r="AL58"/>
  <c r="AJ58"/>
  <c r="AI58"/>
  <c r="AG58"/>
  <c r="AF58"/>
  <c r="AD58"/>
  <c r="AC58"/>
  <c r="AA58"/>
  <c r="Z58"/>
  <c r="X58"/>
  <c r="W58"/>
  <c r="U58"/>
  <c r="T58"/>
  <c r="R58"/>
  <c r="Q58"/>
  <c r="O58"/>
  <c r="BM57"/>
  <c r="BI57" s="1"/>
  <c r="BD57"/>
  <c r="BB57"/>
  <c r="BA57"/>
  <c r="AY57"/>
  <c r="AX57"/>
  <c r="AV57"/>
  <c r="AU57"/>
  <c r="AS57"/>
  <c r="AR57"/>
  <c r="AP57"/>
  <c r="AO57"/>
  <c r="AM57"/>
  <c r="AL57"/>
  <c r="AJ57"/>
  <c r="AI57"/>
  <c r="AG57"/>
  <c r="AF57"/>
  <c r="AD57"/>
  <c r="AC57"/>
  <c r="AA57"/>
  <c r="Z57"/>
  <c r="X57"/>
  <c r="W57"/>
  <c r="U57"/>
  <c r="T57"/>
  <c r="R57"/>
  <c r="Q57"/>
  <c r="O57"/>
  <c r="BN56"/>
  <c r="BM56"/>
  <c r="BJ56"/>
  <c r="BI56"/>
  <c r="BB56"/>
  <c r="AY56"/>
  <c r="AV56"/>
  <c r="AS56"/>
  <c r="AP56"/>
  <c r="AM56"/>
  <c r="AJ56"/>
  <c r="AG56"/>
  <c r="AD56"/>
  <c r="AA56"/>
  <c r="X56"/>
  <c r="U56"/>
  <c r="R56"/>
  <c r="O56"/>
  <c r="BN55"/>
  <c r="BM55"/>
  <c r="BJ55"/>
  <c r="BI55"/>
  <c r="BB55"/>
  <c r="AY55"/>
  <c r="AV55"/>
  <c r="AS55"/>
  <c r="AP55"/>
  <c r="AM55"/>
  <c r="AJ55"/>
  <c r="AG55"/>
  <c r="AD55"/>
  <c r="AA55"/>
  <c r="X55"/>
  <c r="U55"/>
  <c r="R55"/>
  <c r="O55"/>
  <c r="BN54"/>
  <c r="BJ54" s="1"/>
  <c r="BM54"/>
  <c r="BI54"/>
  <c r="BB54"/>
  <c r="AY54"/>
  <c r="AV54"/>
  <c r="AS54"/>
  <c r="AP54"/>
  <c r="AM54"/>
  <c r="AJ54"/>
  <c r="AG54"/>
  <c r="AD54"/>
  <c r="AA54"/>
  <c r="X54"/>
  <c r="U54"/>
  <c r="R54"/>
  <c r="O54"/>
  <c r="BL54" s="1"/>
  <c r="BN53"/>
  <c r="BM53"/>
  <c r="BJ53"/>
  <c r="BI53"/>
  <c r="BB53"/>
  <c r="AY53"/>
  <c r="AV53"/>
  <c r="AS53"/>
  <c r="AP53"/>
  <c r="AM53"/>
  <c r="AJ53"/>
  <c r="AG53"/>
  <c r="AD53"/>
  <c r="AA53"/>
  <c r="X53"/>
  <c r="U53"/>
  <c r="R53"/>
  <c r="O53"/>
  <c r="BN52"/>
  <c r="BM52"/>
  <c r="BJ52"/>
  <c r="BI52"/>
  <c r="BB52"/>
  <c r="AY52"/>
  <c r="AV52"/>
  <c r="AS52"/>
  <c r="AP52"/>
  <c r="AM52"/>
  <c r="AJ52"/>
  <c r="AG52"/>
  <c r="AD52"/>
  <c r="AA52"/>
  <c r="X52"/>
  <c r="U52"/>
  <c r="R52"/>
  <c r="O52"/>
  <c r="BL52" s="1"/>
  <c r="BN51"/>
  <c r="BM51"/>
  <c r="BJ51"/>
  <c r="BI51"/>
  <c r="BB51"/>
  <c r="AY51"/>
  <c r="AV51"/>
  <c r="AS51"/>
  <c r="AP51"/>
  <c r="AM51"/>
  <c r="AJ51"/>
  <c r="AG51"/>
  <c r="AD51"/>
  <c r="AA51"/>
  <c r="X51"/>
  <c r="U51"/>
  <c r="R51"/>
  <c r="O51"/>
  <c r="BN50"/>
  <c r="BM50"/>
  <c r="BJ50"/>
  <c r="BI50"/>
  <c r="BB50"/>
  <c r="AY50"/>
  <c r="AV50"/>
  <c r="AS50"/>
  <c r="AP50"/>
  <c r="AM50"/>
  <c r="AJ50"/>
  <c r="AG50"/>
  <c r="AD50"/>
  <c r="AA50"/>
  <c r="X50"/>
  <c r="U50"/>
  <c r="R50"/>
  <c r="O50"/>
  <c r="BN49"/>
  <c r="BM49"/>
  <c r="BJ49"/>
  <c r="BI49"/>
  <c r="BB49"/>
  <c r="AY49"/>
  <c r="AV49"/>
  <c r="AS49"/>
  <c r="AP49"/>
  <c r="AM49"/>
  <c r="AJ49"/>
  <c r="AG49"/>
  <c r="AD49"/>
  <c r="AA49"/>
  <c r="X49"/>
  <c r="U49"/>
  <c r="R49"/>
  <c r="O49"/>
  <c r="BN48"/>
  <c r="BM48"/>
  <c r="BI48" s="1"/>
  <c r="BJ48"/>
  <c r="BB48"/>
  <c r="AY48"/>
  <c r="AV48"/>
  <c r="AS48"/>
  <c r="AP48"/>
  <c r="AM48"/>
  <c r="AJ48"/>
  <c r="AG48"/>
  <c r="AD48"/>
  <c r="AA48"/>
  <c r="X48"/>
  <c r="U48"/>
  <c r="R48"/>
  <c r="O48"/>
  <c r="BL48" s="1"/>
  <c r="BN47"/>
  <c r="BJ47" s="1"/>
  <c r="BM47"/>
  <c r="BL47"/>
  <c r="BH47" s="1"/>
  <c r="BI47"/>
  <c r="BN46"/>
  <c r="BJ46" s="1"/>
  <c r="BM46"/>
  <c r="BL46"/>
  <c r="BH46" s="1"/>
  <c r="BI46"/>
  <c r="BN45"/>
  <c r="BJ45" s="1"/>
  <c r="BM45"/>
  <c r="BL45"/>
  <c r="BH45" s="1"/>
  <c r="BI45"/>
  <c r="BM44"/>
  <c r="BL44"/>
  <c r="BI44"/>
  <c r="BH44"/>
  <c r="BD44"/>
  <c r="BA44"/>
  <c r="AX44"/>
  <c r="AU44"/>
  <c r="AR44"/>
  <c r="AO44"/>
  <c r="AL44"/>
  <c r="AI44"/>
  <c r="AF44"/>
  <c r="AC44"/>
  <c r="Z44"/>
  <c r="W44"/>
  <c r="T44"/>
  <c r="Q44"/>
  <c r="BM43"/>
  <c r="BI43" s="1"/>
  <c r="BD43"/>
  <c r="BB43"/>
  <c r="BA43"/>
  <c r="AY43"/>
  <c r="AX43"/>
  <c r="AV43"/>
  <c r="AU43"/>
  <c r="AS43"/>
  <c r="AR43"/>
  <c r="AP43"/>
  <c r="AO43"/>
  <c r="AM43"/>
  <c r="AL43"/>
  <c r="AJ43"/>
  <c r="AI43"/>
  <c r="AG43"/>
  <c r="AF43"/>
  <c r="AD43"/>
  <c r="AC43"/>
  <c r="AA43"/>
  <c r="Z43"/>
  <c r="X43"/>
  <c r="W43"/>
  <c r="U43"/>
  <c r="T43"/>
  <c r="R43"/>
  <c r="Q43"/>
  <c r="O43"/>
  <c r="BM42"/>
  <c r="BI42" s="1"/>
  <c r="BD42"/>
  <c r="BB42"/>
  <c r="BA42"/>
  <c r="AY42"/>
  <c r="AX42"/>
  <c r="AV42"/>
  <c r="AU42"/>
  <c r="AS42"/>
  <c r="AR42"/>
  <c r="AP42"/>
  <c r="AO42"/>
  <c r="AM42"/>
  <c r="AL42"/>
  <c r="AJ42"/>
  <c r="AI42"/>
  <c r="AG42"/>
  <c r="AF42"/>
  <c r="AD42"/>
  <c r="AC42"/>
  <c r="AA42"/>
  <c r="Z42"/>
  <c r="X42"/>
  <c r="W42"/>
  <c r="U42"/>
  <c r="T42"/>
  <c r="R42"/>
  <c r="Q42"/>
  <c r="BN42" s="1"/>
  <c r="O42"/>
  <c r="BM41"/>
  <c r="BI41" s="1"/>
  <c r="BD41"/>
  <c r="BB41"/>
  <c r="BA41"/>
  <c r="AY41"/>
  <c r="AX41"/>
  <c r="AV41"/>
  <c r="AU41"/>
  <c r="AS41"/>
  <c r="AR41"/>
  <c r="AP41"/>
  <c r="AO41"/>
  <c r="AM41"/>
  <c r="AL41"/>
  <c r="AJ41"/>
  <c r="AI41"/>
  <c r="AG41"/>
  <c r="AF41"/>
  <c r="AD41"/>
  <c r="AC41"/>
  <c r="AA41"/>
  <c r="Z41"/>
  <c r="X41"/>
  <c r="W41"/>
  <c r="U41"/>
  <c r="T41"/>
  <c r="R41"/>
  <c r="Q41"/>
  <c r="BN41" s="1"/>
  <c r="O41"/>
  <c r="BM40"/>
  <c r="BI40" s="1"/>
  <c r="BD40"/>
  <c r="BB40"/>
  <c r="BA40"/>
  <c r="AY40"/>
  <c r="AX40"/>
  <c r="AV40"/>
  <c r="AU40"/>
  <c r="AS40"/>
  <c r="AR40"/>
  <c r="AP40"/>
  <c r="AO40"/>
  <c r="AM40"/>
  <c r="AL40"/>
  <c r="AJ40"/>
  <c r="AI40"/>
  <c r="AG40"/>
  <c r="AF40"/>
  <c r="AD40"/>
  <c r="AC40"/>
  <c r="AA40"/>
  <c r="Z40"/>
  <c r="X40"/>
  <c r="W40"/>
  <c r="U40"/>
  <c r="T40"/>
  <c r="R40"/>
  <c r="Q40"/>
  <c r="O40"/>
  <c r="BM39"/>
  <c r="BI39" s="1"/>
  <c r="BD39"/>
  <c r="BB39"/>
  <c r="BA39"/>
  <c r="AY39"/>
  <c r="AX39"/>
  <c r="AV39"/>
  <c r="AU39"/>
  <c r="AS39"/>
  <c r="AR39"/>
  <c r="AP39"/>
  <c r="AO39"/>
  <c r="AM39"/>
  <c r="AL39"/>
  <c r="AJ39"/>
  <c r="AI39"/>
  <c r="AG39"/>
  <c r="AF39"/>
  <c r="AD39"/>
  <c r="AC39"/>
  <c r="AA39"/>
  <c r="Z39"/>
  <c r="X39"/>
  <c r="W39"/>
  <c r="U39"/>
  <c r="T39"/>
  <c r="R39"/>
  <c r="Q39"/>
  <c r="O39"/>
  <c r="BN38"/>
  <c r="BM38"/>
  <c r="BJ38"/>
  <c r="BI38"/>
  <c r="BB38"/>
  <c r="AY38"/>
  <c r="AV38"/>
  <c r="AS38"/>
  <c r="AP38"/>
  <c r="AM38"/>
  <c r="AJ38"/>
  <c r="AG38"/>
  <c r="AD38"/>
  <c r="AA38"/>
  <c r="X38"/>
  <c r="U38"/>
  <c r="R38"/>
  <c r="O38"/>
  <c r="BN37"/>
  <c r="BM37"/>
  <c r="BJ37"/>
  <c r="BI37"/>
  <c r="BB37"/>
  <c r="AY37"/>
  <c r="AV37"/>
  <c r="AS37"/>
  <c r="AP37"/>
  <c r="AM37"/>
  <c r="AJ37"/>
  <c r="AG37"/>
  <c r="AD37"/>
  <c r="AA37"/>
  <c r="X37"/>
  <c r="U37"/>
  <c r="R37"/>
  <c r="O37"/>
  <c r="BN36"/>
  <c r="BM36"/>
  <c r="BJ36"/>
  <c r="BI36"/>
  <c r="BB36"/>
  <c r="AY36"/>
  <c r="AV36"/>
  <c r="AS36"/>
  <c r="AP36"/>
  <c r="AM36"/>
  <c r="AJ36"/>
  <c r="AG36"/>
  <c r="AD36"/>
  <c r="AA36"/>
  <c r="X36"/>
  <c r="U36"/>
  <c r="R36"/>
  <c r="O36"/>
  <c r="BN35"/>
  <c r="BJ35" s="1"/>
  <c r="BM35"/>
  <c r="BI35"/>
  <c r="BB35"/>
  <c r="AY35"/>
  <c r="AV35"/>
  <c r="AS35"/>
  <c r="AP35"/>
  <c r="AM35"/>
  <c r="AJ35"/>
  <c r="AG35"/>
  <c r="AD35"/>
  <c r="AA35"/>
  <c r="X35"/>
  <c r="U35"/>
  <c r="R35"/>
  <c r="O35"/>
  <c r="BL35" s="1"/>
  <c r="BN34"/>
  <c r="BM34"/>
  <c r="BJ34"/>
  <c r="BI34"/>
  <c r="BB34"/>
  <c r="AY34"/>
  <c r="AV34"/>
  <c r="AS34"/>
  <c r="AP34"/>
  <c r="AM34"/>
  <c r="AJ34"/>
  <c r="AG34"/>
  <c r="AD34"/>
  <c r="AA34"/>
  <c r="X34"/>
  <c r="U34"/>
  <c r="R34"/>
  <c r="O34"/>
  <c r="BN33"/>
  <c r="BM33"/>
  <c r="BJ33"/>
  <c r="BI33"/>
  <c r="BB33"/>
  <c r="AY33"/>
  <c r="AV33"/>
  <c r="AS33"/>
  <c r="AP33"/>
  <c r="AM33"/>
  <c r="AJ33"/>
  <c r="AG33"/>
  <c r="AD33"/>
  <c r="AA33"/>
  <c r="X33"/>
  <c r="U33"/>
  <c r="R33"/>
  <c r="O33"/>
  <c r="BN32"/>
  <c r="BM32"/>
  <c r="BI32" s="1"/>
  <c r="BL32"/>
  <c r="BJ32"/>
  <c r="BH32"/>
  <c r="BN31"/>
  <c r="BM31"/>
  <c r="BI31" s="1"/>
  <c r="BL31"/>
  <c r="BJ31"/>
  <c r="BH31"/>
  <c r="BN30"/>
  <c r="BM30"/>
  <c r="BI30" s="1"/>
  <c r="BL30"/>
  <c r="BJ30"/>
  <c r="BH30"/>
  <c r="BM29"/>
  <c r="BI29"/>
  <c r="BD29"/>
  <c r="BB29"/>
  <c r="BA29"/>
  <c r="AY29"/>
  <c r="AX29"/>
  <c r="AV29"/>
  <c r="AU29"/>
  <c r="AS29"/>
  <c r="AR29"/>
  <c r="AP29"/>
  <c r="AO29"/>
  <c r="AM29"/>
  <c r="AL29"/>
  <c r="AJ29"/>
  <c r="AI29"/>
  <c r="AG29"/>
  <c r="AF29"/>
  <c r="AD29"/>
  <c r="AC29"/>
  <c r="AA29"/>
  <c r="Z29"/>
  <c r="X29"/>
  <c r="W29"/>
  <c r="U29"/>
  <c r="T29"/>
  <c r="R29"/>
  <c r="Q29"/>
  <c r="O29"/>
  <c r="BL29" s="1"/>
  <c r="BM28"/>
  <c r="BI28"/>
  <c r="BD28"/>
  <c r="BB28"/>
  <c r="BA28"/>
  <c r="AY28"/>
  <c r="AX28"/>
  <c r="AV28"/>
  <c r="AU28"/>
  <c r="AS28"/>
  <c r="AR28"/>
  <c r="AP28"/>
  <c r="AO28"/>
  <c r="AM28"/>
  <c r="AL28"/>
  <c r="AJ28"/>
  <c r="AI28"/>
  <c r="AG28"/>
  <c r="AF28"/>
  <c r="AD28"/>
  <c r="AC28"/>
  <c r="AA28"/>
  <c r="Z28"/>
  <c r="X28"/>
  <c r="W28"/>
  <c r="U28"/>
  <c r="T28"/>
  <c r="R28"/>
  <c r="Q28"/>
  <c r="O28"/>
  <c r="BM27"/>
  <c r="BI27"/>
  <c r="BD27"/>
  <c r="BB27"/>
  <c r="BA27"/>
  <c r="AY27"/>
  <c r="AX27"/>
  <c r="AV27"/>
  <c r="AU27"/>
  <c r="AS27"/>
  <c r="AR27"/>
  <c r="AP27"/>
  <c r="AO27"/>
  <c r="AM27"/>
  <c r="AL27"/>
  <c r="AJ27"/>
  <c r="AI27"/>
  <c r="AG27"/>
  <c r="AF27"/>
  <c r="AD27"/>
  <c r="AC27"/>
  <c r="AA27"/>
  <c r="Z27"/>
  <c r="X27"/>
  <c r="W27"/>
  <c r="U27"/>
  <c r="T27"/>
  <c r="R27"/>
  <c r="Q27"/>
  <c r="O27"/>
  <c r="BN26"/>
  <c r="BM26"/>
  <c r="BJ26"/>
  <c r="BI26"/>
  <c r="BB26"/>
  <c r="AY26"/>
  <c r="AV26"/>
  <c r="AS26"/>
  <c r="AP26"/>
  <c r="AM26"/>
  <c r="AJ26"/>
  <c r="AG26"/>
  <c r="AD26"/>
  <c r="AA26"/>
  <c r="X26"/>
  <c r="U26"/>
  <c r="R26"/>
  <c r="O26"/>
  <c r="BN25"/>
  <c r="BM25"/>
  <c r="BJ25"/>
  <c r="BI25"/>
  <c r="BB25"/>
  <c r="AY25"/>
  <c r="AV25"/>
  <c r="AS25"/>
  <c r="AP25"/>
  <c r="AM25"/>
  <c r="AJ25"/>
  <c r="AG25"/>
  <c r="AD25"/>
  <c r="AA25"/>
  <c r="X25"/>
  <c r="U25"/>
  <c r="R25"/>
  <c r="O25"/>
  <c r="BN24"/>
  <c r="BM24"/>
  <c r="BJ24"/>
  <c r="BI24"/>
  <c r="BB24"/>
  <c r="AY24"/>
  <c r="AV24"/>
  <c r="AS24"/>
  <c r="AP24"/>
  <c r="AM24"/>
  <c r="AJ24"/>
  <c r="AG24"/>
  <c r="AD24"/>
  <c r="AA24"/>
  <c r="X24"/>
  <c r="U24"/>
  <c r="R24"/>
  <c r="O24"/>
  <c r="BN23"/>
  <c r="BM23"/>
  <c r="BJ23"/>
  <c r="BI23"/>
  <c r="BB23"/>
  <c r="AY23"/>
  <c r="AV23"/>
  <c r="AS23"/>
  <c r="AP23"/>
  <c r="AM23"/>
  <c r="AJ23"/>
  <c r="AG23"/>
  <c r="AD23"/>
  <c r="AA23"/>
  <c r="X23"/>
  <c r="U23"/>
  <c r="R23"/>
  <c r="O23"/>
  <c r="BN22"/>
  <c r="BM22"/>
  <c r="BJ22"/>
  <c r="BI22"/>
  <c r="BB22"/>
  <c r="AY22"/>
  <c r="AV22"/>
  <c r="AS22"/>
  <c r="AP22"/>
  <c r="AM22"/>
  <c r="AJ22"/>
  <c r="AG22"/>
  <c r="AD22"/>
  <c r="AA22"/>
  <c r="X22"/>
  <c r="U22"/>
  <c r="R22"/>
  <c r="O22"/>
  <c r="BN21"/>
  <c r="BM21"/>
  <c r="BJ21"/>
  <c r="BI21"/>
  <c r="BB21"/>
  <c r="AY21"/>
  <c r="AV21"/>
  <c r="AS21"/>
  <c r="AP21"/>
  <c r="AM21"/>
  <c r="AJ21"/>
  <c r="AG21"/>
  <c r="AD21"/>
  <c r="AA21"/>
  <c r="X21"/>
  <c r="U21"/>
  <c r="R21"/>
  <c r="O21"/>
  <c r="BN20"/>
  <c r="BM20"/>
  <c r="BJ20"/>
  <c r="BI20"/>
  <c r="BB20"/>
  <c r="AY20"/>
  <c r="AV20"/>
  <c r="AS20"/>
  <c r="AP20"/>
  <c r="AM20"/>
  <c r="AJ20"/>
  <c r="AG20"/>
  <c r="AD20"/>
  <c r="AA20"/>
  <c r="X20"/>
  <c r="U20"/>
  <c r="R20"/>
  <c r="O20"/>
  <c r="BN19"/>
  <c r="BM19"/>
  <c r="BJ19"/>
  <c r="BI19"/>
  <c r="BB19"/>
  <c r="AY19"/>
  <c r="AV19"/>
  <c r="AS19"/>
  <c r="AP19"/>
  <c r="AM19"/>
  <c r="AJ19"/>
  <c r="AG19"/>
  <c r="AD19"/>
  <c r="AA19"/>
  <c r="X19"/>
  <c r="U19"/>
  <c r="R19"/>
  <c r="O19"/>
  <c r="BN18"/>
  <c r="BM18"/>
  <c r="BJ18"/>
  <c r="BI18"/>
  <c r="BB18"/>
  <c r="AY18"/>
  <c r="AV18"/>
  <c r="AS18"/>
  <c r="AP18"/>
  <c r="AM18"/>
  <c r="AJ18"/>
  <c r="AG18"/>
  <c r="AD18"/>
  <c r="AA18"/>
  <c r="X18"/>
  <c r="U18"/>
  <c r="R18"/>
  <c r="O18"/>
  <c r="BN17"/>
  <c r="BM17"/>
  <c r="BI17" s="1"/>
  <c r="BL17"/>
  <c r="BJ17"/>
  <c r="BH17"/>
  <c r="BN16"/>
  <c r="BM16"/>
  <c r="BI16" s="1"/>
  <c r="BL16"/>
  <c r="BJ16"/>
  <c r="BH16"/>
  <c r="BN15"/>
  <c r="BM15"/>
  <c r="BI15" s="1"/>
  <c r="BL15"/>
  <c r="BJ15"/>
  <c r="BH15"/>
  <c r="BN14"/>
  <c r="BM14"/>
  <c r="BI14" s="1"/>
  <c r="BJ14"/>
  <c r="BB14"/>
  <c r="AY14"/>
  <c r="AV14"/>
  <c r="AS14"/>
  <c r="AP14"/>
  <c r="AM14"/>
  <c r="AJ14"/>
  <c r="AG14"/>
  <c r="AD14"/>
  <c r="AA14"/>
  <c r="X14"/>
  <c r="U14"/>
  <c r="R14"/>
  <c r="O14"/>
  <c r="BL14" s="1"/>
  <c r="BN13"/>
  <c r="BM13"/>
  <c r="BJ13"/>
  <c r="BI13"/>
  <c r="BB13"/>
  <c r="AY13"/>
  <c r="AV13"/>
  <c r="AS13"/>
  <c r="AP13"/>
  <c r="AM13"/>
  <c r="AJ13"/>
  <c r="AG13"/>
  <c r="AD13"/>
  <c r="AA13"/>
  <c r="X13"/>
  <c r="U13"/>
  <c r="R13"/>
  <c r="O13"/>
  <c r="BN12"/>
  <c r="BM12"/>
  <c r="BJ12"/>
  <c r="BI12"/>
  <c r="BB12"/>
  <c r="AY12"/>
  <c r="AV12"/>
  <c r="AS12"/>
  <c r="AP12"/>
  <c r="AM12"/>
  <c r="AJ12"/>
  <c r="AG12"/>
  <c r="AD12"/>
  <c r="AA12"/>
  <c r="X12"/>
  <c r="U12"/>
  <c r="R12"/>
  <c r="O12"/>
  <c r="BN11"/>
  <c r="BM11"/>
  <c r="BJ11"/>
  <c r="BI11"/>
  <c r="BB11"/>
  <c r="AY11"/>
  <c r="AV11"/>
  <c r="AS11"/>
  <c r="AP11"/>
  <c r="AM11"/>
  <c r="AJ11"/>
  <c r="AG11"/>
  <c r="AD11"/>
  <c r="AA11"/>
  <c r="X11"/>
  <c r="U11"/>
  <c r="R11"/>
  <c r="O11"/>
  <c r="BN10"/>
  <c r="BJ10" s="1"/>
  <c r="BM10"/>
  <c r="BI10"/>
  <c r="BB10"/>
  <c r="AY10"/>
  <c r="AV10"/>
  <c r="AS10"/>
  <c r="AP10"/>
  <c r="AM10"/>
  <c r="AJ10"/>
  <c r="AG10"/>
  <c r="AD10"/>
  <c r="AA10"/>
  <c r="X10"/>
  <c r="U10"/>
  <c r="R10"/>
  <c r="O10"/>
  <c r="BL10" s="1"/>
  <c r="BN9"/>
  <c r="BM9"/>
  <c r="BJ9"/>
  <c r="BI9"/>
  <c r="BB9"/>
  <c r="AY9"/>
  <c r="AV9"/>
  <c r="AS9"/>
  <c r="AP9"/>
  <c r="AM9"/>
  <c r="AJ9"/>
  <c r="AG9"/>
  <c r="AD9"/>
  <c r="AA9"/>
  <c r="X9"/>
  <c r="U9"/>
  <c r="R9"/>
  <c r="O9"/>
  <c r="BN8"/>
  <c r="BM8"/>
  <c r="BJ8"/>
  <c r="BI8"/>
  <c r="BB8"/>
  <c r="AY8"/>
  <c r="AV8"/>
  <c r="AS8"/>
  <c r="AP8"/>
  <c r="AM8"/>
  <c r="AJ8"/>
  <c r="AG8"/>
  <c r="AD8"/>
  <c r="AA8"/>
  <c r="X8"/>
  <c r="U8"/>
  <c r="R8"/>
  <c r="O8"/>
  <c r="BN7"/>
  <c r="BM7"/>
  <c r="BJ7"/>
  <c r="BI7"/>
  <c r="BB7"/>
  <c r="AY7"/>
  <c r="AV7"/>
  <c r="AS7"/>
  <c r="AP7"/>
  <c r="AM7"/>
  <c r="AJ7"/>
  <c r="AG7"/>
  <c r="AD7"/>
  <c r="AA7"/>
  <c r="X7"/>
  <c r="U7"/>
  <c r="R7"/>
  <c r="O7"/>
  <c r="BN6"/>
  <c r="BM6"/>
  <c r="BI6" s="1"/>
  <c r="BJ6"/>
  <c r="BB6"/>
  <c r="AY6"/>
  <c r="AV6"/>
  <c r="AS6"/>
  <c r="AP6"/>
  <c r="AM6"/>
  <c r="AJ6"/>
  <c r="AG6"/>
  <c r="AD6"/>
  <c r="AA6"/>
  <c r="X6"/>
  <c r="U6"/>
  <c r="R6"/>
  <c r="O6"/>
  <c r="BL6" s="1"/>
  <c r="BN5"/>
  <c r="BM5"/>
  <c r="BJ5"/>
  <c r="BI5"/>
  <c r="BB5"/>
  <c r="AY5"/>
  <c r="AV5"/>
  <c r="AS5"/>
  <c r="AP5"/>
  <c r="AM5"/>
  <c r="AJ5"/>
  <c r="AG5"/>
  <c r="AD5"/>
  <c r="AA5"/>
  <c r="X5"/>
  <c r="U5"/>
  <c r="R5"/>
  <c r="O5"/>
  <c r="BN4"/>
  <c r="BM4"/>
  <c r="BJ4"/>
  <c r="BI4"/>
  <c r="BB4"/>
  <c r="AY4"/>
  <c r="AV4"/>
  <c r="AS4"/>
  <c r="AP4"/>
  <c r="AM4"/>
  <c r="AJ4"/>
  <c r="AG4"/>
  <c r="AD4"/>
  <c r="AA4"/>
  <c r="X4"/>
  <c r="U4"/>
  <c r="R4"/>
  <c r="O4"/>
  <c r="BN3"/>
  <c r="BM3"/>
  <c r="BJ3"/>
  <c r="BI3"/>
  <c r="BB3"/>
  <c r="AY3"/>
  <c r="AV3"/>
  <c r="AS3"/>
  <c r="AP3"/>
  <c r="AM3"/>
  <c r="AJ3"/>
  <c r="AG3"/>
  <c r="AD3"/>
  <c r="AA3"/>
  <c r="X3"/>
  <c r="U3"/>
  <c r="R3"/>
  <c r="O3"/>
  <c r="AN101" i="1" s="1"/>
  <c r="AJ101"/>
  <c r="AG101"/>
  <c r="AD101"/>
  <c r="AA101"/>
  <c r="X101"/>
  <c r="U101"/>
  <c r="R101"/>
  <c r="P101" s="1"/>
  <c r="AP100"/>
  <c r="AN100"/>
  <c r="AH100"/>
  <c r="AC100"/>
  <c r="AB100"/>
  <c r="S100"/>
  <c r="P100"/>
  <c r="AN96" s="1"/>
  <c r="AM96" s="1"/>
  <c r="AJ96"/>
  <c r="AG96"/>
  <c r="AD96"/>
  <c r="AA96"/>
  <c r="X96"/>
  <c r="U96"/>
  <c r="R96"/>
  <c r="AN95" s="1"/>
  <c r="AM95" s="1"/>
  <c r="AJ95"/>
  <c r="AG95"/>
  <c r="AD95"/>
  <c r="AA95"/>
  <c r="X95"/>
  <c r="U95"/>
  <c r="R95"/>
  <c r="AN94" s="1"/>
  <c r="AM94" s="1"/>
  <c r="AJ94"/>
  <c r="AG94"/>
  <c r="AD94"/>
  <c r="AA94"/>
  <c r="X94"/>
  <c r="U94"/>
  <c r="R94"/>
  <c r="AN93" s="1"/>
  <c r="AM93" s="1"/>
  <c r="AJ93"/>
  <c r="AG93"/>
  <c r="AD93"/>
  <c r="AA93"/>
  <c r="X93"/>
  <c r="U93"/>
  <c r="R93"/>
  <c r="AN92" s="1"/>
  <c r="AM92" s="1"/>
  <c r="AJ92"/>
  <c r="AG92"/>
  <c r="AD92"/>
  <c r="AA92"/>
  <c r="X92"/>
  <c r="U92"/>
  <c r="R92"/>
  <c r="AN91" s="1"/>
  <c r="AM91" s="1"/>
  <c r="AJ91"/>
  <c r="AG91"/>
  <c r="AD91"/>
  <c r="AA91"/>
  <c r="X91"/>
  <c r="U91"/>
  <c r="R91"/>
  <c r="AN90" s="1"/>
  <c r="AM90" s="1"/>
  <c r="AJ90"/>
  <c r="AG90"/>
  <c r="AD90"/>
  <c r="AA90"/>
  <c r="X90"/>
  <c r="U90"/>
  <c r="R90"/>
  <c r="AN89" s="1"/>
  <c r="AM89" s="1"/>
  <c r="AJ89"/>
  <c r="AG89"/>
  <c r="AD89"/>
  <c r="AA89"/>
  <c r="X89"/>
  <c r="U89"/>
  <c r="R89"/>
  <c r="AN88" s="1"/>
  <c r="AM88" s="1"/>
  <c r="AJ88"/>
  <c r="AG88"/>
  <c r="AD88"/>
  <c r="AA88"/>
  <c r="X88"/>
  <c r="U88"/>
  <c r="R88"/>
  <c r="AN87" s="1"/>
  <c r="AM87" s="1"/>
  <c r="AJ87"/>
  <c r="AG87"/>
  <c r="AD87"/>
  <c r="AA87"/>
  <c r="X87"/>
  <c r="U87"/>
  <c r="R87"/>
  <c r="AN86" s="1"/>
  <c r="AM86" s="1"/>
  <c r="AJ86"/>
  <c r="AG86"/>
  <c r="AD86"/>
  <c r="AA86"/>
  <c r="X86"/>
  <c r="U86"/>
  <c r="R86"/>
  <c r="AN85"/>
  <c r="AM85" s="1"/>
  <c r="AJ85"/>
  <c r="AG85"/>
  <c r="AD85"/>
  <c r="AA85"/>
  <c r="X85"/>
  <c r="U85"/>
  <c r="R85"/>
  <c r="AN84"/>
  <c r="AM84" s="1"/>
  <c r="AJ84"/>
  <c r="AG84"/>
  <c r="AD84"/>
  <c r="AA84"/>
  <c r="X84"/>
  <c r="U84"/>
  <c r="R84"/>
  <c r="AN83"/>
  <c r="AM83" s="1"/>
  <c r="AJ83"/>
  <c r="AG83"/>
  <c r="AD83"/>
  <c r="AA83"/>
  <c r="X83"/>
  <c r="U83"/>
  <c r="R83"/>
  <c r="AN82"/>
  <c r="AM82" s="1"/>
  <c r="AJ82"/>
  <c r="AG82"/>
  <c r="AD82"/>
  <c r="AA82"/>
  <c r="X82"/>
  <c r="U82"/>
  <c r="R82"/>
  <c r="AP76"/>
  <c r="AN76"/>
  <c r="AM76" s="1"/>
  <c r="AJ76"/>
  <c r="AG76"/>
  <c r="AD76" s="1"/>
  <c r="AA76"/>
  <c r="X76"/>
  <c r="U76"/>
  <c r="R76"/>
  <c r="AP75"/>
  <c r="AN75"/>
  <c r="AM75"/>
  <c r="AJ75"/>
  <c r="AG75"/>
  <c r="AD75" s="1"/>
  <c r="AA75"/>
  <c r="X75"/>
  <c r="U75"/>
  <c r="R75"/>
  <c r="AP74"/>
  <c r="AN74"/>
  <c r="AM74"/>
  <c r="AJ74"/>
  <c r="AG74"/>
  <c r="AD74" s="1"/>
  <c r="AA74"/>
  <c r="X74"/>
  <c r="U74"/>
  <c r="R74"/>
  <c r="AP73"/>
  <c r="AN73"/>
  <c r="AM73"/>
  <c r="AJ73"/>
  <c r="AG73"/>
  <c r="AD73"/>
  <c r="AA73"/>
  <c r="X73"/>
  <c r="U73"/>
  <c r="R73"/>
  <c r="AP72"/>
  <c r="AN72"/>
  <c r="AM72"/>
  <c r="AJ72"/>
  <c r="AG72"/>
  <c r="AD72"/>
  <c r="AA72"/>
  <c r="X72"/>
  <c r="U72"/>
  <c r="R72"/>
  <c r="AP71"/>
  <c r="AN71"/>
  <c r="AM71" s="1"/>
  <c r="AJ71"/>
  <c r="AG71"/>
  <c r="AD71"/>
  <c r="AA71"/>
  <c r="X71"/>
  <c r="U71"/>
  <c r="R71"/>
  <c r="AP70"/>
  <c r="AN70"/>
  <c r="AM70"/>
  <c r="AJ70"/>
  <c r="AG70"/>
  <c r="AD70"/>
  <c r="AA70"/>
  <c r="X70"/>
  <c r="U70"/>
  <c r="R70"/>
  <c r="AP69" s="1"/>
  <c r="AN69"/>
  <c r="AM69"/>
  <c r="AJ69"/>
  <c r="AG69"/>
  <c r="AD69" s="1"/>
  <c r="AA69"/>
  <c r="X69"/>
  <c r="U69"/>
  <c r="R69"/>
  <c r="AP68"/>
  <c r="AN68"/>
  <c r="AM68"/>
  <c r="AJ68"/>
  <c r="AG68"/>
  <c r="AD68"/>
  <c r="AA68"/>
  <c r="X68"/>
  <c r="U68"/>
  <c r="R68"/>
  <c r="AP67"/>
  <c r="AN67" s="1"/>
  <c r="AM67"/>
  <c r="AJ67"/>
  <c r="AG67"/>
  <c r="AD67"/>
  <c r="AA67"/>
  <c r="X67"/>
  <c r="U67"/>
  <c r="R67"/>
  <c r="AP66"/>
  <c r="AN66"/>
  <c r="AM66"/>
  <c r="AJ66"/>
  <c r="AG66"/>
  <c r="AD66"/>
  <c r="AA66"/>
  <c r="X66"/>
  <c r="U66"/>
  <c r="R66"/>
  <c r="AP65"/>
  <c r="AN65" s="1"/>
  <c r="AM65"/>
  <c r="AJ65"/>
  <c r="AG65"/>
  <c r="AD65"/>
  <c r="AA65"/>
  <c r="X65"/>
  <c r="U65"/>
  <c r="R65"/>
  <c r="AP64" s="1"/>
  <c r="AN64"/>
  <c r="AJ64"/>
  <c r="AG64"/>
  <c r="AD64"/>
  <c r="AA64"/>
  <c r="X64"/>
  <c r="U64"/>
  <c r="R64"/>
  <c r="AP63"/>
  <c r="AN63"/>
  <c r="AJ63"/>
  <c r="AG63"/>
  <c r="AD63"/>
  <c r="AA63"/>
  <c r="X63"/>
  <c r="U63"/>
  <c r="R63"/>
  <c r="AP62"/>
  <c r="AN62"/>
  <c r="AM62"/>
  <c r="AJ62"/>
  <c r="AG62"/>
  <c r="AD62"/>
  <c r="AA62"/>
  <c r="X62"/>
  <c r="U62"/>
  <c r="R62"/>
  <c r="AP56"/>
  <c r="AN56"/>
  <c r="AM56" s="1"/>
  <c r="AJ56"/>
  <c r="AG56"/>
  <c r="AD56"/>
  <c r="AA56"/>
  <c r="X56"/>
  <c r="U56"/>
  <c r="R56"/>
  <c r="AP55"/>
  <c r="AN55"/>
  <c r="AM55" s="1"/>
  <c r="AJ55"/>
  <c r="AG55"/>
  <c r="AD55"/>
  <c r="AA55"/>
  <c r="X55"/>
  <c r="U55"/>
  <c r="R55"/>
  <c r="AP54"/>
  <c r="AN54"/>
  <c r="AM54"/>
  <c r="AJ54"/>
  <c r="AG54"/>
  <c r="AD54" s="1"/>
  <c r="AA54"/>
  <c r="X54"/>
  <c r="U54"/>
  <c r="R54"/>
  <c r="AP53"/>
  <c r="AN53"/>
  <c r="AM53"/>
  <c r="AJ53"/>
  <c r="AG53"/>
  <c r="AD53"/>
  <c r="AA53"/>
  <c r="X53"/>
  <c r="U53"/>
  <c r="R53"/>
  <c r="AP52"/>
  <c r="AN52"/>
  <c r="AM52"/>
  <c r="AJ52"/>
  <c r="AG52"/>
  <c r="AD52"/>
  <c r="AA52"/>
  <c r="X52"/>
  <c r="U52"/>
  <c r="R52"/>
  <c r="AP51"/>
  <c r="AN51"/>
  <c r="AM51"/>
  <c r="AJ51"/>
  <c r="AG51"/>
  <c r="AD51"/>
  <c r="AA51"/>
  <c r="X51"/>
  <c r="U51"/>
  <c r="R51"/>
  <c r="AP50"/>
  <c r="AN50"/>
  <c r="AM50"/>
  <c r="AJ50"/>
  <c r="AG50"/>
  <c r="AD50" s="1"/>
  <c r="AA50"/>
  <c r="X50"/>
  <c r="U50"/>
  <c r="R50"/>
  <c r="AP49"/>
  <c r="AN49"/>
  <c r="AM49"/>
  <c r="AJ49"/>
  <c r="AG49"/>
  <c r="AD49"/>
  <c r="AA49"/>
  <c r="X49"/>
  <c r="U49"/>
  <c r="R49"/>
  <c r="AP48"/>
  <c r="AN48"/>
  <c r="AM48"/>
  <c r="AJ48"/>
  <c r="AG48"/>
  <c r="AD48"/>
  <c r="AA48"/>
  <c r="X48"/>
  <c r="U48"/>
  <c r="R48"/>
  <c r="AP47"/>
  <c r="AN47"/>
  <c r="AM47"/>
  <c r="AJ47"/>
  <c r="AG47"/>
  <c r="AD47"/>
  <c r="AA47"/>
  <c r="X47"/>
  <c r="U47"/>
  <c r="R47"/>
  <c r="AP46"/>
  <c r="AN46"/>
  <c r="AM46"/>
  <c r="AJ46"/>
  <c r="AG46"/>
  <c r="AD46" s="1"/>
  <c r="AA46"/>
  <c r="X46"/>
  <c r="U46"/>
  <c r="R46"/>
  <c r="AP45"/>
  <c r="AN45"/>
  <c r="AM45"/>
  <c r="AJ45"/>
  <c r="AG45"/>
  <c r="AD45"/>
  <c r="AA45"/>
  <c r="X45"/>
  <c r="U45"/>
  <c r="R45"/>
  <c r="AP44"/>
  <c r="AN44"/>
  <c r="AM44"/>
  <c r="AJ44"/>
  <c r="AG44"/>
  <c r="AD44"/>
  <c r="AA44"/>
  <c r="X44"/>
  <c r="U44"/>
  <c r="R44"/>
  <c r="AP43"/>
  <c r="AN43"/>
  <c r="AM43"/>
  <c r="AJ43"/>
  <c r="AG43"/>
  <c r="AD43"/>
  <c r="AA43"/>
  <c r="X43"/>
  <c r="U43"/>
  <c r="R43"/>
  <c r="AP42"/>
  <c r="AN42"/>
  <c r="AM42" s="1"/>
  <c r="AJ42"/>
  <c r="AG42"/>
  <c r="AD42"/>
  <c r="AA42"/>
  <c r="X42"/>
  <c r="U42"/>
  <c r="R42"/>
  <c r="AN41"/>
  <c r="AN40"/>
  <c r="AN39"/>
  <c r="AN38"/>
  <c r="AN37"/>
  <c r="AP36"/>
  <c r="AN36"/>
  <c r="AM36"/>
  <c r="AJ36"/>
  <c r="AG36"/>
  <c r="AD36" s="1"/>
  <c r="AA36"/>
  <c r="X36"/>
  <c r="U36"/>
  <c r="R36"/>
  <c r="AP35"/>
  <c r="AN35"/>
  <c r="AM35"/>
  <c r="AJ35"/>
  <c r="AG35"/>
  <c r="AD35" s="1"/>
  <c r="AA35"/>
  <c r="X35"/>
  <c r="U35"/>
  <c r="R35"/>
  <c r="AP34"/>
  <c r="AN34"/>
  <c r="AM34" s="1"/>
  <c r="AJ34"/>
  <c r="AG34"/>
  <c r="AD34" s="1"/>
  <c r="AA34"/>
  <c r="X34"/>
  <c r="U34"/>
  <c r="R34"/>
  <c r="AP33" s="1"/>
  <c r="AN33"/>
  <c r="AM33"/>
  <c r="AJ33"/>
  <c r="AG33"/>
  <c r="AD33" s="1"/>
  <c r="AA33"/>
  <c r="X33"/>
  <c r="U33"/>
  <c r="R33"/>
  <c r="AP32" s="1"/>
  <c r="AN32"/>
  <c r="AM32"/>
  <c r="AJ32"/>
  <c r="AG32"/>
  <c r="AD32" s="1"/>
  <c r="AA32"/>
  <c r="X32"/>
  <c r="U32"/>
  <c r="R32"/>
  <c r="AP31"/>
  <c r="AN31"/>
  <c r="AM31"/>
  <c r="AJ31"/>
  <c r="AG31"/>
  <c r="AD31" s="1"/>
  <c r="AA31"/>
  <c r="X31"/>
  <c r="U31"/>
  <c r="R31"/>
  <c r="AP30"/>
  <c r="AN30"/>
  <c r="AM30" s="1"/>
  <c r="AJ30"/>
  <c r="AG30"/>
  <c r="AD30" s="1"/>
  <c r="AA30"/>
  <c r="X30"/>
  <c r="U30"/>
  <c r="R30"/>
  <c r="AP29"/>
  <c r="AN29"/>
  <c r="AM29"/>
  <c r="AJ29"/>
  <c r="AG29"/>
  <c r="AD29" s="1"/>
  <c r="AA29"/>
  <c r="X29"/>
  <c r="U29"/>
  <c r="R29"/>
  <c r="AP28"/>
  <c r="AN28"/>
  <c r="AM28"/>
  <c r="AJ28"/>
  <c r="AG28"/>
  <c r="AD28" s="1"/>
  <c r="AA28"/>
  <c r="X28"/>
  <c r="U28"/>
  <c r="R28"/>
  <c r="AP27"/>
  <c r="AN27"/>
  <c r="AM27" s="1"/>
  <c r="AJ27"/>
  <c r="AG27"/>
  <c r="AD27" s="1"/>
  <c r="AA27"/>
  <c r="X27"/>
  <c r="U27"/>
  <c r="R27"/>
  <c r="AP26"/>
  <c r="AN26"/>
  <c r="AM26"/>
  <c r="AJ26"/>
  <c r="AG26"/>
  <c r="AD26" s="1"/>
  <c r="AA26"/>
  <c r="X26"/>
  <c r="U26"/>
  <c r="R26"/>
  <c r="AP25"/>
  <c r="AN25"/>
  <c r="AM25" s="1"/>
  <c r="AJ25"/>
  <c r="AG25"/>
  <c r="AD25" s="1"/>
  <c r="AA25"/>
  <c r="X25"/>
  <c r="U25"/>
  <c r="R25"/>
  <c r="AP24"/>
  <c r="AN24" s="1"/>
  <c r="AM24"/>
  <c r="AJ24"/>
  <c r="AG24"/>
  <c r="AD24"/>
  <c r="AA24"/>
  <c r="X24"/>
  <c r="U24"/>
  <c r="R24"/>
  <c r="AP23"/>
  <c r="AN23"/>
  <c r="AM23"/>
  <c r="AJ23"/>
  <c r="AG23"/>
  <c r="AD23" s="1"/>
  <c r="AA23"/>
  <c r="X23"/>
  <c r="U23"/>
  <c r="R23"/>
  <c r="AP22" s="1"/>
  <c r="AN22"/>
  <c r="AM22"/>
  <c r="AJ22"/>
  <c r="AG22"/>
  <c r="AD22" s="1"/>
  <c r="AA22"/>
  <c r="X22"/>
  <c r="U22"/>
  <c r="R22"/>
  <c r="AP17"/>
  <c r="AN17" s="1"/>
  <c r="AM17"/>
  <c r="AJ17"/>
  <c r="AG17"/>
  <c r="AD17"/>
  <c r="AA17"/>
  <c r="X17"/>
  <c r="U17"/>
  <c r="R17"/>
  <c r="AP16"/>
  <c r="AN16" s="1"/>
  <c r="AM16"/>
  <c r="AJ16"/>
  <c r="AG16"/>
  <c r="AD16"/>
  <c r="AA16"/>
  <c r="X16"/>
  <c r="U16"/>
  <c r="R16"/>
  <c r="AP15"/>
  <c r="AN15"/>
  <c r="AM15"/>
  <c r="AJ15"/>
  <c r="AG15"/>
  <c r="AD15" s="1"/>
  <c r="AA15"/>
  <c r="X15"/>
  <c r="U15"/>
  <c r="R15"/>
  <c r="AP14"/>
  <c r="AN14"/>
  <c r="AM14"/>
  <c r="AJ14"/>
  <c r="AG14"/>
  <c r="AD14" s="1"/>
  <c r="AA14"/>
  <c r="X14"/>
  <c r="U14"/>
  <c r="R14"/>
  <c r="AP13"/>
  <c r="AN13"/>
  <c r="AM13"/>
  <c r="AJ13"/>
  <c r="AG13"/>
  <c r="AD13"/>
  <c r="AA13"/>
  <c r="X13"/>
  <c r="U13"/>
  <c r="R13"/>
  <c r="AP12"/>
  <c r="AN12"/>
  <c r="AM12"/>
  <c r="AJ12"/>
  <c r="AG12"/>
  <c r="AD12" s="1"/>
  <c r="AA12"/>
  <c r="X12"/>
  <c r="U12"/>
  <c r="R12"/>
  <c r="AP11"/>
  <c r="AN11" s="1"/>
  <c r="AM11"/>
  <c r="AJ11"/>
  <c r="AG11"/>
  <c r="AD11"/>
  <c r="AA11"/>
  <c r="X11"/>
  <c r="U11"/>
  <c r="R11"/>
  <c r="AP10"/>
  <c r="AN10"/>
  <c r="AM10"/>
  <c r="AJ10"/>
  <c r="AG10"/>
  <c r="AD10" s="1"/>
  <c r="AA10"/>
  <c r="X10"/>
  <c r="U10"/>
  <c r="R10"/>
  <c r="AP9"/>
  <c r="AN9"/>
  <c r="AM9"/>
  <c r="AJ9"/>
  <c r="AG9"/>
  <c r="AD9" s="1"/>
  <c r="AA9"/>
  <c r="X9"/>
  <c r="U9"/>
  <c r="R9"/>
  <c r="AP8"/>
  <c r="AN8"/>
  <c r="AM8"/>
  <c r="AJ8"/>
  <c r="AG8"/>
  <c r="AD8"/>
  <c r="AA8"/>
  <c r="X8"/>
  <c r="U8"/>
  <c r="R8"/>
  <c r="AP7"/>
  <c r="AN7"/>
  <c r="AM7"/>
  <c r="AJ7"/>
  <c r="AG7"/>
  <c r="AD7"/>
  <c r="AA7"/>
  <c r="X7"/>
  <c r="U7"/>
  <c r="R7"/>
  <c r="AP6"/>
  <c r="AN6"/>
  <c r="AM6"/>
  <c r="AJ6"/>
  <c r="AG6"/>
  <c r="AD6"/>
  <c r="AA6"/>
  <c r="X6"/>
  <c r="U6"/>
  <c r="R6"/>
  <c r="AP5"/>
  <c r="AN5"/>
  <c r="AM5"/>
  <c r="AJ5"/>
  <c r="AG5"/>
  <c r="AD5"/>
  <c r="AA5"/>
  <c r="X5"/>
  <c r="U5"/>
  <c r="R5"/>
  <c r="AP4"/>
  <c r="AN4" s="1"/>
  <c r="AM4"/>
  <c r="AJ4"/>
  <c r="AG4"/>
  <c r="AD4" s="1"/>
  <c r="AA4"/>
  <c r="X4"/>
  <c r="U4"/>
  <c r="R4"/>
  <c r="AP3"/>
  <c r="AN3"/>
  <c r="AM3"/>
  <c r="AJ3"/>
  <c r="AG3"/>
  <c r="AD3"/>
  <c r="AA3"/>
  <c r="X3"/>
  <c r="U3"/>
  <c r="R3"/>
  <c r="CO226" i="7" l="1"/>
  <c r="GW198"/>
  <c r="DU226"/>
  <c r="FQ226"/>
  <c r="FM226"/>
  <c r="FI226" s="1"/>
  <c r="CW226"/>
  <c r="CG226"/>
  <c r="BQ226"/>
  <c r="BA226"/>
  <c r="AK226"/>
  <c r="U226"/>
  <c r="FE226"/>
  <c r="EO226"/>
  <c r="EG226"/>
  <c r="DQ226"/>
  <c r="GW219"/>
  <c r="HC225"/>
  <c r="HD225"/>
  <c r="GZ71"/>
  <c r="GZ225" s="1"/>
  <c r="GY225" s="1"/>
  <c r="GW3"/>
  <c r="GX225"/>
  <c r="GY91"/>
  <c r="GX91" s="1"/>
  <c r="GW91" s="1"/>
  <c r="GW74"/>
  <c r="HB225"/>
  <c r="BH48" i="2"/>
  <c r="BH6"/>
  <c r="BH14"/>
  <c r="BH66"/>
  <c r="BH74"/>
  <c r="BL4"/>
  <c r="BL9"/>
  <c r="BH9" s="1"/>
  <c r="BH10"/>
  <c r="BL12"/>
  <c r="BL34"/>
  <c r="BH34" s="1"/>
  <c r="BH35"/>
  <c r="Q121"/>
  <c r="T121"/>
  <c r="W121"/>
  <c r="Z121"/>
  <c r="AC121"/>
  <c r="AI121"/>
  <c r="AL121"/>
  <c r="AO121"/>
  <c r="AR121"/>
  <c r="AU121"/>
  <c r="AX121"/>
  <c r="BD121"/>
  <c r="BH54"/>
  <c r="BL56"/>
  <c r="BL64"/>
  <c r="BH69"/>
  <c r="BL69"/>
  <c r="BH70"/>
  <c r="BL72"/>
  <c r="BN87"/>
  <c r="BN88"/>
  <c r="BL89"/>
  <c r="BL108"/>
  <c r="BJ108" s="1"/>
  <c r="BL110"/>
  <c r="BJ110" s="1"/>
  <c r="BL5"/>
  <c r="BH5" s="1"/>
  <c r="BL8"/>
  <c r="BH13"/>
  <c r="BL13"/>
  <c r="BN27"/>
  <c r="BN28"/>
  <c r="BL33"/>
  <c r="BL38"/>
  <c r="BL39"/>
  <c r="BN44"/>
  <c r="BL50"/>
  <c r="BH50" s="1"/>
  <c r="BL57"/>
  <c r="BH65"/>
  <c r="BL65"/>
  <c r="BL68"/>
  <c r="BL73"/>
  <c r="BH73" s="1"/>
  <c r="BL82"/>
  <c r="BL83"/>
  <c r="BL86"/>
  <c r="BH86" s="1"/>
  <c r="BL87"/>
  <c r="BL88"/>
  <c r="BN89"/>
  <c r="BH92"/>
  <c r="BL94"/>
  <c r="BJ94" s="1"/>
  <c r="BN104"/>
  <c r="BL117"/>
  <c r="BH117" s="1"/>
  <c r="BJ87"/>
  <c r="BJ88"/>
  <c r="BI88" s="1"/>
  <c r="BH88" s="1"/>
  <c r="BL3"/>
  <c r="BH3" s="1"/>
  <c r="BH4"/>
  <c r="BL7"/>
  <c r="BH7" s="1"/>
  <c r="BH8"/>
  <c r="BL11"/>
  <c r="BH11" s="1"/>
  <c r="BH12"/>
  <c r="BL19"/>
  <c r="BL21"/>
  <c r="BL23"/>
  <c r="BL24"/>
  <c r="BH24" s="1"/>
  <c r="BL25"/>
  <c r="BL26"/>
  <c r="BH26" s="1"/>
  <c r="BN29"/>
  <c r="BJ29" s="1"/>
  <c r="BH33"/>
  <c r="BL36"/>
  <c r="BH39"/>
  <c r="AF121"/>
  <c r="BL49"/>
  <c r="BH49" s="1"/>
  <c r="BH57"/>
  <c r="BN58"/>
  <c r="BJ58" s="1"/>
  <c r="BL79"/>
  <c r="BJ79" s="1"/>
  <c r="BL85"/>
  <c r="BJ85" s="1"/>
  <c r="BH87"/>
  <c r="BL95"/>
  <c r="BJ95" s="1"/>
  <c r="BL101"/>
  <c r="BJ101" s="1"/>
  <c r="BH108"/>
  <c r="BL112"/>
  <c r="BN39"/>
  <c r="BJ39" s="1"/>
  <c r="BL55"/>
  <c r="BH55" s="1"/>
  <c r="BH56"/>
  <c r="BN57"/>
  <c r="BJ57" s="1"/>
  <c r="BH58"/>
  <c r="BL59"/>
  <c r="BJ59" s="1"/>
  <c r="BL63"/>
  <c r="BH63" s="1"/>
  <c r="BH64"/>
  <c r="BL67"/>
  <c r="BH67" s="1"/>
  <c r="BH68"/>
  <c r="BH71"/>
  <c r="BL71"/>
  <c r="BH72"/>
  <c r="BL78"/>
  <c r="BH78" s="1"/>
  <c r="BH79"/>
  <c r="BL80"/>
  <c r="BJ80" s="1"/>
  <c r="BL81"/>
  <c r="BJ81" s="1"/>
  <c r="BL84"/>
  <c r="BJ84" s="1"/>
  <c r="BH85"/>
  <c r="BH89"/>
  <c r="BL93"/>
  <c r="BJ93" s="1"/>
  <c r="BH94"/>
  <c r="BH95"/>
  <c r="BL98"/>
  <c r="BL99"/>
  <c r="BL100"/>
  <c r="BJ100" s="1"/>
  <c r="BL104"/>
  <c r="BJ104" s="1"/>
  <c r="BL109"/>
  <c r="BJ109" s="1"/>
  <c r="BH110"/>
  <c r="BL119"/>
  <c r="BJ119" s="1"/>
  <c r="BL118"/>
  <c r="BJ118" s="1"/>
  <c r="BL115"/>
  <c r="BJ115" s="1"/>
  <c r="BL116"/>
  <c r="BH116" s="1"/>
  <c r="BL114"/>
  <c r="BJ114" s="1"/>
  <c r="BL113"/>
  <c r="BH113" s="1"/>
  <c r="BH112"/>
  <c r="BL111"/>
  <c r="BJ111" s="1"/>
  <c r="BL102"/>
  <c r="BH102" s="1"/>
  <c r="BJ103"/>
  <c r="BI103" s="1"/>
  <c r="BH101"/>
  <c r="BH99"/>
  <c r="BH97"/>
  <c r="BH98"/>
  <c r="BH96"/>
  <c r="BH83"/>
  <c r="BH81"/>
  <c r="BH82"/>
  <c r="BL53"/>
  <c r="BH53" s="1"/>
  <c r="BL51"/>
  <c r="BH51" s="1"/>
  <c r="BH52"/>
  <c r="BL42"/>
  <c r="BH38"/>
  <c r="BL37"/>
  <c r="BH37" s="1"/>
  <c r="BH36"/>
  <c r="BJ44"/>
  <c r="BL43"/>
  <c r="BN43"/>
  <c r="BJ42"/>
  <c r="BH42"/>
  <c r="BL41"/>
  <c r="BJ41" s="1"/>
  <c r="BL40"/>
  <c r="BH40" s="1"/>
  <c r="BN40"/>
  <c r="BH25"/>
  <c r="BH23"/>
  <c r="BL22"/>
  <c r="BH22" s="1"/>
  <c r="BH21"/>
  <c r="BL20"/>
  <c r="BH20" s="1"/>
  <c r="BH19"/>
  <c r="BH18"/>
  <c r="BL18"/>
  <c r="BH29"/>
  <c r="O121"/>
  <c r="R121"/>
  <c r="U121"/>
  <c r="X121"/>
  <c r="AA121"/>
  <c r="AD121"/>
  <c r="AG121"/>
  <c r="AJ121"/>
  <c r="AM121"/>
  <c r="AP121"/>
  <c r="AS121"/>
  <c r="AV121"/>
  <c r="AY121"/>
  <c r="BB121"/>
  <c r="BA121" s="1"/>
  <c r="BL28"/>
  <c r="BJ28" s="1"/>
  <c r="BH27"/>
  <c r="BL27"/>
  <c r="BJ27" s="1"/>
  <c r="F91" i="5"/>
  <c r="O19" i="8" s="1"/>
  <c r="E134" i="5"/>
  <c r="N62" i="8" s="1"/>
  <c r="HB226" i="7" l="1"/>
  <c r="GW225"/>
  <c r="BH100" i="2"/>
  <c r="BI121"/>
  <c r="BJ89"/>
  <c r="BH115"/>
  <c r="BH93"/>
  <c r="BH80"/>
  <c r="BH59"/>
  <c r="BH109"/>
  <c r="BH104"/>
  <c r="BH84"/>
  <c r="BH119"/>
  <c r="BH118"/>
  <c r="BH114"/>
  <c r="BH111"/>
  <c r="BH41"/>
  <c r="BJ43"/>
  <c r="BH43"/>
  <c r="BJ40"/>
  <c r="BH28"/>
  <c r="BH121" s="1"/>
  <c r="BH123" s="1"/>
  <c r="BB123" s="1"/>
  <c r="AY123" s="1"/>
  <c r="AV123" s="1"/>
  <c r="AS123" s="1"/>
  <c r="AP123" s="1"/>
  <c r="AM123" s="1"/>
  <c r="AJ123" s="1"/>
  <c r="AG123" s="1"/>
  <c r="AD123" s="1"/>
  <c r="D135" i="5"/>
  <c r="M63" i="8" s="1"/>
  <c r="F134" i="5"/>
  <c r="O62" i="8" s="1"/>
  <c r="H91" i="5"/>
  <c r="Q19" i="8" s="1"/>
  <c r="F101" i="5"/>
  <c r="O29" i="8" s="1"/>
  <c r="GW228" i="7" l="1"/>
  <c r="GW226"/>
  <c r="E133" i="5" s="1"/>
  <c r="H101"/>
  <c r="Q29" i="8" s="1"/>
  <c r="AA123" i="2"/>
  <c r="X123" s="1"/>
  <c r="U123" s="1"/>
  <c r="R123" s="1"/>
  <c r="O123" s="1"/>
  <c r="C53" i="5"/>
  <c r="C51" i="8" s="1"/>
  <c r="C133" i="5"/>
  <c r="H134"/>
  <c r="Q62" i="8" s="1"/>
  <c r="F22" i="5"/>
  <c r="F20" i="8" s="1"/>
  <c r="F24" i="5"/>
  <c r="F22" i="8" s="1"/>
  <c r="F26" i="5"/>
  <c r="F24" i="8" s="1"/>
  <c r="F29" i="5"/>
  <c r="F27" i="8" s="1"/>
  <c r="F31" i="5"/>
  <c r="F29" i="8" s="1"/>
  <c r="F33" i="5"/>
  <c r="F31" i="8" s="1"/>
  <c r="F36" i="5"/>
  <c r="F34" i="8" s="1"/>
  <c r="D128" i="5"/>
  <c r="M56" i="8" s="1"/>
  <c r="F42" i="5"/>
  <c r="F40" i="8" s="1"/>
  <c r="F44" i="5"/>
  <c r="F42" i="8" s="1"/>
  <c r="F55" i="5"/>
  <c r="F53" i="8" s="1"/>
  <c r="F62" i="5"/>
  <c r="F60" i="8" s="1"/>
  <c r="F70" i="5"/>
  <c r="F68" i="8" s="1"/>
  <c r="F74" i="5"/>
  <c r="F72" i="8" s="1"/>
  <c r="F77" i="5"/>
  <c r="O5" i="8" s="1"/>
  <c r="F89" i="5"/>
  <c r="O17" i="8" s="1"/>
  <c r="F107" i="5"/>
  <c r="F109"/>
  <c r="O37" i="8" s="1"/>
  <c r="F111" i="5"/>
  <c r="F117"/>
  <c r="O45" i="8" s="1"/>
  <c r="F119" i="5"/>
  <c r="O47" i="8" s="1"/>
  <c r="F121" i="5"/>
  <c r="O49" i="8" s="1"/>
  <c r="F123" i="5"/>
  <c r="O51" i="8" s="1"/>
  <c r="F21" i="5"/>
  <c r="F19" i="8" s="1"/>
  <c r="F23" i="5"/>
  <c r="F21" i="8" s="1"/>
  <c r="F25" i="5"/>
  <c r="F23" i="8" s="1"/>
  <c r="E27" i="5"/>
  <c r="E25" i="8" s="1"/>
  <c r="F28" i="5"/>
  <c r="F26" i="8" s="1"/>
  <c r="F30" i="5"/>
  <c r="F28" i="8" s="1"/>
  <c r="F32" i="5"/>
  <c r="F30" i="8" s="1"/>
  <c r="E39" i="5"/>
  <c r="E37" i="8" s="1"/>
  <c r="E46" i="5"/>
  <c r="E44" i="8" s="1"/>
  <c r="F47" i="5"/>
  <c r="F45" i="8" s="1"/>
  <c r="F97" i="5"/>
  <c r="O25" i="8" s="1"/>
  <c r="F88" i="5"/>
  <c r="O16" i="8" s="1"/>
  <c r="F84" i="5"/>
  <c r="O12" i="8" s="1"/>
  <c r="F82" i="5"/>
  <c r="O10" i="8" s="1"/>
  <c r="F54" i="5"/>
  <c r="F52" i="8" s="1"/>
  <c r="F122" i="5"/>
  <c r="O50" i="8" s="1"/>
  <c r="F120" i="5"/>
  <c r="O48" i="8" s="1"/>
  <c r="F113" i="5"/>
  <c r="F110"/>
  <c r="O39" i="8" s="1"/>
  <c r="F56" i="5"/>
  <c r="F124"/>
  <c r="O52" i="8" s="1"/>
  <c r="F45" i="5"/>
  <c r="F43" i="8" s="1"/>
  <c r="F43" i="5"/>
  <c r="F41" i="8" s="1"/>
  <c r="F38" i="5"/>
  <c r="F36" i="8" s="1"/>
  <c r="F71" i="5"/>
  <c r="F69" i="8" s="1"/>
  <c r="F118" i="5"/>
  <c r="O46" i="8" s="1"/>
  <c r="F116" i="5"/>
  <c r="O44" i="8" s="1"/>
  <c r="F114" i="5"/>
  <c r="O42" i="8" s="1"/>
  <c r="F41" i="5"/>
  <c r="F39" i="8" s="1"/>
  <c r="F35" i="5"/>
  <c r="F33" i="8" s="1"/>
  <c r="F57" i="5"/>
  <c r="F54" i="8" s="1"/>
  <c r="F40" i="5"/>
  <c r="F38" i="8" s="1"/>
  <c r="F112" i="5"/>
  <c r="E115"/>
  <c r="N43" i="8" s="1"/>
  <c r="E5" i="5"/>
  <c r="E3" i="8" s="1"/>
  <c r="F66" i="5"/>
  <c r="F64" i="8" s="1"/>
  <c r="F61" i="5"/>
  <c r="F59" i="8" s="1"/>
  <c r="F63" i="5"/>
  <c r="F61" i="8" s="1"/>
  <c r="E14" i="5"/>
  <c r="E12" i="8" s="1"/>
  <c r="C59" i="5"/>
  <c r="C57" i="8" s="1"/>
  <c r="C75" i="5"/>
  <c r="E130"/>
  <c r="N58" i="8" s="1"/>
  <c r="E131" i="5"/>
  <c r="N59" i="8" s="1"/>
  <c r="E10" i="5"/>
  <c r="E8" i="8" s="1"/>
  <c r="E64" i="5"/>
  <c r="E62" i="8" s="1"/>
  <c r="F65" i="5"/>
  <c r="F63" i="8" s="1"/>
  <c r="F73" i="5"/>
  <c r="F71" i="8" s="1"/>
  <c r="E108" i="5"/>
  <c r="N36" i="8" s="1"/>
  <c r="C115" i="5"/>
  <c r="L43" i="8" s="1"/>
  <c r="C125" i="5"/>
  <c r="L53" i="8" s="1"/>
  <c r="C130" i="5"/>
  <c r="C131"/>
  <c r="N61" i="8" l="1"/>
  <c r="E135" i="5"/>
  <c r="N63" i="8" s="1"/>
  <c r="O35"/>
  <c r="O40"/>
  <c r="O41"/>
  <c r="H82" i="5"/>
  <c r="Q10" i="8" s="1"/>
  <c r="H32" i="5"/>
  <c r="H30" i="8" s="1"/>
  <c r="F108" i="5"/>
  <c r="O38" i="8" s="1"/>
  <c r="H63" i="5"/>
  <c r="H61" i="8" s="1"/>
  <c r="H61" i="5"/>
  <c r="H59" i="8" s="1"/>
  <c r="H112" i="5"/>
  <c r="H57"/>
  <c r="H41"/>
  <c r="H39" i="8" s="1"/>
  <c r="H116" i="5"/>
  <c r="Q44" i="8" s="1"/>
  <c r="H71" i="5"/>
  <c r="H69" i="8" s="1"/>
  <c r="H43" i="5"/>
  <c r="H41" i="8" s="1"/>
  <c r="H124" i="5"/>
  <c r="Q52" i="8" s="1"/>
  <c r="H110" i="5"/>
  <c r="H120"/>
  <c r="Q48" i="8" s="1"/>
  <c r="H54" i="5"/>
  <c r="H52" i="8" s="1"/>
  <c r="H84" i="5"/>
  <c r="Q12" i="8" s="1"/>
  <c r="H97" i="5"/>
  <c r="Q25" i="8" s="1"/>
  <c r="F39" i="5"/>
  <c r="F37" i="8" s="1"/>
  <c r="F27" i="5"/>
  <c r="F25" i="8" s="1"/>
  <c r="H23" i="5"/>
  <c r="H21" i="8" s="1"/>
  <c r="H65" i="5"/>
  <c r="H63" i="8" s="1"/>
  <c r="H66" i="5"/>
  <c r="H64" i="8" s="1"/>
  <c r="H40" i="5"/>
  <c r="H38" i="8" s="1"/>
  <c r="H35" i="5"/>
  <c r="H33" i="8" s="1"/>
  <c r="H114" i="5"/>
  <c r="Q42" i="8" s="1"/>
  <c r="H118" i="5"/>
  <c r="Q46" i="8" s="1"/>
  <c r="H38" i="5"/>
  <c r="H36" i="8" s="1"/>
  <c r="H45" i="5"/>
  <c r="H43" i="8" s="1"/>
  <c r="H56" i="5"/>
  <c r="H113"/>
  <c r="Q40" i="8" s="1"/>
  <c r="H122" i="5"/>
  <c r="Q50" i="8" s="1"/>
  <c r="H88" i="5"/>
  <c r="Q16" i="8" s="1"/>
  <c r="H28" i="5"/>
  <c r="H26" i="8" s="1"/>
  <c r="H25" i="5"/>
  <c r="H23" i="8" s="1"/>
  <c r="H21" i="5"/>
  <c r="H19" i="8" s="1"/>
  <c r="H109" i="5"/>
  <c r="Q37" i="8" s="1"/>
  <c r="H30" i="5"/>
  <c r="H28" i="8" s="1"/>
  <c r="F75" i="5"/>
  <c r="O3" i="8" s="1"/>
  <c r="L3"/>
  <c r="C135" i="5"/>
  <c r="F135"/>
  <c r="O63" i="8" s="1"/>
  <c r="F133" i="5"/>
  <c r="O61" i="8" s="1"/>
  <c r="F115" i="5"/>
  <c r="O43" i="8" s="1"/>
  <c r="F58" i="5"/>
  <c r="F55" i="8" s="1"/>
  <c r="H123" i="5"/>
  <c r="Q51" i="8" s="1"/>
  <c r="H117" i="5"/>
  <c r="Q45" i="8" s="1"/>
  <c r="H74" i="5"/>
  <c r="H72" i="8" s="1"/>
  <c r="F131" i="5"/>
  <c r="O59" i="8" s="1"/>
  <c r="F59" i="5"/>
  <c r="F57" i="8" s="1"/>
  <c r="F72" i="5"/>
  <c r="F70" i="8" s="1"/>
  <c r="F46" i="5"/>
  <c r="F44" i="8" s="1"/>
  <c r="H73" i="5"/>
  <c r="H71" i="8" s="1"/>
  <c r="H108" i="5"/>
  <c r="Q38" i="8" s="1"/>
  <c r="F130" i="5"/>
  <c r="O58" i="8" s="1"/>
  <c r="F14" i="5"/>
  <c r="F12" i="8" s="1"/>
  <c r="F5" i="5"/>
  <c r="F10"/>
  <c r="F8" i="8" s="1"/>
  <c r="F125" i="5"/>
  <c r="O53" i="8" s="1"/>
  <c r="F64" i="5"/>
  <c r="F62" i="8" s="1"/>
  <c r="H125" i="5"/>
  <c r="Q53" i="8" s="1"/>
  <c r="H121" i="5"/>
  <c r="Q49" i="8" s="1"/>
  <c r="H119" i="5"/>
  <c r="Q47" i="8" s="1"/>
  <c r="H111" i="5"/>
  <c r="H107"/>
  <c r="H89"/>
  <c r="Q17" i="8" s="1"/>
  <c r="H77" i="5"/>
  <c r="Q5" i="8" s="1"/>
  <c r="H70" i="5"/>
  <c r="H68" i="8" s="1"/>
  <c r="H62" i="5"/>
  <c r="H60" i="8" s="1"/>
  <c r="H55" i="5"/>
  <c r="H53" i="8" s="1"/>
  <c r="H44" i="5"/>
  <c r="H42" i="8" s="1"/>
  <c r="H42" i="5"/>
  <c r="H40" i="8" s="1"/>
  <c r="H36" i="5"/>
  <c r="H34" i="8" s="1"/>
  <c r="H33" i="5"/>
  <c r="H31" i="8" s="1"/>
  <c r="H31" i="5"/>
  <c r="H29" i="8" s="1"/>
  <c r="H29" i="5"/>
  <c r="H27" i="8" s="1"/>
  <c r="H26" i="5"/>
  <c r="H24" i="8" s="1"/>
  <c r="H24" i="5"/>
  <c r="H22" i="8" s="1"/>
  <c r="H22" i="5"/>
  <c r="H20" i="8" s="1"/>
  <c r="D137" i="5"/>
  <c r="M65" i="8" s="1"/>
  <c r="H47" i="5"/>
  <c r="H45" i="8" s="1"/>
  <c r="H39" i="5" l="1"/>
  <c r="H37" i="8" s="1"/>
  <c r="Q41"/>
  <c r="Q39"/>
  <c r="H54"/>
  <c r="O36"/>
  <c r="Q35"/>
  <c r="Q36"/>
  <c r="F56"/>
  <c r="H27" i="5"/>
  <c r="H25" i="8" s="1"/>
  <c r="H64" i="5"/>
  <c r="H62" i="8" s="1"/>
  <c r="H46" i="5"/>
  <c r="H44" i="8" s="1"/>
  <c r="H58" i="5"/>
  <c r="H55" i="8" s="1"/>
  <c r="H75" i="5"/>
  <c r="Q3" i="8" s="1"/>
  <c r="H115" i="5"/>
  <c r="Q43" i="8" s="1"/>
  <c r="H135" i="5"/>
  <c r="Q63" i="8" s="1"/>
  <c r="H130" i="5"/>
  <c r="Q58" i="8" s="1"/>
  <c r="H131" i="5"/>
  <c r="Q59" i="8" s="1"/>
  <c r="H133" i="5"/>
  <c r="Q61" i="8" s="1"/>
  <c r="H59" i="5"/>
  <c r="H57" i="8" s="1"/>
  <c r="H72" i="5"/>
  <c r="H70" i="8" s="1"/>
  <c r="H10" i="5"/>
  <c r="H8" i="8" s="1"/>
  <c r="H5" i="5"/>
  <c r="H3" i="8" s="1"/>
  <c r="F3"/>
  <c r="H14" i="5"/>
  <c r="H12" i="8" s="1"/>
  <c r="E6" i="5"/>
  <c r="E4" i="8" s="1"/>
  <c r="E7" i="5"/>
  <c r="E5" i="8" s="1"/>
  <c r="E8" i="5"/>
  <c r="E6" i="8" s="1"/>
  <c r="E9" i="5"/>
  <c r="E7" i="8" s="1"/>
  <c r="E11" i="5"/>
  <c r="E9" i="8" s="1"/>
  <c r="E12" i="5"/>
  <c r="E10" i="8" s="1"/>
  <c r="E13" i="5"/>
  <c r="E11" i="8" s="1"/>
  <c r="E15" i="5"/>
  <c r="E13" i="8" s="1"/>
  <c r="E16" i="5"/>
  <c r="E14" i="8" s="1"/>
  <c r="E17" i="5"/>
  <c r="E15" i="8" s="1"/>
  <c r="E18" i="5"/>
  <c r="E16" i="8" s="1"/>
  <c r="E19" i="5"/>
  <c r="E17" i="8" s="1"/>
  <c r="B20" i="5"/>
  <c r="B18" i="8" s="1"/>
  <c r="C51" i="5"/>
  <c r="C49" i="8" s="1"/>
  <c r="C60" i="5"/>
  <c r="C58" i="8" s="1"/>
  <c r="C93" i="5"/>
  <c r="L21" i="8" s="1"/>
  <c r="C98" i="5"/>
  <c r="L26" i="8" s="1"/>
  <c r="B48" i="5"/>
  <c r="B46" i="8" s="1"/>
  <c r="E93" i="5"/>
  <c r="N21" i="8" s="1"/>
  <c r="E90" i="5"/>
  <c r="N18" i="8" s="1"/>
  <c r="E98" i="5"/>
  <c r="N26" i="8" s="1"/>
  <c r="E96" i="5"/>
  <c r="N24" i="8" s="1"/>
  <c r="E94" i="5"/>
  <c r="N22" i="8" s="1"/>
  <c r="C104" i="5"/>
  <c r="L32" i="8" s="1"/>
  <c r="E104" i="5"/>
  <c r="N32" i="8" s="1"/>
  <c r="E100" i="5"/>
  <c r="N28" i="8" s="1"/>
  <c r="E92" i="5"/>
  <c r="N20" i="8" s="1"/>
  <c r="E78" i="5"/>
  <c r="N6" i="8" s="1"/>
  <c r="E99" i="5"/>
  <c r="N27" i="8" s="1"/>
  <c r="E95" i="5"/>
  <c r="N23" i="8" s="1"/>
  <c r="F87" i="5"/>
  <c r="O15" i="8" s="1"/>
  <c r="E53" i="5"/>
  <c r="E51" i="8" s="1"/>
  <c r="E126" i="5"/>
  <c r="N54" i="8" s="1"/>
  <c r="E49" i="5"/>
  <c r="E47" i="8" s="1"/>
  <c r="E52" i="5"/>
  <c r="E50" i="8" s="1"/>
  <c r="E50" i="5"/>
  <c r="E48" i="8" s="1"/>
  <c r="E105" i="5"/>
  <c r="N33" i="8" s="1"/>
  <c r="E106" i="5"/>
  <c r="N34" i="8" s="1"/>
  <c r="E68" i="5"/>
  <c r="E66" i="8" s="1"/>
  <c r="E60" i="5"/>
  <c r="E58" i="8" s="1"/>
  <c r="H56" l="1"/>
  <c r="F48" i="5"/>
  <c r="F46" i="8" s="1"/>
  <c r="F53" i="5"/>
  <c r="F51" i="8" s="1"/>
  <c r="F68" i="5"/>
  <c r="F66" i="8" s="1"/>
  <c r="F50" i="5"/>
  <c r="F48" i="8" s="1"/>
  <c r="F49" i="5"/>
  <c r="F47" i="8" s="1"/>
  <c r="F99" i="5"/>
  <c r="O27" i="8" s="1"/>
  <c r="F92" i="5"/>
  <c r="O20" i="8" s="1"/>
  <c r="F94" i="5"/>
  <c r="O22" i="8" s="1"/>
  <c r="F98" i="5"/>
  <c r="O26" i="8" s="1"/>
  <c r="F19" i="5"/>
  <c r="F17" i="8" s="1"/>
  <c r="F17" i="5"/>
  <c r="F15" i="8" s="1"/>
  <c r="F15" i="5"/>
  <c r="F13" i="8" s="1"/>
  <c r="F12" i="5"/>
  <c r="F10" i="8" s="1"/>
  <c r="F9" i="5"/>
  <c r="F7" i="8" s="1"/>
  <c r="F7" i="5"/>
  <c r="F5" i="8" s="1"/>
  <c r="F106" i="5"/>
  <c r="O34" i="8" s="1"/>
  <c r="F105" i="5"/>
  <c r="O33" i="8" s="1"/>
  <c r="F52" i="5"/>
  <c r="F50" i="8" s="1"/>
  <c r="F126" i="5"/>
  <c r="O54" i="8" s="1"/>
  <c r="F95" i="5"/>
  <c r="O23" i="8" s="1"/>
  <c r="F78" i="5"/>
  <c r="O6" i="8" s="1"/>
  <c r="F100" i="5"/>
  <c r="O28" i="8" s="1"/>
  <c r="F96" i="5"/>
  <c r="O24" i="8" s="1"/>
  <c r="F90" i="5"/>
  <c r="O18" i="8" s="1"/>
  <c r="F20" i="5"/>
  <c r="F18" i="8" s="1"/>
  <c r="F18" i="5"/>
  <c r="F16" i="8" s="1"/>
  <c r="F16" i="5"/>
  <c r="F14" i="8" s="1"/>
  <c r="F13" i="5"/>
  <c r="F11" i="8" s="1"/>
  <c r="F11" i="5"/>
  <c r="F9" i="8" s="1"/>
  <c r="F8" i="5"/>
  <c r="F6" i="8" s="1"/>
  <c r="F6" i="5"/>
  <c r="F4" i="8" s="1"/>
  <c r="H53" i="5"/>
  <c r="H51" i="8" s="1"/>
  <c r="F104" i="5"/>
  <c r="O32" i="8" s="1"/>
  <c r="F93" i="5"/>
  <c r="O21" i="8" s="1"/>
  <c r="F51" i="5"/>
  <c r="F49" i="8" s="1"/>
  <c r="E128" i="5"/>
  <c r="N56" i="8" s="1"/>
  <c r="H17" i="5"/>
  <c r="H15" i="8" s="1"/>
  <c r="F60" i="5"/>
  <c r="F58" i="8" s="1"/>
  <c r="B128" i="5"/>
  <c r="K56" i="8" s="1"/>
  <c r="H87" i="5"/>
  <c r="Q15" i="8" s="1"/>
  <c r="H104" i="5"/>
  <c r="Q32" i="8" s="1"/>
  <c r="C128" i="5"/>
  <c r="L56" i="8" s="1"/>
  <c r="H68" i="5"/>
  <c r="H66" i="8" s="1"/>
  <c r="H98" i="5" l="1"/>
  <c r="Q26" i="8" s="1"/>
  <c r="H90" i="5"/>
  <c r="Q18" i="8" s="1"/>
  <c r="H99" i="5"/>
  <c r="Q27" i="8" s="1"/>
  <c r="H126" i="5"/>
  <c r="Q54" i="8" s="1"/>
  <c r="H49" i="5"/>
  <c r="H47" i="8" s="1"/>
  <c r="H7" i="5"/>
  <c r="H5" i="8" s="1"/>
  <c r="H95" i="5"/>
  <c r="Q23" i="8" s="1"/>
  <c r="H48" i="5"/>
  <c r="H46" i="8" s="1"/>
  <c r="H96" i="5"/>
  <c r="Q24" i="8" s="1"/>
  <c r="H105" i="5"/>
  <c r="Q33" i="8" s="1"/>
  <c r="H94" i="5"/>
  <c r="Q22" i="8" s="1"/>
  <c r="H50" i="5"/>
  <c r="H48" i="8" s="1"/>
  <c r="H92" i="5"/>
  <c r="Q20" i="8" s="1"/>
  <c r="H100" i="5"/>
  <c r="Q28" i="8" s="1"/>
  <c r="H12" i="5"/>
  <c r="H10" i="8" s="1"/>
  <c r="H19" i="5"/>
  <c r="H17" i="8" s="1"/>
  <c r="H106" i="5"/>
  <c r="Q34" i="8" s="1"/>
  <c r="B137" i="5"/>
  <c r="K65" i="8" s="1"/>
  <c r="H78" i="5"/>
  <c r="Q6" i="8" s="1"/>
  <c r="H13" i="5"/>
  <c r="H11" i="8" s="1"/>
  <c r="H52" i="5"/>
  <c r="H50" i="8" s="1"/>
  <c r="H8" i="5"/>
  <c r="H6" i="8" s="1"/>
  <c r="H18" i="5"/>
  <c r="H16" i="8" s="1"/>
  <c r="H9" i="5"/>
  <c r="H7" i="8" s="1"/>
  <c r="H15" i="5"/>
  <c r="H13" i="8" s="1"/>
  <c r="H6" i="5"/>
  <c r="H4" i="8" s="1"/>
  <c r="H11" i="5"/>
  <c r="H9" i="8" s="1"/>
  <c r="H16" i="5"/>
  <c r="H14" i="8" s="1"/>
  <c r="H20" i="5"/>
  <c r="H18" i="8" s="1"/>
  <c r="E137" i="5"/>
  <c r="N65" i="8" s="1"/>
  <c r="H60" i="5"/>
  <c r="H58" i="8" s="1"/>
  <c r="H51" i="5"/>
  <c r="H49" i="8" s="1"/>
  <c r="C137" i="5"/>
  <c r="L65" i="8" s="1"/>
  <c r="F128" i="5"/>
  <c r="O56" i="8" s="1"/>
  <c r="H93" i="5"/>
  <c r="Q21" i="8" s="1"/>
  <c r="F137" i="5" l="1"/>
  <c r="O65" i="8" s="1"/>
  <c r="H128" i="5"/>
  <c r="Q56" i="8" s="1"/>
  <c r="H137" i="5" l="1"/>
  <c r="Q65" i="8" s="1"/>
</calcChain>
</file>

<file path=xl/sharedStrings.xml><?xml version="1.0" encoding="utf-8"?>
<sst xmlns="http://schemas.openxmlformats.org/spreadsheetml/2006/main" count="5274" uniqueCount="305">
  <si>
    <t>a</t>
  </si>
  <si>
    <t>b</t>
  </si>
  <si>
    <t>c</t>
  </si>
  <si>
    <t>1 - A</t>
  </si>
  <si>
    <t>1 - B</t>
  </si>
  <si>
    <t>1 - C</t>
  </si>
  <si>
    <t>1 - D</t>
  </si>
  <si>
    <t>5 - H</t>
  </si>
  <si>
    <t>5 - I</t>
  </si>
  <si>
    <t>5 - J</t>
  </si>
  <si>
    <t>5 - K</t>
  </si>
  <si>
    <t>5 - L</t>
  </si>
  <si>
    <t>5 - M</t>
  </si>
  <si>
    <t>5 - N</t>
  </si>
  <si>
    <t>5 - P</t>
  </si>
  <si>
    <t>5 - Q</t>
  </si>
  <si>
    <t>5 - R</t>
  </si>
  <si>
    <t>5 - S</t>
  </si>
  <si>
    <t>5 - T</t>
  </si>
  <si>
    <t>5 - U</t>
  </si>
  <si>
    <t>5 - V</t>
  </si>
  <si>
    <t>5 - W</t>
  </si>
  <si>
    <t>5 - X</t>
  </si>
  <si>
    <t>5 - Y</t>
  </si>
  <si>
    <t>5 - Z</t>
  </si>
  <si>
    <t>5 - Z1</t>
  </si>
  <si>
    <t>6 - AA</t>
  </si>
  <si>
    <t>6 - BB</t>
  </si>
  <si>
    <t>6 - CC</t>
  </si>
  <si>
    <t>6 - DD</t>
  </si>
  <si>
    <t>6 - EE</t>
  </si>
  <si>
    <t>6 - FF</t>
  </si>
  <si>
    <t>6 - GG</t>
  </si>
  <si>
    <t>F</t>
  </si>
  <si>
    <t>P</t>
  </si>
  <si>
    <t>NHS</t>
  </si>
  <si>
    <t>Free</t>
  </si>
  <si>
    <t>Total</t>
  </si>
  <si>
    <t xml:space="preserve">F </t>
  </si>
  <si>
    <t>ATKINS</t>
  </si>
  <si>
    <t>SPRINT</t>
  </si>
  <si>
    <t>MG UK</t>
  </si>
  <si>
    <t>CHAMB</t>
  </si>
  <si>
    <t>RIO TINTO</t>
  </si>
  <si>
    <t>UNI PUB</t>
  </si>
  <si>
    <t>WPP</t>
  </si>
  <si>
    <t>Revenue Count</t>
  </si>
  <si>
    <t>Kingston</t>
  </si>
  <si>
    <t>Capacity 11/01/08</t>
  </si>
  <si>
    <t>6 - HH</t>
  </si>
  <si>
    <t>Oversize Pallet</t>
  </si>
  <si>
    <t>O</t>
  </si>
  <si>
    <t>Proquest</t>
  </si>
  <si>
    <t>Floor]</t>
  </si>
  <si>
    <t>PROQ</t>
  </si>
  <si>
    <t>TC COMM</t>
  </si>
  <si>
    <t>FUJITSU</t>
  </si>
  <si>
    <t>MAN</t>
  </si>
  <si>
    <t>UNI MRT</t>
  </si>
  <si>
    <t>KODAK</t>
  </si>
  <si>
    <t>HYSTER</t>
  </si>
  <si>
    <t>VSOE</t>
  </si>
  <si>
    <t>DENTON</t>
  </si>
  <si>
    <t>CIMA</t>
  </si>
  <si>
    <t>Floor</t>
  </si>
  <si>
    <t>Rio Tinto</t>
  </si>
  <si>
    <t>Kodak</t>
  </si>
  <si>
    <t>Hyster</t>
  </si>
  <si>
    <t>Denton</t>
  </si>
  <si>
    <t>CIPD COM</t>
  </si>
  <si>
    <t>5 - Wall</t>
  </si>
  <si>
    <t>Atkins</t>
  </si>
  <si>
    <t>PS 1</t>
  </si>
  <si>
    <t>PS 2</t>
  </si>
  <si>
    <t>Pallet Count Report</t>
  </si>
  <si>
    <t>Unit 1</t>
  </si>
  <si>
    <t>Unit 5</t>
  </si>
  <si>
    <t>Unit 6</t>
  </si>
  <si>
    <t>Account</t>
  </si>
  <si>
    <t>Anglo American</t>
  </si>
  <si>
    <t>Anglo Legal</t>
  </si>
  <si>
    <t>Atkins HR</t>
  </si>
  <si>
    <t>Atkins Pen</t>
  </si>
  <si>
    <t>Bahamas Maritime</t>
  </si>
  <si>
    <t>Canon UK</t>
  </si>
  <si>
    <t>CIPD (Comm)</t>
  </si>
  <si>
    <t>CIPD (Pub)</t>
  </si>
  <si>
    <t>CIPD (Sales)</t>
  </si>
  <si>
    <t>Fujitsu</t>
  </si>
  <si>
    <t>Heidrick &amp; Struggles</t>
  </si>
  <si>
    <t>HIFX</t>
  </si>
  <si>
    <t>Man Investments</t>
  </si>
  <si>
    <t>Mediaedge</t>
  </si>
  <si>
    <t>TC Communications</t>
  </si>
  <si>
    <t>Unilever MRT</t>
  </si>
  <si>
    <t>Unilever Pensions (Cynthia)</t>
  </si>
  <si>
    <t>Unilever Pensions (Karen)</t>
  </si>
  <si>
    <t>Unilever Pensions (Vouchers)</t>
  </si>
  <si>
    <t>VSAL</t>
  </si>
  <si>
    <t>Warehouse Totals</t>
  </si>
  <si>
    <t>Total Chargable Space</t>
  </si>
  <si>
    <t>ANGLO</t>
  </si>
  <si>
    <t>CIPD SAL</t>
  </si>
  <si>
    <t>HEIDR</t>
  </si>
  <si>
    <t>CIMA - Retention</t>
  </si>
  <si>
    <t>BAHDIST</t>
  </si>
  <si>
    <t>CIPD PUB</t>
  </si>
  <si>
    <t>ATKINHR</t>
  </si>
  <si>
    <t>Virgin Limited Edition</t>
  </si>
  <si>
    <t>VIRGIN</t>
  </si>
  <si>
    <t>ANGLEG</t>
  </si>
  <si>
    <t>Floor -</t>
  </si>
  <si>
    <t>MASTER</t>
  </si>
  <si>
    <t>5 - R1</t>
  </si>
  <si>
    <t>Royale</t>
  </si>
  <si>
    <t>FLOOR</t>
  </si>
  <si>
    <t>PWC</t>
  </si>
  <si>
    <t>PWC MITIE</t>
  </si>
  <si>
    <t>TAG BT</t>
  </si>
  <si>
    <t>Drinkaware</t>
  </si>
  <si>
    <t>DRINK</t>
  </si>
  <si>
    <t>BR GIFT</t>
  </si>
  <si>
    <t>Blackrock Gifts</t>
  </si>
  <si>
    <t>OE CORP</t>
  </si>
  <si>
    <t>SERIAL</t>
  </si>
  <si>
    <t>Serial Solutions</t>
  </si>
  <si>
    <t>UNI EXT</t>
  </si>
  <si>
    <t>Unilever External Affairs</t>
  </si>
  <si>
    <t>30th October 2008</t>
  </si>
  <si>
    <t>Dif</t>
  </si>
  <si>
    <t>KINETIC</t>
  </si>
  <si>
    <t>Kinetic</t>
  </si>
  <si>
    <t>KODAK DFIS - Accessories</t>
  </si>
  <si>
    <t>KODAK DFIS - Digital Cameras</t>
  </si>
  <si>
    <t>KODAK DFIS - Field Merchandising</t>
  </si>
  <si>
    <t>KODAK DFIS - Film &amp; SUC</t>
  </si>
  <si>
    <t>KODAK DFIS - Inkjet</t>
  </si>
  <si>
    <t>KODAK DFIS - Kiosk</t>
  </si>
  <si>
    <t>KODAK DFIS - Kodak Express</t>
  </si>
  <si>
    <t>Virgin Archive</t>
  </si>
  <si>
    <t>D</t>
  </si>
  <si>
    <t>6 - II</t>
  </si>
  <si>
    <t>NHSPIP</t>
  </si>
  <si>
    <t>SE1</t>
  </si>
  <si>
    <t>KODAK DFIS - Pocket Video</t>
  </si>
  <si>
    <t>KODAK DFIS - FRAMES</t>
  </si>
  <si>
    <t>KOD 2</t>
  </si>
  <si>
    <t>KOD 3</t>
  </si>
  <si>
    <t>KOD 4</t>
  </si>
  <si>
    <t>KOD 5</t>
  </si>
  <si>
    <t>KOD 6</t>
  </si>
  <si>
    <t>KOD 7</t>
  </si>
  <si>
    <t>KOD 9</t>
  </si>
  <si>
    <t>FEXCO 1</t>
  </si>
  <si>
    <t>FEXCO 2</t>
  </si>
  <si>
    <t>Fexco 2 - Operations</t>
  </si>
  <si>
    <t>Fexco 1 - Marketing</t>
  </si>
  <si>
    <t>Limelight</t>
  </si>
  <si>
    <t>FIRST</t>
  </si>
  <si>
    <t>First Assist</t>
  </si>
  <si>
    <t>S</t>
  </si>
  <si>
    <t>SBD</t>
  </si>
  <si>
    <t>SBD (Monteiths)</t>
  </si>
  <si>
    <t>REFWOR</t>
  </si>
  <si>
    <t>Ref Works</t>
  </si>
  <si>
    <t>SHS (Desperados)</t>
  </si>
  <si>
    <t>SHS</t>
  </si>
  <si>
    <t>WU</t>
  </si>
  <si>
    <t>Western Union</t>
  </si>
  <si>
    <t>UNI AGR</t>
  </si>
  <si>
    <t>Unilever Central Resources</t>
  </si>
  <si>
    <t xml:space="preserve"> </t>
  </si>
  <si>
    <t>AAT 1040</t>
  </si>
  <si>
    <t>AAT 1050</t>
  </si>
  <si>
    <t>AAT 1070</t>
  </si>
  <si>
    <t>AAT 2050</t>
  </si>
  <si>
    <t>AAT 2080</t>
  </si>
  <si>
    <t>AAT 3010</t>
  </si>
  <si>
    <t>AAT 5040</t>
  </si>
  <si>
    <t>AAT1040</t>
  </si>
  <si>
    <t>AAT1050</t>
  </si>
  <si>
    <t>AAT1070</t>
  </si>
  <si>
    <t>AAT2050</t>
  </si>
  <si>
    <t>AAT2080</t>
  </si>
  <si>
    <t>AAT3010</t>
  </si>
  <si>
    <t>AAT5040</t>
  </si>
  <si>
    <t>ACC</t>
  </si>
  <si>
    <t>Accenture</t>
  </si>
  <si>
    <t>TC Franchise</t>
  </si>
  <si>
    <t>TC FRAN</t>
  </si>
  <si>
    <t>Balfour Beaty</t>
  </si>
  <si>
    <t>BB</t>
  </si>
  <si>
    <t>EBRD</t>
  </si>
  <si>
    <t>BR 203150</t>
  </si>
  <si>
    <t>BR 204050</t>
  </si>
  <si>
    <t>BR 200150</t>
  </si>
  <si>
    <t>BR 203040</t>
  </si>
  <si>
    <t>Blackrock 203150</t>
  </si>
  <si>
    <t>Blackrock 203040</t>
  </si>
  <si>
    <t>Blackrock 204050</t>
  </si>
  <si>
    <t>Blackrock 200150</t>
  </si>
  <si>
    <t>BAKER</t>
  </si>
  <si>
    <t>Baker Tilley</t>
  </si>
  <si>
    <t>CIMA - EXAM</t>
  </si>
  <si>
    <t>CIMA EX</t>
  </si>
  <si>
    <t>Occupied Floor Space</t>
  </si>
  <si>
    <t>Empty Pallet Spaces</t>
  </si>
  <si>
    <t>Actual Available Space</t>
  </si>
  <si>
    <t>Consolidated</t>
  </si>
  <si>
    <t>TRANS</t>
  </si>
  <si>
    <t>Sprint / Transworld</t>
  </si>
  <si>
    <t>OE MKT</t>
  </si>
  <si>
    <t>OE Marketing</t>
  </si>
  <si>
    <t>RCN</t>
  </si>
  <si>
    <t>KODAK POS</t>
  </si>
  <si>
    <t>Official Capasity</t>
  </si>
  <si>
    <t>Kyowa - Kirin</t>
  </si>
  <si>
    <t>Kyowa - Mitomycin</t>
  </si>
  <si>
    <t>Kyowa - Mitomycin International</t>
  </si>
  <si>
    <t>Kyowa - NMP22</t>
  </si>
  <si>
    <t>BR 203060</t>
  </si>
  <si>
    <t>1 - E</t>
  </si>
  <si>
    <t>1 - F</t>
  </si>
  <si>
    <t>1 - G</t>
  </si>
  <si>
    <t>1 - H</t>
  </si>
  <si>
    <t>GMS</t>
  </si>
  <si>
    <t>NHS PIP</t>
  </si>
  <si>
    <t>IN 1814009</t>
  </si>
  <si>
    <t>IN 1814022</t>
  </si>
  <si>
    <t>IN 1814017</t>
  </si>
  <si>
    <t>Insight 1814009</t>
  </si>
  <si>
    <t>Insight 1814017</t>
  </si>
  <si>
    <t>Insight 1814022</t>
  </si>
  <si>
    <t>YALE</t>
  </si>
  <si>
    <t>AAT2020</t>
  </si>
  <si>
    <t>AAT3410</t>
  </si>
  <si>
    <t>AAT2040</t>
  </si>
  <si>
    <t>AAT 2020</t>
  </si>
  <si>
    <t>AAT 2040</t>
  </si>
  <si>
    <t>AAT 3410</t>
  </si>
  <si>
    <t>Telebank</t>
  </si>
  <si>
    <t>TELE</t>
  </si>
  <si>
    <t>VSOE PR</t>
  </si>
  <si>
    <t>TC RECH</t>
  </si>
  <si>
    <t>TC Recharge</t>
  </si>
  <si>
    <t>AAT2060</t>
  </si>
  <si>
    <t>AAT 2060</t>
  </si>
  <si>
    <t>BR 204080</t>
  </si>
  <si>
    <t>Blackrock 204080</t>
  </si>
  <si>
    <t>HGI Property</t>
  </si>
  <si>
    <t>HGI Europe</t>
  </si>
  <si>
    <t>HGI Wholesale</t>
  </si>
  <si>
    <t>HGI Partnership</t>
  </si>
  <si>
    <t>HGI E</t>
  </si>
  <si>
    <t>HGI P</t>
  </si>
  <si>
    <t>HGI W</t>
  </si>
  <si>
    <t>Blackrock 203060</t>
  </si>
  <si>
    <t>PLUS 1</t>
  </si>
  <si>
    <t>Plus One</t>
  </si>
  <si>
    <t>AAT3050</t>
  </si>
  <si>
    <t>AAT 3050</t>
  </si>
  <si>
    <t>DK BLUE</t>
  </si>
  <si>
    <t>DK Blue</t>
  </si>
  <si>
    <t>AAT3020</t>
  </si>
  <si>
    <t>AAT 3020</t>
  </si>
  <si>
    <t>AAT 6040</t>
  </si>
  <si>
    <t>AAT6040</t>
  </si>
  <si>
    <t>CYBER</t>
  </si>
  <si>
    <t>AAT2070</t>
  </si>
  <si>
    <t>AAT 2070</t>
  </si>
  <si>
    <t>BLESS</t>
  </si>
  <si>
    <t>Blessing White</t>
  </si>
  <si>
    <t>CELLU</t>
  </si>
  <si>
    <t>Cellucor</t>
  </si>
  <si>
    <t>ILNRM</t>
  </si>
  <si>
    <t>PROMO</t>
  </si>
  <si>
    <t>Promo Veritas</t>
  </si>
  <si>
    <t>STRUTT</t>
  </si>
  <si>
    <t>Strutt &amp; Parker</t>
  </si>
  <si>
    <t>ITEC</t>
  </si>
  <si>
    <t>TAG KODAK</t>
  </si>
  <si>
    <t>Capasity 28/07</t>
  </si>
  <si>
    <t>ATPEN</t>
  </si>
  <si>
    <t>CIMA RE</t>
  </si>
  <si>
    <t>HGI PT</t>
  </si>
  <si>
    <t>ILN RM</t>
  </si>
  <si>
    <t>KOD 8</t>
  </si>
  <si>
    <t>ROYAL</t>
  </si>
  <si>
    <t>TAGKOD</t>
  </si>
  <si>
    <t>TAGRBS</t>
  </si>
  <si>
    <t>UNI PEN C</t>
  </si>
  <si>
    <t>UNI PEN K</t>
  </si>
  <si>
    <t>UNI PEN V</t>
  </si>
  <si>
    <t>VIRARC</t>
  </si>
  <si>
    <t>GMS T</t>
  </si>
  <si>
    <t>GMS Temp</t>
  </si>
  <si>
    <t>UNICRD 109501</t>
  </si>
  <si>
    <t>UNICRD 102204</t>
  </si>
  <si>
    <t>UNICRD 102211</t>
  </si>
  <si>
    <t>UNICRD 109203</t>
  </si>
  <si>
    <t>UC 109501</t>
  </si>
  <si>
    <t>UC 102204</t>
  </si>
  <si>
    <t>UC 102211</t>
  </si>
  <si>
    <t>UC 109203</t>
  </si>
  <si>
    <t>Prev Month</t>
  </si>
</sst>
</file>

<file path=xl/styles.xml><?xml version="1.0" encoding="utf-8"?>
<styleSheet xmlns="http://schemas.openxmlformats.org/spreadsheetml/2006/main">
  <numFmts count="1">
    <numFmt numFmtId="164" formatCode="0_ ;[Red]\-0\ "/>
  </numFmts>
  <fonts count="13">
    <font>
      <sz val="10"/>
      <name val="Arial"/>
    </font>
    <font>
      <sz val="10"/>
      <name val="Arial"/>
      <family val="2"/>
    </font>
    <font>
      <sz val="8"/>
      <name val="Arial"/>
      <family val="2"/>
    </font>
    <font>
      <b/>
      <sz val="14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9"/>
      <color indexed="9"/>
      <name val="Arial"/>
      <family val="2"/>
    </font>
    <font>
      <sz val="9"/>
      <color indexed="9"/>
      <name val="Arial"/>
      <family val="2"/>
    </font>
    <font>
      <sz val="9"/>
      <color indexed="10"/>
      <name val="Arial"/>
      <family val="2"/>
    </font>
    <font>
      <sz val="9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8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1" xfId="0" applyFill="1" applyBorder="1"/>
    <xf numFmtId="0" fontId="0" fillId="0" borderId="0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0" xfId="0" applyFill="1" applyBorder="1"/>
    <xf numFmtId="0" fontId="0" fillId="4" borderId="1" xfId="0" applyFill="1" applyBorder="1" applyAlignment="1">
      <alignment horizontal="center"/>
    </xf>
    <xf numFmtId="0" fontId="0" fillId="0" borderId="0" xfId="0" applyBorder="1" applyAlignment="1">
      <alignment horizontal="center" wrapText="1"/>
    </xf>
    <xf numFmtId="1" fontId="0" fillId="0" borderId="0" xfId="0" applyNumberFormat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Fill="1" applyAlignment="1">
      <alignment horizontal="center"/>
    </xf>
    <xf numFmtId="0" fontId="0" fillId="0" borderId="2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6" borderId="0" xfId="0" applyFill="1" applyBorder="1" applyAlignment="1">
      <alignment horizontal="center"/>
    </xf>
    <xf numFmtId="0" fontId="4" fillId="0" borderId="0" xfId="0" applyFont="1"/>
    <xf numFmtId="0" fontId="4" fillId="0" borderId="0" xfId="0" applyFont="1" applyFill="1" applyBorder="1" applyAlignment="1">
      <alignment horizontal="center"/>
    </xf>
    <xf numFmtId="0" fontId="4" fillId="0" borderId="1" xfId="0" applyFont="1" applyBorder="1"/>
    <xf numFmtId="0" fontId="4" fillId="0" borderId="1" xfId="0" applyFont="1" applyFill="1" applyBorder="1"/>
    <xf numFmtId="0" fontId="0" fillId="0" borderId="0" xfId="0" applyFill="1"/>
    <xf numFmtId="0" fontId="1" fillId="0" borderId="0" xfId="0" applyFont="1" applyFill="1" applyBorder="1" applyAlignment="1">
      <alignment horizontal="center"/>
    </xf>
    <xf numFmtId="0" fontId="0" fillId="5" borderId="0" xfId="0" applyFill="1"/>
    <xf numFmtId="0" fontId="6" fillId="5" borderId="0" xfId="0" applyFont="1" applyFill="1" applyBorder="1"/>
    <xf numFmtId="1" fontId="6" fillId="5" borderId="0" xfId="0" applyNumberFormat="1" applyFont="1" applyFill="1" applyBorder="1" applyAlignment="1">
      <alignment horizontal="center"/>
    </xf>
    <xf numFmtId="0" fontId="6" fillId="5" borderId="0" xfId="0" applyFont="1" applyFill="1" applyBorder="1" applyAlignment="1"/>
    <xf numFmtId="0" fontId="6" fillId="5" borderId="0" xfId="0" applyFont="1" applyFill="1" applyBorder="1" applyAlignment="1">
      <alignment horizontal="center"/>
    </xf>
    <xf numFmtId="0" fontId="5" fillId="5" borderId="6" xfId="0" applyFont="1" applyFill="1" applyBorder="1" applyAlignment="1"/>
    <xf numFmtId="0" fontId="5" fillId="5" borderId="6" xfId="0" applyFont="1" applyFill="1" applyBorder="1" applyAlignment="1">
      <alignment horizontal="center"/>
    </xf>
    <xf numFmtId="0" fontId="5" fillId="5" borderId="4" xfId="0" applyFont="1" applyFill="1" applyBorder="1" applyAlignment="1">
      <alignment horizontal="center"/>
    </xf>
    <xf numFmtId="0" fontId="7" fillId="5" borderId="0" xfId="0" applyFont="1" applyFill="1" applyBorder="1" applyAlignment="1"/>
    <xf numFmtId="0" fontId="7" fillId="5" borderId="0" xfId="0" applyFont="1" applyFill="1" applyBorder="1" applyAlignment="1">
      <alignment horizontal="center"/>
    </xf>
    <xf numFmtId="1" fontId="8" fillId="5" borderId="0" xfId="0" applyNumberFormat="1" applyFont="1" applyFill="1" applyBorder="1" applyAlignment="1">
      <alignment horizontal="center"/>
    </xf>
    <xf numFmtId="0" fontId="8" fillId="5" borderId="0" xfId="0" applyFont="1" applyFill="1" applyBorder="1"/>
    <xf numFmtId="0" fontId="7" fillId="5" borderId="6" xfId="0" applyFont="1" applyFill="1" applyBorder="1" applyAlignment="1"/>
    <xf numFmtId="0" fontId="7" fillId="5" borderId="4" xfId="0" applyFont="1" applyFill="1" applyBorder="1" applyAlignment="1">
      <alignment horizontal="center"/>
    </xf>
    <xf numFmtId="0" fontId="7" fillId="5" borderId="6" xfId="0" applyFont="1" applyFill="1" applyBorder="1" applyAlignment="1">
      <alignment horizontal="center"/>
    </xf>
    <xf numFmtId="49" fontId="7" fillId="5" borderId="6" xfId="0" applyNumberFormat="1" applyFont="1" applyFill="1" applyBorder="1" applyAlignment="1">
      <alignment horizontal="center"/>
    </xf>
    <xf numFmtId="164" fontId="7" fillId="5" borderId="7" xfId="0" applyNumberFormat="1" applyFont="1" applyFill="1" applyBorder="1" applyAlignment="1">
      <alignment horizontal="center"/>
    </xf>
    <xf numFmtId="0" fontId="7" fillId="5" borderId="8" xfId="0" applyFont="1" applyFill="1" applyBorder="1" applyAlignment="1">
      <alignment horizontal="center"/>
    </xf>
    <xf numFmtId="49" fontId="7" fillId="5" borderId="0" xfId="0" applyNumberFormat="1" applyFont="1" applyFill="1" applyBorder="1" applyAlignment="1">
      <alignment horizontal="center"/>
    </xf>
    <xf numFmtId="0" fontId="8" fillId="5" borderId="0" xfId="0" applyFont="1" applyFill="1" applyBorder="1" applyAlignment="1"/>
    <xf numFmtId="1" fontId="8" fillId="5" borderId="8" xfId="0" applyNumberFormat="1" applyFont="1" applyFill="1" applyBorder="1" applyAlignment="1">
      <alignment horizontal="center"/>
    </xf>
    <xf numFmtId="0" fontId="9" fillId="5" borderId="6" xfId="0" applyFont="1" applyFill="1" applyBorder="1" applyAlignment="1"/>
    <xf numFmtId="0" fontId="9" fillId="5" borderId="4" xfId="0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/>
    </xf>
    <xf numFmtId="0" fontId="10" fillId="5" borderId="0" xfId="0" applyFont="1" applyFill="1" applyBorder="1"/>
    <xf numFmtId="0" fontId="8" fillId="5" borderId="6" xfId="0" applyFont="1" applyFill="1" applyBorder="1" applyAlignment="1"/>
    <xf numFmtId="1" fontId="8" fillId="5" borderId="4" xfId="0" applyNumberFormat="1" applyFont="1" applyFill="1" applyBorder="1" applyAlignment="1">
      <alignment horizontal="center"/>
    </xf>
    <xf numFmtId="1" fontId="8" fillId="5" borderId="6" xfId="0" applyNumberFormat="1" applyFont="1" applyFill="1" applyBorder="1" applyAlignment="1">
      <alignment horizontal="center"/>
    </xf>
    <xf numFmtId="0" fontId="8" fillId="5" borderId="0" xfId="0" applyFont="1" applyFill="1" applyBorder="1" applyAlignment="1">
      <alignment horizontal="center"/>
    </xf>
    <xf numFmtId="0" fontId="8" fillId="5" borderId="0" xfId="0" applyFont="1" applyFill="1" applyBorder="1" applyAlignment="1">
      <alignment horizontal="right"/>
    </xf>
    <xf numFmtId="0" fontId="11" fillId="5" borderId="0" xfId="0" applyFont="1" applyFill="1" applyBorder="1" applyAlignment="1"/>
    <xf numFmtId="0" fontId="11" fillId="5" borderId="0" xfId="0" applyFont="1" applyFill="1" applyBorder="1" applyAlignment="1">
      <alignment horizontal="center"/>
    </xf>
    <xf numFmtId="1" fontId="11" fillId="5" borderId="0" xfId="0" applyNumberFormat="1" applyFont="1" applyFill="1" applyBorder="1" applyAlignment="1">
      <alignment horizontal="center"/>
    </xf>
    <xf numFmtId="0" fontId="11" fillId="5" borderId="0" xfId="0" applyFont="1" applyFill="1" applyBorder="1"/>
    <xf numFmtId="164" fontId="8" fillId="5" borderId="0" xfId="0" applyNumberFormat="1" applyFont="1" applyFill="1" applyBorder="1" applyAlignment="1">
      <alignment horizontal="center"/>
    </xf>
    <xf numFmtId="164" fontId="8" fillId="5" borderId="9" xfId="0" applyNumberFormat="1" applyFont="1" applyFill="1" applyBorder="1" applyAlignment="1">
      <alignment horizontal="center"/>
    </xf>
    <xf numFmtId="164" fontId="10" fillId="5" borderId="7" xfId="0" applyNumberFormat="1" applyFont="1" applyFill="1" applyBorder="1" applyAlignment="1">
      <alignment horizontal="center"/>
    </xf>
    <xf numFmtId="164" fontId="8" fillId="5" borderId="7" xfId="0" applyNumberFormat="1" applyFont="1" applyFill="1" applyBorder="1" applyAlignment="1">
      <alignment horizontal="center"/>
    </xf>
    <xf numFmtId="164" fontId="11" fillId="5" borderId="0" xfId="0" applyNumberFormat="1" applyFont="1" applyFill="1" applyBorder="1" applyAlignment="1">
      <alignment horizontal="center"/>
    </xf>
    <xf numFmtId="164" fontId="6" fillId="5" borderId="0" xfId="0" applyNumberFormat="1" applyFont="1" applyFill="1" applyBorder="1" applyAlignment="1">
      <alignment horizontal="center"/>
    </xf>
    <xf numFmtId="0" fontId="5" fillId="5" borderId="0" xfId="0" applyFont="1" applyFill="1" applyBorder="1"/>
    <xf numFmtId="0" fontId="6" fillId="5" borderId="8" xfId="0" applyFont="1" applyFill="1" applyBorder="1" applyAlignment="1">
      <alignment horizontal="center"/>
    </xf>
    <xf numFmtId="0" fontId="11" fillId="5" borderId="0" xfId="0" applyFont="1" applyFill="1" applyBorder="1" applyAlignment="1">
      <alignment horizontal="right"/>
    </xf>
    <xf numFmtId="0" fontId="12" fillId="5" borderId="0" xfId="0" applyFont="1" applyFill="1" applyBorder="1"/>
    <xf numFmtId="0" fontId="0" fillId="7" borderId="1" xfId="0" applyFill="1" applyBorder="1" applyAlignment="1">
      <alignment horizontal="center"/>
    </xf>
    <xf numFmtId="0" fontId="0" fillId="0" borderId="0" xfId="0" applyFill="1" applyAlignment="1">
      <alignment horizontal="left"/>
    </xf>
    <xf numFmtId="0" fontId="0" fillId="2" borderId="2" xfId="0" applyFill="1" applyBorder="1" applyAlignment="1">
      <alignment horizontal="center"/>
    </xf>
    <xf numFmtId="0" fontId="0" fillId="5" borderId="0" xfId="0" applyFill="1" applyBorder="1"/>
    <xf numFmtId="0" fontId="1" fillId="0" borderId="1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6" fillId="5" borderId="9" xfId="0" applyFont="1" applyFill="1" applyBorder="1" applyAlignment="1">
      <alignment horizontal="center"/>
    </xf>
    <xf numFmtId="164" fontId="6" fillId="5" borderId="9" xfId="0" applyNumberFormat="1" applyFont="1" applyFill="1" applyBorder="1" applyAlignment="1">
      <alignment horizontal="center"/>
    </xf>
    <xf numFmtId="0" fontId="8" fillId="5" borderId="8" xfId="0" applyFont="1" applyFill="1" applyBorder="1" applyAlignment="1">
      <alignment horizontal="center"/>
    </xf>
    <xf numFmtId="0" fontId="4" fillId="0" borderId="0" xfId="0" applyFont="1" applyFill="1"/>
    <xf numFmtId="0" fontId="5" fillId="5" borderId="0" xfId="0" applyFont="1" applyFill="1" applyBorder="1" applyAlignment="1">
      <alignment horizontal="center"/>
    </xf>
    <xf numFmtId="0" fontId="5" fillId="5" borderId="6" xfId="0" applyFont="1" applyFill="1" applyBorder="1" applyAlignment="1">
      <alignment horizontal="left"/>
    </xf>
    <xf numFmtId="0" fontId="6" fillId="5" borderId="0" xfId="0" applyFont="1" applyFill="1" applyBorder="1" applyAlignment="1">
      <alignment horizontal="left"/>
    </xf>
    <xf numFmtId="164" fontId="6" fillId="5" borderId="8" xfId="0" applyNumberFormat="1" applyFont="1" applyFill="1" applyBorder="1" applyAlignment="1">
      <alignment horizontal="center"/>
    </xf>
    <xf numFmtId="164" fontId="6" fillId="5" borderId="0" xfId="0" applyNumberFormat="1" applyFont="1" applyFill="1" applyBorder="1" applyAlignment="1">
      <alignment horizontal="left"/>
    </xf>
    <xf numFmtId="0" fontId="0" fillId="6" borderId="0" xfId="0" applyFill="1"/>
    <xf numFmtId="0" fontId="0" fillId="2" borderId="0" xfId="0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1" fontId="8" fillId="6" borderId="0" xfId="0" applyNumberFormat="1" applyFont="1" applyFill="1" applyBorder="1"/>
    <xf numFmtId="1" fontId="8" fillId="5" borderId="0" xfId="0" applyNumberFormat="1" applyFont="1" applyFill="1" applyBorder="1"/>
    <xf numFmtId="0" fontId="0" fillId="0" borderId="5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9" borderId="3" xfId="0" applyFont="1" applyFill="1" applyBorder="1" applyAlignment="1">
      <alignment horizontal="center"/>
    </xf>
    <xf numFmtId="0" fontId="1" fillId="9" borderId="5" xfId="0" applyFont="1" applyFill="1" applyBorder="1" applyAlignment="1">
      <alignment horizontal="center"/>
    </xf>
    <xf numFmtId="0" fontId="0" fillId="9" borderId="5" xfId="0" applyFill="1" applyBorder="1" applyAlignment="1">
      <alignment horizontal="center"/>
    </xf>
    <xf numFmtId="0" fontId="0" fillId="9" borderId="3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12" borderId="0" xfId="0" applyFill="1"/>
    <xf numFmtId="0" fontId="4" fillId="0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4" fillId="0" borderId="0" xfId="0" applyFont="1" applyFill="1" applyAlignment="1">
      <alignment horizontal="center"/>
    </xf>
    <xf numFmtId="0" fontId="0" fillId="13" borderId="0" xfId="0" applyFill="1" applyBorder="1" applyAlignment="1">
      <alignment horizontal="center"/>
    </xf>
    <xf numFmtId="0" fontId="0" fillId="0" borderId="10" xfId="0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4" fillId="9" borderId="1" xfId="0" applyFont="1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1" fillId="14" borderId="1" xfId="0" applyFont="1" applyFill="1" applyBorder="1" applyAlignment="1">
      <alignment horizontal="center"/>
    </xf>
    <xf numFmtId="1" fontId="0" fillId="0" borderId="0" xfId="0" applyNumberFormat="1" applyFill="1"/>
    <xf numFmtId="0" fontId="3" fillId="0" borderId="0" xfId="0" applyFont="1" applyFill="1" applyAlignment="1">
      <alignment horizontal="center"/>
    </xf>
    <xf numFmtId="0" fontId="0" fillId="0" borderId="0" xfId="0" applyFill="1" applyAlignment="1">
      <alignment horizontal="center" wrapText="1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3" fillId="0" borderId="6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66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layout>
        <c:manualLayout>
          <c:xMode val="edge"/>
          <c:yMode val="edge"/>
          <c:x val="0.46093859361329831"/>
          <c:y val="4.8128342245989247E-2"/>
        </c:manualLayout>
      </c:layout>
      <c:spPr>
        <a:noFill/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view3D>
      <c:perspective val="0"/>
    </c:view3D>
    <c:plotArea>
      <c:layout>
        <c:manualLayout>
          <c:layoutTarget val="inner"/>
          <c:xMode val="edge"/>
          <c:yMode val="edge"/>
          <c:x val="0.20052134328547996"/>
          <c:y val="0.39572295841765226"/>
          <c:w val="0.44791780578055324"/>
          <c:h val="0.36363731314054448"/>
        </c:manualLayout>
      </c:layout>
      <c:pie3DChart>
        <c:varyColors val="1"/>
        <c:ser>
          <c:idx val="0"/>
          <c:order val="0"/>
          <c:tx>
            <c:strRef>
              <c:f>'Report Master'!$A$144:$A$144</c:f>
              <c:strCache>
                <c:ptCount val="1"/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1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Percent val="1"/>
            <c:showLeaderLines val="1"/>
          </c:dLbls>
          <c:cat>
            <c:numRef>
              <c:f>'Report Master'!$B$143:$D$143</c:f>
              <c:numCache>
                <c:formatCode>General</c:formatCode>
                <c:ptCount val="3"/>
              </c:numCache>
            </c:numRef>
          </c:cat>
          <c:val>
            <c:numRef>
              <c:f>'Report Master'!$B$144:$D$144</c:f>
              <c:numCache>
                <c:formatCode>0</c:formatCode>
                <c:ptCount val="3"/>
              </c:numCache>
            </c:numRef>
          </c:val>
        </c:ser>
        <c:dLbls>
          <c:showPercent val="1"/>
        </c:dLbls>
      </c:pie3D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4114802055993065"/>
          <c:y val="0.42246101590242463"/>
          <c:w val="0.13802110673665788"/>
          <c:h val="0.31016098923463575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zero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22" r="0.75000000000000122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layout>
        <c:manualLayout>
          <c:xMode val="edge"/>
          <c:yMode val="edge"/>
          <c:x val="0.46093859361329831"/>
          <c:y val="4.7872340425531922E-2"/>
        </c:manualLayout>
      </c:layout>
      <c:spPr>
        <a:noFill/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view3D>
      <c:perspective val="0"/>
    </c:view3D>
    <c:plotArea>
      <c:layout>
        <c:manualLayout>
          <c:layoutTarget val="inner"/>
          <c:xMode val="edge"/>
          <c:yMode val="edge"/>
          <c:x val="0.19791716999605821"/>
          <c:y val="0.39361702127659581"/>
          <c:w val="0.45312615235939635"/>
          <c:h val="0.3670212765957454"/>
        </c:manualLayout>
      </c:layout>
      <c:pie3DChart>
        <c:varyColors val="1"/>
        <c:ser>
          <c:idx val="0"/>
          <c:order val="0"/>
          <c:tx>
            <c:strRef>
              <c:f>'Report Master'!$A$150:$A$150</c:f>
              <c:strCache>
                <c:ptCount val="1"/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1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Percent val="1"/>
            <c:showLeaderLines val="1"/>
          </c:dLbls>
          <c:cat>
            <c:numRef>
              <c:f>'Report Master'!$B$143:$D$143</c:f>
              <c:numCache>
                <c:formatCode>General</c:formatCode>
                <c:ptCount val="3"/>
              </c:numCache>
            </c:numRef>
          </c:cat>
          <c:val>
            <c:numRef>
              <c:f>'Report Master'!$B$150:$D$150</c:f>
              <c:numCache>
                <c:formatCode>0</c:formatCode>
                <c:ptCount val="3"/>
              </c:numCache>
            </c:numRef>
          </c:val>
        </c:ser>
        <c:dLbls>
          <c:showPercent val="1"/>
        </c:dLbls>
      </c:pie3D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4114802055993065"/>
          <c:y val="0.42553191489361702"/>
          <c:w val="0.13802110673665788"/>
          <c:h val="0.30851063829787356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zero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22" r="0.75000000000000122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layout>
        <c:manualLayout>
          <c:xMode val="edge"/>
          <c:yMode val="edge"/>
          <c:x val="0.46093859361329831"/>
          <c:y val="4.8128342245989247E-2"/>
        </c:manualLayout>
      </c:layout>
      <c:spPr>
        <a:noFill/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view3D>
      <c:perspective val="0"/>
    </c:view3D>
    <c:plotArea>
      <c:layout>
        <c:manualLayout>
          <c:layoutTarget val="inner"/>
          <c:xMode val="edge"/>
          <c:yMode val="edge"/>
          <c:x val="0.20052134328547996"/>
          <c:y val="0.39572295841765226"/>
          <c:w val="0.44791780578055324"/>
          <c:h val="0.36363731314054448"/>
        </c:manualLayout>
      </c:layout>
      <c:pie3DChart>
        <c:varyColors val="1"/>
        <c:ser>
          <c:idx val="0"/>
          <c:order val="0"/>
          <c:tx>
            <c:strRef>
              <c:f>'Report Master'!$A$147:$A$147</c:f>
              <c:strCache>
                <c:ptCount val="1"/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1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Percent val="1"/>
            <c:showLeaderLines val="1"/>
          </c:dLbls>
          <c:cat>
            <c:numRef>
              <c:f>'Report Master'!$B$143:$D$143</c:f>
              <c:numCache>
                <c:formatCode>General</c:formatCode>
                <c:ptCount val="3"/>
              </c:numCache>
            </c:numRef>
          </c:cat>
          <c:val>
            <c:numRef>
              <c:f>'Report Master'!$B$147:$D$147</c:f>
              <c:numCache>
                <c:formatCode>0</c:formatCode>
                <c:ptCount val="3"/>
              </c:numCache>
            </c:numRef>
          </c:val>
        </c:ser>
        <c:dLbls>
          <c:showPercent val="1"/>
        </c:dLbls>
      </c:pie3D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4114802055993065"/>
          <c:y val="0.42246101590242463"/>
          <c:w val="0.13802110673665788"/>
          <c:h val="0.31016098923463575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zero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22" r="0.75000000000000122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layout>
        <c:manualLayout>
          <c:xMode val="edge"/>
          <c:yMode val="edge"/>
          <c:x val="0.462338207724035"/>
          <c:y val="4.8387096774193554E-2"/>
        </c:manualLayout>
      </c:layout>
      <c:spPr>
        <a:noFill/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view3D>
      <c:perspective val="0"/>
    </c:view3D>
    <c:plotArea>
      <c:layout>
        <c:manualLayout>
          <c:layoutTarget val="inner"/>
          <c:xMode val="edge"/>
          <c:yMode val="edge"/>
          <c:x val="0.20519506543611191"/>
          <c:y val="0.39785155121992305"/>
          <c:w val="0.44155900157137973"/>
          <c:h val="0.36021694502344365"/>
        </c:manualLayout>
      </c:layout>
      <c:pie3DChart>
        <c:varyColors val="1"/>
        <c:ser>
          <c:idx val="0"/>
          <c:order val="0"/>
          <c:tx>
            <c:strRef>
              <c:f>'Report Master'!$A$153:$A$153</c:f>
              <c:strCache>
                <c:ptCount val="1"/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1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Percent val="1"/>
            <c:showLeaderLines val="1"/>
          </c:dLbls>
          <c:cat>
            <c:numRef>
              <c:f>'Report Master'!$B$143:$D$143</c:f>
              <c:numCache>
                <c:formatCode>General</c:formatCode>
                <c:ptCount val="3"/>
              </c:numCache>
            </c:numRef>
          </c:cat>
          <c:val>
            <c:numRef>
              <c:f>'Report Master'!$B$153:$D$153</c:f>
              <c:numCache>
                <c:formatCode>0</c:formatCode>
                <c:ptCount val="3"/>
              </c:numCache>
            </c:numRef>
          </c:val>
        </c:ser>
        <c:dLbls>
          <c:showPercent val="1"/>
        </c:dLbls>
      </c:pie3D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4155953233118774"/>
          <c:y val="0.42473344057799223"/>
          <c:w val="0.13766261035552368"/>
          <c:h val="0.31182965032596827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zero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22" r="0.75000000000000122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layout>
        <c:manualLayout>
          <c:xMode val="edge"/>
          <c:yMode val="edge"/>
          <c:x val="0.46651832583427183"/>
          <c:y val="4.7872340425531922E-2"/>
        </c:manualLayout>
      </c:layout>
      <c:spPr>
        <a:noFill/>
        <a:ln w="25400">
          <a:noFill/>
        </a:ln>
      </c:spPr>
      <c:txPr>
        <a:bodyPr/>
        <a:lstStyle/>
        <a:p>
          <a:pPr>
            <a:defRPr sz="9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view3D>
      <c:perspective val="0"/>
    </c:view3D>
    <c:plotArea>
      <c:layout>
        <c:manualLayout>
          <c:layoutTarget val="inner"/>
          <c:xMode val="edge"/>
          <c:yMode val="edge"/>
          <c:x val="0.24553598189869724"/>
          <c:y val="0.39893617021276712"/>
          <c:w val="0.38169684458797432"/>
          <c:h val="0.36170212765957482"/>
        </c:manualLayout>
      </c:layout>
      <c:pie3DChart>
        <c:varyColors val="1"/>
        <c:ser>
          <c:idx val="0"/>
          <c:order val="0"/>
          <c:tx>
            <c:strRef>
              <c:f>'Report Master'!$A$156:$A$156</c:f>
              <c:strCache>
                <c:ptCount val="1"/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1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Percent val="1"/>
            <c:showLeaderLines val="1"/>
          </c:dLbls>
          <c:cat>
            <c:numRef>
              <c:f>'Report Master'!$B$143:$D$143</c:f>
              <c:numCache>
                <c:formatCode>General</c:formatCode>
                <c:ptCount val="3"/>
              </c:numCache>
            </c:numRef>
          </c:cat>
          <c:val>
            <c:numRef>
              <c:f>'Report Master'!$B$156:$D$156</c:f>
              <c:numCache>
                <c:formatCode>0</c:formatCode>
                <c:ptCount val="3"/>
              </c:numCache>
            </c:numRef>
          </c:val>
        </c:ser>
        <c:dLbls>
          <c:showPercent val="1"/>
        </c:dLbls>
      </c:pie3D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638402230971145"/>
          <c:y val="0.42553191489361702"/>
          <c:w val="0.11830380577427824"/>
          <c:h val="0.30851063829787356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3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zero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22" r="0.75000000000000122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255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0</xdr:row>
      <xdr:rowOff>0</xdr:rowOff>
    </xdr:from>
    <xdr:to>
      <xdr:col>13</xdr:col>
      <xdr:colOff>0</xdr:colOff>
      <xdr:row>11</xdr:row>
      <xdr:rowOff>9525</xdr:rowOff>
    </xdr:to>
    <xdr:graphicFrame macro="">
      <xdr:nvGraphicFramePr>
        <xdr:cNvPr id="255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6</xdr:col>
      <xdr:colOff>0</xdr:colOff>
      <xdr:row>23</xdr:row>
      <xdr:rowOff>0</xdr:rowOff>
    </xdr:to>
    <xdr:graphicFrame macro="">
      <xdr:nvGraphicFramePr>
        <xdr:cNvPr id="255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12</xdr:row>
      <xdr:rowOff>0</xdr:rowOff>
    </xdr:from>
    <xdr:to>
      <xdr:col>13</xdr:col>
      <xdr:colOff>9525</xdr:colOff>
      <xdr:row>22</xdr:row>
      <xdr:rowOff>152400</xdr:rowOff>
    </xdr:to>
    <xdr:graphicFrame macro="">
      <xdr:nvGraphicFramePr>
        <xdr:cNvPr id="2557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24</xdr:row>
      <xdr:rowOff>0</xdr:rowOff>
    </xdr:from>
    <xdr:to>
      <xdr:col>10</xdr:col>
      <xdr:colOff>0</xdr:colOff>
      <xdr:row>35</xdr:row>
      <xdr:rowOff>9525</xdr:rowOff>
    </xdr:to>
    <xdr:graphicFrame macro="">
      <xdr:nvGraphicFramePr>
        <xdr:cNvPr id="2558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AQ101"/>
  <sheetViews>
    <sheetView zoomScale="75" zoomScaleNormal="75" workbookViewId="0">
      <pane xSplit="16" ySplit="2" topLeftCell="AE69" activePane="bottomRight" state="frozen"/>
      <selection pane="topRight" activeCell="P1" sqref="P1"/>
      <selection pane="bottomLeft" activeCell="A3" sqref="A3"/>
      <selection pane="bottomRight" activeCell="AJ1" sqref="AJ1:AL1"/>
    </sheetView>
  </sheetViews>
  <sheetFormatPr defaultRowHeight="20.100000000000001" customHeight="1"/>
  <cols>
    <col min="1" max="2" width="4.5703125" customWidth="1"/>
    <col min="3" max="14" width="16" style="1" customWidth="1"/>
    <col min="15" max="15" width="13.5703125" customWidth="1"/>
    <col min="16" max="16" width="10.28515625" style="1" customWidth="1"/>
    <col min="17" max="17" width="3.85546875" customWidth="1"/>
    <col min="18" max="39" width="8.28515625" style="19" customWidth="1"/>
    <col min="40" max="40" width="8.28515625" style="1" customWidth="1"/>
  </cols>
  <sheetData>
    <row r="1" spans="1:42" ht="30.75" customHeight="1">
      <c r="A1" s="141" t="s">
        <v>3</v>
      </c>
      <c r="B1" s="141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P1" s="1" t="s">
        <v>48</v>
      </c>
      <c r="R1" s="142" t="s">
        <v>120</v>
      </c>
      <c r="S1" s="142"/>
      <c r="T1" s="142"/>
      <c r="U1" s="142" t="s">
        <v>153</v>
      </c>
      <c r="V1" s="142"/>
      <c r="W1" s="142"/>
      <c r="X1" s="142" t="s">
        <v>154</v>
      </c>
      <c r="Y1" s="142"/>
      <c r="Z1" s="142"/>
      <c r="AA1" s="142" t="s">
        <v>186</v>
      </c>
      <c r="AB1" s="142"/>
      <c r="AC1" s="142"/>
      <c r="AD1" s="142" t="s">
        <v>209</v>
      </c>
      <c r="AE1" s="142"/>
      <c r="AF1" s="142"/>
      <c r="AG1" s="142" t="s">
        <v>40</v>
      </c>
      <c r="AH1" s="142"/>
      <c r="AI1" s="142"/>
      <c r="AJ1" s="142" t="s">
        <v>35</v>
      </c>
      <c r="AK1" s="142"/>
      <c r="AL1" s="142"/>
      <c r="AM1" s="1" t="s">
        <v>36</v>
      </c>
      <c r="AN1" s="1" t="s">
        <v>37</v>
      </c>
    </row>
    <row r="2" spans="1:42" ht="20.100000000000001" customHeight="1">
      <c r="A2" s="141"/>
      <c r="B2" s="141"/>
      <c r="C2" s="5">
        <v>1</v>
      </c>
      <c r="D2" s="5">
        <v>2</v>
      </c>
      <c r="E2" s="5">
        <v>3</v>
      </c>
      <c r="F2" s="5">
        <v>4</v>
      </c>
      <c r="G2" s="5">
        <v>5</v>
      </c>
      <c r="H2" s="5">
        <v>6</v>
      </c>
      <c r="I2" s="5"/>
      <c r="J2" s="5"/>
      <c r="K2" s="5"/>
      <c r="L2" s="5"/>
      <c r="M2" s="5"/>
      <c r="N2" s="5"/>
      <c r="O2" s="3"/>
      <c r="P2" s="1" t="s">
        <v>33</v>
      </c>
      <c r="R2" s="19" t="s">
        <v>33</v>
      </c>
      <c r="S2" s="19" t="s">
        <v>51</v>
      </c>
      <c r="T2" s="19" t="s">
        <v>160</v>
      </c>
      <c r="U2" s="19" t="s">
        <v>33</v>
      </c>
      <c r="V2" s="19" t="s">
        <v>51</v>
      </c>
      <c r="W2" s="19" t="s">
        <v>160</v>
      </c>
      <c r="X2" s="19" t="s">
        <v>33</v>
      </c>
      <c r="Y2" s="19" t="s">
        <v>51</v>
      </c>
      <c r="Z2" s="19" t="s">
        <v>160</v>
      </c>
      <c r="AA2" s="19" t="s">
        <v>33</v>
      </c>
      <c r="AB2" s="19" t="s">
        <v>51</v>
      </c>
      <c r="AC2" s="19" t="s">
        <v>160</v>
      </c>
      <c r="AD2" s="19" t="s">
        <v>33</v>
      </c>
      <c r="AE2" s="19" t="s">
        <v>51</v>
      </c>
      <c r="AF2" s="19" t="s">
        <v>160</v>
      </c>
      <c r="AG2" s="19" t="s">
        <v>33</v>
      </c>
      <c r="AH2" s="19" t="s">
        <v>51</v>
      </c>
      <c r="AI2" s="19" t="s">
        <v>160</v>
      </c>
      <c r="AJ2" s="19" t="s">
        <v>33</v>
      </c>
      <c r="AK2" s="19" t="s">
        <v>51</v>
      </c>
      <c r="AL2" s="19" t="s">
        <v>160</v>
      </c>
      <c r="AM2" s="19" t="s">
        <v>38</v>
      </c>
      <c r="AN2" s="1" t="s">
        <v>33</v>
      </c>
    </row>
    <row r="3" spans="1:42" ht="20.100000000000001" customHeight="1">
      <c r="A3" s="9">
        <v>1</v>
      </c>
      <c r="B3" s="9" t="s">
        <v>0</v>
      </c>
      <c r="C3" s="5"/>
      <c r="D3" s="5"/>
      <c r="E3" s="5"/>
      <c r="F3" s="5"/>
      <c r="G3" s="5"/>
      <c r="H3" s="5"/>
      <c r="I3" s="10"/>
      <c r="J3" s="10"/>
      <c r="K3" s="10"/>
      <c r="L3" s="10"/>
      <c r="M3" s="10"/>
      <c r="N3" s="10"/>
      <c r="P3" s="1">
        <v>5</v>
      </c>
      <c r="R3" s="19">
        <f t="shared" ref="R3:R17" si="0">COUNTIF(C3:H3,$R$1)</f>
        <v>0</v>
      </c>
      <c r="U3" s="19">
        <f>COUNTIF(C3:H3,$U$1)</f>
        <v>0</v>
      </c>
      <c r="X3" s="19">
        <f>COUNTIF(C3:H3,$X$1)</f>
        <v>0</v>
      </c>
      <c r="AA3" s="19">
        <f>COUNTIF(C3:H3,$AA$1)</f>
        <v>0</v>
      </c>
      <c r="AD3" s="19">
        <f t="shared" ref="AD3:AD17" si="1">COUNTIF(O3:T3,$AD$1)</f>
        <v>0</v>
      </c>
      <c r="AG3" s="19">
        <f>COUNTIF(C3:H3,$AG$1)</f>
        <v>0</v>
      </c>
      <c r="AJ3" s="19">
        <f t="shared" ref="AJ3:AJ17" si="2">COUNTIF(C3:H3,$AJ$1)</f>
        <v>0</v>
      </c>
      <c r="AM3" s="19">
        <f t="shared" ref="AM3:AM17" si="3">P3-AN3</f>
        <v>5</v>
      </c>
      <c r="AN3" s="1">
        <f>R3+AJ3+U3+X3+AA3+AG3+AD3</f>
        <v>0</v>
      </c>
      <c r="AP3">
        <f t="shared" ref="AP3:AP17" si="4">AN3-P3</f>
        <v>-5</v>
      </c>
    </row>
    <row r="4" spans="1:42" ht="20.100000000000001" customHeight="1">
      <c r="A4" s="9">
        <v>1</v>
      </c>
      <c r="B4" s="9" t="s">
        <v>1</v>
      </c>
      <c r="C4" s="5"/>
      <c r="D4" s="5"/>
      <c r="E4" s="5"/>
      <c r="F4" s="5"/>
      <c r="G4" s="5"/>
      <c r="H4" s="5"/>
      <c r="I4" s="10"/>
      <c r="J4" s="10"/>
      <c r="K4" s="10"/>
      <c r="L4" s="10"/>
      <c r="M4" s="10"/>
      <c r="N4" s="10"/>
      <c r="P4" s="1">
        <v>5</v>
      </c>
      <c r="R4" s="19">
        <f t="shared" si="0"/>
        <v>0</v>
      </c>
      <c r="U4" s="19">
        <f t="shared" ref="U4:U67" si="5">COUNTIF(C4:H4,$U$1)</f>
        <v>0</v>
      </c>
      <c r="X4" s="19">
        <f t="shared" ref="X4:X67" si="6">COUNTIF(C4:H4,$X$1)</f>
        <v>0</v>
      </c>
      <c r="AA4" s="19">
        <f t="shared" ref="AA4:AA67" si="7">COUNTIF(C4:H4,$AA$1)</f>
        <v>0</v>
      </c>
      <c r="AD4" s="19">
        <f t="shared" si="1"/>
        <v>0</v>
      </c>
      <c r="AG4" s="19">
        <f t="shared" ref="AG4:AG67" si="8">COUNTIF(C4:H4,$AG$1)</f>
        <v>0</v>
      </c>
      <c r="AJ4" s="19">
        <f t="shared" si="2"/>
        <v>0</v>
      </c>
      <c r="AM4" s="19">
        <f t="shared" si="3"/>
        <v>5</v>
      </c>
      <c r="AN4" s="1">
        <f t="shared" ref="AN4:AN67" si="9">R4+AJ4+U4+X4+AA4+AG4+AD4</f>
        <v>0</v>
      </c>
      <c r="AP4">
        <f t="shared" si="4"/>
        <v>-5</v>
      </c>
    </row>
    <row r="5" spans="1:42" ht="20.100000000000001" customHeight="1">
      <c r="A5" s="9">
        <v>1</v>
      </c>
      <c r="B5" s="9" t="s">
        <v>2</v>
      </c>
      <c r="C5" s="5"/>
      <c r="D5" s="5"/>
      <c r="E5" s="5"/>
      <c r="F5" s="5"/>
      <c r="G5" s="5"/>
      <c r="H5" s="5"/>
      <c r="I5" s="10"/>
      <c r="J5" s="10"/>
      <c r="K5" s="10"/>
      <c r="L5" s="10"/>
      <c r="M5" s="10"/>
      <c r="N5" s="10"/>
      <c r="P5" s="1">
        <v>5</v>
      </c>
      <c r="R5" s="19">
        <f t="shared" si="0"/>
        <v>0</v>
      </c>
      <c r="U5" s="19">
        <f t="shared" si="5"/>
        <v>0</v>
      </c>
      <c r="X5" s="19">
        <f t="shared" si="6"/>
        <v>0</v>
      </c>
      <c r="AA5" s="19">
        <f t="shared" si="7"/>
        <v>0</v>
      </c>
      <c r="AD5" s="19">
        <f t="shared" si="1"/>
        <v>0</v>
      </c>
      <c r="AG5" s="19">
        <f t="shared" si="8"/>
        <v>0</v>
      </c>
      <c r="AJ5" s="19">
        <f t="shared" si="2"/>
        <v>0</v>
      </c>
      <c r="AM5" s="19">
        <f t="shared" si="3"/>
        <v>5</v>
      </c>
      <c r="AN5" s="1">
        <f t="shared" si="9"/>
        <v>0</v>
      </c>
      <c r="AP5">
        <f t="shared" si="4"/>
        <v>-5</v>
      </c>
    </row>
    <row r="6" spans="1:42" ht="20.100000000000001" customHeight="1">
      <c r="A6" s="9">
        <v>2</v>
      </c>
      <c r="B6" s="9" t="s">
        <v>0</v>
      </c>
      <c r="C6" s="5"/>
      <c r="D6" s="5"/>
      <c r="E6" s="5"/>
      <c r="F6" s="5"/>
      <c r="G6" s="5"/>
      <c r="H6" s="5"/>
      <c r="I6" s="10"/>
      <c r="J6" s="10"/>
      <c r="K6" s="10"/>
      <c r="L6" s="10"/>
      <c r="M6" s="10"/>
      <c r="N6" s="10"/>
      <c r="P6" s="1">
        <v>5</v>
      </c>
      <c r="R6" s="19">
        <f t="shared" si="0"/>
        <v>0</v>
      </c>
      <c r="U6" s="19">
        <f t="shared" si="5"/>
        <v>0</v>
      </c>
      <c r="X6" s="19">
        <f t="shared" si="6"/>
        <v>0</v>
      </c>
      <c r="AA6" s="19">
        <f t="shared" si="7"/>
        <v>0</v>
      </c>
      <c r="AD6" s="19">
        <f t="shared" si="1"/>
        <v>0</v>
      </c>
      <c r="AG6" s="19">
        <f t="shared" si="8"/>
        <v>0</v>
      </c>
      <c r="AJ6" s="19">
        <f t="shared" si="2"/>
        <v>0</v>
      </c>
      <c r="AM6" s="19">
        <f t="shared" si="3"/>
        <v>5</v>
      </c>
      <c r="AN6" s="1">
        <f t="shared" si="9"/>
        <v>0</v>
      </c>
      <c r="AP6">
        <f t="shared" si="4"/>
        <v>-5</v>
      </c>
    </row>
    <row r="7" spans="1:42" ht="20.100000000000001" customHeight="1">
      <c r="A7" s="9">
        <v>2</v>
      </c>
      <c r="B7" s="9" t="s">
        <v>1</v>
      </c>
      <c r="C7" s="5"/>
      <c r="D7" s="5"/>
      <c r="E7" s="5"/>
      <c r="F7" s="5"/>
      <c r="G7" s="5"/>
      <c r="H7" s="5"/>
      <c r="I7" s="10"/>
      <c r="J7" s="10"/>
      <c r="K7" s="10"/>
      <c r="L7" s="10"/>
      <c r="M7" s="10"/>
      <c r="N7" s="10"/>
      <c r="P7" s="1">
        <v>5</v>
      </c>
      <c r="R7" s="19">
        <f t="shared" si="0"/>
        <v>0</v>
      </c>
      <c r="U7" s="19">
        <f t="shared" si="5"/>
        <v>0</v>
      </c>
      <c r="X7" s="19">
        <f t="shared" si="6"/>
        <v>0</v>
      </c>
      <c r="AA7" s="19">
        <f t="shared" si="7"/>
        <v>0</v>
      </c>
      <c r="AD7" s="19">
        <f t="shared" si="1"/>
        <v>0</v>
      </c>
      <c r="AG7" s="19">
        <f t="shared" si="8"/>
        <v>0</v>
      </c>
      <c r="AJ7" s="19">
        <f t="shared" si="2"/>
        <v>0</v>
      </c>
      <c r="AM7" s="19">
        <f t="shared" si="3"/>
        <v>5</v>
      </c>
      <c r="AN7" s="1">
        <f t="shared" si="9"/>
        <v>0</v>
      </c>
      <c r="AP7">
        <f t="shared" si="4"/>
        <v>-5</v>
      </c>
    </row>
    <row r="8" spans="1:42" ht="20.100000000000001" customHeight="1">
      <c r="A8" s="9">
        <v>2</v>
      </c>
      <c r="B8" s="9" t="s">
        <v>2</v>
      </c>
      <c r="C8" s="5"/>
      <c r="D8" s="5"/>
      <c r="E8" s="5"/>
      <c r="F8" s="5"/>
      <c r="G8" s="5"/>
      <c r="H8" s="5"/>
      <c r="I8" s="10"/>
      <c r="J8" s="10"/>
      <c r="K8" s="10"/>
      <c r="L8" s="10"/>
      <c r="M8" s="10"/>
      <c r="N8" s="10"/>
      <c r="P8" s="1">
        <v>5</v>
      </c>
      <c r="R8" s="19">
        <f t="shared" si="0"/>
        <v>0</v>
      </c>
      <c r="U8" s="19">
        <f t="shared" si="5"/>
        <v>0</v>
      </c>
      <c r="X8" s="19">
        <f t="shared" si="6"/>
        <v>0</v>
      </c>
      <c r="AA8" s="19">
        <f t="shared" si="7"/>
        <v>0</v>
      </c>
      <c r="AD8" s="19">
        <f t="shared" si="1"/>
        <v>0</v>
      </c>
      <c r="AG8" s="19">
        <f t="shared" si="8"/>
        <v>0</v>
      </c>
      <c r="AJ8" s="19">
        <f t="shared" si="2"/>
        <v>0</v>
      </c>
      <c r="AM8" s="19">
        <f t="shared" si="3"/>
        <v>5</v>
      </c>
      <c r="AN8" s="1">
        <f t="shared" si="9"/>
        <v>0</v>
      </c>
      <c r="AP8">
        <f t="shared" si="4"/>
        <v>-5</v>
      </c>
    </row>
    <row r="9" spans="1:42" ht="20.100000000000001" customHeight="1">
      <c r="A9" s="9">
        <v>3</v>
      </c>
      <c r="B9" s="9" t="s">
        <v>0</v>
      </c>
      <c r="C9" s="5"/>
      <c r="D9" s="5"/>
      <c r="E9" s="5"/>
      <c r="F9" s="5"/>
      <c r="G9" s="5"/>
      <c r="H9" s="5"/>
      <c r="I9" s="10"/>
      <c r="J9" s="10"/>
      <c r="K9" s="10"/>
      <c r="L9" s="10"/>
      <c r="M9" s="10"/>
      <c r="N9" s="10"/>
      <c r="P9" s="1">
        <v>5</v>
      </c>
      <c r="R9" s="19">
        <f t="shared" si="0"/>
        <v>0</v>
      </c>
      <c r="U9" s="19">
        <f t="shared" si="5"/>
        <v>0</v>
      </c>
      <c r="X9" s="19">
        <f t="shared" si="6"/>
        <v>0</v>
      </c>
      <c r="AA9" s="19">
        <f t="shared" si="7"/>
        <v>0</v>
      </c>
      <c r="AD9" s="19">
        <f t="shared" si="1"/>
        <v>0</v>
      </c>
      <c r="AG9" s="19">
        <f t="shared" si="8"/>
        <v>0</v>
      </c>
      <c r="AJ9" s="19">
        <f t="shared" si="2"/>
        <v>0</v>
      </c>
      <c r="AM9" s="19">
        <f t="shared" si="3"/>
        <v>5</v>
      </c>
      <c r="AN9" s="1">
        <f t="shared" si="9"/>
        <v>0</v>
      </c>
      <c r="AP9">
        <f t="shared" si="4"/>
        <v>-5</v>
      </c>
    </row>
    <row r="10" spans="1:42" ht="20.100000000000001" customHeight="1">
      <c r="A10" s="9">
        <v>3</v>
      </c>
      <c r="B10" s="9" t="s">
        <v>1</v>
      </c>
      <c r="C10" s="5"/>
      <c r="D10" s="5"/>
      <c r="E10" s="5"/>
      <c r="F10" s="5"/>
      <c r="G10" s="5"/>
      <c r="H10" s="5"/>
      <c r="I10" s="10"/>
      <c r="J10" s="10"/>
      <c r="K10" s="10"/>
      <c r="L10" s="10"/>
      <c r="M10" s="10"/>
      <c r="N10" s="10"/>
      <c r="P10" s="1">
        <v>5</v>
      </c>
      <c r="R10" s="19">
        <f t="shared" si="0"/>
        <v>0</v>
      </c>
      <c r="U10" s="19">
        <f t="shared" si="5"/>
        <v>0</v>
      </c>
      <c r="X10" s="19">
        <f t="shared" si="6"/>
        <v>0</v>
      </c>
      <c r="AA10" s="19">
        <f t="shared" si="7"/>
        <v>0</v>
      </c>
      <c r="AD10" s="19">
        <f t="shared" si="1"/>
        <v>0</v>
      </c>
      <c r="AG10" s="19">
        <f t="shared" si="8"/>
        <v>0</v>
      </c>
      <c r="AJ10" s="19">
        <f t="shared" si="2"/>
        <v>0</v>
      </c>
      <c r="AM10" s="19">
        <f t="shared" si="3"/>
        <v>5</v>
      </c>
      <c r="AN10" s="1">
        <f t="shared" si="9"/>
        <v>0</v>
      </c>
      <c r="AP10">
        <f t="shared" si="4"/>
        <v>-5</v>
      </c>
    </row>
    <row r="11" spans="1:42" ht="20.100000000000001" customHeight="1">
      <c r="A11" s="9">
        <v>3</v>
      </c>
      <c r="B11" s="9" t="s">
        <v>2</v>
      </c>
      <c r="C11" s="5"/>
      <c r="D11" s="5"/>
      <c r="E11" s="5"/>
      <c r="F11" s="5"/>
      <c r="G11" s="5"/>
      <c r="H11" s="5"/>
      <c r="I11" s="10"/>
      <c r="J11" s="10"/>
      <c r="K11" s="10"/>
      <c r="L11" s="10"/>
      <c r="M11" s="10"/>
      <c r="N11" s="10"/>
      <c r="P11" s="1">
        <v>5</v>
      </c>
      <c r="R11" s="19">
        <f t="shared" si="0"/>
        <v>0</v>
      </c>
      <c r="U11" s="19">
        <f t="shared" si="5"/>
        <v>0</v>
      </c>
      <c r="X11" s="19">
        <f t="shared" si="6"/>
        <v>0</v>
      </c>
      <c r="AA11" s="19">
        <f t="shared" si="7"/>
        <v>0</v>
      </c>
      <c r="AD11" s="19">
        <f t="shared" si="1"/>
        <v>0</v>
      </c>
      <c r="AG11" s="19">
        <f t="shared" si="8"/>
        <v>0</v>
      </c>
      <c r="AJ11" s="19">
        <f t="shared" si="2"/>
        <v>0</v>
      </c>
      <c r="AM11" s="19">
        <f t="shared" si="3"/>
        <v>5</v>
      </c>
      <c r="AN11" s="1">
        <f t="shared" si="9"/>
        <v>0</v>
      </c>
      <c r="AP11">
        <f t="shared" si="4"/>
        <v>-5</v>
      </c>
    </row>
    <row r="12" spans="1:42" ht="20.100000000000001" customHeight="1">
      <c r="A12" s="9">
        <v>4</v>
      </c>
      <c r="B12" s="9" t="s">
        <v>0</v>
      </c>
      <c r="C12" s="5"/>
      <c r="D12" s="5"/>
      <c r="E12" s="5"/>
      <c r="F12" s="5"/>
      <c r="G12" s="5"/>
      <c r="H12" s="5"/>
      <c r="I12" s="10"/>
      <c r="J12" s="10"/>
      <c r="K12" s="10"/>
      <c r="L12" s="10"/>
      <c r="M12" s="10"/>
      <c r="N12" s="10"/>
      <c r="P12" s="1">
        <v>5</v>
      </c>
      <c r="R12" s="19">
        <f t="shared" si="0"/>
        <v>0</v>
      </c>
      <c r="U12" s="19">
        <f t="shared" si="5"/>
        <v>0</v>
      </c>
      <c r="X12" s="19">
        <f t="shared" si="6"/>
        <v>0</v>
      </c>
      <c r="AA12" s="19">
        <f t="shared" si="7"/>
        <v>0</v>
      </c>
      <c r="AD12" s="19">
        <f t="shared" si="1"/>
        <v>0</v>
      </c>
      <c r="AG12" s="19">
        <f t="shared" si="8"/>
        <v>0</v>
      </c>
      <c r="AJ12" s="19">
        <f t="shared" si="2"/>
        <v>0</v>
      </c>
      <c r="AM12" s="19">
        <f t="shared" si="3"/>
        <v>5</v>
      </c>
      <c r="AN12" s="1">
        <f t="shared" si="9"/>
        <v>0</v>
      </c>
      <c r="AP12">
        <f t="shared" si="4"/>
        <v>-5</v>
      </c>
    </row>
    <row r="13" spans="1:42" ht="20.100000000000001" customHeight="1">
      <c r="A13" s="9">
        <v>4</v>
      </c>
      <c r="B13" s="9" t="s">
        <v>1</v>
      </c>
      <c r="C13" s="5"/>
      <c r="D13" s="5"/>
      <c r="E13" s="5"/>
      <c r="F13" s="5"/>
      <c r="G13" s="5"/>
      <c r="H13" s="5"/>
      <c r="I13" s="10"/>
      <c r="J13" s="10"/>
      <c r="K13" s="10"/>
      <c r="L13" s="10"/>
      <c r="M13" s="10"/>
      <c r="N13" s="10"/>
      <c r="P13" s="1">
        <v>5</v>
      </c>
      <c r="R13" s="19">
        <f t="shared" si="0"/>
        <v>0</v>
      </c>
      <c r="U13" s="19">
        <f t="shared" si="5"/>
        <v>0</v>
      </c>
      <c r="X13" s="19">
        <f t="shared" si="6"/>
        <v>0</v>
      </c>
      <c r="AA13" s="19">
        <f t="shared" si="7"/>
        <v>0</v>
      </c>
      <c r="AD13" s="19">
        <f t="shared" si="1"/>
        <v>0</v>
      </c>
      <c r="AG13" s="19">
        <f t="shared" si="8"/>
        <v>0</v>
      </c>
      <c r="AJ13" s="19">
        <f t="shared" si="2"/>
        <v>0</v>
      </c>
      <c r="AM13" s="19">
        <f t="shared" si="3"/>
        <v>5</v>
      </c>
      <c r="AN13" s="1">
        <f t="shared" si="9"/>
        <v>0</v>
      </c>
      <c r="AP13">
        <f t="shared" si="4"/>
        <v>-5</v>
      </c>
    </row>
    <row r="14" spans="1:42" ht="20.100000000000001" customHeight="1">
      <c r="A14" s="9">
        <v>4</v>
      </c>
      <c r="B14" s="9" t="s">
        <v>2</v>
      </c>
      <c r="C14" s="5"/>
      <c r="D14" s="5"/>
      <c r="E14" s="5"/>
      <c r="F14" s="5"/>
      <c r="G14" s="5"/>
      <c r="H14" s="5"/>
      <c r="I14" s="10"/>
      <c r="J14" s="10"/>
      <c r="K14" s="10"/>
      <c r="L14" s="10"/>
      <c r="M14" s="10"/>
      <c r="N14" s="10"/>
      <c r="P14" s="1">
        <v>5</v>
      </c>
      <c r="R14" s="19">
        <f t="shared" si="0"/>
        <v>0</v>
      </c>
      <c r="U14" s="19">
        <f t="shared" si="5"/>
        <v>0</v>
      </c>
      <c r="X14" s="19">
        <f t="shared" si="6"/>
        <v>0</v>
      </c>
      <c r="AA14" s="19">
        <f t="shared" si="7"/>
        <v>0</v>
      </c>
      <c r="AD14" s="19">
        <f t="shared" si="1"/>
        <v>0</v>
      </c>
      <c r="AG14" s="19">
        <f t="shared" si="8"/>
        <v>0</v>
      </c>
      <c r="AJ14" s="19">
        <f t="shared" si="2"/>
        <v>0</v>
      </c>
      <c r="AM14" s="19">
        <f t="shared" si="3"/>
        <v>5</v>
      </c>
      <c r="AN14" s="1">
        <f t="shared" si="9"/>
        <v>0</v>
      </c>
      <c r="AP14">
        <f t="shared" si="4"/>
        <v>-5</v>
      </c>
    </row>
    <row r="15" spans="1:42" ht="20.100000000000001" customHeight="1">
      <c r="A15" s="9">
        <v>5</v>
      </c>
      <c r="B15" s="9" t="s">
        <v>0</v>
      </c>
      <c r="C15" s="5"/>
      <c r="D15" s="5"/>
      <c r="E15" s="5"/>
      <c r="F15" s="5"/>
      <c r="G15" s="5"/>
      <c r="H15" s="5"/>
      <c r="I15" s="10"/>
      <c r="J15" s="10"/>
      <c r="K15" s="10"/>
      <c r="L15" s="10"/>
      <c r="M15" s="10"/>
      <c r="N15" s="10"/>
      <c r="P15" s="1">
        <v>5</v>
      </c>
      <c r="R15" s="19">
        <f t="shared" si="0"/>
        <v>0</v>
      </c>
      <c r="U15" s="19">
        <f t="shared" si="5"/>
        <v>0</v>
      </c>
      <c r="X15" s="19">
        <f t="shared" si="6"/>
        <v>0</v>
      </c>
      <c r="AA15" s="19">
        <f t="shared" si="7"/>
        <v>0</v>
      </c>
      <c r="AD15" s="19">
        <f t="shared" si="1"/>
        <v>0</v>
      </c>
      <c r="AG15" s="19">
        <f t="shared" si="8"/>
        <v>0</v>
      </c>
      <c r="AJ15" s="19">
        <f t="shared" si="2"/>
        <v>0</v>
      </c>
      <c r="AM15" s="19">
        <f t="shared" si="3"/>
        <v>5</v>
      </c>
      <c r="AN15" s="1">
        <f t="shared" si="9"/>
        <v>0</v>
      </c>
      <c r="AP15">
        <f t="shared" si="4"/>
        <v>-5</v>
      </c>
    </row>
    <row r="16" spans="1:42" ht="20.100000000000001" customHeight="1">
      <c r="A16" s="9">
        <v>5</v>
      </c>
      <c r="B16" s="9" t="s">
        <v>1</v>
      </c>
      <c r="C16" s="5"/>
      <c r="D16" s="5"/>
      <c r="E16" s="5"/>
      <c r="F16" s="5"/>
      <c r="G16" s="5"/>
      <c r="H16" s="5"/>
      <c r="I16" s="10"/>
      <c r="J16" s="10"/>
      <c r="K16" s="10"/>
      <c r="L16" s="10"/>
      <c r="M16" s="10"/>
      <c r="N16" s="10"/>
      <c r="P16" s="1">
        <v>5</v>
      </c>
      <c r="R16" s="19">
        <f t="shared" si="0"/>
        <v>0</v>
      </c>
      <c r="U16" s="19">
        <f t="shared" si="5"/>
        <v>0</v>
      </c>
      <c r="X16" s="19">
        <f t="shared" si="6"/>
        <v>0</v>
      </c>
      <c r="AA16" s="19">
        <f t="shared" si="7"/>
        <v>0</v>
      </c>
      <c r="AD16" s="19">
        <f t="shared" si="1"/>
        <v>0</v>
      </c>
      <c r="AG16" s="19">
        <f t="shared" si="8"/>
        <v>0</v>
      </c>
      <c r="AJ16" s="19">
        <f t="shared" si="2"/>
        <v>0</v>
      </c>
      <c r="AM16" s="19">
        <f t="shared" si="3"/>
        <v>5</v>
      </c>
      <c r="AN16" s="1">
        <f t="shared" si="9"/>
        <v>0</v>
      </c>
      <c r="AP16">
        <f t="shared" si="4"/>
        <v>-5</v>
      </c>
    </row>
    <row r="17" spans="1:42" ht="20.100000000000001" customHeight="1">
      <c r="A17" s="9">
        <v>5</v>
      </c>
      <c r="B17" s="9" t="s">
        <v>2</v>
      </c>
      <c r="C17" s="5"/>
      <c r="D17" s="5"/>
      <c r="E17" s="5"/>
      <c r="F17" s="5"/>
      <c r="G17" s="5"/>
      <c r="H17" s="5"/>
      <c r="I17" s="10"/>
      <c r="J17" s="10"/>
      <c r="K17" s="10"/>
      <c r="L17" s="10"/>
      <c r="M17" s="10"/>
      <c r="N17" s="10"/>
      <c r="P17" s="1">
        <v>5</v>
      </c>
      <c r="R17" s="19">
        <f t="shared" si="0"/>
        <v>0</v>
      </c>
      <c r="U17" s="19">
        <f t="shared" si="5"/>
        <v>0</v>
      </c>
      <c r="X17" s="19">
        <f t="shared" si="6"/>
        <v>0</v>
      </c>
      <c r="AA17" s="19">
        <f t="shared" si="7"/>
        <v>0</v>
      </c>
      <c r="AD17" s="19">
        <f t="shared" si="1"/>
        <v>0</v>
      </c>
      <c r="AG17" s="19">
        <f t="shared" si="8"/>
        <v>0</v>
      </c>
      <c r="AJ17" s="19">
        <f t="shared" si="2"/>
        <v>0</v>
      </c>
      <c r="AM17" s="19">
        <f t="shared" si="3"/>
        <v>5</v>
      </c>
      <c r="AN17" s="1">
        <f t="shared" si="9"/>
        <v>0</v>
      </c>
      <c r="AP17">
        <f t="shared" si="4"/>
        <v>-5</v>
      </c>
    </row>
    <row r="18" spans="1:42" ht="20.100000000000001" customHeight="1">
      <c r="A18" s="12"/>
      <c r="B18" s="12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</row>
    <row r="19" spans="1:42" ht="20.100000000000001" customHeight="1">
      <c r="A19" s="12"/>
      <c r="B19" s="12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</row>
    <row r="20" spans="1:42" ht="20.100000000000001" customHeight="1">
      <c r="A20" s="141" t="s">
        <v>4</v>
      </c>
      <c r="B20" s="141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</row>
    <row r="21" spans="1:42" ht="20.100000000000001" customHeight="1">
      <c r="A21" s="141"/>
      <c r="B21" s="141"/>
      <c r="C21" s="20">
        <v>1</v>
      </c>
      <c r="D21" s="20">
        <v>2</v>
      </c>
      <c r="E21" s="20">
        <v>3</v>
      </c>
      <c r="F21" s="5">
        <v>4</v>
      </c>
      <c r="G21" s="20">
        <v>5</v>
      </c>
      <c r="H21" s="20">
        <v>6</v>
      </c>
      <c r="I21" s="10"/>
      <c r="J21" s="10"/>
      <c r="K21" s="10"/>
      <c r="L21" s="10"/>
      <c r="M21" s="10"/>
      <c r="N21" s="10"/>
    </row>
    <row r="22" spans="1:42" ht="20.100000000000001" customHeight="1">
      <c r="A22" s="9">
        <v>1</v>
      </c>
      <c r="B22" s="9" t="s">
        <v>0</v>
      </c>
      <c r="C22" s="5"/>
      <c r="D22" s="5"/>
      <c r="E22" s="5"/>
      <c r="F22" s="5"/>
      <c r="G22" s="5"/>
      <c r="H22" s="5"/>
      <c r="I22" s="10"/>
      <c r="J22" s="10"/>
      <c r="K22" s="10"/>
      <c r="L22" s="10"/>
      <c r="M22" s="10"/>
      <c r="N22" s="10"/>
      <c r="P22" s="1">
        <v>5</v>
      </c>
      <c r="R22" s="19">
        <f t="shared" ref="R22:R36" si="10">COUNTIF(C22:H22,$R$1)</f>
        <v>0</v>
      </c>
      <c r="U22" s="19">
        <f t="shared" si="5"/>
        <v>0</v>
      </c>
      <c r="X22" s="19">
        <f t="shared" si="6"/>
        <v>0</v>
      </c>
      <c r="AA22" s="19">
        <f t="shared" si="7"/>
        <v>0</v>
      </c>
      <c r="AD22" s="19">
        <f t="shared" ref="AD22:AD36" si="11">COUNTIF(O22:T22,$AD$1)</f>
        <v>0</v>
      </c>
      <c r="AG22" s="19">
        <f t="shared" si="8"/>
        <v>0</v>
      </c>
      <c r="AJ22" s="19">
        <f t="shared" ref="AJ22:AJ36" si="12">COUNTIF(C22:H22,$AJ$1)</f>
        <v>0</v>
      </c>
      <c r="AM22" s="19">
        <f t="shared" ref="AM22:AM36" si="13">P22-AN22</f>
        <v>5</v>
      </c>
      <c r="AN22" s="1">
        <f t="shared" si="9"/>
        <v>0</v>
      </c>
      <c r="AP22">
        <f t="shared" ref="AP22:AP36" si="14">AN22-P22</f>
        <v>-5</v>
      </c>
    </row>
    <row r="23" spans="1:42" ht="20.100000000000001" customHeight="1">
      <c r="A23" s="9">
        <v>1</v>
      </c>
      <c r="B23" s="9" t="s">
        <v>1</v>
      </c>
      <c r="C23" s="5"/>
      <c r="D23" s="5"/>
      <c r="E23" s="5"/>
      <c r="F23" s="5"/>
      <c r="G23" s="5"/>
      <c r="H23" s="5"/>
      <c r="I23" s="10"/>
      <c r="J23" s="10"/>
      <c r="K23" s="10"/>
      <c r="L23" s="10"/>
      <c r="M23" s="10"/>
      <c r="N23" s="10"/>
      <c r="P23" s="1">
        <v>5</v>
      </c>
      <c r="R23" s="19">
        <f t="shared" si="10"/>
        <v>0</v>
      </c>
      <c r="U23" s="19">
        <f t="shared" si="5"/>
        <v>0</v>
      </c>
      <c r="X23" s="19">
        <f t="shared" si="6"/>
        <v>0</v>
      </c>
      <c r="AA23" s="19">
        <f t="shared" si="7"/>
        <v>0</v>
      </c>
      <c r="AD23" s="19">
        <f t="shared" si="11"/>
        <v>0</v>
      </c>
      <c r="AG23" s="19">
        <f t="shared" si="8"/>
        <v>0</v>
      </c>
      <c r="AJ23" s="19">
        <f t="shared" si="12"/>
        <v>0</v>
      </c>
      <c r="AM23" s="19">
        <f t="shared" si="13"/>
        <v>5</v>
      </c>
      <c r="AN23" s="1">
        <f t="shared" si="9"/>
        <v>0</v>
      </c>
      <c r="AP23">
        <f t="shared" si="14"/>
        <v>-5</v>
      </c>
    </row>
    <row r="24" spans="1:42" ht="20.100000000000001" customHeight="1">
      <c r="A24" s="9">
        <v>1</v>
      </c>
      <c r="B24" s="9" t="s">
        <v>2</v>
      </c>
      <c r="C24" s="5"/>
      <c r="D24" s="5"/>
      <c r="E24" s="5"/>
      <c r="F24" s="5"/>
      <c r="G24" s="5"/>
      <c r="H24" s="5"/>
      <c r="I24" s="10"/>
      <c r="J24" s="10"/>
      <c r="K24" s="10"/>
      <c r="L24" s="10"/>
      <c r="M24" s="10"/>
      <c r="N24" s="10"/>
      <c r="P24" s="1">
        <v>5</v>
      </c>
      <c r="R24" s="19">
        <f t="shared" si="10"/>
        <v>0</v>
      </c>
      <c r="U24" s="19">
        <f t="shared" si="5"/>
        <v>0</v>
      </c>
      <c r="X24" s="19">
        <f t="shared" si="6"/>
        <v>0</v>
      </c>
      <c r="AA24" s="19">
        <f t="shared" si="7"/>
        <v>0</v>
      </c>
      <c r="AD24" s="19">
        <f t="shared" si="11"/>
        <v>0</v>
      </c>
      <c r="AG24" s="19">
        <f t="shared" si="8"/>
        <v>0</v>
      </c>
      <c r="AJ24" s="19">
        <f t="shared" si="12"/>
        <v>0</v>
      </c>
      <c r="AM24" s="19">
        <f t="shared" si="13"/>
        <v>5</v>
      </c>
      <c r="AN24" s="1">
        <f t="shared" si="9"/>
        <v>0</v>
      </c>
      <c r="AP24">
        <f t="shared" si="14"/>
        <v>-5</v>
      </c>
    </row>
    <row r="25" spans="1:42" ht="20.100000000000001" customHeight="1">
      <c r="A25" s="9">
        <v>2</v>
      </c>
      <c r="B25" s="9" t="s">
        <v>0</v>
      </c>
      <c r="C25" s="5"/>
      <c r="D25" s="5"/>
      <c r="E25" s="5"/>
      <c r="F25" s="5"/>
      <c r="G25" s="5"/>
      <c r="H25" s="5"/>
      <c r="I25" s="10"/>
      <c r="J25" s="10"/>
      <c r="K25" s="10"/>
      <c r="L25" s="10"/>
      <c r="M25" s="10"/>
      <c r="N25" s="10"/>
      <c r="P25" s="1">
        <v>5</v>
      </c>
      <c r="R25" s="19">
        <f t="shared" si="10"/>
        <v>0</v>
      </c>
      <c r="U25" s="19">
        <f t="shared" si="5"/>
        <v>0</v>
      </c>
      <c r="X25" s="19">
        <f t="shared" si="6"/>
        <v>0</v>
      </c>
      <c r="AA25" s="19">
        <f t="shared" si="7"/>
        <v>0</v>
      </c>
      <c r="AD25" s="19">
        <f t="shared" si="11"/>
        <v>0</v>
      </c>
      <c r="AG25" s="19">
        <f t="shared" si="8"/>
        <v>0</v>
      </c>
      <c r="AJ25" s="19">
        <f t="shared" si="12"/>
        <v>0</v>
      </c>
      <c r="AM25" s="19">
        <f t="shared" si="13"/>
        <v>5</v>
      </c>
      <c r="AN25" s="1">
        <f t="shared" si="9"/>
        <v>0</v>
      </c>
      <c r="AP25">
        <f t="shared" si="14"/>
        <v>-5</v>
      </c>
    </row>
    <row r="26" spans="1:42" ht="20.100000000000001" customHeight="1">
      <c r="A26" s="9">
        <v>2</v>
      </c>
      <c r="B26" s="9" t="s">
        <v>1</v>
      </c>
      <c r="C26" s="5"/>
      <c r="D26" s="5"/>
      <c r="E26" s="5"/>
      <c r="F26" s="5"/>
      <c r="G26" s="5"/>
      <c r="H26" s="5"/>
      <c r="I26" s="10"/>
      <c r="J26" s="10"/>
      <c r="K26" s="10"/>
      <c r="L26" s="10"/>
      <c r="M26" s="10"/>
      <c r="N26" s="10"/>
      <c r="P26" s="1">
        <v>5</v>
      </c>
      <c r="R26" s="19">
        <f t="shared" si="10"/>
        <v>0</v>
      </c>
      <c r="U26" s="19">
        <f t="shared" si="5"/>
        <v>0</v>
      </c>
      <c r="X26" s="19">
        <f t="shared" si="6"/>
        <v>0</v>
      </c>
      <c r="AA26" s="19">
        <f t="shared" si="7"/>
        <v>0</v>
      </c>
      <c r="AD26" s="19">
        <f t="shared" si="11"/>
        <v>0</v>
      </c>
      <c r="AG26" s="19">
        <f t="shared" si="8"/>
        <v>0</v>
      </c>
      <c r="AJ26" s="19">
        <f t="shared" si="12"/>
        <v>0</v>
      </c>
      <c r="AM26" s="19">
        <f t="shared" si="13"/>
        <v>5</v>
      </c>
      <c r="AN26" s="1">
        <f t="shared" si="9"/>
        <v>0</v>
      </c>
      <c r="AP26">
        <f t="shared" si="14"/>
        <v>-5</v>
      </c>
    </row>
    <row r="27" spans="1:42" ht="20.100000000000001" customHeight="1">
      <c r="A27" s="9">
        <v>2</v>
      </c>
      <c r="B27" s="9" t="s">
        <v>2</v>
      </c>
      <c r="C27" s="5"/>
      <c r="D27" s="5"/>
      <c r="E27" s="5"/>
      <c r="F27" s="5"/>
      <c r="G27" s="5"/>
      <c r="H27" s="5"/>
      <c r="I27" s="10"/>
      <c r="J27" s="10"/>
      <c r="K27" s="10"/>
      <c r="L27" s="10"/>
      <c r="M27" s="10"/>
      <c r="N27" s="10"/>
      <c r="P27" s="1">
        <v>5</v>
      </c>
      <c r="R27" s="19">
        <f t="shared" si="10"/>
        <v>0</v>
      </c>
      <c r="U27" s="19">
        <f t="shared" si="5"/>
        <v>0</v>
      </c>
      <c r="X27" s="19">
        <f t="shared" si="6"/>
        <v>0</v>
      </c>
      <c r="AA27" s="19">
        <f t="shared" si="7"/>
        <v>0</v>
      </c>
      <c r="AD27" s="19">
        <f t="shared" si="11"/>
        <v>0</v>
      </c>
      <c r="AG27" s="19">
        <f t="shared" si="8"/>
        <v>0</v>
      </c>
      <c r="AJ27" s="19">
        <f t="shared" si="12"/>
        <v>0</v>
      </c>
      <c r="AM27" s="19">
        <f t="shared" si="13"/>
        <v>5</v>
      </c>
      <c r="AN27" s="1">
        <f t="shared" si="9"/>
        <v>0</v>
      </c>
      <c r="AP27">
        <f t="shared" si="14"/>
        <v>-5</v>
      </c>
    </row>
    <row r="28" spans="1:42" ht="20.100000000000001" customHeight="1">
      <c r="A28" s="9">
        <v>3</v>
      </c>
      <c r="B28" s="9" t="s">
        <v>0</v>
      </c>
      <c r="C28" s="5"/>
      <c r="D28" s="5"/>
      <c r="E28" s="5"/>
      <c r="F28" s="5"/>
      <c r="G28" s="5"/>
      <c r="H28" s="5"/>
      <c r="I28" s="10"/>
      <c r="J28" s="10"/>
      <c r="K28" s="10"/>
      <c r="L28" s="10"/>
      <c r="M28" s="10"/>
      <c r="N28" s="10"/>
      <c r="P28" s="1">
        <v>5</v>
      </c>
      <c r="R28" s="19">
        <f t="shared" si="10"/>
        <v>0</v>
      </c>
      <c r="U28" s="19">
        <f t="shared" si="5"/>
        <v>0</v>
      </c>
      <c r="X28" s="19">
        <f t="shared" si="6"/>
        <v>0</v>
      </c>
      <c r="AA28" s="19">
        <f t="shared" si="7"/>
        <v>0</v>
      </c>
      <c r="AD28" s="19">
        <f t="shared" si="11"/>
        <v>0</v>
      </c>
      <c r="AG28" s="19">
        <f t="shared" si="8"/>
        <v>0</v>
      </c>
      <c r="AJ28" s="19">
        <f t="shared" si="12"/>
        <v>0</v>
      </c>
      <c r="AM28" s="19">
        <f t="shared" si="13"/>
        <v>5</v>
      </c>
      <c r="AN28" s="1">
        <f t="shared" si="9"/>
        <v>0</v>
      </c>
      <c r="AP28">
        <f t="shared" si="14"/>
        <v>-5</v>
      </c>
    </row>
    <row r="29" spans="1:42" ht="20.100000000000001" customHeight="1">
      <c r="A29" s="9">
        <v>3</v>
      </c>
      <c r="B29" s="9" t="s">
        <v>1</v>
      </c>
      <c r="C29" s="5"/>
      <c r="D29" s="5"/>
      <c r="E29" s="5"/>
      <c r="F29" s="5"/>
      <c r="G29" s="5"/>
      <c r="H29" s="5"/>
      <c r="I29" s="10"/>
      <c r="J29" s="10"/>
      <c r="K29" s="10"/>
      <c r="L29" s="10"/>
      <c r="M29" s="10"/>
      <c r="N29" s="10"/>
      <c r="P29" s="1">
        <v>5</v>
      </c>
      <c r="R29" s="19">
        <f t="shared" si="10"/>
        <v>0</v>
      </c>
      <c r="U29" s="19">
        <f t="shared" si="5"/>
        <v>0</v>
      </c>
      <c r="X29" s="19">
        <f t="shared" si="6"/>
        <v>0</v>
      </c>
      <c r="AA29" s="19">
        <f t="shared" si="7"/>
        <v>0</v>
      </c>
      <c r="AD29" s="19">
        <f t="shared" si="11"/>
        <v>0</v>
      </c>
      <c r="AG29" s="19">
        <f t="shared" si="8"/>
        <v>0</v>
      </c>
      <c r="AJ29" s="19">
        <f t="shared" si="12"/>
        <v>0</v>
      </c>
      <c r="AM29" s="19">
        <f t="shared" si="13"/>
        <v>5</v>
      </c>
      <c r="AN29" s="1">
        <f t="shared" si="9"/>
        <v>0</v>
      </c>
      <c r="AP29">
        <f t="shared" si="14"/>
        <v>-5</v>
      </c>
    </row>
    <row r="30" spans="1:42" ht="20.100000000000001" customHeight="1">
      <c r="A30" s="9">
        <v>3</v>
      </c>
      <c r="B30" s="9" t="s">
        <v>2</v>
      </c>
      <c r="C30" s="5"/>
      <c r="D30" s="5"/>
      <c r="E30" s="5"/>
      <c r="F30" s="5"/>
      <c r="G30" s="5"/>
      <c r="H30" s="5"/>
      <c r="I30" s="10"/>
      <c r="J30" s="10"/>
      <c r="K30" s="10"/>
      <c r="L30" s="10"/>
      <c r="M30" s="10"/>
      <c r="N30" s="10"/>
      <c r="P30" s="1">
        <v>5</v>
      </c>
      <c r="R30" s="19">
        <f t="shared" si="10"/>
        <v>0</v>
      </c>
      <c r="U30" s="19">
        <f t="shared" si="5"/>
        <v>0</v>
      </c>
      <c r="X30" s="19">
        <f t="shared" si="6"/>
        <v>0</v>
      </c>
      <c r="AA30" s="19">
        <f t="shared" si="7"/>
        <v>0</v>
      </c>
      <c r="AD30" s="19">
        <f t="shared" si="11"/>
        <v>0</v>
      </c>
      <c r="AG30" s="19">
        <f t="shared" si="8"/>
        <v>0</v>
      </c>
      <c r="AJ30" s="19">
        <f t="shared" si="12"/>
        <v>0</v>
      </c>
      <c r="AM30" s="19">
        <f t="shared" si="13"/>
        <v>5</v>
      </c>
      <c r="AN30" s="1">
        <f t="shared" si="9"/>
        <v>0</v>
      </c>
      <c r="AP30">
        <f t="shared" si="14"/>
        <v>-5</v>
      </c>
    </row>
    <row r="31" spans="1:42" ht="20.100000000000001" customHeight="1">
      <c r="A31" s="9">
        <v>4</v>
      </c>
      <c r="B31" s="9" t="s">
        <v>0</v>
      </c>
      <c r="C31" s="5"/>
      <c r="D31" s="5"/>
      <c r="E31" s="5"/>
      <c r="F31" s="5"/>
      <c r="G31" s="5"/>
      <c r="H31" s="5"/>
      <c r="I31" s="10"/>
      <c r="J31" s="10"/>
      <c r="K31" s="10"/>
      <c r="L31" s="10"/>
      <c r="M31" s="10"/>
      <c r="N31" s="10"/>
      <c r="P31" s="1">
        <v>5</v>
      </c>
      <c r="R31" s="19">
        <f t="shared" si="10"/>
        <v>0</v>
      </c>
      <c r="U31" s="19">
        <f t="shared" si="5"/>
        <v>0</v>
      </c>
      <c r="X31" s="19">
        <f t="shared" si="6"/>
        <v>0</v>
      </c>
      <c r="AA31" s="19">
        <f t="shared" si="7"/>
        <v>0</v>
      </c>
      <c r="AD31" s="19">
        <f t="shared" si="11"/>
        <v>0</v>
      </c>
      <c r="AG31" s="19">
        <f t="shared" si="8"/>
        <v>0</v>
      </c>
      <c r="AJ31" s="19">
        <f t="shared" si="12"/>
        <v>0</v>
      </c>
      <c r="AM31" s="19">
        <f t="shared" si="13"/>
        <v>5</v>
      </c>
      <c r="AN31" s="1">
        <f t="shared" si="9"/>
        <v>0</v>
      </c>
      <c r="AP31">
        <f t="shared" si="14"/>
        <v>-5</v>
      </c>
    </row>
    <row r="32" spans="1:42" ht="20.100000000000001" customHeight="1">
      <c r="A32" s="9">
        <v>4</v>
      </c>
      <c r="B32" s="9" t="s">
        <v>1</v>
      </c>
      <c r="C32" s="5"/>
      <c r="D32" s="5"/>
      <c r="E32" s="5"/>
      <c r="F32" s="5"/>
      <c r="G32" s="5"/>
      <c r="H32" s="5"/>
      <c r="I32" s="10"/>
      <c r="J32" s="10"/>
      <c r="K32" s="10"/>
      <c r="L32" s="10"/>
      <c r="M32" s="10"/>
      <c r="N32" s="10"/>
      <c r="P32" s="1">
        <v>5</v>
      </c>
      <c r="R32" s="19">
        <f t="shared" si="10"/>
        <v>0</v>
      </c>
      <c r="U32" s="19">
        <f t="shared" si="5"/>
        <v>0</v>
      </c>
      <c r="X32" s="19">
        <f t="shared" si="6"/>
        <v>0</v>
      </c>
      <c r="AA32" s="19">
        <f t="shared" si="7"/>
        <v>0</v>
      </c>
      <c r="AD32" s="19">
        <f t="shared" si="11"/>
        <v>0</v>
      </c>
      <c r="AG32" s="19">
        <f t="shared" si="8"/>
        <v>0</v>
      </c>
      <c r="AJ32" s="19">
        <f t="shared" si="12"/>
        <v>0</v>
      </c>
      <c r="AM32" s="19">
        <f t="shared" si="13"/>
        <v>5</v>
      </c>
      <c r="AN32" s="1">
        <f t="shared" si="9"/>
        <v>0</v>
      </c>
      <c r="AP32">
        <f t="shared" si="14"/>
        <v>-5</v>
      </c>
    </row>
    <row r="33" spans="1:42" ht="20.100000000000001" customHeight="1">
      <c r="A33" s="9">
        <v>4</v>
      </c>
      <c r="B33" s="9" t="s">
        <v>2</v>
      </c>
      <c r="C33" s="5"/>
      <c r="D33" s="5"/>
      <c r="E33" s="5"/>
      <c r="F33" s="5"/>
      <c r="G33" s="5"/>
      <c r="H33" s="5"/>
      <c r="I33" s="10"/>
      <c r="J33" s="10"/>
      <c r="K33" s="10"/>
      <c r="L33" s="10"/>
      <c r="M33" s="10"/>
      <c r="N33" s="10"/>
      <c r="P33" s="1">
        <v>5</v>
      </c>
      <c r="R33" s="19">
        <f t="shared" si="10"/>
        <v>0</v>
      </c>
      <c r="U33" s="19">
        <f t="shared" si="5"/>
        <v>0</v>
      </c>
      <c r="X33" s="19">
        <f t="shared" si="6"/>
        <v>0</v>
      </c>
      <c r="AA33" s="19">
        <f t="shared" si="7"/>
        <v>0</v>
      </c>
      <c r="AD33" s="19">
        <f t="shared" si="11"/>
        <v>0</v>
      </c>
      <c r="AG33" s="19">
        <f t="shared" si="8"/>
        <v>0</v>
      </c>
      <c r="AJ33" s="19">
        <f t="shared" si="12"/>
        <v>0</v>
      </c>
      <c r="AM33" s="19">
        <f t="shared" si="13"/>
        <v>5</v>
      </c>
      <c r="AN33" s="1">
        <f t="shared" si="9"/>
        <v>0</v>
      </c>
      <c r="AP33">
        <f t="shared" si="14"/>
        <v>-5</v>
      </c>
    </row>
    <row r="34" spans="1:42" ht="20.100000000000001" customHeight="1">
      <c r="A34" s="9">
        <v>5</v>
      </c>
      <c r="B34" s="9" t="s">
        <v>0</v>
      </c>
      <c r="C34" s="5"/>
      <c r="D34" s="5"/>
      <c r="E34" s="5"/>
      <c r="F34" s="5"/>
      <c r="G34" s="5"/>
      <c r="H34" s="5"/>
      <c r="I34" s="10"/>
      <c r="J34" s="10"/>
      <c r="K34" s="10"/>
      <c r="L34" s="10"/>
      <c r="M34" s="10"/>
      <c r="N34" s="10"/>
      <c r="P34" s="1">
        <v>5</v>
      </c>
      <c r="R34" s="19">
        <f t="shared" si="10"/>
        <v>0</v>
      </c>
      <c r="U34" s="19">
        <f t="shared" si="5"/>
        <v>0</v>
      </c>
      <c r="X34" s="19">
        <f t="shared" si="6"/>
        <v>0</v>
      </c>
      <c r="AA34" s="19">
        <f t="shared" si="7"/>
        <v>0</v>
      </c>
      <c r="AD34" s="19">
        <f t="shared" si="11"/>
        <v>0</v>
      </c>
      <c r="AG34" s="19">
        <f t="shared" si="8"/>
        <v>0</v>
      </c>
      <c r="AJ34" s="19">
        <f t="shared" si="12"/>
        <v>0</v>
      </c>
      <c r="AM34" s="19">
        <f t="shared" si="13"/>
        <v>5</v>
      </c>
      <c r="AN34" s="1">
        <f t="shared" si="9"/>
        <v>0</v>
      </c>
      <c r="AP34">
        <f t="shared" si="14"/>
        <v>-5</v>
      </c>
    </row>
    <row r="35" spans="1:42" ht="20.100000000000001" customHeight="1">
      <c r="A35" s="9">
        <v>5</v>
      </c>
      <c r="B35" s="9" t="s">
        <v>1</v>
      </c>
      <c r="C35" s="5"/>
      <c r="D35" s="5"/>
      <c r="E35" s="5"/>
      <c r="F35" s="5"/>
      <c r="G35" s="5"/>
      <c r="H35" s="5"/>
      <c r="I35" s="10"/>
      <c r="J35" s="10"/>
      <c r="K35" s="10"/>
      <c r="L35" s="10"/>
      <c r="M35" s="10"/>
      <c r="N35" s="10"/>
      <c r="P35" s="1">
        <v>5</v>
      </c>
      <c r="R35" s="19">
        <f t="shared" si="10"/>
        <v>0</v>
      </c>
      <c r="U35" s="19">
        <f t="shared" si="5"/>
        <v>0</v>
      </c>
      <c r="X35" s="19">
        <f t="shared" si="6"/>
        <v>0</v>
      </c>
      <c r="AA35" s="19">
        <f t="shared" si="7"/>
        <v>0</v>
      </c>
      <c r="AD35" s="19">
        <f t="shared" si="11"/>
        <v>0</v>
      </c>
      <c r="AG35" s="19">
        <f t="shared" si="8"/>
        <v>0</v>
      </c>
      <c r="AJ35" s="19">
        <f t="shared" si="12"/>
        <v>0</v>
      </c>
      <c r="AM35" s="19">
        <f t="shared" si="13"/>
        <v>5</v>
      </c>
      <c r="AN35" s="1">
        <f t="shared" si="9"/>
        <v>0</v>
      </c>
      <c r="AP35">
        <f t="shared" si="14"/>
        <v>-5</v>
      </c>
    </row>
    <row r="36" spans="1:42" ht="20.100000000000001" customHeight="1">
      <c r="A36" s="9">
        <v>5</v>
      </c>
      <c r="B36" s="9" t="s">
        <v>2</v>
      </c>
      <c r="C36" s="5"/>
      <c r="D36" s="5"/>
      <c r="E36" s="5"/>
      <c r="F36" s="5"/>
      <c r="G36" s="5"/>
      <c r="H36" s="5"/>
      <c r="I36" s="10"/>
      <c r="J36" s="10"/>
      <c r="K36" s="10"/>
      <c r="L36" s="10"/>
      <c r="M36" s="10"/>
      <c r="N36" s="10"/>
      <c r="P36" s="1">
        <v>5</v>
      </c>
      <c r="R36" s="19">
        <f t="shared" si="10"/>
        <v>0</v>
      </c>
      <c r="U36" s="19">
        <f t="shared" si="5"/>
        <v>0</v>
      </c>
      <c r="X36" s="19">
        <f t="shared" si="6"/>
        <v>0</v>
      </c>
      <c r="AA36" s="19">
        <f t="shared" si="7"/>
        <v>0</v>
      </c>
      <c r="AD36" s="19">
        <f t="shared" si="11"/>
        <v>0</v>
      </c>
      <c r="AG36" s="19">
        <f t="shared" si="8"/>
        <v>0</v>
      </c>
      <c r="AJ36" s="19">
        <f t="shared" si="12"/>
        <v>0</v>
      </c>
      <c r="AM36" s="19">
        <f t="shared" si="13"/>
        <v>5</v>
      </c>
      <c r="AN36" s="1">
        <f t="shared" si="9"/>
        <v>0</v>
      </c>
      <c r="AP36">
        <f t="shared" si="14"/>
        <v>-5</v>
      </c>
    </row>
    <row r="37" spans="1:42" ht="20.100000000000001" customHeight="1">
      <c r="A37" s="12"/>
      <c r="B37" s="12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AN37" s="1">
        <f t="shared" si="9"/>
        <v>0</v>
      </c>
    </row>
    <row r="38" spans="1:42" ht="20.100000000000001" customHeight="1">
      <c r="A38" s="12"/>
      <c r="B38" s="12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AN38" s="1">
        <f t="shared" si="9"/>
        <v>0</v>
      </c>
    </row>
    <row r="39" spans="1:42" ht="20.100000000000001" customHeight="1">
      <c r="A39" s="28"/>
      <c r="B39" s="28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AN39" s="1">
        <f t="shared" si="9"/>
        <v>0</v>
      </c>
    </row>
    <row r="40" spans="1:42" ht="20.100000000000001" customHeight="1">
      <c r="A40" s="141" t="s">
        <v>5</v>
      </c>
      <c r="B40" s="141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AN40" s="1">
        <f t="shared" si="9"/>
        <v>0</v>
      </c>
    </row>
    <row r="41" spans="1:42" ht="20.100000000000001" customHeight="1">
      <c r="A41" s="141"/>
      <c r="B41" s="141"/>
      <c r="C41" s="20">
        <v>1</v>
      </c>
      <c r="D41" s="20">
        <v>2</v>
      </c>
      <c r="E41" s="20">
        <v>3</v>
      </c>
      <c r="F41" s="5">
        <v>4</v>
      </c>
      <c r="G41" s="20">
        <v>5</v>
      </c>
      <c r="H41" s="76">
        <v>6</v>
      </c>
      <c r="I41" s="90"/>
      <c r="J41" s="90"/>
      <c r="K41" s="90"/>
      <c r="L41" s="90"/>
      <c r="M41" s="90"/>
      <c r="N41" s="90"/>
      <c r="AN41" s="1">
        <f t="shared" si="9"/>
        <v>0</v>
      </c>
    </row>
    <row r="42" spans="1:42" ht="20.100000000000001" customHeight="1">
      <c r="A42" s="9">
        <v>1</v>
      </c>
      <c r="B42" s="9" t="s">
        <v>0</v>
      </c>
      <c r="C42" s="5"/>
      <c r="D42" s="5"/>
      <c r="E42" s="5"/>
      <c r="F42" s="5"/>
      <c r="G42" s="5"/>
      <c r="H42" s="6"/>
      <c r="I42" s="90"/>
      <c r="J42" s="90"/>
      <c r="K42" s="90"/>
      <c r="L42" s="90"/>
      <c r="M42" s="90"/>
      <c r="N42" s="90"/>
      <c r="P42" s="1">
        <v>5</v>
      </c>
      <c r="R42" s="19">
        <f t="shared" ref="R42:R56" si="15">COUNTIF(C42:H42,$R$1)</f>
        <v>0</v>
      </c>
      <c r="U42" s="19">
        <f t="shared" si="5"/>
        <v>0</v>
      </c>
      <c r="X42" s="19">
        <f t="shared" si="6"/>
        <v>0</v>
      </c>
      <c r="AA42" s="19">
        <f t="shared" si="7"/>
        <v>0</v>
      </c>
      <c r="AD42" s="19">
        <f t="shared" ref="AD42:AD56" si="16">COUNTIF(O42:T42,$AD$1)</f>
        <v>0</v>
      </c>
      <c r="AG42" s="19">
        <f t="shared" si="8"/>
        <v>0</v>
      </c>
      <c r="AJ42" s="19">
        <f t="shared" ref="AJ42:AJ56" si="17">COUNTIF(C42:H42,$AJ$1)</f>
        <v>0</v>
      </c>
      <c r="AM42" s="19">
        <f t="shared" ref="AM42:AM56" si="18">P42-AN42</f>
        <v>5</v>
      </c>
      <c r="AN42" s="1">
        <f t="shared" si="9"/>
        <v>0</v>
      </c>
      <c r="AP42">
        <f t="shared" ref="AP42:AP56" si="19">AN42-P42</f>
        <v>-5</v>
      </c>
    </row>
    <row r="43" spans="1:42" ht="20.100000000000001" customHeight="1">
      <c r="A43" s="9">
        <v>1</v>
      </c>
      <c r="B43" s="9" t="s">
        <v>1</v>
      </c>
      <c r="C43" s="5"/>
      <c r="D43" s="5"/>
      <c r="E43" s="5"/>
      <c r="F43" s="5"/>
      <c r="G43" s="5"/>
      <c r="H43" s="6"/>
      <c r="I43" s="90"/>
      <c r="J43" s="90"/>
      <c r="K43" s="90"/>
      <c r="L43" s="90"/>
      <c r="M43" s="90"/>
      <c r="N43" s="90"/>
      <c r="P43" s="1">
        <v>5</v>
      </c>
      <c r="R43" s="19">
        <f t="shared" si="15"/>
        <v>0</v>
      </c>
      <c r="U43" s="19">
        <f t="shared" si="5"/>
        <v>0</v>
      </c>
      <c r="X43" s="19">
        <f t="shared" si="6"/>
        <v>0</v>
      </c>
      <c r="AA43" s="19">
        <f t="shared" si="7"/>
        <v>0</v>
      </c>
      <c r="AD43" s="19">
        <f t="shared" si="16"/>
        <v>0</v>
      </c>
      <c r="AG43" s="19">
        <f t="shared" si="8"/>
        <v>0</v>
      </c>
      <c r="AJ43" s="19">
        <f t="shared" si="17"/>
        <v>0</v>
      </c>
      <c r="AM43" s="19">
        <f t="shared" si="18"/>
        <v>5</v>
      </c>
      <c r="AN43" s="1">
        <f t="shared" si="9"/>
        <v>0</v>
      </c>
      <c r="AP43">
        <f t="shared" si="19"/>
        <v>-5</v>
      </c>
    </row>
    <row r="44" spans="1:42" ht="20.100000000000001" customHeight="1">
      <c r="A44" s="9">
        <v>1</v>
      </c>
      <c r="B44" s="9" t="s">
        <v>2</v>
      </c>
      <c r="C44" s="5"/>
      <c r="D44" s="5"/>
      <c r="E44" s="5"/>
      <c r="F44" s="5"/>
      <c r="G44" s="5"/>
      <c r="H44" s="6"/>
      <c r="I44" s="90"/>
      <c r="J44" s="90"/>
      <c r="K44" s="90"/>
      <c r="L44" s="90"/>
      <c r="M44" s="90"/>
      <c r="N44" s="90"/>
      <c r="P44" s="1">
        <v>5</v>
      </c>
      <c r="R44" s="19">
        <f t="shared" si="15"/>
        <v>0</v>
      </c>
      <c r="U44" s="19">
        <f t="shared" si="5"/>
        <v>0</v>
      </c>
      <c r="X44" s="19">
        <f t="shared" si="6"/>
        <v>0</v>
      </c>
      <c r="AA44" s="19">
        <f t="shared" si="7"/>
        <v>0</v>
      </c>
      <c r="AD44" s="19">
        <f t="shared" si="16"/>
        <v>0</v>
      </c>
      <c r="AG44" s="19">
        <f t="shared" si="8"/>
        <v>0</v>
      </c>
      <c r="AJ44" s="19">
        <f t="shared" si="17"/>
        <v>0</v>
      </c>
      <c r="AM44" s="19">
        <f t="shared" si="18"/>
        <v>5</v>
      </c>
      <c r="AN44" s="1">
        <f t="shared" si="9"/>
        <v>0</v>
      </c>
      <c r="AP44">
        <f t="shared" si="19"/>
        <v>-5</v>
      </c>
    </row>
    <row r="45" spans="1:42" ht="20.100000000000001" customHeight="1">
      <c r="A45" s="9">
        <v>2</v>
      </c>
      <c r="B45" s="9" t="s">
        <v>0</v>
      </c>
      <c r="C45" s="5"/>
      <c r="D45" s="5"/>
      <c r="E45" s="5"/>
      <c r="F45" s="5"/>
      <c r="G45" s="5"/>
      <c r="H45" s="6"/>
      <c r="I45" s="90"/>
      <c r="J45" s="90"/>
      <c r="K45" s="90"/>
      <c r="L45" s="90"/>
      <c r="M45" s="90"/>
      <c r="N45" s="90"/>
      <c r="P45" s="1">
        <v>5</v>
      </c>
      <c r="R45" s="19">
        <f t="shared" si="15"/>
        <v>0</v>
      </c>
      <c r="U45" s="19">
        <f t="shared" si="5"/>
        <v>0</v>
      </c>
      <c r="X45" s="19">
        <f t="shared" si="6"/>
        <v>0</v>
      </c>
      <c r="AA45" s="19">
        <f t="shared" si="7"/>
        <v>0</v>
      </c>
      <c r="AD45" s="19">
        <f t="shared" si="16"/>
        <v>0</v>
      </c>
      <c r="AG45" s="19">
        <f t="shared" si="8"/>
        <v>0</v>
      </c>
      <c r="AJ45" s="19">
        <f t="shared" si="17"/>
        <v>0</v>
      </c>
      <c r="AM45" s="19">
        <f t="shared" si="18"/>
        <v>5</v>
      </c>
      <c r="AN45" s="1">
        <f t="shared" si="9"/>
        <v>0</v>
      </c>
      <c r="AP45">
        <f t="shared" si="19"/>
        <v>-5</v>
      </c>
    </row>
    <row r="46" spans="1:42" ht="20.100000000000001" customHeight="1">
      <c r="A46" s="9">
        <v>2</v>
      </c>
      <c r="B46" s="9" t="s">
        <v>1</v>
      </c>
      <c r="C46" s="5"/>
      <c r="D46" s="5"/>
      <c r="E46" s="5"/>
      <c r="F46" s="5"/>
      <c r="G46" s="5"/>
      <c r="H46" s="6"/>
      <c r="I46" s="90"/>
      <c r="J46" s="90"/>
      <c r="K46" s="90"/>
      <c r="L46" s="90"/>
      <c r="M46" s="90"/>
      <c r="N46" s="90"/>
      <c r="P46" s="1">
        <v>5</v>
      </c>
      <c r="R46" s="19">
        <f t="shared" si="15"/>
        <v>0</v>
      </c>
      <c r="U46" s="19">
        <f t="shared" si="5"/>
        <v>0</v>
      </c>
      <c r="X46" s="19">
        <f t="shared" si="6"/>
        <v>0</v>
      </c>
      <c r="AA46" s="19">
        <f t="shared" si="7"/>
        <v>0</v>
      </c>
      <c r="AD46" s="19">
        <f t="shared" si="16"/>
        <v>0</v>
      </c>
      <c r="AG46" s="19">
        <f t="shared" si="8"/>
        <v>0</v>
      </c>
      <c r="AJ46" s="19">
        <f t="shared" si="17"/>
        <v>0</v>
      </c>
      <c r="AM46" s="19">
        <f t="shared" si="18"/>
        <v>5</v>
      </c>
      <c r="AN46" s="1">
        <f t="shared" si="9"/>
        <v>0</v>
      </c>
      <c r="AP46">
        <f t="shared" si="19"/>
        <v>-5</v>
      </c>
    </row>
    <row r="47" spans="1:42" ht="20.100000000000001" customHeight="1">
      <c r="A47" s="9">
        <v>2</v>
      </c>
      <c r="B47" s="9" t="s">
        <v>2</v>
      </c>
      <c r="C47" s="5"/>
      <c r="D47" s="5"/>
      <c r="E47" s="5"/>
      <c r="F47" s="5"/>
      <c r="G47" s="5"/>
      <c r="H47" s="6"/>
      <c r="I47" s="90"/>
      <c r="J47" s="90"/>
      <c r="K47" s="90"/>
      <c r="L47" s="90"/>
      <c r="M47" s="90"/>
      <c r="N47" s="90"/>
      <c r="P47" s="1">
        <v>5</v>
      </c>
      <c r="R47" s="19">
        <f t="shared" si="15"/>
        <v>0</v>
      </c>
      <c r="U47" s="19">
        <f t="shared" si="5"/>
        <v>0</v>
      </c>
      <c r="X47" s="19">
        <f t="shared" si="6"/>
        <v>0</v>
      </c>
      <c r="AA47" s="19">
        <f t="shared" si="7"/>
        <v>0</v>
      </c>
      <c r="AD47" s="19">
        <f t="shared" si="16"/>
        <v>0</v>
      </c>
      <c r="AG47" s="19">
        <f t="shared" si="8"/>
        <v>0</v>
      </c>
      <c r="AJ47" s="19">
        <f t="shared" si="17"/>
        <v>0</v>
      </c>
      <c r="AM47" s="19">
        <f t="shared" si="18"/>
        <v>5</v>
      </c>
      <c r="AN47" s="1">
        <f t="shared" si="9"/>
        <v>0</v>
      </c>
      <c r="AP47">
        <f t="shared" si="19"/>
        <v>-5</v>
      </c>
    </row>
    <row r="48" spans="1:42" ht="20.100000000000001" customHeight="1">
      <c r="A48" s="9">
        <v>3</v>
      </c>
      <c r="B48" s="9" t="s">
        <v>0</v>
      </c>
      <c r="C48" s="5"/>
      <c r="D48" s="5"/>
      <c r="E48" s="5"/>
      <c r="F48" s="5"/>
      <c r="G48" s="5"/>
      <c r="H48" s="6"/>
      <c r="I48" s="90"/>
      <c r="J48" s="90"/>
      <c r="K48" s="90"/>
      <c r="L48" s="90"/>
      <c r="M48" s="90"/>
      <c r="N48" s="90"/>
      <c r="P48" s="1">
        <v>5</v>
      </c>
      <c r="R48" s="19">
        <f t="shared" si="15"/>
        <v>0</v>
      </c>
      <c r="U48" s="19">
        <f t="shared" si="5"/>
        <v>0</v>
      </c>
      <c r="X48" s="19">
        <f t="shared" si="6"/>
        <v>0</v>
      </c>
      <c r="AA48" s="19">
        <f t="shared" si="7"/>
        <v>0</v>
      </c>
      <c r="AD48" s="19">
        <f t="shared" si="16"/>
        <v>0</v>
      </c>
      <c r="AG48" s="19">
        <f t="shared" si="8"/>
        <v>0</v>
      </c>
      <c r="AJ48" s="19">
        <f t="shared" si="17"/>
        <v>0</v>
      </c>
      <c r="AM48" s="19">
        <f t="shared" si="18"/>
        <v>5</v>
      </c>
      <c r="AN48" s="1">
        <f t="shared" si="9"/>
        <v>0</v>
      </c>
      <c r="AP48">
        <f t="shared" si="19"/>
        <v>-5</v>
      </c>
    </row>
    <row r="49" spans="1:42" ht="20.100000000000001" customHeight="1">
      <c r="A49" s="9">
        <v>3</v>
      </c>
      <c r="B49" s="9" t="s">
        <v>1</v>
      </c>
      <c r="C49" s="5"/>
      <c r="D49" s="5"/>
      <c r="E49" s="5"/>
      <c r="F49" s="5"/>
      <c r="G49" s="5"/>
      <c r="H49" s="6"/>
      <c r="I49" s="90"/>
      <c r="J49" s="90"/>
      <c r="K49" s="90"/>
      <c r="L49" s="90"/>
      <c r="M49" s="90"/>
      <c r="N49" s="90"/>
      <c r="P49" s="1">
        <v>5</v>
      </c>
      <c r="R49" s="19">
        <f t="shared" si="15"/>
        <v>0</v>
      </c>
      <c r="U49" s="19">
        <f t="shared" si="5"/>
        <v>0</v>
      </c>
      <c r="X49" s="19">
        <f t="shared" si="6"/>
        <v>0</v>
      </c>
      <c r="AA49" s="19">
        <f t="shared" si="7"/>
        <v>0</v>
      </c>
      <c r="AD49" s="19">
        <f t="shared" si="16"/>
        <v>0</v>
      </c>
      <c r="AG49" s="19">
        <f t="shared" si="8"/>
        <v>0</v>
      </c>
      <c r="AJ49" s="19">
        <f t="shared" si="17"/>
        <v>0</v>
      </c>
      <c r="AM49" s="19">
        <f t="shared" si="18"/>
        <v>5</v>
      </c>
      <c r="AN49" s="1">
        <f t="shared" si="9"/>
        <v>0</v>
      </c>
      <c r="AP49">
        <f t="shared" si="19"/>
        <v>-5</v>
      </c>
    </row>
    <row r="50" spans="1:42" ht="20.100000000000001" customHeight="1">
      <c r="A50" s="9">
        <v>3</v>
      </c>
      <c r="B50" s="9" t="s">
        <v>2</v>
      </c>
      <c r="C50" s="5"/>
      <c r="D50" s="5"/>
      <c r="E50" s="5"/>
      <c r="F50" s="5"/>
      <c r="G50" s="5"/>
      <c r="H50" s="6"/>
      <c r="I50" s="90"/>
      <c r="J50" s="90"/>
      <c r="K50" s="90"/>
      <c r="L50" s="90"/>
      <c r="M50" s="90"/>
      <c r="N50" s="90"/>
      <c r="P50" s="1">
        <v>5</v>
      </c>
      <c r="R50" s="19">
        <f t="shared" si="15"/>
        <v>0</v>
      </c>
      <c r="U50" s="19">
        <f t="shared" si="5"/>
        <v>0</v>
      </c>
      <c r="X50" s="19">
        <f t="shared" si="6"/>
        <v>0</v>
      </c>
      <c r="AA50" s="19">
        <f t="shared" si="7"/>
        <v>0</v>
      </c>
      <c r="AD50" s="19">
        <f t="shared" si="16"/>
        <v>0</v>
      </c>
      <c r="AG50" s="19">
        <f t="shared" si="8"/>
        <v>0</v>
      </c>
      <c r="AJ50" s="19">
        <f t="shared" si="17"/>
        <v>0</v>
      </c>
      <c r="AM50" s="19">
        <f t="shared" si="18"/>
        <v>5</v>
      </c>
      <c r="AN50" s="1">
        <f t="shared" si="9"/>
        <v>0</v>
      </c>
      <c r="AP50">
        <f t="shared" si="19"/>
        <v>-5</v>
      </c>
    </row>
    <row r="51" spans="1:42" ht="20.100000000000001" customHeight="1">
      <c r="A51" s="9">
        <v>4</v>
      </c>
      <c r="B51" s="9" t="s">
        <v>0</v>
      </c>
      <c r="C51" s="5"/>
      <c r="D51" s="5"/>
      <c r="E51" s="5"/>
      <c r="F51" s="5"/>
      <c r="G51" s="5"/>
      <c r="H51" s="6"/>
      <c r="I51" s="90"/>
      <c r="J51" s="90"/>
      <c r="K51" s="90"/>
      <c r="L51" s="90"/>
      <c r="M51" s="90"/>
      <c r="N51" s="90"/>
      <c r="P51" s="1">
        <v>5</v>
      </c>
      <c r="R51" s="19">
        <f t="shared" si="15"/>
        <v>0</v>
      </c>
      <c r="U51" s="19">
        <f t="shared" si="5"/>
        <v>0</v>
      </c>
      <c r="X51" s="19">
        <f t="shared" si="6"/>
        <v>0</v>
      </c>
      <c r="AA51" s="19">
        <f t="shared" si="7"/>
        <v>0</v>
      </c>
      <c r="AD51" s="19">
        <f t="shared" si="16"/>
        <v>0</v>
      </c>
      <c r="AG51" s="19">
        <f t="shared" si="8"/>
        <v>0</v>
      </c>
      <c r="AJ51" s="19">
        <f t="shared" si="17"/>
        <v>0</v>
      </c>
      <c r="AM51" s="19">
        <f t="shared" si="18"/>
        <v>5</v>
      </c>
      <c r="AN51" s="1">
        <f t="shared" si="9"/>
        <v>0</v>
      </c>
      <c r="AP51">
        <f t="shared" si="19"/>
        <v>-5</v>
      </c>
    </row>
    <row r="52" spans="1:42" ht="20.100000000000001" customHeight="1">
      <c r="A52" s="9">
        <v>4</v>
      </c>
      <c r="B52" s="9" t="s">
        <v>1</v>
      </c>
      <c r="C52" s="5"/>
      <c r="D52" s="5"/>
      <c r="E52" s="5"/>
      <c r="F52" s="5"/>
      <c r="G52" s="5"/>
      <c r="H52" s="6"/>
      <c r="I52" s="90"/>
      <c r="J52" s="90"/>
      <c r="K52" s="90"/>
      <c r="L52" s="90"/>
      <c r="M52" s="90"/>
      <c r="N52" s="90"/>
      <c r="P52" s="1">
        <v>5</v>
      </c>
      <c r="R52" s="19">
        <f t="shared" si="15"/>
        <v>0</v>
      </c>
      <c r="U52" s="19">
        <f t="shared" si="5"/>
        <v>0</v>
      </c>
      <c r="X52" s="19">
        <f t="shared" si="6"/>
        <v>0</v>
      </c>
      <c r="AA52" s="19">
        <f t="shared" si="7"/>
        <v>0</v>
      </c>
      <c r="AD52" s="19">
        <f t="shared" si="16"/>
        <v>0</v>
      </c>
      <c r="AG52" s="19">
        <f t="shared" si="8"/>
        <v>0</v>
      </c>
      <c r="AJ52" s="19">
        <f t="shared" si="17"/>
        <v>0</v>
      </c>
      <c r="AM52" s="19">
        <f t="shared" si="18"/>
        <v>5</v>
      </c>
      <c r="AN52" s="1">
        <f t="shared" si="9"/>
        <v>0</v>
      </c>
      <c r="AP52">
        <f t="shared" si="19"/>
        <v>-5</v>
      </c>
    </row>
    <row r="53" spans="1:42" ht="20.100000000000001" customHeight="1">
      <c r="A53" s="9">
        <v>4</v>
      </c>
      <c r="B53" s="9" t="s">
        <v>2</v>
      </c>
      <c r="C53" s="5"/>
      <c r="D53" s="5"/>
      <c r="E53" s="5"/>
      <c r="F53" s="5"/>
      <c r="G53" s="5"/>
      <c r="H53" s="6"/>
      <c r="I53" s="90"/>
      <c r="J53" s="90"/>
      <c r="K53" s="90"/>
      <c r="L53" s="90"/>
      <c r="M53" s="90"/>
      <c r="N53" s="90"/>
      <c r="P53" s="1">
        <v>5</v>
      </c>
      <c r="R53" s="19">
        <f t="shared" si="15"/>
        <v>0</v>
      </c>
      <c r="U53" s="19">
        <f t="shared" si="5"/>
        <v>0</v>
      </c>
      <c r="X53" s="19">
        <f t="shared" si="6"/>
        <v>0</v>
      </c>
      <c r="AA53" s="19">
        <f t="shared" si="7"/>
        <v>0</v>
      </c>
      <c r="AD53" s="19">
        <f t="shared" si="16"/>
        <v>0</v>
      </c>
      <c r="AG53" s="19">
        <f t="shared" si="8"/>
        <v>0</v>
      </c>
      <c r="AJ53" s="19">
        <f t="shared" si="17"/>
        <v>0</v>
      </c>
      <c r="AM53" s="19">
        <f t="shared" si="18"/>
        <v>5</v>
      </c>
      <c r="AN53" s="1">
        <f t="shared" si="9"/>
        <v>0</v>
      </c>
      <c r="AP53">
        <f t="shared" si="19"/>
        <v>-5</v>
      </c>
    </row>
    <row r="54" spans="1:42" ht="20.100000000000001" customHeight="1">
      <c r="A54" s="9">
        <v>5</v>
      </c>
      <c r="B54" s="9" t="s">
        <v>0</v>
      </c>
      <c r="C54" s="5"/>
      <c r="D54" s="5"/>
      <c r="E54" s="5"/>
      <c r="F54" s="5"/>
      <c r="G54" s="5"/>
      <c r="H54" s="6"/>
      <c r="I54" s="90"/>
      <c r="J54" s="90"/>
      <c r="K54" s="90"/>
      <c r="L54" s="90"/>
      <c r="M54" s="90"/>
      <c r="N54" s="90"/>
      <c r="P54" s="1">
        <v>5</v>
      </c>
      <c r="R54" s="19">
        <f t="shared" si="15"/>
        <v>0</v>
      </c>
      <c r="U54" s="19">
        <f t="shared" si="5"/>
        <v>0</v>
      </c>
      <c r="X54" s="19">
        <f t="shared" si="6"/>
        <v>0</v>
      </c>
      <c r="AA54" s="19">
        <f t="shared" si="7"/>
        <v>0</v>
      </c>
      <c r="AD54" s="19">
        <f t="shared" si="16"/>
        <v>0</v>
      </c>
      <c r="AG54" s="19">
        <f t="shared" si="8"/>
        <v>0</v>
      </c>
      <c r="AJ54" s="19">
        <f t="shared" si="17"/>
        <v>0</v>
      </c>
      <c r="AM54" s="19">
        <f t="shared" si="18"/>
        <v>5</v>
      </c>
      <c r="AN54" s="1">
        <f t="shared" si="9"/>
        <v>0</v>
      </c>
      <c r="AP54">
        <f t="shared" si="19"/>
        <v>-5</v>
      </c>
    </row>
    <row r="55" spans="1:42" ht="20.100000000000001" customHeight="1">
      <c r="A55" s="9">
        <v>5</v>
      </c>
      <c r="B55" s="9" t="s">
        <v>1</v>
      </c>
      <c r="C55" s="5"/>
      <c r="D55" s="5"/>
      <c r="E55" s="5"/>
      <c r="F55" s="5"/>
      <c r="G55" s="5"/>
      <c r="H55" s="6"/>
      <c r="I55" s="90"/>
      <c r="J55" s="90"/>
      <c r="K55" s="90"/>
      <c r="L55" s="90"/>
      <c r="M55" s="90"/>
      <c r="N55" s="90"/>
      <c r="P55" s="1">
        <v>5</v>
      </c>
      <c r="R55" s="19">
        <f t="shared" si="15"/>
        <v>0</v>
      </c>
      <c r="U55" s="19">
        <f t="shared" si="5"/>
        <v>0</v>
      </c>
      <c r="X55" s="19">
        <f t="shared" si="6"/>
        <v>0</v>
      </c>
      <c r="AA55" s="19">
        <f t="shared" si="7"/>
        <v>0</v>
      </c>
      <c r="AD55" s="19">
        <f t="shared" si="16"/>
        <v>0</v>
      </c>
      <c r="AG55" s="19">
        <f t="shared" si="8"/>
        <v>0</v>
      </c>
      <c r="AJ55" s="19">
        <f t="shared" si="17"/>
        <v>0</v>
      </c>
      <c r="AM55" s="19">
        <f t="shared" si="18"/>
        <v>5</v>
      </c>
      <c r="AN55" s="1">
        <f t="shared" si="9"/>
        <v>0</v>
      </c>
      <c r="AP55">
        <f t="shared" si="19"/>
        <v>-5</v>
      </c>
    </row>
    <row r="56" spans="1:42" ht="20.100000000000001" customHeight="1">
      <c r="A56" s="9">
        <v>5</v>
      </c>
      <c r="B56" s="9" t="s">
        <v>2</v>
      </c>
      <c r="C56" s="5"/>
      <c r="D56" s="5"/>
      <c r="E56" s="5"/>
      <c r="F56" s="5"/>
      <c r="G56" s="5"/>
      <c r="H56" s="6"/>
      <c r="I56" s="90"/>
      <c r="J56" s="90"/>
      <c r="K56" s="90"/>
      <c r="L56" s="90"/>
      <c r="M56" s="90"/>
      <c r="N56" s="90"/>
      <c r="P56" s="1">
        <v>5</v>
      </c>
      <c r="R56" s="19">
        <f t="shared" si="15"/>
        <v>0</v>
      </c>
      <c r="U56" s="19">
        <f t="shared" si="5"/>
        <v>0</v>
      </c>
      <c r="X56" s="19">
        <f t="shared" si="6"/>
        <v>0</v>
      </c>
      <c r="AA56" s="19">
        <f t="shared" si="7"/>
        <v>0</v>
      </c>
      <c r="AD56" s="19">
        <f t="shared" si="16"/>
        <v>0</v>
      </c>
      <c r="AG56" s="19">
        <f t="shared" si="8"/>
        <v>0</v>
      </c>
      <c r="AJ56" s="19">
        <f t="shared" si="17"/>
        <v>0</v>
      </c>
      <c r="AM56" s="19">
        <f t="shared" si="18"/>
        <v>5</v>
      </c>
      <c r="AN56" s="1">
        <f t="shared" si="9"/>
        <v>0</v>
      </c>
      <c r="AP56">
        <f t="shared" si="19"/>
        <v>-5</v>
      </c>
    </row>
    <row r="57" spans="1:42" ht="20.100000000000001" customHeight="1">
      <c r="A57" s="28"/>
      <c r="B57" s="28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</row>
    <row r="58" spans="1:42" ht="20.100000000000001" customHeight="1">
      <c r="A58" s="28"/>
      <c r="B58" s="28"/>
      <c r="C58" s="75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</row>
    <row r="59" spans="1:42" ht="20.100000000000001" customHeight="1">
      <c r="A59" s="28"/>
      <c r="B59" s="28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</row>
    <row r="60" spans="1:42" ht="20.100000000000001" customHeight="1">
      <c r="A60" s="141" t="s">
        <v>6</v>
      </c>
      <c r="B60" s="141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</row>
    <row r="61" spans="1:42" ht="20.100000000000001" customHeight="1">
      <c r="A61" s="141"/>
      <c r="B61" s="141"/>
      <c r="C61" s="20">
        <v>1</v>
      </c>
      <c r="D61" s="20">
        <v>2</v>
      </c>
      <c r="E61" s="20">
        <v>3</v>
      </c>
      <c r="F61" s="5">
        <v>4</v>
      </c>
      <c r="G61" s="20">
        <v>5</v>
      </c>
      <c r="H61" s="20">
        <v>6</v>
      </c>
      <c r="I61" s="10"/>
      <c r="J61" s="10"/>
      <c r="K61" s="10"/>
      <c r="L61" s="10"/>
      <c r="M61" s="10"/>
      <c r="N61" s="10"/>
    </row>
    <row r="62" spans="1:42" ht="20.100000000000001" customHeight="1">
      <c r="A62" s="9">
        <v>1</v>
      </c>
      <c r="B62" s="9" t="s">
        <v>0</v>
      </c>
      <c r="C62" s="5"/>
      <c r="D62" s="5"/>
      <c r="E62" s="5"/>
      <c r="F62" s="5"/>
      <c r="G62" s="5"/>
      <c r="H62" s="6"/>
      <c r="I62" s="90"/>
      <c r="J62" s="90"/>
      <c r="K62" s="90"/>
      <c r="L62" s="90"/>
      <c r="M62" s="90"/>
      <c r="N62" s="90"/>
      <c r="P62" s="1">
        <v>5</v>
      </c>
      <c r="R62" s="19">
        <f t="shared" ref="R62:R76" si="20">COUNTIF(C62:H62,$R$1)</f>
        <v>0</v>
      </c>
      <c r="U62" s="19">
        <f t="shared" si="5"/>
        <v>0</v>
      </c>
      <c r="X62" s="19">
        <f t="shared" si="6"/>
        <v>0</v>
      </c>
      <c r="AA62" s="19">
        <f t="shared" si="7"/>
        <v>0</v>
      </c>
      <c r="AD62" s="19">
        <f t="shared" ref="AD62:AD76" si="21">COUNTIF(O62:T62,$AD$1)</f>
        <v>0</v>
      </c>
      <c r="AG62" s="19">
        <f t="shared" si="8"/>
        <v>0</v>
      </c>
      <c r="AJ62" s="19">
        <f t="shared" ref="AJ62:AJ76" si="22">COUNTIF(C62:H62,$AJ$1)</f>
        <v>0</v>
      </c>
      <c r="AM62" s="19">
        <f t="shared" ref="AM62:AM96" si="23">P62-AN62</f>
        <v>5</v>
      </c>
      <c r="AN62" s="1">
        <f t="shared" si="9"/>
        <v>0</v>
      </c>
      <c r="AP62">
        <f t="shared" ref="AP62:AP76" si="24">AN62-P62</f>
        <v>-5</v>
      </c>
    </row>
    <row r="63" spans="1:42" ht="20.100000000000001" customHeight="1">
      <c r="A63" s="9">
        <v>1</v>
      </c>
      <c r="B63" s="9" t="s">
        <v>1</v>
      </c>
      <c r="C63" s="5"/>
      <c r="D63" s="5"/>
      <c r="E63" s="5"/>
      <c r="F63" s="5"/>
      <c r="G63" s="5"/>
      <c r="H63" s="6"/>
      <c r="I63" s="90"/>
      <c r="J63" s="90"/>
      <c r="K63" s="90"/>
      <c r="L63" s="90"/>
      <c r="M63" s="90"/>
      <c r="N63" s="90"/>
      <c r="P63" s="1">
        <v>5</v>
      </c>
      <c r="R63" s="19">
        <f t="shared" si="20"/>
        <v>0</v>
      </c>
      <c r="U63" s="19">
        <f t="shared" si="5"/>
        <v>0</v>
      </c>
      <c r="X63" s="19">
        <f t="shared" si="6"/>
        <v>0</v>
      </c>
      <c r="AA63" s="19">
        <f t="shared" si="7"/>
        <v>0</v>
      </c>
      <c r="AD63" s="19">
        <f t="shared" si="21"/>
        <v>0</v>
      </c>
      <c r="AG63" s="19">
        <f t="shared" si="8"/>
        <v>0</v>
      </c>
      <c r="AJ63" s="19">
        <f t="shared" si="22"/>
        <v>0</v>
      </c>
      <c r="AM63" s="19">
        <v>0</v>
      </c>
      <c r="AN63" s="1">
        <f t="shared" si="9"/>
        <v>0</v>
      </c>
      <c r="AP63">
        <f t="shared" si="24"/>
        <v>-5</v>
      </c>
    </row>
    <row r="64" spans="1:42" ht="20.100000000000001" customHeight="1">
      <c r="A64" s="9">
        <v>1</v>
      </c>
      <c r="B64" s="9" t="s">
        <v>2</v>
      </c>
      <c r="C64" s="5"/>
      <c r="D64" s="5"/>
      <c r="E64" s="5"/>
      <c r="F64" s="5"/>
      <c r="G64" s="5"/>
      <c r="H64" s="6"/>
      <c r="I64" s="90"/>
      <c r="J64" s="90"/>
      <c r="K64" s="90"/>
      <c r="L64" s="90"/>
      <c r="M64" s="90"/>
      <c r="N64" s="90"/>
      <c r="P64" s="1">
        <v>5</v>
      </c>
      <c r="R64" s="19">
        <f t="shared" si="20"/>
        <v>0</v>
      </c>
      <c r="U64" s="19">
        <f t="shared" si="5"/>
        <v>0</v>
      </c>
      <c r="X64" s="19">
        <f t="shared" si="6"/>
        <v>0</v>
      </c>
      <c r="AA64" s="19">
        <f t="shared" si="7"/>
        <v>0</v>
      </c>
      <c r="AD64" s="19">
        <f t="shared" si="21"/>
        <v>0</v>
      </c>
      <c r="AG64" s="19">
        <f t="shared" si="8"/>
        <v>0</v>
      </c>
      <c r="AJ64" s="19">
        <f t="shared" si="22"/>
        <v>0</v>
      </c>
      <c r="AM64" s="19">
        <v>0</v>
      </c>
      <c r="AN64" s="1">
        <f t="shared" si="9"/>
        <v>0</v>
      </c>
      <c r="AP64">
        <f t="shared" si="24"/>
        <v>-5</v>
      </c>
    </row>
    <row r="65" spans="1:42" ht="20.100000000000001" customHeight="1">
      <c r="A65" s="9">
        <v>2</v>
      </c>
      <c r="B65" s="9" t="s">
        <v>0</v>
      </c>
      <c r="C65" s="5"/>
      <c r="D65" s="5"/>
      <c r="E65" s="5"/>
      <c r="F65" s="5"/>
      <c r="G65" s="5"/>
      <c r="H65" s="6"/>
      <c r="I65" s="90"/>
      <c r="J65" s="90"/>
      <c r="K65" s="90"/>
      <c r="L65" s="90"/>
      <c r="M65" s="90"/>
      <c r="N65" s="90"/>
      <c r="P65" s="1">
        <v>5</v>
      </c>
      <c r="R65" s="19">
        <f t="shared" si="20"/>
        <v>0</v>
      </c>
      <c r="U65" s="19">
        <f t="shared" si="5"/>
        <v>0</v>
      </c>
      <c r="X65" s="19">
        <f t="shared" si="6"/>
        <v>0</v>
      </c>
      <c r="AA65" s="19">
        <f t="shared" si="7"/>
        <v>0</v>
      </c>
      <c r="AD65" s="19">
        <f t="shared" si="21"/>
        <v>0</v>
      </c>
      <c r="AG65" s="19">
        <f t="shared" si="8"/>
        <v>0</v>
      </c>
      <c r="AJ65" s="19">
        <f t="shared" si="22"/>
        <v>0</v>
      </c>
      <c r="AM65" s="19">
        <f t="shared" si="23"/>
        <v>5</v>
      </c>
      <c r="AN65" s="1">
        <f t="shared" si="9"/>
        <v>0</v>
      </c>
      <c r="AP65">
        <f t="shared" si="24"/>
        <v>-5</v>
      </c>
    </row>
    <row r="66" spans="1:42" ht="20.100000000000001" customHeight="1">
      <c r="A66" s="9">
        <v>2</v>
      </c>
      <c r="B66" s="9" t="s">
        <v>1</v>
      </c>
      <c r="C66" s="5"/>
      <c r="D66" s="5"/>
      <c r="E66" s="5"/>
      <c r="F66" s="5"/>
      <c r="G66" s="5"/>
      <c r="H66" s="6"/>
      <c r="I66" s="90"/>
      <c r="J66" s="90"/>
      <c r="K66" s="90"/>
      <c r="L66" s="90"/>
      <c r="M66" s="90"/>
      <c r="N66" s="90"/>
      <c r="P66" s="1">
        <v>5</v>
      </c>
      <c r="R66" s="19">
        <f t="shared" si="20"/>
        <v>0</v>
      </c>
      <c r="U66" s="19">
        <f t="shared" si="5"/>
        <v>0</v>
      </c>
      <c r="X66" s="19">
        <f t="shared" si="6"/>
        <v>0</v>
      </c>
      <c r="AA66" s="19">
        <f t="shared" si="7"/>
        <v>0</v>
      </c>
      <c r="AD66" s="19">
        <f t="shared" si="21"/>
        <v>0</v>
      </c>
      <c r="AG66" s="19">
        <f t="shared" si="8"/>
        <v>0</v>
      </c>
      <c r="AJ66" s="19">
        <f t="shared" si="22"/>
        <v>0</v>
      </c>
      <c r="AM66" s="19">
        <f t="shared" si="23"/>
        <v>5</v>
      </c>
      <c r="AN66" s="1">
        <f t="shared" si="9"/>
        <v>0</v>
      </c>
      <c r="AP66">
        <f t="shared" si="24"/>
        <v>-5</v>
      </c>
    </row>
    <row r="67" spans="1:42" ht="20.100000000000001" customHeight="1">
      <c r="A67" s="9">
        <v>2</v>
      </c>
      <c r="B67" s="9" t="s">
        <v>2</v>
      </c>
      <c r="C67" s="5"/>
      <c r="D67" s="5"/>
      <c r="E67" s="5"/>
      <c r="F67" s="5"/>
      <c r="G67" s="5"/>
      <c r="H67" s="6"/>
      <c r="I67" s="90"/>
      <c r="J67" s="90"/>
      <c r="K67" s="90"/>
      <c r="L67" s="90"/>
      <c r="M67" s="90"/>
      <c r="N67" s="90"/>
      <c r="P67" s="1">
        <v>5</v>
      </c>
      <c r="R67" s="19">
        <f t="shared" si="20"/>
        <v>0</v>
      </c>
      <c r="U67" s="19">
        <f t="shared" si="5"/>
        <v>0</v>
      </c>
      <c r="X67" s="19">
        <f t="shared" si="6"/>
        <v>0</v>
      </c>
      <c r="AA67" s="19">
        <f t="shared" si="7"/>
        <v>0</v>
      </c>
      <c r="AD67" s="19">
        <f t="shared" si="21"/>
        <v>0</v>
      </c>
      <c r="AG67" s="19">
        <f t="shared" si="8"/>
        <v>0</v>
      </c>
      <c r="AJ67" s="19">
        <f t="shared" si="22"/>
        <v>0</v>
      </c>
      <c r="AM67" s="19">
        <f t="shared" si="23"/>
        <v>5</v>
      </c>
      <c r="AN67" s="1">
        <f t="shared" si="9"/>
        <v>0</v>
      </c>
      <c r="AP67">
        <f t="shared" si="24"/>
        <v>-5</v>
      </c>
    </row>
    <row r="68" spans="1:42" ht="20.100000000000001" customHeight="1">
      <c r="A68" s="9">
        <v>3</v>
      </c>
      <c r="B68" s="9" t="s">
        <v>0</v>
      </c>
      <c r="C68" s="5"/>
      <c r="D68" s="5"/>
      <c r="E68" s="5"/>
      <c r="F68" s="5"/>
      <c r="G68" s="5"/>
      <c r="H68" s="6"/>
      <c r="I68" s="90"/>
      <c r="J68" s="90"/>
      <c r="K68" s="90"/>
      <c r="L68" s="90"/>
      <c r="M68" s="90"/>
      <c r="N68" s="90"/>
      <c r="P68" s="1">
        <v>5</v>
      </c>
      <c r="R68" s="19">
        <f t="shared" si="20"/>
        <v>0</v>
      </c>
      <c r="U68" s="19">
        <f t="shared" ref="U68:U76" si="25">COUNTIF(C68:H68,$U$1)</f>
        <v>0</v>
      </c>
      <c r="X68" s="19">
        <f t="shared" ref="X68:X76" si="26">COUNTIF(C68:H68,$X$1)</f>
        <v>0</v>
      </c>
      <c r="AA68" s="19">
        <f t="shared" ref="AA68:AA76" si="27">COUNTIF(C68:H68,$AA$1)</f>
        <v>0</v>
      </c>
      <c r="AD68" s="19">
        <f t="shared" si="21"/>
        <v>0</v>
      </c>
      <c r="AG68" s="19">
        <f t="shared" ref="AG68:AG76" si="28">COUNTIF(C68:H68,$AG$1)</f>
        <v>0</v>
      </c>
      <c r="AJ68" s="19">
        <f t="shared" si="22"/>
        <v>0</v>
      </c>
      <c r="AM68" s="19">
        <f t="shared" si="23"/>
        <v>5</v>
      </c>
      <c r="AN68" s="1">
        <f t="shared" ref="AN68:AN96" si="29">R68+AJ68+U68+X68+AA68+AG68+AD68</f>
        <v>0</v>
      </c>
      <c r="AP68">
        <f t="shared" si="24"/>
        <v>-5</v>
      </c>
    </row>
    <row r="69" spans="1:42" ht="20.100000000000001" customHeight="1">
      <c r="A69" s="9">
        <v>3</v>
      </c>
      <c r="B69" s="9" t="s">
        <v>1</v>
      </c>
      <c r="C69" s="5"/>
      <c r="D69" s="5"/>
      <c r="E69" s="5"/>
      <c r="F69" s="5"/>
      <c r="G69" s="5"/>
      <c r="H69" s="6"/>
      <c r="I69" s="90"/>
      <c r="J69" s="90"/>
      <c r="K69" s="90"/>
      <c r="L69" s="90"/>
      <c r="M69" s="90"/>
      <c r="N69" s="90"/>
      <c r="P69" s="1">
        <v>5</v>
      </c>
      <c r="R69" s="19">
        <f t="shared" si="20"/>
        <v>0</v>
      </c>
      <c r="U69" s="19">
        <f t="shared" si="25"/>
        <v>0</v>
      </c>
      <c r="X69" s="19">
        <f t="shared" si="26"/>
        <v>0</v>
      </c>
      <c r="AA69" s="19">
        <f t="shared" si="27"/>
        <v>0</v>
      </c>
      <c r="AD69" s="19">
        <f t="shared" si="21"/>
        <v>0</v>
      </c>
      <c r="AG69" s="19">
        <f t="shared" si="28"/>
        <v>0</v>
      </c>
      <c r="AJ69" s="19">
        <f t="shared" si="22"/>
        <v>0</v>
      </c>
      <c r="AM69" s="19">
        <f t="shared" si="23"/>
        <v>5</v>
      </c>
      <c r="AN69" s="1">
        <f t="shared" si="29"/>
        <v>0</v>
      </c>
      <c r="AP69">
        <f t="shared" si="24"/>
        <v>-5</v>
      </c>
    </row>
    <row r="70" spans="1:42" ht="20.100000000000001" customHeight="1">
      <c r="A70" s="9">
        <v>3</v>
      </c>
      <c r="B70" s="9" t="s">
        <v>2</v>
      </c>
      <c r="C70" s="5"/>
      <c r="D70" s="5"/>
      <c r="E70" s="5"/>
      <c r="F70" s="5"/>
      <c r="G70" s="5"/>
      <c r="H70" s="6"/>
      <c r="I70" s="90"/>
      <c r="J70" s="90"/>
      <c r="K70" s="90"/>
      <c r="L70" s="90"/>
      <c r="M70" s="90"/>
      <c r="N70" s="90"/>
      <c r="P70" s="1">
        <v>5</v>
      </c>
      <c r="R70" s="19">
        <f t="shared" si="20"/>
        <v>0</v>
      </c>
      <c r="U70" s="19">
        <f t="shared" si="25"/>
        <v>0</v>
      </c>
      <c r="X70" s="19">
        <f t="shared" si="26"/>
        <v>0</v>
      </c>
      <c r="AA70" s="19">
        <f t="shared" si="27"/>
        <v>0</v>
      </c>
      <c r="AD70" s="19">
        <f t="shared" si="21"/>
        <v>0</v>
      </c>
      <c r="AG70" s="19">
        <f t="shared" si="28"/>
        <v>0</v>
      </c>
      <c r="AJ70" s="19">
        <f t="shared" si="22"/>
        <v>0</v>
      </c>
      <c r="AM70" s="19">
        <f t="shared" si="23"/>
        <v>5</v>
      </c>
      <c r="AN70" s="1">
        <f t="shared" si="29"/>
        <v>0</v>
      </c>
      <c r="AP70">
        <f t="shared" si="24"/>
        <v>-5</v>
      </c>
    </row>
    <row r="71" spans="1:42" ht="20.100000000000001" customHeight="1">
      <c r="A71" s="9">
        <v>4</v>
      </c>
      <c r="B71" s="9" t="s">
        <v>0</v>
      </c>
      <c r="C71" s="5"/>
      <c r="D71" s="5"/>
      <c r="E71" s="5"/>
      <c r="F71" s="5"/>
      <c r="G71" s="5"/>
      <c r="H71" s="6"/>
      <c r="I71" s="90"/>
      <c r="J71" s="90"/>
      <c r="K71" s="90"/>
      <c r="L71" s="90"/>
      <c r="M71" s="90"/>
      <c r="N71" s="90"/>
      <c r="P71" s="1">
        <v>5</v>
      </c>
      <c r="R71" s="19">
        <f t="shared" si="20"/>
        <v>0</v>
      </c>
      <c r="U71" s="19">
        <f t="shared" si="25"/>
        <v>0</v>
      </c>
      <c r="X71" s="19">
        <f t="shared" si="26"/>
        <v>0</v>
      </c>
      <c r="AA71" s="19">
        <f t="shared" si="27"/>
        <v>0</v>
      </c>
      <c r="AD71" s="19">
        <f t="shared" si="21"/>
        <v>0</v>
      </c>
      <c r="AG71" s="19">
        <f t="shared" si="28"/>
        <v>0</v>
      </c>
      <c r="AJ71" s="19">
        <f t="shared" si="22"/>
        <v>0</v>
      </c>
      <c r="AM71" s="19">
        <f t="shared" si="23"/>
        <v>5</v>
      </c>
      <c r="AN71" s="1">
        <f t="shared" si="29"/>
        <v>0</v>
      </c>
      <c r="AP71">
        <f t="shared" si="24"/>
        <v>-5</v>
      </c>
    </row>
    <row r="72" spans="1:42" ht="20.100000000000001" customHeight="1">
      <c r="A72" s="9">
        <v>4</v>
      </c>
      <c r="B72" s="9" t="s">
        <v>1</v>
      </c>
      <c r="C72" s="5"/>
      <c r="D72" s="5"/>
      <c r="E72" s="5"/>
      <c r="F72" s="5"/>
      <c r="G72" s="5"/>
      <c r="H72" s="6"/>
      <c r="I72" s="90"/>
      <c r="J72" s="90"/>
      <c r="K72" s="90"/>
      <c r="L72" s="90"/>
      <c r="M72" s="90"/>
      <c r="N72" s="90"/>
      <c r="P72" s="1">
        <v>5</v>
      </c>
      <c r="R72" s="19">
        <f t="shared" si="20"/>
        <v>0</v>
      </c>
      <c r="U72" s="19">
        <f t="shared" si="25"/>
        <v>0</v>
      </c>
      <c r="X72" s="19">
        <f t="shared" si="26"/>
        <v>0</v>
      </c>
      <c r="AA72" s="19">
        <f t="shared" si="27"/>
        <v>0</v>
      </c>
      <c r="AD72" s="19">
        <f t="shared" si="21"/>
        <v>0</v>
      </c>
      <c r="AG72" s="19">
        <f t="shared" si="28"/>
        <v>0</v>
      </c>
      <c r="AJ72" s="19">
        <f t="shared" si="22"/>
        <v>0</v>
      </c>
      <c r="AM72" s="19">
        <f t="shared" si="23"/>
        <v>5</v>
      </c>
      <c r="AN72" s="1">
        <f t="shared" si="29"/>
        <v>0</v>
      </c>
      <c r="AP72">
        <f t="shared" si="24"/>
        <v>-5</v>
      </c>
    </row>
    <row r="73" spans="1:42" ht="20.100000000000001" customHeight="1">
      <c r="A73" s="9">
        <v>4</v>
      </c>
      <c r="B73" s="9" t="s">
        <v>2</v>
      </c>
      <c r="C73" s="5"/>
      <c r="D73" s="5"/>
      <c r="E73" s="5"/>
      <c r="F73" s="5"/>
      <c r="G73" s="5"/>
      <c r="H73" s="6"/>
      <c r="I73" s="90"/>
      <c r="J73" s="90"/>
      <c r="K73" s="90"/>
      <c r="L73" s="90"/>
      <c r="M73" s="90"/>
      <c r="N73" s="90"/>
      <c r="P73" s="1">
        <v>5</v>
      </c>
      <c r="R73" s="19">
        <f t="shared" si="20"/>
        <v>0</v>
      </c>
      <c r="U73" s="19">
        <f t="shared" si="25"/>
        <v>0</v>
      </c>
      <c r="X73" s="19">
        <f t="shared" si="26"/>
        <v>0</v>
      </c>
      <c r="AA73" s="19">
        <f t="shared" si="27"/>
        <v>0</v>
      </c>
      <c r="AD73" s="19">
        <f t="shared" si="21"/>
        <v>0</v>
      </c>
      <c r="AG73" s="19">
        <f t="shared" si="28"/>
        <v>0</v>
      </c>
      <c r="AJ73" s="19">
        <f t="shared" si="22"/>
        <v>0</v>
      </c>
      <c r="AM73" s="19">
        <f t="shared" si="23"/>
        <v>5</v>
      </c>
      <c r="AN73" s="1">
        <f t="shared" si="29"/>
        <v>0</v>
      </c>
      <c r="AP73">
        <f t="shared" si="24"/>
        <v>-5</v>
      </c>
    </row>
    <row r="74" spans="1:42" ht="20.100000000000001" customHeight="1">
      <c r="A74" s="9">
        <v>5</v>
      </c>
      <c r="B74" s="9" t="s">
        <v>0</v>
      </c>
      <c r="C74" s="5"/>
      <c r="D74" s="5"/>
      <c r="E74" s="5"/>
      <c r="F74" s="5"/>
      <c r="G74" s="5"/>
      <c r="H74" s="6"/>
      <c r="I74" s="90"/>
      <c r="J74" s="90"/>
      <c r="K74" s="90"/>
      <c r="L74" s="90"/>
      <c r="M74" s="90"/>
      <c r="N74" s="90"/>
      <c r="P74" s="1">
        <v>5</v>
      </c>
      <c r="R74" s="19">
        <f t="shared" si="20"/>
        <v>0</v>
      </c>
      <c r="U74" s="19">
        <f t="shared" si="25"/>
        <v>0</v>
      </c>
      <c r="X74" s="19">
        <f t="shared" si="26"/>
        <v>0</v>
      </c>
      <c r="AA74" s="19">
        <f t="shared" si="27"/>
        <v>0</v>
      </c>
      <c r="AD74" s="19">
        <f t="shared" si="21"/>
        <v>0</v>
      </c>
      <c r="AG74" s="19">
        <f t="shared" si="28"/>
        <v>0</v>
      </c>
      <c r="AJ74" s="19">
        <f t="shared" si="22"/>
        <v>0</v>
      </c>
      <c r="AM74" s="19">
        <f t="shared" si="23"/>
        <v>5</v>
      </c>
      <c r="AN74" s="1">
        <f t="shared" si="29"/>
        <v>0</v>
      </c>
      <c r="AP74">
        <f t="shared" si="24"/>
        <v>-5</v>
      </c>
    </row>
    <row r="75" spans="1:42" ht="20.100000000000001" customHeight="1">
      <c r="A75" s="9">
        <v>5</v>
      </c>
      <c r="B75" s="9" t="s">
        <v>1</v>
      </c>
      <c r="C75" s="5"/>
      <c r="D75" s="5"/>
      <c r="E75" s="5"/>
      <c r="F75" s="5"/>
      <c r="G75" s="5"/>
      <c r="H75" s="6"/>
      <c r="I75" s="90"/>
      <c r="J75" s="90"/>
      <c r="K75" s="90"/>
      <c r="L75" s="90"/>
      <c r="M75" s="90"/>
      <c r="N75" s="90"/>
      <c r="P75" s="1">
        <v>5</v>
      </c>
      <c r="R75" s="19">
        <f t="shared" si="20"/>
        <v>0</v>
      </c>
      <c r="U75" s="19">
        <f t="shared" si="25"/>
        <v>0</v>
      </c>
      <c r="X75" s="19">
        <f t="shared" si="26"/>
        <v>0</v>
      </c>
      <c r="AA75" s="19">
        <f t="shared" si="27"/>
        <v>0</v>
      </c>
      <c r="AD75" s="19">
        <f t="shared" si="21"/>
        <v>0</v>
      </c>
      <c r="AG75" s="19">
        <f t="shared" si="28"/>
        <v>0</v>
      </c>
      <c r="AJ75" s="19">
        <f t="shared" si="22"/>
        <v>0</v>
      </c>
      <c r="AM75" s="19">
        <f t="shared" si="23"/>
        <v>5</v>
      </c>
      <c r="AN75" s="1">
        <f t="shared" si="29"/>
        <v>0</v>
      </c>
      <c r="AP75">
        <f t="shared" si="24"/>
        <v>-5</v>
      </c>
    </row>
    <row r="76" spans="1:42" ht="20.100000000000001" customHeight="1">
      <c r="A76" s="9">
        <v>5</v>
      </c>
      <c r="B76" s="9" t="s">
        <v>2</v>
      </c>
      <c r="C76" s="5"/>
      <c r="D76" s="5"/>
      <c r="E76" s="5"/>
      <c r="F76" s="5"/>
      <c r="G76" s="5"/>
      <c r="H76" s="6"/>
      <c r="I76" s="90"/>
      <c r="J76" s="90"/>
      <c r="K76" s="90"/>
      <c r="L76" s="90"/>
      <c r="M76" s="90"/>
      <c r="N76" s="90"/>
      <c r="P76" s="1">
        <v>5</v>
      </c>
      <c r="R76" s="19">
        <f t="shared" si="20"/>
        <v>0</v>
      </c>
      <c r="U76" s="19">
        <f t="shared" si="25"/>
        <v>0</v>
      </c>
      <c r="X76" s="19">
        <f t="shared" si="26"/>
        <v>0</v>
      </c>
      <c r="AA76" s="19">
        <f t="shared" si="27"/>
        <v>0</v>
      </c>
      <c r="AD76" s="19">
        <f t="shared" si="21"/>
        <v>0</v>
      </c>
      <c r="AG76" s="19">
        <f t="shared" si="28"/>
        <v>0</v>
      </c>
      <c r="AJ76" s="19">
        <f t="shared" si="22"/>
        <v>0</v>
      </c>
      <c r="AM76" s="19">
        <f t="shared" si="23"/>
        <v>5</v>
      </c>
      <c r="AN76" s="1">
        <f t="shared" si="29"/>
        <v>0</v>
      </c>
      <c r="AP76">
        <f t="shared" si="24"/>
        <v>-5</v>
      </c>
    </row>
    <row r="77" spans="1:42" ht="20.100000000000001" customHeight="1">
      <c r="A77" s="28"/>
      <c r="B77" s="28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</row>
    <row r="78" spans="1:42" ht="20.100000000000001" customHeight="1">
      <c r="A78" s="12"/>
      <c r="B78" s="12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</row>
    <row r="79" spans="1:42" ht="20.100000000000001" customHeight="1">
      <c r="A79" s="12"/>
      <c r="B79" s="12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</row>
    <row r="80" spans="1:42" ht="20.100000000000001" customHeight="1">
      <c r="A80" s="141" t="s">
        <v>6</v>
      </c>
      <c r="B80" s="141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</row>
    <row r="81" spans="1:40" ht="20.100000000000001" customHeight="1">
      <c r="A81" s="141"/>
      <c r="B81" s="141"/>
      <c r="C81" s="20">
        <v>1</v>
      </c>
      <c r="D81" s="20">
        <v>2</v>
      </c>
      <c r="E81" s="20">
        <v>3</v>
      </c>
      <c r="F81" s="5">
        <v>4</v>
      </c>
      <c r="G81" s="20">
        <v>5</v>
      </c>
      <c r="H81" s="5">
        <v>6</v>
      </c>
      <c r="I81" s="5">
        <v>7</v>
      </c>
      <c r="J81" s="5">
        <v>8</v>
      </c>
      <c r="K81" s="5">
        <v>9</v>
      </c>
      <c r="L81" s="5">
        <v>10</v>
      </c>
      <c r="M81" s="5">
        <v>11</v>
      </c>
      <c r="N81" s="5">
        <v>12</v>
      </c>
    </row>
    <row r="82" spans="1:40" ht="20.100000000000001" customHeight="1">
      <c r="A82" s="9">
        <v>1</v>
      </c>
      <c r="B82" s="9" t="s">
        <v>0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P82" s="1">
        <v>12</v>
      </c>
      <c r="R82" s="19">
        <f>COUNTIF(C82:N82,$R$1)</f>
        <v>0</v>
      </c>
      <c r="U82" s="19">
        <f>COUNTIF(C82:N82,$U$1)</f>
        <v>0</v>
      </c>
      <c r="X82" s="19">
        <f>COUNTIF(C82:N82,$X$1)</f>
        <v>0</v>
      </c>
      <c r="AA82" s="19">
        <f>COUNTIF(C82:N82,$AA$1)</f>
        <v>0</v>
      </c>
      <c r="AD82" s="19">
        <f>COUNTIF(C82:N82,$AD$1)</f>
        <v>0</v>
      </c>
      <c r="AG82" s="19">
        <f>COUNTIF(C82:N82,$AG$1)</f>
        <v>0</v>
      </c>
      <c r="AJ82" s="19">
        <f>COUNTIF(C82:N82,$AJ$1)</f>
        <v>0</v>
      </c>
      <c r="AM82" s="19">
        <f t="shared" si="23"/>
        <v>12</v>
      </c>
      <c r="AN82" s="1">
        <f t="shared" si="29"/>
        <v>0</v>
      </c>
    </row>
    <row r="83" spans="1:40" ht="20.100000000000001" customHeight="1">
      <c r="A83" s="9">
        <v>1</v>
      </c>
      <c r="B83" s="9" t="s">
        <v>1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P83" s="1">
        <v>12</v>
      </c>
      <c r="R83" s="19">
        <f t="shared" ref="R83:R96" si="30">COUNTIF(C83:N83,$R$1)</f>
        <v>0</v>
      </c>
      <c r="U83" s="19">
        <f t="shared" ref="U83:U96" si="31">COUNTIF(C83:N83,$U$1)</f>
        <v>0</v>
      </c>
      <c r="X83" s="19">
        <f t="shared" ref="X83:X96" si="32">COUNTIF(C83:N83,$X$1)</f>
        <v>0</v>
      </c>
      <c r="AA83" s="19">
        <f t="shared" ref="AA83:AA96" si="33">COUNTIF(C83:N83,$AA$1)</f>
        <v>0</v>
      </c>
      <c r="AD83" s="19">
        <f t="shared" ref="AD83:AD96" si="34">COUNTIF(C83:N83,$AD$1)</f>
        <v>0</v>
      </c>
      <c r="AG83" s="19">
        <f t="shared" ref="AG83:AG96" si="35">COUNTIF(C83:N83,$AG$1)</f>
        <v>0</v>
      </c>
      <c r="AJ83" s="19">
        <f t="shared" ref="AJ83:AJ96" si="36">COUNTIF(C83:N83,$AJ$1)</f>
        <v>0</v>
      </c>
      <c r="AM83" s="19">
        <f t="shared" si="23"/>
        <v>12</v>
      </c>
      <c r="AN83" s="1">
        <f t="shared" si="29"/>
        <v>0</v>
      </c>
    </row>
    <row r="84" spans="1:40" ht="20.100000000000001" customHeight="1">
      <c r="A84" s="9">
        <v>1</v>
      </c>
      <c r="B84" s="9" t="s">
        <v>2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P84" s="1">
        <v>12</v>
      </c>
      <c r="R84" s="19">
        <f t="shared" si="30"/>
        <v>0</v>
      </c>
      <c r="U84" s="19">
        <f t="shared" si="31"/>
        <v>0</v>
      </c>
      <c r="X84" s="19">
        <f t="shared" si="32"/>
        <v>0</v>
      </c>
      <c r="AA84" s="19">
        <f t="shared" si="33"/>
        <v>0</v>
      </c>
      <c r="AD84" s="19">
        <f t="shared" si="34"/>
        <v>0</v>
      </c>
      <c r="AG84" s="19">
        <f t="shared" si="35"/>
        <v>0</v>
      </c>
      <c r="AJ84" s="19">
        <f t="shared" si="36"/>
        <v>0</v>
      </c>
      <c r="AM84" s="19">
        <f t="shared" si="23"/>
        <v>12</v>
      </c>
      <c r="AN84" s="1">
        <f t="shared" si="29"/>
        <v>0</v>
      </c>
    </row>
    <row r="85" spans="1:40" ht="20.100000000000001" customHeight="1">
      <c r="A85" s="9">
        <v>2</v>
      </c>
      <c r="B85" s="9" t="s">
        <v>0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P85" s="1">
        <v>12</v>
      </c>
      <c r="R85" s="19">
        <f t="shared" si="30"/>
        <v>0</v>
      </c>
      <c r="U85" s="19">
        <f t="shared" si="31"/>
        <v>0</v>
      </c>
      <c r="X85" s="19">
        <f t="shared" si="32"/>
        <v>0</v>
      </c>
      <c r="AA85" s="19">
        <f t="shared" si="33"/>
        <v>0</v>
      </c>
      <c r="AD85" s="19">
        <f t="shared" si="34"/>
        <v>0</v>
      </c>
      <c r="AG85" s="19">
        <f t="shared" si="35"/>
        <v>0</v>
      </c>
      <c r="AJ85" s="19">
        <f t="shared" si="36"/>
        <v>0</v>
      </c>
      <c r="AM85" s="19">
        <f t="shared" si="23"/>
        <v>12</v>
      </c>
      <c r="AN85" s="1">
        <f t="shared" si="29"/>
        <v>0</v>
      </c>
    </row>
    <row r="86" spans="1:40" ht="20.100000000000001" customHeight="1">
      <c r="A86" s="9">
        <v>2</v>
      </c>
      <c r="B86" s="9" t="s">
        <v>1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P86" s="1">
        <v>12</v>
      </c>
      <c r="R86" s="19">
        <f t="shared" si="30"/>
        <v>0</v>
      </c>
      <c r="U86" s="19">
        <f t="shared" si="31"/>
        <v>0</v>
      </c>
      <c r="X86" s="19">
        <f t="shared" si="32"/>
        <v>0</v>
      </c>
      <c r="AA86" s="19">
        <f t="shared" si="33"/>
        <v>0</v>
      </c>
      <c r="AD86" s="19">
        <f t="shared" si="34"/>
        <v>0</v>
      </c>
      <c r="AG86" s="19">
        <f t="shared" si="35"/>
        <v>0</v>
      </c>
      <c r="AJ86" s="19">
        <f t="shared" si="36"/>
        <v>0</v>
      </c>
      <c r="AM86" s="19">
        <f t="shared" si="23"/>
        <v>12</v>
      </c>
      <c r="AN86" s="1">
        <f t="shared" si="29"/>
        <v>0</v>
      </c>
    </row>
    <row r="87" spans="1:40" ht="20.100000000000001" customHeight="1">
      <c r="A87" s="9">
        <v>2</v>
      </c>
      <c r="B87" s="9" t="s">
        <v>2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P87" s="1">
        <v>12</v>
      </c>
      <c r="R87" s="19">
        <f t="shared" si="30"/>
        <v>0</v>
      </c>
      <c r="U87" s="19">
        <f t="shared" si="31"/>
        <v>0</v>
      </c>
      <c r="X87" s="19">
        <f t="shared" si="32"/>
        <v>0</v>
      </c>
      <c r="AA87" s="19">
        <f t="shared" si="33"/>
        <v>0</v>
      </c>
      <c r="AD87" s="19">
        <f t="shared" si="34"/>
        <v>0</v>
      </c>
      <c r="AG87" s="19">
        <f t="shared" si="35"/>
        <v>0</v>
      </c>
      <c r="AJ87" s="19">
        <f t="shared" si="36"/>
        <v>0</v>
      </c>
      <c r="AM87" s="19">
        <f t="shared" si="23"/>
        <v>12</v>
      </c>
      <c r="AN87" s="1">
        <f t="shared" si="29"/>
        <v>0</v>
      </c>
    </row>
    <row r="88" spans="1:40" ht="20.100000000000001" customHeight="1">
      <c r="A88" s="9">
        <v>3</v>
      </c>
      <c r="B88" s="9" t="s">
        <v>0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P88" s="1">
        <v>12</v>
      </c>
      <c r="R88" s="19">
        <f t="shared" si="30"/>
        <v>0</v>
      </c>
      <c r="U88" s="19">
        <f t="shared" si="31"/>
        <v>0</v>
      </c>
      <c r="X88" s="19">
        <f t="shared" si="32"/>
        <v>0</v>
      </c>
      <c r="AA88" s="19">
        <f t="shared" si="33"/>
        <v>0</v>
      </c>
      <c r="AD88" s="19">
        <f t="shared" si="34"/>
        <v>0</v>
      </c>
      <c r="AG88" s="19">
        <f t="shared" si="35"/>
        <v>0</v>
      </c>
      <c r="AJ88" s="19">
        <f t="shared" si="36"/>
        <v>0</v>
      </c>
      <c r="AM88" s="19">
        <f t="shared" si="23"/>
        <v>12</v>
      </c>
      <c r="AN88" s="1">
        <f t="shared" si="29"/>
        <v>0</v>
      </c>
    </row>
    <row r="89" spans="1:40" ht="20.100000000000001" customHeight="1">
      <c r="A89" s="9">
        <v>3</v>
      </c>
      <c r="B89" s="9" t="s">
        <v>1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P89" s="1">
        <v>12</v>
      </c>
      <c r="R89" s="19">
        <f t="shared" si="30"/>
        <v>0</v>
      </c>
      <c r="U89" s="19">
        <f t="shared" si="31"/>
        <v>0</v>
      </c>
      <c r="X89" s="19">
        <f t="shared" si="32"/>
        <v>0</v>
      </c>
      <c r="AA89" s="19">
        <f t="shared" si="33"/>
        <v>0</v>
      </c>
      <c r="AD89" s="19">
        <f t="shared" si="34"/>
        <v>0</v>
      </c>
      <c r="AG89" s="19">
        <f t="shared" si="35"/>
        <v>0</v>
      </c>
      <c r="AJ89" s="19">
        <f t="shared" si="36"/>
        <v>0</v>
      </c>
      <c r="AM89" s="19">
        <f t="shared" si="23"/>
        <v>12</v>
      </c>
      <c r="AN89" s="1">
        <f t="shared" si="29"/>
        <v>0</v>
      </c>
    </row>
    <row r="90" spans="1:40" ht="20.100000000000001" customHeight="1">
      <c r="A90" s="9">
        <v>3</v>
      </c>
      <c r="B90" s="9" t="s">
        <v>2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P90" s="1">
        <v>12</v>
      </c>
      <c r="R90" s="19">
        <f t="shared" si="30"/>
        <v>0</v>
      </c>
      <c r="U90" s="19">
        <f t="shared" si="31"/>
        <v>0</v>
      </c>
      <c r="X90" s="19">
        <f t="shared" si="32"/>
        <v>0</v>
      </c>
      <c r="AA90" s="19">
        <f t="shared" si="33"/>
        <v>0</v>
      </c>
      <c r="AD90" s="19">
        <f t="shared" si="34"/>
        <v>0</v>
      </c>
      <c r="AG90" s="19">
        <f t="shared" si="35"/>
        <v>0</v>
      </c>
      <c r="AJ90" s="19">
        <f t="shared" si="36"/>
        <v>0</v>
      </c>
      <c r="AM90" s="19">
        <f t="shared" si="23"/>
        <v>12</v>
      </c>
      <c r="AN90" s="1">
        <f t="shared" si="29"/>
        <v>0</v>
      </c>
    </row>
    <row r="91" spans="1:40" ht="20.100000000000001" customHeight="1">
      <c r="A91" s="9">
        <v>4</v>
      </c>
      <c r="B91" s="9" t="s">
        <v>0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6"/>
      <c r="N91" s="6"/>
      <c r="P91" s="1">
        <v>10</v>
      </c>
      <c r="R91" s="19">
        <f t="shared" si="30"/>
        <v>0</v>
      </c>
      <c r="U91" s="19">
        <f t="shared" si="31"/>
        <v>0</v>
      </c>
      <c r="X91" s="19">
        <f t="shared" si="32"/>
        <v>0</v>
      </c>
      <c r="AA91" s="19">
        <f t="shared" si="33"/>
        <v>0</v>
      </c>
      <c r="AD91" s="19">
        <f t="shared" si="34"/>
        <v>0</v>
      </c>
      <c r="AG91" s="19">
        <f t="shared" si="35"/>
        <v>0</v>
      </c>
      <c r="AJ91" s="19">
        <f t="shared" si="36"/>
        <v>0</v>
      </c>
      <c r="AM91" s="19">
        <f t="shared" si="23"/>
        <v>10</v>
      </c>
      <c r="AN91" s="1">
        <f t="shared" si="29"/>
        <v>0</v>
      </c>
    </row>
    <row r="92" spans="1:40" ht="20.100000000000001" customHeight="1">
      <c r="A92" s="9">
        <v>4</v>
      </c>
      <c r="B92" s="9" t="s">
        <v>1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6"/>
      <c r="N92" s="6"/>
      <c r="P92" s="1">
        <v>10</v>
      </c>
      <c r="R92" s="19">
        <f t="shared" si="30"/>
        <v>0</v>
      </c>
      <c r="U92" s="19">
        <f t="shared" si="31"/>
        <v>0</v>
      </c>
      <c r="X92" s="19">
        <f t="shared" si="32"/>
        <v>0</v>
      </c>
      <c r="AA92" s="19">
        <f t="shared" si="33"/>
        <v>0</v>
      </c>
      <c r="AD92" s="19">
        <f t="shared" si="34"/>
        <v>0</v>
      </c>
      <c r="AG92" s="19">
        <f t="shared" si="35"/>
        <v>0</v>
      </c>
      <c r="AJ92" s="19">
        <f t="shared" si="36"/>
        <v>0</v>
      </c>
      <c r="AM92" s="19">
        <f t="shared" si="23"/>
        <v>10</v>
      </c>
      <c r="AN92" s="1">
        <f t="shared" si="29"/>
        <v>0</v>
      </c>
    </row>
    <row r="93" spans="1:40" ht="20.100000000000001" customHeight="1">
      <c r="A93" s="9">
        <v>4</v>
      </c>
      <c r="B93" s="9" t="s">
        <v>2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6"/>
      <c r="N93" s="6"/>
      <c r="P93" s="1">
        <v>10</v>
      </c>
      <c r="R93" s="19">
        <f t="shared" si="30"/>
        <v>0</v>
      </c>
      <c r="U93" s="19">
        <f t="shared" si="31"/>
        <v>0</v>
      </c>
      <c r="X93" s="19">
        <f t="shared" si="32"/>
        <v>0</v>
      </c>
      <c r="AA93" s="19">
        <f t="shared" si="33"/>
        <v>0</v>
      </c>
      <c r="AD93" s="19">
        <f t="shared" si="34"/>
        <v>0</v>
      </c>
      <c r="AG93" s="19">
        <f t="shared" si="35"/>
        <v>0</v>
      </c>
      <c r="AJ93" s="19">
        <f t="shared" si="36"/>
        <v>0</v>
      </c>
      <c r="AM93" s="19">
        <f t="shared" si="23"/>
        <v>10</v>
      </c>
      <c r="AN93" s="1">
        <f t="shared" si="29"/>
        <v>0</v>
      </c>
    </row>
    <row r="94" spans="1:40" ht="20.100000000000001" customHeight="1">
      <c r="A94" s="9">
        <v>5</v>
      </c>
      <c r="B94" s="9" t="s">
        <v>0</v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6"/>
      <c r="N94" s="6"/>
      <c r="P94" s="1">
        <v>10</v>
      </c>
      <c r="R94" s="19">
        <f t="shared" si="30"/>
        <v>0</v>
      </c>
      <c r="U94" s="19">
        <f t="shared" si="31"/>
        <v>0</v>
      </c>
      <c r="X94" s="19">
        <f t="shared" si="32"/>
        <v>0</v>
      </c>
      <c r="AA94" s="19">
        <f t="shared" si="33"/>
        <v>0</v>
      </c>
      <c r="AD94" s="19">
        <f t="shared" si="34"/>
        <v>0</v>
      </c>
      <c r="AG94" s="19">
        <f t="shared" si="35"/>
        <v>0</v>
      </c>
      <c r="AJ94" s="19">
        <f t="shared" si="36"/>
        <v>0</v>
      </c>
      <c r="AM94" s="19">
        <f t="shared" si="23"/>
        <v>10</v>
      </c>
      <c r="AN94" s="1">
        <f t="shared" si="29"/>
        <v>0</v>
      </c>
    </row>
    <row r="95" spans="1:40" ht="20.100000000000001" customHeight="1">
      <c r="A95" s="9">
        <v>5</v>
      </c>
      <c r="B95" s="9" t="s">
        <v>1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6"/>
      <c r="N95" s="6"/>
      <c r="P95" s="1">
        <v>10</v>
      </c>
      <c r="R95" s="19">
        <f t="shared" si="30"/>
        <v>0</v>
      </c>
      <c r="U95" s="19">
        <f t="shared" si="31"/>
        <v>0</v>
      </c>
      <c r="X95" s="19">
        <f t="shared" si="32"/>
        <v>0</v>
      </c>
      <c r="AA95" s="19">
        <f t="shared" si="33"/>
        <v>0</v>
      </c>
      <c r="AD95" s="19">
        <f t="shared" si="34"/>
        <v>0</v>
      </c>
      <c r="AG95" s="19">
        <f t="shared" si="35"/>
        <v>0</v>
      </c>
      <c r="AJ95" s="19">
        <f t="shared" si="36"/>
        <v>0</v>
      </c>
      <c r="AM95" s="19">
        <f t="shared" si="23"/>
        <v>10</v>
      </c>
      <c r="AN95" s="1">
        <f t="shared" si="29"/>
        <v>0</v>
      </c>
    </row>
    <row r="96" spans="1:40" ht="20.100000000000001" customHeight="1">
      <c r="A96" s="9">
        <v>5</v>
      </c>
      <c r="B96" s="9" t="s">
        <v>2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6"/>
      <c r="N96" s="6"/>
      <c r="P96" s="1">
        <v>10</v>
      </c>
      <c r="R96" s="19">
        <f t="shared" si="30"/>
        <v>0</v>
      </c>
      <c r="U96" s="19">
        <f t="shared" si="31"/>
        <v>0</v>
      </c>
      <c r="X96" s="19">
        <f t="shared" si="32"/>
        <v>0</v>
      </c>
      <c r="AA96" s="19">
        <f t="shared" si="33"/>
        <v>0</v>
      </c>
      <c r="AD96" s="19">
        <f t="shared" si="34"/>
        <v>0</v>
      </c>
      <c r="AG96" s="19">
        <f t="shared" si="35"/>
        <v>0</v>
      </c>
      <c r="AJ96" s="19">
        <f t="shared" si="36"/>
        <v>0</v>
      </c>
      <c r="AM96" s="19">
        <f t="shared" si="23"/>
        <v>10</v>
      </c>
      <c r="AN96" s="1">
        <f t="shared" si="29"/>
        <v>0</v>
      </c>
    </row>
    <row r="98" spans="15:43" ht="20.100000000000001" customHeight="1">
      <c r="AQ98" s="89"/>
    </row>
    <row r="100" spans="15:43" ht="20.100000000000001" customHeight="1">
      <c r="P100" s="1">
        <f>SUM(P2:P97)</f>
        <v>468</v>
      </c>
      <c r="R100" s="19">
        <v>62</v>
      </c>
      <c r="S100" s="19">
        <f>SUM(S3:S98)</f>
        <v>0</v>
      </c>
      <c r="T100" s="19">
        <v>2</v>
      </c>
      <c r="U100" s="19">
        <v>94</v>
      </c>
      <c r="V100" s="19">
        <v>0</v>
      </c>
      <c r="W100" s="19">
        <v>10</v>
      </c>
      <c r="X100" s="19">
        <v>51</v>
      </c>
      <c r="Y100" s="19">
        <v>0</v>
      </c>
      <c r="Z100" s="19">
        <v>2</v>
      </c>
      <c r="AA100" s="19">
        <v>1</v>
      </c>
      <c r="AB100" s="19">
        <f>SUM(AB3:AB98)</f>
        <v>0</v>
      </c>
      <c r="AC100" s="19">
        <f>SUM(AC3:AC98)</f>
        <v>0</v>
      </c>
      <c r="AD100" s="19">
        <v>90</v>
      </c>
      <c r="AG100" s="19">
        <v>8</v>
      </c>
      <c r="AH100" s="19">
        <f>SUM(AH3:AH98)</f>
        <v>0</v>
      </c>
      <c r="AI100" s="19">
        <v>0</v>
      </c>
      <c r="AJ100" s="19">
        <v>0</v>
      </c>
      <c r="AK100" s="19">
        <v>0</v>
      </c>
      <c r="AL100" s="19">
        <v>0</v>
      </c>
      <c r="AM100" s="19">
        <v>180</v>
      </c>
      <c r="AN100" s="1">
        <f>SUM(R101:AJ101)</f>
        <v>313</v>
      </c>
      <c r="AP100" s="1">
        <f>SUM(AP3:AP97)</f>
        <v>-300</v>
      </c>
    </row>
    <row r="101" spans="15:43" ht="20.100000000000001" customHeight="1">
      <c r="O101" t="s">
        <v>46</v>
      </c>
      <c r="P101" s="1">
        <f>P100</f>
        <v>468</v>
      </c>
      <c r="R101" s="19">
        <f>R100+(S100*1.5)+(T100*0.5)</f>
        <v>63</v>
      </c>
      <c r="U101" s="19">
        <f>U100+(V100*1.5)+(W100*0.5)</f>
        <v>99</v>
      </c>
      <c r="X101" s="19">
        <f>X100+(Y100*1.5)+(Z100*0.5)</f>
        <v>52</v>
      </c>
      <c r="AA101" s="19">
        <f>AA100+(AB100*1.5)+(AC100*0.5)</f>
        <v>1</v>
      </c>
      <c r="AD101" s="19">
        <f>AD100</f>
        <v>90</v>
      </c>
      <c r="AG101" s="19">
        <f>AG100+(AH100*1.5)+(AI100*0.5)</f>
        <v>8</v>
      </c>
      <c r="AJ101" s="19">
        <f>AJ100+(AK100*1.5)+(AL100*0.5)</f>
        <v>0</v>
      </c>
      <c r="AM101" s="19">
        <v>180</v>
      </c>
      <c r="AN101" s="19">
        <f>AN100</f>
        <v>313</v>
      </c>
    </row>
  </sheetData>
  <mergeCells count="12">
    <mergeCell ref="AJ1:AL1"/>
    <mergeCell ref="A1:B2"/>
    <mergeCell ref="A20:B21"/>
    <mergeCell ref="U1:W1"/>
    <mergeCell ref="X1:Z1"/>
    <mergeCell ref="AA1:AC1"/>
    <mergeCell ref="AG1:AI1"/>
    <mergeCell ref="A80:B81"/>
    <mergeCell ref="AD1:AF1"/>
    <mergeCell ref="A40:B41"/>
    <mergeCell ref="A60:B61"/>
    <mergeCell ref="R1:T1"/>
  </mergeCells>
  <phoneticPr fontId="2" type="noConversion"/>
  <pageMargins left="0.75" right="0.75" top="1" bottom="1" header="0.5" footer="0.5"/>
  <pageSetup paperSize="9" scale="78" orientation="landscape" r:id="rId1"/>
  <headerFooter alignWithMargins="0"/>
  <rowBreaks count="3" manualBreakCount="3">
    <brk id="19" max="11" man="1"/>
    <brk id="39" max="16383" man="1"/>
    <brk id="59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BN123"/>
  <sheetViews>
    <sheetView zoomScale="75" zoomScaleNormal="75" workbookViewId="0">
      <pane xSplit="12" ySplit="2" topLeftCell="AE111" activePane="bottomRight" state="frozen"/>
      <selection pane="topRight" activeCell="M1" sqref="M1"/>
      <selection pane="bottomLeft" activeCell="A3" sqref="A3"/>
      <selection pane="bottomRight" activeCell="F87" sqref="F87"/>
    </sheetView>
  </sheetViews>
  <sheetFormatPr defaultRowHeight="20.25" customHeight="1"/>
  <cols>
    <col min="1" max="2" width="5.28515625" customWidth="1"/>
    <col min="3" max="8" width="19.140625" style="19" customWidth="1"/>
    <col min="10" max="13" width="10.28515625" style="1" customWidth="1"/>
    <col min="14" max="14" width="16" style="1" customWidth="1"/>
    <col min="15" max="17" width="4" style="22" customWidth="1"/>
    <col min="18" max="29" width="3.5703125" style="22" customWidth="1"/>
    <col min="30" max="35" width="4" style="22" customWidth="1"/>
    <col min="36" max="59" width="3.5703125" style="22" customWidth="1"/>
    <col min="60" max="61" width="3.5703125" style="19" customWidth="1"/>
    <col min="62" max="63" width="3.5703125" style="1" customWidth="1"/>
    <col min="64" max="66" width="6.85546875" style="1" customWidth="1"/>
  </cols>
  <sheetData>
    <row r="1" spans="1:66" ht="20.25" customHeight="1">
      <c r="A1" s="144" t="s">
        <v>3</v>
      </c>
      <c r="B1" s="144"/>
      <c r="J1" s="143" t="s">
        <v>48</v>
      </c>
      <c r="K1" s="143"/>
      <c r="L1" s="143"/>
      <c r="O1" s="145" t="s">
        <v>42</v>
      </c>
      <c r="P1" s="146"/>
      <c r="Q1" s="146"/>
      <c r="R1" s="145" t="s">
        <v>154</v>
      </c>
      <c r="S1" s="146"/>
      <c r="T1" s="146"/>
      <c r="U1" s="145" t="s">
        <v>225</v>
      </c>
      <c r="V1" s="146"/>
      <c r="W1" s="146"/>
      <c r="X1" s="145" t="s">
        <v>90</v>
      </c>
      <c r="Y1" s="146"/>
      <c r="Z1" s="146"/>
      <c r="AA1" s="145" t="s">
        <v>60</v>
      </c>
      <c r="AB1" s="146"/>
      <c r="AC1" s="146"/>
      <c r="AD1" s="145" t="s">
        <v>56</v>
      </c>
      <c r="AE1" s="146"/>
      <c r="AF1" s="146"/>
      <c r="AG1" s="145" t="s">
        <v>151</v>
      </c>
      <c r="AH1" s="146"/>
      <c r="AI1" s="146"/>
      <c r="AJ1" s="145" t="s">
        <v>226</v>
      </c>
      <c r="AK1" s="146"/>
      <c r="AL1" s="146"/>
      <c r="AM1" s="145" t="s">
        <v>116</v>
      </c>
      <c r="AN1" s="146"/>
      <c r="AO1" s="146"/>
      <c r="AP1" s="145" t="s">
        <v>161</v>
      </c>
      <c r="AQ1" s="146"/>
      <c r="AR1" s="146"/>
      <c r="AS1" s="145" t="s">
        <v>40</v>
      </c>
      <c r="AT1" s="146"/>
      <c r="AU1" s="146"/>
      <c r="AV1" s="145" t="s">
        <v>55</v>
      </c>
      <c r="AW1" s="146"/>
      <c r="AX1" s="146"/>
      <c r="AY1" s="145" t="s">
        <v>58</v>
      </c>
      <c r="AZ1" s="146"/>
      <c r="BA1" s="146"/>
      <c r="BB1" s="145" t="s">
        <v>45</v>
      </c>
      <c r="BC1" s="146"/>
      <c r="BD1" s="146"/>
      <c r="BE1" s="146"/>
      <c r="BF1" s="146"/>
      <c r="BG1" s="146"/>
      <c r="BH1" s="143" t="s">
        <v>36</v>
      </c>
      <c r="BI1" s="143"/>
      <c r="BJ1" s="143"/>
      <c r="BL1" s="143" t="s">
        <v>37</v>
      </c>
      <c r="BM1" s="143"/>
      <c r="BN1" s="143"/>
    </row>
    <row r="2" spans="1:66" ht="20.25" customHeight="1">
      <c r="A2" s="144"/>
      <c r="B2" s="144"/>
      <c r="C2" s="5">
        <v>1</v>
      </c>
      <c r="D2" s="5">
        <v>2</v>
      </c>
      <c r="E2" s="5">
        <v>3</v>
      </c>
      <c r="F2" s="5">
        <v>4</v>
      </c>
      <c r="G2" s="5">
        <v>5</v>
      </c>
      <c r="H2" s="5">
        <v>6</v>
      </c>
      <c r="J2" s="8" t="s">
        <v>33</v>
      </c>
      <c r="K2" s="8" t="s">
        <v>34</v>
      </c>
      <c r="L2" s="14" t="s">
        <v>50</v>
      </c>
      <c r="M2" s="14"/>
      <c r="N2" s="8"/>
      <c r="O2" s="22" t="s">
        <v>38</v>
      </c>
      <c r="P2" s="22" t="s">
        <v>34</v>
      </c>
      <c r="Q2" s="22" t="s">
        <v>51</v>
      </c>
      <c r="R2" s="19" t="s">
        <v>33</v>
      </c>
      <c r="S2" s="19" t="s">
        <v>34</v>
      </c>
      <c r="T2" s="19" t="s">
        <v>51</v>
      </c>
      <c r="U2" s="19" t="s">
        <v>33</v>
      </c>
      <c r="V2" s="19" t="s">
        <v>34</v>
      </c>
      <c r="W2" s="19" t="s">
        <v>51</v>
      </c>
      <c r="X2" s="19" t="s">
        <v>33</v>
      </c>
      <c r="Y2" s="19" t="s">
        <v>34</v>
      </c>
      <c r="Z2" s="19" t="s">
        <v>51</v>
      </c>
      <c r="AA2" s="22" t="s">
        <v>38</v>
      </c>
      <c r="AB2" s="22" t="s">
        <v>34</v>
      </c>
      <c r="AC2" s="22" t="s">
        <v>51</v>
      </c>
      <c r="AD2" s="22" t="s">
        <v>38</v>
      </c>
      <c r="AE2" s="22" t="s">
        <v>34</v>
      </c>
      <c r="AF2" s="22" t="s">
        <v>51</v>
      </c>
      <c r="AG2" s="22" t="s">
        <v>38</v>
      </c>
      <c r="AH2" s="22" t="s">
        <v>34</v>
      </c>
      <c r="AI2" s="22" t="s">
        <v>51</v>
      </c>
      <c r="AJ2" s="22" t="s">
        <v>38</v>
      </c>
      <c r="AK2" s="22" t="s">
        <v>34</v>
      </c>
      <c r="AL2" s="22" t="s">
        <v>51</v>
      </c>
      <c r="AM2" s="19" t="s">
        <v>33</v>
      </c>
      <c r="AN2" s="19" t="s">
        <v>34</v>
      </c>
      <c r="AO2" s="19" t="s">
        <v>51</v>
      </c>
      <c r="AP2" s="19" t="s">
        <v>33</v>
      </c>
      <c r="AQ2" s="19" t="s">
        <v>34</v>
      </c>
      <c r="AR2" s="19" t="s">
        <v>51</v>
      </c>
      <c r="AS2" s="22" t="s">
        <v>38</v>
      </c>
      <c r="AT2" s="22" t="s">
        <v>34</v>
      </c>
      <c r="AU2" s="22" t="s">
        <v>51</v>
      </c>
      <c r="AV2" s="19" t="s">
        <v>33</v>
      </c>
      <c r="AW2" s="19" t="s">
        <v>34</v>
      </c>
      <c r="AX2" s="19" t="s">
        <v>51</v>
      </c>
      <c r="AY2" s="19" t="s">
        <v>33</v>
      </c>
      <c r="AZ2" s="19" t="s">
        <v>34</v>
      </c>
      <c r="BA2" s="19" t="s">
        <v>51</v>
      </c>
      <c r="BB2" s="19" t="s">
        <v>33</v>
      </c>
      <c r="BC2" s="19" t="s">
        <v>34</v>
      </c>
      <c r="BD2" s="19" t="s">
        <v>51</v>
      </c>
      <c r="BE2" s="22" t="s">
        <v>38</v>
      </c>
      <c r="BF2" s="22" t="s">
        <v>34</v>
      </c>
      <c r="BG2" s="22" t="s">
        <v>51</v>
      </c>
      <c r="BH2" s="19" t="s">
        <v>38</v>
      </c>
      <c r="BI2" s="19" t="s">
        <v>34</v>
      </c>
      <c r="BJ2" s="1" t="s">
        <v>51</v>
      </c>
      <c r="BL2" s="1" t="s">
        <v>33</v>
      </c>
      <c r="BM2" s="1" t="s">
        <v>34</v>
      </c>
      <c r="BN2" s="1" t="s">
        <v>51</v>
      </c>
    </row>
    <row r="3" spans="1:66" ht="20.25" customHeight="1">
      <c r="A3" s="2">
        <v>1</v>
      </c>
      <c r="B3" s="2" t="s">
        <v>0</v>
      </c>
      <c r="C3" s="111"/>
      <c r="D3" s="111"/>
      <c r="E3" s="111"/>
      <c r="F3" s="111"/>
      <c r="G3" s="111"/>
      <c r="H3" s="111"/>
      <c r="J3" s="10">
        <v>0</v>
      </c>
      <c r="K3" s="10">
        <v>0</v>
      </c>
      <c r="L3" s="10">
        <v>0</v>
      </c>
      <c r="M3" s="10"/>
      <c r="N3" s="10"/>
      <c r="O3" s="10">
        <f>COUNTIF($C3:$H3,$O$1)</f>
        <v>0</v>
      </c>
      <c r="P3" s="10"/>
      <c r="Q3" s="10"/>
      <c r="R3" s="10">
        <f t="shared" ref="R3:R14" si="0">COUNTIF($C3:$H3,$R$1)</f>
        <v>0</v>
      </c>
      <c r="S3" s="10"/>
      <c r="T3" s="10"/>
      <c r="U3" s="10">
        <f t="shared" ref="U3:U14" si="1">COUNTIF($C3:$H3,$U$1)</f>
        <v>0</v>
      </c>
      <c r="V3" s="10"/>
      <c r="W3" s="10"/>
      <c r="X3" s="10">
        <f t="shared" ref="X3:X14" si="2">COUNTIF($C3:$H3,$X$1)</f>
        <v>0</v>
      </c>
      <c r="Y3" s="10"/>
      <c r="Z3" s="10"/>
      <c r="AA3" s="10">
        <f t="shared" ref="AA3:AA14" si="3">COUNTIF($C3:$H3,$AA$1)</f>
        <v>0</v>
      </c>
      <c r="AB3" s="10"/>
      <c r="AC3" s="10"/>
      <c r="AD3" s="10">
        <f t="shared" ref="AD3:AD14" si="4">COUNTIF($C3:$H3,$AD$1)</f>
        <v>0</v>
      </c>
      <c r="AE3" s="10"/>
      <c r="AF3" s="10"/>
      <c r="AG3" s="10">
        <f t="shared" ref="AG3:AG14" si="5">COUNTIF($C3:$H3,$AG$1)</f>
        <v>0</v>
      </c>
      <c r="AH3" s="10"/>
      <c r="AI3" s="10"/>
      <c r="AJ3" s="10">
        <f t="shared" ref="AJ3:AJ14" si="6">COUNTIF($C3:$H3,$AJ$1)</f>
        <v>0</v>
      </c>
      <c r="AK3" s="10"/>
      <c r="AL3" s="10"/>
      <c r="AM3" s="10">
        <f t="shared" ref="AM3:AM14" si="7">COUNTIF($C3:$H3,$AM$1)</f>
        <v>0</v>
      </c>
      <c r="AN3" s="10"/>
      <c r="AO3" s="10"/>
      <c r="AP3" s="10">
        <f t="shared" ref="AP3:AP14" si="8">COUNTIF($C3:$H3,$AP$1)</f>
        <v>0</v>
      </c>
      <c r="AQ3" s="10"/>
      <c r="AR3" s="10"/>
      <c r="AS3" s="10">
        <f t="shared" ref="AS3:AS14" si="9">COUNTIF($C3:$H3,$AS$1)</f>
        <v>0</v>
      </c>
      <c r="AT3" s="10"/>
      <c r="AU3" s="10"/>
      <c r="AV3" s="10">
        <f t="shared" ref="AV3:AV14" si="10">COUNTIF($C3:$H3,$AV$1)</f>
        <v>0</v>
      </c>
      <c r="AW3" s="10"/>
      <c r="AX3" s="10"/>
      <c r="AY3" s="10">
        <f t="shared" ref="AY3:AY14" si="11">COUNTIF($C3:$H3,$AY$1)</f>
        <v>0</v>
      </c>
      <c r="AZ3" s="10"/>
      <c r="BA3" s="10"/>
      <c r="BB3" s="10">
        <f t="shared" ref="BB3:BB14" si="12">COUNTIF($C3:$H3,$BB$1)</f>
        <v>0</v>
      </c>
      <c r="BC3" s="10"/>
      <c r="BD3" s="10"/>
      <c r="BE3" s="10"/>
      <c r="BF3" s="10"/>
      <c r="BG3" s="10"/>
      <c r="BH3" s="19">
        <f t="shared" ref="BH3:BH34" si="13">J3-BL3</f>
        <v>0</v>
      </c>
      <c r="BI3" s="19">
        <f t="shared" ref="BI3:BI34" si="14">K3-BM3</f>
        <v>0</v>
      </c>
      <c r="BJ3" s="1">
        <f t="shared" ref="BJ3:BJ34" si="15">L3-BN3</f>
        <v>0</v>
      </c>
      <c r="BL3" s="1">
        <f>O3+R3+U3+X3+AA3+AJ3+AM3+AP3+AS3+AV3+AY3+BB3+AD3+AG3</f>
        <v>0</v>
      </c>
      <c r="BM3" s="1">
        <f>P3+S3+V3+Y3+AB3+AK3+AN3+AQ3+AT3+AW3+AZ3+BC3+AE3+AH3</f>
        <v>0</v>
      </c>
      <c r="BN3" s="1">
        <f>Q3+T3+W3+Z3+AC3+AL3+AO3+AR3+AU3+AX3+BA3+BD3+AF3+AI3</f>
        <v>0</v>
      </c>
    </row>
    <row r="4" spans="1:66" ht="20.25" customHeight="1">
      <c r="A4" s="2">
        <v>1</v>
      </c>
      <c r="B4" s="2" t="s">
        <v>1</v>
      </c>
      <c r="C4" s="111"/>
      <c r="D4" s="111"/>
      <c r="E4" s="111"/>
      <c r="F4" s="111"/>
      <c r="G4" s="111"/>
      <c r="H4" s="111"/>
      <c r="J4" s="10">
        <v>0</v>
      </c>
      <c r="K4" s="10">
        <v>0</v>
      </c>
      <c r="L4" s="10">
        <v>0</v>
      </c>
      <c r="M4" s="10"/>
      <c r="N4" s="10"/>
      <c r="O4" s="10">
        <f t="shared" ref="O4:O67" si="16">COUNTIF($C4:$H4,$O$1)</f>
        <v>0</v>
      </c>
      <c r="P4" s="10"/>
      <c r="Q4" s="10"/>
      <c r="R4" s="10">
        <f t="shared" si="0"/>
        <v>0</v>
      </c>
      <c r="S4" s="10"/>
      <c r="T4" s="10"/>
      <c r="U4" s="10">
        <f t="shared" si="1"/>
        <v>0</v>
      </c>
      <c r="V4" s="10"/>
      <c r="W4" s="10"/>
      <c r="X4" s="10">
        <f t="shared" si="2"/>
        <v>0</v>
      </c>
      <c r="Y4" s="10"/>
      <c r="Z4" s="10"/>
      <c r="AA4" s="10">
        <f t="shared" si="3"/>
        <v>0</v>
      </c>
      <c r="AB4" s="10"/>
      <c r="AC4" s="10"/>
      <c r="AD4" s="10">
        <f t="shared" si="4"/>
        <v>0</v>
      </c>
      <c r="AE4" s="10"/>
      <c r="AF4" s="10"/>
      <c r="AG4" s="10">
        <f t="shared" si="5"/>
        <v>0</v>
      </c>
      <c r="AH4" s="10"/>
      <c r="AI4" s="10"/>
      <c r="AJ4" s="10">
        <f t="shared" si="6"/>
        <v>0</v>
      </c>
      <c r="AK4" s="10"/>
      <c r="AL4" s="10"/>
      <c r="AM4" s="10">
        <f t="shared" si="7"/>
        <v>0</v>
      </c>
      <c r="AN4" s="10"/>
      <c r="AO4" s="10"/>
      <c r="AP4" s="10">
        <f t="shared" si="8"/>
        <v>0</v>
      </c>
      <c r="AQ4" s="10"/>
      <c r="AR4" s="10"/>
      <c r="AS4" s="10">
        <f t="shared" si="9"/>
        <v>0</v>
      </c>
      <c r="AT4" s="10"/>
      <c r="AU4" s="10"/>
      <c r="AV4" s="10">
        <f t="shared" si="10"/>
        <v>0</v>
      </c>
      <c r="AW4" s="10"/>
      <c r="AX4" s="10"/>
      <c r="AY4" s="10">
        <f t="shared" si="11"/>
        <v>0</v>
      </c>
      <c r="AZ4" s="10"/>
      <c r="BA4" s="10"/>
      <c r="BB4" s="10">
        <f t="shared" si="12"/>
        <v>0</v>
      </c>
      <c r="BC4" s="10"/>
      <c r="BD4" s="10"/>
      <c r="BE4" s="10"/>
      <c r="BF4" s="10"/>
      <c r="BG4" s="10"/>
      <c r="BH4" s="19">
        <f t="shared" si="13"/>
        <v>0</v>
      </c>
      <c r="BI4" s="19">
        <f t="shared" si="14"/>
        <v>0</v>
      </c>
      <c r="BJ4" s="1">
        <f t="shared" si="15"/>
        <v>0</v>
      </c>
      <c r="BL4" s="1">
        <f t="shared" ref="BL4:BL67" si="17">O4+R4+U4+X4+AA4+AJ4+AM4+AP4+AS4+AV4+AY4+BB4+AD4+AG4</f>
        <v>0</v>
      </c>
      <c r="BM4" s="1">
        <f t="shared" ref="BM4:BM67" si="18">P4+S4+V4+Y4+AB4+AK4+AN4+AQ4+AT4+AW4+AZ4+BC4+AE4+AH4</f>
        <v>0</v>
      </c>
      <c r="BN4" s="1">
        <f t="shared" ref="BN4:BN67" si="19">Q4+T4+W4+Z4+AC4+AL4+AO4+AR4+AU4+AX4+BA4+BD4+AF4+AI4</f>
        <v>0</v>
      </c>
    </row>
    <row r="5" spans="1:66" ht="20.25" customHeight="1">
      <c r="A5" s="2">
        <v>1</v>
      </c>
      <c r="B5" s="2" t="s">
        <v>2</v>
      </c>
      <c r="C5" s="111"/>
      <c r="D5" s="111"/>
      <c r="E5" s="111"/>
      <c r="F5" s="111"/>
      <c r="G5" s="111"/>
      <c r="H5" s="111"/>
      <c r="J5" s="10">
        <v>0</v>
      </c>
      <c r="K5" s="10">
        <v>0</v>
      </c>
      <c r="L5" s="10">
        <v>0</v>
      </c>
      <c r="M5" s="10"/>
      <c r="N5" s="10"/>
      <c r="O5" s="10">
        <f t="shared" si="16"/>
        <v>0</v>
      </c>
      <c r="P5" s="10"/>
      <c r="Q5" s="10"/>
      <c r="R5" s="10">
        <f t="shared" si="0"/>
        <v>0</v>
      </c>
      <c r="S5" s="10"/>
      <c r="T5" s="10"/>
      <c r="U5" s="10">
        <f t="shared" si="1"/>
        <v>0</v>
      </c>
      <c r="V5" s="10"/>
      <c r="W5" s="10"/>
      <c r="X5" s="10">
        <f t="shared" si="2"/>
        <v>0</v>
      </c>
      <c r="Y5" s="10"/>
      <c r="Z5" s="10"/>
      <c r="AA5" s="10">
        <f t="shared" si="3"/>
        <v>0</v>
      </c>
      <c r="AB5" s="10"/>
      <c r="AC5" s="10"/>
      <c r="AD5" s="10">
        <f t="shared" si="4"/>
        <v>0</v>
      </c>
      <c r="AE5" s="10"/>
      <c r="AF5" s="10"/>
      <c r="AG5" s="10">
        <f t="shared" si="5"/>
        <v>0</v>
      </c>
      <c r="AH5" s="10"/>
      <c r="AI5" s="10"/>
      <c r="AJ5" s="10">
        <f t="shared" si="6"/>
        <v>0</v>
      </c>
      <c r="AK5" s="10"/>
      <c r="AL5" s="10"/>
      <c r="AM5" s="10">
        <f t="shared" si="7"/>
        <v>0</v>
      </c>
      <c r="AN5" s="10"/>
      <c r="AO5" s="10"/>
      <c r="AP5" s="10">
        <f t="shared" si="8"/>
        <v>0</v>
      </c>
      <c r="AQ5" s="10"/>
      <c r="AR5" s="10"/>
      <c r="AS5" s="10">
        <f t="shared" si="9"/>
        <v>0</v>
      </c>
      <c r="AT5" s="10"/>
      <c r="AU5" s="10"/>
      <c r="AV5" s="10">
        <f t="shared" si="10"/>
        <v>0</v>
      </c>
      <c r="AW5" s="10"/>
      <c r="AX5" s="10"/>
      <c r="AY5" s="10">
        <f t="shared" si="11"/>
        <v>0</v>
      </c>
      <c r="AZ5" s="10"/>
      <c r="BA5" s="10"/>
      <c r="BB5" s="10">
        <f t="shared" si="12"/>
        <v>0</v>
      </c>
      <c r="BC5" s="10"/>
      <c r="BD5" s="10"/>
      <c r="BE5" s="10"/>
      <c r="BF5" s="10"/>
      <c r="BG5" s="10"/>
      <c r="BH5" s="19">
        <f t="shared" si="13"/>
        <v>0</v>
      </c>
      <c r="BI5" s="19">
        <f t="shared" si="14"/>
        <v>0</v>
      </c>
      <c r="BJ5" s="1">
        <f t="shared" si="15"/>
        <v>0</v>
      </c>
      <c r="BL5" s="1">
        <f t="shared" si="17"/>
        <v>0</v>
      </c>
      <c r="BM5" s="1">
        <f t="shared" si="18"/>
        <v>0</v>
      </c>
      <c r="BN5" s="1">
        <f t="shared" si="19"/>
        <v>0</v>
      </c>
    </row>
    <row r="6" spans="1:66" ht="20.25" customHeight="1">
      <c r="A6" s="2">
        <v>2</v>
      </c>
      <c r="B6" s="2" t="s">
        <v>0</v>
      </c>
      <c r="C6" s="5" t="s">
        <v>90</v>
      </c>
      <c r="D6" s="5" t="s">
        <v>90</v>
      </c>
      <c r="E6" s="5" t="s">
        <v>90</v>
      </c>
      <c r="F6" s="5" t="s">
        <v>90</v>
      </c>
      <c r="G6" s="5" t="s">
        <v>90</v>
      </c>
      <c r="H6" s="111"/>
      <c r="J6" s="10">
        <v>5</v>
      </c>
      <c r="K6" s="10">
        <v>0</v>
      </c>
      <c r="L6" s="10">
        <v>0</v>
      </c>
      <c r="M6" s="10"/>
      <c r="N6" s="10"/>
      <c r="O6" s="10">
        <f t="shared" si="16"/>
        <v>0</v>
      </c>
      <c r="P6" s="10"/>
      <c r="Q6" s="10"/>
      <c r="R6" s="10">
        <f t="shared" si="0"/>
        <v>0</v>
      </c>
      <c r="S6" s="10"/>
      <c r="T6" s="10"/>
      <c r="U6" s="10">
        <f t="shared" si="1"/>
        <v>0</v>
      </c>
      <c r="V6" s="10"/>
      <c r="W6" s="10"/>
      <c r="X6" s="10">
        <f t="shared" si="2"/>
        <v>5</v>
      </c>
      <c r="Y6" s="10"/>
      <c r="Z6" s="10"/>
      <c r="AA6" s="10">
        <f t="shared" si="3"/>
        <v>0</v>
      </c>
      <c r="AB6" s="10"/>
      <c r="AC6" s="10"/>
      <c r="AD6" s="10">
        <f t="shared" si="4"/>
        <v>0</v>
      </c>
      <c r="AE6" s="10"/>
      <c r="AF6" s="10"/>
      <c r="AG6" s="10">
        <f t="shared" si="5"/>
        <v>0</v>
      </c>
      <c r="AH6" s="10"/>
      <c r="AI6" s="10"/>
      <c r="AJ6" s="10">
        <f t="shared" si="6"/>
        <v>0</v>
      </c>
      <c r="AK6" s="10"/>
      <c r="AL6" s="10"/>
      <c r="AM6" s="10">
        <f t="shared" si="7"/>
        <v>0</v>
      </c>
      <c r="AN6" s="10"/>
      <c r="AO6" s="10"/>
      <c r="AP6" s="10">
        <f t="shared" si="8"/>
        <v>0</v>
      </c>
      <c r="AQ6" s="10"/>
      <c r="AR6" s="10"/>
      <c r="AS6" s="10">
        <f t="shared" si="9"/>
        <v>0</v>
      </c>
      <c r="AT6" s="10"/>
      <c r="AU6" s="10"/>
      <c r="AV6" s="10">
        <f t="shared" si="10"/>
        <v>0</v>
      </c>
      <c r="AW6" s="10"/>
      <c r="AX6" s="10"/>
      <c r="AY6" s="10">
        <f t="shared" si="11"/>
        <v>0</v>
      </c>
      <c r="AZ6" s="10"/>
      <c r="BA6" s="10"/>
      <c r="BB6" s="10">
        <f t="shared" si="12"/>
        <v>0</v>
      </c>
      <c r="BC6" s="10"/>
      <c r="BD6" s="10"/>
      <c r="BE6" s="10"/>
      <c r="BF6" s="10"/>
      <c r="BG6" s="10"/>
      <c r="BH6" s="19">
        <f t="shared" si="13"/>
        <v>0</v>
      </c>
      <c r="BI6" s="19">
        <f t="shared" si="14"/>
        <v>0</v>
      </c>
      <c r="BJ6" s="1">
        <f t="shared" si="15"/>
        <v>0</v>
      </c>
      <c r="BL6" s="1">
        <f t="shared" si="17"/>
        <v>5</v>
      </c>
      <c r="BM6" s="1">
        <f t="shared" si="18"/>
        <v>0</v>
      </c>
      <c r="BN6" s="1">
        <f t="shared" si="19"/>
        <v>0</v>
      </c>
    </row>
    <row r="7" spans="1:66" ht="20.25" customHeight="1">
      <c r="A7" s="2">
        <v>2</v>
      </c>
      <c r="B7" s="2" t="s">
        <v>1</v>
      </c>
      <c r="C7" s="5" t="s">
        <v>90</v>
      </c>
      <c r="D7" s="5" t="s">
        <v>90</v>
      </c>
      <c r="E7" s="5" t="s">
        <v>90</v>
      </c>
      <c r="F7" s="5" t="s">
        <v>90</v>
      </c>
      <c r="G7" s="5" t="s">
        <v>90</v>
      </c>
      <c r="H7" s="111"/>
      <c r="J7" s="10">
        <v>5</v>
      </c>
      <c r="K7" s="10">
        <v>0</v>
      </c>
      <c r="L7" s="10">
        <v>0</v>
      </c>
      <c r="M7" s="10"/>
      <c r="N7" s="10"/>
      <c r="O7" s="10">
        <f t="shared" si="16"/>
        <v>0</v>
      </c>
      <c r="P7" s="10"/>
      <c r="Q7" s="10"/>
      <c r="R7" s="10">
        <f t="shared" si="0"/>
        <v>0</v>
      </c>
      <c r="S7" s="10"/>
      <c r="T7" s="10"/>
      <c r="U7" s="10">
        <f t="shared" si="1"/>
        <v>0</v>
      </c>
      <c r="V7" s="10"/>
      <c r="W7" s="10"/>
      <c r="X7" s="10">
        <f t="shared" si="2"/>
        <v>5</v>
      </c>
      <c r="Y7" s="10"/>
      <c r="Z7" s="10"/>
      <c r="AA7" s="10">
        <f t="shared" si="3"/>
        <v>0</v>
      </c>
      <c r="AB7" s="10"/>
      <c r="AC7" s="10"/>
      <c r="AD7" s="10">
        <f t="shared" si="4"/>
        <v>0</v>
      </c>
      <c r="AE7" s="10"/>
      <c r="AF7" s="10"/>
      <c r="AG7" s="10">
        <f t="shared" si="5"/>
        <v>0</v>
      </c>
      <c r="AH7" s="10"/>
      <c r="AI7" s="10"/>
      <c r="AJ7" s="10">
        <f t="shared" si="6"/>
        <v>0</v>
      </c>
      <c r="AK7" s="10"/>
      <c r="AL7" s="10"/>
      <c r="AM7" s="10">
        <f t="shared" si="7"/>
        <v>0</v>
      </c>
      <c r="AN7" s="10"/>
      <c r="AO7" s="10"/>
      <c r="AP7" s="10">
        <f t="shared" si="8"/>
        <v>0</v>
      </c>
      <c r="AQ7" s="10"/>
      <c r="AR7" s="10"/>
      <c r="AS7" s="10">
        <f t="shared" si="9"/>
        <v>0</v>
      </c>
      <c r="AT7" s="10"/>
      <c r="AU7" s="10"/>
      <c r="AV7" s="10">
        <f t="shared" si="10"/>
        <v>0</v>
      </c>
      <c r="AW7" s="10"/>
      <c r="AX7" s="10"/>
      <c r="AY7" s="10">
        <f t="shared" si="11"/>
        <v>0</v>
      </c>
      <c r="AZ7" s="10"/>
      <c r="BA7" s="10"/>
      <c r="BB7" s="10">
        <f t="shared" si="12"/>
        <v>0</v>
      </c>
      <c r="BC7" s="10"/>
      <c r="BD7" s="10"/>
      <c r="BE7" s="10"/>
      <c r="BF7" s="10"/>
      <c r="BG7" s="10"/>
      <c r="BH7" s="19">
        <f t="shared" si="13"/>
        <v>0</v>
      </c>
      <c r="BI7" s="19">
        <f t="shared" si="14"/>
        <v>0</v>
      </c>
      <c r="BJ7" s="1">
        <f t="shared" si="15"/>
        <v>0</v>
      </c>
      <c r="BL7" s="1">
        <f t="shared" si="17"/>
        <v>5</v>
      </c>
      <c r="BM7" s="1">
        <f t="shared" si="18"/>
        <v>0</v>
      </c>
      <c r="BN7" s="1">
        <f t="shared" si="19"/>
        <v>0</v>
      </c>
    </row>
    <row r="8" spans="1:66" ht="20.25" customHeight="1">
      <c r="A8" s="2">
        <v>2</v>
      </c>
      <c r="B8" s="2" t="s">
        <v>2</v>
      </c>
      <c r="C8" s="5" t="s">
        <v>90</v>
      </c>
      <c r="D8" s="5" t="s">
        <v>90</v>
      </c>
      <c r="E8" s="5" t="s">
        <v>90</v>
      </c>
      <c r="F8" s="5" t="s">
        <v>90</v>
      </c>
      <c r="G8" s="5" t="s">
        <v>90</v>
      </c>
      <c r="H8" s="111"/>
      <c r="J8" s="10">
        <v>5</v>
      </c>
      <c r="K8" s="10">
        <v>0</v>
      </c>
      <c r="L8" s="10">
        <v>0</v>
      </c>
      <c r="M8" s="10"/>
      <c r="N8" s="10"/>
      <c r="O8" s="10">
        <f t="shared" si="16"/>
        <v>0</v>
      </c>
      <c r="P8" s="10"/>
      <c r="Q8" s="10"/>
      <c r="R8" s="10">
        <f t="shared" si="0"/>
        <v>0</v>
      </c>
      <c r="S8" s="10"/>
      <c r="T8" s="10"/>
      <c r="U8" s="10">
        <f t="shared" si="1"/>
        <v>0</v>
      </c>
      <c r="V8" s="10"/>
      <c r="W8" s="10"/>
      <c r="X8" s="10">
        <f t="shared" si="2"/>
        <v>5</v>
      </c>
      <c r="Y8" s="10"/>
      <c r="Z8" s="10"/>
      <c r="AA8" s="10">
        <f t="shared" si="3"/>
        <v>0</v>
      </c>
      <c r="AB8" s="10"/>
      <c r="AC8" s="10"/>
      <c r="AD8" s="10">
        <f t="shared" si="4"/>
        <v>0</v>
      </c>
      <c r="AE8" s="10"/>
      <c r="AF8" s="10"/>
      <c r="AG8" s="10">
        <f t="shared" si="5"/>
        <v>0</v>
      </c>
      <c r="AH8" s="10"/>
      <c r="AI8" s="10"/>
      <c r="AJ8" s="10">
        <f t="shared" si="6"/>
        <v>0</v>
      </c>
      <c r="AK8" s="10"/>
      <c r="AL8" s="10"/>
      <c r="AM8" s="10">
        <f t="shared" si="7"/>
        <v>0</v>
      </c>
      <c r="AN8" s="10"/>
      <c r="AO8" s="10"/>
      <c r="AP8" s="10">
        <f t="shared" si="8"/>
        <v>0</v>
      </c>
      <c r="AQ8" s="10"/>
      <c r="AR8" s="10"/>
      <c r="AS8" s="10">
        <f t="shared" si="9"/>
        <v>0</v>
      </c>
      <c r="AT8" s="10"/>
      <c r="AU8" s="10"/>
      <c r="AV8" s="10">
        <f t="shared" si="10"/>
        <v>0</v>
      </c>
      <c r="AW8" s="10"/>
      <c r="AX8" s="10"/>
      <c r="AY8" s="10">
        <f t="shared" si="11"/>
        <v>0</v>
      </c>
      <c r="AZ8" s="10"/>
      <c r="BA8" s="10"/>
      <c r="BB8" s="10">
        <f t="shared" si="12"/>
        <v>0</v>
      </c>
      <c r="BC8" s="10"/>
      <c r="BD8" s="10"/>
      <c r="BE8" s="10"/>
      <c r="BF8" s="10"/>
      <c r="BG8" s="10"/>
      <c r="BH8" s="19">
        <f t="shared" si="13"/>
        <v>0</v>
      </c>
      <c r="BI8" s="19">
        <f t="shared" si="14"/>
        <v>0</v>
      </c>
      <c r="BJ8" s="1">
        <f t="shared" si="15"/>
        <v>0</v>
      </c>
      <c r="BL8" s="1">
        <f t="shared" si="17"/>
        <v>5</v>
      </c>
      <c r="BM8" s="1">
        <f t="shared" si="18"/>
        <v>0</v>
      </c>
      <c r="BN8" s="1">
        <f t="shared" si="19"/>
        <v>0</v>
      </c>
    </row>
    <row r="9" spans="1:66" ht="20.25" customHeight="1">
      <c r="A9" s="2">
        <v>3</v>
      </c>
      <c r="B9" s="2" t="s">
        <v>0</v>
      </c>
      <c r="C9" s="5" t="s">
        <v>90</v>
      </c>
      <c r="D9" s="5" t="s">
        <v>90</v>
      </c>
      <c r="E9" s="5" t="s">
        <v>90</v>
      </c>
      <c r="F9" s="5" t="s">
        <v>90</v>
      </c>
      <c r="G9" s="5" t="s">
        <v>90</v>
      </c>
      <c r="H9" s="111"/>
      <c r="J9" s="10">
        <v>5</v>
      </c>
      <c r="K9" s="10">
        <v>0</v>
      </c>
      <c r="L9" s="10">
        <v>0</v>
      </c>
      <c r="M9" s="10"/>
      <c r="N9" s="10"/>
      <c r="O9" s="10">
        <f t="shared" si="16"/>
        <v>0</v>
      </c>
      <c r="P9" s="10"/>
      <c r="Q9" s="10"/>
      <c r="R9" s="10">
        <f t="shared" si="0"/>
        <v>0</v>
      </c>
      <c r="S9" s="10"/>
      <c r="T9" s="10"/>
      <c r="U9" s="10">
        <f t="shared" si="1"/>
        <v>0</v>
      </c>
      <c r="V9" s="10"/>
      <c r="W9" s="10"/>
      <c r="X9" s="10">
        <f t="shared" si="2"/>
        <v>5</v>
      </c>
      <c r="Y9" s="10"/>
      <c r="Z9" s="10"/>
      <c r="AA9" s="10">
        <f t="shared" si="3"/>
        <v>0</v>
      </c>
      <c r="AB9" s="10"/>
      <c r="AC9" s="10"/>
      <c r="AD9" s="10">
        <f t="shared" si="4"/>
        <v>0</v>
      </c>
      <c r="AE9" s="10"/>
      <c r="AF9" s="10"/>
      <c r="AG9" s="10">
        <f t="shared" si="5"/>
        <v>0</v>
      </c>
      <c r="AH9" s="10"/>
      <c r="AI9" s="10"/>
      <c r="AJ9" s="10">
        <f t="shared" si="6"/>
        <v>0</v>
      </c>
      <c r="AK9" s="10"/>
      <c r="AL9" s="10"/>
      <c r="AM9" s="10">
        <f t="shared" si="7"/>
        <v>0</v>
      </c>
      <c r="AN9" s="10"/>
      <c r="AO9" s="10"/>
      <c r="AP9" s="10">
        <f t="shared" si="8"/>
        <v>0</v>
      </c>
      <c r="AQ9" s="10"/>
      <c r="AR9" s="10"/>
      <c r="AS9" s="10">
        <f t="shared" si="9"/>
        <v>0</v>
      </c>
      <c r="AT9" s="10"/>
      <c r="AU9" s="10"/>
      <c r="AV9" s="10">
        <f t="shared" si="10"/>
        <v>0</v>
      </c>
      <c r="AW9" s="10"/>
      <c r="AX9" s="10"/>
      <c r="AY9" s="10">
        <f t="shared" si="11"/>
        <v>0</v>
      </c>
      <c r="AZ9" s="10"/>
      <c r="BA9" s="10"/>
      <c r="BB9" s="10">
        <f t="shared" si="12"/>
        <v>0</v>
      </c>
      <c r="BC9" s="10"/>
      <c r="BD9" s="10"/>
      <c r="BE9" s="10"/>
      <c r="BF9" s="10"/>
      <c r="BG9" s="10"/>
      <c r="BH9" s="19">
        <f t="shared" si="13"/>
        <v>0</v>
      </c>
      <c r="BI9" s="19">
        <f t="shared" si="14"/>
        <v>0</v>
      </c>
      <c r="BJ9" s="1">
        <f t="shared" si="15"/>
        <v>0</v>
      </c>
      <c r="BL9" s="1">
        <f t="shared" si="17"/>
        <v>5</v>
      </c>
      <c r="BM9" s="1">
        <f t="shared" si="18"/>
        <v>0</v>
      </c>
      <c r="BN9" s="1">
        <f t="shared" si="19"/>
        <v>0</v>
      </c>
    </row>
    <row r="10" spans="1:66" ht="20.25" customHeight="1">
      <c r="A10" s="2">
        <v>3</v>
      </c>
      <c r="B10" s="2" t="s">
        <v>1</v>
      </c>
      <c r="C10" s="5" t="s">
        <v>90</v>
      </c>
      <c r="D10" s="5" t="s">
        <v>90</v>
      </c>
      <c r="E10" s="5" t="s">
        <v>90</v>
      </c>
      <c r="F10" s="5" t="s">
        <v>90</v>
      </c>
      <c r="G10" s="5" t="s">
        <v>90</v>
      </c>
      <c r="H10" s="111"/>
      <c r="J10" s="10">
        <v>5</v>
      </c>
      <c r="K10" s="10">
        <v>0</v>
      </c>
      <c r="L10" s="10">
        <v>0</v>
      </c>
      <c r="M10" s="10"/>
      <c r="N10" s="10"/>
      <c r="O10" s="10">
        <f t="shared" si="16"/>
        <v>0</v>
      </c>
      <c r="P10" s="10"/>
      <c r="Q10" s="10"/>
      <c r="R10" s="10">
        <f t="shared" si="0"/>
        <v>0</v>
      </c>
      <c r="S10" s="10"/>
      <c r="T10" s="10"/>
      <c r="U10" s="10">
        <f t="shared" si="1"/>
        <v>0</v>
      </c>
      <c r="V10" s="10"/>
      <c r="W10" s="10"/>
      <c r="X10" s="10">
        <f t="shared" si="2"/>
        <v>5</v>
      </c>
      <c r="Y10" s="10"/>
      <c r="Z10" s="10"/>
      <c r="AA10" s="10">
        <f t="shared" si="3"/>
        <v>0</v>
      </c>
      <c r="AB10" s="10"/>
      <c r="AC10" s="10"/>
      <c r="AD10" s="10">
        <f t="shared" si="4"/>
        <v>0</v>
      </c>
      <c r="AE10" s="10"/>
      <c r="AF10" s="10"/>
      <c r="AG10" s="10">
        <f t="shared" si="5"/>
        <v>0</v>
      </c>
      <c r="AH10" s="10"/>
      <c r="AI10" s="10"/>
      <c r="AJ10" s="10">
        <f t="shared" si="6"/>
        <v>0</v>
      </c>
      <c r="AK10" s="10"/>
      <c r="AL10" s="10"/>
      <c r="AM10" s="10">
        <f t="shared" si="7"/>
        <v>0</v>
      </c>
      <c r="AN10" s="10"/>
      <c r="AO10" s="10"/>
      <c r="AP10" s="10">
        <f t="shared" si="8"/>
        <v>0</v>
      </c>
      <c r="AQ10" s="10"/>
      <c r="AR10" s="10"/>
      <c r="AS10" s="10">
        <f t="shared" si="9"/>
        <v>0</v>
      </c>
      <c r="AT10" s="10"/>
      <c r="AU10" s="10"/>
      <c r="AV10" s="10">
        <f t="shared" si="10"/>
        <v>0</v>
      </c>
      <c r="AW10" s="10"/>
      <c r="AX10" s="10"/>
      <c r="AY10" s="10">
        <f t="shared" si="11"/>
        <v>0</v>
      </c>
      <c r="AZ10" s="10"/>
      <c r="BA10" s="10"/>
      <c r="BB10" s="10">
        <f t="shared" si="12"/>
        <v>0</v>
      </c>
      <c r="BC10" s="10"/>
      <c r="BD10" s="10"/>
      <c r="BE10" s="10"/>
      <c r="BF10" s="10"/>
      <c r="BG10" s="10"/>
      <c r="BH10" s="19">
        <f t="shared" si="13"/>
        <v>0</v>
      </c>
      <c r="BI10" s="19">
        <f t="shared" si="14"/>
        <v>0</v>
      </c>
      <c r="BJ10" s="1">
        <f t="shared" si="15"/>
        <v>0</v>
      </c>
      <c r="BL10" s="1">
        <f t="shared" si="17"/>
        <v>5</v>
      </c>
      <c r="BM10" s="1">
        <f t="shared" si="18"/>
        <v>0</v>
      </c>
      <c r="BN10" s="1">
        <f t="shared" si="19"/>
        <v>0</v>
      </c>
    </row>
    <row r="11" spans="1:66" ht="20.25" customHeight="1">
      <c r="A11" s="2">
        <v>3</v>
      </c>
      <c r="B11" s="2" t="s">
        <v>2</v>
      </c>
      <c r="C11" s="5" t="s">
        <v>90</v>
      </c>
      <c r="D11" s="5" t="s">
        <v>90</v>
      </c>
      <c r="E11" s="5" t="s">
        <v>90</v>
      </c>
      <c r="F11" s="5" t="s">
        <v>90</v>
      </c>
      <c r="G11" s="5" t="s">
        <v>90</v>
      </c>
      <c r="H11" s="111"/>
      <c r="J11" s="10">
        <v>5</v>
      </c>
      <c r="K11" s="10">
        <v>0</v>
      </c>
      <c r="L11" s="10">
        <v>0</v>
      </c>
      <c r="M11" s="10"/>
      <c r="N11" s="10"/>
      <c r="O11" s="10">
        <f t="shared" si="16"/>
        <v>0</v>
      </c>
      <c r="P11" s="10"/>
      <c r="Q11" s="10"/>
      <c r="R11" s="10">
        <f t="shared" si="0"/>
        <v>0</v>
      </c>
      <c r="S11" s="10"/>
      <c r="T11" s="10"/>
      <c r="U11" s="10">
        <f t="shared" si="1"/>
        <v>0</v>
      </c>
      <c r="V11" s="10"/>
      <c r="W11" s="10"/>
      <c r="X11" s="10">
        <f t="shared" si="2"/>
        <v>5</v>
      </c>
      <c r="Y11" s="10"/>
      <c r="Z11" s="10"/>
      <c r="AA11" s="10">
        <f t="shared" si="3"/>
        <v>0</v>
      </c>
      <c r="AB11" s="10"/>
      <c r="AC11" s="10"/>
      <c r="AD11" s="10">
        <f t="shared" si="4"/>
        <v>0</v>
      </c>
      <c r="AE11" s="10"/>
      <c r="AF11" s="10"/>
      <c r="AG11" s="10">
        <f t="shared" si="5"/>
        <v>0</v>
      </c>
      <c r="AH11" s="10"/>
      <c r="AI11" s="10"/>
      <c r="AJ11" s="10">
        <f t="shared" si="6"/>
        <v>0</v>
      </c>
      <c r="AK11" s="10"/>
      <c r="AL11" s="10"/>
      <c r="AM11" s="10">
        <f t="shared" si="7"/>
        <v>0</v>
      </c>
      <c r="AN11" s="10"/>
      <c r="AO11" s="10"/>
      <c r="AP11" s="10">
        <f t="shared" si="8"/>
        <v>0</v>
      </c>
      <c r="AQ11" s="10"/>
      <c r="AR11" s="10"/>
      <c r="AS11" s="10">
        <f t="shared" si="9"/>
        <v>0</v>
      </c>
      <c r="AT11" s="10"/>
      <c r="AU11" s="10"/>
      <c r="AV11" s="10">
        <f t="shared" si="10"/>
        <v>0</v>
      </c>
      <c r="AW11" s="10"/>
      <c r="AX11" s="10"/>
      <c r="AY11" s="10">
        <f t="shared" si="11"/>
        <v>0</v>
      </c>
      <c r="AZ11" s="10"/>
      <c r="BA11" s="10"/>
      <c r="BB11" s="10">
        <f t="shared" si="12"/>
        <v>0</v>
      </c>
      <c r="BC11" s="10"/>
      <c r="BD11" s="10"/>
      <c r="BE11" s="10"/>
      <c r="BF11" s="10"/>
      <c r="BG11" s="10"/>
      <c r="BH11" s="19">
        <f t="shared" si="13"/>
        <v>0</v>
      </c>
      <c r="BI11" s="19">
        <f t="shared" si="14"/>
        <v>0</v>
      </c>
      <c r="BJ11" s="1">
        <f t="shared" si="15"/>
        <v>0</v>
      </c>
      <c r="BL11" s="1">
        <f t="shared" si="17"/>
        <v>5</v>
      </c>
      <c r="BM11" s="1">
        <f t="shared" si="18"/>
        <v>0</v>
      </c>
      <c r="BN11" s="1">
        <f t="shared" si="19"/>
        <v>0</v>
      </c>
    </row>
    <row r="12" spans="1:66" ht="20.25" customHeight="1">
      <c r="A12" s="2">
        <v>4</v>
      </c>
      <c r="B12" s="2" t="s">
        <v>0</v>
      </c>
      <c r="C12" s="5" t="s">
        <v>90</v>
      </c>
      <c r="D12" s="5" t="s">
        <v>90</v>
      </c>
      <c r="E12" s="5" t="s">
        <v>90</v>
      </c>
      <c r="F12" s="5" t="s">
        <v>90</v>
      </c>
      <c r="G12" s="5" t="s">
        <v>90</v>
      </c>
      <c r="H12" s="111"/>
      <c r="J12" s="10">
        <v>5</v>
      </c>
      <c r="K12" s="10">
        <v>0</v>
      </c>
      <c r="L12" s="10">
        <v>0</v>
      </c>
      <c r="M12" s="10"/>
      <c r="N12" s="10"/>
      <c r="O12" s="10">
        <f t="shared" si="16"/>
        <v>0</v>
      </c>
      <c r="P12" s="10"/>
      <c r="Q12" s="10"/>
      <c r="R12" s="10">
        <f t="shared" si="0"/>
        <v>0</v>
      </c>
      <c r="S12" s="10"/>
      <c r="T12" s="10"/>
      <c r="U12" s="10">
        <f t="shared" si="1"/>
        <v>0</v>
      </c>
      <c r="V12" s="10"/>
      <c r="W12" s="10"/>
      <c r="X12" s="10">
        <f t="shared" si="2"/>
        <v>5</v>
      </c>
      <c r="Y12" s="10"/>
      <c r="Z12" s="10"/>
      <c r="AA12" s="10">
        <f t="shared" si="3"/>
        <v>0</v>
      </c>
      <c r="AB12" s="10"/>
      <c r="AC12" s="10"/>
      <c r="AD12" s="10">
        <f t="shared" si="4"/>
        <v>0</v>
      </c>
      <c r="AE12" s="10"/>
      <c r="AF12" s="10"/>
      <c r="AG12" s="10">
        <f t="shared" si="5"/>
        <v>0</v>
      </c>
      <c r="AH12" s="10"/>
      <c r="AI12" s="10"/>
      <c r="AJ12" s="10">
        <f t="shared" si="6"/>
        <v>0</v>
      </c>
      <c r="AK12" s="10"/>
      <c r="AL12" s="10"/>
      <c r="AM12" s="10">
        <f t="shared" si="7"/>
        <v>0</v>
      </c>
      <c r="AN12" s="10"/>
      <c r="AO12" s="10"/>
      <c r="AP12" s="10">
        <f t="shared" si="8"/>
        <v>0</v>
      </c>
      <c r="AQ12" s="10"/>
      <c r="AR12" s="10"/>
      <c r="AS12" s="10">
        <f t="shared" si="9"/>
        <v>0</v>
      </c>
      <c r="AT12" s="10"/>
      <c r="AU12" s="10"/>
      <c r="AV12" s="10">
        <f t="shared" si="10"/>
        <v>0</v>
      </c>
      <c r="AW12" s="10"/>
      <c r="AX12" s="10"/>
      <c r="AY12" s="10">
        <f t="shared" si="11"/>
        <v>0</v>
      </c>
      <c r="AZ12" s="10"/>
      <c r="BA12" s="10"/>
      <c r="BB12" s="10">
        <f t="shared" si="12"/>
        <v>0</v>
      </c>
      <c r="BC12" s="10"/>
      <c r="BD12" s="10"/>
      <c r="BE12" s="10"/>
      <c r="BF12" s="10"/>
      <c r="BG12" s="10"/>
      <c r="BH12" s="19">
        <f t="shared" si="13"/>
        <v>0</v>
      </c>
      <c r="BI12" s="19">
        <f t="shared" si="14"/>
        <v>0</v>
      </c>
      <c r="BJ12" s="1">
        <f t="shared" si="15"/>
        <v>0</v>
      </c>
      <c r="BL12" s="1">
        <f t="shared" si="17"/>
        <v>5</v>
      </c>
      <c r="BM12" s="1">
        <f t="shared" si="18"/>
        <v>0</v>
      </c>
      <c r="BN12" s="1">
        <f t="shared" si="19"/>
        <v>0</v>
      </c>
    </row>
    <row r="13" spans="1:66" ht="20.25" customHeight="1">
      <c r="A13" s="2">
        <v>4</v>
      </c>
      <c r="B13" s="2" t="s">
        <v>1</v>
      </c>
      <c r="C13" s="5" t="s">
        <v>90</v>
      </c>
      <c r="D13" s="5" t="s">
        <v>90</v>
      </c>
      <c r="E13" s="5" t="s">
        <v>90</v>
      </c>
      <c r="F13" s="5" t="s">
        <v>90</v>
      </c>
      <c r="G13" s="5" t="s">
        <v>90</v>
      </c>
      <c r="H13" s="111"/>
      <c r="J13" s="10">
        <v>5</v>
      </c>
      <c r="K13" s="10">
        <v>0</v>
      </c>
      <c r="L13" s="10">
        <v>0</v>
      </c>
      <c r="M13" s="10"/>
      <c r="N13" s="10"/>
      <c r="O13" s="10">
        <f t="shared" si="16"/>
        <v>0</v>
      </c>
      <c r="P13" s="10"/>
      <c r="Q13" s="10"/>
      <c r="R13" s="10">
        <f t="shared" si="0"/>
        <v>0</v>
      </c>
      <c r="S13" s="10"/>
      <c r="T13" s="10"/>
      <c r="U13" s="10">
        <f t="shared" si="1"/>
        <v>0</v>
      </c>
      <c r="V13" s="10"/>
      <c r="W13" s="10"/>
      <c r="X13" s="10">
        <f t="shared" si="2"/>
        <v>5</v>
      </c>
      <c r="Y13" s="10"/>
      <c r="Z13" s="10"/>
      <c r="AA13" s="10">
        <f t="shared" si="3"/>
        <v>0</v>
      </c>
      <c r="AB13" s="10"/>
      <c r="AC13" s="10"/>
      <c r="AD13" s="10">
        <f t="shared" si="4"/>
        <v>0</v>
      </c>
      <c r="AE13" s="10"/>
      <c r="AF13" s="10"/>
      <c r="AG13" s="10">
        <f t="shared" si="5"/>
        <v>0</v>
      </c>
      <c r="AH13" s="10"/>
      <c r="AI13" s="10"/>
      <c r="AJ13" s="10">
        <f t="shared" si="6"/>
        <v>0</v>
      </c>
      <c r="AK13" s="10"/>
      <c r="AL13" s="10"/>
      <c r="AM13" s="10">
        <f t="shared" si="7"/>
        <v>0</v>
      </c>
      <c r="AN13" s="10"/>
      <c r="AO13" s="10"/>
      <c r="AP13" s="10">
        <f t="shared" si="8"/>
        <v>0</v>
      </c>
      <c r="AQ13" s="10"/>
      <c r="AR13" s="10"/>
      <c r="AS13" s="10">
        <f t="shared" si="9"/>
        <v>0</v>
      </c>
      <c r="AT13" s="10"/>
      <c r="AU13" s="10"/>
      <c r="AV13" s="10">
        <f t="shared" si="10"/>
        <v>0</v>
      </c>
      <c r="AW13" s="10"/>
      <c r="AX13" s="10"/>
      <c r="AY13" s="10">
        <f t="shared" si="11"/>
        <v>0</v>
      </c>
      <c r="AZ13" s="10"/>
      <c r="BA13" s="10"/>
      <c r="BB13" s="10">
        <f t="shared" si="12"/>
        <v>0</v>
      </c>
      <c r="BC13" s="10"/>
      <c r="BD13" s="10"/>
      <c r="BE13" s="10"/>
      <c r="BF13" s="10"/>
      <c r="BG13" s="10"/>
      <c r="BH13" s="19">
        <f t="shared" si="13"/>
        <v>0</v>
      </c>
      <c r="BI13" s="19">
        <f t="shared" si="14"/>
        <v>0</v>
      </c>
      <c r="BJ13" s="1">
        <f t="shared" si="15"/>
        <v>0</v>
      </c>
      <c r="BL13" s="1">
        <f t="shared" si="17"/>
        <v>5</v>
      </c>
      <c r="BM13" s="1">
        <f t="shared" si="18"/>
        <v>0</v>
      </c>
      <c r="BN13" s="1">
        <f t="shared" si="19"/>
        <v>0</v>
      </c>
    </row>
    <row r="14" spans="1:66" ht="20.25" customHeight="1">
      <c r="A14" s="2">
        <v>4</v>
      </c>
      <c r="B14" s="2" t="s">
        <v>2</v>
      </c>
      <c r="C14" s="5" t="s">
        <v>90</v>
      </c>
      <c r="D14" s="5" t="s">
        <v>90</v>
      </c>
      <c r="E14" s="5" t="s">
        <v>90</v>
      </c>
      <c r="F14" s="5" t="s">
        <v>90</v>
      </c>
      <c r="G14" s="5" t="s">
        <v>90</v>
      </c>
      <c r="H14" s="111"/>
      <c r="J14" s="10">
        <v>5</v>
      </c>
      <c r="K14" s="10">
        <v>0</v>
      </c>
      <c r="L14" s="10">
        <v>0</v>
      </c>
      <c r="M14" s="10"/>
      <c r="N14" s="10"/>
      <c r="O14" s="10">
        <f t="shared" si="16"/>
        <v>0</v>
      </c>
      <c r="P14" s="10"/>
      <c r="Q14" s="10"/>
      <c r="R14" s="10">
        <f t="shared" si="0"/>
        <v>0</v>
      </c>
      <c r="S14" s="10"/>
      <c r="T14" s="10"/>
      <c r="U14" s="10">
        <f t="shared" si="1"/>
        <v>0</v>
      </c>
      <c r="V14" s="10"/>
      <c r="W14" s="10"/>
      <c r="X14" s="10">
        <f t="shared" si="2"/>
        <v>5</v>
      </c>
      <c r="Y14" s="10"/>
      <c r="Z14" s="10"/>
      <c r="AA14" s="10">
        <f t="shared" si="3"/>
        <v>0</v>
      </c>
      <c r="AB14" s="10"/>
      <c r="AC14" s="10"/>
      <c r="AD14" s="10">
        <f t="shared" si="4"/>
        <v>0</v>
      </c>
      <c r="AE14" s="10"/>
      <c r="AF14" s="10"/>
      <c r="AG14" s="10">
        <f t="shared" si="5"/>
        <v>0</v>
      </c>
      <c r="AH14" s="10"/>
      <c r="AI14" s="10"/>
      <c r="AJ14" s="10">
        <f t="shared" si="6"/>
        <v>0</v>
      </c>
      <c r="AK14" s="10"/>
      <c r="AL14" s="10"/>
      <c r="AM14" s="10">
        <f t="shared" si="7"/>
        <v>0</v>
      </c>
      <c r="AN14" s="10"/>
      <c r="AO14" s="10"/>
      <c r="AP14" s="10">
        <f t="shared" si="8"/>
        <v>0</v>
      </c>
      <c r="AQ14" s="10"/>
      <c r="AR14" s="10"/>
      <c r="AS14" s="10">
        <f t="shared" si="9"/>
        <v>0</v>
      </c>
      <c r="AT14" s="10"/>
      <c r="AU14" s="10"/>
      <c r="AV14" s="10">
        <f t="shared" si="10"/>
        <v>0</v>
      </c>
      <c r="AW14" s="10"/>
      <c r="AX14" s="10"/>
      <c r="AY14" s="10">
        <f t="shared" si="11"/>
        <v>0</v>
      </c>
      <c r="AZ14" s="10"/>
      <c r="BA14" s="10"/>
      <c r="BB14" s="10">
        <f t="shared" si="12"/>
        <v>0</v>
      </c>
      <c r="BC14" s="10"/>
      <c r="BD14" s="10"/>
      <c r="BE14" s="10"/>
      <c r="BF14" s="10"/>
      <c r="BG14" s="10"/>
      <c r="BH14" s="19">
        <f t="shared" si="13"/>
        <v>0</v>
      </c>
      <c r="BI14" s="19">
        <f t="shared" si="14"/>
        <v>0</v>
      </c>
      <c r="BJ14" s="1">
        <f t="shared" si="15"/>
        <v>0</v>
      </c>
      <c r="BL14" s="1">
        <f t="shared" si="17"/>
        <v>5</v>
      </c>
      <c r="BM14" s="1">
        <f t="shared" si="18"/>
        <v>0</v>
      </c>
      <c r="BN14" s="1">
        <f t="shared" si="19"/>
        <v>0</v>
      </c>
    </row>
    <row r="15" spans="1:66" ht="20.25" customHeight="1"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9">
        <f t="shared" si="13"/>
        <v>0</v>
      </c>
      <c r="BI15" s="19">
        <f t="shared" si="14"/>
        <v>0</v>
      </c>
      <c r="BJ15" s="1">
        <f t="shared" si="15"/>
        <v>0</v>
      </c>
      <c r="BL15" s="1">
        <f t="shared" si="17"/>
        <v>0</v>
      </c>
      <c r="BM15" s="1">
        <f t="shared" si="18"/>
        <v>0</v>
      </c>
      <c r="BN15" s="1">
        <f t="shared" si="19"/>
        <v>0</v>
      </c>
    </row>
    <row r="16" spans="1:66" ht="20.25" customHeight="1">
      <c r="A16" s="144" t="s">
        <v>4</v>
      </c>
      <c r="B16" s="144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9">
        <f t="shared" si="13"/>
        <v>0</v>
      </c>
      <c r="BI16" s="19">
        <f t="shared" si="14"/>
        <v>0</v>
      </c>
      <c r="BJ16" s="1">
        <f t="shared" si="15"/>
        <v>0</v>
      </c>
      <c r="BL16" s="1">
        <f t="shared" si="17"/>
        <v>0</v>
      </c>
      <c r="BM16" s="1">
        <f t="shared" si="18"/>
        <v>0</v>
      </c>
      <c r="BN16" s="1">
        <f t="shared" si="19"/>
        <v>0</v>
      </c>
    </row>
    <row r="17" spans="1:66" ht="20.25" customHeight="1">
      <c r="A17" s="144"/>
      <c r="B17" s="144"/>
      <c r="C17" s="5">
        <v>1</v>
      </c>
      <c r="D17" s="5">
        <v>2</v>
      </c>
      <c r="E17" s="5">
        <v>3</v>
      </c>
      <c r="F17" s="5">
        <v>4</v>
      </c>
      <c r="G17" s="5">
        <v>5</v>
      </c>
      <c r="H17" s="5">
        <v>6</v>
      </c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9">
        <f t="shared" si="13"/>
        <v>0</v>
      </c>
      <c r="BI17" s="19">
        <f t="shared" si="14"/>
        <v>0</v>
      </c>
      <c r="BJ17" s="1">
        <f t="shared" si="15"/>
        <v>0</v>
      </c>
      <c r="BL17" s="1">
        <f t="shared" si="17"/>
        <v>0</v>
      </c>
      <c r="BM17" s="1">
        <f t="shared" si="18"/>
        <v>0</v>
      </c>
      <c r="BN17" s="1">
        <f t="shared" si="19"/>
        <v>0</v>
      </c>
    </row>
    <row r="18" spans="1:66" ht="20.25" customHeight="1">
      <c r="A18" s="2">
        <v>1</v>
      </c>
      <c r="B18" s="2" t="s">
        <v>0</v>
      </c>
      <c r="C18" s="111"/>
      <c r="D18" s="111"/>
      <c r="E18" s="111"/>
      <c r="F18" s="5" t="s">
        <v>225</v>
      </c>
      <c r="G18" s="5" t="s">
        <v>225</v>
      </c>
      <c r="H18" s="5" t="s">
        <v>45</v>
      </c>
      <c r="J18" s="10">
        <v>3</v>
      </c>
      <c r="K18" s="10">
        <v>0</v>
      </c>
      <c r="L18" s="10">
        <v>0</v>
      </c>
      <c r="M18" s="10"/>
      <c r="N18" s="10"/>
      <c r="O18" s="10">
        <f t="shared" si="16"/>
        <v>0</v>
      </c>
      <c r="P18" s="10"/>
      <c r="Q18" s="10"/>
      <c r="R18" s="10">
        <f t="shared" ref="R18:R26" si="20">COUNTIF($C18:$H18,$R$1)</f>
        <v>0</v>
      </c>
      <c r="S18" s="10"/>
      <c r="T18" s="10"/>
      <c r="U18" s="10">
        <f t="shared" ref="U18:U26" si="21">COUNTIF($C18:$H18,$U$1)</f>
        <v>2</v>
      </c>
      <c r="V18" s="10"/>
      <c r="W18" s="10"/>
      <c r="X18" s="10">
        <f t="shared" ref="X18:X26" si="22">COUNTIF($C18:$H18,$X$1)</f>
        <v>0</v>
      </c>
      <c r="Y18" s="10"/>
      <c r="Z18" s="10"/>
      <c r="AA18" s="10">
        <f t="shared" ref="AA18:AA26" si="23">COUNTIF($C18:$H18,$AA$1)</f>
        <v>0</v>
      </c>
      <c r="AB18" s="10"/>
      <c r="AC18" s="10"/>
      <c r="AD18" s="10">
        <f t="shared" ref="AD18:AD26" si="24">COUNTIF($C18:$H18,$AD$1)</f>
        <v>0</v>
      </c>
      <c r="AE18" s="10"/>
      <c r="AF18" s="10"/>
      <c r="AG18" s="10">
        <f t="shared" ref="AG18:AG26" si="25">COUNTIF($C18:$H18,$AG$1)</f>
        <v>0</v>
      </c>
      <c r="AH18" s="10"/>
      <c r="AI18" s="10"/>
      <c r="AJ18" s="10">
        <f t="shared" ref="AJ18:AJ26" si="26">COUNTIF($C18:$H18,$AJ$1)</f>
        <v>0</v>
      </c>
      <c r="AK18" s="10"/>
      <c r="AL18" s="10"/>
      <c r="AM18" s="10">
        <f t="shared" ref="AM18:AM26" si="27">COUNTIF($C18:$H18,$AM$1)</f>
        <v>0</v>
      </c>
      <c r="AN18" s="10"/>
      <c r="AO18" s="10"/>
      <c r="AP18" s="10">
        <f t="shared" ref="AP18:AP26" si="28">COUNTIF($C18:$H18,$AP$1)</f>
        <v>0</v>
      </c>
      <c r="AQ18" s="10"/>
      <c r="AR18" s="10"/>
      <c r="AS18" s="10">
        <f t="shared" ref="AS18:AS26" si="29">COUNTIF($C18:$H18,$AS$1)</f>
        <v>0</v>
      </c>
      <c r="AT18" s="10"/>
      <c r="AU18" s="10"/>
      <c r="AV18" s="10">
        <f t="shared" ref="AV18:AV26" si="30">COUNTIF($C18:$H18,$AV$1)</f>
        <v>0</v>
      </c>
      <c r="AW18" s="10"/>
      <c r="AX18" s="10"/>
      <c r="AY18" s="10">
        <f t="shared" ref="AY18:AY26" si="31">COUNTIF($C18:$H18,$AY$1)</f>
        <v>0</v>
      </c>
      <c r="AZ18" s="10"/>
      <c r="BA18" s="10"/>
      <c r="BB18" s="10">
        <f t="shared" ref="BB18:BB26" si="32">COUNTIF($C18:$H18,$BB$1)</f>
        <v>1</v>
      </c>
      <c r="BC18" s="10"/>
      <c r="BD18" s="10"/>
      <c r="BE18" s="10"/>
      <c r="BF18" s="10"/>
      <c r="BG18" s="10"/>
      <c r="BH18" s="19">
        <f t="shared" si="13"/>
        <v>0</v>
      </c>
      <c r="BI18" s="19">
        <f t="shared" si="14"/>
        <v>0</v>
      </c>
      <c r="BJ18" s="1">
        <f t="shared" si="15"/>
        <v>0</v>
      </c>
      <c r="BL18" s="1">
        <f t="shared" si="17"/>
        <v>3</v>
      </c>
      <c r="BM18" s="1">
        <f t="shared" si="18"/>
        <v>0</v>
      </c>
      <c r="BN18" s="1">
        <f t="shared" si="19"/>
        <v>0</v>
      </c>
    </row>
    <row r="19" spans="1:66" ht="20.25" customHeight="1">
      <c r="A19" s="2">
        <v>1</v>
      </c>
      <c r="B19" s="2" t="s">
        <v>1</v>
      </c>
      <c r="C19" s="111"/>
      <c r="D19" s="111"/>
      <c r="E19" s="111"/>
      <c r="F19" s="5" t="s">
        <v>225</v>
      </c>
      <c r="G19" s="5" t="s">
        <v>225</v>
      </c>
      <c r="H19" s="5" t="s">
        <v>45</v>
      </c>
      <c r="J19" s="10">
        <v>3</v>
      </c>
      <c r="K19" s="10">
        <v>0</v>
      </c>
      <c r="L19" s="10">
        <v>0</v>
      </c>
      <c r="M19" s="10"/>
      <c r="N19" s="10"/>
      <c r="O19" s="10">
        <f t="shared" si="16"/>
        <v>0</v>
      </c>
      <c r="P19" s="10"/>
      <c r="Q19" s="10"/>
      <c r="R19" s="10">
        <f t="shared" si="20"/>
        <v>0</v>
      </c>
      <c r="S19" s="10"/>
      <c r="T19" s="10"/>
      <c r="U19" s="10">
        <f t="shared" si="21"/>
        <v>2</v>
      </c>
      <c r="V19" s="10"/>
      <c r="W19" s="10"/>
      <c r="X19" s="10">
        <f t="shared" si="22"/>
        <v>0</v>
      </c>
      <c r="Y19" s="10"/>
      <c r="Z19" s="10"/>
      <c r="AA19" s="10">
        <f t="shared" si="23"/>
        <v>0</v>
      </c>
      <c r="AB19" s="10"/>
      <c r="AC19" s="10"/>
      <c r="AD19" s="10">
        <f t="shared" si="24"/>
        <v>0</v>
      </c>
      <c r="AE19" s="10"/>
      <c r="AF19" s="10"/>
      <c r="AG19" s="10">
        <f t="shared" si="25"/>
        <v>0</v>
      </c>
      <c r="AH19" s="10"/>
      <c r="AI19" s="10"/>
      <c r="AJ19" s="10">
        <f t="shared" si="26"/>
        <v>0</v>
      </c>
      <c r="AK19" s="10"/>
      <c r="AL19" s="10"/>
      <c r="AM19" s="10">
        <f t="shared" si="27"/>
        <v>0</v>
      </c>
      <c r="AN19" s="10"/>
      <c r="AO19" s="10"/>
      <c r="AP19" s="10">
        <f t="shared" si="28"/>
        <v>0</v>
      </c>
      <c r="AQ19" s="10"/>
      <c r="AR19" s="10"/>
      <c r="AS19" s="10">
        <f t="shared" si="29"/>
        <v>0</v>
      </c>
      <c r="AT19" s="10"/>
      <c r="AU19" s="10"/>
      <c r="AV19" s="10">
        <f t="shared" si="30"/>
        <v>0</v>
      </c>
      <c r="AW19" s="10"/>
      <c r="AX19" s="10"/>
      <c r="AY19" s="10">
        <f t="shared" si="31"/>
        <v>0</v>
      </c>
      <c r="AZ19" s="10"/>
      <c r="BA19" s="10"/>
      <c r="BB19" s="10">
        <f t="shared" si="32"/>
        <v>1</v>
      </c>
      <c r="BC19" s="10"/>
      <c r="BD19" s="10"/>
      <c r="BE19" s="10"/>
      <c r="BF19" s="10"/>
      <c r="BG19" s="10"/>
      <c r="BH19" s="19">
        <f t="shared" si="13"/>
        <v>0</v>
      </c>
      <c r="BI19" s="19">
        <f t="shared" si="14"/>
        <v>0</v>
      </c>
      <c r="BJ19" s="1">
        <f t="shared" si="15"/>
        <v>0</v>
      </c>
      <c r="BL19" s="1">
        <f t="shared" si="17"/>
        <v>3</v>
      </c>
      <c r="BM19" s="1">
        <f t="shared" si="18"/>
        <v>0</v>
      </c>
      <c r="BN19" s="1">
        <f t="shared" si="19"/>
        <v>0</v>
      </c>
    </row>
    <row r="20" spans="1:66" ht="20.25" customHeight="1">
      <c r="A20" s="2">
        <v>1</v>
      </c>
      <c r="B20" s="2" t="s">
        <v>2</v>
      </c>
      <c r="C20" s="111"/>
      <c r="D20" s="111"/>
      <c r="E20" s="111"/>
      <c r="F20" s="5" t="s">
        <v>225</v>
      </c>
      <c r="G20" s="5" t="s">
        <v>225</v>
      </c>
      <c r="H20" s="5" t="s">
        <v>45</v>
      </c>
      <c r="J20" s="10">
        <v>3</v>
      </c>
      <c r="K20" s="10">
        <v>0</v>
      </c>
      <c r="L20" s="10">
        <v>0</v>
      </c>
      <c r="M20" s="10"/>
      <c r="N20" s="10"/>
      <c r="O20" s="10">
        <f t="shared" si="16"/>
        <v>0</v>
      </c>
      <c r="P20" s="10"/>
      <c r="Q20" s="10"/>
      <c r="R20" s="10">
        <f t="shared" si="20"/>
        <v>0</v>
      </c>
      <c r="S20" s="10"/>
      <c r="T20" s="10"/>
      <c r="U20" s="10">
        <f t="shared" si="21"/>
        <v>2</v>
      </c>
      <c r="V20" s="10"/>
      <c r="W20" s="10"/>
      <c r="X20" s="10">
        <f t="shared" si="22"/>
        <v>0</v>
      </c>
      <c r="Y20" s="10"/>
      <c r="Z20" s="10"/>
      <c r="AA20" s="10">
        <f t="shared" si="23"/>
        <v>0</v>
      </c>
      <c r="AB20" s="10"/>
      <c r="AC20" s="10"/>
      <c r="AD20" s="10">
        <f t="shared" si="24"/>
        <v>0</v>
      </c>
      <c r="AE20" s="10"/>
      <c r="AF20" s="10"/>
      <c r="AG20" s="10">
        <f t="shared" si="25"/>
        <v>0</v>
      </c>
      <c r="AH20" s="10"/>
      <c r="AI20" s="10"/>
      <c r="AJ20" s="10">
        <f t="shared" si="26"/>
        <v>0</v>
      </c>
      <c r="AK20" s="10"/>
      <c r="AL20" s="10"/>
      <c r="AM20" s="10">
        <f t="shared" si="27"/>
        <v>0</v>
      </c>
      <c r="AN20" s="10"/>
      <c r="AO20" s="10"/>
      <c r="AP20" s="10">
        <f t="shared" si="28"/>
        <v>0</v>
      </c>
      <c r="AQ20" s="10"/>
      <c r="AR20" s="10"/>
      <c r="AS20" s="10">
        <f t="shared" si="29"/>
        <v>0</v>
      </c>
      <c r="AT20" s="10"/>
      <c r="AU20" s="10"/>
      <c r="AV20" s="10">
        <f t="shared" si="30"/>
        <v>0</v>
      </c>
      <c r="AW20" s="10"/>
      <c r="AX20" s="10"/>
      <c r="AY20" s="10">
        <f t="shared" si="31"/>
        <v>0</v>
      </c>
      <c r="AZ20" s="10"/>
      <c r="BA20" s="10"/>
      <c r="BB20" s="10">
        <f t="shared" si="32"/>
        <v>1</v>
      </c>
      <c r="BC20" s="10"/>
      <c r="BD20" s="10"/>
      <c r="BE20" s="10"/>
      <c r="BF20" s="10"/>
      <c r="BG20" s="10"/>
      <c r="BH20" s="19">
        <f t="shared" si="13"/>
        <v>0</v>
      </c>
      <c r="BI20" s="19">
        <f t="shared" si="14"/>
        <v>0</v>
      </c>
      <c r="BJ20" s="1">
        <f t="shared" si="15"/>
        <v>0</v>
      </c>
      <c r="BL20" s="1">
        <f t="shared" si="17"/>
        <v>3</v>
      </c>
      <c r="BM20" s="1">
        <f t="shared" si="18"/>
        <v>0</v>
      </c>
      <c r="BN20" s="1">
        <f t="shared" si="19"/>
        <v>0</v>
      </c>
    </row>
    <row r="21" spans="1:66" ht="20.25" customHeight="1">
      <c r="A21" s="2">
        <v>2</v>
      </c>
      <c r="B21" s="2" t="s">
        <v>0</v>
      </c>
      <c r="C21" s="5" t="s">
        <v>90</v>
      </c>
      <c r="D21" s="5" t="s">
        <v>90</v>
      </c>
      <c r="E21" s="5" t="s">
        <v>90</v>
      </c>
      <c r="F21" s="5" t="s">
        <v>90</v>
      </c>
      <c r="G21" s="5" t="s">
        <v>90</v>
      </c>
      <c r="H21" s="5" t="s">
        <v>225</v>
      </c>
      <c r="J21" s="10">
        <v>6</v>
      </c>
      <c r="K21" s="10">
        <v>0</v>
      </c>
      <c r="L21" s="10">
        <v>0</v>
      </c>
      <c r="M21" s="10"/>
      <c r="N21" s="10"/>
      <c r="O21" s="10">
        <f t="shared" si="16"/>
        <v>0</v>
      </c>
      <c r="P21" s="10"/>
      <c r="Q21" s="10"/>
      <c r="R21" s="10">
        <f t="shared" si="20"/>
        <v>0</v>
      </c>
      <c r="S21" s="10"/>
      <c r="T21" s="10"/>
      <c r="U21" s="10">
        <f t="shared" si="21"/>
        <v>1</v>
      </c>
      <c r="V21" s="10"/>
      <c r="W21" s="10"/>
      <c r="X21" s="10">
        <f t="shared" si="22"/>
        <v>5</v>
      </c>
      <c r="Y21" s="10"/>
      <c r="Z21" s="10"/>
      <c r="AA21" s="10">
        <f t="shared" si="23"/>
        <v>0</v>
      </c>
      <c r="AB21" s="10"/>
      <c r="AC21" s="10"/>
      <c r="AD21" s="10">
        <f t="shared" si="24"/>
        <v>0</v>
      </c>
      <c r="AE21" s="10"/>
      <c r="AF21" s="10"/>
      <c r="AG21" s="10">
        <f t="shared" si="25"/>
        <v>0</v>
      </c>
      <c r="AH21" s="10"/>
      <c r="AI21" s="10"/>
      <c r="AJ21" s="10">
        <f t="shared" si="26"/>
        <v>0</v>
      </c>
      <c r="AK21" s="10"/>
      <c r="AL21" s="10"/>
      <c r="AM21" s="10">
        <f t="shared" si="27"/>
        <v>0</v>
      </c>
      <c r="AN21" s="10"/>
      <c r="AO21" s="10"/>
      <c r="AP21" s="10">
        <f t="shared" si="28"/>
        <v>0</v>
      </c>
      <c r="AQ21" s="10"/>
      <c r="AR21" s="10"/>
      <c r="AS21" s="10">
        <f t="shared" si="29"/>
        <v>0</v>
      </c>
      <c r="AT21" s="10"/>
      <c r="AU21" s="10"/>
      <c r="AV21" s="10">
        <f t="shared" si="30"/>
        <v>0</v>
      </c>
      <c r="AW21" s="10"/>
      <c r="AX21" s="10"/>
      <c r="AY21" s="10">
        <f t="shared" si="31"/>
        <v>0</v>
      </c>
      <c r="AZ21" s="10"/>
      <c r="BA21" s="10"/>
      <c r="BB21" s="10">
        <f t="shared" si="32"/>
        <v>0</v>
      </c>
      <c r="BC21" s="10"/>
      <c r="BD21" s="10"/>
      <c r="BE21" s="10"/>
      <c r="BF21" s="10"/>
      <c r="BG21" s="10"/>
      <c r="BH21" s="19">
        <f t="shared" si="13"/>
        <v>0</v>
      </c>
      <c r="BI21" s="19">
        <f t="shared" si="14"/>
        <v>0</v>
      </c>
      <c r="BJ21" s="1">
        <f t="shared" si="15"/>
        <v>0</v>
      </c>
      <c r="BL21" s="1">
        <f t="shared" si="17"/>
        <v>6</v>
      </c>
      <c r="BM21" s="1">
        <f t="shared" si="18"/>
        <v>0</v>
      </c>
      <c r="BN21" s="1">
        <f t="shared" si="19"/>
        <v>0</v>
      </c>
    </row>
    <row r="22" spans="1:66" ht="20.25" customHeight="1">
      <c r="A22" s="2">
        <v>2</v>
      </c>
      <c r="B22" s="2" t="s">
        <v>1</v>
      </c>
      <c r="C22" s="5" t="s">
        <v>90</v>
      </c>
      <c r="D22" s="5" t="s">
        <v>90</v>
      </c>
      <c r="E22" s="5" t="s">
        <v>90</v>
      </c>
      <c r="F22" s="5" t="s">
        <v>90</v>
      </c>
      <c r="G22" s="5" t="s">
        <v>90</v>
      </c>
      <c r="H22" s="5"/>
      <c r="J22" s="10">
        <v>6</v>
      </c>
      <c r="K22" s="10">
        <v>0</v>
      </c>
      <c r="L22" s="10">
        <v>0</v>
      </c>
      <c r="M22" s="10"/>
      <c r="N22" s="10"/>
      <c r="O22" s="10">
        <f t="shared" si="16"/>
        <v>0</v>
      </c>
      <c r="P22" s="10"/>
      <c r="Q22" s="10"/>
      <c r="R22" s="10">
        <f t="shared" si="20"/>
        <v>0</v>
      </c>
      <c r="S22" s="10"/>
      <c r="T22" s="10"/>
      <c r="U22" s="10">
        <f t="shared" si="21"/>
        <v>0</v>
      </c>
      <c r="V22" s="10"/>
      <c r="W22" s="10"/>
      <c r="X22" s="10">
        <f t="shared" si="22"/>
        <v>5</v>
      </c>
      <c r="Y22" s="10"/>
      <c r="Z22" s="10"/>
      <c r="AA22" s="10">
        <f t="shared" si="23"/>
        <v>0</v>
      </c>
      <c r="AB22" s="10"/>
      <c r="AC22" s="10"/>
      <c r="AD22" s="10">
        <f t="shared" si="24"/>
        <v>0</v>
      </c>
      <c r="AE22" s="10"/>
      <c r="AF22" s="10"/>
      <c r="AG22" s="10">
        <f t="shared" si="25"/>
        <v>0</v>
      </c>
      <c r="AH22" s="10"/>
      <c r="AI22" s="10"/>
      <c r="AJ22" s="10">
        <f t="shared" si="26"/>
        <v>0</v>
      </c>
      <c r="AK22" s="10"/>
      <c r="AL22" s="10"/>
      <c r="AM22" s="10">
        <f t="shared" si="27"/>
        <v>0</v>
      </c>
      <c r="AN22" s="10"/>
      <c r="AO22" s="10"/>
      <c r="AP22" s="10">
        <f t="shared" si="28"/>
        <v>0</v>
      </c>
      <c r="AQ22" s="10"/>
      <c r="AR22" s="10"/>
      <c r="AS22" s="10">
        <f t="shared" si="29"/>
        <v>0</v>
      </c>
      <c r="AT22" s="10"/>
      <c r="AU22" s="10"/>
      <c r="AV22" s="10">
        <f t="shared" si="30"/>
        <v>0</v>
      </c>
      <c r="AW22" s="10"/>
      <c r="AX22" s="10"/>
      <c r="AY22" s="10">
        <f t="shared" si="31"/>
        <v>0</v>
      </c>
      <c r="AZ22" s="10"/>
      <c r="BA22" s="10"/>
      <c r="BB22" s="10">
        <f t="shared" si="32"/>
        <v>0</v>
      </c>
      <c r="BC22" s="10"/>
      <c r="BD22" s="10"/>
      <c r="BE22" s="10"/>
      <c r="BF22" s="10"/>
      <c r="BG22" s="10"/>
      <c r="BH22" s="19">
        <f t="shared" si="13"/>
        <v>1</v>
      </c>
      <c r="BI22" s="19">
        <f t="shared" si="14"/>
        <v>0</v>
      </c>
      <c r="BJ22" s="1">
        <f t="shared" si="15"/>
        <v>0</v>
      </c>
      <c r="BL22" s="1">
        <f t="shared" si="17"/>
        <v>5</v>
      </c>
      <c r="BM22" s="1">
        <f t="shared" si="18"/>
        <v>0</v>
      </c>
      <c r="BN22" s="1">
        <f t="shared" si="19"/>
        <v>0</v>
      </c>
    </row>
    <row r="23" spans="1:66" ht="20.25" customHeight="1">
      <c r="A23" s="2">
        <v>2</v>
      </c>
      <c r="B23" s="2" t="s">
        <v>2</v>
      </c>
      <c r="C23" s="5" t="s">
        <v>90</v>
      </c>
      <c r="D23" s="5" t="s">
        <v>90</v>
      </c>
      <c r="E23" s="5" t="s">
        <v>90</v>
      </c>
      <c r="F23" s="5" t="s">
        <v>90</v>
      </c>
      <c r="G23" s="5" t="s">
        <v>90</v>
      </c>
      <c r="H23" s="5"/>
      <c r="J23" s="10">
        <v>6</v>
      </c>
      <c r="K23" s="10">
        <v>0</v>
      </c>
      <c r="L23" s="10">
        <v>0</v>
      </c>
      <c r="M23" s="10"/>
      <c r="N23" s="10"/>
      <c r="O23" s="10">
        <f t="shared" si="16"/>
        <v>0</v>
      </c>
      <c r="P23" s="10"/>
      <c r="Q23" s="10"/>
      <c r="R23" s="10">
        <f t="shared" si="20"/>
        <v>0</v>
      </c>
      <c r="S23" s="10"/>
      <c r="T23" s="10"/>
      <c r="U23" s="10">
        <f t="shared" si="21"/>
        <v>0</v>
      </c>
      <c r="V23" s="10"/>
      <c r="W23" s="10"/>
      <c r="X23" s="10">
        <f t="shared" si="22"/>
        <v>5</v>
      </c>
      <c r="Y23" s="10"/>
      <c r="Z23" s="10"/>
      <c r="AA23" s="10">
        <f t="shared" si="23"/>
        <v>0</v>
      </c>
      <c r="AB23" s="10"/>
      <c r="AC23" s="10"/>
      <c r="AD23" s="10">
        <f t="shared" si="24"/>
        <v>0</v>
      </c>
      <c r="AE23" s="10"/>
      <c r="AF23" s="10"/>
      <c r="AG23" s="10">
        <f t="shared" si="25"/>
        <v>0</v>
      </c>
      <c r="AH23" s="10"/>
      <c r="AI23" s="10"/>
      <c r="AJ23" s="10">
        <f t="shared" si="26"/>
        <v>0</v>
      </c>
      <c r="AK23" s="10"/>
      <c r="AL23" s="10"/>
      <c r="AM23" s="10">
        <f t="shared" si="27"/>
        <v>0</v>
      </c>
      <c r="AN23" s="10"/>
      <c r="AO23" s="10"/>
      <c r="AP23" s="10">
        <f t="shared" si="28"/>
        <v>0</v>
      </c>
      <c r="AQ23" s="10"/>
      <c r="AR23" s="10"/>
      <c r="AS23" s="10">
        <f t="shared" si="29"/>
        <v>0</v>
      </c>
      <c r="AT23" s="10"/>
      <c r="AU23" s="10"/>
      <c r="AV23" s="10">
        <f t="shared" si="30"/>
        <v>0</v>
      </c>
      <c r="AW23" s="10"/>
      <c r="AX23" s="10"/>
      <c r="AY23" s="10">
        <f t="shared" si="31"/>
        <v>0</v>
      </c>
      <c r="AZ23" s="10"/>
      <c r="BA23" s="10"/>
      <c r="BB23" s="10">
        <f t="shared" si="32"/>
        <v>0</v>
      </c>
      <c r="BC23" s="10"/>
      <c r="BD23" s="10"/>
      <c r="BE23" s="10"/>
      <c r="BF23" s="10"/>
      <c r="BG23" s="10"/>
      <c r="BH23" s="19">
        <f t="shared" si="13"/>
        <v>1</v>
      </c>
      <c r="BI23" s="19">
        <f t="shared" si="14"/>
        <v>0</v>
      </c>
      <c r="BJ23" s="1">
        <f t="shared" si="15"/>
        <v>0</v>
      </c>
      <c r="BL23" s="1">
        <f t="shared" si="17"/>
        <v>5</v>
      </c>
      <c r="BM23" s="1">
        <f t="shared" si="18"/>
        <v>0</v>
      </c>
      <c r="BN23" s="1">
        <f t="shared" si="19"/>
        <v>0</v>
      </c>
    </row>
    <row r="24" spans="1:66" ht="20.25" customHeight="1">
      <c r="A24" s="2">
        <v>3</v>
      </c>
      <c r="B24" s="2" t="s">
        <v>0</v>
      </c>
      <c r="C24" s="5" t="s">
        <v>90</v>
      </c>
      <c r="D24" s="5" t="s">
        <v>90</v>
      </c>
      <c r="E24" s="5" t="s">
        <v>90</v>
      </c>
      <c r="F24" s="5" t="s">
        <v>90</v>
      </c>
      <c r="G24" s="5" t="s">
        <v>90</v>
      </c>
      <c r="H24" s="5" t="s">
        <v>40</v>
      </c>
      <c r="J24" s="10">
        <v>6</v>
      </c>
      <c r="K24" s="10">
        <v>0</v>
      </c>
      <c r="L24" s="10">
        <v>0</v>
      </c>
      <c r="M24" s="10"/>
      <c r="N24" s="10"/>
      <c r="O24" s="10">
        <f t="shared" si="16"/>
        <v>0</v>
      </c>
      <c r="P24" s="10"/>
      <c r="Q24" s="10"/>
      <c r="R24" s="10">
        <f t="shared" si="20"/>
        <v>0</v>
      </c>
      <c r="S24" s="10"/>
      <c r="T24" s="10"/>
      <c r="U24" s="10">
        <f t="shared" si="21"/>
        <v>0</v>
      </c>
      <c r="V24" s="10"/>
      <c r="W24" s="10"/>
      <c r="X24" s="10">
        <f t="shared" si="22"/>
        <v>5</v>
      </c>
      <c r="Y24" s="10"/>
      <c r="Z24" s="10"/>
      <c r="AA24" s="10">
        <f t="shared" si="23"/>
        <v>0</v>
      </c>
      <c r="AB24" s="10"/>
      <c r="AC24" s="10"/>
      <c r="AD24" s="10">
        <f t="shared" si="24"/>
        <v>0</v>
      </c>
      <c r="AE24" s="10"/>
      <c r="AF24" s="10"/>
      <c r="AG24" s="10">
        <f t="shared" si="25"/>
        <v>0</v>
      </c>
      <c r="AH24" s="10"/>
      <c r="AI24" s="10"/>
      <c r="AJ24" s="10">
        <f t="shared" si="26"/>
        <v>0</v>
      </c>
      <c r="AK24" s="10"/>
      <c r="AL24" s="10"/>
      <c r="AM24" s="10">
        <f t="shared" si="27"/>
        <v>0</v>
      </c>
      <c r="AN24" s="10"/>
      <c r="AO24" s="10"/>
      <c r="AP24" s="10">
        <f t="shared" si="28"/>
        <v>0</v>
      </c>
      <c r="AQ24" s="10"/>
      <c r="AR24" s="10"/>
      <c r="AS24" s="10">
        <f t="shared" si="29"/>
        <v>1</v>
      </c>
      <c r="AT24" s="10"/>
      <c r="AU24" s="10"/>
      <c r="AV24" s="10">
        <f t="shared" si="30"/>
        <v>0</v>
      </c>
      <c r="AW24" s="10"/>
      <c r="AX24" s="10"/>
      <c r="AY24" s="10">
        <f t="shared" si="31"/>
        <v>0</v>
      </c>
      <c r="AZ24" s="10"/>
      <c r="BA24" s="10"/>
      <c r="BB24" s="10">
        <f t="shared" si="32"/>
        <v>0</v>
      </c>
      <c r="BC24" s="10"/>
      <c r="BD24" s="10"/>
      <c r="BE24" s="10"/>
      <c r="BF24" s="10"/>
      <c r="BG24" s="10"/>
      <c r="BH24" s="19">
        <f t="shared" si="13"/>
        <v>0</v>
      </c>
      <c r="BI24" s="19">
        <f t="shared" si="14"/>
        <v>0</v>
      </c>
      <c r="BJ24" s="1">
        <f t="shared" si="15"/>
        <v>0</v>
      </c>
      <c r="BL24" s="1">
        <f t="shared" si="17"/>
        <v>6</v>
      </c>
      <c r="BM24" s="1">
        <f t="shared" si="18"/>
        <v>0</v>
      </c>
      <c r="BN24" s="1">
        <f t="shared" si="19"/>
        <v>0</v>
      </c>
    </row>
    <row r="25" spans="1:66" ht="20.25" customHeight="1">
      <c r="A25" s="2">
        <v>3</v>
      </c>
      <c r="B25" s="2" t="s">
        <v>1</v>
      </c>
      <c r="C25" s="5" t="s">
        <v>90</v>
      </c>
      <c r="D25" s="5" t="s">
        <v>90</v>
      </c>
      <c r="E25" s="5" t="s">
        <v>90</v>
      </c>
      <c r="F25" s="5" t="s">
        <v>90</v>
      </c>
      <c r="G25" s="5"/>
      <c r="H25" s="5" t="s">
        <v>225</v>
      </c>
      <c r="J25" s="10">
        <v>6</v>
      </c>
      <c r="K25" s="10">
        <v>0</v>
      </c>
      <c r="L25" s="10">
        <v>0</v>
      </c>
      <c r="M25" s="10"/>
      <c r="N25" s="10"/>
      <c r="O25" s="10">
        <f t="shared" si="16"/>
        <v>0</v>
      </c>
      <c r="P25" s="10"/>
      <c r="Q25" s="10"/>
      <c r="R25" s="10">
        <f t="shared" si="20"/>
        <v>0</v>
      </c>
      <c r="S25" s="10"/>
      <c r="T25" s="10"/>
      <c r="U25" s="10">
        <f t="shared" si="21"/>
        <v>1</v>
      </c>
      <c r="V25" s="10"/>
      <c r="W25" s="10"/>
      <c r="X25" s="10">
        <f t="shared" si="22"/>
        <v>4</v>
      </c>
      <c r="Y25" s="10"/>
      <c r="Z25" s="10"/>
      <c r="AA25" s="10">
        <f t="shared" si="23"/>
        <v>0</v>
      </c>
      <c r="AB25" s="10"/>
      <c r="AC25" s="10"/>
      <c r="AD25" s="10">
        <f t="shared" si="24"/>
        <v>0</v>
      </c>
      <c r="AE25" s="10"/>
      <c r="AF25" s="10"/>
      <c r="AG25" s="10">
        <f t="shared" si="25"/>
        <v>0</v>
      </c>
      <c r="AH25" s="10"/>
      <c r="AI25" s="10"/>
      <c r="AJ25" s="10">
        <f t="shared" si="26"/>
        <v>0</v>
      </c>
      <c r="AK25" s="10"/>
      <c r="AL25" s="10"/>
      <c r="AM25" s="10">
        <f t="shared" si="27"/>
        <v>0</v>
      </c>
      <c r="AN25" s="10"/>
      <c r="AO25" s="10"/>
      <c r="AP25" s="10">
        <f t="shared" si="28"/>
        <v>0</v>
      </c>
      <c r="AQ25" s="10"/>
      <c r="AR25" s="10"/>
      <c r="AS25" s="10">
        <f t="shared" si="29"/>
        <v>0</v>
      </c>
      <c r="AT25" s="10"/>
      <c r="AU25" s="10"/>
      <c r="AV25" s="10">
        <f t="shared" si="30"/>
        <v>0</v>
      </c>
      <c r="AW25" s="10"/>
      <c r="AX25" s="10"/>
      <c r="AY25" s="10">
        <f t="shared" si="31"/>
        <v>0</v>
      </c>
      <c r="AZ25" s="10"/>
      <c r="BA25" s="10"/>
      <c r="BB25" s="10">
        <f t="shared" si="32"/>
        <v>0</v>
      </c>
      <c r="BC25" s="10"/>
      <c r="BD25" s="10"/>
      <c r="BE25" s="10"/>
      <c r="BF25" s="10"/>
      <c r="BG25" s="10"/>
      <c r="BH25" s="19">
        <f t="shared" si="13"/>
        <v>1</v>
      </c>
      <c r="BI25" s="19">
        <f t="shared" si="14"/>
        <v>0</v>
      </c>
      <c r="BJ25" s="1">
        <f t="shared" si="15"/>
        <v>0</v>
      </c>
      <c r="BL25" s="1">
        <f t="shared" si="17"/>
        <v>5</v>
      </c>
      <c r="BM25" s="1">
        <f t="shared" si="18"/>
        <v>0</v>
      </c>
      <c r="BN25" s="1">
        <f t="shared" si="19"/>
        <v>0</v>
      </c>
    </row>
    <row r="26" spans="1:66" ht="20.25" customHeight="1">
      <c r="A26" s="2">
        <v>3</v>
      </c>
      <c r="B26" s="2" t="s">
        <v>2</v>
      </c>
      <c r="C26" s="5" t="s">
        <v>90</v>
      </c>
      <c r="D26" s="5" t="s">
        <v>90</v>
      </c>
      <c r="E26" s="5" t="s">
        <v>90</v>
      </c>
      <c r="F26" s="5"/>
      <c r="G26" s="5" t="s">
        <v>40</v>
      </c>
      <c r="H26" s="5"/>
      <c r="J26" s="10">
        <v>6</v>
      </c>
      <c r="K26" s="10">
        <v>0</v>
      </c>
      <c r="L26" s="10">
        <v>0</v>
      </c>
      <c r="M26" s="10"/>
      <c r="N26" s="10"/>
      <c r="O26" s="10">
        <f t="shared" si="16"/>
        <v>0</v>
      </c>
      <c r="P26" s="10"/>
      <c r="Q26" s="10"/>
      <c r="R26" s="10">
        <f t="shared" si="20"/>
        <v>0</v>
      </c>
      <c r="S26" s="10"/>
      <c r="T26" s="10"/>
      <c r="U26" s="10">
        <f t="shared" si="21"/>
        <v>0</v>
      </c>
      <c r="V26" s="10"/>
      <c r="W26" s="10"/>
      <c r="X26" s="10">
        <f t="shared" si="22"/>
        <v>3</v>
      </c>
      <c r="Y26" s="10"/>
      <c r="Z26" s="10"/>
      <c r="AA26" s="10">
        <f t="shared" si="23"/>
        <v>0</v>
      </c>
      <c r="AB26" s="10"/>
      <c r="AC26" s="10"/>
      <c r="AD26" s="10">
        <f t="shared" si="24"/>
        <v>0</v>
      </c>
      <c r="AE26" s="10"/>
      <c r="AF26" s="10"/>
      <c r="AG26" s="10">
        <f t="shared" si="25"/>
        <v>0</v>
      </c>
      <c r="AH26" s="10"/>
      <c r="AI26" s="10"/>
      <c r="AJ26" s="10">
        <f t="shared" si="26"/>
        <v>0</v>
      </c>
      <c r="AK26" s="10"/>
      <c r="AL26" s="10"/>
      <c r="AM26" s="10">
        <f t="shared" si="27"/>
        <v>0</v>
      </c>
      <c r="AN26" s="10"/>
      <c r="AO26" s="10"/>
      <c r="AP26" s="10">
        <f t="shared" si="28"/>
        <v>0</v>
      </c>
      <c r="AQ26" s="10"/>
      <c r="AR26" s="10"/>
      <c r="AS26" s="10">
        <f t="shared" si="29"/>
        <v>1</v>
      </c>
      <c r="AT26" s="10"/>
      <c r="AU26" s="10"/>
      <c r="AV26" s="10">
        <f t="shared" si="30"/>
        <v>0</v>
      </c>
      <c r="AW26" s="10"/>
      <c r="AX26" s="10"/>
      <c r="AY26" s="10">
        <f t="shared" si="31"/>
        <v>0</v>
      </c>
      <c r="AZ26" s="10"/>
      <c r="BA26" s="10"/>
      <c r="BB26" s="10">
        <f t="shared" si="32"/>
        <v>0</v>
      </c>
      <c r="BC26" s="10"/>
      <c r="BD26" s="10"/>
      <c r="BE26" s="10"/>
      <c r="BF26" s="10"/>
      <c r="BG26" s="10"/>
      <c r="BH26" s="19">
        <f t="shared" si="13"/>
        <v>2</v>
      </c>
      <c r="BI26" s="19">
        <f t="shared" si="14"/>
        <v>0</v>
      </c>
      <c r="BJ26" s="1">
        <f t="shared" si="15"/>
        <v>0</v>
      </c>
      <c r="BL26" s="1">
        <f t="shared" si="17"/>
        <v>4</v>
      </c>
      <c r="BM26" s="1">
        <f t="shared" si="18"/>
        <v>0</v>
      </c>
      <c r="BN26" s="1">
        <f t="shared" si="19"/>
        <v>0</v>
      </c>
    </row>
    <row r="27" spans="1:66" ht="20.25" customHeight="1">
      <c r="A27" s="2">
        <v>4</v>
      </c>
      <c r="B27" s="2" t="s">
        <v>0</v>
      </c>
      <c r="C27" s="5" t="s">
        <v>90</v>
      </c>
      <c r="D27" s="5" t="s">
        <v>90</v>
      </c>
      <c r="E27" s="5" t="s">
        <v>90</v>
      </c>
      <c r="F27" s="5" t="s">
        <v>90</v>
      </c>
      <c r="G27" s="5" t="s">
        <v>225</v>
      </c>
      <c r="H27" s="112"/>
      <c r="J27" s="10">
        <v>5</v>
      </c>
      <c r="K27" s="10">
        <v>0</v>
      </c>
      <c r="L27" s="10">
        <v>1</v>
      </c>
      <c r="M27" s="10"/>
      <c r="N27" s="8"/>
      <c r="O27" s="10">
        <f>COUNTIF($C27:$G27,$O$1)</f>
        <v>0</v>
      </c>
      <c r="P27" s="10"/>
      <c r="Q27" s="10">
        <f>COUNTIF($H27,$O$1)</f>
        <v>0</v>
      </c>
      <c r="R27" s="10">
        <f>COUNTIF($C27:$G27,$R$1)</f>
        <v>0</v>
      </c>
      <c r="S27" s="10"/>
      <c r="T27" s="10">
        <f>COUNTIF($H27,$R$1)</f>
        <v>0</v>
      </c>
      <c r="U27" s="10">
        <f>COUNTIF($C27:$G27,$U$1)</f>
        <v>1</v>
      </c>
      <c r="V27" s="10"/>
      <c r="W27" s="10">
        <f>COUNTIF($H27,$U$1)</f>
        <v>0</v>
      </c>
      <c r="X27" s="10">
        <f>COUNTIF($C27:$G27,$X$1)</f>
        <v>4</v>
      </c>
      <c r="Y27" s="10"/>
      <c r="Z27" s="10">
        <f>COUNTIF($H27,$X$1)</f>
        <v>0</v>
      </c>
      <c r="AA27" s="10">
        <f>COUNTIF($C27:$G27,$AA$1)</f>
        <v>0</v>
      </c>
      <c r="AB27" s="10"/>
      <c r="AC27" s="10">
        <f>COUNTIF($H27,$AA$1)</f>
        <v>0</v>
      </c>
      <c r="AD27" s="10">
        <f>COUNTIF($C27:$G27,$AD$1)</f>
        <v>0</v>
      </c>
      <c r="AE27" s="10"/>
      <c r="AF27" s="10">
        <f>COUNTIF($H27,$AD$1)</f>
        <v>0</v>
      </c>
      <c r="AG27" s="10">
        <f>COUNTIF($C27:$G27,$AG$1)</f>
        <v>0</v>
      </c>
      <c r="AH27" s="10"/>
      <c r="AI27" s="10">
        <f>COUNTIF($H27,$AG$1)</f>
        <v>0</v>
      </c>
      <c r="AJ27" s="10">
        <f>COUNTIF($C27:$G27,$AJ$1)</f>
        <v>0</v>
      </c>
      <c r="AK27" s="10"/>
      <c r="AL27" s="10">
        <f>COUNTIF($H27,$AJ$1)</f>
        <v>0</v>
      </c>
      <c r="AM27" s="10">
        <f>COUNTIF($C27:$G27,$AM$1)</f>
        <v>0</v>
      </c>
      <c r="AN27" s="10"/>
      <c r="AO27" s="10">
        <f>COUNTIF($H27,$AM$1)</f>
        <v>0</v>
      </c>
      <c r="AP27" s="10">
        <f>COUNTIF($C27:$G27,$AP$1)</f>
        <v>0</v>
      </c>
      <c r="AQ27" s="10"/>
      <c r="AR27" s="10">
        <f>COUNTIF($H27,$AP$1)</f>
        <v>0</v>
      </c>
      <c r="AS27" s="10">
        <f>COUNTIF($C27:$G27,$AS$1)</f>
        <v>0</v>
      </c>
      <c r="AT27" s="10"/>
      <c r="AU27" s="10">
        <f>COUNTIF($H27,$AS$1)</f>
        <v>0</v>
      </c>
      <c r="AV27" s="10">
        <f>COUNTIF($C27:$G27,$AV$1)</f>
        <v>0</v>
      </c>
      <c r="AW27" s="10"/>
      <c r="AX27" s="10">
        <f>COUNTIF($H27,$AV$1)</f>
        <v>0</v>
      </c>
      <c r="AY27" s="10">
        <f>COUNTIF($C27:$G27,$AY$1)</f>
        <v>0</v>
      </c>
      <c r="AZ27" s="10"/>
      <c r="BA27" s="10">
        <f>COUNTIF($H27,$AY$1)</f>
        <v>0</v>
      </c>
      <c r="BB27" s="10">
        <f>COUNTIF($C27:$G27,$BB$1)</f>
        <v>0</v>
      </c>
      <c r="BC27" s="10"/>
      <c r="BD27" s="10">
        <f>COUNTIF($H27,$BB$1)</f>
        <v>0</v>
      </c>
      <c r="BE27" s="10"/>
      <c r="BF27" s="10"/>
      <c r="BG27" s="10"/>
      <c r="BH27" s="19">
        <f t="shared" si="13"/>
        <v>0</v>
      </c>
      <c r="BI27" s="19">
        <f t="shared" si="14"/>
        <v>0</v>
      </c>
      <c r="BJ27" s="1">
        <f t="shared" si="15"/>
        <v>1</v>
      </c>
      <c r="BL27" s="1">
        <f t="shared" si="17"/>
        <v>5</v>
      </c>
      <c r="BM27" s="1">
        <f t="shared" si="18"/>
        <v>0</v>
      </c>
      <c r="BN27" s="1">
        <f t="shared" si="19"/>
        <v>0</v>
      </c>
    </row>
    <row r="28" spans="1:66" ht="20.25" customHeight="1">
      <c r="A28" s="2">
        <v>4</v>
      </c>
      <c r="B28" s="2" t="s">
        <v>1</v>
      </c>
      <c r="C28" s="5" t="s">
        <v>90</v>
      </c>
      <c r="D28" s="5" t="s">
        <v>90</v>
      </c>
      <c r="E28" s="5" t="s">
        <v>90</v>
      </c>
      <c r="F28" s="5" t="s">
        <v>90</v>
      </c>
      <c r="G28" s="5" t="s">
        <v>225</v>
      </c>
      <c r="H28" s="112" t="s">
        <v>60</v>
      </c>
      <c r="J28" s="10">
        <v>5</v>
      </c>
      <c r="K28" s="10">
        <v>0</v>
      </c>
      <c r="L28" s="10">
        <v>1</v>
      </c>
      <c r="M28" s="10"/>
      <c r="N28" s="8"/>
      <c r="O28" s="10">
        <f>COUNTIF($C28:$G28,$O$1)</f>
        <v>0</v>
      </c>
      <c r="P28" s="10"/>
      <c r="Q28" s="10">
        <f>COUNTIF($H28,$O$1)</f>
        <v>0</v>
      </c>
      <c r="R28" s="10">
        <f>COUNTIF($C28:$G28,$R$1)</f>
        <v>0</v>
      </c>
      <c r="S28" s="10"/>
      <c r="T28" s="10">
        <f>COUNTIF($H28,$R$1)</f>
        <v>0</v>
      </c>
      <c r="U28" s="10">
        <f>COUNTIF($C28:$G28,$U$1)</f>
        <v>1</v>
      </c>
      <c r="V28" s="10"/>
      <c r="W28" s="10">
        <f>COUNTIF($H28,$U$1)</f>
        <v>0</v>
      </c>
      <c r="X28" s="10">
        <f>COUNTIF($C28:$G28,$X$1)</f>
        <v>4</v>
      </c>
      <c r="Y28" s="10"/>
      <c r="Z28" s="10">
        <f>COUNTIF($H28,$X$1)</f>
        <v>0</v>
      </c>
      <c r="AA28" s="10">
        <f>COUNTIF($C28:$G28,$AA$1)</f>
        <v>0</v>
      </c>
      <c r="AB28" s="10"/>
      <c r="AC28" s="10">
        <f>COUNTIF($H28,$AA$1)</f>
        <v>1</v>
      </c>
      <c r="AD28" s="10">
        <f>COUNTIF($C28:$G28,$AD$1)</f>
        <v>0</v>
      </c>
      <c r="AE28" s="10"/>
      <c r="AF28" s="10">
        <f>COUNTIF($H28,$AD$1)</f>
        <v>0</v>
      </c>
      <c r="AG28" s="10">
        <f>COUNTIF($C28:$G28,$AG$1)</f>
        <v>0</v>
      </c>
      <c r="AH28" s="10"/>
      <c r="AI28" s="10">
        <f>COUNTIF($H28,$AG$1)</f>
        <v>0</v>
      </c>
      <c r="AJ28" s="10">
        <f>COUNTIF($C28:$G28,$AJ$1)</f>
        <v>0</v>
      </c>
      <c r="AK28" s="10"/>
      <c r="AL28" s="10">
        <f>COUNTIF($H28,$AJ$1)</f>
        <v>0</v>
      </c>
      <c r="AM28" s="10">
        <f>COUNTIF($C28:$G28,$AM$1)</f>
        <v>0</v>
      </c>
      <c r="AN28" s="10"/>
      <c r="AO28" s="10">
        <f>COUNTIF($H28,$AM$1)</f>
        <v>0</v>
      </c>
      <c r="AP28" s="10">
        <f>COUNTIF($C28:$G28,$AP$1)</f>
        <v>0</v>
      </c>
      <c r="AQ28" s="10"/>
      <c r="AR28" s="10">
        <f>COUNTIF($H28,$AP$1)</f>
        <v>0</v>
      </c>
      <c r="AS28" s="10">
        <f>COUNTIF($C28:$G28,$AS$1)</f>
        <v>0</v>
      </c>
      <c r="AT28" s="10"/>
      <c r="AU28" s="10">
        <f>COUNTIF($H28,$AS$1)</f>
        <v>0</v>
      </c>
      <c r="AV28" s="10">
        <f>COUNTIF($C28:$G28,$AV$1)</f>
        <v>0</v>
      </c>
      <c r="AW28" s="10"/>
      <c r="AX28" s="10">
        <f>COUNTIF($H28,$AV$1)</f>
        <v>0</v>
      </c>
      <c r="AY28" s="10">
        <f>COUNTIF($C28:$G28,$AY$1)</f>
        <v>0</v>
      </c>
      <c r="AZ28" s="10"/>
      <c r="BA28" s="10">
        <f>COUNTIF($H28,$AY$1)</f>
        <v>0</v>
      </c>
      <c r="BB28" s="10">
        <f>COUNTIF($C28:$G28,$BB$1)</f>
        <v>0</v>
      </c>
      <c r="BC28" s="10"/>
      <c r="BD28" s="10">
        <f>COUNTIF($H28,$BB$1)</f>
        <v>0</v>
      </c>
      <c r="BE28" s="10"/>
      <c r="BF28" s="10"/>
      <c r="BG28" s="10"/>
      <c r="BH28" s="19">
        <f t="shared" si="13"/>
        <v>0</v>
      </c>
      <c r="BI28" s="19">
        <f t="shared" si="14"/>
        <v>0</v>
      </c>
      <c r="BJ28" s="1">
        <f t="shared" si="15"/>
        <v>0</v>
      </c>
      <c r="BL28" s="1">
        <f t="shared" si="17"/>
        <v>5</v>
      </c>
      <c r="BM28" s="1">
        <f t="shared" si="18"/>
        <v>0</v>
      </c>
      <c r="BN28" s="1">
        <f t="shared" si="19"/>
        <v>1</v>
      </c>
    </row>
    <row r="29" spans="1:66" ht="20.25" customHeight="1">
      <c r="A29" s="2">
        <v>4</v>
      </c>
      <c r="B29" s="2" t="s">
        <v>2</v>
      </c>
      <c r="C29" s="5" t="s">
        <v>90</v>
      </c>
      <c r="D29" s="5" t="s">
        <v>90</v>
      </c>
      <c r="E29" s="5" t="s">
        <v>90</v>
      </c>
      <c r="F29" s="5" t="s">
        <v>90</v>
      </c>
      <c r="G29" s="5" t="s">
        <v>225</v>
      </c>
      <c r="H29" s="112" t="s">
        <v>60</v>
      </c>
      <c r="J29" s="10">
        <v>5</v>
      </c>
      <c r="K29" s="10">
        <v>0</v>
      </c>
      <c r="L29" s="10">
        <v>1</v>
      </c>
      <c r="M29" s="10"/>
      <c r="O29" s="10">
        <f>COUNTIF($C29:$G29,$O$1)</f>
        <v>0</v>
      </c>
      <c r="P29" s="10"/>
      <c r="Q29" s="10">
        <f>COUNTIF($H29,$O$1)</f>
        <v>0</v>
      </c>
      <c r="R29" s="10">
        <f>COUNTIF($C29:$G29,$R$1)</f>
        <v>0</v>
      </c>
      <c r="S29" s="10"/>
      <c r="T29" s="10">
        <f>COUNTIF($H29,$R$1)</f>
        <v>0</v>
      </c>
      <c r="U29" s="10">
        <f>COUNTIF($C29:$G29,$U$1)</f>
        <v>1</v>
      </c>
      <c r="V29" s="10"/>
      <c r="W29" s="10">
        <f>COUNTIF($H29,$U$1)</f>
        <v>0</v>
      </c>
      <c r="X29" s="10">
        <f>COUNTIF($C29:$G29,$X$1)</f>
        <v>4</v>
      </c>
      <c r="Y29" s="10"/>
      <c r="Z29" s="10">
        <f>COUNTIF($H29,$X$1)</f>
        <v>0</v>
      </c>
      <c r="AA29" s="10">
        <f>COUNTIF($C29:$G29,$AA$1)</f>
        <v>0</v>
      </c>
      <c r="AB29" s="10"/>
      <c r="AC29" s="10">
        <f>COUNTIF($H29,$AA$1)</f>
        <v>1</v>
      </c>
      <c r="AD29" s="10">
        <f>COUNTIF($C29:$G29,$AD$1)</f>
        <v>0</v>
      </c>
      <c r="AE29" s="10"/>
      <c r="AF29" s="10">
        <f>COUNTIF($H29,$AD$1)</f>
        <v>0</v>
      </c>
      <c r="AG29" s="10">
        <f>COUNTIF($C29:$G29,$AG$1)</f>
        <v>0</v>
      </c>
      <c r="AH29" s="10"/>
      <c r="AI29" s="10">
        <f>COUNTIF($H29,$AG$1)</f>
        <v>0</v>
      </c>
      <c r="AJ29" s="10">
        <f>COUNTIF($C29:$G29,$AJ$1)</f>
        <v>0</v>
      </c>
      <c r="AK29" s="10"/>
      <c r="AL29" s="10">
        <f>COUNTIF($H29,$AJ$1)</f>
        <v>0</v>
      </c>
      <c r="AM29" s="10">
        <f>COUNTIF($C29:$G29,$AM$1)</f>
        <v>0</v>
      </c>
      <c r="AN29" s="10"/>
      <c r="AO29" s="10">
        <f>COUNTIF($H29,$AM$1)</f>
        <v>0</v>
      </c>
      <c r="AP29" s="10">
        <f>COUNTIF($C29:$G29,$AP$1)</f>
        <v>0</v>
      </c>
      <c r="AQ29" s="10"/>
      <c r="AR29" s="10">
        <f>COUNTIF($H29,$AP$1)</f>
        <v>0</v>
      </c>
      <c r="AS29" s="10">
        <f>COUNTIF($C29:$G29,$AS$1)</f>
        <v>0</v>
      </c>
      <c r="AT29" s="10"/>
      <c r="AU29" s="10">
        <f>COUNTIF($H29,$AS$1)</f>
        <v>0</v>
      </c>
      <c r="AV29" s="10">
        <f>COUNTIF($C29:$G29,$AV$1)</f>
        <v>0</v>
      </c>
      <c r="AW29" s="10"/>
      <c r="AX29" s="10">
        <f>COUNTIF($H29,$AV$1)</f>
        <v>0</v>
      </c>
      <c r="AY29" s="10">
        <f>COUNTIF($C29:$G29,$AY$1)</f>
        <v>0</v>
      </c>
      <c r="AZ29" s="10"/>
      <c r="BA29" s="10">
        <f>COUNTIF($H29,$AY$1)</f>
        <v>0</v>
      </c>
      <c r="BB29" s="10">
        <f>COUNTIF($C29:$G29,$BB$1)</f>
        <v>0</v>
      </c>
      <c r="BC29" s="10"/>
      <c r="BD29" s="10">
        <f>COUNTIF($H29,$BB$1)</f>
        <v>0</v>
      </c>
      <c r="BE29" s="10"/>
      <c r="BF29" s="10"/>
      <c r="BG29" s="10"/>
      <c r="BH29" s="19">
        <f t="shared" si="13"/>
        <v>0</v>
      </c>
      <c r="BI29" s="19">
        <f t="shared" si="14"/>
        <v>0</v>
      </c>
      <c r="BJ29" s="1">
        <f t="shared" si="15"/>
        <v>0</v>
      </c>
      <c r="BL29" s="1">
        <f t="shared" si="17"/>
        <v>5</v>
      </c>
      <c r="BM29" s="1">
        <f t="shared" si="18"/>
        <v>0</v>
      </c>
      <c r="BN29" s="1">
        <f t="shared" si="19"/>
        <v>1</v>
      </c>
    </row>
    <row r="30" spans="1:66" ht="20.25" customHeight="1"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9">
        <f t="shared" si="13"/>
        <v>0</v>
      </c>
      <c r="BI30" s="19">
        <f t="shared" si="14"/>
        <v>0</v>
      </c>
      <c r="BJ30" s="1">
        <f t="shared" si="15"/>
        <v>0</v>
      </c>
      <c r="BL30" s="1">
        <f t="shared" si="17"/>
        <v>0</v>
      </c>
      <c r="BM30" s="1">
        <f t="shared" si="18"/>
        <v>0</v>
      </c>
      <c r="BN30" s="1">
        <f t="shared" si="19"/>
        <v>0</v>
      </c>
    </row>
    <row r="31" spans="1:66" ht="20.25" customHeight="1">
      <c r="A31" s="144" t="s">
        <v>5</v>
      </c>
      <c r="B31" s="144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9">
        <f t="shared" si="13"/>
        <v>0</v>
      </c>
      <c r="BI31" s="19">
        <f t="shared" si="14"/>
        <v>0</v>
      </c>
      <c r="BJ31" s="1">
        <f t="shared" si="15"/>
        <v>0</v>
      </c>
      <c r="BL31" s="1">
        <f t="shared" si="17"/>
        <v>0</v>
      </c>
      <c r="BM31" s="1">
        <f t="shared" si="18"/>
        <v>0</v>
      </c>
      <c r="BN31" s="1">
        <f t="shared" si="19"/>
        <v>0</v>
      </c>
    </row>
    <row r="32" spans="1:66" ht="20.25" customHeight="1">
      <c r="A32" s="144"/>
      <c r="B32" s="144"/>
      <c r="C32" s="5">
        <v>1</v>
      </c>
      <c r="D32" s="5">
        <v>2</v>
      </c>
      <c r="E32" s="5">
        <v>3</v>
      </c>
      <c r="F32" s="5">
        <v>4</v>
      </c>
      <c r="G32" s="5">
        <v>5</v>
      </c>
      <c r="H32" s="5">
        <v>6</v>
      </c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9">
        <f t="shared" si="13"/>
        <v>0</v>
      </c>
      <c r="BI32" s="19">
        <f t="shared" si="14"/>
        <v>0</v>
      </c>
      <c r="BJ32" s="1">
        <f t="shared" si="15"/>
        <v>0</v>
      </c>
      <c r="BL32" s="1">
        <f t="shared" si="17"/>
        <v>0</v>
      </c>
      <c r="BM32" s="1">
        <f t="shared" si="18"/>
        <v>0</v>
      </c>
      <c r="BN32" s="1">
        <f t="shared" si="19"/>
        <v>0</v>
      </c>
    </row>
    <row r="33" spans="1:66" ht="20.25" customHeight="1">
      <c r="A33" s="2">
        <v>1</v>
      </c>
      <c r="B33" s="2" t="s">
        <v>0</v>
      </c>
      <c r="C33" s="121" t="s">
        <v>225</v>
      </c>
      <c r="D33" s="5" t="s">
        <v>225</v>
      </c>
      <c r="E33" s="5" t="s">
        <v>225</v>
      </c>
      <c r="F33" s="5" t="s">
        <v>225</v>
      </c>
      <c r="G33" s="5" t="s">
        <v>225</v>
      </c>
      <c r="H33" s="5" t="s">
        <v>225</v>
      </c>
      <c r="J33" s="10">
        <v>6</v>
      </c>
      <c r="K33" s="10">
        <v>0</v>
      </c>
      <c r="L33" s="10">
        <v>0</v>
      </c>
      <c r="M33" s="10"/>
      <c r="N33" s="10"/>
      <c r="O33" s="10">
        <f t="shared" si="16"/>
        <v>0</v>
      </c>
      <c r="P33" s="10"/>
      <c r="Q33" s="10"/>
      <c r="R33" s="10">
        <f t="shared" ref="R33:R38" si="33">COUNTIF($C33:$H33,$R$1)</f>
        <v>0</v>
      </c>
      <c r="S33" s="10"/>
      <c r="T33" s="10"/>
      <c r="U33" s="10">
        <f t="shared" ref="U33:U38" si="34">COUNTIF($C33:$H33,$U$1)</f>
        <v>6</v>
      </c>
      <c r="V33" s="10"/>
      <c r="W33" s="10"/>
      <c r="X33" s="10">
        <f t="shared" ref="X33:X38" si="35">COUNTIF($C33:$H33,$X$1)</f>
        <v>0</v>
      </c>
      <c r="Y33" s="10"/>
      <c r="Z33" s="10"/>
      <c r="AA33" s="10">
        <f t="shared" ref="AA33:AA38" si="36">COUNTIF($C33:$H33,$AA$1)</f>
        <v>0</v>
      </c>
      <c r="AB33" s="10"/>
      <c r="AC33" s="10"/>
      <c r="AD33" s="10">
        <f t="shared" ref="AD33:AD38" si="37">COUNTIF($C33:$H33,$AD$1)</f>
        <v>0</v>
      </c>
      <c r="AE33" s="10"/>
      <c r="AF33" s="10"/>
      <c r="AG33" s="10">
        <f t="shared" ref="AG33:AG38" si="38">COUNTIF($C33:$H33,$AG$1)</f>
        <v>0</v>
      </c>
      <c r="AH33" s="10"/>
      <c r="AI33" s="10"/>
      <c r="AJ33" s="10">
        <f t="shared" ref="AJ33:AJ38" si="39">COUNTIF($C33:$H33,$AJ$1)</f>
        <v>0</v>
      </c>
      <c r="AK33" s="10"/>
      <c r="AL33" s="10"/>
      <c r="AM33" s="10">
        <f t="shared" ref="AM33:AM38" si="40">COUNTIF($C33:$H33,$AM$1)</f>
        <v>0</v>
      </c>
      <c r="AN33" s="10"/>
      <c r="AO33" s="10"/>
      <c r="AP33" s="10">
        <f t="shared" ref="AP33:AP38" si="41">COUNTIF($C33:$H33,$AP$1)</f>
        <v>0</v>
      </c>
      <c r="AQ33" s="10"/>
      <c r="AR33" s="10"/>
      <c r="AS33" s="10">
        <f t="shared" ref="AS33:AS38" si="42">COUNTIF($C33:$H33,$AS$1)</f>
        <v>0</v>
      </c>
      <c r="AT33" s="10"/>
      <c r="AU33" s="10"/>
      <c r="AV33" s="10">
        <f t="shared" ref="AV33:AV38" si="43">COUNTIF($C33:$H33,$AV$1)</f>
        <v>0</v>
      </c>
      <c r="AW33" s="10"/>
      <c r="AX33" s="10"/>
      <c r="AY33" s="10">
        <f t="shared" ref="AY33:AY38" si="44">COUNTIF($C33:$H33,$AY$1)</f>
        <v>0</v>
      </c>
      <c r="AZ33" s="10"/>
      <c r="BA33" s="10"/>
      <c r="BB33" s="10">
        <f t="shared" ref="BB33:BB38" si="45">COUNTIF($C33:$H33,$BB$1)</f>
        <v>0</v>
      </c>
      <c r="BC33" s="10"/>
      <c r="BD33" s="10"/>
      <c r="BE33" s="10"/>
      <c r="BF33" s="10"/>
      <c r="BG33" s="10"/>
      <c r="BH33" s="19">
        <f t="shared" si="13"/>
        <v>0</v>
      </c>
      <c r="BI33" s="19">
        <f t="shared" si="14"/>
        <v>0</v>
      </c>
      <c r="BJ33" s="1">
        <f t="shared" si="15"/>
        <v>0</v>
      </c>
      <c r="BL33" s="1">
        <f t="shared" si="17"/>
        <v>6</v>
      </c>
      <c r="BM33" s="1">
        <f t="shared" si="18"/>
        <v>0</v>
      </c>
      <c r="BN33" s="1">
        <f t="shared" si="19"/>
        <v>0</v>
      </c>
    </row>
    <row r="34" spans="1:66" ht="20.25" customHeight="1">
      <c r="A34" s="2">
        <v>1</v>
      </c>
      <c r="B34" s="2" t="s">
        <v>1</v>
      </c>
      <c r="C34" s="121" t="s">
        <v>225</v>
      </c>
      <c r="D34" s="5" t="s">
        <v>225</v>
      </c>
      <c r="E34" s="5" t="s">
        <v>225</v>
      </c>
      <c r="F34" s="5" t="s">
        <v>225</v>
      </c>
      <c r="G34" s="5" t="s">
        <v>225</v>
      </c>
      <c r="H34" s="5" t="s">
        <v>225</v>
      </c>
      <c r="J34" s="10">
        <v>6</v>
      </c>
      <c r="K34" s="10">
        <v>0</v>
      </c>
      <c r="L34" s="10">
        <v>0</v>
      </c>
      <c r="M34" s="10"/>
      <c r="N34" s="10"/>
      <c r="O34" s="10">
        <f t="shared" si="16"/>
        <v>0</v>
      </c>
      <c r="P34" s="10"/>
      <c r="Q34" s="10"/>
      <c r="R34" s="10">
        <f t="shared" si="33"/>
        <v>0</v>
      </c>
      <c r="S34" s="10"/>
      <c r="T34" s="10"/>
      <c r="U34" s="10">
        <f t="shared" si="34"/>
        <v>6</v>
      </c>
      <c r="V34" s="10"/>
      <c r="W34" s="10"/>
      <c r="X34" s="10">
        <f t="shared" si="35"/>
        <v>0</v>
      </c>
      <c r="Y34" s="10"/>
      <c r="Z34" s="10"/>
      <c r="AA34" s="10">
        <f t="shared" si="36"/>
        <v>0</v>
      </c>
      <c r="AB34" s="10"/>
      <c r="AC34" s="10"/>
      <c r="AD34" s="10">
        <f t="shared" si="37"/>
        <v>0</v>
      </c>
      <c r="AE34" s="10"/>
      <c r="AF34" s="10"/>
      <c r="AG34" s="10">
        <f t="shared" si="38"/>
        <v>0</v>
      </c>
      <c r="AH34" s="10"/>
      <c r="AI34" s="10"/>
      <c r="AJ34" s="10">
        <f t="shared" si="39"/>
        <v>0</v>
      </c>
      <c r="AK34" s="10"/>
      <c r="AL34" s="10"/>
      <c r="AM34" s="10">
        <f t="shared" si="40"/>
        <v>0</v>
      </c>
      <c r="AN34" s="10"/>
      <c r="AO34" s="10"/>
      <c r="AP34" s="10">
        <f t="shared" si="41"/>
        <v>0</v>
      </c>
      <c r="AQ34" s="10"/>
      <c r="AR34" s="10"/>
      <c r="AS34" s="10">
        <f t="shared" si="42"/>
        <v>0</v>
      </c>
      <c r="AT34" s="10"/>
      <c r="AU34" s="10"/>
      <c r="AV34" s="10">
        <f t="shared" si="43"/>
        <v>0</v>
      </c>
      <c r="AW34" s="10"/>
      <c r="AX34" s="10"/>
      <c r="AY34" s="10">
        <f t="shared" si="44"/>
        <v>0</v>
      </c>
      <c r="AZ34" s="10"/>
      <c r="BA34" s="10"/>
      <c r="BB34" s="10">
        <f t="shared" si="45"/>
        <v>0</v>
      </c>
      <c r="BC34" s="10"/>
      <c r="BD34" s="10"/>
      <c r="BE34" s="10"/>
      <c r="BF34" s="10"/>
      <c r="BG34" s="10"/>
      <c r="BH34" s="19">
        <f t="shared" si="13"/>
        <v>0</v>
      </c>
      <c r="BI34" s="19">
        <f t="shared" si="14"/>
        <v>0</v>
      </c>
      <c r="BJ34" s="1">
        <f t="shared" si="15"/>
        <v>0</v>
      </c>
      <c r="BL34" s="1">
        <f t="shared" si="17"/>
        <v>6</v>
      </c>
      <c r="BM34" s="1">
        <f t="shared" si="18"/>
        <v>0</v>
      </c>
      <c r="BN34" s="1">
        <f t="shared" si="19"/>
        <v>0</v>
      </c>
    </row>
    <row r="35" spans="1:66" ht="20.25" customHeight="1">
      <c r="A35" s="2">
        <v>1</v>
      </c>
      <c r="B35" s="2" t="s">
        <v>2</v>
      </c>
      <c r="C35" s="5" t="s">
        <v>225</v>
      </c>
      <c r="D35" s="5" t="s">
        <v>225</v>
      </c>
      <c r="E35" s="5" t="s">
        <v>225</v>
      </c>
      <c r="F35" s="5" t="s">
        <v>225</v>
      </c>
      <c r="G35" s="5" t="s">
        <v>225</v>
      </c>
      <c r="H35" s="5" t="s">
        <v>225</v>
      </c>
      <c r="J35" s="10">
        <v>6</v>
      </c>
      <c r="K35" s="10">
        <v>0</v>
      </c>
      <c r="L35" s="10">
        <v>0</v>
      </c>
      <c r="M35" s="10"/>
      <c r="N35" s="10"/>
      <c r="O35" s="10">
        <f t="shared" si="16"/>
        <v>0</v>
      </c>
      <c r="P35" s="10"/>
      <c r="Q35" s="10"/>
      <c r="R35" s="10">
        <f t="shared" si="33"/>
        <v>0</v>
      </c>
      <c r="S35" s="10"/>
      <c r="T35" s="10"/>
      <c r="U35" s="10">
        <f t="shared" si="34"/>
        <v>6</v>
      </c>
      <c r="V35" s="10"/>
      <c r="W35" s="10"/>
      <c r="X35" s="10">
        <f t="shared" si="35"/>
        <v>0</v>
      </c>
      <c r="Y35" s="10"/>
      <c r="Z35" s="10"/>
      <c r="AA35" s="10">
        <f t="shared" si="36"/>
        <v>0</v>
      </c>
      <c r="AB35" s="10"/>
      <c r="AC35" s="10"/>
      <c r="AD35" s="10">
        <f t="shared" si="37"/>
        <v>0</v>
      </c>
      <c r="AE35" s="10"/>
      <c r="AF35" s="10"/>
      <c r="AG35" s="10">
        <f t="shared" si="38"/>
        <v>0</v>
      </c>
      <c r="AH35" s="10"/>
      <c r="AI35" s="10"/>
      <c r="AJ35" s="10">
        <f t="shared" si="39"/>
        <v>0</v>
      </c>
      <c r="AK35" s="10"/>
      <c r="AL35" s="10"/>
      <c r="AM35" s="10">
        <f t="shared" si="40"/>
        <v>0</v>
      </c>
      <c r="AN35" s="10"/>
      <c r="AO35" s="10"/>
      <c r="AP35" s="10">
        <f t="shared" si="41"/>
        <v>0</v>
      </c>
      <c r="AQ35" s="10"/>
      <c r="AR35" s="10"/>
      <c r="AS35" s="10">
        <f t="shared" si="42"/>
        <v>0</v>
      </c>
      <c r="AT35" s="10"/>
      <c r="AU35" s="10"/>
      <c r="AV35" s="10">
        <f t="shared" si="43"/>
        <v>0</v>
      </c>
      <c r="AW35" s="10"/>
      <c r="AX35" s="10"/>
      <c r="AY35" s="10">
        <f t="shared" si="44"/>
        <v>0</v>
      </c>
      <c r="AZ35" s="10"/>
      <c r="BA35" s="10"/>
      <c r="BB35" s="10">
        <f t="shared" si="45"/>
        <v>0</v>
      </c>
      <c r="BC35" s="10"/>
      <c r="BD35" s="10"/>
      <c r="BE35" s="10"/>
      <c r="BF35" s="10"/>
      <c r="BG35" s="10"/>
      <c r="BH35" s="19">
        <f t="shared" ref="BH35:BH66" si="46">J35-BL35</f>
        <v>0</v>
      </c>
      <c r="BI35" s="19">
        <f t="shared" ref="BI35:BI66" si="47">K35-BM35</f>
        <v>0</v>
      </c>
      <c r="BJ35" s="1">
        <f t="shared" ref="BJ35:BJ66" si="48">L35-BN35</f>
        <v>0</v>
      </c>
      <c r="BL35" s="1">
        <f t="shared" si="17"/>
        <v>6</v>
      </c>
      <c r="BM35" s="1">
        <f t="shared" si="18"/>
        <v>0</v>
      </c>
      <c r="BN35" s="1">
        <f t="shared" si="19"/>
        <v>0</v>
      </c>
    </row>
    <row r="36" spans="1:66" ht="20.25" customHeight="1">
      <c r="A36" s="2">
        <v>2</v>
      </c>
      <c r="B36" s="2" t="s">
        <v>0</v>
      </c>
      <c r="C36" s="121" t="s">
        <v>225</v>
      </c>
      <c r="D36" s="5" t="s">
        <v>40</v>
      </c>
      <c r="E36" s="5" t="s">
        <v>40</v>
      </c>
      <c r="F36" s="5" t="s">
        <v>40</v>
      </c>
      <c r="G36" s="5" t="s">
        <v>225</v>
      </c>
      <c r="H36" s="5" t="s">
        <v>225</v>
      </c>
      <c r="J36" s="10">
        <v>6</v>
      </c>
      <c r="K36" s="10">
        <v>0</v>
      </c>
      <c r="L36" s="10">
        <v>0</v>
      </c>
      <c r="M36" s="10"/>
      <c r="N36" s="10"/>
      <c r="O36" s="10">
        <f t="shared" si="16"/>
        <v>0</v>
      </c>
      <c r="P36" s="10"/>
      <c r="Q36" s="10"/>
      <c r="R36" s="10">
        <f t="shared" si="33"/>
        <v>0</v>
      </c>
      <c r="S36" s="10"/>
      <c r="T36" s="10"/>
      <c r="U36" s="10">
        <f t="shared" si="34"/>
        <v>3</v>
      </c>
      <c r="V36" s="10"/>
      <c r="W36" s="10"/>
      <c r="X36" s="10">
        <f t="shared" si="35"/>
        <v>0</v>
      </c>
      <c r="Y36" s="10"/>
      <c r="Z36" s="10"/>
      <c r="AA36" s="10">
        <f t="shared" si="36"/>
        <v>0</v>
      </c>
      <c r="AB36" s="10"/>
      <c r="AC36" s="10"/>
      <c r="AD36" s="10">
        <f t="shared" si="37"/>
        <v>0</v>
      </c>
      <c r="AE36" s="10"/>
      <c r="AF36" s="10"/>
      <c r="AG36" s="10">
        <f t="shared" si="38"/>
        <v>0</v>
      </c>
      <c r="AH36" s="10"/>
      <c r="AI36" s="10"/>
      <c r="AJ36" s="10">
        <f t="shared" si="39"/>
        <v>0</v>
      </c>
      <c r="AK36" s="10"/>
      <c r="AL36" s="10"/>
      <c r="AM36" s="10">
        <f t="shared" si="40"/>
        <v>0</v>
      </c>
      <c r="AN36" s="10"/>
      <c r="AO36" s="10"/>
      <c r="AP36" s="10">
        <f t="shared" si="41"/>
        <v>0</v>
      </c>
      <c r="AQ36" s="10"/>
      <c r="AR36" s="10"/>
      <c r="AS36" s="10">
        <f t="shared" si="42"/>
        <v>3</v>
      </c>
      <c r="AT36" s="10"/>
      <c r="AU36" s="10"/>
      <c r="AV36" s="10">
        <f t="shared" si="43"/>
        <v>0</v>
      </c>
      <c r="AW36" s="10"/>
      <c r="AX36" s="10"/>
      <c r="AY36" s="10">
        <f t="shared" si="44"/>
        <v>0</v>
      </c>
      <c r="AZ36" s="10"/>
      <c r="BA36" s="10"/>
      <c r="BB36" s="10">
        <f t="shared" si="45"/>
        <v>0</v>
      </c>
      <c r="BC36" s="10"/>
      <c r="BD36" s="10"/>
      <c r="BE36" s="10"/>
      <c r="BF36" s="10"/>
      <c r="BG36" s="10"/>
      <c r="BH36" s="19">
        <f t="shared" si="46"/>
        <v>0</v>
      </c>
      <c r="BI36" s="19">
        <f t="shared" si="47"/>
        <v>0</v>
      </c>
      <c r="BJ36" s="1">
        <f t="shared" si="48"/>
        <v>0</v>
      </c>
      <c r="BL36" s="1">
        <f t="shared" si="17"/>
        <v>6</v>
      </c>
      <c r="BM36" s="1">
        <f t="shared" si="18"/>
        <v>0</v>
      </c>
      <c r="BN36" s="1">
        <f t="shared" si="19"/>
        <v>0</v>
      </c>
    </row>
    <row r="37" spans="1:66" ht="20.25" customHeight="1">
      <c r="A37" s="2">
        <v>2</v>
      </c>
      <c r="B37" s="2" t="s">
        <v>1</v>
      </c>
      <c r="C37" s="121" t="s">
        <v>225</v>
      </c>
      <c r="D37" s="5" t="s">
        <v>225</v>
      </c>
      <c r="E37" s="5" t="s">
        <v>40</v>
      </c>
      <c r="F37" s="5" t="s">
        <v>225</v>
      </c>
      <c r="G37" s="5" t="s">
        <v>225</v>
      </c>
      <c r="H37" s="5" t="s">
        <v>40</v>
      </c>
      <c r="J37" s="10">
        <v>6</v>
      </c>
      <c r="K37" s="10">
        <v>0</v>
      </c>
      <c r="L37" s="10">
        <v>0</v>
      </c>
      <c r="M37" s="10"/>
      <c r="N37" s="10"/>
      <c r="O37" s="10">
        <f t="shared" si="16"/>
        <v>0</v>
      </c>
      <c r="P37" s="10"/>
      <c r="Q37" s="10"/>
      <c r="R37" s="10">
        <f t="shared" si="33"/>
        <v>0</v>
      </c>
      <c r="S37" s="10"/>
      <c r="T37" s="10"/>
      <c r="U37" s="10">
        <f t="shared" si="34"/>
        <v>4</v>
      </c>
      <c r="V37" s="10"/>
      <c r="W37" s="10"/>
      <c r="X37" s="10">
        <f t="shared" si="35"/>
        <v>0</v>
      </c>
      <c r="Y37" s="10"/>
      <c r="Z37" s="10"/>
      <c r="AA37" s="10">
        <f t="shared" si="36"/>
        <v>0</v>
      </c>
      <c r="AB37" s="10"/>
      <c r="AC37" s="10"/>
      <c r="AD37" s="10">
        <f t="shared" si="37"/>
        <v>0</v>
      </c>
      <c r="AE37" s="10"/>
      <c r="AF37" s="10"/>
      <c r="AG37" s="10">
        <f t="shared" si="38"/>
        <v>0</v>
      </c>
      <c r="AH37" s="10"/>
      <c r="AI37" s="10"/>
      <c r="AJ37" s="10">
        <f t="shared" si="39"/>
        <v>0</v>
      </c>
      <c r="AK37" s="10"/>
      <c r="AL37" s="10"/>
      <c r="AM37" s="10">
        <f t="shared" si="40"/>
        <v>0</v>
      </c>
      <c r="AN37" s="10"/>
      <c r="AO37" s="10"/>
      <c r="AP37" s="10">
        <f t="shared" si="41"/>
        <v>0</v>
      </c>
      <c r="AQ37" s="10"/>
      <c r="AR37" s="10"/>
      <c r="AS37" s="10">
        <f t="shared" si="42"/>
        <v>2</v>
      </c>
      <c r="AT37" s="10"/>
      <c r="AU37" s="10"/>
      <c r="AV37" s="10">
        <f t="shared" si="43"/>
        <v>0</v>
      </c>
      <c r="AW37" s="10"/>
      <c r="AX37" s="10"/>
      <c r="AY37" s="10">
        <f t="shared" si="44"/>
        <v>0</v>
      </c>
      <c r="AZ37" s="10"/>
      <c r="BA37" s="10"/>
      <c r="BB37" s="10">
        <f t="shared" si="45"/>
        <v>0</v>
      </c>
      <c r="BC37" s="10"/>
      <c r="BD37" s="10"/>
      <c r="BE37" s="10"/>
      <c r="BF37" s="10"/>
      <c r="BG37" s="10"/>
      <c r="BH37" s="19">
        <f t="shared" si="46"/>
        <v>0</v>
      </c>
      <c r="BI37" s="19">
        <f t="shared" si="47"/>
        <v>0</v>
      </c>
      <c r="BJ37" s="1">
        <f t="shared" si="48"/>
        <v>0</v>
      </c>
      <c r="BL37" s="1">
        <f t="shared" si="17"/>
        <v>6</v>
      </c>
      <c r="BM37" s="1">
        <f t="shared" si="18"/>
        <v>0</v>
      </c>
      <c r="BN37" s="1">
        <f t="shared" si="19"/>
        <v>0</v>
      </c>
    </row>
    <row r="38" spans="1:66" ht="20.25" customHeight="1">
      <c r="A38" s="2">
        <v>2</v>
      </c>
      <c r="B38" s="2" t="s">
        <v>2</v>
      </c>
      <c r="C38" s="121" t="s">
        <v>225</v>
      </c>
      <c r="D38" s="5" t="s">
        <v>225</v>
      </c>
      <c r="E38" s="5" t="s">
        <v>40</v>
      </c>
      <c r="F38" s="5" t="s">
        <v>90</v>
      </c>
      <c r="G38" s="5" t="s">
        <v>225</v>
      </c>
      <c r="H38" s="5" t="s">
        <v>40</v>
      </c>
      <c r="J38" s="10">
        <v>6</v>
      </c>
      <c r="K38" s="10">
        <v>0</v>
      </c>
      <c r="L38" s="10">
        <v>0</v>
      </c>
      <c r="M38" s="10"/>
      <c r="N38" s="10"/>
      <c r="O38" s="10">
        <f t="shared" si="16"/>
        <v>0</v>
      </c>
      <c r="P38" s="10"/>
      <c r="Q38" s="10"/>
      <c r="R38" s="10">
        <f t="shared" si="33"/>
        <v>0</v>
      </c>
      <c r="S38" s="10"/>
      <c r="T38" s="10"/>
      <c r="U38" s="10">
        <f t="shared" si="34"/>
        <v>3</v>
      </c>
      <c r="V38" s="10"/>
      <c r="W38" s="10"/>
      <c r="X38" s="10">
        <f t="shared" si="35"/>
        <v>1</v>
      </c>
      <c r="Y38" s="10"/>
      <c r="Z38" s="10"/>
      <c r="AA38" s="10">
        <f t="shared" si="36"/>
        <v>0</v>
      </c>
      <c r="AB38" s="10"/>
      <c r="AC38" s="10"/>
      <c r="AD38" s="10">
        <f t="shared" si="37"/>
        <v>0</v>
      </c>
      <c r="AE38" s="10"/>
      <c r="AF38" s="10"/>
      <c r="AG38" s="10">
        <f t="shared" si="38"/>
        <v>0</v>
      </c>
      <c r="AH38" s="10"/>
      <c r="AI38" s="10"/>
      <c r="AJ38" s="10">
        <f t="shared" si="39"/>
        <v>0</v>
      </c>
      <c r="AK38" s="10"/>
      <c r="AL38" s="10"/>
      <c r="AM38" s="10">
        <f t="shared" si="40"/>
        <v>0</v>
      </c>
      <c r="AN38" s="10"/>
      <c r="AO38" s="10"/>
      <c r="AP38" s="10">
        <f t="shared" si="41"/>
        <v>0</v>
      </c>
      <c r="AQ38" s="10"/>
      <c r="AR38" s="10"/>
      <c r="AS38" s="10">
        <f t="shared" si="42"/>
        <v>2</v>
      </c>
      <c r="AT38" s="10"/>
      <c r="AU38" s="10"/>
      <c r="AV38" s="10">
        <f t="shared" si="43"/>
        <v>0</v>
      </c>
      <c r="AW38" s="10"/>
      <c r="AX38" s="10"/>
      <c r="AY38" s="10">
        <f t="shared" si="44"/>
        <v>0</v>
      </c>
      <c r="AZ38" s="10"/>
      <c r="BA38" s="10"/>
      <c r="BB38" s="10">
        <f t="shared" si="45"/>
        <v>0</v>
      </c>
      <c r="BC38" s="10"/>
      <c r="BD38" s="10"/>
      <c r="BE38" s="10"/>
      <c r="BF38" s="10"/>
      <c r="BG38" s="10"/>
      <c r="BH38" s="19">
        <f t="shared" si="46"/>
        <v>0</v>
      </c>
      <c r="BI38" s="19">
        <f t="shared" si="47"/>
        <v>0</v>
      </c>
      <c r="BJ38" s="1">
        <f t="shared" si="48"/>
        <v>0</v>
      </c>
      <c r="BL38" s="1">
        <f t="shared" si="17"/>
        <v>6</v>
      </c>
      <c r="BM38" s="1">
        <f t="shared" si="18"/>
        <v>0</v>
      </c>
      <c r="BN38" s="1">
        <f t="shared" si="19"/>
        <v>0</v>
      </c>
    </row>
    <row r="39" spans="1:66" ht="20.25" customHeight="1">
      <c r="A39" s="2">
        <v>3</v>
      </c>
      <c r="B39" s="2" t="s">
        <v>0</v>
      </c>
      <c r="C39" s="5" t="s">
        <v>40</v>
      </c>
      <c r="D39" s="5" t="s">
        <v>45</v>
      </c>
      <c r="E39" s="5" t="s">
        <v>45</v>
      </c>
      <c r="F39" s="5" t="s">
        <v>45</v>
      </c>
      <c r="G39" s="5" t="s">
        <v>55</v>
      </c>
      <c r="H39" s="5" t="s">
        <v>45</v>
      </c>
      <c r="J39" s="10">
        <v>6</v>
      </c>
      <c r="K39" s="10">
        <v>0</v>
      </c>
      <c r="L39" s="10">
        <v>0</v>
      </c>
      <c r="M39" s="10"/>
      <c r="N39" s="10"/>
      <c r="O39" s="10">
        <f>COUNTIF($D39:$H39,$O$1)</f>
        <v>0</v>
      </c>
      <c r="P39" s="10"/>
      <c r="Q39" s="10">
        <f>COUNTIF($C39,$O$1)</f>
        <v>0</v>
      </c>
      <c r="R39" s="10">
        <f>COUNTIF($D39:$H39,$R$1)</f>
        <v>0</v>
      </c>
      <c r="S39" s="10"/>
      <c r="T39" s="10">
        <f>COUNTIF($C39,$R$1)</f>
        <v>0</v>
      </c>
      <c r="U39" s="10">
        <f>COUNTIF($D39:$H39,$U$1)</f>
        <v>0</v>
      </c>
      <c r="V39" s="10"/>
      <c r="W39" s="10">
        <f>COUNTIF($C39,$U$1)</f>
        <v>0</v>
      </c>
      <c r="X39" s="10">
        <f>COUNTIF($D39:$H39,$X$1)</f>
        <v>0</v>
      </c>
      <c r="Y39" s="10"/>
      <c r="Z39" s="10">
        <f>COUNTIF($C39,$X$1)</f>
        <v>0</v>
      </c>
      <c r="AA39" s="10">
        <f>COUNTIF($D39:$H39,$AA$1)</f>
        <v>0</v>
      </c>
      <c r="AB39" s="10"/>
      <c r="AC39" s="10">
        <f>COUNTIF($C39,$AA$1)</f>
        <v>0</v>
      </c>
      <c r="AD39" s="10">
        <f>COUNTIF($D39:$H39,$AD$1)</f>
        <v>0</v>
      </c>
      <c r="AE39" s="10"/>
      <c r="AF39" s="10">
        <f>COUNTIF($C39,$AD$1)</f>
        <v>0</v>
      </c>
      <c r="AG39" s="10">
        <f>COUNTIF($D39:$H39,$AG$1)</f>
        <v>0</v>
      </c>
      <c r="AH39" s="10"/>
      <c r="AI39" s="10">
        <f>COUNTIF($C39,$AG$1)</f>
        <v>0</v>
      </c>
      <c r="AJ39" s="10">
        <f>COUNTIF($D39:$H39,$AJ$1)</f>
        <v>0</v>
      </c>
      <c r="AK39" s="10"/>
      <c r="AL39" s="10">
        <f>COUNTIF($C39,$AJ$1)</f>
        <v>0</v>
      </c>
      <c r="AM39" s="10">
        <f>COUNTIF($D39:$H39,$AM$1)</f>
        <v>0</v>
      </c>
      <c r="AN39" s="10"/>
      <c r="AO39" s="10">
        <f>COUNTIF($C39,$AM$1)</f>
        <v>0</v>
      </c>
      <c r="AP39" s="10">
        <f>COUNTIF($D39:$H39,$AP$1)</f>
        <v>0</v>
      </c>
      <c r="AQ39" s="10"/>
      <c r="AR39" s="10">
        <f>COUNTIF($C39,$AP$1)</f>
        <v>0</v>
      </c>
      <c r="AS39" s="10">
        <f>COUNTIF($D39:$H39,$AS$1)</f>
        <v>0</v>
      </c>
      <c r="AT39" s="10"/>
      <c r="AU39" s="10">
        <f>COUNTIF($C39,$AS$1)</f>
        <v>1</v>
      </c>
      <c r="AV39" s="10">
        <f>COUNTIF($D39:$H39,$AV$1)</f>
        <v>1</v>
      </c>
      <c r="AW39" s="10"/>
      <c r="AX39" s="10">
        <f>COUNTIF($C39,$AV$1)</f>
        <v>0</v>
      </c>
      <c r="AY39" s="10">
        <f>COUNTIF($D39:$H39,$AY$1)</f>
        <v>0</v>
      </c>
      <c r="AZ39" s="10"/>
      <c r="BA39" s="10">
        <f>COUNTIF($C39,$AY$1)</f>
        <v>0</v>
      </c>
      <c r="BB39" s="10">
        <f>COUNTIF($D39:$H39,$BB$1)</f>
        <v>4</v>
      </c>
      <c r="BC39" s="10"/>
      <c r="BD39" s="10">
        <f>COUNTIF($C39,$BB$1)</f>
        <v>0</v>
      </c>
      <c r="BE39" s="10"/>
      <c r="BF39" s="10"/>
      <c r="BG39" s="10"/>
      <c r="BH39" s="19">
        <f t="shared" si="46"/>
        <v>1</v>
      </c>
      <c r="BI39" s="19">
        <f t="shared" si="47"/>
        <v>0</v>
      </c>
      <c r="BJ39" s="1">
        <f t="shared" si="48"/>
        <v>-1</v>
      </c>
      <c r="BL39" s="1">
        <f t="shared" si="17"/>
        <v>5</v>
      </c>
      <c r="BM39" s="1">
        <f t="shared" si="18"/>
        <v>0</v>
      </c>
      <c r="BN39" s="1">
        <f t="shared" si="19"/>
        <v>1</v>
      </c>
    </row>
    <row r="40" spans="1:66" ht="20.25" customHeight="1">
      <c r="A40" s="2">
        <v>3</v>
      </c>
      <c r="B40" s="2" t="s">
        <v>1</v>
      </c>
      <c r="C40" s="5" t="s">
        <v>40</v>
      </c>
      <c r="D40" s="5" t="s">
        <v>45</v>
      </c>
      <c r="E40" s="5" t="s">
        <v>45</v>
      </c>
      <c r="F40" s="5" t="s">
        <v>45</v>
      </c>
      <c r="G40" s="5" t="s">
        <v>45</v>
      </c>
      <c r="H40" s="5" t="s">
        <v>45</v>
      </c>
      <c r="J40" s="10">
        <v>6</v>
      </c>
      <c r="K40" s="10">
        <v>0</v>
      </c>
      <c r="L40" s="10">
        <v>0</v>
      </c>
      <c r="M40" s="10"/>
      <c r="N40" s="10"/>
      <c r="O40" s="10">
        <f>COUNTIF($D40:$H40,$O$1)</f>
        <v>0</v>
      </c>
      <c r="P40" s="10"/>
      <c r="Q40" s="10">
        <f>COUNTIF($C40,$O$1)</f>
        <v>0</v>
      </c>
      <c r="R40" s="10">
        <f>COUNTIF($D40:$H40,$R$1)</f>
        <v>0</v>
      </c>
      <c r="S40" s="10"/>
      <c r="T40" s="10">
        <f>COUNTIF($C40,$R$1)</f>
        <v>0</v>
      </c>
      <c r="U40" s="10">
        <f>COUNTIF($D40:$H40,$U$1)</f>
        <v>0</v>
      </c>
      <c r="V40" s="10"/>
      <c r="W40" s="10">
        <f>COUNTIF($C40,$U$1)</f>
        <v>0</v>
      </c>
      <c r="X40" s="10">
        <f>COUNTIF($D40:$H40,$X$1)</f>
        <v>0</v>
      </c>
      <c r="Y40" s="10"/>
      <c r="Z40" s="10">
        <f>COUNTIF($C40,$X$1)</f>
        <v>0</v>
      </c>
      <c r="AA40" s="10">
        <f>COUNTIF($D40:$H40,$AA$1)</f>
        <v>0</v>
      </c>
      <c r="AB40" s="10"/>
      <c r="AC40" s="10">
        <f>COUNTIF($C40,$AA$1)</f>
        <v>0</v>
      </c>
      <c r="AD40" s="10">
        <f>COUNTIF($D40:$H40,$AD$1)</f>
        <v>0</v>
      </c>
      <c r="AE40" s="10"/>
      <c r="AF40" s="10">
        <f>COUNTIF($C40,$AD$1)</f>
        <v>0</v>
      </c>
      <c r="AG40" s="10">
        <f>COUNTIF($D40:$H40,$AG$1)</f>
        <v>0</v>
      </c>
      <c r="AH40" s="10"/>
      <c r="AI40" s="10">
        <f>COUNTIF($C40,$AG$1)</f>
        <v>0</v>
      </c>
      <c r="AJ40" s="10">
        <f>COUNTIF($D40:$H40,$AJ$1)</f>
        <v>0</v>
      </c>
      <c r="AK40" s="10"/>
      <c r="AL40" s="10">
        <f>COUNTIF($C40,$AJ$1)</f>
        <v>0</v>
      </c>
      <c r="AM40" s="10">
        <f>COUNTIF($D40:$H40,$AM$1)</f>
        <v>0</v>
      </c>
      <c r="AN40" s="10"/>
      <c r="AO40" s="10">
        <f>COUNTIF($C40,$AM$1)</f>
        <v>0</v>
      </c>
      <c r="AP40" s="10">
        <f>COUNTIF($D40:$H40,$AP$1)</f>
        <v>0</v>
      </c>
      <c r="AQ40" s="10"/>
      <c r="AR40" s="10">
        <f>COUNTIF($C40,$AP$1)</f>
        <v>0</v>
      </c>
      <c r="AS40" s="10">
        <f>COUNTIF($D40:$H40,$AS$1)</f>
        <v>0</v>
      </c>
      <c r="AT40" s="10"/>
      <c r="AU40" s="10">
        <f>COUNTIF($C40,$AS$1)</f>
        <v>1</v>
      </c>
      <c r="AV40" s="10">
        <f>COUNTIF($D40:$H40,$AV$1)</f>
        <v>0</v>
      </c>
      <c r="AW40" s="10"/>
      <c r="AX40" s="10">
        <f>COUNTIF($C40,$AV$1)</f>
        <v>0</v>
      </c>
      <c r="AY40" s="10">
        <f>COUNTIF($D40:$H40,$AY$1)</f>
        <v>0</v>
      </c>
      <c r="AZ40" s="10"/>
      <c r="BA40" s="10">
        <f>COUNTIF($C40,$AY$1)</f>
        <v>0</v>
      </c>
      <c r="BB40" s="10">
        <f>COUNTIF($D40:$H40,$BB$1)</f>
        <v>5</v>
      </c>
      <c r="BC40" s="10"/>
      <c r="BD40" s="10">
        <f>COUNTIF($C40,$BB$1)</f>
        <v>0</v>
      </c>
      <c r="BE40" s="10"/>
      <c r="BF40" s="10"/>
      <c r="BG40" s="10"/>
      <c r="BH40" s="19">
        <f t="shared" si="46"/>
        <v>1</v>
      </c>
      <c r="BI40" s="19">
        <f t="shared" si="47"/>
        <v>0</v>
      </c>
      <c r="BJ40" s="1">
        <f t="shared" si="48"/>
        <v>-1</v>
      </c>
      <c r="BL40" s="1">
        <f t="shared" si="17"/>
        <v>5</v>
      </c>
      <c r="BM40" s="1">
        <f t="shared" si="18"/>
        <v>0</v>
      </c>
      <c r="BN40" s="1">
        <f t="shared" si="19"/>
        <v>1</v>
      </c>
    </row>
    <row r="41" spans="1:66" ht="20.25" customHeight="1">
      <c r="A41" s="2">
        <v>3</v>
      </c>
      <c r="B41" s="2" t="s">
        <v>2</v>
      </c>
      <c r="C41" s="5" t="s">
        <v>225</v>
      </c>
      <c r="D41" s="5" t="s">
        <v>45</v>
      </c>
      <c r="E41" s="5" t="s">
        <v>45</v>
      </c>
      <c r="F41" s="5" t="s">
        <v>45</v>
      </c>
      <c r="G41" s="5" t="s">
        <v>45</v>
      </c>
      <c r="H41" s="5" t="s">
        <v>225</v>
      </c>
      <c r="J41" s="10">
        <v>6</v>
      </c>
      <c r="K41" s="10">
        <v>0</v>
      </c>
      <c r="L41" s="10">
        <v>0</v>
      </c>
      <c r="M41" s="10"/>
      <c r="N41" s="10"/>
      <c r="O41" s="10">
        <f>COUNTIF($D41:$H41,$O$1)</f>
        <v>0</v>
      </c>
      <c r="P41" s="10"/>
      <c r="Q41" s="10">
        <f>COUNTIF($C41,$O$1)</f>
        <v>0</v>
      </c>
      <c r="R41" s="10">
        <f>COUNTIF($D41:$H41,$R$1)</f>
        <v>0</v>
      </c>
      <c r="S41" s="10"/>
      <c r="T41" s="10">
        <f>COUNTIF($C41,$R$1)</f>
        <v>0</v>
      </c>
      <c r="U41" s="10">
        <f>COUNTIF($D41:$H41,$U$1)</f>
        <v>1</v>
      </c>
      <c r="V41" s="10"/>
      <c r="W41" s="10">
        <f>COUNTIF($C41,$U$1)</f>
        <v>1</v>
      </c>
      <c r="X41" s="10">
        <f>COUNTIF($D41:$H41,$X$1)</f>
        <v>0</v>
      </c>
      <c r="Y41" s="10"/>
      <c r="Z41" s="10">
        <f>COUNTIF($C41,$X$1)</f>
        <v>0</v>
      </c>
      <c r="AA41" s="10">
        <f>COUNTIF($D41:$H41,$AA$1)</f>
        <v>0</v>
      </c>
      <c r="AB41" s="10"/>
      <c r="AC41" s="10">
        <f>COUNTIF($C41,$AA$1)</f>
        <v>0</v>
      </c>
      <c r="AD41" s="10">
        <f>COUNTIF($D41:$H41,$AD$1)</f>
        <v>0</v>
      </c>
      <c r="AE41" s="10"/>
      <c r="AF41" s="10">
        <f>COUNTIF($C41,$AD$1)</f>
        <v>0</v>
      </c>
      <c r="AG41" s="10">
        <f>COUNTIF($D41:$H41,$AG$1)</f>
        <v>0</v>
      </c>
      <c r="AH41" s="10"/>
      <c r="AI41" s="10">
        <f>COUNTIF($C41,$AG$1)</f>
        <v>0</v>
      </c>
      <c r="AJ41" s="10">
        <f>COUNTIF($D41:$H41,$AJ$1)</f>
        <v>0</v>
      </c>
      <c r="AK41" s="10"/>
      <c r="AL41" s="10">
        <f>COUNTIF($C41,$AJ$1)</f>
        <v>0</v>
      </c>
      <c r="AM41" s="10">
        <f>COUNTIF($D41:$H41,$AM$1)</f>
        <v>0</v>
      </c>
      <c r="AN41" s="10"/>
      <c r="AO41" s="10">
        <f>COUNTIF($C41,$AM$1)</f>
        <v>0</v>
      </c>
      <c r="AP41" s="10">
        <f>COUNTIF($D41:$H41,$AP$1)</f>
        <v>0</v>
      </c>
      <c r="AQ41" s="10"/>
      <c r="AR41" s="10">
        <f>COUNTIF($C41,$AP$1)</f>
        <v>0</v>
      </c>
      <c r="AS41" s="10">
        <f>COUNTIF($D41:$H41,$AS$1)</f>
        <v>0</v>
      </c>
      <c r="AT41" s="10"/>
      <c r="AU41" s="10">
        <f>COUNTIF($C41,$AS$1)</f>
        <v>0</v>
      </c>
      <c r="AV41" s="10">
        <f>COUNTIF($D41:$H41,$AV$1)</f>
        <v>0</v>
      </c>
      <c r="AW41" s="10"/>
      <c r="AX41" s="10">
        <f>COUNTIF($C41,$AV$1)</f>
        <v>0</v>
      </c>
      <c r="AY41" s="10">
        <f>COUNTIF($D41:$H41,$AY$1)</f>
        <v>0</v>
      </c>
      <c r="AZ41" s="10"/>
      <c r="BA41" s="10">
        <f>COUNTIF($C41,$AY$1)</f>
        <v>0</v>
      </c>
      <c r="BB41" s="10">
        <f>COUNTIF($D41:$H41,$BB$1)</f>
        <v>4</v>
      </c>
      <c r="BC41" s="10"/>
      <c r="BD41" s="10">
        <f>COUNTIF($C41,$BB$1)</f>
        <v>0</v>
      </c>
      <c r="BE41" s="10"/>
      <c r="BF41" s="10"/>
      <c r="BG41" s="10"/>
      <c r="BH41" s="19">
        <f t="shared" si="46"/>
        <v>1</v>
      </c>
      <c r="BI41" s="19">
        <f t="shared" si="47"/>
        <v>0</v>
      </c>
      <c r="BJ41" s="1">
        <f t="shared" si="48"/>
        <v>-1</v>
      </c>
      <c r="BL41" s="1">
        <f t="shared" si="17"/>
        <v>5</v>
      </c>
      <c r="BM41" s="1">
        <f t="shared" si="18"/>
        <v>0</v>
      </c>
      <c r="BN41" s="1">
        <f t="shared" si="19"/>
        <v>1</v>
      </c>
    </row>
    <row r="42" spans="1:66" ht="20.25" customHeight="1">
      <c r="A42" s="2">
        <v>4</v>
      </c>
      <c r="B42" s="2" t="s">
        <v>0</v>
      </c>
      <c r="C42" s="112"/>
      <c r="D42" s="112" t="s">
        <v>40</v>
      </c>
      <c r="E42" s="112" t="s">
        <v>40</v>
      </c>
      <c r="F42" s="112" t="s">
        <v>60</v>
      </c>
      <c r="G42" s="5" t="s">
        <v>225</v>
      </c>
      <c r="H42" s="5" t="s">
        <v>154</v>
      </c>
      <c r="J42" s="10">
        <v>2</v>
      </c>
      <c r="K42" s="10">
        <v>0</v>
      </c>
      <c r="L42" s="10">
        <v>4</v>
      </c>
      <c r="M42" s="10"/>
      <c r="N42" s="10"/>
      <c r="O42" s="10">
        <f>COUNTIF($G42:$H42,$O$1)</f>
        <v>0</v>
      </c>
      <c r="P42" s="10"/>
      <c r="Q42" s="10">
        <f>COUNTIF($C42:$F42,$O$1)</f>
        <v>0</v>
      </c>
      <c r="R42" s="10">
        <f>COUNTIF($G42:$H42,$R$1)</f>
        <v>1</v>
      </c>
      <c r="S42" s="10"/>
      <c r="T42" s="10">
        <f>COUNTIF($C42:$F42,$R$1)</f>
        <v>0</v>
      </c>
      <c r="U42" s="10">
        <f>COUNTIF($G42:$H42,$U$1)</f>
        <v>1</v>
      </c>
      <c r="V42" s="10"/>
      <c r="W42" s="10">
        <f>COUNTIF($C42:$F42,$U$1)</f>
        <v>0</v>
      </c>
      <c r="X42" s="10">
        <f>COUNTIF($G42:$H42,$X$1)</f>
        <v>0</v>
      </c>
      <c r="Y42" s="10"/>
      <c r="Z42" s="10">
        <f>COUNTIF($C42:$F42,$X$1)</f>
        <v>0</v>
      </c>
      <c r="AA42" s="10">
        <f>COUNTIF($G42:$H42,$AA$1)</f>
        <v>0</v>
      </c>
      <c r="AB42" s="10"/>
      <c r="AC42" s="10">
        <f>COUNTIF($C42:$F42,$AA$1)</f>
        <v>1</v>
      </c>
      <c r="AD42" s="10">
        <f>COUNTIF($G42:$H42,$AD$1)</f>
        <v>0</v>
      </c>
      <c r="AE42" s="10"/>
      <c r="AF42" s="10">
        <f>COUNTIF($C42:$F42,$AD$1)</f>
        <v>0</v>
      </c>
      <c r="AG42" s="10">
        <f>COUNTIF($G42:$H42,$AG$1)</f>
        <v>0</v>
      </c>
      <c r="AH42" s="10"/>
      <c r="AI42" s="10">
        <f>COUNTIF($C42:$F42,$AG$1)</f>
        <v>0</v>
      </c>
      <c r="AJ42" s="10">
        <f>COUNTIF($G42:$H42,$AJ$1)</f>
        <v>0</v>
      </c>
      <c r="AK42" s="10"/>
      <c r="AL42" s="10">
        <f>COUNTIF($C42:$F42,$AJ$1)</f>
        <v>0</v>
      </c>
      <c r="AM42" s="10">
        <f>COUNTIF($G42:$H42,$AM$1)</f>
        <v>0</v>
      </c>
      <c r="AN42" s="10"/>
      <c r="AO42" s="10">
        <f>COUNTIF($C42:$F42,$AM$1)</f>
        <v>0</v>
      </c>
      <c r="AP42" s="10">
        <f>COUNTIF($G42:$H42,$AP$1)</f>
        <v>0</v>
      </c>
      <c r="AQ42" s="10"/>
      <c r="AR42" s="10">
        <f>COUNTIF($C42:$F42,$AP$1)</f>
        <v>0</v>
      </c>
      <c r="AS42" s="10">
        <f>COUNTIF($G42:$H42,$AS$1)</f>
        <v>0</v>
      </c>
      <c r="AT42" s="10"/>
      <c r="AU42" s="10">
        <f>COUNTIF($C42:$F42,$AS$1)</f>
        <v>2</v>
      </c>
      <c r="AV42" s="10">
        <f>COUNTIF($G42:$H42,$AV$1)</f>
        <v>0</v>
      </c>
      <c r="AW42" s="10"/>
      <c r="AX42" s="10">
        <f>COUNTIF($C42:$F42,$AV$1)</f>
        <v>0</v>
      </c>
      <c r="AY42" s="10">
        <f>COUNTIF($G42:$H42,$AY$1)</f>
        <v>0</v>
      </c>
      <c r="AZ42" s="10"/>
      <c r="BA42" s="10">
        <f>COUNTIF($C42:$F42,$AY$1)</f>
        <v>0</v>
      </c>
      <c r="BB42" s="10">
        <f>COUNTIF($G42:$H42,$BB$1)</f>
        <v>0</v>
      </c>
      <c r="BC42" s="10"/>
      <c r="BD42" s="10">
        <f>COUNTIF($C42:$F42,$BB$1)</f>
        <v>0</v>
      </c>
      <c r="BE42" s="10"/>
      <c r="BF42" s="10"/>
      <c r="BG42" s="10"/>
      <c r="BH42" s="19">
        <f t="shared" si="46"/>
        <v>0</v>
      </c>
      <c r="BI42" s="19">
        <f t="shared" si="47"/>
        <v>0</v>
      </c>
      <c r="BJ42" s="1">
        <f t="shared" si="48"/>
        <v>1</v>
      </c>
      <c r="BL42" s="1">
        <f t="shared" si="17"/>
        <v>2</v>
      </c>
      <c r="BM42" s="1">
        <f t="shared" si="18"/>
        <v>0</v>
      </c>
      <c r="BN42" s="1">
        <f t="shared" si="19"/>
        <v>3</v>
      </c>
    </row>
    <row r="43" spans="1:66" ht="20.25" customHeight="1">
      <c r="A43" s="2">
        <v>4</v>
      </c>
      <c r="B43" s="2" t="s">
        <v>1</v>
      </c>
      <c r="C43" s="112"/>
      <c r="D43" s="112" t="s">
        <v>60</v>
      </c>
      <c r="E43" s="112"/>
      <c r="F43" s="112" t="s">
        <v>60</v>
      </c>
      <c r="G43" s="112" t="s">
        <v>60</v>
      </c>
      <c r="H43" s="5" t="s">
        <v>154</v>
      </c>
      <c r="J43" s="10">
        <v>1</v>
      </c>
      <c r="K43" s="10">
        <v>0</v>
      </c>
      <c r="L43" s="10">
        <v>5</v>
      </c>
      <c r="M43" s="10"/>
      <c r="N43" s="10"/>
      <c r="O43" s="10">
        <f>COUNTIF($H43,$O$1)</f>
        <v>0</v>
      </c>
      <c r="P43" s="10"/>
      <c r="Q43" s="10">
        <f>COUNTIF($C43:$G43,$O$1)</f>
        <v>0</v>
      </c>
      <c r="R43" s="10">
        <f>COUNTIF($H43,$R$1)</f>
        <v>1</v>
      </c>
      <c r="S43" s="10"/>
      <c r="T43" s="10">
        <f>COUNTIF($C43:$G43,$R$1)</f>
        <v>0</v>
      </c>
      <c r="U43" s="10">
        <f>COUNTIF($H43,$U$1)</f>
        <v>0</v>
      </c>
      <c r="V43" s="10"/>
      <c r="W43" s="10">
        <f>COUNTIF($C43:$G43,$U$1)</f>
        <v>0</v>
      </c>
      <c r="X43" s="10">
        <f>COUNTIF($H43,$X$1)</f>
        <v>0</v>
      </c>
      <c r="Y43" s="10"/>
      <c r="Z43" s="10">
        <f>COUNTIF($C43:$G43,$X$1)</f>
        <v>0</v>
      </c>
      <c r="AA43" s="10">
        <f>COUNTIF($H43,$AA$1)</f>
        <v>0</v>
      </c>
      <c r="AB43" s="10"/>
      <c r="AC43" s="10">
        <f>COUNTIF($C43:$G43,$AA$1)</f>
        <v>3</v>
      </c>
      <c r="AD43" s="10">
        <f>COUNTIF($H43,$AD$1)</f>
        <v>0</v>
      </c>
      <c r="AE43" s="10"/>
      <c r="AF43" s="10">
        <f>COUNTIF($C43:$G43,$AD$1)</f>
        <v>0</v>
      </c>
      <c r="AG43" s="10">
        <f>COUNTIF($H43,$AG$1)</f>
        <v>0</v>
      </c>
      <c r="AH43" s="10"/>
      <c r="AI43" s="10">
        <f>COUNTIF($C43:$G43,$AG$1)</f>
        <v>0</v>
      </c>
      <c r="AJ43" s="10">
        <f>COUNTIF($H43,$AJ$1)</f>
        <v>0</v>
      </c>
      <c r="AK43" s="10"/>
      <c r="AL43" s="10">
        <f>COUNTIF($C43:$G43,$AJ$1)</f>
        <v>0</v>
      </c>
      <c r="AM43" s="10">
        <f>COUNTIF($H43,$AM$1)</f>
        <v>0</v>
      </c>
      <c r="AN43" s="10"/>
      <c r="AO43" s="10">
        <f>COUNTIF($C43:$G43,$AM$1)</f>
        <v>0</v>
      </c>
      <c r="AP43" s="10">
        <f>COUNTIF($H43,$AP$1)</f>
        <v>0</v>
      </c>
      <c r="AQ43" s="10"/>
      <c r="AR43" s="10">
        <f>COUNTIF($C43:$G43,$AP$1)</f>
        <v>0</v>
      </c>
      <c r="AS43" s="10">
        <f>COUNTIF($H43,$AS$1)</f>
        <v>0</v>
      </c>
      <c r="AT43" s="10"/>
      <c r="AU43" s="10">
        <f>COUNTIF($C43:$G43,$AS$1)</f>
        <v>0</v>
      </c>
      <c r="AV43" s="10">
        <f>COUNTIF($H43,$AV$1)</f>
        <v>0</v>
      </c>
      <c r="AW43" s="10"/>
      <c r="AX43" s="10">
        <f>COUNTIF($C43:$G43,$AV$1)</f>
        <v>0</v>
      </c>
      <c r="AY43" s="10">
        <f>COUNTIF($H43,$AY$1)</f>
        <v>0</v>
      </c>
      <c r="AZ43" s="10"/>
      <c r="BA43" s="10">
        <f>COUNTIF($C43:$G43,$AY$1)</f>
        <v>0</v>
      </c>
      <c r="BB43" s="10">
        <f>COUNTIF($H43,$BB$1)</f>
        <v>0</v>
      </c>
      <c r="BC43" s="10"/>
      <c r="BD43" s="10">
        <f>COUNTIF($C43:$G43,$BB$1)</f>
        <v>0</v>
      </c>
      <c r="BE43" s="10"/>
      <c r="BF43" s="10"/>
      <c r="BG43" s="10"/>
      <c r="BH43" s="19">
        <f t="shared" si="46"/>
        <v>0</v>
      </c>
      <c r="BI43" s="19">
        <f t="shared" si="47"/>
        <v>0</v>
      </c>
      <c r="BJ43" s="1">
        <f t="shared" si="48"/>
        <v>2</v>
      </c>
      <c r="BL43" s="1">
        <f t="shared" si="17"/>
        <v>1</v>
      </c>
      <c r="BM43" s="1">
        <f t="shared" si="18"/>
        <v>0</v>
      </c>
      <c r="BN43" s="1">
        <f t="shared" si="19"/>
        <v>3</v>
      </c>
    </row>
    <row r="44" spans="1:66" ht="20.25" customHeight="1">
      <c r="A44" s="2">
        <v>4</v>
      </c>
      <c r="B44" s="2" t="s">
        <v>2</v>
      </c>
      <c r="C44" s="112" t="s">
        <v>225</v>
      </c>
      <c r="D44" s="112" t="s">
        <v>60</v>
      </c>
      <c r="E44" s="112" t="s">
        <v>60</v>
      </c>
      <c r="F44" s="112" t="s">
        <v>60</v>
      </c>
      <c r="G44" s="112" t="s">
        <v>60</v>
      </c>
      <c r="H44" s="112" t="s">
        <v>154</v>
      </c>
      <c r="J44" s="10">
        <v>0</v>
      </c>
      <c r="K44" s="10">
        <v>0</v>
      </c>
      <c r="L44" s="10">
        <v>6</v>
      </c>
      <c r="M44" s="10"/>
      <c r="N44" s="10"/>
      <c r="O44" s="10"/>
      <c r="P44" s="10"/>
      <c r="Q44" s="10">
        <f>COUNTIF($C44:$H44,$O$1)</f>
        <v>0</v>
      </c>
      <c r="R44" s="10"/>
      <c r="S44" s="10"/>
      <c r="T44" s="10">
        <f>COUNTIF($C44:$H44,$R$1)</f>
        <v>1</v>
      </c>
      <c r="U44" s="10"/>
      <c r="V44" s="10"/>
      <c r="W44" s="10">
        <f>COUNTIF($C44:$H44,$U$1)</f>
        <v>1</v>
      </c>
      <c r="X44" s="10"/>
      <c r="Y44" s="10"/>
      <c r="Z44" s="10">
        <f>COUNTIF($C44:$H44,$X$1)</f>
        <v>0</v>
      </c>
      <c r="AA44" s="10"/>
      <c r="AB44" s="10"/>
      <c r="AC44" s="10">
        <f>COUNTIF($C44:$H44,$AA$1)</f>
        <v>4</v>
      </c>
      <c r="AD44" s="10"/>
      <c r="AE44" s="10"/>
      <c r="AF44" s="10">
        <f>COUNTIF($C44:$H44,$AD$1)</f>
        <v>0</v>
      </c>
      <c r="AG44" s="10"/>
      <c r="AH44" s="10"/>
      <c r="AI44" s="10">
        <f>COUNTIF($C44:$H44,$AG$1)</f>
        <v>0</v>
      </c>
      <c r="AJ44" s="10"/>
      <c r="AK44" s="10"/>
      <c r="AL44" s="10">
        <f>COUNTIF($C44:$H44,$AJ$1)</f>
        <v>0</v>
      </c>
      <c r="AM44" s="10"/>
      <c r="AN44" s="10"/>
      <c r="AO44" s="10">
        <f>COUNTIF($C44:$H44,$AM$1)</f>
        <v>0</v>
      </c>
      <c r="AP44" s="10"/>
      <c r="AQ44" s="10"/>
      <c r="AR44" s="10">
        <f>COUNTIF($C44:$H44,$AP$1)</f>
        <v>0</v>
      </c>
      <c r="AS44" s="10"/>
      <c r="AT44" s="10"/>
      <c r="AU44" s="10">
        <f>COUNTIF($C44:$H44,$AS$1)</f>
        <v>0</v>
      </c>
      <c r="AV44" s="10"/>
      <c r="AW44" s="10"/>
      <c r="AX44" s="10">
        <f>COUNTIF($C44:$H44,$AV$1)</f>
        <v>0</v>
      </c>
      <c r="AY44" s="10"/>
      <c r="AZ44" s="10"/>
      <c r="BA44" s="10">
        <f>COUNTIF($C44:$H44,$AY$1)</f>
        <v>0</v>
      </c>
      <c r="BB44" s="10"/>
      <c r="BC44" s="10"/>
      <c r="BD44" s="10">
        <f>COUNTIF($C44:$H44,$BB$1)</f>
        <v>0</v>
      </c>
      <c r="BE44" s="10"/>
      <c r="BF44" s="10"/>
      <c r="BG44" s="10"/>
      <c r="BH44" s="19">
        <f t="shared" si="46"/>
        <v>0</v>
      </c>
      <c r="BI44" s="19">
        <f t="shared" si="47"/>
        <v>0</v>
      </c>
      <c r="BJ44" s="1">
        <f t="shared" si="48"/>
        <v>0</v>
      </c>
      <c r="BL44" s="1">
        <f t="shared" si="17"/>
        <v>0</v>
      </c>
      <c r="BM44" s="1">
        <f t="shared" si="18"/>
        <v>0</v>
      </c>
      <c r="BN44" s="1">
        <f t="shared" si="19"/>
        <v>6</v>
      </c>
    </row>
    <row r="45" spans="1:66" ht="20.25" customHeight="1"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9">
        <f t="shared" si="46"/>
        <v>0</v>
      </c>
      <c r="BI45" s="19">
        <f t="shared" si="47"/>
        <v>0</v>
      </c>
      <c r="BJ45" s="1">
        <f t="shared" si="48"/>
        <v>0</v>
      </c>
      <c r="BL45" s="1">
        <f t="shared" si="17"/>
        <v>0</v>
      </c>
      <c r="BM45" s="1">
        <f t="shared" si="18"/>
        <v>0</v>
      </c>
      <c r="BN45" s="1">
        <f t="shared" si="19"/>
        <v>0</v>
      </c>
    </row>
    <row r="46" spans="1:66" ht="20.25" customHeight="1">
      <c r="A46" s="144" t="s">
        <v>6</v>
      </c>
      <c r="B46" s="144"/>
      <c r="J46" s="8"/>
      <c r="K46" s="8"/>
      <c r="L46" s="8"/>
      <c r="M46" s="8"/>
      <c r="N46" s="8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9">
        <f t="shared" si="46"/>
        <v>0</v>
      </c>
      <c r="BI46" s="19">
        <f t="shared" si="47"/>
        <v>0</v>
      </c>
      <c r="BJ46" s="1">
        <f t="shared" si="48"/>
        <v>0</v>
      </c>
      <c r="BL46" s="1">
        <f t="shared" si="17"/>
        <v>0</v>
      </c>
      <c r="BM46" s="1">
        <f t="shared" si="18"/>
        <v>0</v>
      </c>
      <c r="BN46" s="1">
        <f t="shared" si="19"/>
        <v>0</v>
      </c>
    </row>
    <row r="47" spans="1:66" ht="20.25" customHeight="1">
      <c r="A47" s="144"/>
      <c r="B47" s="144"/>
      <c r="C47" s="5">
        <v>1</v>
      </c>
      <c r="D47" s="5">
        <v>2</v>
      </c>
      <c r="E47" s="5">
        <v>3</v>
      </c>
      <c r="F47" s="5">
        <v>4</v>
      </c>
      <c r="G47" s="5">
        <v>5</v>
      </c>
      <c r="H47" s="5">
        <v>6</v>
      </c>
      <c r="O47" s="10"/>
      <c r="P47" s="19"/>
      <c r="Q47" s="19"/>
      <c r="R47" s="10"/>
      <c r="S47" s="19"/>
      <c r="T47" s="19"/>
      <c r="U47" s="10"/>
      <c r="V47" s="19"/>
      <c r="W47" s="19"/>
      <c r="X47" s="10"/>
      <c r="Y47" s="19"/>
      <c r="Z47" s="19"/>
      <c r="AA47" s="10"/>
      <c r="AB47" s="19"/>
      <c r="AC47" s="19"/>
      <c r="AD47" s="10"/>
      <c r="AE47" s="19"/>
      <c r="AF47" s="19"/>
      <c r="AG47" s="10"/>
      <c r="AH47" s="19"/>
      <c r="AI47" s="19"/>
      <c r="AJ47" s="10"/>
      <c r="AK47" s="19"/>
      <c r="AL47" s="19"/>
      <c r="AM47" s="10"/>
      <c r="AN47" s="19"/>
      <c r="AO47" s="19"/>
      <c r="AP47" s="10"/>
      <c r="AQ47" s="19"/>
      <c r="AR47" s="19"/>
      <c r="AS47" s="10"/>
      <c r="AT47" s="19"/>
      <c r="AU47" s="19"/>
      <c r="AV47" s="10"/>
      <c r="AW47" s="19"/>
      <c r="AX47" s="19"/>
      <c r="AY47" s="10"/>
      <c r="AZ47" s="19"/>
      <c r="BA47" s="19"/>
      <c r="BB47" s="10"/>
      <c r="BC47" s="19"/>
      <c r="BD47" s="19"/>
      <c r="BE47" s="19"/>
      <c r="BF47" s="19"/>
      <c r="BG47" s="19"/>
      <c r="BH47" s="19">
        <f t="shared" si="46"/>
        <v>0</v>
      </c>
      <c r="BI47" s="19">
        <f t="shared" si="47"/>
        <v>0</v>
      </c>
      <c r="BJ47" s="1">
        <f t="shared" si="48"/>
        <v>0</v>
      </c>
      <c r="BL47" s="1">
        <f t="shared" si="17"/>
        <v>0</v>
      </c>
      <c r="BM47" s="1">
        <f t="shared" si="18"/>
        <v>0</v>
      </c>
      <c r="BN47" s="1">
        <f t="shared" si="19"/>
        <v>0</v>
      </c>
    </row>
    <row r="48" spans="1:66" ht="20.25" customHeight="1">
      <c r="A48" s="2">
        <v>1</v>
      </c>
      <c r="B48" s="2" t="s">
        <v>0</v>
      </c>
      <c r="C48" s="121" t="s">
        <v>225</v>
      </c>
      <c r="D48" s="5" t="s">
        <v>225</v>
      </c>
      <c r="E48" s="5" t="s">
        <v>225</v>
      </c>
      <c r="F48" s="5" t="s">
        <v>225</v>
      </c>
      <c r="G48" s="5" t="s">
        <v>225</v>
      </c>
      <c r="H48" s="5" t="s">
        <v>225</v>
      </c>
      <c r="J48" s="1">
        <v>6</v>
      </c>
      <c r="K48" s="1">
        <v>0</v>
      </c>
      <c r="L48" s="1">
        <v>0</v>
      </c>
      <c r="O48" s="10">
        <f t="shared" si="16"/>
        <v>0</v>
      </c>
      <c r="P48" s="19"/>
      <c r="Q48" s="10"/>
      <c r="R48" s="10">
        <f t="shared" ref="R48:R56" si="49">COUNTIF($C48:$H48,$R$1)</f>
        <v>0</v>
      </c>
      <c r="S48" s="19"/>
      <c r="T48" s="10"/>
      <c r="U48" s="10">
        <f t="shared" ref="U48:U56" si="50">COUNTIF($C48:$H48,$U$1)</f>
        <v>6</v>
      </c>
      <c r="V48" s="19"/>
      <c r="W48" s="10"/>
      <c r="X48" s="10">
        <f t="shared" ref="X48:X56" si="51">COUNTIF($C48:$H48,$X$1)</f>
        <v>0</v>
      </c>
      <c r="Y48" s="19"/>
      <c r="Z48" s="10"/>
      <c r="AA48" s="10">
        <f t="shared" ref="AA48:AA56" si="52">COUNTIF($C48:$H48,$AA$1)</f>
        <v>0</v>
      </c>
      <c r="AB48" s="19"/>
      <c r="AC48" s="10"/>
      <c r="AD48" s="10">
        <f t="shared" ref="AD48:AD56" si="53">COUNTIF($C48:$H48,$AD$1)</f>
        <v>0</v>
      </c>
      <c r="AE48" s="19"/>
      <c r="AF48" s="10"/>
      <c r="AG48" s="10">
        <f t="shared" ref="AG48:AG56" si="54">COUNTIF($C48:$H48,$AG$1)</f>
        <v>0</v>
      </c>
      <c r="AH48" s="19"/>
      <c r="AI48" s="10"/>
      <c r="AJ48" s="10">
        <f t="shared" ref="AJ48:AJ56" si="55">COUNTIF($C48:$H48,$AJ$1)</f>
        <v>0</v>
      </c>
      <c r="AK48" s="19"/>
      <c r="AL48" s="10"/>
      <c r="AM48" s="10">
        <f t="shared" ref="AM48:AM56" si="56">COUNTIF($C48:$H48,$AM$1)</f>
        <v>0</v>
      </c>
      <c r="AN48" s="19"/>
      <c r="AO48" s="10"/>
      <c r="AP48" s="10">
        <f t="shared" ref="AP48:AP56" si="57">COUNTIF($C48:$H48,$AP$1)</f>
        <v>0</v>
      </c>
      <c r="AQ48" s="19"/>
      <c r="AR48" s="10"/>
      <c r="AS48" s="10">
        <f t="shared" ref="AS48:AS56" si="58">COUNTIF($C48:$H48,$AS$1)</f>
        <v>0</v>
      </c>
      <c r="AT48" s="19"/>
      <c r="AU48" s="10"/>
      <c r="AV48" s="10">
        <f t="shared" ref="AV48:AV56" si="59">COUNTIF($C48:$H48,$AV$1)</f>
        <v>0</v>
      </c>
      <c r="AW48" s="19"/>
      <c r="AX48" s="10"/>
      <c r="AY48" s="10">
        <f t="shared" ref="AY48:AY56" si="60">COUNTIF($C48:$H48,$AY$1)</f>
        <v>0</v>
      </c>
      <c r="AZ48" s="19"/>
      <c r="BA48" s="10"/>
      <c r="BB48" s="10">
        <f t="shared" ref="BB48:BB56" si="61">COUNTIF($C48:$H48,$BB$1)</f>
        <v>0</v>
      </c>
      <c r="BC48" s="19"/>
      <c r="BD48" s="10"/>
      <c r="BE48" s="10"/>
      <c r="BF48" s="19"/>
      <c r="BG48" s="10"/>
      <c r="BH48" s="19">
        <f t="shared" si="46"/>
        <v>0</v>
      </c>
      <c r="BI48" s="19">
        <f t="shared" si="47"/>
        <v>0</v>
      </c>
      <c r="BJ48" s="1">
        <f t="shared" si="48"/>
        <v>0</v>
      </c>
      <c r="BL48" s="1">
        <f t="shared" si="17"/>
        <v>6</v>
      </c>
      <c r="BM48" s="1">
        <f t="shared" si="18"/>
        <v>0</v>
      </c>
      <c r="BN48" s="1">
        <f t="shared" si="19"/>
        <v>0</v>
      </c>
    </row>
    <row r="49" spans="1:66" ht="20.25" customHeight="1">
      <c r="A49" s="2">
        <v>1</v>
      </c>
      <c r="B49" s="2" t="s">
        <v>1</v>
      </c>
      <c r="C49" s="121" t="s">
        <v>225</v>
      </c>
      <c r="D49" s="5" t="s">
        <v>225</v>
      </c>
      <c r="E49" s="5" t="s">
        <v>225</v>
      </c>
      <c r="F49" s="5" t="s">
        <v>225</v>
      </c>
      <c r="G49" s="5" t="s">
        <v>225</v>
      </c>
      <c r="H49" s="5" t="s">
        <v>225</v>
      </c>
      <c r="J49" s="1">
        <v>6</v>
      </c>
      <c r="K49" s="1">
        <v>0</v>
      </c>
      <c r="L49" s="1">
        <v>0</v>
      </c>
      <c r="N49" s="8"/>
      <c r="O49" s="10">
        <f t="shared" si="16"/>
        <v>0</v>
      </c>
      <c r="P49" s="19"/>
      <c r="Q49" s="10"/>
      <c r="R49" s="10">
        <f t="shared" si="49"/>
        <v>0</v>
      </c>
      <c r="S49" s="19"/>
      <c r="T49" s="10"/>
      <c r="U49" s="10">
        <f t="shared" si="50"/>
        <v>6</v>
      </c>
      <c r="V49" s="19"/>
      <c r="W49" s="10"/>
      <c r="X49" s="10">
        <f t="shared" si="51"/>
        <v>0</v>
      </c>
      <c r="Y49" s="19"/>
      <c r="Z49" s="10"/>
      <c r="AA49" s="10">
        <f t="shared" si="52"/>
        <v>0</v>
      </c>
      <c r="AB49" s="19"/>
      <c r="AC49" s="10"/>
      <c r="AD49" s="10">
        <f t="shared" si="53"/>
        <v>0</v>
      </c>
      <c r="AE49" s="19"/>
      <c r="AF49" s="10"/>
      <c r="AG49" s="10">
        <f t="shared" si="54"/>
        <v>0</v>
      </c>
      <c r="AH49" s="19"/>
      <c r="AI49" s="10"/>
      <c r="AJ49" s="10">
        <f t="shared" si="55"/>
        <v>0</v>
      </c>
      <c r="AK49" s="19"/>
      <c r="AL49" s="10"/>
      <c r="AM49" s="10">
        <f t="shared" si="56"/>
        <v>0</v>
      </c>
      <c r="AN49" s="19"/>
      <c r="AO49" s="10"/>
      <c r="AP49" s="10">
        <f t="shared" si="57"/>
        <v>0</v>
      </c>
      <c r="AQ49" s="19"/>
      <c r="AR49" s="10"/>
      <c r="AS49" s="10">
        <f t="shared" si="58"/>
        <v>0</v>
      </c>
      <c r="AT49" s="19"/>
      <c r="AU49" s="10"/>
      <c r="AV49" s="10">
        <f t="shared" si="59"/>
        <v>0</v>
      </c>
      <c r="AW49" s="19"/>
      <c r="AX49" s="10"/>
      <c r="AY49" s="10">
        <f t="shared" si="60"/>
        <v>0</v>
      </c>
      <c r="AZ49" s="19"/>
      <c r="BA49" s="10"/>
      <c r="BB49" s="10">
        <f t="shared" si="61"/>
        <v>0</v>
      </c>
      <c r="BC49" s="19"/>
      <c r="BD49" s="10"/>
      <c r="BE49" s="10"/>
      <c r="BF49" s="19"/>
      <c r="BG49" s="10"/>
      <c r="BH49" s="19">
        <f t="shared" si="46"/>
        <v>0</v>
      </c>
      <c r="BI49" s="19">
        <f t="shared" si="47"/>
        <v>0</v>
      </c>
      <c r="BJ49" s="1">
        <f t="shared" si="48"/>
        <v>0</v>
      </c>
      <c r="BL49" s="1">
        <f t="shared" si="17"/>
        <v>6</v>
      </c>
      <c r="BM49" s="1">
        <f t="shared" si="18"/>
        <v>0</v>
      </c>
      <c r="BN49" s="1">
        <f t="shared" si="19"/>
        <v>0</v>
      </c>
    </row>
    <row r="50" spans="1:66" ht="20.25" customHeight="1">
      <c r="A50" s="2">
        <v>1</v>
      </c>
      <c r="B50" s="2" t="s">
        <v>2</v>
      </c>
      <c r="C50" s="5" t="s">
        <v>225</v>
      </c>
      <c r="D50" s="5" t="s">
        <v>225</v>
      </c>
      <c r="E50" s="121" t="s">
        <v>225</v>
      </c>
      <c r="F50" s="5" t="s">
        <v>225</v>
      </c>
      <c r="G50" s="121" t="s">
        <v>225</v>
      </c>
      <c r="H50" s="5" t="s">
        <v>225</v>
      </c>
      <c r="J50" s="1">
        <v>6</v>
      </c>
      <c r="K50" s="1">
        <v>0</v>
      </c>
      <c r="L50" s="1">
        <v>0</v>
      </c>
      <c r="N50" s="10"/>
      <c r="O50" s="10">
        <f t="shared" si="16"/>
        <v>0</v>
      </c>
      <c r="P50" s="19"/>
      <c r="Q50" s="10"/>
      <c r="R50" s="10">
        <f t="shared" si="49"/>
        <v>0</v>
      </c>
      <c r="S50" s="19"/>
      <c r="T50" s="10"/>
      <c r="U50" s="10">
        <f t="shared" si="50"/>
        <v>6</v>
      </c>
      <c r="V50" s="19"/>
      <c r="W50" s="10"/>
      <c r="X50" s="10">
        <f t="shared" si="51"/>
        <v>0</v>
      </c>
      <c r="Y50" s="19"/>
      <c r="Z50" s="10"/>
      <c r="AA50" s="10">
        <f t="shared" si="52"/>
        <v>0</v>
      </c>
      <c r="AB50" s="19"/>
      <c r="AC50" s="10"/>
      <c r="AD50" s="10">
        <f t="shared" si="53"/>
        <v>0</v>
      </c>
      <c r="AE50" s="19"/>
      <c r="AF50" s="10"/>
      <c r="AG50" s="10">
        <f t="shared" si="54"/>
        <v>0</v>
      </c>
      <c r="AH50" s="19"/>
      <c r="AI50" s="10"/>
      <c r="AJ50" s="10">
        <f t="shared" si="55"/>
        <v>0</v>
      </c>
      <c r="AK50" s="19"/>
      <c r="AL50" s="10"/>
      <c r="AM50" s="10">
        <f t="shared" si="56"/>
        <v>0</v>
      </c>
      <c r="AN50" s="19"/>
      <c r="AO50" s="10"/>
      <c r="AP50" s="10">
        <f t="shared" si="57"/>
        <v>0</v>
      </c>
      <c r="AQ50" s="19"/>
      <c r="AR50" s="10"/>
      <c r="AS50" s="10">
        <f t="shared" si="58"/>
        <v>0</v>
      </c>
      <c r="AT50" s="19"/>
      <c r="AU50" s="10"/>
      <c r="AV50" s="10">
        <f t="shared" si="59"/>
        <v>0</v>
      </c>
      <c r="AW50" s="19"/>
      <c r="AX50" s="10"/>
      <c r="AY50" s="10">
        <f t="shared" si="60"/>
        <v>0</v>
      </c>
      <c r="AZ50" s="19"/>
      <c r="BA50" s="10"/>
      <c r="BB50" s="10">
        <f t="shared" si="61"/>
        <v>0</v>
      </c>
      <c r="BC50" s="19"/>
      <c r="BD50" s="10"/>
      <c r="BE50" s="10"/>
      <c r="BF50" s="19"/>
      <c r="BG50" s="10"/>
      <c r="BH50" s="19">
        <f t="shared" si="46"/>
        <v>0</v>
      </c>
      <c r="BI50" s="19">
        <f t="shared" si="47"/>
        <v>0</v>
      </c>
      <c r="BJ50" s="1">
        <f t="shared" si="48"/>
        <v>0</v>
      </c>
      <c r="BL50" s="1">
        <f t="shared" si="17"/>
        <v>6</v>
      </c>
      <c r="BM50" s="1">
        <f t="shared" si="18"/>
        <v>0</v>
      </c>
      <c r="BN50" s="1">
        <f t="shared" si="19"/>
        <v>0</v>
      </c>
    </row>
    <row r="51" spans="1:66" ht="20.25" customHeight="1">
      <c r="A51" s="2">
        <v>2</v>
      </c>
      <c r="B51" s="2" t="s">
        <v>0</v>
      </c>
      <c r="C51" s="5" t="s">
        <v>45</v>
      </c>
      <c r="D51" s="5" t="s">
        <v>45</v>
      </c>
      <c r="E51" s="5" t="s">
        <v>45</v>
      </c>
      <c r="F51" s="5" t="s">
        <v>225</v>
      </c>
      <c r="G51" s="5" t="s">
        <v>60</v>
      </c>
      <c r="H51" s="5" t="s">
        <v>154</v>
      </c>
      <c r="J51" s="1">
        <v>6</v>
      </c>
      <c r="K51" s="1">
        <v>0</v>
      </c>
      <c r="L51" s="1">
        <v>0</v>
      </c>
      <c r="N51" s="10"/>
      <c r="O51" s="10">
        <f t="shared" si="16"/>
        <v>0</v>
      </c>
      <c r="P51" s="19"/>
      <c r="Q51" s="10"/>
      <c r="R51" s="10">
        <f t="shared" si="49"/>
        <v>1</v>
      </c>
      <c r="S51" s="19"/>
      <c r="T51" s="10"/>
      <c r="U51" s="10">
        <f t="shared" si="50"/>
        <v>1</v>
      </c>
      <c r="V51" s="19"/>
      <c r="W51" s="10"/>
      <c r="X51" s="10">
        <f t="shared" si="51"/>
        <v>0</v>
      </c>
      <c r="Y51" s="19"/>
      <c r="Z51" s="10"/>
      <c r="AA51" s="10">
        <f t="shared" si="52"/>
        <v>1</v>
      </c>
      <c r="AB51" s="19"/>
      <c r="AC51" s="10"/>
      <c r="AD51" s="10">
        <f t="shared" si="53"/>
        <v>0</v>
      </c>
      <c r="AE51" s="19"/>
      <c r="AF51" s="10"/>
      <c r="AG51" s="10">
        <f t="shared" si="54"/>
        <v>0</v>
      </c>
      <c r="AH51" s="19"/>
      <c r="AI51" s="10"/>
      <c r="AJ51" s="10">
        <f t="shared" si="55"/>
        <v>0</v>
      </c>
      <c r="AK51" s="19"/>
      <c r="AL51" s="10"/>
      <c r="AM51" s="10">
        <f t="shared" si="56"/>
        <v>0</v>
      </c>
      <c r="AN51" s="19"/>
      <c r="AO51" s="10"/>
      <c r="AP51" s="10">
        <f t="shared" si="57"/>
        <v>0</v>
      </c>
      <c r="AQ51" s="19"/>
      <c r="AR51" s="10"/>
      <c r="AS51" s="10">
        <f t="shared" si="58"/>
        <v>0</v>
      </c>
      <c r="AT51" s="19"/>
      <c r="AU51" s="10"/>
      <c r="AV51" s="10">
        <f t="shared" si="59"/>
        <v>0</v>
      </c>
      <c r="AW51" s="19"/>
      <c r="AX51" s="10"/>
      <c r="AY51" s="10">
        <f t="shared" si="60"/>
        <v>0</v>
      </c>
      <c r="AZ51" s="19"/>
      <c r="BA51" s="10"/>
      <c r="BB51" s="10">
        <f t="shared" si="61"/>
        <v>3</v>
      </c>
      <c r="BC51" s="19"/>
      <c r="BD51" s="10"/>
      <c r="BE51" s="10"/>
      <c r="BF51" s="19"/>
      <c r="BG51" s="10"/>
      <c r="BH51" s="19">
        <f t="shared" si="46"/>
        <v>0</v>
      </c>
      <c r="BI51" s="19">
        <f t="shared" si="47"/>
        <v>0</v>
      </c>
      <c r="BJ51" s="1">
        <f t="shared" si="48"/>
        <v>0</v>
      </c>
      <c r="BL51" s="1">
        <f t="shared" si="17"/>
        <v>6</v>
      </c>
      <c r="BM51" s="1">
        <f t="shared" si="18"/>
        <v>0</v>
      </c>
      <c r="BN51" s="1">
        <f t="shared" si="19"/>
        <v>0</v>
      </c>
    </row>
    <row r="52" spans="1:66" ht="20.25" customHeight="1">
      <c r="A52" s="2">
        <v>2</v>
      </c>
      <c r="B52" s="2" t="s">
        <v>1</v>
      </c>
      <c r="C52" s="5" t="s">
        <v>45</v>
      </c>
      <c r="D52" s="5" t="s">
        <v>45</v>
      </c>
      <c r="E52" s="5" t="s">
        <v>45</v>
      </c>
      <c r="F52" s="5" t="s">
        <v>225</v>
      </c>
      <c r="G52" s="121" t="s">
        <v>60</v>
      </c>
      <c r="H52" s="5" t="s">
        <v>154</v>
      </c>
      <c r="J52" s="1">
        <v>6</v>
      </c>
      <c r="K52" s="1">
        <v>0</v>
      </c>
      <c r="L52" s="1">
        <v>0</v>
      </c>
      <c r="N52" s="10"/>
      <c r="O52" s="10">
        <f t="shared" si="16"/>
        <v>0</v>
      </c>
      <c r="P52" s="19"/>
      <c r="Q52" s="10"/>
      <c r="R52" s="10">
        <f t="shared" si="49"/>
        <v>1</v>
      </c>
      <c r="S52" s="19"/>
      <c r="T52" s="10"/>
      <c r="U52" s="10">
        <f t="shared" si="50"/>
        <v>1</v>
      </c>
      <c r="V52" s="19"/>
      <c r="W52" s="10"/>
      <c r="X52" s="10">
        <f t="shared" si="51"/>
        <v>0</v>
      </c>
      <c r="Y52" s="19"/>
      <c r="Z52" s="10"/>
      <c r="AA52" s="10">
        <f t="shared" si="52"/>
        <v>1</v>
      </c>
      <c r="AB52" s="19"/>
      <c r="AC52" s="10"/>
      <c r="AD52" s="10">
        <f t="shared" si="53"/>
        <v>0</v>
      </c>
      <c r="AE52" s="19"/>
      <c r="AF52" s="10"/>
      <c r="AG52" s="10">
        <f t="shared" si="54"/>
        <v>0</v>
      </c>
      <c r="AH52" s="19"/>
      <c r="AI52" s="10"/>
      <c r="AJ52" s="10">
        <f t="shared" si="55"/>
        <v>0</v>
      </c>
      <c r="AK52" s="19"/>
      <c r="AL52" s="10"/>
      <c r="AM52" s="10">
        <f t="shared" si="56"/>
        <v>0</v>
      </c>
      <c r="AN52" s="19"/>
      <c r="AO52" s="10"/>
      <c r="AP52" s="10">
        <f t="shared" si="57"/>
        <v>0</v>
      </c>
      <c r="AQ52" s="19"/>
      <c r="AR52" s="10"/>
      <c r="AS52" s="10">
        <f t="shared" si="58"/>
        <v>0</v>
      </c>
      <c r="AT52" s="19"/>
      <c r="AU52" s="10"/>
      <c r="AV52" s="10">
        <f t="shared" si="59"/>
        <v>0</v>
      </c>
      <c r="AW52" s="19"/>
      <c r="AX52" s="10"/>
      <c r="AY52" s="10">
        <f t="shared" si="60"/>
        <v>0</v>
      </c>
      <c r="AZ52" s="19"/>
      <c r="BA52" s="10"/>
      <c r="BB52" s="10">
        <f t="shared" si="61"/>
        <v>3</v>
      </c>
      <c r="BC52" s="19"/>
      <c r="BD52" s="10"/>
      <c r="BE52" s="10"/>
      <c r="BF52" s="19"/>
      <c r="BG52" s="10"/>
      <c r="BH52" s="19">
        <f t="shared" si="46"/>
        <v>0</v>
      </c>
      <c r="BI52" s="19">
        <f t="shared" si="47"/>
        <v>0</v>
      </c>
      <c r="BJ52" s="1">
        <f t="shared" si="48"/>
        <v>0</v>
      </c>
      <c r="BL52" s="1">
        <f t="shared" si="17"/>
        <v>6</v>
      </c>
      <c r="BM52" s="1">
        <f t="shared" si="18"/>
        <v>0</v>
      </c>
      <c r="BN52" s="1">
        <f t="shared" si="19"/>
        <v>0</v>
      </c>
    </row>
    <row r="53" spans="1:66" ht="20.25" customHeight="1">
      <c r="A53" s="2">
        <v>2</v>
      </c>
      <c r="B53" s="2" t="s">
        <v>2</v>
      </c>
      <c r="C53" s="5" t="s">
        <v>45</v>
      </c>
      <c r="D53" s="5" t="s">
        <v>45</v>
      </c>
      <c r="E53" s="5" t="s">
        <v>45</v>
      </c>
      <c r="F53" s="5" t="s">
        <v>225</v>
      </c>
      <c r="G53" s="5" t="s">
        <v>55</v>
      </c>
      <c r="H53" s="5" t="s">
        <v>40</v>
      </c>
      <c r="J53" s="1">
        <v>6</v>
      </c>
      <c r="K53" s="1">
        <v>0</v>
      </c>
      <c r="L53" s="1">
        <v>0</v>
      </c>
      <c r="N53" s="10"/>
      <c r="O53" s="10">
        <f t="shared" si="16"/>
        <v>0</v>
      </c>
      <c r="P53" s="19"/>
      <c r="Q53" s="10"/>
      <c r="R53" s="10">
        <f t="shared" si="49"/>
        <v>0</v>
      </c>
      <c r="S53" s="19"/>
      <c r="T53" s="10"/>
      <c r="U53" s="10">
        <f t="shared" si="50"/>
        <v>1</v>
      </c>
      <c r="V53" s="19"/>
      <c r="W53" s="10"/>
      <c r="X53" s="10">
        <f t="shared" si="51"/>
        <v>0</v>
      </c>
      <c r="Y53" s="19"/>
      <c r="Z53" s="10"/>
      <c r="AA53" s="10">
        <f t="shared" si="52"/>
        <v>0</v>
      </c>
      <c r="AB53" s="19"/>
      <c r="AC53" s="10"/>
      <c r="AD53" s="10">
        <f t="shared" si="53"/>
        <v>0</v>
      </c>
      <c r="AE53" s="19"/>
      <c r="AF53" s="10"/>
      <c r="AG53" s="10">
        <f t="shared" si="54"/>
        <v>0</v>
      </c>
      <c r="AH53" s="19"/>
      <c r="AI53" s="10"/>
      <c r="AJ53" s="10">
        <f t="shared" si="55"/>
        <v>0</v>
      </c>
      <c r="AK53" s="19"/>
      <c r="AL53" s="10"/>
      <c r="AM53" s="10">
        <f t="shared" si="56"/>
        <v>0</v>
      </c>
      <c r="AN53" s="19"/>
      <c r="AO53" s="10"/>
      <c r="AP53" s="10">
        <f t="shared" si="57"/>
        <v>0</v>
      </c>
      <c r="AQ53" s="19"/>
      <c r="AR53" s="10"/>
      <c r="AS53" s="10">
        <f t="shared" si="58"/>
        <v>1</v>
      </c>
      <c r="AT53" s="19"/>
      <c r="AU53" s="10"/>
      <c r="AV53" s="10">
        <f t="shared" si="59"/>
        <v>1</v>
      </c>
      <c r="AW53" s="19"/>
      <c r="AX53" s="10"/>
      <c r="AY53" s="10">
        <f t="shared" si="60"/>
        <v>0</v>
      </c>
      <c r="AZ53" s="19"/>
      <c r="BA53" s="10"/>
      <c r="BB53" s="10">
        <f t="shared" si="61"/>
        <v>3</v>
      </c>
      <c r="BC53" s="19"/>
      <c r="BD53" s="10"/>
      <c r="BE53" s="10"/>
      <c r="BF53" s="19"/>
      <c r="BG53" s="10"/>
      <c r="BH53" s="19">
        <f t="shared" si="46"/>
        <v>0</v>
      </c>
      <c r="BI53" s="19">
        <f t="shared" si="47"/>
        <v>0</v>
      </c>
      <c r="BJ53" s="1">
        <f t="shared" si="48"/>
        <v>0</v>
      </c>
      <c r="BL53" s="1">
        <f t="shared" si="17"/>
        <v>6</v>
      </c>
      <c r="BM53" s="1">
        <f t="shared" si="18"/>
        <v>0</v>
      </c>
      <c r="BN53" s="1">
        <f t="shared" si="19"/>
        <v>0</v>
      </c>
    </row>
    <row r="54" spans="1:66" ht="20.25" customHeight="1">
      <c r="A54" s="2">
        <v>3</v>
      </c>
      <c r="B54" s="2" t="s">
        <v>0</v>
      </c>
      <c r="C54" s="5" t="s">
        <v>45</v>
      </c>
      <c r="D54" s="5" t="s">
        <v>45</v>
      </c>
      <c r="E54" s="5" t="s">
        <v>45</v>
      </c>
      <c r="F54" s="5" t="s">
        <v>45</v>
      </c>
      <c r="G54" s="5" t="s">
        <v>45</v>
      </c>
      <c r="H54" s="5"/>
      <c r="J54" s="1">
        <v>6</v>
      </c>
      <c r="K54" s="1">
        <v>0</v>
      </c>
      <c r="L54" s="1">
        <v>0</v>
      </c>
      <c r="N54" s="10"/>
      <c r="O54" s="10">
        <f t="shared" si="16"/>
        <v>0</v>
      </c>
      <c r="P54" s="19"/>
      <c r="Q54" s="10"/>
      <c r="R54" s="10">
        <f t="shared" si="49"/>
        <v>0</v>
      </c>
      <c r="S54" s="19"/>
      <c r="T54" s="10"/>
      <c r="U54" s="10">
        <f t="shared" si="50"/>
        <v>0</v>
      </c>
      <c r="V54" s="19"/>
      <c r="W54" s="10"/>
      <c r="X54" s="10">
        <f t="shared" si="51"/>
        <v>0</v>
      </c>
      <c r="Y54" s="19"/>
      <c r="Z54" s="10"/>
      <c r="AA54" s="10">
        <f t="shared" si="52"/>
        <v>0</v>
      </c>
      <c r="AB54" s="19"/>
      <c r="AC54" s="10"/>
      <c r="AD54" s="10">
        <f t="shared" si="53"/>
        <v>0</v>
      </c>
      <c r="AE54" s="19"/>
      <c r="AF54" s="10"/>
      <c r="AG54" s="10">
        <f t="shared" si="54"/>
        <v>0</v>
      </c>
      <c r="AH54" s="19"/>
      <c r="AI54" s="10"/>
      <c r="AJ54" s="10">
        <f t="shared" si="55"/>
        <v>0</v>
      </c>
      <c r="AK54" s="19"/>
      <c r="AL54" s="10"/>
      <c r="AM54" s="10">
        <f t="shared" si="56"/>
        <v>0</v>
      </c>
      <c r="AN54" s="19"/>
      <c r="AO54" s="10"/>
      <c r="AP54" s="10">
        <f t="shared" si="57"/>
        <v>0</v>
      </c>
      <c r="AQ54" s="19"/>
      <c r="AR54" s="10"/>
      <c r="AS54" s="10">
        <f t="shared" si="58"/>
        <v>0</v>
      </c>
      <c r="AT54" s="19"/>
      <c r="AU54" s="10"/>
      <c r="AV54" s="10">
        <f t="shared" si="59"/>
        <v>0</v>
      </c>
      <c r="AW54" s="19"/>
      <c r="AX54" s="10"/>
      <c r="AY54" s="10">
        <f t="shared" si="60"/>
        <v>0</v>
      </c>
      <c r="AZ54" s="19"/>
      <c r="BA54" s="10"/>
      <c r="BB54" s="10">
        <f t="shared" si="61"/>
        <v>5</v>
      </c>
      <c r="BC54" s="19"/>
      <c r="BD54" s="10"/>
      <c r="BE54" s="10"/>
      <c r="BF54" s="19"/>
      <c r="BG54" s="10"/>
      <c r="BH54" s="19">
        <f t="shared" si="46"/>
        <v>1</v>
      </c>
      <c r="BI54" s="19">
        <f t="shared" si="47"/>
        <v>0</v>
      </c>
      <c r="BJ54" s="1">
        <f t="shared" si="48"/>
        <v>0</v>
      </c>
      <c r="BL54" s="1">
        <f t="shared" si="17"/>
        <v>5</v>
      </c>
      <c r="BM54" s="1">
        <f t="shared" si="18"/>
        <v>0</v>
      </c>
      <c r="BN54" s="1">
        <f t="shared" si="19"/>
        <v>0</v>
      </c>
    </row>
    <row r="55" spans="1:66" ht="20.25" customHeight="1">
      <c r="A55" s="2">
        <v>3</v>
      </c>
      <c r="B55" s="2" t="s">
        <v>1</v>
      </c>
      <c r="C55" s="5" t="s">
        <v>45</v>
      </c>
      <c r="D55" s="5" t="s">
        <v>45</v>
      </c>
      <c r="E55" s="5" t="s">
        <v>45</v>
      </c>
      <c r="F55" s="5" t="s">
        <v>45</v>
      </c>
      <c r="G55" s="5" t="s">
        <v>45</v>
      </c>
      <c r="H55" s="5"/>
      <c r="J55" s="1">
        <v>6</v>
      </c>
      <c r="K55" s="1">
        <v>0</v>
      </c>
      <c r="L55" s="1">
        <v>0</v>
      </c>
      <c r="N55" s="10"/>
      <c r="O55" s="10">
        <f t="shared" si="16"/>
        <v>0</v>
      </c>
      <c r="P55" s="19"/>
      <c r="Q55" s="10"/>
      <c r="R55" s="10">
        <f t="shared" si="49"/>
        <v>0</v>
      </c>
      <c r="S55" s="19"/>
      <c r="T55" s="10"/>
      <c r="U55" s="10">
        <f t="shared" si="50"/>
        <v>0</v>
      </c>
      <c r="V55" s="19"/>
      <c r="W55" s="10"/>
      <c r="X55" s="10">
        <f t="shared" si="51"/>
        <v>0</v>
      </c>
      <c r="Y55" s="19"/>
      <c r="Z55" s="10"/>
      <c r="AA55" s="10">
        <f t="shared" si="52"/>
        <v>0</v>
      </c>
      <c r="AB55" s="19"/>
      <c r="AC55" s="10"/>
      <c r="AD55" s="10">
        <f t="shared" si="53"/>
        <v>0</v>
      </c>
      <c r="AE55" s="19"/>
      <c r="AF55" s="10"/>
      <c r="AG55" s="10">
        <f t="shared" si="54"/>
        <v>0</v>
      </c>
      <c r="AH55" s="19"/>
      <c r="AI55" s="10"/>
      <c r="AJ55" s="10">
        <f t="shared" si="55"/>
        <v>0</v>
      </c>
      <c r="AK55" s="19"/>
      <c r="AL55" s="10"/>
      <c r="AM55" s="10">
        <f t="shared" si="56"/>
        <v>0</v>
      </c>
      <c r="AN55" s="19"/>
      <c r="AO55" s="10"/>
      <c r="AP55" s="10">
        <f t="shared" si="57"/>
        <v>0</v>
      </c>
      <c r="AQ55" s="19"/>
      <c r="AR55" s="10"/>
      <c r="AS55" s="10">
        <f t="shared" si="58"/>
        <v>0</v>
      </c>
      <c r="AT55" s="19"/>
      <c r="AU55" s="10"/>
      <c r="AV55" s="10">
        <f t="shared" si="59"/>
        <v>0</v>
      </c>
      <c r="AW55" s="19"/>
      <c r="AX55" s="10"/>
      <c r="AY55" s="10">
        <f t="shared" si="60"/>
        <v>0</v>
      </c>
      <c r="AZ55" s="19"/>
      <c r="BA55" s="10"/>
      <c r="BB55" s="10">
        <f t="shared" si="61"/>
        <v>5</v>
      </c>
      <c r="BC55" s="19"/>
      <c r="BD55" s="10"/>
      <c r="BE55" s="10"/>
      <c r="BF55" s="19"/>
      <c r="BG55" s="10"/>
      <c r="BH55" s="19">
        <f t="shared" si="46"/>
        <v>1</v>
      </c>
      <c r="BI55" s="19">
        <f t="shared" si="47"/>
        <v>0</v>
      </c>
      <c r="BJ55" s="1">
        <f t="shared" si="48"/>
        <v>0</v>
      </c>
      <c r="BL55" s="1">
        <f t="shared" si="17"/>
        <v>5</v>
      </c>
      <c r="BM55" s="1">
        <f t="shared" si="18"/>
        <v>0</v>
      </c>
      <c r="BN55" s="1">
        <f t="shared" si="19"/>
        <v>0</v>
      </c>
    </row>
    <row r="56" spans="1:66" ht="20.25" customHeight="1">
      <c r="A56" s="2">
        <v>3</v>
      </c>
      <c r="B56" s="2" t="s">
        <v>2</v>
      </c>
      <c r="C56" s="5" t="s">
        <v>45</v>
      </c>
      <c r="D56" s="5" t="s">
        <v>45</v>
      </c>
      <c r="E56" s="5" t="s">
        <v>45</v>
      </c>
      <c r="F56" s="5" t="s">
        <v>45</v>
      </c>
      <c r="G56" s="5" t="s">
        <v>45</v>
      </c>
      <c r="H56" s="5"/>
      <c r="J56" s="1">
        <v>6</v>
      </c>
      <c r="K56" s="1">
        <v>0</v>
      </c>
      <c r="L56" s="1">
        <v>0</v>
      </c>
      <c r="N56" s="10"/>
      <c r="O56" s="10">
        <f t="shared" si="16"/>
        <v>0</v>
      </c>
      <c r="P56" s="19"/>
      <c r="Q56" s="10"/>
      <c r="R56" s="10">
        <f t="shared" si="49"/>
        <v>0</v>
      </c>
      <c r="S56" s="19"/>
      <c r="T56" s="10"/>
      <c r="U56" s="10">
        <f t="shared" si="50"/>
        <v>0</v>
      </c>
      <c r="V56" s="19"/>
      <c r="W56" s="10"/>
      <c r="X56" s="10">
        <f t="shared" si="51"/>
        <v>0</v>
      </c>
      <c r="Y56" s="19"/>
      <c r="Z56" s="10"/>
      <c r="AA56" s="10">
        <f t="shared" si="52"/>
        <v>0</v>
      </c>
      <c r="AB56" s="19"/>
      <c r="AC56" s="10"/>
      <c r="AD56" s="10">
        <f t="shared" si="53"/>
        <v>0</v>
      </c>
      <c r="AE56" s="19"/>
      <c r="AF56" s="10"/>
      <c r="AG56" s="10">
        <f t="shared" si="54"/>
        <v>0</v>
      </c>
      <c r="AH56" s="19"/>
      <c r="AI56" s="10"/>
      <c r="AJ56" s="10">
        <f t="shared" si="55"/>
        <v>0</v>
      </c>
      <c r="AK56" s="19"/>
      <c r="AL56" s="10"/>
      <c r="AM56" s="10">
        <f t="shared" si="56"/>
        <v>0</v>
      </c>
      <c r="AN56" s="19"/>
      <c r="AO56" s="10"/>
      <c r="AP56" s="10">
        <f t="shared" si="57"/>
        <v>0</v>
      </c>
      <c r="AQ56" s="19"/>
      <c r="AR56" s="10"/>
      <c r="AS56" s="10">
        <f t="shared" si="58"/>
        <v>0</v>
      </c>
      <c r="AT56" s="19"/>
      <c r="AU56" s="10"/>
      <c r="AV56" s="10">
        <f t="shared" si="59"/>
        <v>0</v>
      </c>
      <c r="AW56" s="19"/>
      <c r="AX56" s="10"/>
      <c r="AY56" s="10">
        <f t="shared" si="60"/>
        <v>0</v>
      </c>
      <c r="AZ56" s="19"/>
      <c r="BA56" s="10"/>
      <c r="BB56" s="10">
        <f t="shared" si="61"/>
        <v>5</v>
      </c>
      <c r="BC56" s="19"/>
      <c r="BD56" s="10"/>
      <c r="BE56" s="10"/>
      <c r="BF56" s="19"/>
      <c r="BG56" s="10"/>
      <c r="BH56" s="19">
        <f t="shared" si="46"/>
        <v>1</v>
      </c>
      <c r="BI56" s="19">
        <f t="shared" si="47"/>
        <v>0</v>
      </c>
      <c r="BJ56" s="1">
        <f t="shared" si="48"/>
        <v>0</v>
      </c>
      <c r="BL56" s="1">
        <f t="shared" si="17"/>
        <v>5</v>
      </c>
      <c r="BM56" s="1">
        <f t="shared" si="18"/>
        <v>0</v>
      </c>
      <c r="BN56" s="1">
        <f t="shared" si="19"/>
        <v>0</v>
      </c>
    </row>
    <row r="57" spans="1:66" ht="20.25" customHeight="1">
      <c r="A57" s="2">
        <v>4</v>
      </c>
      <c r="B57" s="2" t="s">
        <v>0</v>
      </c>
      <c r="C57" s="5" t="s">
        <v>45</v>
      </c>
      <c r="D57" s="5" t="s">
        <v>45</v>
      </c>
      <c r="E57" s="5" t="s">
        <v>45</v>
      </c>
      <c r="F57" s="5" t="s">
        <v>45</v>
      </c>
      <c r="G57" s="5" t="s">
        <v>45</v>
      </c>
      <c r="H57" s="112" t="s">
        <v>45</v>
      </c>
      <c r="J57" s="1">
        <v>5</v>
      </c>
      <c r="K57" s="1">
        <v>0</v>
      </c>
      <c r="L57" s="1">
        <v>1</v>
      </c>
      <c r="N57" s="10"/>
      <c r="O57" s="10">
        <f>COUNTIF($C57:$G57,$O$1)</f>
        <v>0</v>
      </c>
      <c r="P57" s="19"/>
      <c r="Q57" s="10">
        <f>COUNTIF($H57,$O$1)</f>
        <v>0</v>
      </c>
      <c r="R57" s="10">
        <f>COUNTIF($C57:$G57,$R$1)</f>
        <v>0</v>
      </c>
      <c r="S57" s="19"/>
      <c r="T57" s="10">
        <f>COUNTIF($H57,$R$1)</f>
        <v>0</v>
      </c>
      <c r="U57" s="10">
        <f>COUNTIF($C57:$G57,$U$1)</f>
        <v>0</v>
      </c>
      <c r="V57" s="19"/>
      <c r="W57" s="10">
        <f>COUNTIF($H57,$U$1)</f>
        <v>0</v>
      </c>
      <c r="X57" s="10">
        <f>COUNTIF($C57:$G57,$X$1)</f>
        <v>0</v>
      </c>
      <c r="Y57" s="19"/>
      <c r="Z57" s="10">
        <f>COUNTIF($H57,$X$1)</f>
        <v>0</v>
      </c>
      <c r="AA57" s="10">
        <f>COUNTIF($C57:$G57,$AA$1)</f>
        <v>0</v>
      </c>
      <c r="AB57" s="19"/>
      <c r="AC57" s="10">
        <f>COUNTIF($H57,$AA$1)</f>
        <v>0</v>
      </c>
      <c r="AD57" s="10">
        <f>COUNTIF($C57:$G57,$AD$1)</f>
        <v>0</v>
      </c>
      <c r="AE57" s="19"/>
      <c r="AF57" s="10">
        <f>COUNTIF($H57,$AD$1)</f>
        <v>0</v>
      </c>
      <c r="AG57" s="10">
        <f>COUNTIF($C57:$G57,$AG$1)</f>
        <v>0</v>
      </c>
      <c r="AH57" s="19"/>
      <c r="AI57" s="10">
        <f>COUNTIF($H57,$AG$1)</f>
        <v>0</v>
      </c>
      <c r="AJ57" s="10">
        <f>COUNTIF($C57:$G57,$AJ$1)</f>
        <v>0</v>
      </c>
      <c r="AK57" s="19"/>
      <c r="AL57" s="10">
        <f>COUNTIF($H57,$AJ$1)</f>
        <v>0</v>
      </c>
      <c r="AM57" s="10">
        <f>COUNTIF($C57:$G57,$AM$1)</f>
        <v>0</v>
      </c>
      <c r="AN57" s="19"/>
      <c r="AO57" s="10">
        <f>COUNTIF($H57,$AM$1)</f>
        <v>0</v>
      </c>
      <c r="AP57" s="10">
        <f>COUNTIF($C57:$G57,$AP$1)</f>
        <v>0</v>
      </c>
      <c r="AQ57" s="19"/>
      <c r="AR57" s="10">
        <f>COUNTIF($H57,$AP$1)</f>
        <v>0</v>
      </c>
      <c r="AS57" s="10">
        <f>COUNTIF($C57:$G57,$AS$1)</f>
        <v>0</v>
      </c>
      <c r="AT57" s="19"/>
      <c r="AU57" s="10">
        <f>COUNTIF($H57,$AS$1)</f>
        <v>0</v>
      </c>
      <c r="AV57" s="10">
        <f>COUNTIF($C57:$G57,$AV$1)</f>
        <v>0</v>
      </c>
      <c r="AW57" s="19"/>
      <c r="AX57" s="10">
        <f>COUNTIF($H57,$AV$1)</f>
        <v>0</v>
      </c>
      <c r="AY57" s="10">
        <f>COUNTIF($C57:$G57,$AY$1)</f>
        <v>0</v>
      </c>
      <c r="AZ57" s="19"/>
      <c r="BA57" s="10">
        <f>COUNTIF($H57,$AY$1)</f>
        <v>0</v>
      </c>
      <c r="BB57" s="10">
        <f>COUNTIF($C57:$G57,$BB$1)</f>
        <v>5</v>
      </c>
      <c r="BC57" s="19"/>
      <c r="BD57" s="10">
        <f>COUNTIF($H57,$BB$1)</f>
        <v>1</v>
      </c>
      <c r="BE57" s="10"/>
      <c r="BF57" s="19"/>
      <c r="BG57" s="10"/>
      <c r="BH57" s="19">
        <f t="shared" si="46"/>
        <v>0</v>
      </c>
      <c r="BI57" s="19">
        <f t="shared" si="47"/>
        <v>0</v>
      </c>
      <c r="BJ57" s="1">
        <f t="shared" si="48"/>
        <v>0</v>
      </c>
      <c r="BL57" s="1">
        <f t="shared" si="17"/>
        <v>5</v>
      </c>
      <c r="BM57" s="1">
        <f t="shared" si="18"/>
        <v>0</v>
      </c>
      <c r="BN57" s="1">
        <f t="shared" si="19"/>
        <v>1</v>
      </c>
    </row>
    <row r="58" spans="1:66" ht="20.25" customHeight="1">
      <c r="A58" s="2">
        <v>4</v>
      </c>
      <c r="B58" s="2" t="s">
        <v>1</v>
      </c>
      <c r="C58" s="5" t="s">
        <v>45</v>
      </c>
      <c r="D58" s="5" t="s">
        <v>45</v>
      </c>
      <c r="E58" s="5" t="s">
        <v>45</v>
      </c>
      <c r="F58" s="5" t="s">
        <v>45</v>
      </c>
      <c r="G58" s="5" t="s">
        <v>45</v>
      </c>
      <c r="H58" s="112" t="s">
        <v>45</v>
      </c>
      <c r="J58" s="1">
        <v>5</v>
      </c>
      <c r="K58" s="1">
        <v>0</v>
      </c>
      <c r="L58" s="1">
        <v>1</v>
      </c>
      <c r="N58" s="10"/>
      <c r="O58" s="10">
        <f>COUNTIF($C58:$G58,$O$1)</f>
        <v>0</v>
      </c>
      <c r="P58" s="19"/>
      <c r="Q58" s="10">
        <f>COUNTIF($H58,$O$1)</f>
        <v>0</v>
      </c>
      <c r="R58" s="10">
        <f>COUNTIF($C58:$G58,$R$1)</f>
        <v>0</v>
      </c>
      <c r="S58" s="19"/>
      <c r="T58" s="10">
        <f>COUNTIF($H58,$R$1)</f>
        <v>0</v>
      </c>
      <c r="U58" s="10">
        <f>COUNTIF($C58:$G58,$U$1)</f>
        <v>0</v>
      </c>
      <c r="V58" s="19"/>
      <c r="W58" s="10">
        <f>COUNTIF($H58,$U$1)</f>
        <v>0</v>
      </c>
      <c r="X58" s="10">
        <f>COUNTIF($C58:$G58,$X$1)</f>
        <v>0</v>
      </c>
      <c r="Y58" s="19"/>
      <c r="Z58" s="10">
        <f>COUNTIF($H58,$X$1)</f>
        <v>0</v>
      </c>
      <c r="AA58" s="10">
        <f>COUNTIF($C58:$G58,$AA$1)</f>
        <v>0</v>
      </c>
      <c r="AB58" s="19"/>
      <c r="AC58" s="10">
        <f>COUNTIF($H58,$AA$1)</f>
        <v>0</v>
      </c>
      <c r="AD58" s="10">
        <f>COUNTIF($C58:$G58,$AD$1)</f>
        <v>0</v>
      </c>
      <c r="AE58" s="19"/>
      <c r="AF58" s="10">
        <f>COUNTIF($H58,$AD$1)</f>
        <v>0</v>
      </c>
      <c r="AG58" s="10">
        <f>COUNTIF($C58:$G58,$AG$1)</f>
        <v>0</v>
      </c>
      <c r="AH58" s="19"/>
      <c r="AI58" s="10">
        <f>COUNTIF($H58,$AG$1)</f>
        <v>0</v>
      </c>
      <c r="AJ58" s="10">
        <f>COUNTIF($C58:$G58,$AJ$1)</f>
        <v>0</v>
      </c>
      <c r="AK58" s="19"/>
      <c r="AL58" s="10">
        <f>COUNTIF($H58,$AJ$1)</f>
        <v>0</v>
      </c>
      <c r="AM58" s="10">
        <f>COUNTIF($C58:$G58,$AM$1)</f>
        <v>0</v>
      </c>
      <c r="AN58" s="19"/>
      <c r="AO58" s="10">
        <f>COUNTIF($H58,$AM$1)</f>
        <v>0</v>
      </c>
      <c r="AP58" s="10">
        <f>COUNTIF($C58:$G58,$AP$1)</f>
        <v>0</v>
      </c>
      <c r="AQ58" s="19"/>
      <c r="AR58" s="10">
        <f>COUNTIF($H58,$AP$1)</f>
        <v>0</v>
      </c>
      <c r="AS58" s="10">
        <f>COUNTIF($C58:$G58,$AS$1)</f>
        <v>0</v>
      </c>
      <c r="AT58" s="19"/>
      <c r="AU58" s="10">
        <f>COUNTIF($H58,$AS$1)</f>
        <v>0</v>
      </c>
      <c r="AV58" s="10">
        <f>COUNTIF($C58:$G58,$AV$1)</f>
        <v>0</v>
      </c>
      <c r="AW58" s="19"/>
      <c r="AX58" s="10">
        <f>COUNTIF($H58,$AV$1)</f>
        <v>0</v>
      </c>
      <c r="AY58" s="10">
        <f>COUNTIF($C58:$G58,$AY$1)</f>
        <v>0</v>
      </c>
      <c r="AZ58" s="19"/>
      <c r="BA58" s="10">
        <f>COUNTIF($H58,$AY$1)</f>
        <v>0</v>
      </c>
      <c r="BB58" s="10">
        <f>COUNTIF($C58:$G58,$BB$1)</f>
        <v>5</v>
      </c>
      <c r="BC58" s="19"/>
      <c r="BD58" s="10">
        <f>COUNTIF($H58,$BB$1)</f>
        <v>1</v>
      </c>
      <c r="BE58" s="10"/>
      <c r="BF58" s="19"/>
      <c r="BG58" s="10"/>
      <c r="BH58" s="19">
        <f t="shared" si="46"/>
        <v>0</v>
      </c>
      <c r="BI58" s="19">
        <f t="shared" si="47"/>
        <v>0</v>
      </c>
      <c r="BJ58" s="1">
        <f t="shared" si="48"/>
        <v>0</v>
      </c>
      <c r="BL58" s="1">
        <f t="shared" si="17"/>
        <v>5</v>
      </c>
      <c r="BM58" s="1">
        <f t="shared" si="18"/>
        <v>0</v>
      </c>
      <c r="BN58" s="1">
        <f t="shared" si="19"/>
        <v>1</v>
      </c>
    </row>
    <row r="59" spans="1:66" ht="20.25" customHeight="1">
      <c r="A59" s="2">
        <v>4</v>
      </c>
      <c r="B59" s="2" t="s">
        <v>2</v>
      </c>
      <c r="C59" s="5" t="s">
        <v>45</v>
      </c>
      <c r="D59" s="5" t="s">
        <v>45</v>
      </c>
      <c r="E59" s="5" t="s">
        <v>45</v>
      </c>
      <c r="F59" s="5" t="s">
        <v>45</v>
      </c>
      <c r="G59" s="5" t="s">
        <v>45</v>
      </c>
      <c r="H59" s="112" t="s">
        <v>154</v>
      </c>
      <c r="J59" s="1">
        <v>5</v>
      </c>
      <c r="K59" s="1">
        <v>0</v>
      </c>
      <c r="L59" s="1">
        <v>1</v>
      </c>
      <c r="N59" s="10"/>
      <c r="O59" s="10">
        <f>COUNTIF($C59:$G59,$O$1)</f>
        <v>0</v>
      </c>
      <c r="P59" s="19"/>
      <c r="Q59" s="10">
        <f>COUNTIF($H59,$O$1)</f>
        <v>0</v>
      </c>
      <c r="R59" s="10">
        <f>COUNTIF($C59:$G59,$R$1)</f>
        <v>0</v>
      </c>
      <c r="S59" s="19"/>
      <c r="T59" s="10">
        <f>COUNTIF($H59,$R$1)</f>
        <v>1</v>
      </c>
      <c r="U59" s="10">
        <f>COUNTIF($C59:$G59,$U$1)</f>
        <v>0</v>
      </c>
      <c r="V59" s="19"/>
      <c r="W59" s="10">
        <f>COUNTIF($H59,$U$1)</f>
        <v>0</v>
      </c>
      <c r="X59" s="10">
        <f>COUNTIF($C59:$G59,$X$1)</f>
        <v>0</v>
      </c>
      <c r="Y59" s="19"/>
      <c r="Z59" s="10">
        <f>COUNTIF($H59,$X$1)</f>
        <v>0</v>
      </c>
      <c r="AA59" s="10">
        <f>COUNTIF($C59:$G59,$AA$1)</f>
        <v>0</v>
      </c>
      <c r="AB59" s="19"/>
      <c r="AC59" s="10">
        <f>COUNTIF($H59,$AA$1)</f>
        <v>0</v>
      </c>
      <c r="AD59" s="10">
        <f>COUNTIF($C59:$G59,$AD$1)</f>
        <v>0</v>
      </c>
      <c r="AE59" s="19"/>
      <c r="AF59" s="10">
        <f>COUNTIF($H59,$AD$1)</f>
        <v>0</v>
      </c>
      <c r="AG59" s="10">
        <f>COUNTIF($C59:$G59,$AG$1)</f>
        <v>0</v>
      </c>
      <c r="AH59" s="19"/>
      <c r="AI59" s="10">
        <f>COUNTIF($H59,$AG$1)</f>
        <v>0</v>
      </c>
      <c r="AJ59" s="10">
        <f>COUNTIF($C59:$G59,$AJ$1)</f>
        <v>0</v>
      </c>
      <c r="AK59" s="19"/>
      <c r="AL59" s="10">
        <f>COUNTIF($H59,$AJ$1)</f>
        <v>0</v>
      </c>
      <c r="AM59" s="10">
        <f>COUNTIF($C59:$G59,$AM$1)</f>
        <v>0</v>
      </c>
      <c r="AN59" s="19"/>
      <c r="AO59" s="10">
        <f>COUNTIF($H59,$AM$1)</f>
        <v>0</v>
      </c>
      <c r="AP59" s="10">
        <f>COUNTIF($C59:$G59,$AP$1)</f>
        <v>0</v>
      </c>
      <c r="AQ59" s="19"/>
      <c r="AR59" s="10">
        <f>COUNTIF($H59,$AP$1)</f>
        <v>0</v>
      </c>
      <c r="AS59" s="10">
        <f>COUNTIF($C59:$G59,$AS$1)</f>
        <v>0</v>
      </c>
      <c r="AT59" s="19"/>
      <c r="AU59" s="10">
        <f>COUNTIF($H59,$AS$1)</f>
        <v>0</v>
      </c>
      <c r="AV59" s="10">
        <f>COUNTIF($C59:$G59,$AV$1)</f>
        <v>0</v>
      </c>
      <c r="AW59" s="19"/>
      <c r="AX59" s="10">
        <f>COUNTIF($H59,$AV$1)</f>
        <v>0</v>
      </c>
      <c r="AY59" s="10">
        <f>COUNTIF($C59:$G59,$AY$1)</f>
        <v>0</v>
      </c>
      <c r="AZ59" s="19"/>
      <c r="BA59" s="10">
        <f>COUNTIF($H59,$AY$1)</f>
        <v>0</v>
      </c>
      <c r="BB59" s="10">
        <f>COUNTIF($C59:$G59,$BB$1)</f>
        <v>5</v>
      </c>
      <c r="BC59" s="19"/>
      <c r="BD59" s="10">
        <f>COUNTIF($H59,$BB$1)</f>
        <v>0</v>
      </c>
      <c r="BE59" s="10"/>
      <c r="BF59" s="19"/>
      <c r="BG59" s="10"/>
      <c r="BH59" s="19">
        <f t="shared" si="46"/>
        <v>0</v>
      </c>
      <c r="BI59" s="19">
        <f t="shared" si="47"/>
        <v>0</v>
      </c>
      <c r="BJ59" s="1">
        <f t="shared" si="48"/>
        <v>0</v>
      </c>
      <c r="BL59" s="1">
        <f t="shared" si="17"/>
        <v>5</v>
      </c>
      <c r="BM59" s="1">
        <f t="shared" si="18"/>
        <v>0</v>
      </c>
      <c r="BN59" s="1">
        <f t="shared" si="19"/>
        <v>1</v>
      </c>
    </row>
    <row r="60" spans="1:66" ht="20.25" customHeight="1"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9">
        <f t="shared" si="46"/>
        <v>0</v>
      </c>
      <c r="BI60" s="19">
        <f t="shared" si="47"/>
        <v>0</v>
      </c>
      <c r="BJ60" s="1">
        <f t="shared" si="48"/>
        <v>0</v>
      </c>
      <c r="BL60" s="1">
        <f t="shared" si="17"/>
        <v>0</v>
      </c>
      <c r="BM60" s="1">
        <f t="shared" si="18"/>
        <v>0</v>
      </c>
      <c r="BN60" s="1">
        <f t="shared" si="19"/>
        <v>0</v>
      </c>
    </row>
    <row r="61" spans="1:66" ht="20.25" customHeight="1">
      <c r="A61" s="144" t="s">
        <v>221</v>
      </c>
      <c r="B61" s="144"/>
      <c r="J61" s="8"/>
      <c r="K61" s="8"/>
      <c r="L61" s="8"/>
      <c r="M61" s="8"/>
      <c r="N61" s="8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9">
        <f t="shared" si="46"/>
        <v>0</v>
      </c>
      <c r="BI61" s="19">
        <f t="shared" si="47"/>
        <v>0</v>
      </c>
      <c r="BJ61" s="1">
        <f t="shared" si="48"/>
        <v>0</v>
      </c>
      <c r="BL61" s="1">
        <f t="shared" si="17"/>
        <v>0</v>
      </c>
      <c r="BM61" s="1">
        <f t="shared" si="18"/>
        <v>0</v>
      </c>
      <c r="BN61" s="1">
        <f t="shared" si="19"/>
        <v>0</v>
      </c>
    </row>
    <row r="62" spans="1:66" ht="20.25" customHeight="1">
      <c r="A62" s="144"/>
      <c r="B62" s="144"/>
      <c r="C62" s="5">
        <v>1</v>
      </c>
      <c r="D62" s="5">
        <v>2</v>
      </c>
      <c r="E62" s="5">
        <v>3</v>
      </c>
      <c r="F62" s="5">
        <v>4</v>
      </c>
      <c r="G62" s="5">
        <v>5</v>
      </c>
      <c r="H62" s="5">
        <v>6</v>
      </c>
      <c r="O62" s="10"/>
      <c r="P62" s="19"/>
      <c r="Q62" s="19"/>
      <c r="R62" s="10"/>
      <c r="S62" s="19"/>
      <c r="T62" s="19"/>
      <c r="U62" s="10"/>
      <c r="V62" s="19"/>
      <c r="W62" s="19"/>
      <c r="X62" s="10"/>
      <c r="Y62" s="19"/>
      <c r="Z62" s="19"/>
      <c r="AA62" s="10"/>
      <c r="AB62" s="19"/>
      <c r="AC62" s="19"/>
      <c r="AD62" s="10"/>
      <c r="AE62" s="19"/>
      <c r="AF62" s="19"/>
      <c r="AG62" s="10"/>
      <c r="AH62" s="19"/>
      <c r="AI62" s="19"/>
      <c r="AJ62" s="10"/>
      <c r="AK62" s="19"/>
      <c r="AL62" s="19"/>
      <c r="AM62" s="10"/>
      <c r="AN62" s="19"/>
      <c r="AO62" s="19"/>
      <c r="AP62" s="10"/>
      <c r="AQ62" s="19"/>
      <c r="AR62" s="19"/>
      <c r="AS62" s="10"/>
      <c r="AT62" s="19"/>
      <c r="AU62" s="19"/>
      <c r="AV62" s="10"/>
      <c r="AW62" s="19"/>
      <c r="AX62" s="19"/>
      <c r="AY62" s="10"/>
      <c r="AZ62" s="19"/>
      <c r="BA62" s="19"/>
      <c r="BB62" s="10"/>
      <c r="BC62" s="19"/>
      <c r="BD62" s="19"/>
      <c r="BE62" s="19"/>
      <c r="BF62" s="19"/>
      <c r="BG62" s="19"/>
      <c r="BH62" s="19">
        <f t="shared" si="46"/>
        <v>0</v>
      </c>
      <c r="BI62" s="19">
        <f t="shared" si="47"/>
        <v>0</v>
      </c>
      <c r="BJ62" s="1">
        <f t="shared" si="48"/>
        <v>0</v>
      </c>
      <c r="BL62" s="1">
        <f t="shared" si="17"/>
        <v>0</v>
      </c>
      <c r="BM62" s="1">
        <f t="shared" si="18"/>
        <v>0</v>
      </c>
      <c r="BN62" s="1">
        <f t="shared" si="19"/>
        <v>0</v>
      </c>
    </row>
    <row r="63" spans="1:66" ht="20.25" customHeight="1">
      <c r="A63" s="2">
        <v>1</v>
      </c>
      <c r="B63" s="2" t="s">
        <v>0</v>
      </c>
      <c r="C63" s="113"/>
      <c r="D63" s="5" t="s">
        <v>225</v>
      </c>
      <c r="E63" s="121" t="s">
        <v>225</v>
      </c>
      <c r="F63" s="5" t="s">
        <v>225</v>
      </c>
      <c r="G63" s="5" t="s">
        <v>225</v>
      </c>
      <c r="H63" s="5" t="s">
        <v>225</v>
      </c>
      <c r="J63" s="1">
        <v>5</v>
      </c>
      <c r="K63" s="1">
        <v>0</v>
      </c>
      <c r="L63" s="1">
        <v>0</v>
      </c>
      <c r="O63" s="10">
        <f t="shared" si="16"/>
        <v>0</v>
      </c>
      <c r="P63" s="19"/>
      <c r="Q63" s="19"/>
      <c r="R63" s="10">
        <f t="shared" ref="R63:R74" si="62">COUNTIF($C63:$H63,$R$1)</f>
        <v>0</v>
      </c>
      <c r="S63" s="19"/>
      <c r="T63" s="19"/>
      <c r="U63" s="10">
        <f t="shared" ref="U63:U74" si="63">COUNTIF($C63:$H63,$U$1)</f>
        <v>5</v>
      </c>
      <c r="V63" s="19"/>
      <c r="W63" s="19"/>
      <c r="X63" s="10">
        <f t="shared" ref="X63:X74" si="64">COUNTIF($C63:$H63,$X$1)</f>
        <v>0</v>
      </c>
      <c r="Y63" s="19"/>
      <c r="Z63" s="19"/>
      <c r="AA63" s="10">
        <f t="shared" ref="AA63:AA74" si="65">COUNTIF($C63:$H63,$AA$1)</f>
        <v>0</v>
      </c>
      <c r="AB63" s="19"/>
      <c r="AC63" s="19"/>
      <c r="AD63" s="10">
        <f t="shared" ref="AD63:AD74" si="66">COUNTIF($C63:$H63,$AD$1)</f>
        <v>0</v>
      </c>
      <c r="AE63" s="19"/>
      <c r="AF63" s="19"/>
      <c r="AG63" s="10">
        <f t="shared" ref="AG63:AG74" si="67">COUNTIF($C63:$H63,$AG$1)</f>
        <v>0</v>
      </c>
      <c r="AH63" s="19"/>
      <c r="AI63" s="19"/>
      <c r="AJ63" s="10">
        <f t="shared" ref="AJ63:AJ74" si="68">COUNTIF($C63:$H63,$AJ$1)</f>
        <v>0</v>
      </c>
      <c r="AK63" s="19"/>
      <c r="AL63" s="19"/>
      <c r="AM63" s="10">
        <f t="shared" ref="AM63:AM74" si="69">COUNTIF($C63:$H63,$AM$1)</f>
        <v>0</v>
      </c>
      <c r="AN63" s="19"/>
      <c r="AO63" s="19"/>
      <c r="AP63" s="10">
        <f t="shared" ref="AP63:AP74" si="70">COUNTIF($C63:$H63,$AP$1)</f>
        <v>0</v>
      </c>
      <c r="AQ63" s="19"/>
      <c r="AR63" s="19"/>
      <c r="AS63" s="10">
        <f t="shared" ref="AS63:AS74" si="71">COUNTIF($C63:$H63,$AS$1)</f>
        <v>0</v>
      </c>
      <c r="AT63" s="19"/>
      <c r="AU63" s="19"/>
      <c r="AV63" s="10">
        <f t="shared" ref="AV63:AV74" si="72">COUNTIF($C63:$H63,$AV$1)</f>
        <v>0</v>
      </c>
      <c r="AW63" s="19"/>
      <c r="AX63" s="19"/>
      <c r="AY63" s="10">
        <f t="shared" ref="AY63:AY74" si="73">COUNTIF($C63:$H63,$AY$1)</f>
        <v>0</v>
      </c>
      <c r="AZ63" s="19"/>
      <c r="BA63" s="19"/>
      <c r="BB63" s="10">
        <f t="shared" ref="BB63:BB74" si="74">COUNTIF($C63:$H63,$BB$1)</f>
        <v>0</v>
      </c>
      <c r="BC63" s="19"/>
      <c r="BD63" s="19"/>
      <c r="BE63" s="19"/>
      <c r="BF63" s="19"/>
      <c r="BG63" s="19"/>
      <c r="BH63" s="19">
        <f t="shared" si="46"/>
        <v>0</v>
      </c>
      <c r="BI63" s="19">
        <f t="shared" si="47"/>
        <v>0</v>
      </c>
      <c r="BJ63" s="1">
        <f t="shared" si="48"/>
        <v>0</v>
      </c>
      <c r="BL63" s="1">
        <f t="shared" si="17"/>
        <v>5</v>
      </c>
      <c r="BM63" s="1">
        <f t="shared" si="18"/>
        <v>0</v>
      </c>
      <c r="BN63" s="1">
        <f t="shared" si="19"/>
        <v>0</v>
      </c>
    </row>
    <row r="64" spans="1:66" ht="20.25" customHeight="1">
      <c r="A64" s="2">
        <v>1</v>
      </c>
      <c r="B64" s="2" t="s">
        <v>1</v>
      </c>
      <c r="C64" s="113"/>
      <c r="D64" s="5" t="s">
        <v>225</v>
      </c>
      <c r="E64" s="121" t="s">
        <v>225</v>
      </c>
      <c r="F64" s="5" t="s">
        <v>225</v>
      </c>
      <c r="G64" s="5" t="s">
        <v>225</v>
      </c>
      <c r="H64" s="5" t="s">
        <v>225</v>
      </c>
      <c r="J64" s="1">
        <v>5</v>
      </c>
      <c r="K64" s="1">
        <v>0</v>
      </c>
      <c r="L64" s="1">
        <v>0</v>
      </c>
      <c r="N64" s="8"/>
      <c r="O64" s="10">
        <f t="shared" si="16"/>
        <v>0</v>
      </c>
      <c r="P64" s="19"/>
      <c r="Q64" s="19"/>
      <c r="R64" s="10">
        <f t="shared" si="62"/>
        <v>0</v>
      </c>
      <c r="S64" s="19"/>
      <c r="T64" s="19"/>
      <c r="U64" s="10">
        <f t="shared" si="63"/>
        <v>5</v>
      </c>
      <c r="V64" s="19"/>
      <c r="W64" s="19"/>
      <c r="X64" s="10">
        <f t="shared" si="64"/>
        <v>0</v>
      </c>
      <c r="Y64" s="19"/>
      <c r="Z64" s="19"/>
      <c r="AA64" s="10">
        <f t="shared" si="65"/>
        <v>0</v>
      </c>
      <c r="AB64" s="19"/>
      <c r="AC64" s="19"/>
      <c r="AD64" s="10">
        <f t="shared" si="66"/>
        <v>0</v>
      </c>
      <c r="AE64" s="19"/>
      <c r="AF64" s="19"/>
      <c r="AG64" s="10">
        <f t="shared" si="67"/>
        <v>0</v>
      </c>
      <c r="AH64" s="19"/>
      <c r="AI64" s="19"/>
      <c r="AJ64" s="10">
        <f t="shared" si="68"/>
        <v>0</v>
      </c>
      <c r="AK64" s="19"/>
      <c r="AL64" s="19"/>
      <c r="AM64" s="10">
        <f t="shared" si="69"/>
        <v>0</v>
      </c>
      <c r="AN64" s="19"/>
      <c r="AO64" s="19"/>
      <c r="AP64" s="10">
        <f t="shared" si="70"/>
        <v>0</v>
      </c>
      <c r="AQ64" s="19"/>
      <c r="AR64" s="19"/>
      <c r="AS64" s="10">
        <f t="shared" si="71"/>
        <v>0</v>
      </c>
      <c r="AT64" s="19"/>
      <c r="AU64" s="19"/>
      <c r="AV64" s="10">
        <f t="shared" si="72"/>
        <v>0</v>
      </c>
      <c r="AW64" s="19"/>
      <c r="AX64" s="19"/>
      <c r="AY64" s="10">
        <f t="shared" si="73"/>
        <v>0</v>
      </c>
      <c r="AZ64" s="19"/>
      <c r="BA64" s="19"/>
      <c r="BB64" s="10">
        <f t="shared" si="74"/>
        <v>0</v>
      </c>
      <c r="BC64" s="19"/>
      <c r="BD64" s="19"/>
      <c r="BE64" s="19"/>
      <c r="BF64" s="19"/>
      <c r="BG64" s="19"/>
      <c r="BH64" s="19">
        <f t="shared" si="46"/>
        <v>0</v>
      </c>
      <c r="BI64" s="19">
        <f t="shared" si="47"/>
        <v>0</v>
      </c>
      <c r="BJ64" s="1">
        <f t="shared" si="48"/>
        <v>0</v>
      </c>
      <c r="BL64" s="1">
        <f t="shared" si="17"/>
        <v>5</v>
      </c>
      <c r="BM64" s="1">
        <f t="shared" si="18"/>
        <v>0</v>
      </c>
      <c r="BN64" s="1">
        <f t="shared" si="19"/>
        <v>0</v>
      </c>
    </row>
    <row r="65" spans="1:66" ht="20.25" customHeight="1">
      <c r="A65" s="2">
        <v>1</v>
      </c>
      <c r="B65" s="2" t="s">
        <v>2</v>
      </c>
      <c r="C65" s="113"/>
      <c r="D65" s="121" t="s">
        <v>225</v>
      </c>
      <c r="E65" s="5" t="s">
        <v>225</v>
      </c>
      <c r="F65" s="5" t="s">
        <v>225</v>
      </c>
      <c r="G65" s="5" t="s">
        <v>225</v>
      </c>
      <c r="H65" s="5" t="s">
        <v>225</v>
      </c>
      <c r="J65" s="1">
        <v>5</v>
      </c>
      <c r="K65" s="1">
        <v>0</v>
      </c>
      <c r="L65" s="1">
        <v>0</v>
      </c>
      <c r="N65" s="10"/>
      <c r="O65" s="10">
        <f t="shared" si="16"/>
        <v>0</v>
      </c>
      <c r="P65" s="19"/>
      <c r="Q65" s="19"/>
      <c r="R65" s="10">
        <f t="shared" si="62"/>
        <v>0</v>
      </c>
      <c r="S65" s="19"/>
      <c r="T65" s="19"/>
      <c r="U65" s="10">
        <f t="shared" si="63"/>
        <v>5</v>
      </c>
      <c r="V65" s="19"/>
      <c r="W65" s="19"/>
      <c r="X65" s="10">
        <f t="shared" si="64"/>
        <v>0</v>
      </c>
      <c r="Y65" s="19"/>
      <c r="Z65" s="19"/>
      <c r="AA65" s="10">
        <f t="shared" si="65"/>
        <v>0</v>
      </c>
      <c r="AB65" s="19"/>
      <c r="AC65" s="19"/>
      <c r="AD65" s="10">
        <f t="shared" si="66"/>
        <v>0</v>
      </c>
      <c r="AE65" s="19"/>
      <c r="AF65" s="19"/>
      <c r="AG65" s="10">
        <f t="shared" si="67"/>
        <v>0</v>
      </c>
      <c r="AH65" s="19"/>
      <c r="AI65" s="19"/>
      <c r="AJ65" s="10">
        <f t="shared" si="68"/>
        <v>0</v>
      </c>
      <c r="AK65" s="19"/>
      <c r="AL65" s="19"/>
      <c r="AM65" s="10">
        <f t="shared" si="69"/>
        <v>0</v>
      </c>
      <c r="AN65" s="19"/>
      <c r="AO65" s="19"/>
      <c r="AP65" s="10">
        <f t="shared" si="70"/>
        <v>0</v>
      </c>
      <c r="AQ65" s="19"/>
      <c r="AR65" s="19"/>
      <c r="AS65" s="10">
        <f t="shared" si="71"/>
        <v>0</v>
      </c>
      <c r="AT65" s="19"/>
      <c r="AU65" s="19"/>
      <c r="AV65" s="10">
        <f t="shared" si="72"/>
        <v>0</v>
      </c>
      <c r="AW65" s="19"/>
      <c r="AX65" s="19"/>
      <c r="AY65" s="10">
        <f t="shared" si="73"/>
        <v>0</v>
      </c>
      <c r="AZ65" s="19"/>
      <c r="BA65" s="19"/>
      <c r="BB65" s="10">
        <f t="shared" si="74"/>
        <v>0</v>
      </c>
      <c r="BC65" s="19"/>
      <c r="BD65" s="19"/>
      <c r="BE65" s="19"/>
      <c r="BF65" s="19"/>
      <c r="BG65" s="19"/>
      <c r="BH65" s="19">
        <f t="shared" si="46"/>
        <v>0</v>
      </c>
      <c r="BI65" s="19">
        <f t="shared" si="47"/>
        <v>0</v>
      </c>
      <c r="BJ65" s="1">
        <f t="shared" si="48"/>
        <v>0</v>
      </c>
      <c r="BL65" s="1">
        <f t="shared" si="17"/>
        <v>5</v>
      </c>
      <c r="BM65" s="1">
        <f t="shared" si="18"/>
        <v>0</v>
      </c>
      <c r="BN65" s="1">
        <f t="shared" si="19"/>
        <v>0</v>
      </c>
    </row>
    <row r="66" spans="1:66" ht="20.25" customHeight="1">
      <c r="A66" s="2">
        <v>2</v>
      </c>
      <c r="B66" s="2" t="s">
        <v>0</v>
      </c>
      <c r="C66" s="5"/>
      <c r="D66" s="5" t="s">
        <v>45</v>
      </c>
      <c r="E66" s="5" t="s">
        <v>45</v>
      </c>
      <c r="F66" s="5" t="s">
        <v>45</v>
      </c>
      <c r="G66" s="5" t="s">
        <v>45</v>
      </c>
      <c r="H66" s="5" t="s">
        <v>45</v>
      </c>
      <c r="J66" s="1">
        <v>6</v>
      </c>
      <c r="K66" s="1">
        <v>0</v>
      </c>
      <c r="L66" s="1">
        <v>0</v>
      </c>
      <c r="N66" s="10"/>
      <c r="O66" s="10">
        <f t="shared" si="16"/>
        <v>0</v>
      </c>
      <c r="P66" s="19"/>
      <c r="Q66" s="19"/>
      <c r="R66" s="10">
        <f t="shared" si="62"/>
        <v>0</v>
      </c>
      <c r="S66" s="19"/>
      <c r="T66" s="19"/>
      <c r="U66" s="10">
        <f t="shared" si="63"/>
        <v>0</v>
      </c>
      <c r="V66" s="19"/>
      <c r="W66" s="19"/>
      <c r="X66" s="10">
        <f t="shared" si="64"/>
        <v>0</v>
      </c>
      <c r="Y66" s="19"/>
      <c r="Z66" s="19"/>
      <c r="AA66" s="10">
        <f t="shared" si="65"/>
        <v>0</v>
      </c>
      <c r="AB66" s="19"/>
      <c r="AC66" s="19"/>
      <c r="AD66" s="10">
        <f t="shared" si="66"/>
        <v>0</v>
      </c>
      <c r="AE66" s="19"/>
      <c r="AF66" s="19"/>
      <c r="AG66" s="10">
        <f t="shared" si="67"/>
        <v>0</v>
      </c>
      <c r="AH66" s="19"/>
      <c r="AI66" s="19"/>
      <c r="AJ66" s="10">
        <f t="shared" si="68"/>
        <v>0</v>
      </c>
      <c r="AK66" s="19"/>
      <c r="AL66" s="19"/>
      <c r="AM66" s="10">
        <f t="shared" si="69"/>
        <v>0</v>
      </c>
      <c r="AN66" s="19"/>
      <c r="AO66" s="19"/>
      <c r="AP66" s="10">
        <f t="shared" si="70"/>
        <v>0</v>
      </c>
      <c r="AQ66" s="19"/>
      <c r="AR66" s="19"/>
      <c r="AS66" s="10">
        <f t="shared" si="71"/>
        <v>0</v>
      </c>
      <c r="AT66" s="19"/>
      <c r="AU66" s="19"/>
      <c r="AV66" s="10">
        <f t="shared" si="72"/>
        <v>0</v>
      </c>
      <c r="AW66" s="19"/>
      <c r="AX66" s="19"/>
      <c r="AY66" s="10">
        <f t="shared" si="73"/>
        <v>0</v>
      </c>
      <c r="AZ66" s="19"/>
      <c r="BA66" s="19"/>
      <c r="BB66" s="10">
        <f t="shared" si="74"/>
        <v>5</v>
      </c>
      <c r="BC66" s="19"/>
      <c r="BD66" s="19"/>
      <c r="BE66" s="10"/>
      <c r="BF66" s="19"/>
      <c r="BG66" s="19"/>
      <c r="BH66" s="19">
        <f t="shared" si="46"/>
        <v>1</v>
      </c>
      <c r="BI66" s="19">
        <f t="shared" si="47"/>
        <v>0</v>
      </c>
      <c r="BJ66" s="1">
        <f t="shared" si="48"/>
        <v>0</v>
      </c>
      <c r="BL66" s="1">
        <f t="shared" si="17"/>
        <v>5</v>
      </c>
      <c r="BM66" s="1">
        <f t="shared" si="18"/>
        <v>0</v>
      </c>
      <c r="BN66" s="1">
        <f t="shared" si="19"/>
        <v>0</v>
      </c>
    </row>
    <row r="67" spans="1:66" ht="20.25" customHeight="1">
      <c r="A67" s="2">
        <v>2</v>
      </c>
      <c r="B67" s="2" t="s">
        <v>1</v>
      </c>
      <c r="C67" s="5" t="s">
        <v>45</v>
      </c>
      <c r="D67" s="5" t="s">
        <v>45</v>
      </c>
      <c r="E67" s="5" t="s">
        <v>45</v>
      </c>
      <c r="F67" s="5" t="s">
        <v>45</v>
      </c>
      <c r="G67" s="5" t="s">
        <v>45</v>
      </c>
      <c r="H67" s="5" t="s">
        <v>45</v>
      </c>
      <c r="J67" s="1">
        <v>6</v>
      </c>
      <c r="K67" s="1">
        <v>0</v>
      </c>
      <c r="L67" s="1">
        <v>0</v>
      </c>
      <c r="N67" s="10"/>
      <c r="O67" s="10">
        <f t="shared" si="16"/>
        <v>0</v>
      </c>
      <c r="P67" s="19"/>
      <c r="Q67" s="19"/>
      <c r="R67" s="10">
        <f t="shared" si="62"/>
        <v>0</v>
      </c>
      <c r="S67" s="19"/>
      <c r="T67" s="19"/>
      <c r="U67" s="10">
        <f t="shared" si="63"/>
        <v>0</v>
      </c>
      <c r="V67" s="19"/>
      <c r="W67" s="19"/>
      <c r="X67" s="10">
        <f t="shared" si="64"/>
        <v>0</v>
      </c>
      <c r="Y67" s="19"/>
      <c r="Z67" s="19"/>
      <c r="AA67" s="10">
        <f t="shared" si="65"/>
        <v>0</v>
      </c>
      <c r="AB67" s="19"/>
      <c r="AC67" s="19"/>
      <c r="AD67" s="10">
        <f t="shared" si="66"/>
        <v>0</v>
      </c>
      <c r="AE67" s="19"/>
      <c r="AF67" s="19"/>
      <c r="AG67" s="10">
        <f t="shared" si="67"/>
        <v>0</v>
      </c>
      <c r="AH67" s="19"/>
      <c r="AI67" s="19"/>
      <c r="AJ67" s="10">
        <f t="shared" si="68"/>
        <v>0</v>
      </c>
      <c r="AK67" s="19"/>
      <c r="AL67" s="19"/>
      <c r="AM67" s="10">
        <f t="shared" si="69"/>
        <v>0</v>
      </c>
      <c r="AN67" s="19"/>
      <c r="AO67" s="19"/>
      <c r="AP67" s="10">
        <f t="shared" si="70"/>
        <v>0</v>
      </c>
      <c r="AQ67" s="19"/>
      <c r="AR67" s="19"/>
      <c r="AS67" s="10">
        <f t="shared" si="71"/>
        <v>0</v>
      </c>
      <c r="AT67" s="19"/>
      <c r="AU67" s="19"/>
      <c r="AV67" s="10">
        <f t="shared" si="72"/>
        <v>0</v>
      </c>
      <c r="AW67" s="19"/>
      <c r="AX67" s="19"/>
      <c r="AY67" s="10">
        <f t="shared" si="73"/>
        <v>0</v>
      </c>
      <c r="AZ67" s="19"/>
      <c r="BA67" s="19"/>
      <c r="BB67" s="10">
        <f t="shared" si="74"/>
        <v>6</v>
      </c>
      <c r="BC67" s="19"/>
      <c r="BD67" s="19"/>
      <c r="BE67" s="10"/>
      <c r="BF67" s="19"/>
      <c r="BG67" s="19"/>
      <c r="BH67" s="19">
        <f t="shared" ref="BH67:BH74" si="75">J67-BL67</f>
        <v>0</v>
      </c>
      <c r="BI67" s="19">
        <f t="shared" ref="BI67:BI74" si="76">K67-BM67</f>
        <v>0</v>
      </c>
      <c r="BJ67" s="1">
        <f t="shared" ref="BJ67:BJ74" si="77">L67-BN67</f>
        <v>0</v>
      </c>
      <c r="BL67" s="1">
        <f t="shared" si="17"/>
        <v>6</v>
      </c>
      <c r="BM67" s="1">
        <f t="shared" si="18"/>
        <v>0</v>
      </c>
      <c r="BN67" s="1">
        <f t="shared" si="19"/>
        <v>0</v>
      </c>
    </row>
    <row r="68" spans="1:66" ht="20.25" customHeight="1">
      <c r="A68" s="2">
        <v>2</v>
      </c>
      <c r="B68" s="2" t="s">
        <v>2</v>
      </c>
      <c r="C68" s="5" t="s">
        <v>45</v>
      </c>
      <c r="D68" s="5" t="s">
        <v>45</v>
      </c>
      <c r="E68" s="5" t="s">
        <v>45</v>
      </c>
      <c r="F68" s="5" t="s">
        <v>45</v>
      </c>
      <c r="G68" s="5" t="s">
        <v>45</v>
      </c>
      <c r="H68" s="5" t="s">
        <v>45</v>
      </c>
      <c r="J68" s="1">
        <v>6</v>
      </c>
      <c r="K68" s="1">
        <v>0</v>
      </c>
      <c r="L68" s="1">
        <v>0</v>
      </c>
      <c r="N68" s="10"/>
      <c r="O68" s="10">
        <f t="shared" ref="O68:O74" si="78">COUNTIF($C68:$H68,$O$1)</f>
        <v>0</v>
      </c>
      <c r="P68" s="19"/>
      <c r="Q68" s="19"/>
      <c r="R68" s="10">
        <f t="shared" si="62"/>
        <v>0</v>
      </c>
      <c r="S68" s="19"/>
      <c r="T68" s="19"/>
      <c r="U68" s="10">
        <f t="shared" si="63"/>
        <v>0</v>
      </c>
      <c r="V68" s="19"/>
      <c r="W68" s="19"/>
      <c r="X68" s="10">
        <f t="shared" si="64"/>
        <v>0</v>
      </c>
      <c r="Y68" s="19"/>
      <c r="Z68" s="19"/>
      <c r="AA68" s="10">
        <f t="shared" si="65"/>
        <v>0</v>
      </c>
      <c r="AB68" s="19"/>
      <c r="AC68" s="19"/>
      <c r="AD68" s="10">
        <f t="shared" si="66"/>
        <v>0</v>
      </c>
      <c r="AE68" s="19"/>
      <c r="AF68" s="19"/>
      <c r="AG68" s="10">
        <f t="shared" si="67"/>
        <v>0</v>
      </c>
      <c r="AH68" s="19"/>
      <c r="AI68" s="19"/>
      <c r="AJ68" s="10">
        <f t="shared" si="68"/>
        <v>0</v>
      </c>
      <c r="AK68" s="19"/>
      <c r="AL68" s="19"/>
      <c r="AM68" s="10">
        <f t="shared" si="69"/>
        <v>0</v>
      </c>
      <c r="AN68" s="19"/>
      <c r="AO68" s="19"/>
      <c r="AP68" s="10">
        <f t="shared" si="70"/>
        <v>0</v>
      </c>
      <c r="AQ68" s="19"/>
      <c r="AR68" s="19"/>
      <c r="AS68" s="10">
        <f t="shared" si="71"/>
        <v>0</v>
      </c>
      <c r="AT68" s="19"/>
      <c r="AU68" s="19"/>
      <c r="AV68" s="10">
        <f t="shared" si="72"/>
        <v>0</v>
      </c>
      <c r="AW68" s="19"/>
      <c r="AX68" s="19"/>
      <c r="AY68" s="10">
        <f t="shared" si="73"/>
        <v>0</v>
      </c>
      <c r="AZ68" s="19"/>
      <c r="BA68" s="19"/>
      <c r="BB68" s="10">
        <f t="shared" si="74"/>
        <v>6</v>
      </c>
      <c r="BC68" s="19"/>
      <c r="BD68" s="19"/>
      <c r="BE68" s="10"/>
      <c r="BF68" s="19"/>
      <c r="BG68" s="19"/>
      <c r="BH68" s="19">
        <f t="shared" si="75"/>
        <v>0</v>
      </c>
      <c r="BI68" s="19">
        <f t="shared" si="76"/>
        <v>0</v>
      </c>
      <c r="BJ68" s="1">
        <f t="shared" si="77"/>
        <v>0</v>
      </c>
      <c r="BL68" s="1">
        <f t="shared" ref="BL68:BL119" si="79">O68+R68+U68+X68+AA68+AJ68+AM68+AP68+AS68+AV68+AY68+BB68+AD68+AG68</f>
        <v>6</v>
      </c>
      <c r="BM68" s="1">
        <f t="shared" ref="BM68:BM119" si="80">P68+S68+V68+Y68+AB68+AK68+AN68+AQ68+AT68+AW68+AZ68+BC68+AE68+AH68</f>
        <v>0</v>
      </c>
      <c r="BN68" s="1">
        <f t="shared" ref="BN68:BN119" si="81">Q68+T68+W68+Z68+AC68+AL68+AO68+AR68+AU68+AX68+BA68+BD68+AF68+AI68</f>
        <v>0</v>
      </c>
    </row>
    <row r="69" spans="1:66" ht="20.25" customHeight="1">
      <c r="A69" s="2">
        <v>3</v>
      </c>
      <c r="B69" s="2" t="s">
        <v>0</v>
      </c>
      <c r="C69" s="5" t="s">
        <v>45</v>
      </c>
      <c r="D69" s="5" t="s">
        <v>45</v>
      </c>
      <c r="E69" s="5" t="s">
        <v>45</v>
      </c>
      <c r="F69" s="5" t="s">
        <v>45</v>
      </c>
      <c r="G69" s="5" t="s">
        <v>45</v>
      </c>
      <c r="H69" s="5" t="s">
        <v>45</v>
      </c>
      <c r="J69" s="1">
        <v>6</v>
      </c>
      <c r="K69" s="1">
        <v>0</v>
      </c>
      <c r="L69" s="1">
        <v>0</v>
      </c>
      <c r="N69" s="10"/>
      <c r="O69" s="10">
        <f t="shared" si="78"/>
        <v>0</v>
      </c>
      <c r="P69" s="19"/>
      <c r="Q69" s="19"/>
      <c r="R69" s="10">
        <f t="shared" si="62"/>
        <v>0</v>
      </c>
      <c r="S69" s="19"/>
      <c r="T69" s="19"/>
      <c r="U69" s="10">
        <f t="shared" si="63"/>
        <v>0</v>
      </c>
      <c r="V69" s="19"/>
      <c r="W69" s="19"/>
      <c r="X69" s="10">
        <f t="shared" si="64"/>
        <v>0</v>
      </c>
      <c r="Y69" s="19"/>
      <c r="Z69" s="19"/>
      <c r="AA69" s="10">
        <f t="shared" si="65"/>
        <v>0</v>
      </c>
      <c r="AB69" s="19"/>
      <c r="AC69" s="19"/>
      <c r="AD69" s="10">
        <f t="shared" si="66"/>
        <v>0</v>
      </c>
      <c r="AE69" s="19"/>
      <c r="AF69" s="19"/>
      <c r="AG69" s="10">
        <f t="shared" si="67"/>
        <v>0</v>
      </c>
      <c r="AH69" s="19"/>
      <c r="AI69" s="19"/>
      <c r="AJ69" s="10">
        <f t="shared" si="68"/>
        <v>0</v>
      </c>
      <c r="AK69" s="19"/>
      <c r="AL69" s="19"/>
      <c r="AM69" s="10">
        <f t="shared" si="69"/>
        <v>0</v>
      </c>
      <c r="AN69" s="19"/>
      <c r="AO69" s="19"/>
      <c r="AP69" s="10">
        <f t="shared" si="70"/>
        <v>0</v>
      </c>
      <c r="AQ69" s="19"/>
      <c r="AR69" s="19"/>
      <c r="AS69" s="10">
        <f t="shared" si="71"/>
        <v>0</v>
      </c>
      <c r="AT69" s="19"/>
      <c r="AU69" s="19"/>
      <c r="AV69" s="10">
        <f t="shared" si="72"/>
        <v>0</v>
      </c>
      <c r="AW69" s="19"/>
      <c r="AX69" s="19"/>
      <c r="AY69" s="10">
        <f t="shared" si="73"/>
        <v>0</v>
      </c>
      <c r="AZ69" s="19"/>
      <c r="BA69" s="19"/>
      <c r="BB69" s="10">
        <f t="shared" si="74"/>
        <v>6</v>
      </c>
      <c r="BC69" s="19"/>
      <c r="BD69" s="19"/>
      <c r="BE69" s="10"/>
      <c r="BF69" s="19"/>
      <c r="BG69" s="19"/>
      <c r="BH69" s="19">
        <f t="shared" si="75"/>
        <v>0</v>
      </c>
      <c r="BI69" s="19">
        <f t="shared" si="76"/>
        <v>0</v>
      </c>
      <c r="BJ69" s="1">
        <f t="shared" si="77"/>
        <v>0</v>
      </c>
      <c r="BL69" s="1">
        <f t="shared" si="79"/>
        <v>6</v>
      </c>
      <c r="BM69" s="1">
        <f t="shared" si="80"/>
        <v>0</v>
      </c>
      <c r="BN69" s="1">
        <f t="shared" si="81"/>
        <v>0</v>
      </c>
    </row>
    <row r="70" spans="1:66" ht="20.25" customHeight="1">
      <c r="A70" s="2">
        <v>3</v>
      </c>
      <c r="B70" s="2" t="s">
        <v>1</v>
      </c>
      <c r="C70" s="5" t="s">
        <v>45</v>
      </c>
      <c r="D70" s="5" t="s">
        <v>45</v>
      </c>
      <c r="E70" s="5" t="s">
        <v>45</v>
      </c>
      <c r="F70" s="5" t="s">
        <v>45</v>
      </c>
      <c r="G70" s="5" t="s">
        <v>45</v>
      </c>
      <c r="H70" s="5" t="s">
        <v>45</v>
      </c>
      <c r="J70" s="1">
        <v>6</v>
      </c>
      <c r="K70" s="1">
        <v>0</v>
      </c>
      <c r="L70" s="1">
        <v>0</v>
      </c>
      <c r="N70" s="10"/>
      <c r="O70" s="10">
        <f t="shared" si="78"/>
        <v>0</v>
      </c>
      <c r="P70" s="19"/>
      <c r="Q70" s="19"/>
      <c r="R70" s="10">
        <f t="shared" si="62"/>
        <v>0</v>
      </c>
      <c r="S70" s="19"/>
      <c r="T70" s="19"/>
      <c r="U70" s="10">
        <f t="shared" si="63"/>
        <v>0</v>
      </c>
      <c r="V70" s="19"/>
      <c r="W70" s="19"/>
      <c r="X70" s="10">
        <f t="shared" si="64"/>
        <v>0</v>
      </c>
      <c r="Y70" s="19"/>
      <c r="Z70" s="19"/>
      <c r="AA70" s="10">
        <f t="shared" si="65"/>
        <v>0</v>
      </c>
      <c r="AB70" s="19"/>
      <c r="AC70" s="19"/>
      <c r="AD70" s="10">
        <f t="shared" si="66"/>
        <v>0</v>
      </c>
      <c r="AE70" s="19"/>
      <c r="AF70" s="19"/>
      <c r="AG70" s="10">
        <f t="shared" si="67"/>
        <v>0</v>
      </c>
      <c r="AH70" s="19"/>
      <c r="AI70" s="19"/>
      <c r="AJ70" s="10">
        <f t="shared" si="68"/>
        <v>0</v>
      </c>
      <c r="AK70" s="19"/>
      <c r="AL70" s="19"/>
      <c r="AM70" s="10">
        <f t="shared" si="69"/>
        <v>0</v>
      </c>
      <c r="AN70" s="19"/>
      <c r="AO70" s="19"/>
      <c r="AP70" s="10">
        <f t="shared" si="70"/>
        <v>0</v>
      </c>
      <c r="AQ70" s="19"/>
      <c r="AR70" s="19"/>
      <c r="AS70" s="10">
        <f t="shared" si="71"/>
        <v>0</v>
      </c>
      <c r="AT70" s="19"/>
      <c r="AU70" s="19"/>
      <c r="AV70" s="10">
        <f t="shared" si="72"/>
        <v>0</v>
      </c>
      <c r="AW70" s="19"/>
      <c r="AX70" s="19"/>
      <c r="AY70" s="10">
        <f t="shared" si="73"/>
        <v>0</v>
      </c>
      <c r="AZ70" s="19"/>
      <c r="BA70" s="19"/>
      <c r="BB70" s="10">
        <f t="shared" si="74"/>
        <v>6</v>
      </c>
      <c r="BC70" s="19"/>
      <c r="BD70" s="19"/>
      <c r="BE70" s="10"/>
      <c r="BF70" s="19"/>
      <c r="BG70" s="19"/>
      <c r="BH70" s="19">
        <f t="shared" si="75"/>
        <v>0</v>
      </c>
      <c r="BI70" s="19">
        <f t="shared" si="76"/>
        <v>0</v>
      </c>
      <c r="BJ70" s="1">
        <f t="shared" si="77"/>
        <v>0</v>
      </c>
      <c r="BL70" s="1">
        <f t="shared" si="79"/>
        <v>6</v>
      </c>
      <c r="BM70" s="1">
        <f t="shared" si="80"/>
        <v>0</v>
      </c>
      <c r="BN70" s="1">
        <f t="shared" si="81"/>
        <v>0</v>
      </c>
    </row>
    <row r="71" spans="1:66" ht="20.25" customHeight="1">
      <c r="A71" s="2">
        <v>3</v>
      </c>
      <c r="B71" s="2" t="s">
        <v>2</v>
      </c>
      <c r="C71" s="5" t="s">
        <v>45</v>
      </c>
      <c r="D71" s="5" t="s">
        <v>45</v>
      </c>
      <c r="E71" s="5" t="s">
        <v>45</v>
      </c>
      <c r="F71" s="5" t="s">
        <v>45</v>
      </c>
      <c r="G71" s="5" t="s">
        <v>45</v>
      </c>
      <c r="H71" s="5"/>
      <c r="J71" s="1">
        <v>6</v>
      </c>
      <c r="K71" s="1">
        <v>0</v>
      </c>
      <c r="L71" s="1">
        <v>0</v>
      </c>
      <c r="N71" s="10"/>
      <c r="O71" s="10">
        <f t="shared" si="78"/>
        <v>0</v>
      </c>
      <c r="P71" s="19"/>
      <c r="Q71" s="19"/>
      <c r="R71" s="10">
        <f t="shared" si="62"/>
        <v>0</v>
      </c>
      <c r="S71" s="19"/>
      <c r="T71" s="19"/>
      <c r="U71" s="10">
        <f t="shared" si="63"/>
        <v>0</v>
      </c>
      <c r="V71" s="19"/>
      <c r="W71" s="19"/>
      <c r="X71" s="10">
        <f t="shared" si="64"/>
        <v>0</v>
      </c>
      <c r="Y71" s="19"/>
      <c r="Z71" s="19"/>
      <c r="AA71" s="10">
        <f t="shared" si="65"/>
        <v>0</v>
      </c>
      <c r="AB71" s="19"/>
      <c r="AC71" s="19"/>
      <c r="AD71" s="10">
        <f t="shared" si="66"/>
        <v>0</v>
      </c>
      <c r="AE71" s="19"/>
      <c r="AF71" s="19"/>
      <c r="AG71" s="10">
        <f t="shared" si="67"/>
        <v>0</v>
      </c>
      <c r="AH71" s="19"/>
      <c r="AI71" s="19"/>
      <c r="AJ71" s="10">
        <f t="shared" si="68"/>
        <v>0</v>
      </c>
      <c r="AK71" s="19"/>
      <c r="AL71" s="19"/>
      <c r="AM71" s="10">
        <f t="shared" si="69"/>
        <v>0</v>
      </c>
      <c r="AN71" s="19"/>
      <c r="AO71" s="19"/>
      <c r="AP71" s="10">
        <f t="shared" si="70"/>
        <v>0</v>
      </c>
      <c r="AQ71" s="19"/>
      <c r="AR71" s="19"/>
      <c r="AS71" s="10">
        <f t="shared" si="71"/>
        <v>0</v>
      </c>
      <c r="AT71" s="19"/>
      <c r="AU71" s="19"/>
      <c r="AV71" s="10">
        <f t="shared" si="72"/>
        <v>0</v>
      </c>
      <c r="AW71" s="19"/>
      <c r="AX71" s="19"/>
      <c r="AY71" s="10">
        <f t="shared" si="73"/>
        <v>0</v>
      </c>
      <c r="AZ71" s="19"/>
      <c r="BA71" s="19"/>
      <c r="BB71" s="10">
        <f t="shared" si="74"/>
        <v>5</v>
      </c>
      <c r="BC71" s="19"/>
      <c r="BD71" s="19"/>
      <c r="BE71" s="10"/>
      <c r="BF71" s="19"/>
      <c r="BG71" s="19"/>
      <c r="BH71" s="19">
        <f t="shared" si="75"/>
        <v>1</v>
      </c>
      <c r="BI71" s="19">
        <f t="shared" si="76"/>
        <v>0</v>
      </c>
      <c r="BJ71" s="1">
        <f t="shared" si="77"/>
        <v>0</v>
      </c>
      <c r="BL71" s="1">
        <f t="shared" si="79"/>
        <v>5</v>
      </c>
      <c r="BM71" s="1">
        <f t="shared" si="80"/>
        <v>0</v>
      </c>
      <c r="BN71" s="1">
        <f t="shared" si="81"/>
        <v>0</v>
      </c>
    </row>
    <row r="72" spans="1:66" ht="20.25" customHeight="1">
      <c r="A72" s="2">
        <v>4</v>
      </c>
      <c r="B72" s="2" t="s">
        <v>0</v>
      </c>
      <c r="C72" s="5" t="s">
        <v>45</v>
      </c>
      <c r="D72" s="5" t="s">
        <v>45</v>
      </c>
      <c r="E72" s="5" t="s">
        <v>45</v>
      </c>
      <c r="F72" s="5" t="s">
        <v>45</v>
      </c>
      <c r="G72" s="5" t="s">
        <v>45</v>
      </c>
      <c r="H72" s="5" t="s">
        <v>45</v>
      </c>
      <c r="J72" s="1">
        <v>6</v>
      </c>
      <c r="K72" s="1">
        <v>0</v>
      </c>
      <c r="L72" s="1">
        <v>0</v>
      </c>
      <c r="N72" s="10"/>
      <c r="O72" s="10">
        <f t="shared" si="78"/>
        <v>0</v>
      </c>
      <c r="P72" s="19"/>
      <c r="Q72" s="19"/>
      <c r="R72" s="10">
        <f t="shared" si="62"/>
        <v>0</v>
      </c>
      <c r="S72" s="19"/>
      <c r="T72" s="19"/>
      <c r="U72" s="10">
        <f t="shared" si="63"/>
        <v>0</v>
      </c>
      <c r="V72" s="19"/>
      <c r="W72" s="19"/>
      <c r="X72" s="10">
        <f t="shared" si="64"/>
        <v>0</v>
      </c>
      <c r="Y72" s="19"/>
      <c r="Z72" s="19"/>
      <c r="AA72" s="10">
        <f t="shared" si="65"/>
        <v>0</v>
      </c>
      <c r="AB72" s="19"/>
      <c r="AC72" s="19"/>
      <c r="AD72" s="10">
        <f t="shared" si="66"/>
        <v>0</v>
      </c>
      <c r="AE72" s="19"/>
      <c r="AF72" s="19"/>
      <c r="AG72" s="10">
        <f t="shared" si="67"/>
        <v>0</v>
      </c>
      <c r="AH72" s="19"/>
      <c r="AI72" s="19"/>
      <c r="AJ72" s="10">
        <f t="shared" si="68"/>
        <v>0</v>
      </c>
      <c r="AK72" s="19"/>
      <c r="AL72" s="19"/>
      <c r="AM72" s="10">
        <f t="shared" si="69"/>
        <v>0</v>
      </c>
      <c r="AN72" s="19"/>
      <c r="AO72" s="19"/>
      <c r="AP72" s="10">
        <f t="shared" si="70"/>
        <v>0</v>
      </c>
      <c r="AQ72" s="19"/>
      <c r="AR72" s="19"/>
      <c r="AS72" s="10">
        <f t="shared" si="71"/>
        <v>0</v>
      </c>
      <c r="AT72" s="19"/>
      <c r="AU72" s="19"/>
      <c r="AV72" s="10">
        <f t="shared" si="72"/>
        <v>0</v>
      </c>
      <c r="AW72" s="19"/>
      <c r="AX72" s="19"/>
      <c r="AY72" s="10">
        <f t="shared" si="73"/>
        <v>0</v>
      </c>
      <c r="AZ72" s="19"/>
      <c r="BA72" s="19"/>
      <c r="BB72" s="10">
        <f t="shared" si="74"/>
        <v>6</v>
      </c>
      <c r="BC72" s="19"/>
      <c r="BD72" s="19"/>
      <c r="BE72" s="10"/>
      <c r="BF72" s="19"/>
      <c r="BG72" s="19"/>
      <c r="BH72" s="19">
        <f t="shared" si="75"/>
        <v>0</v>
      </c>
      <c r="BI72" s="19">
        <f t="shared" si="76"/>
        <v>0</v>
      </c>
      <c r="BJ72" s="1">
        <f t="shared" si="77"/>
        <v>0</v>
      </c>
      <c r="BL72" s="1">
        <f t="shared" si="79"/>
        <v>6</v>
      </c>
      <c r="BM72" s="1">
        <f t="shared" si="80"/>
        <v>0</v>
      </c>
      <c r="BN72" s="1">
        <f t="shared" si="81"/>
        <v>0</v>
      </c>
    </row>
    <row r="73" spans="1:66" ht="20.25" customHeight="1">
      <c r="A73" s="2">
        <v>4</v>
      </c>
      <c r="B73" s="2" t="s">
        <v>1</v>
      </c>
      <c r="C73" s="5" t="s">
        <v>45</v>
      </c>
      <c r="D73" s="5" t="s">
        <v>45</v>
      </c>
      <c r="E73" s="5" t="s">
        <v>45</v>
      </c>
      <c r="F73" s="5" t="s">
        <v>45</v>
      </c>
      <c r="G73" s="5" t="s">
        <v>45</v>
      </c>
      <c r="H73" s="5" t="s">
        <v>45</v>
      </c>
      <c r="J73" s="1">
        <v>6</v>
      </c>
      <c r="K73" s="1">
        <v>0</v>
      </c>
      <c r="L73" s="1">
        <v>0</v>
      </c>
      <c r="N73" s="10"/>
      <c r="O73" s="10">
        <f t="shared" si="78"/>
        <v>0</v>
      </c>
      <c r="P73" s="19"/>
      <c r="Q73" s="19"/>
      <c r="R73" s="10">
        <f t="shared" si="62"/>
        <v>0</v>
      </c>
      <c r="S73" s="19"/>
      <c r="T73" s="19"/>
      <c r="U73" s="10">
        <f t="shared" si="63"/>
        <v>0</v>
      </c>
      <c r="V73" s="19"/>
      <c r="W73" s="19"/>
      <c r="X73" s="10">
        <f t="shared" si="64"/>
        <v>0</v>
      </c>
      <c r="Y73" s="19"/>
      <c r="Z73" s="19"/>
      <c r="AA73" s="10">
        <f t="shared" si="65"/>
        <v>0</v>
      </c>
      <c r="AB73" s="19"/>
      <c r="AC73" s="19"/>
      <c r="AD73" s="10">
        <f t="shared" si="66"/>
        <v>0</v>
      </c>
      <c r="AE73" s="19"/>
      <c r="AF73" s="19"/>
      <c r="AG73" s="10">
        <f t="shared" si="67"/>
        <v>0</v>
      </c>
      <c r="AH73" s="19"/>
      <c r="AI73" s="19"/>
      <c r="AJ73" s="10">
        <f t="shared" si="68"/>
        <v>0</v>
      </c>
      <c r="AK73" s="19"/>
      <c r="AL73" s="19"/>
      <c r="AM73" s="10">
        <f t="shared" si="69"/>
        <v>0</v>
      </c>
      <c r="AN73" s="19"/>
      <c r="AO73" s="19"/>
      <c r="AP73" s="10">
        <f t="shared" si="70"/>
        <v>0</v>
      </c>
      <c r="AQ73" s="19"/>
      <c r="AR73" s="19"/>
      <c r="AS73" s="10">
        <f t="shared" si="71"/>
        <v>0</v>
      </c>
      <c r="AT73" s="19"/>
      <c r="AU73" s="19"/>
      <c r="AV73" s="10">
        <f t="shared" si="72"/>
        <v>0</v>
      </c>
      <c r="AW73" s="19"/>
      <c r="AX73" s="19"/>
      <c r="AY73" s="10">
        <f t="shared" si="73"/>
        <v>0</v>
      </c>
      <c r="AZ73" s="19"/>
      <c r="BA73" s="19"/>
      <c r="BB73" s="10">
        <f t="shared" si="74"/>
        <v>6</v>
      </c>
      <c r="BC73" s="19"/>
      <c r="BD73" s="19"/>
      <c r="BE73" s="10"/>
      <c r="BF73" s="19"/>
      <c r="BG73" s="19"/>
      <c r="BH73" s="19">
        <f t="shared" si="75"/>
        <v>0</v>
      </c>
      <c r="BI73" s="19">
        <f t="shared" si="76"/>
        <v>0</v>
      </c>
      <c r="BJ73" s="1">
        <f t="shared" si="77"/>
        <v>0</v>
      </c>
      <c r="BL73" s="1">
        <f t="shared" si="79"/>
        <v>6</v>
      </c>
      <c r="BM73" s="1">
        <f t="shared" si="80"/>
        <v>0</v>
      </c>
      <c r="BN73" s="1">
        <f t="shared" si="81"/>
        <v>0</v>
      </c>
    </row>
    <row r="74" spans="1:66" ht="20.25" customHeight="1">
      <c r="A74" s="2">
        <v>4</v>
      </c>
      <c r="B74" s="2" t="s">
        <v>2</v>
      </c>
      <c r="C74" s="5" t="s">
        <v>45</v>
      </c>
      <c r="D74" s="5" t="s">
        <v>45</v>
      </c>
      <c r="E74" s="5" t="s">
        <v>45</v>
      </c>
      <c r="F74" s="5" t="s">
        <v>45</v>
      </c>
      <c r="G74" s="5" t="s">
        <v>45</v>
      </c>
      <c r="H74" s="5" t="s">
        <v>45</v>
      </c>
      <c r="J74" s="1">
        <v>6</v>
      </c>
      <c r="K74" s="1">
        <v>0</v>
      </c>
      <c r="L74" s="1">
        <v>0</v>
      </c>
      <c r="N74" s="10"/>
      <c r="O74" s="10">
        <f t="shared" si="78"/>
        <v>0</v>
      </c>
      <c r="P74" s="19"/>
      <c r="Q74" s="19"/>
      <c r="R74" s="10">
        <f t="shared" si="62"/>
        <v>0</v>
      </c>
      <c r="S74" s="19"/>
      <c r="T74" s="19"/>
      <c r="U74" s="10">
        <f t="shared" si="63"/>
        <v>0</v>
      </c>
      <c r="V74" s="19"/>
      <c r="W74" s="19"/>
      <c r="X74" s="10">
        <f t="shared" si="64"/>
        <v>0</v>
      </c>
      <c r="Y74" s="19"/>
      <c r="Z74" s="19"/>
      <c r="AA74" s="10">
        <f t="shared" si="65"/>
        <v>0</v>
      </c>
      <c r="AB74" s="19"/>
      <c r="AC74" s="19"/>
      <c r="AD74" s="10">
        <f t="shared" si="66"/>
        <v>0</v>
      </c>
      <c r="AE74" s="19"/>
      <c r="AF74" s="19"/>
      <c r="AG74" s="10">
        <f t="shared" si="67"/>
        <v>0</v>
      </c>
      <c r="AH74" s="19"/>
      <c r="AI74" s="19"/>
      <c r="AJ74" s="10">
        <f t="shared" si="68"/>
        <v>0</v>
      </c>
      <c r="AK74" s="19"/>
      <c r="AL74" s="19"/>
      <c r="AM74" s="10">
        <f t="shared" si="69"/>
        <v>0</v>
      </c>
      <c r="AN74" s="19"/>
      <c r="AO74" s="19"/>
      <c r="AP74" s="10">
        <f t="shared" si="70"/>
        <v>0</v>
      </c>
      <c r="AQ74" s="19"/>
      <c r="AR74" s="19"/>
      <c r="AS74" s="10">
        <f t="shared" si="71"/>
        <v>0</v>
      </c>
      <c r="AT74" s="19"/>
      <c r="AU74" s="19"/>
      <c r="AV74" s="10">
        <f t="shared" si="72"/>
        <v>0</v>
      </c>
      <c r="AW74" s="19"/>
      <c r="AX74" s="19"/>
      <c r="AY74" s="10">
        <f t="shared" si="73"/>
        <v>0</v>
      </c>
      <c r="AZ74" s="19"/>
      <c r="BA74" s="19"/>
      <c r="BB74" s="10">
        <f t="shared" si="74"/>
        <v>6</v>
      </c>
      <c r="BC74" s="19"/>
      <c r="BD74" s="19"/>
      <c r="BE74" s="10"/>
      <c r="BF74" s="19"/>
      <c r="BG74" s="19"/>
      <c r="BH74" s="19">
        <f t="shared" si="75"/>
        <v>0</v>
      </c>
      <c r="BI74" s="19">
        <f t="shared" si="76"/>
        <v>0</v>
      </c>
      <c r="BJ74" s="1">
        <f t="shared" si="77"/>
        <v>0</v>
      </c>
      <c r="BL74" s="1">
        <f t="shared" si="79"/>
        <v>6</v>
      </c>
      <c r="BM74" s="1">
        <f t="shared" si="80"/>
        <v>0</v>
      </c>
      <c r="BN74" s="1">
        <f t="shared" si="81"/>
        <v>0</v>
      </c>
    </row>
    <row r="75" spans="1:66" ht="20.25" customHeight="1">
      <c r="J75" s="10"/>
      <c r="K75" s="10"/>
      <c r="L75" s="10"/>
      <c r="M75" s="10"/>
      <c r="N75" s="10"/>
      <c r="O75" s="10"/>
      <c r="R75" s="10"/>
      <c r="U75" s="10"/>
      <c r="X75" s="10"/>
      <c r="AA75" s="10"/>
      <c r="AD75" s="10"/>
      <c r="AG75" s="10"/>
      <c r="AJ75" s="10"/>
      <c r="AM75" s="10"/>
      <c r="AP75" s="10"/>
      <c r="AS75" s="10"/>
      <c r="AV75" s="10"/>
      <c r="AY75" s="10"/>
      <c r="BB75" s="10"/>
      <c r="BL75" s="1">
        <f t="shared" si="79"/>
        <v>0</v>
      </c>
      <c r="BM75" s="1">
        <f t="shared" si="80"/>
        <v>0</v>
      </c>
      <c r="BN75" s="1">
        <f t="shared" si="81"/>
        <v>0</v>
      </c>
    </row>
    <row r="76" spans="1:66" ht="20.25" customHeight="1">
      <c r="A76" s="144" t="s">
        <v>222</v>
      </c>
      <c r="B76" s="144"/>
      <c r="J76" s="8"/>
      <c r="K76" s="8"/>
      <c r="L76" s="8"/>
      <c r="M76" s="8"/>
      <c r="N76" s="8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9">
        <f t="shared" ref="BH76:BH89" si="82">J76-BL76</f>
        <v>0</v>
      </c>
      <c r="BI76" s="19">
        <f t="shared" ref="BI76:BI89" si="83">K76-BM76</f>
        <v>0</v>
      </c>
      <c r="BJ76" s="1">
        <f t="shared" ref="BJ76:BJ89" si="84">L76-BN76</f>
        <v>0</v>
      </c>
      <c r="BL76" s="1">
        <f t="shared" si="79"/>
        <v>0</v>
      </c>
      <c r="BM76" s="1">
        <f t="shared" si="80"/>
        <v>0</v>
      </c>
      <c r="BN76" s="1">
        <f t="shared" si="81"/>
        <v>0</v>
      </c>
    </row>
    <row r="77" spans="1:66" ht="20.25" customHeight="1">
      <c r="A77" s="144"/>
      <c r="B77" s="144"/>
      <c r="C77" s="5">
        <v>1</v>
      </c>
      <c r="D77" s="5">
        <v>2</v>
      </c>
      <c r="E77" s="5">
        <v>3</v>
      </c>
      <c r="F77" s="5">
        <v>4</v>
      </c>
      <c r="G77" s="5">
        <v>5</v>
      </c>
      <c r="H77" s="5">
        <v>6</v>
      </c>
      <c r="O77" s="10"/>
      <c r="P77" s="19"/>
      <c r="Q77" s="19"/>
      <c r="R77" s="10"/>
      <c r="S77" s="19"/>
      <c r="T77" s="19"/>
      <c r="U77" s="10"/>
      <c r="V77" s="19"/>
      <c r="W77" s="19"/>
      <c r="X77" s="10"/>
      <c r="Y77" s="19"/>
      <c r="Z77" s="19"/>
      <c r="AA77" s="10"/>
      <c r="AB77" s="19"/>
      <c r="AC77" s="19"/>
      <c r="AD77" s="10"/>
      <c r="AE77" s="19"/>
      <c r="AF77" s="19"/>
      <c r="AG77" s="10"/>
      <c r="AH77" s="19"/>
      <c r="AI77" s="19"/>
      <c r="AJ77" s="10"/>
      <c r="AK77" s="19"/>
      <c r="AL77" s="19"/>
      <c r="AM77" s="10"/>
      <c r="AN77" s="19"/>
      <c r="AO77" s="19"/>
      <c r="AP77" s="10"/>
      <c r="AQ77" s="19"/>
      <c r="AR77" s="19"/>
      <c r="AS77" s="10"/>
      <c r="AT77" s="19"/>
      <c r="AU77" s="19"/>
      <c r="AV77" s="10"/>
      <c r="AW77" s="19"/>
      <c r="AX77" s="19"/>
      <c r="AY77" s="10"/>
      <c r="AZ77" s="19"/>
      <c r="BA77" s="19"/>
      <c r="BB77" s="10"/>
      <c r="BC77" s="19"/>
      <c r="BD77" s="19"/>
      <c r="BE77" s="19"/>
      <c r="BF77" s="19"/>
      <c r="BG77" s="19"/>
      <c r="BH77" s="19">
        <f t="shared" si="82"/>
        <v>0</v>
      </c>
      <c r="BI77" s="19">
        <f t="shared" si="83"/>
        <v>0</v>
      </c>
      <c r="BJ77" s="1">
        <f t="shared" si="84"/>
        <v>0</v>
      </c>
      <c r="BL77" s="1">
        <f t="shared" si="79"/>
        <v>0</v>
      </c>
      <c r="BM77" s="1">
        <f t="shared" si="80"/>
        <v>0</v>
      </c>
      <c r="BN77" s="1">
        <f t="shared" si="81"/>
        <v>0</v>
      </c>
    </row>
    <row r="78" spans="1:66" ht="20.25" customHeight="1">
      <c r="A78" s="2">
        <v>1</v>
      </c>
      <c r="B78" s="2" t="s">
        <v>0</v>
      </c>
      <c r="C78" s="113"/>
      <c r="D78" s="5" t="s">
        <v>225</v>
      </c>
      <c r="E78" s="5" t="s">
        <v>225</v>
      </c>
      <c r="F78" s="5" t="s">
        <v>225</v>
      </c>
      <c r="G78" s="121" t="s">
        <v>225</v>
      </c>
      <c r="H78" s="5" t="s">
        <v>45</v>
      </c>
      <c r="J78" s="1">
        <v>5</v>
      </c>
      <c r="K78" s="1">
        <v>0</v>
      </c>
      <c r="L78" s="1">
        <v>0</v>
      </c>
      <c r="O78" s="10">
        <f t="shared" ref="O78:O86" si="85">COUNTIF($C78:$H78,$O$1)</f>
        <v>0</v>
      </c>
      <c r="P78" s="19"/>
      <c r="Q78" s="19"/>
      <c r="R78" s="10">
        <f t="shared" ref="R78:R86" si="86">COUNTIF($C78:$H78,$R$1)</f>
        <v>0</v>
      </c>
      <c r="S78" s="19"/>
      <c r="T78" s="19"/>
      <c r="U78" s="10">
        <f t="shared" ref="U78:U86" si="87">COUNTIF($C78:$H78,$U$1)</f>
        <v>4</v>
      </c>
      <c r="V78" s="19"/>
      <c r="W78" s="19"/>
      <c r="X78" s="10">
        <f t="shared" ref="X78:X86" si="88">COUNTIF($C78:$H78,$X$1)</f>
        <v>0</v>
      </c>
      <c r="Y78" s="19"/>
      <c r="Z78" s="19"/>
      <c r="AA78" s="10">
        <f t="shared" ref="AA78:AA86" si="89">COUNTIF($C78:$H78,$AA$1)</f>
        <v>0</v>
      </c>
      <c r="AB78" s="19"/>
      <c r="AC78" s="19"/>
      <c r="AD78" s="10">
        <f t="shared" ref="AD78:AD86" si="90">COUNTIF($C78:$H78,$AD$1)</f>
        <v>0</v>
      </c>
      <c r="AE78" s="19"/>
      <c r="AF78" s="19"/>
      <c r="AG78" s="10">
        <f t="shared" ref="AG78:AG86" si="91">COUNTIF($C78:$H78,$AG$1)</f>
        <v>0</v>
      </c>
      <c r="AH78" s="19"/>
      <c r="AI78" s="19"/>
      <c r="AJ78" s="10">
        <f t="shared" ref="AJ78:AJ86" si="92">COUNTIF($C78:$H78,$AJ$1)</f>
        <v>0</v>
      </c>
      <c r="AK78" s="19"/>
      <c r="AL78" s="19"/>
      <c r="AM78" s="10">
        <f t="shared" ref="AM78:AM86" si="93">COUNTIF($C78:$H78,$AM$1)</f>
        <v>0</v>
      </c>
      <c r="AN78" s="19"/>
      <c r="AO78" s="19"/>
      <c r="AP78" s="10">
        <f t="shared" ref="AP78:AP86" si="94">COUNTIF($C78:$H78,$AP$1)</f>
        <v>0</v>
      </c>
      <c r="AQ78" s="19"/>
      <c r="AR78" s="19"/>
      <c r="AS78" s="10">
        <f t="shared" ref="AS78:AS86" si="95">COUNTIF($C78:$H78,$AS$1)</f>
        <v>0</v>
      </c>
      <c r="AT78" s="19"/>
      <c r="AU78" s="19"/>
      <c r="AV78" s="10">
        <f t="shared" ref="AV78:AV86" si="96">COUNTIF($C78:$H78,$AV$1)</f>
        <v>0</v>
      </c>
      <c r="AW78" s="19"/>
      <c r="AX78" s="19"/>
      <c r="AY78" s="10">
        <f t="shared" ref="AY78:AY86" si="97">COUNTIF($C78:$H78,$AY$1)</f>
        <v>0</v>
      </c>
      <c r="AZ78" s="19"/>
      <c r="BA78" s="19"/>
      <c r="BB78" s="10">
        <f t="shared" ref="BB78:BB86" si="98">COUNTIF($C78:$H78,$BB$1)</f>
        <v>1</v>
      </c>
      <c r="BC78" s="19"/>
      <c r="BD78" s="19"/>
      <c r="BE78" s="19"/>
      <c r="BF78" s="19"/>
      <c r="BG78" s="19"/>
      <c r="BH78" s="19">
        <f t="shared" si="82"/>
        <v>0</v>
      </c>
      <c r="BI78" s="19">
        <f t="shared" si="83"/>
        <v>0</v>
      </c>
      <c r="BJ78" s="1">
        <f t="shared" si="84"/>
        <v>0</v>
      </c>
      <c r="BL78" s="1">
        <f t="shared" si="79"/>
        <v>5</v>
      </c>
      <c r="BM78" s="1">
        <f t="shared" si="80"/>
        <v>0</v>
      </c>
      <c r="BN78" s="1">
        <f t="shared" si="81"/>
        <v>0</v>
      </c>
    </row>
    <row r="79" spans="1:66" ht="20.25" customHeight="1">
      <c r="A79" s="2">
        <v>1</v>
      </c>
      <c r="B79" s="2" t="s">
        <v>1</v>
      </c>
      <c r="C79" s="113"/>
      <c r="D79" s="5" t="s">
        <v>225</v>
      </c>
      <c r="E79" s="5" t="s">
        <v>225</v>
      </c>
      <c r="F79" s="5" t="s">
        <v>225</v>
      </c>
      <c r="G79" s="121" t="s">
        <v>225</v>
      </c>
      <c r="H79" s="5" t="s">
        <v>45</v>
      </c>
      <c r="J79" s="1">
        <v>5</v>
      </c>
      <c r="K79" s="1">
        <v>0</v>
      </c>
      <c r="L79" s="1">
        <v>0</v>
      </c>
      <c r="N79" s="8"/>
      <c r="O79" s="10">
        <f t="shared" si="85"/>
        <v>0</v>
      </c>
      <c r="P79" s="19"/>
      <c r="Q79" s="19"/>
      <c r="R79" s="10">
        <f t="shared" si="86"/>
        <v>0</v>
      </c>
      <c r="S79" s="19"/>
      <c r="T79" s="19"/>
      <c r="U79" s="10">
        <f t="shared" si="87"/>
        <v>4</v>
      </c>
      <c r="V79" s="19"/>
      <c r="W79" s="19"/>
      <c r="X79" s="10">
        <f t="shared" si="88"/>
        <v>0</v>
      </c>
      <c r="Y79" s="19"/>
      <c r="Z79" s="19"/>
      <c r="AA79" s="10">
        <f t="shared" si="89"/>
        <v>0</v>
      </c>
      <c r="AB79" s="19"/>
      <c r="AC79" s="19"/>
      <c r="AD79" s="10">
        <f t="shared" si="90"/>
        <v>0</v>
      </c>
      <c r="AE79" s="19"/>
      <c r="AF79" s="19"/>
      <c r="AG79" s="10">
        <f t="shared" si="91"/>
        <v>0</v>
      </c>
      <c r="AH79" s="19"/>
      <c r="AI79" s="19"/>
      <c r="AJ79" s="10">
        <f t="shared" si="92"/>
        <v>0</v>
      </c>
      <c r="AK79" s="19"/>
      <c r="AL79" s="19"/>
      <c r="AM79" s="10">
        <f t="shared" si="93"/>
        <v>0</v>
      </c>
      <c r="AN79" s="19"/>
      <c r="AO79" s="19"/>
      <c r="AP79" s="10">
        <f t="shared" si="94"/>
        <v>0</v>
      </c>
      <c r="AQ79" s="19"/>
      <c r="AR79" s="19"/>
      <c r="AS79" s="10">
        <f t="shared" si="95"/>
        <v>0</v>
      </c>
      <c r="AT79" s="19"/>
      <c r="AU79" s="19"/>
      <c r="AV79" s="10">
        <f t="shared" si="96"/>
        <v>0</v>
      </c>
      <c r="AW79" s="19"/>
      <c r="AX79" s="19"/>
      <c r="AY79" s="10">
        <f t="shared" si="97"/>
        <v>0</v>
      </c>
      <c r="AZ79" s="19"/>
      <c r="BA79" s="19"/>
      <c r="BB79" s="10">
        <f t="shared" si="98"/>
        <v>1</v>
      </c>
      <c r="BC79" s="19"/>
      <c r="BD79" s="19"/>
      <c r="BE79" s="19"/>
      <c r="BF79" s="19"/>
      <c r="BG79" s="19"/>
      <c r="BH79" s="19">
        <f t="shared" si="82"/>
        <v>0</v>
      </c>
      <c r="BI79" s="19">
        <f t="shared" si="83"/>
        <v>0</v>
      </c>
      <c r="BJ79" s="1">
        <f t="shared" si="84"/>
        <v>0</v>
      </c>
      <c r="BL79" s="1">
        <f t="shared" si="79"/>
        <v>5</v>
      </c>
      <c r="BM79" s="1">
        <f t="shared" si="80"/>
        <v>0</v>
      </c>
      <c r="BN79" s="1">
        <f t="shared" si="81"/>
        <v>0</v>
      </c>
    </row>
    <row r="80" spans="1:66" ht="20.25" customHeight="1">
      <c r="A80" s="2">
        <v>1</v>
      </c>
      <c r="B80" s="2" t="s">
        <v>2</v>
      </c>
      <c r="C80" s="113"/>
      <c r="D80" s="5" t="s">
        <v>225</v>
      </c>
      <c r="E80" s="5" t="s">
        <v>225</v>
      </c>
      <c r="F80" s="5" t="s">
        <v>225</v>
      </c>
      <c r="G80" s="121" t="s">
        <v>225</v>
      </c>
      <c r="H80" s="5" t="s">
        <v>225</v>
      </c>
      <c r="J80" s="1">
        <v>5</v>
      </c>
      <c r="K80" s="1">
        <v>0</v>
      </c>
      <c r="L80" s="1">
        <v>0</v>
      </c>
      <c r="N80" s="10"/>
      <c r="O80" s="10">
        <f t="shared" si="85"/>
        <v>0</v>
      </c>
      <c r="P80" s="19"/>
      <c r="Q80" s="19"/>
      <c r="R80" s="10">
        <f t="shared" si="86"/>
        <v>0</v>
      </c>
      <c r="S80" s="19"/>
      <c r="T80" s="19"/>
      <c r="U80" s="10">
        <f t="shared" si="87"/>
        <v>5</v>
      </c>
      <c r="V80" s="19"/>
      <c r="W80" s="19"/>
      <c r="X80" s="10">
        <f t="shared" si="88"/>
        <v>0</v>
      </c>
      <c r="Y80" s="19"/>
      <c r="Z80" s="19"/>
      <c r="AA80" s="10">
        <f t="shared" si="89"/>
        <v>0</v>
      </c>
      <c r="AB80" s="19"/>
      <c r="AC80" s="19"/>
      <c r="AD80" s="10">
        <f t="shared" si="90"/>
        <v>0</v>
      </c>
      <c r="AE80" s="19"/>
      <c r="AF80" s="19"/>
      <c r="AG80" s="10">
        <f t="shared" si="91"/>
        <v>0</v>
      </c>
      <c r="AH80" s="19"/>
      <c r="AI80" s="19"/>
      <c r="AJ80" s="10">
        <f t="shared" si="92"/>
        <v>0</v>
      </c>
      <c r="AK80" s="19"/>
      <c r="AL80" s="19"/>
      <c r="AM80" s="10">
        <f t="shared" si="93"/>
        <v>0</v>
      </c>
      <c r="AN80" s="19"/>
      <c r="AO80" s="19"/>
      <c r="AP80" s="10">
        <f t="shared" si="94"/>
        <v>0</v>
      </c>
      <c r="AQ80" s="19"/>
      <c r="AR80" s="19"/>
      <c r="AS80" s="10">
        <f t="shared" si="95"/>
        <v>0</v>
      </c>
      <c r="AT80" s="19"/>
      <c r="AU80" s="19"/>
      <c r="AV80" s="10">
        <f t="shared" si="96"/>
        <v>0</v>
      </c>
      <c r="AW80" s="19"/>
      <c r="AX80" s="19"/>
      <c r="AY80" s="10">
        <f t="shared" si="97"/>
        <v>0</v>
      </c>
      <c r="AZ80" s="19"/>
      <c r="BA80" s="19"/>
      <c r="BB80" s="10">
        <f t="shared" si="98"/>
        <v>0</v>
      </c>
      <c r="BC80" s="19"/>
      <c r="BD80" s="19"/>
      <c r="BE80" s="19"/>
      <c r="BF80" s="19"/>
      <c r="BG80" s="19"/>
      <c r="BH80" s="19">
        <f t="shared" si="82"/>
        <v>0</v>
      </c>
      <c r="BI80" s="19">
        <f t="shared" si="83"/>
        <v>0</v>
      </c>
      <c r="BJ80" s="1">
        <f t="shared" si="84"/>
        <v>0</v>
      </c>
      <c r="BL80" s="1">
        <f t="shared" si="79"/>
        <v>5</v>
      </c>
      <c r="BM80" s="1">
        <f t="shared" si="80"/>
        <v>0</v>
      </c>
      <c r="BN80" s="1">
        <f t="shared" si="81"/>
        <v>0</v>
      </c>
    </row>
    <row r="81" spans="1:66" ht="20.25" customHeight="1">
      <c r="A81" s="2">
        <v>2</v>
      </c>
      <c r="B81" s="2" t="s">
        <v>0</v>
      </c>
      <c r="C81" s="113"/>
      <c r="D81" s="5" t="s">
        <v>45</v>
      </c>
      <c r="E81" s="5" t="s">
        <v>45</v>
      </c>
      <c r="F81" s="5" t="s">
        <v>45</v>
      </c>
      <c r="G81" s="121" t="s">
        <v>225</v>
      </c>
      <c r="H81" s="5" t="s">
        <v>40</v>
      </c>
      <c r="J81" s="1">
        <v>5</v>
      </c>
      <c r="K81" s="1">
        <v>0</v>
      </c>
      <c r="L81" s="1">
        <v>0</v>
      </c>
      <c r="N81" s="10"/>
      <c r="O81" s="10">
        <f t="shared" si="85"/>
        <v>0</v>
      </c>
      <c r="P81" s="19"/>
      <c r="Q81" s="19"/>
      <c r="R81" s="10">
        <f t="shared" si="86"/>
        <v>0</v>
      </c>
      <c r="S81" s="19"/>
      <c r="T81" s="19"/>
      <c r="U81" s="10">
        <f t="shared" si="87"/>
        <v>1</v>
      </c>
      <c r="V81" s="19"/>
      <c r="W81" s="19"/>
      <c r="X81" s="10">
        <f t="shared" si="88"/>
        <v>0</v>
      </c>
      <c r="Y81" s="19"/>
      <c r="Z81" s="19"/>
      <c r="AA81" s="10">
        <f t="shared" si="89"/>
        <v>0</v>
      </c>
      <c r="AB81" s="19"/>
      <c r="AC81" s="19"/>
      <c r="AD81" s="10">
        <f t="shared" si="90"/>
        <v>0</v>
      </c>
      <c r="AE81" s="19"/>
      <c r="AF81" s="19"/>
      <c r="AG81" s="10">
        <f t="shared" si="91"/>
        <v>0</v>
      </c>
      <c r="AH81" s="19"/>
      <c r="AI81" s="19"/>
      <c r="AJ81" s="10">
        <f t="shared" si="92"/>
        <v>0</v>
      </c>
      <c r="AK81" s="19"/>
      <c r="AL81" s="19"/>
      <c r="AM81" s="10">
        <f t="shared" si="93"/>
        <v>0</v>
      </c>
      <c r="AN81" s="19"/>
      <c r="AO81" s="19"/>
      <c r="AP81" s="10">
        <f t="shared" si="94"/>
        <v>0</v>
      </c>
      <c r="AQ81" s="19"/>
      <c r="AR81" s="19"/>
      <c r="AS81" s="10">
        <f t="shared" si="95"/>
        <v>1</v>
      </c>
      <c r="AT81" s="19"/>
      <c r="AU81" s="19"/>
      <c r="AV81" s="10">
        <f t="shared" si="96"/>
        <v>0</v>
      </c>
      <c r="AW81" s="19"/>
      <c r="AX81" s="19"/>
      <c r="AY81" s="10">
        <f t="shared" si="97"/>
        <v>0</v>
      </c>
      <c r="AZ81" s="19"/>
      <c r="BA81" s="19"/>
      <c r="BB81" s="10">
        <f t="shared" si="98"/>
        <v>3</v>
      </c>
      <c r="BC81" s="19"/>
      <c r="BD81" s="19"/>
      <c r="BE81" s="10"/>
      <c r="BF81" s="19"/>
      <c r="BG81" s="19"/>
      <c r="BH81" s="19">
        <f t="shared" si="82"/>
        <v>0</v>
      </c>
      <c r="BI81" s="19">
        <f t="shared" si="83"/>
        <v>0</v>
      </c>
      <c r="BJ81" s="1">
        <f t="shared" si="84"/>
        <v>0</v>
      </c>
      <c r="BL81" s="1">
        <f t="shared" si="79"/>
        <v>5</v>
      </c>
      <c r="BM81" s="1">
        <f t="shared" si="80"/>
        <v>0</v>
      </c>
      <c r="BN81" s="1">
        <f t="shared" si="81"/>
        <v>0</v>
      </c>
    </row>
    <row r="82" spans="1:66" ht="20.25" customHeight="1">
      <c r="A82" s="2">
        <v>2</v>
      </c>
      <c r="B82" s="2" t="s">
        <v>1</v>
      </c>
      <c r="C82" s="113"/>
      <c r="D82" s="5" t="s">
        <v>45</v>
      </c>
      <c r="E82" s="5" t="s">
        <v>45</v>
      </c>
      <c r="F82" s="5" t="s">
        <v>45</v>
      </c>
      <c r="G82" s="121" t="s">
        <v>225</v>
      </c>
      <c r="H82" s="5" t="s">
        <v>225</v>
      </c>
      <c r="J82" s="1">
        <v>5</v>
      </c>
      <c r="K82" s="1">
        <v>0</v>
      </c>
      <c r="L82" s="1">
        <v>0</v>
      </c>
      <c r="N82" s="10"/>
      <c r="O82" s="10">
        <f t="shared" si="85"/>
        <v>0</v>
      </c>
      <c r="P82" s="19"/>
      <c r="Q82" s="19"/>
      <c r="R82" s="10">
        <f t="shared" si="86"/>
        <v>0</v>
      </c>
      <c r="S82" s="19"/>
      <c r="T82" s="19"/>
      <c r="U82" s="10">
        <f t="shared" si="87"/>
        <v>2</v>
      </c>
      <c r="V82" s="19"/>
      <c r="W82" s="19"/>
      <c r="X82" s="10">
        <f t="shared" si="88"/>
        <v>0</v>
      </c>
      <c r="Y82" s="19"/>
      <c r="Z82" s="19"/>
      <c r="AA82" s="10">
        <f t="shared" si="89"/>
        <v>0</v>
      </c>
      <c r="AB82" s="19"/>
      <c r="AC82" s="19"/>
      <c r="AD82" s="10">
        <f t="shared" si="90"/>
        <v>0</v>
      </c>
      <c r="AE82" s="19"/>
      <c r="AF82" s="19"/>
      <c r="AG82" s="10">
        <f t="shared" si="91"/>
        <v>0</v>
      </c>
      <c r="AH82" s="19"/>
      <c r="AI82" s="19"/>
      <c r="AJ82" s="10">
        <f t="shared" si="92"/>
        <v>0</v>
      </c>
      <c r="AK82" s="19"/>
      <c r="AL82" s="19"/>
      <c r="AM82" s="10">
        <f t="shared" si="93"/>
        <v>0</v>
      </c>
      <c r="AN82" s="19"/>
      <c r="AO82" s="19"/>
      <c r="AP82" s="10">
        <f t="shared" si="94"/>
        <v>0</v>
      </c>
      <c r="AQ82" s="19"/>
      <c r="AR82" s="19"/>
      <c r="AS82" s="10">
        <f t="shared" si="95"/>
        <v>0</v>
      </c>
      <c r="AT82" s="19"/>
      <c r="AU82" s="19"/>
      <c r="AV82" s="10">
        <f t="shared" si="96"/>
        <v>0</v>
      </c>
      <c r="AW82" s="19"/>
      <c r="AX82" s="19"/>
      <c r="AY82" s="10">
        <f t="shared" si="97"/>
        <v>0</v>
      </c>
      <c r="AZ82" s="19"/>
      <c r="BA82" s="19"/>
      <c r="BB82" s="10">
        <f t="shared" si="98"/>
        <v>3</v>
      </c>
      <c r="BC82" s="19"/>
      <c r="BD82" s="19"/>
      <c r="BE82" s="10"/>
      <c r="BF82" s="19"/>
      <c r="BG82" s="19"/>
      <c r="BH82" s="19">
        <f t="shared" si="82"/>
        <v>0</v>
      </c>
      <c r="BI82" s="19">
        <f t="shared" si="83"/>
        <v>0</v>
      </c>
      <c r="BJ82" s="1">
        <f t="shared" si="84"/>
        <v>0</v>
      </c>
      <c r="BL82" s="1">
        <f t="shared" si="79"/>
        <v>5</v>
      </c>
      <c r="BM82" s="1">
        <f t="shared" si="80"/>
        <v>0</v>
      </c>
      <c r="BN82" s="1">
        <f t="shared" si="81"/>
        <v>0</v>
      </c>
    </row>
    <row r="83" spans="1:66" ht="20.25" customHeight="1">
      <c r="A83" s="2">
        <v>2</v>
      </c>
      <c r="B83" s="2" t="s">
        <v>2</v>
      </c>
      <c r="C83" s="113"/>
      <c r="D83" s="5"/>
      <c r="E83" s="5" t="s">
        <v>45</v>
      </c>
      <c r="F83" s="5" t="s">
        <v>45</v>
      </c>
      <c r="G83" s="121" t="s">
        <v>225</v>
      </c>
      <c r="H83" s="5" t="s">
        <v>225</v>
      </c>
      <c r="J83" s="1">
        <v>5</v>
      </c>
      <c r="K83" s="1">
        <v>0</v>
      </c>
      <c r="L83" s="1">
        <v>0</v>
      </c>
      <c r="N83" s="10"/>
      <c r="O83" s="10">
        <f t="shared" si="85"/>
        <v>0</v>
      </c>
      <c r="P83" s="19"/>
      <c r="Q83" s="19"/>
      <c r="R83" s="10">
        <f t="shared" si="86"/>
        <v>0</v>
      </c>
      <c r="S83" s="19"/>
      <c r="T83" s="19"/>
      <c r="U83" s="10">
        <f t="shared" si="87"/>
        <v>2</v>
      </c>
      <c r="V83" s="19"/>
      <c r="W83" s="19"/>
      <c r="X83" s="10">
        <f t="shared" si="88"/>
        <v>0</v>
      </c>
      <c r="Y83" s="19"/>
      <c r="Z83" s="19"/>
      <c r="AA83" s="10">
        <f t="shared" si="89"/>
        <v>0</v>
      </c>
      <c r="AB83" s="19"/>
      <c r="AC83" s="19"/>
      <c r="AD83" s="10">
        <f t="shared" si="90"/>
        <v>0</v>
      </c>
      <c r="AE83" s="19"/>
      <c r="AF83" s="19"/>
      <c r="AG83" s="10">
        <f t="shared" si="91"/>
        <v>0</v>
      </c>
      <c r="AH83" s="19"/>
      <c r="AI83" s="19"/>
      <c r="AJ83" s="10">
        <f t="shared" si="92"/>
        <v>0</v>
      </c>
      <c r="AK83" s="19"/>
      <c r="AL83" s="19"/>
      <c r="AM83" s="10">
        <f t="shared" si="93"/>
        <v>0</v>
      </c>
      <c r="AN83" s="19"/>
      <c r="AO83" s="19"/>
      <c r="AP83" s="10">
        <f t="shared" si="94"/>
        <v>0</v>
      </c>
      <c r="AQ83" s="19"/>
      <c r="AR83" s="19"/>
      <c r="AS83" s="10">
        <f t="shared" si="95"/>
        <v>0</v>
      </c>
      <c r="AT83" s="19"/>
      <c r="AU83" s="19"/>
      <c r="AV83" s="10">
        <f t="shared" si="96"/>
        <v>0</v>
      </c>
      <c r="AW83" s="19"/>
      <c r="AX83" s="19"/>
      <c r="AY83" s="10">
        <f t="shared" si="97"/>
        <v>0</v>
      </c>
      <c r="AZ83" s="19"/>
      <c r="BA83" s="19"/>
      <c r="BB83" s="10">
        <f t="shared" si="98"/>
        <v>2</v>
      </c>
      <c r="BC83" s="19"/>
      <c r="BD83" s="19"/>
      <c r="BE83" s="10"/>
      <c r="BF83" s="19"/>
      <c r="BG83" s="19"/>
      <c r="BH83" s="19">
        <f t="shared" si="82"/>
        <v>1</v>
      </c>
      <c r="BI83" s="19">
        <f t="shared" si="83"/>
        <v>0</v>
      </c>
      <c r="BJ83" s="1">
        <f t="shared" si="84"/>
        <v>0</v>
      </c>
      <c r="BL83" s="1">
        <f t="shared" si="79"/>
        <v>4</v>
      </c>
      <c r="BM83" s="1">
        <f t="shared" si="80"/>
        <v>0</v>
      </c>
      <c r="BN83" s="1">
        <f t="shared" si="81"/>
        <v>0</v>
      </c>
    </row>
    <row r="84" spans="1:66" ht="20.25" customHeight="1">
      <c r="A84" s="2">
        <v>3</v>
      </c>
      <c r="B84" s="2" t="s">
        <v>0</v>
      </c>
      <c r="C84" s="5"/>
      <c r="D84" s="5" t="s">
        <v>45</v>
      </c>
      <c r="E84" s="5" t="s">
        <v>45</v>
      </c>
      <c r="F84" s="121" t="s">
        <v>45</v>
      </c>
      <c r="G84" s="5" t="s">
        <v>40</v>
      </c>
      <c r="H84" s="5"/>
      <c r="J84" s="1">
        <v>6</v>
      </c>
      <c r="K84" s="1">
        <v>0</v>
      </c>
      <c r="L84" s="1">
        <v>0</v>
      </c>
      <c r="N84" s="10"/>
      <c r="O84" s="10">
        <f t="shared" si="85"/>
        <v>0</v>
      </c>
      <c r="P84" s="19"/>
      <c r="Q84" s="19"/>
      <c r="R84" s="10">
        <f t="shared" si="86"/>
        <v>0</v>
      </c>
      <c r="S84" s="19"/>
      <c r="T84" s="19"/>
      <c r="U84" s="10">
        <f t="shared" si="87"/>
        <v>0</v>
      </c>
      <c r="V84" s="19"/>
      <c r="W84" s="19"/>
      <c r="X84" s="10">
        <f t="shared" si="88"/>
        <v>0</v>
      </c>
      <c r="Y84" s="19"/>
      <c r="Z84" s="19"/>
      <c r="AA84" s="10">
        <f t="shared" si="89"/>
        <v>0</v>
      </c>
      <c r="AB84" s="19"/>
      <c r="AC84" s="19"/>
      <c r="AD84" s="10">
        <f t="shared" si="90"/>
        <v>0</v>
      </c>
      <c r="AE84" s="19"/>
      <c r="AF84" s="19"/>
      <c r="AG84" s="10">
        <f t="shared" si="91"/>
        <v>0</v>
      </c>
      <c r="AH84" s="19"/>
      <c r="AI84" s="19"/>
      <c r="AJ84" s="10">
        <f t="shared" si="92"/>
        <v>0</v>
      </c>
      <c r="AK84" s="19"/>
      <c r="AL84" s="19"/>
      <c r="AM84" s="10">
        <f t="shared" si="93"/>
        <v>0</v>
      </c>
      <c r="AN84" s="19"/>
      <c r="AO84" s="19"/>
      <c r="AP84" s="10">
        <f t="shared" si="94"/>
        <v>0</v>
      </c>
      <c r="AQ84" s="19"/>
      <c r="AR84" s="19"/>
      <c r="AS84" s="10">
        <f t="shared" si="95"/>
        <v>1</v>
      </c>
      <c r="AT84" s="19"/>
      <c r="AU84" s="19"/>
      <c r="AV84" s="10">
        <f t="shared" si="96"/>
        <v>0</v>
      </c>
      <c r="AW84" s="19"/>
      <c r="AX84" s="19"/>
      <c r="AY84" s="10">
        <f t="shared" si="97"/>
        <v>0</v>
      </c>
      <c r="AZ84" s="19"/>
      <c r="BA84" s="19"/>
      <c r="BB84" s="10">
        <f t="shared" si="98"/>
        <v>3</v>
      </c>
      <c r="BC84" s="19"/>
      <c r="BD84" s="19"/>
      <c r="BE84" s="10"/>
      <c r="BF84" s="19"/>
      <c r="BG84" s="19"/>
      <c r="BH84" s="19">
        <f t="shared" si="82"/>
        <v>2</v>
      </c>
      <c r="BI84" s="19">
        <f t="shared" si="83"/>
        <v>0</v>
      </c>
      <c r="BJ84" s="1">
        <f t="shared" si="84"/>
        <v>0</v>
      </c>
      <c r="BL84" s="1">
        <f t="shared" si="79"/>
        <v>4</v>
      </c>
      <c r="BM84" s="1">
        <f t="shared" si="80"/>
        <v>0</v>
      </c>
      <c r="BN84" s="1">
        <f t="shared" si="81"/>
        <v>0</v>
      </c>
    </row>
    <row r="85" spans="1:66" ht="20.25" customHeight="1">
      <c r="A85" s="2">
        <v>3</v>
      </c>
      <c r="B85" s="2" t="s">
        <v>1</v>
      </c>
      <c r="C85" s="5"/>
      <c r="D85" s="5" t="s">
        <v>45</v>
      </c>
      <c r="E85" s="5" t="s">
        <v>45</v>
      </c>
      <c r="F85" s="121" t="s">
        <v>45</v>
      </c>
      <c r="G85" s="5" t="s">
        <v>40</v>
      </c>
      <c r="H85" s="5" t="s">
        <v>40</v>
      </c>
      <c r="J85" s="1">
        <v>6</v>
      </c>
      <c r="K85" s="1">
        <v>0</v>
      </c>
      <c r="L85" s="1">
        <v>0</v>
      </c>
      <c r="N85" s="10"/>
      <c r="O85" s="10">
        <f t="shared" si="85"/>
        <v>0</v>
      </c>
      <c r="P85" s="19"/>
      <c r="Q85" s="19"/>
      <c r="R85" s="10">
        <f t="shared" si="86"/>
        <v>0</v>
      </c>
      <c r="S85" s="19"/>
      <c r="T85" s="19"/>
      <c r="U85" s="10">
        <f t="shared" si="87"/>
        <v>0</v>
      </c>
      <c r="V85" s="19"/>
      <c r="W85" s="19"/>
      <c r="X85" s="10">
        <f t="shared" si="88"/>
        <v>0</v>
      </c>
      <c r="Y85" s="19"/>
      <c r="Z85" s="19"/>
      <c r="AA85" s="10">
        <f t="shared" si="89"/>
        <v>0</v>
      </c>
      <c r="AB85" s="19"/>
      <c r="AC85" s="19"/>
      <c r="AD85" s="10">
        <f t="shared" si="90"/>
        <v>0</v>
      </c>
      <c r="AE85" s="19"/>
      <c r="AF85" s="19"/>
      <c r="AG85" s="10">
        <f t="shared" si="91"/>
        <v>0</v>
      </c>
      <c r="AH85" s="19"/>
      <c r="AI85" s="19"/>
      <c r="AJ85" s="10">
        <f t="shared" si="92"/>
        <v>0</v>
      </c>
      <c r="AK85" s="19"/>
      <c r="AL85" s="19"/>
      <c r="AM85" s="10">
        <f t="shared" si="93"/>
        <v>0</v>
      </c>
      <c r="AN85" s="19"/>
      <c r="AO85" s="19"/>
      <c r="AP85" s="10">
        <f t="shared" si="94"/>
        <v>0</v>
      </c>
      <c r="AQ85" s="19"/>
      <c r="AR85" s="19"/>
      <c r="AS85" s="10">
        <f t="shared" si="95"/>
        <v>2</v>
      </c>
      <c r="AT85" s="19"/>
      <c r="AU85" s="19"/>
      <c r="AV85" s="10">
        <f t="shared" si="96"/>
        <v>0</v>
      </c>
      <c r="AW85" s="19"/>
      <c r="AX85" s="19"/>
      <c r="AY85" s="10">
        <f t="shared" si="97"/>
        <v>0</v>
      </c>
      <c r="AZ85" s="19"/>
      <c r="BA85" s="19"/>
      <c r="BB85" s="10">
        <f t="shared" si="98"/>
        <v>3</v>
      </c>
      <c r="BC85" s="19"/>
      <c r="BD85" s="19"/>
      <c r="BE85" s="10"/>
      <c r="BF85" s="19"/>
      <c r="BG85" s="19"/>
      <c r="BH85" s="19">
        <f t="shared" si="82"/>
        <v>1</v>
      </c>
      <c r="BI85" s="19">
        <f t="shared" si="83"/>
        <v>0</v>
      </c>
      <c r="BJ85" s="1">
        <f t="shared" si="84"/>
        <v>0</v>
      </c>
      <c r="BL85" s="1">
        <f t="shared" si="79"/>
        <v>5</v>
      </c>
      <c r="BM85" s="1">
        <f t="shared" si="80"/>
        <v>0</v>
      </c>
      <c r="BN85" s="1">
        <f t="shared" si="81"/>
        <v>0</v>
      </c>
    </row>
    <row r="86" spans="1:66" ht="20.25" customHeight="1">
      <c r="A86" s="2">
        <v>3</v>
      </c>
      <c r="B86" s="2" t="s">
        <v>2</v>
      </c>
      <c r="C86" s="5"/>
      <c r="D86" s="5" t="s">
        <v>45</v>
      </c>
      <c r="E86" s="5" t="s">
        <v>45</v>
      </c>
      <c r="F86" s="121" t="s">
        <v>45</v>
      </c>
      <c r="G86" s="5" t="s">
        <v>40</v>
      </c>
      <c r="H86" s="5" t="s">
        <v>40</v>
      </c>
      <c r="J86" s="1">
        <v>6</v>
      </c>
      <c r="K86" s="1">
        <v>0</v>
      </c>
      <c r="L86" s="1">
        <v>0</v>
      </c>
      <c r="N86" s="10"/>
      <c r="O86" s="10">
        <f t="shared" si="85"/>
        <v>0</v>
      </c>
      <c r="P86" s="19"/>
      <c r="Q86" s="19"/>
      <c r="R86" s="10">
        <f t="shared" si="86"/>
        <v>0</v>
      </c>
      <c r="S86" s="19"/>
      <c r="T86" s="19"/>
      <c r="U86" s="10">
        <f t="shared" si="87"/>
        <v>0</v>
      </c>
      <c r="V86" s="19"/>
      <c r="W86" s="19"/>
      <c r="X86" s="10">
        <f t="shared" si="88"/>
        <v>0</v>
      </c>
      <c r="Y86" s="19"/>
      <c r="Z86" s="19"/>
      <c r="AA86" s="10">
        <f t="shared" si="89"/>
        <v>0</v>
      </c>
      <c r="AB86" s="19"/>
      <c r="AC86" s="19"/>
      <c r="AD86" s="10">
        <f t="shared" si="90"/>
        <v>0</v>
      </c>
      <c r="AE86" s="19"/>
      <c r="AF86" s="19"/>
      <c r="AG86" s="10">
        <f t="shared" si="91"/>
        <v>0</v>
      </c>
      <c r="AH86" s="19"/>
      <c r="AI86" s="19"/>
      <c r="AJ86" s="10">
        <f t="shared" si="92"/>
        <v>0</v>
      </c>
      <c r="AK86" s="19"/>
      <c r="AL86" s="19"/>
      <c r="AM86" s="10">
        <f t="shared" si="93"/>
        <v>0</v>
      </c>
      <c r="AN86" s="19"/>
      <c r="AO86" s="19"/>
      <c r="AP86" s="10">
        <f t="shared" si="94"/>
        <v>0</v>
      </c>
      <c r="AQ86" s="19"/>
      <c r="AR86" s="19"/>
      <c r="AS86" s="10">
        <f t="shared" si="95"/>
        <v>2</v>
      </c>
      <c r="AT86" s="19"/>
      <c r="AU86" s="19"/>
      <c r="AV86" s="10">
        <f t="shared" si="96"/>
        <v>0</v>
      </c>
      <c r="AW86" s="19"/>
      <c r="AX86" s="19"/>
      <c r="AY86" s="10">
        <f t="shared" si="97"/>
        <v>0</v>
      </c>
      <c r="AZ86" s="19"/>
      <c r="BA86" s="19"/>
      <c r="BB86" s="10">
        <f t="shared" si="98"/>
        <v>3</v>
      </c>
      <c r="BC86" s="19"/>
      <c r="BD86" s="19"/>
      <c r="BE86" s="10"/>
      <c r="BF86" s="19"/>
      <c r="BG86" s="19"/>
      <c r="BH86" s="19">
        <f t="shared" si="82"/>
        <v>1</v>
      </c>
      <c r="BI86" s="19">
        <f t="shared" si="83"/>
        <v>0</v>
      </c>
      <c r="BJ86" s="1">
        <f t="shared" si="84"/>
        <v>0</v>
      </c>
      <c r="BL86" s="1">
        <f t="shared" si="79"/>
        <v>5</v>
      </c>
      <c r="BM86" s="1">
        <f t="shared" si="80"/>
        <v>0</v>
      </c>
      <c r="BN86" s="1">
        <f t="shared" si="81"/>
        <v>0</v>
      </c>
    </row>
    <row r="87" spans="1:66" ht="20.25" customHeight="1">
      <c r="A87" s="2">
        <v>4</v>
      </c>
      <c r="B87" s="2" t="s">
        <v>0</v>
      </c>
      <c r="C87" s="5"/>
      <c r="D87" s="5" t="s">
        <v>45</v>
      </c>
      <c r="E87" s="5" t="s">
        <v>45</v>
      </c>
      <c r="F87" s="112" t="s">
        <v>45</v>
      </c>
      <c r="G87" s="121" t="s">
        <v>40</v>
      </c>
      <c r="H87" s="5" t="s">
        <v>40</v>
      </c>
      <c r="J87" s="1">
        <v>5</v>
      </c>
      <c r="K87" s="1">
        <v>0</v>
      </c>
      <c r="L87" s="1">
        <v>1</v>
      </c>
      <c r="N87" s="10"/>
      <c r="O87" s="10">
        <f>(COUNTIF($C87:$E87,$O$1))+(COUNTIF($G87:$H87,$O$1))</f>
        <v>0</v>
      </c>
      <c r="P87" s="19"/>
      <c r="Q87" s="10">
        <f>COUNTIF($F87,$O$1)</f>
        <v>0</v>
      </c>
      <c r="R87" s="10">
        <f>(COUNTIF($C87:$E87,$R$1))+(COUNTIF($G87:$H87,$R$1))</f>
        <v>0</v>
      </c>
      <c r="S87" s="19"/>
      <c r="T87" s="10">
        <f>COUNTIF($F87,$R$1)</f>
        <v>0</v>
      </c>
      <c r="U87" s="10">
        <f>(COUNTIF($C87:$E87,$U$1))+(COUNTIF($G87:$H87,$U$1))</f>
        <v>0</v>
      </c>
      <c r="V87" s="19"/>
      <c r="W87" s="10">
        <f>COUNTIF($F87,$U$1)</f>
        <v>0</v>
      </c>
      <c r="X87" s="10">
        <f>(COUNTIF($C87:$E87,$X$1))+(COUNTIF($G87:$H87,$X$1))</f>
        <v>0</v>
      </c>
      <c r="Y87" s="19"/>
      <c r="Z87" s="10">
        <f>COUNTIF($F87,$X$1)</f>
        <v>0</v>
      </c>
      <c r="AA87" s="10">
        <f>(COUNTIF($C87:$E87,$AA$1))+(COUNTIF($G87:$H87,$AA$1))</f>
        <v>0</v>
      </c>
      <c r="AB87" s="19"/>
      <c r="AC87" s="10">
        <f>COUNTIF($F87,$AA$1)</f>
        <v>0</v>
      </c>
      <c r="AD87" s="10">
        <f>(COUNTIF($C87:$E87,$AD$1))+(COUNTIF($G87:$H87,$AD$1))</f>
        <v>0</v>
      </c>
      <c r="AE87" s="19"/>
      <c r="AF87" s="10">
        <f>COUNTIF($F87,$AD$1)</f>
        <v>0</v>
      </c>
      <c r="AG87" s="10">
        <f>(COUNTIF($C87:$E87,$AG$1))+(COUNTIF($G87:$H87,$AG$1))</f>
        <v>0</v>
      </c>
      <c r="AH87" s="19"/>
      <c r="AI87" s="10">
        <f>COUNTIF($F87,$AG$1)</f>
        <v>0</v>
      </c>
      <c r="AJ87" s="10">
        <f>(COUNTIF($C87:$E87,$AJ$1))+(COUNTIF($G87:$H87,$AJ$1))</f>
        <v>0</v>
      </c>
      <c r="AK87" s="19"/>
      <c r="AL87" s="10">
        <f>COUNTIF($F87,$AJ$1)</f>
        <v>0</v>
      </c>
      <c r="AM87" s="10">
        <f>(COUNTIF($C87:$E87,$AM$1))+(COUNTIF($G87:$H87,$AM$1))</f>
        <v>0</v>
      </c>
      <c r="AN87" s="19"/>
      <c r="AO87" s="10">
        <f>COUNTIF($F87,$AM$1)</f>
        <v>0</v>
      </c>
      <c r="AP87" s="10">
        <f>(COUNTIF($C87:$E87,$AP$1))+(COUNTIF($G87:$H87,$AP$1))</f>
        <v>0</v>
      </c>
      <c r="AQ87" s="19"/>
      <c r="AR87" s="10">
        <f>COUNTIF($F87,$AP$1)</f>
        <v>0</v>
      </c>
      <c r="AS87" s="10">
        <f>(COUNTIF($C87:$E87,$AS$1))+(COUNTIF($G87:$H87,$AS$1))</f>
        <v>2</v>
      </c>
      <c r="AT87" s="19"/>
      <c r="AU87" s="10">
        <f>COUNTIF($F87,$AS$1)</f>
        <v>0</v>
      </c>
      <c r="AV87" s="10">
        <f>(COUNTIF($C87:$E87,$AV$1))+(COUNTIF($G87:$H87,$AV$1))</f>
        <v>0</v>
      </c>
      <c r="AW87" s="19"/>
      <c r="AX87" s="10">
        <f>COUNTIF($F87,$AV$1)</f>
        <v>0</v>
      </c>
      <c r="AY87" s="10">
        <f>(COUNTIF($C87:$E87,$AY$1))+(COUNTIF($G87:$H87,$AY$1))</f>
        <v>0</v>
      </c>
      <c r="AZ87" s="19"/>
      <c r="BA87" s="10">
        <f>COUNTIF($F87,$AY$1)</f>
        <v>0</v>
      </c>
      <c r="BB87" s="10">
        <f>(COUNTIF($C87:$E87,$BB$1))+(COUNTIF($G87:$H87,$BB$1))</f>
        <v>2</v>
      </c>
      <c r="BC87" s="19"/>
      <c r="BD87" s="10">
        <f>COUNTIF($F87,$BB$1)</f>
        <v>1</v>
      </c>
      <c r="BE87" s="10"/>
      <c r="BF87" s="19"/>
      <c r="BG87" s="19"/>
      <c r="BH87" s="19">
        <f t="shared" si="82"/>
        <v>1</v>
      </c>
      <c r="BI87" s="19">
        <f t="shared" si="83"/>
        <v>0</v>
      </c>
      <c r="BJ87" s="1">
        <f t="shared" si="84"/>
        <v>0</v>
      </c>
      <c r="BL87" s="1">
        <f t="shared" si="79"/>
        <v>4</v>
      </c>
      <c r="BM87" s="1">
        <f t="shared" si="80"/>
        <v>0</v>
      </c>
      <c r="BN87" s="1">
        <f t="shared" si="81"/>
        <v>1</v>
      </c>
    </row>
    <row r="88" spans="1:66" ht="20.25" customHeight="1">
      <c r="A88" s="2">
        <v>4</v>
      </c>
      <c r="B88" s="2" t="s">
        <v>1</v>
      </c>
      <c r="C88" s="5"/>
      <c r="D88" s="5" t="s">
        <v>45</v>
      </c>
      <c r="E88" s="112" t="s">
        <v>151</v>
      </c>
      <c r="F88" s="112" t="s">
        <v>40</v>
      </c>
      <c r="G88" s="121" t="s">
        <v>40</v>
      </c>
      <c r="H88" s="5" t="s">
        <v>40</v>
      </c>
      <c r="J88" s="1">
        <v>4</v>
      </c>
      <c r="K88" s="1">
        <v>0</v>
      </c>
      <c r="L88" s="1">
        <v>2</v>
      </c>
      <c r="N88" s="10"/>
      <c r="O88" s="10">
        <f>(COUNTIF($C88:$D88,$O$1))+(COUNTIF($G88:$H88,$O$1))</f>
        <v>0</v>
      </c>
      <c r="P88" s="19"/>
      <c r="Q88" s="10">
        <f>COUNTIF($E88:$F88,$O$1)</f>
        <v>0</v>
      </c>
      <c r="R88" s="10">
        <f>(COUNTIF($C88:$D88,$R$1))+(COUNTIF($G88:$H88,$R$1))</f>
        <v>0</v>
      </c>
      <c r="S88" s="19"/>
      <c r="T88" s="10">
        <f>COUNTIF($E88:$F88,$R$1)</f>
        <v>0</v>
      </c>
      <c r="U88" s="10">
        <f>(COUNTIF($C88:$D88,$U$1))+(COUNTIF($G88:$H88,$U$1))</f>
        <v>0</v>
      </c>
      <c r="V88" s="19"/>
      <c r="W88" s="10">
        <f>COUNTIF($E88:$F88,$U$1)</f>
        <v>0</v>
      </c>
      <c r="X88" s="10">
        <f>(COUNTIF($C88:$D88,$X$1))+(COUNTIF($G88:$H88,$X$1))</f>
        <v>0</v>
      </c>
      <c r="Y88" s="19"/>
      <c r="Z88" s="10">
        <f>COUNTIF($E88:$F88,$X$1)</f>
        <v>0</v>
      </c>
      <c r="AA88" s="10">
        <f>(COUNTIF($C88:$D88,$AA$1))+(COUNTIF($G88:$H88,$AA$1))</f>
        <v>0</v>
      </c>
      <c r="AB88" s="19"/>
      <c r="AC88" s="10">
        <f>COUNTIF($E88:$F88,$AA$1)</f>
        <v>0</v>
      </c>
      <c r="AD88" s="10">
        <f>(COUNTIF($C88:$D88,$AD$1))+(COUNTIF($G88:$H88,$AD$1))</f>
        <v>0</v>
      </c>
      <c r="AE88" s="19"/>
      <c r="AF88" s="10">
        <f>COUNTIF($E88:$F88,$AD$1)</f>
        <v>0</v>
      </c>
      <c r="AG88" s="10">
        <f>(COUNTIF($C88:$D88,$AG$1))+(COUNTIF($G88:$H88,$AG$1))</f>
        <v>0</v>
      </c>
      <c r="AH88" s="19"/>
      <c r="AI88" s="10">
        <f>COUNTIF($E88:$F88,$AG$1)</f>
        <v>1</v>
      </c>
      <c r="AJ88" s="10">
        <f>(COUNTIF($C88:$D88,$AJ$1))+(COUNTIF($G88:$H88,$AJ$1))</f>
        <v>0</v>
      </c>
      <c r="AK88" s="19"/>
      <c r="AL88" s="10">
        <f>COUNTIF($E88:$F88,$AJ$1)</f>
        <v>0</v>
      </c>
      <c r="AM88" s="10">
        <f>(COUNTIF($C88:$D88,$AM$1))+(COUNTIF($G88:$H88,$AM$1))</f>
        <v>0</v>
      </c>
      <c r="AN88" s="19"/>
      <c r="AO88" s="10">
        <f>COUNTIF($E88:$F88,$AM$1)</f>
        <v>0</v>
      </c>
      <c r="AP88" s="10">
        <f>(COUNTIF($C88:$D88,$AP$1))+(COUNTIF($G88:$H88,$AP$1))</f>
        <v>0</v>
      </c>
      <c r="AQ88" s="19"/>
      <c r="AR88" s="10">
        <f>COUNTIF($E88:$F88,$AP$1)</f>
        <v>0</v>
      </c>
      <c r="AS88" s="10">
        <f>(COUNTIF($C88:$D88,$AS$1))+(COUNTIF($G88:$H88,$AS$1))</f>
        <v>2</v>
      </c>
      <c r="AT88" s="19"/>
      <c r="AU88" s="10">
        <f>COUNTIF($E88:$F88,$AS$1)</f>
        <v>1</v>
      </c>
      <c r="AV88" s="10">
        <f>(COUNTIF($C88:$D88,$AV$1))+(COUNTIF($G88:$H88,$AV$1))</f>
        <v>0</v>
      </c>
      <c r="AW88" s="19"/>
      <c r="AX88" s="10">
        <f>COUNTIF($E88:$F88,$AV$1)</f>
        <v>0</v>
      </c>
      <c r="AY88" s="10">
        <f>(COUNTIF($C88:$D88,$AY$1))+(COUNTIF($G88:$H88,$AY$1))</f>
        <v>0</v>
      </c>
      <c r="AZ88" s="19"/>
      <c r="BA88" s="10">
        <f>COUNTIF($E88:$F88,$AY$1)</f>
        <v>0</v>
      </c>
      <c r="BB88" s="10">
        <f>(COUNTIF($C88:$D88,$BB$1))+(COUNTIF($G88:$H88,$BB$1))</f>
        <v>1</v>
      </c>
      <c r="BC88" s="19"/>
      <c r="BD88" s="10">
        <f>COUNTIF($E88:$F88,$BB$1)</f>
        <v>0</v>
      </c>
      <c r="BE88" s="10"/>
      <c r="BF88" s="19"/>
      <c r="BG88" s="19"/>
      <c r="BH88" s="19">
        <f t="shared" si="82"/>
        <v>1</v>
      </c>
      <c r="BI88" s="19">
        <f t="shared" si="83"/>
        <v>0</v>
      </c>
      <c r="BJ88" s="1">
        <f t="shared" si="84"/>
        <v>0</v>
      </c>
      <c r="BL88" s="1">
        <f t="shared" si="79"/>
        <v>3</v>
      </c>
      <c r="BM88" s="1">
        <f t="shared" si="80"/>
        <v>0</v>
      </c>
      <c r="BN88" s="1">
        <f t="shared" si="81"/>
        <v>2</v>
      </c>
    </row>
    <row r="89" spans="1:66" ht="20.25" customHeight="1">
      <c r="A89" s="2">
        <v>4</v>
      </c>
      <c r="B89" s="2" t="s">
        <v>2</v>
      </c>
      <c r="C89" s="5"/>
      <c r="D89" s="112" t="s">
        <v>45</v>
      </c>
      <c r="E89" s="112" t="s">
        <v>151</v>
      </c>
      <c r="F89" s="112" t="s">
        <v>40</v>
      </c>
      <c r="G89" s="121" t="s">
        <v>40</v>
      </c>
      <c r="H89" s="5" t="s">
        <v>40</v>
      </c>
      <c r="J89" s="1">
        <v>3</v>
      </c>
      <c r="K89" s="1">
        <v>0</v>
      </c>
      <c r="L89" s="1">
        <v>3</v>
      </c>
      <c r="N89" s="10"/>
      <c r="O89" s="10">
        <f>(COUNTIF($C89,$O$1))+(COUNTIF($G89:$H89,$O$1))</f>
        <v>0</v>
      </c>
      <c r="P89" s="19"/>
      <c r="Q89" s="10">
        <f>COUNTIF($D89:$F89,$O$1)</f>
        <v>0</v>
      </c>
      <c r="R89" s="10">
        <f>(COUNTIF($C89,$R$1))+(COUNTIF($G89:$H89,$R$1))</f>
        <v>0</v>
      </c>
      <c r="S89" s="19"/>
      <c r="T89" s="10">
        <f>COUNTIF($D89:$F89,$R$1)</f>
        <v>0</v>
      </c>
      <c r="U89" s="10">
        <f>(COUNTIF($C89,$U$1))+(COUNTIF($G89:$H89,$U$1))</f>
        <v>0</v>
      </c>
      <c r="V89" s="19"/>
      <c r="W89" s="10">
        <f>COUNTIF($D89:$F89,$U$1)</f>
        <v>0</v>
      </c>
      <c r="X89" s="10">
        <f>(COUNTIF($C89,$X$1))+(COUNTIF($G89:$H89,$X$1))</f>
        <v>0</v>
      </c>
      <c r="Y89" s="19"/>
      <c r="Z89" s="10">
        <f>COUNTIF($D89:$F89,$X$1)</f>
        <v>0</v>
      </c>
      <c r="AA89" s="10">
        <f>(COUNTIF($C89,$AA$1))+(COUNTIF($G89:$H89,$AA$1))</f>
        <v>0</v>
      </c>
      <c r="AB89" s="19"/>
      <c r="AC89" s="10">
        <f>COUNTIF($D89:$F89,$AA$1)</f>
        <v>0</v>
      </c>
      <c r="AD89" s="10">
        <f>(COUNTIF($C89,$AD$1))+(COUNTIF($G89:$H89,$AD$1))</f>
        <v>0</v>
      </c>
      <c r="AE89" s="19"/>
      <c r="AF89" s="10">
        <f>COUNTIF($D89:$F89,$AD$1)</f>
        <v>0</v>
      </c>
      <c r="AG89" s="10">
        <f>(COUNTIF($C89,$AG$1))+(COUNTIF($G89:$H89,$AG$1))</f>
        <v>0</v>
      </c>
      <c r="AH89" s="19"/>
      <c r="AI89" s="10">
        <f>COUNTIF($D89:$F89,$AG$1)</f>
        <v>1</v>
      </c>
      <c r="AJ89" s="10">
        <f>(COUNTIF($C89,$AJ$1))+(COUNTIF($G89:$H89,$AJ$1))</f>
        <v>0</v>
      </c>
      <c r="AK89" s="19"/>
      <c r="AL89" s="10">
        <f>COUNTIF($D89:$F89,$AJ$1)</f>
        <v>0</v>
      </c>
      <c r="AM89" s="10">
        <f>(COUNTIF($C89,$AM$1))+(COUNTIF($G89:$H89,$AM$1))</f>
        <v>0</v>
      </c>
      <c r="AN89" s="19"/>
      <c r="AO89" s="10">
        <f>COUNTIF($D89:$F89,$AM$1)</f>
        <v>0</v>
      </c>
      <c r="AP89" s="10">
        <f>(COUNTIF($C89,$AP$1))+(COUNTIF($G89:$H89,$AP$1))</f>
        <v>0</v>
      </c>
      <c r="AQ89" s="19"/>
      <c r="AR89" s="10">
        <f>COUNTIF($D89:$F89,$AP$1)</f>
        <v>0</v>
      </c>
      <c r="AS89" s="10">
        <f>(COUNTIF($C89,$AS$1))+(COUNTIF($G89:$H89,$AS$1))</f>
        <v>2</v>
      </c>
      <c r="AT89" s="19"/>
      <c r="AU89" s="10">
        <f>COUNTIF($D89:$F89,$AS$1)</f>
        <v>1</v>
      </c>
      <c r="AV89" s="10">
        <f>(COUNTIF($C89,$AV$1))+(COUNTIF($G89:$H89,$AV$1))</f>
        <v>0</v>
      </c>
      <c r="AW89" s="19"/>
      <c r="AX89" s="10">
        <f>COUNTIF($D89:$F89,$AV$1)</f>
        <v>0</v>
      </c>
      <c r="AY89" s="10">
        <f>(COUNTIF($C89,$AY$1))+(COUNTIF($G89:$H89,$AY$1))</f>
        <v>0</v>
      </c>
      <c r="AZ89" s="19"/>
      <c r="BA89" s="10">
        <f>COUNTIF($D89:$F89,$AY$1)</f>
        <v>0</v>
      </c>
      <c r="BB89" s="10">
        <f>(COUNTIF($C89,$BB$1))+(COUNTIF($G89:$H89,$BB$1))</f>
        <v>0</v>
      </c>
      <c r="BC89" s="19"/>
      <c r="BD89" s="10">
        <f>COUNTIF($D89:$F89,$BB$1)</f>
        <v>1</v>
      </c>
      <c r="BE89" s="10"/>
      <c r="BF89" s="19"/>
      <c r="BG89" s="19"/>
      <c r="BH89" s="19">
        <f t="shared" si="82"/>
        <v>1</v>
      </c>
      <c r="BI89" s="19">
        <f t="shared" si="83"/>
        <v>0</v>
      </c>
      <c r="BJ89" s="1">
        <f t="shared" si="84"/>
        <v>0</v>
      </c>
      <c r="BL89" s="1">
        <f t="shared" si="79"/>
        <v>2</v>
      </c>
      <c r="BM89" s="1">
        <f t="shared" si="80"/>
        <v>0</v>
      </c>
      <c r="BN89" s="1">
        <f t="shared" si="81"/>
        <v>3</v>
      </c>
    </row>
    <row r="90" spans="1:66" ht="20.25" customHeight="1">
      <c r="J90" s="10"/>
      <c r="K90" s="10"/>
      <c r="L90" s="10"/>
      <c r="M90" s="10"/>
      <c r="N90" s="10"/>
      <c r="O90" s="10"/>
      <c r="R90" s="10"/>
      <c r="U90" s="10"/>
      <c r="X90" s="10"/>
      <c r="AA90" s="10"/>
      <c r="AD90" s="10"/>
      <c r="AG90" s="10"/>
      <c r="AJ90" s="10"/>
      <c r="AM90" s="10"/>
      <c r="AP90" s="10"/>
      <c r="AS90" s="10"/>
      <c r="AV90" s="10"/>
      <c r="AY90" s="10"/>
      <c r="BB90" s="10"/>
      <c r="BL90" s="1">
        <f t="shared" si="79"/>
        <v>0</v>
      </c>
      <c r="BM90" s="1">
        <f t="shared" si="80"/>
        <v>0</v>
      </c>
      <c r="BN90" s="1">
        <f t="shared" si="81"/>
        <v>0</v>
      </c>
    </row>
    <row r="91" spans="1:66" ht="20.25" customHeight="1">
      <c r="A91" s="144" t="s">
        <v>223</v>
      </c>
      <c r="B91" s="144"/>
      <c r="J91" s="8"/>
      <c r="K91" s="8"/>
      <c r="L91" s="8"/>
      <c r="M91" s="8"/>
      <c r="N91" s="8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9">
        <f t="shared" ref="BH91:BH104" si="99">J91-BL91</f>
        <v>0</v>
      </c>
      <c r="BI91" s="19">
        <f t="shared" ref="BI91:BI104" si="100">K91-BM91</f>
        <v>0</v>
      </c>
      <c r="BJ91" s="1">
        <f t="shared" ref="BJ91:BJ104" si="101">L91-BN91</f>
        <v>0</v>
      </c>
      <c r="BL91" s="1">
        <f t="shared" si="79"/>
        <v>0</v>
      </c>
      <c r="BM91" s="1">
        <f t="shared" si="80"/>
        <v>0</v>
      </c>
      <c r="BN91" s="1">
        <f t="shared" si="81"/>
        <v>0</v>
      </c>
    </row>
    <row r="92" spans="1:66" ht="20.25" customHeight="1">
      <c r="A92" s="144"/>
      <c r="B92" s="144"/>
      <c r="C92" s="5">
        <v>1</v>
      </c>
      <c r="D92" s="5">
        <v>2</v>
      </c>
      <c r="E92" s="5">
        <v>3</v>
      </c>
      <c r="F92" s="5">
        <v>4</v>
      </c>
      <c r="G92" s="5">
        <v>5</v>
      </c>
      <c r="H92" s="5">
        <v>6</v>
      </c>
      <c r="O92" s="10"/>
      <c r="P92" s="19"/>
      <c r="Q92" s="19"/>
      <c r="R92" s="10"/>
      <c r="S92" s="19"/>
      <c r="T92" s="19"/>
      <c r="U92" s="10"/>
      <c r="V92" s="19"/>
      <c r="W92" s="19"/>
      <c r="X92" s="10"/>
      <c r="Y92" s="19"/>
      <c r="Z92" s="19"/>
      <c r="AA92" s="10"/>
      <c r="AB92" s="19"/>
      <c r="AC92" s="19"/>
      <c r="AD92" s="10"/>
      <c r="AE92" s="19"/>
      <c r="AF92" s="19"/>
      <c r="AG92" s="10"/>
      <c r="AH92" s="19"/>
      <c r="AI92" s="19"/>
      <c r="AJ92" s="10"/>
      <c r="AK92" s="19"/>
      <c r="AL92" s="19"/>
      <c r="AM92" s="10"/>
      <c r="AN92" s="19"/>
      <c r="AO92" s="19"/>
      <c r="AP92" s="10"/>
      <c r="AQ92" s="19"/>
      <c r="AR92" s="19"/>
      <c r="AS92" s="10"/>
      <c r="AT92" s="19"/>
      <c r="AU92" s="19"/>
      <c r="AV92" s="10"/>
      <c r="AW92" s="19"/>
      <c r="AX92" s="19"/>
      <c r="AY92" s="10"/>
      <c r="AZ92" s="19"/>
      <c r="BA92" s="19"/>
      <c r="BB92" s="10"/>
      <c r="BC92" s="19"/>
      <c r="BD92" s="19"/>
      <c r="BE92" s="19"/>
      <c r="BF92" s="19"/>
      <c r="BG92" s="19"/>
      <c r="BH92" s="19">
        <f t="shared" si="99"/>
        <v>0</v>
      </c>
      <c r="BI92" s="19">
        <f t="shared" si="100"/>
        <v>0</v>
      </c>
      <c r="BJ92" s="1">
        <f t="shared" si="101"/>
        <v>0</v>
      </c>
      <c r="BL92" s="1">
        <f t="shared" si="79"/>
        <v>0</v>
      </c>
      <c r="BM92" s="1">
        <f t="shared" si="80"/>
        <v>0</v>
      </c>
      <c r="BN92" s="1">
        <f t="shared" si="81"/>
        <v>0</v>
      </c>
    </row>
    <row r="93" spans="1:66" ht="20.25" customHeight="1">
      <c r="A93" s="2">
        <v>1</v>
      </c>
      <c r="B93" s="2" t="s">
        <v>0</v>
      </c>
      <c r="C93" s="111"/>
      <c r="D93" s="5" t="s">
        <v>225</v>
      </c>
      <c r="E93" s="5" t="s">
        <v>225</v>
      </c>
      <c r="F93" s="5" t="s">
        <v>225</v>
      </c>
      <c r="G93" s="121" t="s">
        <v>225</v>
      </c>
      <c r="H93" s="5" t="s">
        <v>225</v>
      </c>
      <c r="J93" s="1">
        <v>5</v>
      </c>
      <c r="K93" s="1">
        <v>0</v>
      </c>
      <c r="L93" s="1">
        <v>0</v>
      </c>
      <c r="O93" s="10">
        <f t="shared" ref="O93:O101" si="102">COUNTIF($C93:$H93,$O$1)</f>
        <v>0</v>
      </c>
      <c r="P93" s="19"/>
      <c r="Q93" s="19"/>
      <c r="R93" s="10">
        <f t="shared" ref="R93:R101" si="103">COUNTIF($C93:$H93,$R$1)</f>
        <v>0</v>
      </c>
      <c r="S93" s="19"/>
      <c r="T93" s="19"/>
      <c r="U93" s="10">
        <f t="shared" ref="U93:U101" si="104">COUNTIF($C93:$H93,$U$1)</f>
        <v>5</v>
      </c>
      <c r="V93" s="19"/>
      <c r="W93" s="19"/>
      <c r="X93" s="10">
        <f t="shared" ref="X93:X101" si="105">COUNTIF($C93:$H93,$X$1)</f>
        <v>0</v>
      </c>
      <c r="Y93" s="19"/>
      <c r="Z93" s="19"/>
      <c r="AA93" s="10">
        <f t="shared" ref="AA93:AA101" si="106">COUNTIF($C93:$H93,$AA$1)</f>
        <v>0</v>
      </c>
      <c r="AB93" s="19"/>
      <c r="AC93" s="19"/>
      <c r="AD93" s="10">
        <f t="shared" ref="AD93:AD101" si="107">COUNTIF($C93:$H93,$AD$1)</f>
        <v>0</v>
      </c>
      <c r="AE93" s="19"/>
      <c r="AF93" s="19"/>
      <c r="AG93" s="10">
        <f t="shared" ref="AG93:AG101" si="108">COUNTIF($C93:$H93,$AG$1)</f>
        <v>0</v>
      </c>
      <c r="AH93" s="19"/>
      <c r="AI93" s="19"/>
      <c r="AJ93" s="10">
        <f t="shared" ref="AJ93:AJ101" si="109">COUNTIF($C93:$H93,$AJ$1)</f>
        <v>0</v>
      </c>
      <c r="AK93" s="19"/>
      <c r="AL93" s="19"/>
      <c r="AM93" s="10">
        <f t="shared" ref="AM93:AM101" si="110">COUNTIF($C93:$H93,$AM$1)</f>
        <v>0</v>
      </c>
      <c r="AN93" s="19"/>
      <c r="AO93" s="19"/>
      <c r="AP93" s="10">
        <f t="shared" ref="AP93:AP101" si="111">COUNTIF($C93:$H93,$AP$1)</f>
        <v>0</v>
      </c>
      <c r="AQ93" s="19"/>
      <c r="AR93" s="19"/>
      <c r="AS93" s="10">
        <f t="shared" ref="AS93:AS101" si="112">COUNTIF($C93:$H93,$AS$1)</f>
        <v>0</v>
      </c>
      <c r="AT93" s="19"/>
      <c r="AU93" s="19"/>
      <c r="AV93" s="10">
        <f t="shared" ref="AV93:AV101" si="113">COUNTIF($C93:$H93,$AV$1)</f>
        <v>0</v>
      </c>
      <c r="AW93" s="19"/>
      <c r="AX93" s="19"/>
      <c r="AY93" s="10">
        <f t="shared" ref="AY93:AY101" si="114">COUNTIF($C93:$H93,$AY$1)</f>
        <v>0</v>
      </c>
      <c r="AZ93" s="19"/>
      <c r="BA93" s="19"/>
      <c r="BB93" s="10">
        <f t="shared" ref="BB93:BB101" si="115">COUNTIF($C93:$H93,$BB$1)</f>
        <v>0</v>
      </c>
      <c r="BC93" s="19"/>
      <c r="BD93" s="19"/>
      <c r="BE93" s="19"/>
      <c r="BF93" s="19"/>
      <c r="BG93" s="19"/>
      <c r="BH93" s="19">
        <f t="shared" si="99"/>
        <v>0</v>
      </c>
      <c r="BI93" s="19">
        <f t="shared" si="100"/>
        <v>0</v>
      </c>
      <c r="BJ93" s="1">
        <f t="shared" si="101"/>
        <v>0</v>
      </c>
      <c r="BL93" s="1">
        <f t="shared" si="79"/>
        <v>5</v>
      </c>
      <c r="BM93" s="1">
        <f t="shared" si="80"/>
        <v>0</v>
      </c>
      <c r="BN93" s="1">
        <f t="shared" si="81"/>
        <v>0</v>
      </c>
    </row>
    <row r="94" spans="1:66" ht="20.25" customHeight="1">
      <c r="A94" s="2">
        <v>1</v>
      </c>
      <c r="B94" s="2" t="s">
        <v>1</v>
      </c>
      <c r="C94" s="111"/>
      <c r="D94" s="5" t="s">
        <v>225</v>
      </c>
      <c r="E94" s="5" t="s">
        <v>225</v>
      </c>
      <c r="F94" s="5" t="s">
        <v>225</v>
      </c>
      <c r="G94" s="121" t="s">
        <v>225</v>
      </c>
      <c r="H94" s="5" t="s">
        <v>225</v>
      </c>
      <c r="J94" s="1">
        <v>5</v>
      </c>
      <c r="K94" s="1">
        <v>0</v>
      </c>
      <c r="L94" s="1">
        <v>0</v>
      </c>
      <c r="N94" s="8"/>
      <c r="O94" s="10">
        <f t="shared" si="102"/>
        <v>0</v>
      </c>
      <c r="P94" s="19"/>
      <c r="Q94" s="19"/>
      <c r="R94" s="10">
        <f t="shared" si="103"/>
        <v>0</v>
      </c>
      <c r="S94" s="19"/>
      <c r="T94" s="19"/>
      <c r="U94" s="10">
        <f t="shared" si="104"/>
        <v>5</v>
      </c>
      <c r="V94" s="19"/>
      <c r="W94" s="19"/>
      <c r="X94" s="10">
        <f t="shared" si="105"/>
        <v>0</v>
      </c>
      <c r="Y94" s="19"/>
      <c r="Z94" s="19"/>
      <c r="AA94" s="10">
        <f t="shared" si="106"/>
        <v>0</v>
      </c>
      <c r="AB94" s="19"/>
      <c r="AC94" s="19"/>
      <c r="AD94" s="10">
        <f t="shared" si="107"/>
        <v>0</v>
      </c>
      <c r="AE94" s="19"/>
      <c r="AF94" s="19"/>
      <c r="AG94" s="10">
        <f t="shared" si="108"/>
        <v>0</v>
      </c>
      <c r="AH94" s="19"/>
      <c r="AI94" s="19"/>
      <c r="AJ94" s="10">
        <f t="shared" si="109"/>
        <v>0</v>
      </c>
      <c r="AK94" s="19"/>
      <c r="AL94" s="19"/>
      <c r="AM94" s="10">
        <f t="shared" si="110"/>
        <v>0</v>
      </c>
      <c r="AN94" s="19"/>
      <c r="AO94" s="19"/>
      <c r="AP94" s="10">
        <f t="shared" si="111"/>
        <v>0</v>
      </c>
      <c r="AQ94" s="19"/>
      <c r="AR94" s="19"/>
      <c r="AS94" s="10">
        <f t="shared" si="112"/>
        <v>0</v>
      </c>
      <c r="AT94" s="19"/>
      <c r="AU94" s="19"/>
      <c r="AV94" s="10">
        <f t="shared" si="113"/>
        <v>0</v>
      </c>
      <c r="AW94" s="19"/>
      <c r="AX94" s="19"/>
      <c r="AY94" s="10">
        <f t="shared" si="114"/>
        <v>0</v>
      </c>
      <c r="AZ94" s="19"/>
      <c r="BA94" s="19"/>
      <c r="BB94" s="10">
        <f t="shared" si="115"/>
        <v>0</v>
      </c>
      <c r="BC94" s="19"/>
      <c r="BD94" s="19"/>
      <c r="BE94" s="19"/>
      <c r="BF94" s="19"/>
      <c r="BG94" s="19"/>
      <c r="BH94" s="19">
        <f t="shared" si="99"/>
        <v>0</v>
      </c>
      <c r="BI94" s="19">
        <f t="shared" si="100"/>
        <v>0</v>
      </c>
      <c r="BJ94" s="1">
        <f t="shared" si="101"/>
        <v>0</v>
      </c>
      <c r="BL94" s="1">
        <f t="shared" si="79"/>
        <v>5</v>
      </c>
      <c r="BM94" s="1">
        <f t="shared" si="80"/>
        <v>0</v>
      </c>
      <c r="BN94" s="1">
        <f t="shared" si="81"/>
        <v>0</v>
      </c>
    </row>
    <row r="95" spans="1:66" ht="20.25" customHeight="1">
      <c r="A95" s="2">
        <v>1</v>
      </c>
      <c r="B95" s="2" t="s">
        <v>2</v>
      </c>
      <c r="C95" s="111"/>
      <c r="D95" s="5" t="s">
        <v>225</v>
      </c>
      <c r="E95" s="5" t="s">
        <v>225</v>
      </c>
      <c r="F95" s="5" t="s">
        <v>225</v>
      </c>
      <c r="G95" s="5" t="s">
        <v>225</v>
      </c>
      <c r="H95" s="5" t="s">
        <v>225</v>
      </c>
      <c r="J95" s="1">
        <v>5</v>
      </c>
      <c r="K95" s="1">
        <v>0</v>
      </c>
      <c r="L95" s="1">
        <v>0</v>
      </c>
      <c r="N95" s="10"/>
      <c r="O95" s="10">
        <f t="shared" si="102"/>
        <v>0</v>
      </c>
      <c r="P95" s="19"/>
      <c r="Q95" s="19"/>
      <c r="R95" s="10">
        <f t="shared" si="103"/>
        <v>0</v>
      </c>
      <c r="S95" s="19"/>
      <c r="T95" s="19"/>
      <c r="U95" s="10">
        <f t="shared" si="104"/>
        <v>5</v>
      </c>
      <c r="V95" s="19"/>
      <c r="W95" s="19"/>
      <c r="X95" s="10">
        <f t="shared" si="105"/>
        <v>0</v>
      </c>
      <c r="Y95" s="19"/>
      <c r="Z95" s="19"/>
      <c r="AA95" s="10">
        <f t="shared" si="106"/>
        <v>0</v>
      </c>
      <c r="AB95" s="19"/>
      <c r="AC95" s="19"/>
      <c r="AD95" s="10">
        <f t="shared" si="107"/>
        <v>0</v>
      </c>
      <c r="AE95" s="19"/>
      <c r="AF95" s="19"/>
      <c r="AG95" s="10">
        <f t="shared" si="108"/>
        <v>0</v>
      </c>
      <c r="AH95" s="19"/>
      <c r="AI95" s="19"/>
      <c r="AJ95" s="10">
        <f t="shared" si="109"/>
        <v>0</v>
      </c>
      <c r="AK95" s="19"/>
      <c r="AL95" s="19"/>
      <c r="AM95" s="10">
        <f t="shared" si="110"/>
        <v>0</v>
      </c>
      <c r="AN95" s="19"/>
      <c r="AO95" s="19"/>
      <c r="AP95" s="10">
        <f t="shared" si="111"/>
        <v>0</v>
      </c>
      <c r="AQ95" s="19"/>
      <c r="AR95" s="19"/>
      <c r="AS95" s="10">
        <f t="shared" si="112"/>
        <v>0</v>
      </c>
      <c r="AT95" s="19"/>
      <c r="AU95" s="19"/>
      <c r="AV95" s="10">
        <f t="shared" si="113"/>
        <v>0</v>
      </c>
      <c r="AW95" s="19"/>
      <c r="AX95" s="19"/>
      <c r="AY95" s="10">
        <f t="shared" si="114"/>
        <v>0</v>
      </c>
      <c r="AZ95" s="19"/>
      <c r="BA95" s="19"/>
      <c r="BB95" s="10">
        <f t="shared" si="115"/>
        <v>0</v>
      </c>
      <c r="BC95" s="19"/>
      <c r="BD95" s="19"/>
      <c r="BE95" s="19"/>
      <c r="BF95" s="19"/>
      <c r="BG95" s="19"/>
      <c r="BH95" s="19">
        <f t="shared" si="99"/>
        <v>0</v>
      </c>
      <c r="BI95" s="19">
        <f t="shared" si="100"/>
        <v>0</v>
      </c>
      <c r="BJ95" s="1">
        <f t="shared" si="101"/>
        <v>0</v>
      </c>
      <c r="BL95" s="1">
        <f t="shared" si="79"/>
        <v>5</v>
      </c>
      <c r="BM95" s="1">
        <f t="shared" si="80"/>
        <v>0</v>
      </c>
      <c r="BN95" s="1">
        <f t="shared" si="81"/>
        <v>0</v>
      </c>
    </row>
    <row r="96" spans="1:66" ht="20.25" customHeight="1">
      <c r="A96" s="2">
        <v>2</v>
      </c>
      <c r="B96" s="2" t="s">
        <v>0</v>
      </c>
      <c r="C96" s="113"/>
      <c r="D96" s="5" t="s">
        <v>225</v>
      </c>
      <c r="E96" s="5" t="s">
        <v>225</v>
      </c>
      <c r="F96" s="5" t="s">
        <v>225</v>
      </c>
      <c r="G96" s="5" t="s">
        <v>225</v>
      </c>
      <c r="H96" s="5" t="s">
        <v>225</v>
      </c>
      <c r="J96" s="1">
        <v>5</v>
      </c>
      <c r="K96" s="1">
        <v>0</v>
      </c>
      <c r="L96" s="1">
        <v>0</v>
      </c>
      <c r="N96" s="10"/>
      <c r="O96" s="10">
        <f t="shared" si="102"/>
        <v>0</v>
      </c>
      <c r="P96" s="19"/>
      <c r="Q96" s="19"/>
      <c r="R96" s="10">
        <f t="shared" si="103"/>
        <v>0</v>
      </c>
      <c r="S96" s="19"/>
      <c r="T96" s="19"/>
      <c r="U96" s="10">
        <f t="shared" si="104"/>
        <v>5</v>
      </c>
      <c r="V96" s="19"/>
      <c r="W96" s="19"/>
      <c r="X96" s="10">
        <f t="shared" si="105"/>
        <v>0</v>
      </c>
      <c r="Y96" s="19"/>
      <c r="Z96" s="19"/>
      <c r="AA96" s="10">
        <f t="shared" si="106"/>
        <v>0</v>
      </c>
      <c r="AB96" s="19"/>
      <c r="AC96" s="19"/>
      <c r="AD96" s="10">
        <f t="shared" si="107"/>
        <v>0</v>
      </c>
      <c r="AE96" s="19"/>
      <c r="AF96" s="19"/>
      <c r="AG96" s="10">
        <f t="shared" si="108"/>
        <v>0</v>
      </c>
      <c r="AH96" s="19"/>
      <c r="AI96" s="19"/>
      <c r="AJ96" s="10">
        <f t="shared" si="109"/>
        <v>0</v>
      </c>
      <c r="AK96" s="19"/>
      <c r="AL96" s="19"/>
      <c r="AM96" s="10">
        <f t="shared" si="110"/>
        <v>0</v>
      </c>
      <c r="AN96" s="19"/>
      <c r="AO96" s="19"/>
      <c r="AP96" s="10">
        <f t="shared" si="111"/>
        <v>0</v>
      </c>
      <c r="AQ96" s="19"/>
      <c r="AR96" s="19"/>
      <c r="AS96" s="10">
        <f t="shared" si="112"/>
        <v>0</v>
      </c>
      <c r="AT96" s="19"/>
      <c r="AU96" s="19"/>
      <c r="AV96" s="10">
        <f t="shared" si="113"/>
        <v>0</v>
      </c>
      <c r="AW96" s="19"/>
      <c r="AX96" s="19"/>
      <c r="AY96" s="10">
        <f t="shared" si="114"/>
        <v>0</v>
      </c>
      <c r="AZ96" s="19"/>
      <c r="BA96" s="19"/>
      <c r="BB96" s="10">
        <f t="shared" si="115"/>
        <v>0</v>
      </c>
      <c r="BC96" s="19"/>
      <c r="BD96" s="19"/>
      <c r="BE96" s="10"/>
      <c r="BF96" s="19"/>
      <c r="BG96" s="19"/>
      <c r="BH96" s="19">
        <f t="shared" si="99"/>
        <v>0</v>
      </c>
      <c r="BI96" s="19">
        <f t="shared" si="100"/>
        <v>0</v>
      </c>
      <c r="BJ96" s="1">
        <f t="shared" si="101"/>
        <v>0</v>
      </c>
      <c r="BL96" s="1">
        <f t="shared" si="79"/>
        <v>5</v>
      </c>
      <c r="BM96" s="1">
        <f t="shared" si="80"/>
        <v>0</v>
      </c>
      <c r="BN96" s="1">
        <f t="shared" si="81"/>
        <v>0</v>
      </c>
    </row>
    <row r="97" spans="1:66" ht="20.25" customHeight="1">
      <c r="A97" s="2">
        <v>2</v>
      </c>
      <c r="B97" s="2" t="s">
        <v>1</v>
      </c>
      <c r="C97" s="113"/>
      <c r="D97" s="5" t="s">
        <v>225</v>
      </c>
      <c r="E97" s="5" t="s">
        <v>225</v>
      </c>
      <c r="F97" s="5" t="s">
        <v>225</v>
      </c>
      <c r="G97" s="5" t="s">
        <v>225</v>
      </c>
      <c r="H97" s="5" t="s">
        <v>225</v>
      </c>
      <c r="J97" s="1">
        <v>5</v>
      </c>
      <c r="K97" s="1">
        <v>0</v>
      </c>
      <c r="L97" s="1">
        <v>0</v>
      </c>
      <c r="N97" s="10"/>
      <c r="O97" s="10">
        <f t="shared" si="102"/>
        <v>0</v>
      </c>
      <c r="P97" s="19"/>
      <c r="Q97" s="19"/>
      <c r="R97" s="10">
        <f t="shared" si="103"/>
        <v>0</v>
      </c>
      <c r="S97" s="19"/>
      <c r="T97" s="19"/>
      <c r="U97" s="10">
        <f t="shared" si="104"/>
        <v>5</v>
      </c>
      <c r="V97" s="19"/>
      <c r="W97" s="19"/>
      <c r="X97" s="10">
        <f t="shared" si="105"/>
        <v>0</v>
      </c>
      <c r="Y97" s="19"/>
      <c r="Z97" s="19"/>
      <c r="AA97" s="10">
        <f t="shared" si="106"/>
        <v>0</v>
      </c>
      <c r="AB97" s="19"/>
      <c r="AC97" s="19"/>
      <c r="AD97" s="10">
        <f t="shared" si="107"/>
        <v>0</v>
      </c>
      <c r="AE97" s="19"/>
      <c r="AF97" s="19"/>
      <c r="AG97" s="10">
        <f t="shared" si="108"/>
        <v>0</v>
      </c>
      <c r="AH97" s="19"/>
      <c r="AI97" s="19"/>
      <c r="AJ97" s="10">
        <f t="shared" si="109"/>
        <v>0</v>
      </c>
      <c r="AK97" s="19"/>
      <c r="AL97" s="19"/>
      <c r="AM97" s="10">
        <f t="shared" si="110"/>
        <v>0</v>
      </c>
      <c r="AN97" s="19"/>
      <c r="AO97" s="19"/>
      <c r="AP97" s="10">
        <f t="shared" si="111"/>
        <v>0</v>
      </c>
      <c r="AQ97" s="19"/>
      <c r="AR97" s="19"/>
      <c r="AS97" s="10">
        <f t="shared" si="112"/>
        <v>0</v>
      </c>
      <c r="AT97" s="19"/>
      <c r="AU97" s="19"/>
      <c r="AV97" s="10">
        <f t="shared" si="113"/>
        <v>0</v>
      </c>
      <c r="AW97" s="19"/>
      <c r="AX97" s="19"/>
      <c r="AY97" s="10">
        <f t="shared" si="114"/>
        <v>0</v>
      </c>
      <c r="AZ97" s="19"/>
      <c r="BA97" s="19"/>
      <c r="BB97" s="10">
        <f t="shared" si="115"/>
        <v>0</v>
      </c>
      <c r="BC97" s="19"/>
      <c r="BD97" s="19"/>
      <c r="BE97" s="10"/>
      <c r="BF97" s="19"/>
      <c r="BG97" s="19"/>
      <c r="BH97" s="19">
        <f t="shared" si="99"/>
        <v>0</v>
      </c>
      <c r="BI97" s="19">
        <f t="shared" si="100"/>
        <v>0</v>
      </c>
      <c r="BJ97" s="1">
        <f t="shared" si="101"/>
        <v>0</v>
      </c>
      <c r="BL97" s="1">
        <f t="shared" si="79"/>
        <v>5</v>
      </c>
      <c r="BM97" s="1">
        <f t="shared" si="80"/>
        <v>0</v>
      </c>
      <c r="BN97" s="1">
        <f t="shared" si="81"/>
        <v>0</v>
      </c>
    </row>
    <row r="98" spans="1:66" ht="20.25" customHeight="1">
      <c r="A98" s="2">
        <v>2</v>
      </c>
      <c r="B98" s="2" t="s">
        <v>2</v>
      </c>
      <c r="C98" s="113"/>
      <c r="D98" s="5" t="s">
        <v>225</v>
      </c>
      <c r="E98" s="5" t="s">
        <v>225</v>
      </c>
      <c r="F98" s="5" t="s">
        <v>225</v>
      </c>
      <c r="G98" s="5" t="s">
        <v>225</v>
      </c>
      <c r="H98" s="5" t="s">
        <v>225</v>
      </c>
      <c r="J98" s="1">
        <v>5</v>
      </c>
      <c r="K98" s="1">
        <v>0</v>
      </c>
      <c r="L98" s="1">
        <v>0</v>
      </c>
      <c r="N98" s="10"/>
      <c r="O98" s="10">
        <f t="shared" si="102"/>
        <v>0</v>
      </c>
      <c r="P98" s="19"/>
      <c r="Q98" s="19"/>
      <c r="R98" s="10">
        <f t="shared" si="103"/>
        <v>0</v>
      </c>
      <c r="S98" s="19"/>
      <c r="T98" s="19"/>
      <c r="U98" s="10">
        <f t="shared" si="104"/>
        <v>5</v>
      </c>
      <c r="V98" s="19"/>
      <c r="W98" s="19"/>
      <c r="X98" s="10">
        <f t="shared" si="105"/>
        <v>0</v>
      </c>
      <c r="Y98" s="19"/>
      <c r="Z98" s="19"/>
      <c r="AA98" s="10">
        <f t="shared" si="106"/>
        <v>0</v>
      </c>
      <c r="AB98" s="19"/>
      <c r="AC98" s="19"/>
      <c r="AD98" s="10">
        <f t="shared" si="107"/>
        <v>0</v>
      </c>
      <c r="AE98" s="19"/>
      <c r="AF98" s="19"/>
      <c r="AG98" s="10">
        <f t="shared" si="108"/>
        <v>0</v>
      </c>
      <c r="AH98" s="19"/>
      <c r="AI98" s="19"/>
      <c r="AJ98" s="10">
        <f t="shared" si="109"/>
        <v>0</v>
      </c>
      <c r="AK98" s="19"/>
      <c r="AL98" s="19"/>
      <c r="AM98" s="10">
        <f t="shared" si="110"/>
        <v>0</v>
      </c>
      <c r="AN98" s="19"/>
      <c r="AO98" s="19"/>
      <c r="AP98" s="10">
        <f t="shared" si="111"/>
        <v>0</v>
      </c>
      <c r="AQ98" s="19"/>
      <c r="AR98" s="19"/>
      <c r="AS98" s="10">
        <f t="shared" si="112"/>
        <v>0</v>
      </c>
      <c r="AT98" s="19"/>
      <c r="AU98" s="19"/>
      <c r="AV98" s="10">
        <f t="shared" si="113"/>
        <v>0</v>
      </c>
      <c r="AW98" s="19"/>
      <c r="AX98" s="19"/>
      <c r="AY98" s="10">
        <f t="shared" si="114"/>
        <v>0</v>
      </c>
      <c r="AZ98" s="19"/>
      <c r="BA98" s="19"/>
      <c r="BB98" s="10">
        <f t="shared" si="115"/>
        <v>0</v>
      </c>
      <c r="BC98" s="19"/>
      <c r="BD98" s="19"/>
      <c r="BE98" s="10"/>
      <c r="BF98" s="19"/>
      <c r="BG98" s="19"/>
      <c r="BH98" s="19">
        <f t="shared" si="99"/>
        <v>0</v>
      </c>
      <c r="BI98" s="19">
        <f t="shared" si="100"/>
        <v>0</v>
      </c>
      <c r="BJ98" s="1">
        <f t="shared" si="101"/>
        <v>0</v>
      </c>
      <c r="BL98" s="1">
        <f t="shared" si="79"/>
        <v>5</v>
      </c>
      <c r="BM98" s="1">
        <f t="shared" si="80"/>
        <v>0</v>
      </c>
      <c r="BN98" s="1">
        <f t="shared" si="81"/>
        <v>0</v>
      </c>
    </row>
    <row r="99" spans="1:66" ht="20.25" customHeight="1">
      <c r="A99" s="2">
        <v>3</v>
      </c>
      <c r="B99" s="2" t="s">
        <v>0</v>
      </c>
      <c r="C99" s="5"/>
      <c r="D99" s="5" t="s">
        <v>225</v>
      </c>
      <c r="E99" s="5" t="s">
        <v>225</v>
      </c>
      <c r="F99" s="5" t="s">
        <v>40</v>
      </c>
      <c r="G99" s="5" t="s">
        <v>225</v>
      </c>
      <c r="H99" s="5"/>
      <c r="J99" s="1">
        <v>6</v>
      </c>
      <c r="K99" s="1">
        <v>0</v>
      </c>
      <c r="L99" s="1">
        <v>0</v>
      </c>
      <c r="N99" s="10"/>
      <c r="O99" s="10">
        <f t="shared" si="102"/>
        <v>0</v>
      </c>
      <c r="P99" s="19"/>
      <c r="Q99" s="19"/>
      <c r="R99" s="10">
        <f t="shared" si="103"/>
        <v>0</v>
      </c>
      <c r="S99" s="19"/>
      <c r="T99" s="19"/>
      <c r="U99" s="10">
        <f t="shared" si="104"/>
        <v>3</v>
      </c>
      <c r="V99" s="19"/>
      <c r="W99" s="19"/>
      <c r="X99" s="10">
        <f t="shared" si="105"/>
        <v>0</v>
      </c>
      <c r="Y99" s="19"/>
      <c r="Z99" s="19"/>
      <c r="AA99" s="10">
        <f t="shared" si="106"/>
        <v>0</v>
      </c>
      <c r="AB99" s="19"/>
      <c r="AC99" s="19"/>
      <c r="AD99" s="10">
        <f t="shared" si="107"/>
        <v>0</v>
      </c>
      <c r="AE99" s="19"/>
      <c r="AF99" s="19"/>
      <c r="AG99" s="10">
        <f t="shared" si="108"/>
        <v>0</v>
      </c>
      <c r="AH99" s="19"/>
      <c r="AI99" s="19"/>
      <c r="AJ99" s="10">
        <f t="shared" si="109"/>
        <v>0</v>
      </c>
      <c r="AK99" s="19"/>
      <c r="AL99" s="19"/>
      <c r="AM99" s="10">
        <f t="shared" si="110"/>
        <v>0</v>
      </c>
      <c r="AN99" s="19"/>
      <c r="AO99" s="19"/>
      <c r="AP99" s="10">
        <f t="shared" si="111"/>
        <v>0</v>
      </c>
      <c r="AQ99" s="19"/>
      <c r="AR99" s="19"/>
      <c r="AS99" s="10">
        <f t="shared" si="112"/>
        <v>1</v>
      </c>
      <c r="AT99" s="19"/>
      <c r="AU99" s="19"/>
      <c r="AV99" s="10">
        <f t="shared" si="113"/>
        <v>0</v>
      </c>
      <c r="AW99" s="19"/>
      <c r="AX99" s="19"/>
      <c r="AY99" s="10">
        <f t="shared" si="114"/>
        <v>0</v>
      </c>
      <c r="AZ99" s="19"/>
      <c r="BA99" s="19"/>
      <c r="BB99" s="10">
        <f t="shared" si="115"/>
        <v>0</v>
      </c>
      <c r="BC99" s="19"/>
      <c r="BD99" s="19"/>
      <c r="BE99" s="10"/>
      <c r="BF99" s="19"/>
      <c r="BG99" s="19"/>
      <c r="BH99" s="19">
        <f t="shared" si="99"/>
        <v>2</v>
      </c>
      <c r="BI99" s="19">
        <f t="shared" si="100"/>
        <v>0</v>
      </c>
      <c r="BJ99" s="1">
        <f t="shared" si="101"/>
        <v>0</v>
      </c>
      <c r="BL99" s="1">
        <f t="shared" si="79"/>
        <v>4</v>
      </c>
      <c r="BM99" s="1">
        <f t="shared" si="80"/>
        <v>0</v>
      </c>
      <c r="BN99" s="1">
        <f t="shared" si="81"/>
        <v>0</v>
      </c>
    </row>
    <row r="100" spans="1:66" ht="20.25" customHeight="1">
      <c r="A100" s="2">
        <v>3</v>
      </c>
      <c r="B100" s="2" t="s">
        <v>1</v>
      </c>
      <c r="C100" s="5" t="s">
        <v>226</v>
      </c>
      <c r="D100" s="5" t="s">
        <v>225</v>
      </c>
      <c r="E100" s="5" t="s">
        <v>225</v>
      </c>
      <c r="F100" s="5" t="s">
        <v>40</v>
      </c>
      <c r="G100" s="5" t="s">
        <v>225</v>
      </c>
      <c r="H100" s="5" t="s">
        <v>151</v>
      </c>
      <c r="J100" s="1">
        <v>6</v>
      </c>
      <c r="K100" s="1">
        <v>0</v>
      </c>
      <c r="L100" s="1">
        <v>0</v>
      </c>
      <c r="N100" s="10"/>
      <c r="O100" s="10">
        <f t="shared" si="102"/>
        <v>0</v>
      </c>
      <c r="P100" s="19"/>
      <c r="Q100" s="19"/>
      <c r="R100" s="10">
        <f t="shared" si="103"/>
        <v>0</v>
      </c>
      <c r="S100" s="19"/>
      <c r="T100" s="19"/>
      <c r="U100" s="10">
        <f t="shared" si="104"/>
        <v>3</v>
      </c>
      <c r="V100" s="19"/>
      <c r="W100" s="19"/>
      <c r="X100" s="10">
        <f t="shared" si="105"/>
        <v>0</v>
      </c>
      <c r="Y100" s="19"/>
      <c r="Z100" s="19"/>
      <c r="AA100" s="10">
        <f t="shared" si="106"/>
        <v>0</v>
      </c>
      <c r="AB100" s="19"/>
      <c r="AC100" s="19"/>
      <c r="AD100" s="10">
        <f t="shared" si="107"/>
        <v>0</v>
      </c>
      <c r="AE100" s="19"/>
      <c r="AF100" s="19"/>
      <c r="AG100" s="10">
        <f t="shared" si="108"/>
        <v>1</v>
      </c>
      <c r="AH100" s="19"/>
      <c r="AI100" s="19"/>
      <c r="AJ100" s="10">
        <f t="shared" si="109"/>
        <v>1</v>
      </c>
      <c r="AK100" s="19"/>
      <c r="AL100" s="19"/>
      <c r="AM100" s="10">
        <f t="shared" si="110"/>
        <v>0</v>
      </c>
      <c r="AN100" s="19"/>
      <c r="AO100" s="19"/>
      <c r="AP100" s="10">
        <f t="shared" si="111"/>
        <v>0</v>
      </c>
      <c r="AQ100" s="19"/>
      <c r="AR100" s="19"/>
      <c r="AS100" s="10">
        <f t="shared" si="112"/>
        <v>1</v>
      </c>
      <c r="AT100" s="19"/>
      <c r="AU100" s="19"/>
      <c r="AV100" s="10">
        <f t="shared" si="113"/>
        <v>0</v>
      </c>
      <c r="AW100" s="19"/>
      <c r="AX100" s="19"/>
      <c r="AY100" s="10">
        <f t="shared" si="114"/>
        <v>0</v>
      </c>
      <c r="AZ100" s="19"/>
      <c r="BA100" s="19"/>
      <c r="BB100" s="10">
        <f t="shared" si="115"/>
        <v>0</v>
      </c>
      <c r="BC100" s="19"/>
      <c r="BD100" s="19"/>
      <c r="BE100" s="10"/>
      <c r="BF100" s="19"/>
      <c r="BG100" s="19"/>
      <c r="BH100" s="19">
        <f t="shared" si="99"/>
        <v>0</v>
      </c>
      <c r="BI100" s="19">
        <f t="shared" si="100"/>
        <v>0</v>
      </c>
      <c r="BJ100" s="1">
        <f t="shared" si="101"/>
        <v>0</v>
      </c>
      <c r="BL100" s="1">
        <f t="shared" si="79"/>
        <v>6</v>
      </c>
      <c r="BM100" s="1">
        <f t="shared" si="80"/>
        <v>0</v>
      </c>
      <c r="BN100" s="1">
        <f t="shared" si="81"/>
        <v>0</v>
      </c>
    </row>
    <row r="101" spans="1:66" ht="20.25" customHeight="1">
      <c r="A101" s="2">
        <v>3</v>
      </c>
      <c r="B101" s="2" t="s">
        <v>2</v>
      </c>
      <c r="C101" s="5" t="s">
        <v>226</v>
      </c>
      <c r="D101" s="5" t="s">
        <v>226</v>
      </c>
      <c r="E101" s="5" t="s">
        <v>225</v>
      </c>
      <c r="F101" s="5" t="s">
        <v>226</v>
      </c>
      <c r="G101" s="5" t="s">
        <v>225</v>
      </c>
      <c r="H101" s="121" t="s">
        <v>151</v>
      </c>
      <c r="J101" s="1">
        <v>6</v>
      </c>
      <c r="K101" s="1">
        <v>0</v>
      </c>
      <c r="L101" s="1">
        <v>0</v>
      </c>
      <c r="N101" s="10"/>
      <c r="O101" s="10">
        <f t="shared" si="102"/>
        <v>0</v>
      </c>
      <c r="P101" s="19"/>
      <c r="Q101" s="19"/>
      <c r="R101" s="10">
        <f t="shared" si="103"/>
        <v>0</v>
      </c>
      <c r="S101" s="19"/>
      <c r="T101" s="19"/>
      <c r="U101" s="10">
        <f t="shared" si="104"/>
        <v>2</v>
      </c>
      <c r="V101" s="19"/>
      <c r="W101" s="19"/>
      <c r="X101" s="10">
        <f t="shared" si="105"/>
        <v>0</v>
      </c>
      <c r="Y101" s="19"/>
      <c r="Z101" s="19"/>
      <c r="AA101" s="10">
        <f t="shared" si="106"/>
        <v>0</v>
      </c>
      <c r="AB101" s="19"/>
      <c r="AC101" s="19"/>
      <c r="AD101" s="10">
        <f t="shared" si="107"/>
        <v>0</v>
      </c>
      <c r="AE101" s="19"/>
      <c r="AF101" s="19"/>
      <c r="AG101" s="10">
        <f t="shared" si="108"/>
        <v>1</v>
      </c>
      <c r="AH101" s="19"/>
      <c r="AI101" s="19"/>
      <c r="AJ101" s="10">
        <f t="shared" si="109"/>
        <v>3</v>
      </c>
      <c r="AK101" s="19"/>
      <c r="AL101" s="19"/>
      <c r="AM101" s="10">
        <f t="shared" si="110"/>
        <v>0</v>
      </c>
      <c r="AN101" s="19"/>
      <c r="AO101" s="19"/>
      <c r="AP101" s="10">
        <f t="shared" si="111"/>
        <v>0</v>
      </c>
      <c r="AQ101" s="19"/>
      <c r="AR101" s="19"/>
      <c r="AS101" s="10">
        <f t="shared" si="112"/>
        <v>0</v>
      </c>
      <c r="AT101" s="19"/>
      <c r="AU101" s="19"/>
      <c r="AV101" s="10">
        <f t="shared" si="113"/>
        <v>0</v>
      </c>
      <c r="AW101" s="19"/>
      <c r="AX101" s="19"/>
      <c r="AY101" s="10">
        <f t="shared" si="114"/>
        <v>0</v>
      </c>
      <c r="AZ101" s="19"/>
      <c r="BA101" s="19"/>
      <c r="BB101" s="10">
        <f t="shared" si="115"/>
        <v>0</v>
      </c>
      <c r="BC101" s="19"/>
      <c r="BD101" s="19"/>
      <c r="BE101" s="10"/>
      <c r="BF101" s="19"/>
      <c r="BG101" s="19"/>
      <c r="BH101" s="19">
        <f t="shared" si="99"/>
        <v>0</v>
      </c>
      <c r="BI101" s="19">
        <f t="shared" si="100"/>
        <v>0</v>
      </c>
      <c r="BJ101" s="1">
        <f t="shared" si="101"/>
        <v>0</v>
      </c>
      <c r="BL101" s="1">
        <f t="shared" si="79"/>
        <v>6</v>
      </c>
      <c r="BM101" s="1">
        <f t="shared" si="80"/>
        <v>0</v>
      </c>
      <c r="BN101" s="1">
        <f t="shared" si="81"/>
        <v>0</v>
      </c>
    </row>
    <row r="102" spans="1:66" ht="20.25" customHeight="1">
      <c r="A102" s="2">
        <v>4</v>
      </c>
      <c r="B102" s="2" t="s">
        <v>0</v>
      </c>
      <c r="C102" s="5"/>
      <c r="D102" s="5" t="s">
        <v>225</v>
      </c>
      <c r="E102" s="5" t="s">
        <v>225</v>
      </c>
      <c r="F102" s="5" t="s">
        <v>225</v>
      </c>
      <c r="G102" s="5" t="s">
        <v>225</v>
      </c>
      <c r="H102" s="5"/>
      <c r="J102" s="1">
        <v>2</v>
      </c>
      <c r="K102" s="1">
        <v>0</v>
      </c>
      <c r="L102" s="1">
        <v>3</v>
      </c>
      <c r="N102" s="10"/>
      <c r="O102" s="10">
        <f>COUNTIF($G102:$H102,$O$1)</f>
        <v>0</v>
      </c>
      <c r="P102" s="19"/>
      <c r="Q102" s="10">
        <f>COUNTIF($C102:$F102,$O$1)</f>
        <v>0</v>
      </c>
      <c r="R102" s="10">
        <f>COUNTIF($G102:$H102,$R$1)</f>
        <v>0</v>
      </c>
      <c r="S102" s="19"/>
      <c r="T102" s="10">
        <f>COUNTIF($C102:$F102,$R$1)</f>
        <v>0</v>
      </c>
      <c r="U102" s="10">
        <f>COUNTIF($G102:$H102,$U$1)</f>
        <v>1</v>
      </c>
      <c r="V102" s="19"/>
      <c r="W102" s="10">
        <f>COUNTIF($C102:$F102,$U$1)</f>
        <v>3</v>
      </c>
      <c r="X102" s="10">
        <f>COUNTIF($G102:$H102,$X$1)</f>
        <v>0</v>
      </c>
      <c r="Y102" s="19"/>
      <c r="Z102" s="10">
        <f>COUNTIF($C102:$F102,$X$1)</f>
        <v>0</v>
      </c>
      <c r="AA102" s="10">
        <f>COUNTIF($G102:$H102,$AA$1)</f>
        <v>0</v>
      </c>
      <c r="AB102" s="19"/>
      <c r="AC102" s="10">
        <f>COUNTIF($C102:$F102,$AA$1)</f>
        <v>0</v>
      </c>
      <c r="AD102" s="10">
        <f>COUNTIF($G102:$H102,$AD$1)</f>
        <v>0</v>
      </c>
      <c r="AE102" s="19"/>
      <c r="AF102" s="10">
        <f>COUNTIF($C102:$F102,$AD$1)</f>
        <v>0</v>
      </c>
      <c r="AG102" s="10">
        <f>COUNTIF($G102:$H102,$AG$1)</f>
        <v>0</v>
      </c>
      <c r="AH102" s="19"/>
      <c r="AI102" s="10">
        <f>COUNTIF($C102:$F102,$AG$1)</f>
        <v>0</v>
      </c>
      <c r="AJ102" s="10">
        <f>COUNTIF($G102:$H102,$AJ$1)</f>
        <v>0</v>
      </c>
      <c r="AK102" s="19"/>
      <c r="AL102" s="10">
        <f>COUNTIF($C102:$F102,$AJ$1)</f>
        <v>0</v>
      </c>
      <c r="AM102" s="10">
        <f>COUNTIF($G102:$H102,$AM$1)</f>
        <v>0</v>
      </c>
      <c r="AN102" s="19"/>
      <c r="AO102" s="10">
        <f>COUNTIF($C102:$F102,$AM$1)</f>
        <v>0</v>
      </c>
      <c r="AP102" s="10">
        <f>COUNTIF($G102:$H102,$AP$1)</f>
        <v>0</v>
      </c>
      <c r="AQ102" s="19"/>
      <c r="AR102" s="10">
        <f>COUNTIF($C102:$F102,$AP$1)</f>
        <v>0</v>
      </c>
      <c r="AS102" s="10">
        <f>COUNTIF($G102:$H102,$AS$1)</f>
        <v>0</v>
      </c>
      <c r="AT102" s="19"/>
      <c r="AU102" s="10">
        <f>COUNTIF($C102:$F102,$AS$1)</f>
        <v>0</v>
      </c>
      <c r="AV102" s="10">
        <f>COUNTIF($G102:$H102,$AV$1)</f>
        <v>0</v>
      </c>
      <c r="AW102" s="19"/>
      <c r="AX102" s="10">
        <f>COUNTIF($C102:$F102,$AV$1)</f>
        <v>0</v>
      </c>
      <c r="AY102" s="10">
        <f>COUNTIF($G102:$H102,$AY$1)</f>
        <v>0</v>
      </c>
      <c r="AZ102" s="19"/>
      <c r="BA102" s="10">
        <f>COUNTIF($C102:$F102,$AY$1)</f>
        <v>0</v>
      </c>
      <c r="BB102" s="10">
        <f>COUNTIF($G102:$H102,$BB$1)</f>
        <v>0</v>
      </c>
      <c r="BC102" s="19"/>
      <c r="BD102" s="10">
        <f>COUNTIF($C102:$F102,$BB$1)</f>
        <v>0</v>
      </c>
      <c r="BE102" s="10"/>
      <c r="BF102" s="19"/>
      <c r="BG102" s="19"/>
      <c r="BH102" s="19">
        <f t="shared" si="99"/>
        <v>1</v>
      </c>
      <c r="BI102" s="19">
        <f t="shared" si="100"/>
        <v>0</v>
      </c>
      <c r="BJ102" s="1">
        <f t="shared" si="101"/>
        <v>0</v>
      </c>
      <c r="BL102" s="1">
        <f t="shared" si="79"/>
        <v>1</v>
      </c>
      <c r="BM102" s="1">
        <f t="shared" si="80"/>
        <v>0</v>
      </c>
      <c r="BN102" s="1">
        <f t="shared" si="81"/>
        <v>3</v>
      </c>
    </row>
    <row r="103" spans="1:66" ht="20.25" customHeight="1">
      <c r="A103" s="2">
        <v>4</v>
      </c>
      <c r="B103" s="2" t="s">
        <v>1</v>
      </c>
      <c r="C103" s="5"/>
      <c r="D103" s="5" t="s">
        <v>151</v>
      </c>
      <c r="E103" s="5" t="s">
        <v>154</v>
      </c>
      <c r="F103" s="5" t="s">
        <v>151</v>
      </c>
      <c r="G103" s="5"/>
      <c r="H103" s="5" t="s">
        <v>225</v>
      </c>
      <c r="J103" s="1">
        <v>2</v>
      </c>
      <c r="K103" s="1">
        <v>0</v>
      </c>
      <c r="L103" s="1">
        <v>3</v>
      </c>
      <c r="N103" s="10"/>
      <c r="O103" s="10">
        <f>COUNTIF($G103:$H103,$O$1)</f>
        <v>0</v>
      </c>
      <c r="P103" s="19"/>
      <c r="Q103" s="10">
        <f>COUNTIF($C103:$F103,$O$1)</f>
        <v>0</v>
      </c>
      <c r="R103" s="10">
        <f>COUNTIF($G103:$H103,$R$1)</f>
        <v>0</v>
      </c>
      <c r="S103" s="19"/>
      <c r="T103" s="10">
        <f>COUNTIF($C103:$F103,$R$1)</f>
        <v>1</v>
      </c>
      <c r="U103" s="10">
        <f>COUNTIF($G103:$H103,$U$1)</f>
        <v>1</v>
      </c>
      <c r="V103" s="19"/>
      <c r="W103" s="10">
        <f>COUNTIF($C103:$F103,$U$1)</f>
        <v>0</v>
      </c>
      <c r="X103" s="10">
        <f>COUNTIF($G103:$H103,$X$1)</f>
        <v>0</v>
      </c>
      <c r="Y103" s="19"/>
      <c r="Z103" s="10">
        <f>COUNTIF($C103:$F103,$X$1)</f>
        <v>0</v>
      </c>
      <c r="AA103" s="10">
        <f>COUNTIF($G103:$H103,$AA$1)</f>
        <v>0</v>
      </c>
      <c r="AB103" s="19"/>
      <c r="AC103" s="10">
        <f>COUNTIF($C103:$F103,$AA$1)</f>
        <v>0</v>
      </c>
      <c r="AD103" s="10">
        <f>COUNTIF($G103:$H103,$AD$1)</f>
        <v>0</v>
      </c>
      <c r="AE103" s="19"/>
      <c r="AF103" s="10">
        <f>COUNTIF($C103:$F103,$AD$1)</f>
        <v>0</v>
      </c>
      <c r="AG103" s="10">
        <f>COUNTIF($G103:$H103,$AG$1)</f>
        <v>0</v>
      </c>
      <c r="AH103" s="19"/>
      <c r="AI103" s="10">
        <f>COUNTIF($C103:$F103,$AG$1)</f>
        <v>2</v>
      </c>
      <c r="AJ103" s="10">
        <f>COUNTIF($G103:$H103,$AJ$1)</f>
        <v>0</v>
      </c>
      <c r="AK103" s="19"/>
      <c r="AL103" s="10">
        <f>COUNTIF($C103:$F103,$AJ$1)</f>
        <v>0</v>
      </c>
      <c r="AM103" s="10">
        <f>COUNTIF($G103:$H103,$AM$1)</f>
        <v>0</v>
      </c>
      <c r="AN103" s="19"/>
      <c r="AO103" s="10">
        <f>COUNTIF($C103:$F103,$AM$1)</f>
        <v>0</v>
      </c>
      <c r="AP103" s="10">
        <f>COUNTIF($G103:$H103,$AP$1)</f>
        <v>0</v>
      </c>
      <c r="AQ103" s="19"/>
      <c r="AR103" s="10">
        <f>COUNTIF($C103:$F103,$AP$1)</f>
        <v>0</v>
      </c>
      <c r="AS103" s="10">
        <f>COUNTIF($G103:$H103,$AS$1)</f>
        <v>0</v>
      </c>
      <c r="AT103" s="19"/>
      <c r="AU103" s="10">
        <f>COUNTIF($C103:$F103,$AS$1)</f>
        <v>0</v>
      </c>
      <c r="AV103" s="10">
        <f>COUNTIF($G103:$H103,$AV$1)</f>
        <v>0</v>
      </c>
      <c r="AW103" s="19"/>
      <c r="AX103" s="10">
        <f>COUNTIF($C103:$F103,$AV$1)</f>
        <v>0</v>
      </c>
      <c r="AY103" s="10">
        <f>COUNTIF($G103:$H103,$AY$1)</f>
        <v>0</v>
      </c>
      <c r="AZ103" s="19"/>
      <c r="BA103" s="10">
        <f>COUNTIF($C103:$F103,$AY$1)</f>
        <v>0</v>
      </c>
      <c r="BB103" s="10">
        <f>COUNTIF($G103:$H103,$BB$1)</f>
        <v>0</v>
      </c>
      <c r="BC103" s="19"/>
      <c r="BD103" s="10">
        <f>COUNTIF($C103:$F103,$BB$1)</f>
        <v>0</v>
      </c>
      <c r="BE103" s="10"/>
      <c r="BF103" s="19"/>
      <c r="BG103" s="19"/>
      <c r="BH103" s="19">
        <f t="shared" si="99"/>
        <v>1</v>
      </c>
      <c r="BI103" s="19">
        <f t="shared" si="100"/>
        <v>0</v>
      </c>
      <c r="BJ103" s="1">
        <f t="shared" si="101"/>
        <v>0</v>
      </c>
      <c r="BL103" s="1">
        <f t="shared" si="79"/>
        <v>1</v>
      </c>
      <c r="BM103" s="1">
        <f t="shared" si="80"/>
        <v>0</v>
      </c>
      <c r="BN103" s="1">
        <f t="shared" si="81"/>
        <v>3</v>
      </c>
    </row>
    <row r="104" spans="1:66" ht="20.25" customHeight="1">
      <c r="A104" s="2">
        <v>4</v>
      </c>
      <c r="B104" s="2" t="s">
        <v>2</v>
      </c>
      <c r="C104" s="5"/>
      <c r="D104" s="5" t="s">
        <v>151</v>
      </c>
      <c r="E104" s="5" t="s">
        <v>151</v>
      </c>
      <c r="F104" s="5" t="s">
        <v>151</v>
      </c>
      <c r="G104" s="121" t="s">
        <v>151</v>
      </c>
      <c r="H104" s="121"/>
      <c r="J104" s="1">
        <v>1</v>
      </c>
      <c r="K104" s="1">
        <v>0</v>
      </c>
      <c r="L104" s="1">
        <v>4</v>
      </c>
      <c r="N104" s="10"/>
      <c r="O104" s="10">
        <f>COUNTIF($H104,$O$1)</f>
        <v>0</v>
      </c>
      <c r="P104" s="19"/>
      <c r="Q104" s="10">
        <f>COUNTIF($C104:$G104,$O$1)</f>
        <v>0</v>
      </c>
      <c r="R104" s="10">
        <f>COUNTIF($H104,$R$1)</f>
        <v>0</v>
      </c>
      <c r="S104" s="19"/>
      <c r="T104" s="10">
        <f>COUNTIF($C104:$G104,$R$1)</f>
        <v>0</v>
      </c>
      <c r="U104" s="10">
        <f>COUNTIF($H104,$U$1)</f>
        <v>0</v>
      </c>
      <c r="V104" s="19"/>
      <c r="W104" s="10">
        <f>COUNTIF($C104:$G104,$U$1)</f>
        <v>0</v>
      </c>
      <c r="X104" s="10">
        <f>COUNTIF($H104,$X$1)</f>
        <v>0</v>
      </c>
      <c r="Y104" s="19"/>
      <c r="Z104" s="10">
        <f>COUNTIF($C104:$G104,$X$1)</f>
        <v>0</v>
      </c>
      <c r="AA104" s="10">
        <f>COUNTIF($H104,$AA$1)</f>
        <v>0</v>
      </c>
      <c r="AB104" s="19"/>
      <c r="AC104" s="10">
        <f>COUNTIF($C104:$G104,$AA$1)</f>
        <v>0</v>
      </c>
      <c r="AD104" s="10">
        <f>COUNTIF($H104,$AD$1)</f>
        <v>0</v>
      </c>
      <c r="AE104" s="19"/>
      <c r="AF104" s="10">
        <f>COUNTIF($C104:$G104,$AD$1)</f>
        <v>0</v>
      </c>
      <c r="AG104" s="10">
        <f>COUNTIF($H104,$AG$1)</f>
        <v>0</v>
      </c>
      <c r="AH104" s="19"/>
      <c r="AI104" s="10">
        <f>COUNTIF($C104:$G104,$AG$1)</f>
        <v>4</v>
      </c>
      <c r="AJ104" s="10">
        <f>COUNTIF($H104,$AJ$1)</f>
        <v>0</v>
      </c>
      <c r="AK104" s="19"/>
      <c r="AL104" s="10">
        <f>COUNTIF($C104:$G104,$AJ$1)</f>
        <v>0</v>
      </c>
      <c r="AM104" s="10">
        <f>COUNTIF($H104,$AM$1)</f>
        <v>0</v>
      </c>
      <c r="AN104" s="19"/>
      <c r="AO104" s="10">
        <f>COUNTIF($C104:$G104,$AM$1)</f>
        <v>0</v>
      </c>
      <c r="AP104" s="10">
        <f>COUNTIF($H104,$AP$1)</f>
        <v>0</v>
      </c>
      <c r="AQ104" s="19"/>
      <c r="AR104" s="10">
        <f>COUNTIF($C104:$G104,$AP$1)</f>
        <v>0</v>
      </c>
      <c r="AS104" s="10">
        <f>COUNTIF($H104,$AS$1)</f>
        <v>0</v>
      </c>
      <c r="AT104" s="19"/>
      <c r="AU104" s="10">
        <f>COUNTIF($C104:$G104,$AS$1)</f>
        <v>0</v>
      </c>
      <c r="AV104" s="10">
        <f>COUNTIF($H104,$AV$1)</f>
        <v>0</v>
      </c>
      <c r="AW104" s="19"/>
      <c r="AX104" s="10">
        <f>COUNTIF($C104:$G104,$AV$1)</f>
        <v>0</v>
      </c>
      <c r="AY104" s="10">
        <f>COUNTIF($H104,$AY$1)</f>
        <v>0</v>
      </c>
      <c r="AZ104" s="19"/>
      <c r="BA104" s="10">
        <f>COUNTIF($C104:$G104,$AY$1)</f>
        <v>0</v>
      </c>
      <c r="BB104" s="10">
        <f>COUNTIF($H104,$BB$1)</f>
        <v>0</v>
      </c>
      <c r="BC104" s="19"/>
      <c r="BD104" s="10">
        <f>COUNTIF($C104:$G104,$BB$1)</f>
        <v>0</v>
      </c>
      <c r="BE104" s="10"/>
      <c r="BF104" s="19"/>
      <c r="BG104" s="19"/>
      <c r="BH104" s="19">
        <f t="shared" si="99"/>
        <v>1</v>
      </c>
      <c r="BI104" s="19">
        <f t="shared" si="100"/>
        <v>0</v>
      </c>
      <c r="BJ104" s="1">
        <f t="shared" si="101"/>
        <v>0</v>
      </c>
      <c r="BL104" s="1">
        <f t="shared" si="79"/>
        <v>0</v>
      </c>
      <c r="BM104" s="1">
        <f t="shared" si="80"/>
        <v>0</v>
      </c>
      <c r="BN104" s="1">
        <f t="shared" si="81"/>
        <v>4</v>
      </c>
    </row>
    <row r="105" spans="1:66" ht="20.25" customHeight="1">
      <c r="J105" s="10"/>
      <c r="K105" s="10"/>
      <c r="L105" s="10"/>
      <c r="M105" s="10"/>
      <c r="N105" s="10"/>
      <c r="O105" s="10"/>
      <c r="R105" s="10"/>
      <c r="U105" s="10"/>
      <c r="X105" s="10"/>
      <c r="AA105" s="10"/>
      <c r="AD105" s="10"/>
      <c r="AG105" s="10"/>
      <c r="AJ105" s="10"/>
      <c r="AM105" s="10"/>
      <c r="AP105" s="10"/>
      <c r="AS105" s="10"/>
      <c r="AV105" s="10"/>
      <c r="AY105" s="10"/>
      <c r="BB105" s="10"/>
      <c r="BL105" s="1">
        <f t="shared" si="79"/>
        <v>0</v>
      </c>
      <c r="BM105" s="1">
        <f t="shared" si="80"/>
        <v>0</v>
      </c>
      <c r="BN105" s="1">
        <f t="shared" si="81"/>
        <v>0</v>
      </c>
    </row>
    <row r="106" spans="1:66" ht="20.25" customHeight="1">
      <c r="A106" s="144" t="s">
        <v>224</v>
      </c>
      <c r="B106" s="144"/>
      <c r="J106" s="8"/>
      <c r="K106" s="8"/>
      <c r="L106" s="8"/>
      <c r="M106" s="8"/>
      <c r="N106" s="8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9">
        <f t="shared" ref="BH106:BH119" si="116">J106-BL106</f>
        <v>0</v>
      </c>
      <c r="BI106" s="19">
        <f t="shared" ref="BI106:BI119" si="117">K106-BM106</f>
        <v>0</v>
      </c>
      <c r="BJ106" s="1">
        <f t="shared" ref="BJ106:BJ119" si="118">L106-BN106</f>
        <v>0</v>
      </c>
      <c r="BL106" s="1">
        <f t="shared" si="79"/>
        <v>0</v>
      </c>
      <c r="BM106" s="1">
        <f t="shared" si="80"/>
        <v>0</v>
      </c>
      <c r="BN106" s="1">
        <f t="shared" si="81"/>
        <v>0</v>
      </c>
    </row>
    <row r="107" spans="1:66" ht="20.25" customHeight="1">
      <c r="A107" s="144"/>
      <c r="B107" s="144"/>
      <c r="C107" s="5">
        <v>1</v>
      </c>
      <c r="D107" s="5">
        <v>2</v>
      </c>
      <c r="E107" s="5">
        <v>3</v>
      </c>
      <c r="F107" s="5">
        <v>4</v>
      </c>
      <c r="G107" s="5">
        <v>5</v>
      </c>
      <c r="H107" s="5">
        <v>6</v>
      </c>
      <c r="O107" s="10"/>
      <c r="P107" s="19"/>
      <c r="Q107" s="19"/>
      <c r="R107" s="10"/>
      <c r="S107" s="19"/>
      <c r="T107" s="19"/>
      <c r="U107" s="10"/>
      <c r="V107" s="19"/>
      <c r="W107" s="19"/>
      <c r="X107" s="10"/>
      <c r="Y107" s="19"/>
      <c r="Z107" s="19"/>
      <c r="AA107" s="10"/>
      <c r="AB107" s="19"/>
      <c r="AC107" s="19"/>
      <c r="AD107" s="10"/>
      <c r="AE107" s="19"/>
      <c r="AF107" s="19"/>
      <c r="AG107" s="10"/>
      <c r="AH107" s="19"/>
      <c r="AI107" s="19"/>
      <c r="AJ107" s="10"/>
      <c r="AK107" s="19"/>
      <c r="AL107" s="19"/>
      <c r="AM107" s="10"/>
      <c r="AN107" s="19"/>
      <c r="AO107" s="19"/>
      <c r="AP107" s="10"/>
      <c r="AQ107" s="19"/>
      <c r="AR107" s="19"/>
      <c r="AS107" s="10"/>
      <c r="AT107" s="19"/>
      <c r="AU107" s="19"/>
      <c r="AV107" s="10"/>
      <c r="AW107" s="19"/>
      <c r="AX107" s="19"/>
      <c r="AY107" s="10"/>
      <c r="AZ107" s="19"/>
      <c r="BA107" s="19"/>
      <c r="BB107" s="10"/>
      <c r="BC107" s="19"/>
      <c r="BD107" s="19"/>
      <c r="BE107" s="19"/>
      <c r="BF107" s="19"/>
      <c r="BG107" s="19"/>
      <c r="BH107" s="19">
        <f t="shared" si="116"/>
        <v>0</v>
      </c>
      <c r="BI107" s="19">
        <f t="shared" si="117"/>
        <v>0</v>
      </c>
      <c r="BJ107" s="1">
        <f t="shared" si="118"/>
        <v>0</v>
      </c>
      <c r="BL107" s="1">
        <f t="shared" si="79"/>
        <v>0</v>
      </c>
      <c r="BM107" s="1">
        <f t="shared" si="80"/>
        <v>0</v>
      </c>
      <c r="BN107" s="1">
        <f t="shared" si="81"/>
        <v>0</v>
      </c>
    </row>
    <row r="108" spans="1:66" ht="20.25" customHeight="1">
      <c r="A108" s="2">
        <v>1</v>
      </c>
      <c r="B108" s="2" t="s">
        <v>0</v>
      </c>
      <c r="C108" s="111"/>
      <c r="D108" s="111"/>
      <c r="E108" s="5" t="s">
        <v>225</v>
      </c>
      <c r="F108" s="5" t="s">
        <v>225</v>
      </c>
      <c r="G108" s="5" t="s">
        <v>225</v>
      </c>
      <c r="H108" s="111"/>
      <c r="J108" s="1">
        <v>3</v>
      </c>
      <c r="K108" s="1">
        <v>0</v>
      </c>
      <c r="L108" s="1">
        <v>0</v>
      </c>
      <c r="O108" s="10">
        <f t="shared" ref="O108:O119" si="119">COUNTIF($C108:$H108,$O$1)</f>
        <v>0</v>
      </c>
      <c r="P108" s="19"/>
      <c r="Q108" s="19"/>
      <c r="R108" s="10">
        <f t="shared" ref="R108:R119" si="120">COUNTIF($C108:$H108,$R$1)</f>
        <v>0</v>
      </c>
      <c r="S108" s="19"/>
      <c r="T108" s="19"/>
      <c r="U108" s="10">
        <f t="shared" ref="U108:U119" si="121">COUNTIF($C108:$H108,$U$1)</f>
        <v>3</v>
      </c>
      <c r="V108" s="19"/>
      <c r="W108" s="19"/>
      <c r="X108" s="10">
        <f t="shared" ref="X108:X119" si="122">COUNTIF($C108:$H108,$X$1)</f>
        <v>0</v>
      </c>
      <c r="Y108" s="19"/>
      <c r="Z108" s="19"/>
      <c r="AA108" s="10">
        <f t="shared" ref="AA108:AA119" si="123">COUNTIF($C108:$H108,$AA$1)</f>
        <v>0</v>
      </c>
      <c r="AB108" s="19"/>
      <c r="AC108" s="19"/>
      <c r="AD108" s="10">
        <f t="shared" ref="AD108:AD119" si="124">COUNTIF($C108:$H108,$AD$1)</f>
        <v>0</v>
      </c>
      <c r="AE108" s="19"/>
      <c r="AF108" s="19"/>
      <c r="AG108" s="10">
        <f t="shared" ref="AG108:AG119" si="125">COUNTIF($C108:$H108,$AG$1)</f>
        <v>0</v>
      </c>
      <c r="AH108" s="19"/>
      <c r="AI108" s="19"/>
      <c r="AJ108" s="10">
        <f t="shared" ref="AJ108:AJ119" si="126">COUNTIF($C108:$H108,$AJ$1)</f>
        <v>0</v>
      </c>
      <c r="AK108" s="19"/>
      <c r="AL108" s="19"/>
      <c r="AM108" s="10">
        <f t="shared" ref="AM108:AM119" si="127">COUNTIF($C108:$H108,$AM$1)</f>
        <v>0</v>
      </c>
      <c r="AN108" s="19"/>
      <c r="AO108" s="19"/>
      <c r="AP108" s="10">
        <f t="shared" ref="AP108:AP119" si="128">COUNTIF($C108:$H108,$AP$1)</f>
        <v>0</v>
      </c>
      <c r="AQ108" s="19"/>
      <c r="AR108" s="19"/>
      <c r="AS108" s="10">
        <f t="shared" ref="AS108:AS119" si="129">COUNTIF($C108:$H108,$AS$1)</f>
        <v>0</v>
      </c>
      <c r="AT108" s="19"/>
      <c r="AU108" s="19"/>
      <c r="AV108" s="10">
        <f t="shared" ref="AV108:AV119" si="130">COUNTIF($C108:$H108,$AV$1)</f>
        <v>0</v>
      </c>
      <c r="AW108" s="19"/>
      <c r="AX108" s="19"/>
      <c r="AY108" s="10">
        <f t="shared" ref="AY108:AY119" si="131">COUNTIF($C108:$H108,$AY$1)</f>
        <v>0</v>
      </c>
      <c r="AZ108" s="19"/>
      <c r="BA108" s="19"/>
      <c r="BB108" s="10">
        <f t="shared" ref="BB108:BB119" si="132">COUNTIF($C108:$H108,$BB$1)</f>
        <v>0</v>
      </c>
      <c r="BC108" s="19"/>
      <c r="BD108" s="19"/>
      <c r="BE108" s="19"/>
      <c r="BF108" s="19"/>
      <c r="BG108" s="19"/>
      <c r="BH108" s="19">
        <f t="shared" si="116"/>
        <v>0</v>
      </c>
      <c r="BI108" s="19">
        <f t="shared" si="117"/>
        <v>0</v>
      </c>
      <c r="BJ108" s="1">
        <f t="shared" si="118"/>
        <v>0</v>
      </c>
      <c r="BL108" s="1">
        <f t="shared" si="79"/>
        <v>3</v>
      </c>
      <c r="BM108" s="1">
        <f t="shared" si="80"/>
        <v>0</v>
      </c>
      <c r="BN108" s="1">
        <f t="shared" si="81"/>
        <v>0</v>
      </c>
    </row>
    <row r="109" spans="1:66" ht="20.25" customHeight="1">
      <c r="A109" s="2">
        <v>1</v>
      </c>
      <c r="B109" s="2" t="s">
        <v>1</v>
      </c>
      <c r="C109" s="111"/>
      <c r="D109" s="111"/>
      <c r="E109" s="5" t="s">
        <v>225</v>
      </c>
      <c r="F109" s="5" t="s">
        <v>225</v>
      </c>
      <c r="G109" s="5" t="s">
        <v>225</v>
      </c>
      <c r="H109" s="111"/>
      <c r="J109" s="1">
        <v>3</v>
      </c>
      <c r="K109" s="1">
        <v>0</v>
      </c>
      <c r="L109" s="1">
        <v>0</v>
      </c>
      <c r="N109" s="8"/>
      <c r="O109" s="10">
        <f t="shared" si="119"/>
        <v>0</v>
      </c>
      <c r="P109" s="19"/>
      <c r="Q109" s="19"/>
      <c r="R109" s="10">
        <f t="shared" si="120"/>
        <v>0</v>
      </c>
      <c r="S109" s="19"/>
      <c r="T109" s="19"/>
      <c r="U109" s="10">
        <f t="shared" si="121"/>
        <v>3</v>
      </c>
      <c r="V109" s="19"/>
      <c r="W109" s="19"/>
      <c r="X109" s="10">
        <f t="shared" si="122"/>
        <v>0</v>
      </c>
      <c r="Y109" s="19"/>
      <c r="Z109" s="19"/>
      <c r="AA109" s="10">
        <f t="shared" si="123"/>
        <v>0</v>
      </c>
      <c r="AB109" s="19"/>
      <c r="AC109" s="19"/>
      <c r="AD109" s="10">
        <f t="shared" si="124"/>
        <v>0</v>
      </c>
      <c r="AE109" s="19"/>
      <c r="AF109" s="19"/>
      <c r="AG109" s="10">
        <f t="shared" si="125"/>
        <v>0</v>
      </c>
      <c r="AH109" s="19"/>
      <c r="AI109" s="19"/>
      <c r="AJ109" s="10">
        <f t="shared" si="126"/>
        <v>0</v>
      </c>
      <c r="AK109" s="19"/>
      <c r="AL109" s="19"/>
      <c r="AM109" s="10">
        <f t="shared" si="127"/>
        <v>0</v>
      </c>
      <c r="AN109" s="19"/>
      <c r="AO109" s="19"/>
      <c r="AP109" s="10">
        <f t="shared" si="128"/>
        <v>0</v>
      </c>
      <c r="AQ109" s="19"/>
      <c r="AR109" s="19"/>
      <c r="AS109" s="10">
        <f t="shared" si="129"/>
        <v>0</v>
      </c>
      <c r="AT109" s="19"/>
      <c r="AU109" s="19"/>
      <c r="AV109" s="10">
        <f t="shared" si="130"/>
        <v>0</v>
      </c>
      <c r="AW109" s="19"/>
      <c r="AX109" s="19"/>
      <c r="AY109" s="10">
        <f t="shared" si="131"/>
        <v>0</v>
      </c>
      <c r="AZ109" s="19"/>
      <c r="BA109" s="19"/>
      <c r="BB109" s="10">
        <f t="shared" si="132"/>
        <v>0</v>
      </c>
      <c r="BC109" s="19"/>
      <c r="BD109" s="19"/>
      <c r="BE109" s="19"/>
      <c r="BF109" s="19"/>
      <c r="BG109" s="19"/>
      <c r="BH109" s="19">
        <f t="shared" si="116"/>
        <v>0</v>
      </c>
      <c r="BI109" s="19">
        <f t="shared" si="117"/>
        <v>0</v>
      </c>
      <c r="BJ109" s="1">
        <f t="shared" si="118"/>
        <v>0</v>
      </c>
      <c r="BL109" s="1">
        <f t="shared" si="79"/>
        <v>3</v>
      </c>
      <c r="BM109" s="1">
        <f t="shared" si="80"/>
        <v>0</v>
      </c>
      <c r="BN109" s="1">
        <f t="shared" si="81"/>
        <v>0</v>
      </c>
    </row>
    <row r="110" spans="1:66" ht="20.25" customHeight="1">
      <c r="A110" s="2">
        <v>1</v>
      </c>
      <c r="B110" s="2" t="s">
        <v>2</v>
      </c>
      <c r="C110" s="111"/>
      <c r="D110" s="111"/>
      <c r="E110" s="5" t="s">
        <v>225</v>
      </c>
      <c r="F110" s="5" t="s">
        <v>40</v>
      </c>
      <c r="G110" s="5" t="s">
        <v>225</v>
      </c>
      <c r="H110" s="111"/>
      <c r="J110" s="1">
        <v>3</v>
      </c>
      <c r="K110" s="1">
        <v>0</v>
      </c>
      <c r="L110" s="1">
        <v>0</v>
      </c>
      <c r="N110" s="10"/>
      <c r="O110" s="10">
        <f t="shared" si="119"/>
        <v>0</v>
      </c>
      <c r="P110" s="19"/>
      <c r="Q110" s="19"/>
      <c r="R110" s="10">
        <f t="shared" si="120"/>
        <v>0</v>
      </c>
      <c r="S110" s="19"/>
      <c r="T110" s="19"/>
      <c r="U110" s="10">
        <f t="shared" si="121"/>
        <v>2</v>
      </c>
      <c r="V110" s="19"/>
      <c r="W110" s="19"/>
      <c r="X110" s="10">
        <f t="shared" si="122"/>
        <v>0</v>
      </c>
      <c r="Y110" s="19"/>
      <c r="Z110" s="19"/>
      <c r="AA110" s="10">
        <f t="shared" si="123"/>
        <v>0</v>
      </c>
      <c r="AB110" s="19"/>
      <c r="AC110" s="19"/>
      <c r="AD110" s="10">
        <f t="shared" si="124"/>
        <v>0</v>
      </c>
      <c r="AE110" s="19"/>
      <c r="AF110" s="19"/>
      <c r="AG110" s="10">
        <f t="shared" si="125"/>
        <v>0</v>
      </c>
      <c r="AH110" s="19"/>
      <c r="AI110" s="19"/>
      <c r="AJ110" s="10">
        <f t="shared" si="126"/>
        <v>0</v>
      </c>
      <c r="AK110" s="19"/>
      <c r="AL110" s="19"/>
      <c r="AM110" s="10">
        <f t="shared" si="127"/>
        <v>0</v>
      </c>
      <c r="AN110" s="19"/>
      <c r="AO110" s="19"/>
      <c r="AP110" s="10">
        <f t="shared" si="128"/>
        <v>0</v>
      </c>
      <c r="AQ110" s="19"/>
      <c r="AR110" s="19"/>
      <c r="AS110" s="10">
        <f t="shared" si="129"/>
        <v>1</v>
      </c>
      <c r="AT110" s="19"/>
      <c r="AU110" s="19"/>
      <c r="AV110" s="10">
        <f t="shared" si="130"/>
        <v>0</v>
      </c>
      <c r="AW110" s="19"/>
      <c r="AX110" s="19"/>
      <c r="AY110" s="10">
        <f t="shared" si="131"/>
        <v>0</v>
      </c>
      <c r="AZ110" s="19"/>
      <c r="BA110" s="19"/>
      <c r="BB110" s="10">
        <f t="shared" si="132"/>
        <v>0</v>
      </c>
      <c r="BC110" s="19"/>
      <c r="BD110" s="19"/>
      <c r="BE110" s="19"/>
      <c r="BF110" s="19"/>
      <c r="BG110" s="19"/>
      <c r="BH110" s="19">
        <f t="shared" si="116"/>
        <v>0</v>
      </c>
      <c r="BI110" s="19">
        <f t="shared" si="117"/>
        <v>0</v>
      </c>
      <c r="BJ110" s="1">
        <f t="shared" si="118"/>
        <v>0</v>
      </c>
      <c r="BL110" s="1">
        <f t="shared" si="79"/>
        <v>3</v>
      </c>
      <c r="BM110" s="1">
        <f t="shared" si="80"/>
        <v>0</v>
      </c>
      <c r="BN110" s="1">
        <f t="shared" si="81"/>
        <v>0</v>
      </c>
    </row>
    <row r="111" spans="1:66" ht="20.25" customHeight="1">
      <c r="A111" s="2">
        <v>2</v>
      </c>
      <c r="B111" s="2" t="s">
        <v>0</v>
      </c>
      <c r="C111" s="5"/>
      <c r="D111" s="111"/>
      <c r="E111" s="5" t="s">
        <v>225</v>
      </c>
      <c r="F111" s="5" t="s">
        <v>40</v>
      </c>
      <c r="G111" s="5" t="s">
        <v>225</v>
      </c>
      <c r="H111" s="111"/>
      <c r="J111" s="1">
        <v>4</v>
      </c>
      <c r="K111" s="1">
        <v>0</v>
      </c>
      <c r="L111" s="1">
        <v>0</v>
      </c>
      <c r="N111" s="10"/>
      <c r="O111" s="10">
        <f t="shared" si="119"/>
        <v>0</v>
      </c>
      <c r="P111" s="19"/>
      <c r="Q111" s="19"/>
      <c r="R111" s="10">
        <f t="shared" si="120"/>
        <v>0</v>
      </c>
      <c r="S111" s="19"/>
      <c r="T111" s="19"/>
      <c r="U111" s="10">
        <f t="shared" si="121"/>
        <v>2</v>
      </c>
      <c r="V111" s="19"/>
      <c r="W111" s="19"/>
      <c r="X111" s="10">
        <f t="shared" si="122"/>
        <v>0</v>
      </c>
      <c r="Y111" s="19"/>
      <c r="Z111" s="19"/>
      <c r="AA111" s="10">
        <f t="shared" si="123"/>
        <v>0</v>
      </c>
      <c r="AB111" s="19"/>
      <c r="AC111" s="19"/>
      <c r="AD111" s="10">
        <f t="shared" si="124"/>
        <v>0</v>
      </c>
      <c r="AE111" s="19"/>
      <c r="AF111" s="19"/>
      <c r="AG111" s="10">
        <f t="shared" si="125"/>
        <v>0</v>
      </c>
      <c r="AH111" s="19"/>
      <c r="AI111" s="19"/>
      <c r="AJ111" s="10">
        <f t="shared" si="126"/>
        <v>0</v>
      </c>
      <c r="AK111" s="19"/>
      <c r="AL111" s="19"/>
      <c r="AM111" s="10">
        <f t="shared" si="127"/>
        <v>0</v>
      </c>
      <c r="AN111" s="19"/>
      <c r="AO111" s="19"/>
      <c r="AP111" s="10">
        <f t="shared" si="128"/>
        <v>0</v>
      </c>
      <c r="AQ111" s="19"/>
      <c r="AR111" s="19"/>
      <c r="AS111" s="10">
        <f t="shared" si="129"/>
        <v>1</v>
      </c>
      <c r="AT111" s="19"/>
      <c r="AU111" s="19"/>
      <c r="AV111" s="10">
        <f t="shared" si="130"/>
        <v>0</v>
      </c>
      <c r="AW111" s="19"/>
      <c r="AX111" s="19"/>
      <c r="AY111" s="10">
        <f t="shared" si="131"/>
        <v>0</v>
      </c>
      <c r="AZ111" s="19"/>
      <c r="BA111" s="19"/>
      <c r="BB111" s="10">
        <f t="shared" si="132"/>
        <v>0</v>
      </c>
      <c r="BC111" s="19"/>
      <c r="BD111" s="19"/>
      <c r="BE111" s="10"/>
      <c r="BF111" s="19"/>
      <c r="BG111" s="19"/>
      <c r="BH111" s="19">
        <f t="shared" si="116"/>
        <v>1</v>
      </c>
      <c r="BI111" s="19">
        <f t="shared" si="117"/>
        <v>0</v>
      </c>
      <c r="BJ111" s="1">
        <f t="shared" si="118"/>
        <v>0</v>
      </c>
      <c r="BL111" s="1">
        <f t="shared" si="79"/>
        <v>3</v>
      </c>
      <c r="BM111" s="1">
        <f t="shared" si="80"/>
        <v>0</v>
      </c>
      <c r="BN111" s="1">
        <f t="shared" si="81"/>
        <v>0</v>
      </c>
    </row>
    <row r="112" spans="1:66" ht="20.25" customHeight="1">
      <c r="A112" s="2">
        <v>2</v>
      </c>
      <c r="B112" s="2" t="s">
        <v>1</v>
      </c>
      <c r="C112" s="5" t="s">
        <v>225</v>
      </c>
      <c r="D112" s="111"/>
      <c r="E112" s="5" t="s">
        <v>225</v>
      </c>
      <c r="F112" s="5" t="s">
        <v>225</v>
      </c>
      <c r="G112" s="5" t="s">
        <v>225</v>
      </c>
      <c r="H112" s="111"/>
      <c r="J112" s="1">
        <v>4</v>
      </c>
      <c r="K112" s="1">
        <v>0</v>
      </c>
      <c r="L112" s="1">
        <v>0</v>
      </c>
      <c r="N112" s="10"/>
      <c r="O112" s="10">
        <f t="shared" si="119"/>
        <v>0</v>
      </c>
      <c r="P112" s="19"/>
      <c r="Q112" s="19"/>
      <c r="R112" s="10">
        <f t="shared" si="120"/>
        <v>0</v>
      </c>
      <c r="S112" s="19"/>
      <c r="T112" s="19"/>
      <c r="U112" s="10">
        <f t="shared" si="121"/>
        <v>4</v>
      </c>
      <c r="V112" s="19"/>
      <c r="W112" s="19"/>
      <c r="X112" s="10">
        <f t="shared" si="122"/>
        <v>0</v>
      </c>
      <c r="Y112" s="19"/>
      <c r="Z112" s="19"/>
      <c r="AA112" s="10">
        <f t="shared" si="123"/>
        <v>0</v>
      </c>
      <c r="AB112" s="19"/>
      <c r="AC112" s="19"/>
      <c r="AD112" s="10">
        <f t="shared" si="124"/>
        <v>0</v>
      </c>
      <c r="AE112" s="19"/>
      <c r="AF112" s="19"/>
      <c r="AG112" s="10">
        <f t="shared" si="125"/>
        <v>0</v>
      </c>
      <c r="AH112" s="19"/>
      <c r="AI112" s="19"/>
      <c r="AJ112" s="10">
        <f t="shared" si="126"/>
        <v>0</v>
      </c>
      <c r="AK112" s="19"/>
      <c r="AL112" s="19"/>
      <c r="AM112" s="10">
        <f t="shared" si="127"/>
        <v>0</v>
      </c>
      <c r="AN112" s="19"/>
      <c r="AO112" s="19"/>
      <c r="AP112" s="10">
        <f t="shared" si="128"/>
        <v>0</v>
      </c>
      <c r="AQ112" s="19"/>
      <c r="AR112" s="19"/>
      <c r="AS112" s="10">
        <f t="shared" si="129"/>
        <v>0</v>
      </c>
      <c r="AT112" s="19"/>
      <c r="AU112" s="19"/>
      <c r="AV112" s="10">
        <f t="shared" si="130"/>
        <v>0</v>
      </c>
      <c r="AW112" s="19"/>
      <c r="AX112" s="19"/>
      <c r="AY112" s="10">
        <f t="shared" si="131"/>
        <v>0</v>
      </c>
      <c r="AZ112" s="19"/>
      <c r="BA112" s="19"/>
      <c r="BB112" s="10">
        <f t="shared" si="132"/>
        <v>0</v>
      </c>
      <c r="BC112" s="19"/>
      <c r="BD112" s="19"/>
      <c r="BE112" s="10"/>
      <c r="BF112" s="19"/>
      <c r="BG112" s="19"/>
      <c r="BH112" s="19">
        <f t="shared" si="116"/>
        <v>0</v>
      </c>
      <c r="BI112" s="19">
        <f t="shared" si="117"/>
        <v>0</v>
      </c>
      <c r="BJ112" s="1">
        <f t="shared" si="118"/>
        <v>0</v>
      </c>
      <c r="BL112" s="1">
        <f t="shared" si="79"/>
        <v>4</v>
      </c>
      <c r="BM112" s="1">
        <f t="shared" si="80"/>
        <v>0</v>
      </c>
      <c r="BN112" s="1">
        <f t="shared" si="81"/>
        <v>0</v>
      </c>
    </row>
    <row r="113" spans="1:66" ht="20.25" customHeight="1">
      <c r="A113" s="2">
        <v>2</v>
      </c>
      <c r="B113" s="2" t="s">
        <v>2</v>
      </c>
      <c r="C113" s="121"/>
      <c r="D113" s="111"/>
      <c r="E113" s="5" t="s">
        <v>225</v>
      </c>
      <c r="F113" s="5" t="s">
        <v>225</v>
      </c>
      <c r="G113" s="5" t="s">
        <v>225</v>
      </c>
      <c r="H113" s="111"/>
      <c r="J113" s="1">
        <v>4</v>
      </c>
      <c r="K113" s="1">
        <v>0</v>
      </c>
      <c r="L113" s="1">
        <v>0</v>
      </c>
      <c r="N113" s="10"/>
      <c r="O113" s="10">
        <f t="shared" si="119"/>
        <v>0</v>
      </c>
      <c r="P113" s="19"/>
      <c r="Q113" s="19"/>
      <c r="R113" s="10">
        <f t="shared" si="120"/>
        <v>0</v>
      </c>
      <c r="S113" s="19"/>
      <c r="T113" s="19"/>
      <c r="U113" s="10">
        <f t="shared" si="121"/>
        <v>3</v>
      </c>
      <c r="V113" s="19"/>
      <c r="W113" s="19"/>
      <c r="X113" s="10">
        <f t="shared" si="122"/>
        <v>0</v>
      </c>
      <c r="Y113" s="19"/>
      <c r="Z113" s="19"/>
      <c r="AA113" s="10">
        <f t="shared" si="123"/>
        <v>0</v>
      </c>
      <c r="AB113" s="19"/>
      <c r="AC113" s="19"/>
      <c r="AD113" s="10">
        <f t="shared" si="124"/>
        <v>0</v>
      </c>
      <c r="AE113" s="19"/>
      <c r="AF113" s="19"/>
      <c r="AG113" s="10">
        <f t="shared" si="125"/>
        <v>0</v>
      </c>
      <c r="AH113" s="19"/>
      <c r="AI113" s="19"/>
      <c r="AJ113" s="10">
        <f t="shared" si="126"/>
        <v>0</v>
      </c>
      <c r="AK113" s="19"/>
      <c r="AL113" s="19"/>
      <c r="AM113" s="10">
        <f t="shared" si="127"/>
        <v>0</v>
      </c>
      <c r="AN113" s="19"/>
      <c r="AO113" s="19"/>
      <c r="AP113" s="10">
        <f t="shared" si="128"/>
        <v>0</v>
      </c>
      <c r="AQ113" s="19"/>
      <c r="AR113" s="19"/>
      <c r="AS113" s="10">
        <f t="shared" si="129"/>
        <v>0</v>
      </c>
      <c r="AT113" s="19"/>
      <c r="AU113" s="19"/>
      <c r="AV113" s="10">
        <f t="shared" si="130"/>
        <v>0</v>
      </c>
      <c r="AW113" s="19"/>
      <c r="AX113" s="19"/>
      <c r="AY113" s="10">
        <f t="shared" si="131"/>
        <v>0</v>
      </c>
      <c r="AZ113" s="19"/>
      <c r="BA113" s="19"/>
      <c r="BB113" s="10">
        <f t="shared" si="132"/>
        <v>0</v>
      </c>
      <c r="BC113" s="19"/>
      <c r="BD113" s="19"/>
      <c r="BE113" s="10"/>
      <c r="BF113" s="19"/>
      <c r="BG113" s="19"/>
      <c r="BH113" s="19">
        <f t="shared" si="116"/>
        <v>1</v>
      </c>
      <c r="BI113" s="19">
        <f t="shared" si="117"/>
        <v>0</v>
      </c>
      <c r="BJ113" s="1">
        <f t="shared" si="118"/>
        <v>0</v>
      </c>
      <c r="BL113" s="1">
        <f t="shared" si="79"/>
        <v>3</v>
      </c>
      <c r="BM113" s="1">
        <f t="shared" si="80"/>
        <v>0</v>
      </c>
      <c r="BN113" s="1">
        <f t="shared" si="81"/>
        <v>0</v>
      </c>
    </row>
    <row r="114" spans="1:66" ht="20.25" customHeight="1">
      <c r="A114" s="2">
        <v>3</v>
      </c>
      <c r="B114" s="2" t="s">
        <v>0</v>
      </c>
      <c r="C114" s="5" t="s">
        <v>154</v>
      </c>
      <c r="D114" s="5" t="s">
        <v>225</v>
      </c>
      <c r="E114" s="5" t="s">
        <v>226</v>
      </c>
      <c r="F114" s="5" t="s">
        <v>40</v>
      </c>
      <c r="G114" s="5" t="s">
        <v>225</v>
      </c>
      <c r="H114" s="111"/>
      <c r="J114" s="1">
        <v>5</v>
      </c>
      <c r="K114" s="1">
        <v>0</v>
      </c>
      <c r="L114" s="1">
        <v>0</v>
      </c>
      <c r="N114" s="10"/>
      <c r="O114" s="10">
        <f t="shared" si="119"/>
        <v>0</v>
      </c>
      <c r="P114" s="19"/>
      <c r="Q114" s="19"/>
      <c r="R114" s="10">
        <f t="shared" si="120"/>
        <v>1</v>
      </c>
      <c r="S114" s="19"/>
      <c r="T114" s="19"/>
      <c r="U114" s="10">
        <f t="shared" si="121"/>
        <v>2</v>
      </c>
      <c r="V114" s="19"/>
      <c r="W114" s="19"/>
      <c r="X114" s="10">
        <f t="shared" si="122"/>
        <v>0</v>
      </c>
      <c r="Y114" s="19"/>
      <c r="Z114" s="19"/>
      <c r="AA114" s="10">
        <f t="shared" si="123"/>
        <v>0</v>
      </c>
      <c r="AB114" s="19"/>
      <c r="AC114" s="19"/>
      <c r="AD114" s="10">
        <f t="shared" si="124"/>
        <v>0</v>
      </c>
      <c r="AE114" s="19"/>
      <c r="AF114" s="19"/>
      <c r="AG114" s="10">
        <f t="shared" si="125"/>
        <v>0</v>
      </c>
      <c r="AH114" s="19"/>
      <c r="AI114" s="19"/>
      <c r="AJ114" s="10">
        <f t="shared" si="126"/>
        <v>1</v>
      </c>
      <c r="AK114" s="19"/>
      <c r="AL114" s="19"/>
      <c r="AM114" s="10">
        <f t="shared" si="127"/>
        <v>0</v>
      </c>
      <c r="AN114" s="19"/>
      <c r="AO114" s="19"/>
      <c r="AP114" s="10">
        <f t="shared" si="128"/>
        <v>0</v>
      </c>
      <c r="AQ114" s="19"/>
      <c r="AR114" s="19"/>
      <c r="AS114" s="10">
        <f t="shared" si="129"/>
        <v>1</v>
      </c>
      <c r="AT114" s="19"/>
      <c r="AU114" s="19"/>
      <c r="AV114" s="10">
        <f t="shared" si="130"/>
        <v>0</v>
      </c>
      <c r="AW114" s="19"/>
      <c r="AX114" s="19"/>
      <c r="AY114" s="10">
        <f t="shared" si="131"/>
        <v>0</v>
      </c>
      <c r="AZ114" s="19"/>
      <c r="BA114" s="19"/>
      <c r="BB114" s="10">
        <f t="shared" si="132"/>
        <v>0</v>
      </c>
      <c r="BC114" s="19"/>
      <c r="BD114" s="19"/>
      <c r="BE114" s="10"/>
      <c r="BF114" s="19"/>
      <c r="BG114" s="19"/>
      <c r="BH114" s="19">
        <f t="shared" si="116"/>
        <v>0</v>
      </c>
      <c r="BI114" s="19">
        <f t="shared" si="117"/>
        <v>0</v>
      </c>
      <c r="BJ114" s="1">
        <f t="shared" si="118"/>
        <v>0</v>
      </c>
      <c r="BL114" s="1">
        <f t="shared" si="79"/>
        <v>5</v>
      </c>
      <c r="BM114" s="1">
        <f t="shared" si="80"/>
        <v>0</v>
      </c>
      <c r="BN114" s="1">
        <f t="shared" si="81"/>
        <v>0</v>
      </c>
    </row>
    <row r="115" spans="1:66" ht="20.25" customHeight="1">
      <c r="A115" s="2">
        <v>3</v>
      </c>
      <c r="B115" s="2" t="s">
        <v>1</v>
      </c>
      <c r="C115" s="5" t="s">
        <v>154</v>
      </c>
      <c r="D115" s="5" t="s">
        <v>226</v>
      </c>
      <c r="E115" s="5" t="s">
        <v>226</v>
      </c>
      <c r="F115" s="5" t="s">
        <v>40</v>
      </c>
      <c r="G115" s="5" t="s">
        <v>225</v>
      </c>
      <c r="H115" s="111"/>
      <c r="J115" s="1">
        <v>5</v>
      </c>
      <c r="K115" s="1">
        <v>0</v>
      </c>
      <c r="L115" s="1">
        <v>0</v>
      </c>
      <c r="N115" s="10"/>
      <c r="O115" s="10">
        <f t="shared" si="119"/>
        <v>0</v>
      </c>
      <c r="P115" s="19"/>
      <c r="Q115" s="19"/>
      <c r="R115" s="10">
        <f t="shared" si="120"/>
        <v>1</v>
      </c>
      <c r="S115" s="19"/>
      <c r="T115" s="19"/>
      <c r="U115" s="10">
        <f t="shared" si="121"/>
        <v>1</v>
      </c>
      <c r="V115" s="19"/>
      <c r="W115" s="19"/>
      <c r="X115" s="10">
        <f t="shared" si="122"/>
        <v>0</v>
      </c>
      <c r="Y115" s="19"/>
      <c r="Z115" s="19"/>
      <c r="AA115" s="10">
        <f t="shared" si="123"/>
        <v>0</v>
      </c>
      <c r="AB115" s="19"/>
      <c r="AC115" s="19"/>
      <c r="AD115" s="10">
        <f t="shared" si="124"/>
        <v>0</v>
      </c>
      <c r="AE115" s="19"/>
      <c r="AF115" s="19"/>
      <c r="AG115" s="10">
        <f t="shared" si="125"/>
        <v>0</v>
      </c>
      <c r="AH115" s="19"/>
      <c r="AI115" s="19"/>
      <c r="AJ115" s="10">
        <f t="shared" si="126"/>
        <v>2</v>
      </c>
      <c r="AK115" s="19"/>
      <c r="AL115" s="19"/>
      <c r="AM115" s="10">
        <f t="shared" si="127"/>
        <v>0</v>
      </c>
      <c r="AN115" s="19"/>
      <c r="AO115" s="19"/>
      <c r="AP115" s="10">
        <f t="shared" si="128"/>
        <v>0</v>
      </c>
      <c r="AQ115" s="19"/>
      <c r="AR115" s="19"/>
      <c r="AS115" s="10">
        <f t="shared" si="129"/>
        <v>1</v>
      </c>
      <c r="AT115" s="19"/>
      <c r="AU115" s="19"/>
      <c r="AV115" s="10">
        <f t="shared" si="130"/>
        <v>0</v>
      </c>
      <c r="AW115" s="19"/>
      <c r="AX115" s="19"/>
      <c r="AY115" s="10">
        <f t="shared" si="131"/>
        <v>0</v>
      </c>
      <c r="AZ115" s="19"/>
      <c r="BA115" s="19"/>
      <c r="BB115" s="10">
        <f t="shared" si="132"/>
        <v>0</v>
      </c>
      <c r="BC115" s="19"/>
      <c r="BD115" s="19"/>
      <c r="BE115" s="10"/>
      <c r="BF115" s="19"/>
      <c r="BG115" s="19"/>
      <c r="BH115" s="19">
        <f t="shared" si="116"/>
        <v>0</v>
      </c>
      <c r="BI115" s="19">
        <f t="shared" si="117"/>
        <v>0</v>
      </c>
      <c r="BJ115" s="1">
        <f t="shared" si="118"/>
        <v>0</v>
      </c>
      <c r="BL115" s="1">
        <f t="shared" si="79"/>
        <v>5</v>
      </c>
      <c r="BM115" s="1">
        <f t="shared" si="80"/>
        <v>0</v>
      </c>
      <c r="BN115" s="1">
        <f t="shared" si="81"/>
        <v>0</v>
      </c>
    </row>
    <row r="116" spans="1:66" ht="20.25" customHeight="1">
      <c r="A116" s="2">
        <v>3</v>
      </c>
      <c r="B116" s="2" t="s">
        <v>2</v>
      </c>
      <c r="C116" s="5" t="s">
        <v>154</v>
      </c>
      <c r="D116" s="5" t="s">
        <v>226</v>
      </c>
      <c r="E116" s="5" t="s">
        <v>40</v>
      </c>
      <c r="F116" s="5" t="s">
        <v>40</v>
      </c>
      <c r="G116" s="5" t="s">
        <v>225</v>
      </c>
      <c r="H116" s="111"/>
      <c r="J116" s="1">
        <v>5</v>
      </c>
      <c r="K116" s="1">
        <v>0</v>
      </c>
      <c r="L116" s="1">
        <v>0</v>
      </c>
      <c r="N116" s="10"/>
      <c r="O116" s="10">
        <f t="shared" si="119"/>
        <v>0</v>
      </c>
      <c r="P116" s="19"/>
      <c r="Q116" s="19"/>
      <c r="R116" s="10">
        <f t="shared" si="120"/>
        <v>1</v>
      </c>
      <c r="S116" s="19"/>
      <c r="T116" s="19"/>
      <c r="U116" s="10">
        <f t="shared" si="121"/>
        <v>1</v>
      </c>
      <c r="V116" s="19"/>
      <c r="W116" s="19"/>
      <c r="X116" s="10">
        <f t="shared" si="122"/>
        <v>0</v>
      </c>
      <c r="Y116" s="19"/>
      <c r="Z116" s="19"/>
      <c r="AA116" s="10">
        <f t="shared" si="123"/>
        <v>0</v>
      </c>
      <c r="AB116" s="19"/>
      <c r="AC116" s="19"/>
      <c r="AD116" s="10">
        <f t="shared" si="124"/>
        <v>0</v>
      </c>
      <c r="AE116" s="19"/>
      <c r="AF116" s="19"/>
      <c r="AG116" s="10">
        <f t="shared" si="125"/>
        <v>0</v>
      </c>
      <c r="AH116" s="19"/>
      <c r="AI116" s="19"/>
      <c r="AJ116" s="10">
        <f t="shared" si="126"/>
        <v>1</v>
      </c>
      <c r="AK116" s="19"/>
      <c r="AL116" s="19"/>
      <c r="AM116" s="10">
        <f t="shared" si="127"/>
        <v>0</v>
      </c>
      <c r="AN116" s="19"/>
      <c r="AO116" s="19"/>
      <c r="AP116" s="10">
        <f t="shared" si="128"/>
        <v>0</v>
      </c>
      <c r="AQ116" s="19"/>
      <c r="AR116" s="19"/>
      <c r="AS116" s="10">
        <f t="shared" si="129"/>
        <v>2</v>
      </c>
      <c r="AT116" s="19"/>
      <c r="AU116" s="19"/>
      <c r="AV116" s="10">
        <f t="shared" si="130"/>
        <v>0</v>
      </c>
      <c r="AW116" s="19"/>
      <c r="AX116" s="19"/>
      <c r="AY116" s="10">
        <f t="shared" si="131"/>
        <v>0</v>
      </c>
      <c r="AZ116" s="19"/>
      <c r="BA116" s="19"/>
      <c r="BB116" s="10">
        <f t="shared" si="132"/>
        <v>0</v>
      </c>
      <c r="BC116" s="19"/>
      <c r="BD116" s="19"/>
      <c r="BE116" s="10"/>
      <c r="BF116" s="19"/>
      <c r="BG116" s="19"/>
      <c r="BH116" s="19">
        <f t="shared" si="116"/>
        <v>0</v>
      </c>
      <c r="BI116" s="19">
        <f t="shared" si="117"/>
        <v>0</v>
      </c>
      <c r="BJ116" s="1">
        <f t="shared" si="118"/>
        <v>0</v>
      </c>
      <c r="BL116" s="1">
        <f t="shared" si="79"/>
        <v>5</v>
      </c>
      <c r="BM116" s="1">
        <f t="shared" si="80"/>
        <v>0</v>
      </c>
      <c r="BN116" s="1">
        <f t="shared" si="81"/>
        <v>0</v>
      </c>
    </row>
    <row r="117" spans="1:66" ht="20.25" customHeight="1">
      <c r="A117" s="2">
        <v>4</v>
      </c>
      <c r="B117" s="2" t="s">
        <v>0</v>
      </c>
      <c r="C117" s="5" t="s">
        <v>151</v>
      </c>
      <c r="D117" s="5" t="s">
        <v>56</v>
      </c>
      <c r="E117" s="5" t="s">
        <v>226</v>
      </c>
      <c r="F117" s="5" t="s">
        <v>225</v>
      </c>
      <c r="G117" s="5" t="s">
        <v>225</v>
      </c>
      <c r="H117" s="111"/>
      <c r="J117" s="1">
        <v>5</v>
      </c>
      <c r="K117" s="1">
        <v>0</v>
      </c>
      <c r="L117" s="1">
        <v>0</v>
      </c>
      <c r="N117" s="10"/>
      <c r="O117" s="10">
        <f t="shared" si="119"/>
        <v>0</v>
      </c>
      <c r="P117" s="19"/>
      <c r="Q117" s="19"/>
      <c r="R117" s="10">
        <f t="shared" si="120"/>
        <v>0</v>
      </c>
      <c r="S117" s="19"/>
      <c r="T117" s="19"/>
      <c r="U117" s="10">
        <f t="shared" si="121"/>
        <v>2</v>
      </c>
      <c r="V117" s="19"/>
      <c r="W117" s="19"/>
      <c r="X117" s="10">
        <f t="shared" si="122"/>
        <v>0</v>
      </c>
      <c r="Y117" s="19"/>
      <c r="Z117" s="19"/>
      <c r="AA117" s="10">
        <f t="shared" si="123"/>
        <v>0</v>
      </c>
      <c r="AB117" s="19"/>
      <c r="AC117" s="19"/>
      <c r="AD117" s="10">
        <f t="shared" si="124"/>
        <v>1</v>
      </c>
      <c r="AE117" s="19"/>
      <c r="AF117" s="19"/>
      <c r="AG117" s="10">
        <f t="shared" si="125"/>
        <v>1</v>
      </c>
      <c r="AH117" s="19"/>
      <c r="AI117" s="19"/>
      <c r="AJ117" s="10">
        <f t="shared" si="126"/>
        <v>1</v>
      </c>
      <c r="AK117" s="19"/>
      <c r="AL117" s="19"/>
      <c r="AM117" s="10">
        <f t="shared" si="127"/>
        <v>0</v>
      </c>
      <c r="AN117" s="19"/>
      <c r="AO117" s="19"/>
      <c r="AP117" s="10">
        <f t="shared" si="128"/>
        <v>0</v>
      </c>
      <c r="AQ117" s="19"/>
      <c r="AR117" s="19"/>
      <c r="AS117" s="10">
        <f t="shared" si="129"/>
        <v>0</v>
      </c>
      <c r="AT117" s="19"/>
      <c r="AU117" s="19"/>
      <c r="AV117" s="10">
        <f t="shared" si="130"/>
        <v>0</v>
      </c>
      <c r="AW117" s="19"/>
      <c r="AX117" s="19"/>
      <c r="AY117" s="10">
        <f t="shared" si="131"/>
        <v>0</v>
      </c>
      <c r="AZ117" s="19"/>
      <c r="BA117" s="19"/>
      <c r="BB117" s="10">
        <f t="shared" si="132"/>
        <v>0</v>
      </c>
      <c r="BC117" s="19"/>
      <c r="BD117" s="19"/>
      <c r="BE117" s="10"/>
      <c r="BF117" s="19"/>
      <c r="BG117" s="19"/>
      <c r="BH117" s="19">
        <f t="shared" si="116"/>
        <v>0</v>
      </c>
      <c r="BI117" s="19">
        <f t="shared" si="117"/>
        <v>0</v>
      </c>
      <c r="BJ117" s="1">
        <f t="shared" si="118"/>
        <v>0</v>
      </c>
      <c r="BL117" s="1">
        <f t="shared" si="79"/>
        <v>5</v>
      </c>
      <c r="BM117" s="1">
        <f t="shared" si="80"/>
        <v>0</v>
      </c>
      <c r="BN117" s="1">
        <f t="shared" si="81"/>
        <v>0</v>
      </c>
    </row>
    <row r="118" spans="1:66" ht="20.25" customHeight="1">
      <c r="A118" s="2">
        <v>4</v>
      </c>
      <c r="B118" s="2" t="s">
        <v>1</v>
      </c>
      <c r="C118" s="5" t="s">
        <v>151</v>
      </c>
      <c r="D118" s="5" t="s">
        <v>56</v>
      </c>
      <c r="E118" s="5" t="s">
        <v>225</v>
      </c>
      <c r="F118" s="5" t="s">
        <v>226</v>
      </c>
      <c r="G118" s="5" t="s">
        <v>225</v>
      </c>
      <c r="H118" s="111"/>
      <c r="J118" s="1">
        <v>5</v>
      </c>
      <c r="K118" s="1">
        <v>0</v>
      </c>
      <c r="L118" s="1">
        <v>0</v>
      </c>
      <c r="N118" s="10"/>
      <c r="O118" s="10">
        <f t="shared" si="119"/>
        <v>0</v>
      </c>
      <c r="P118" s="19"/>
      <c r="Q118" s="19"/>
      <c r="R118" s="10">
        <f t="shared" si="120"/>
        <v>0</v>
      </c>
      <c r="S118" s="19"/>
      <c r="T118" s="19"/>
      <c r="U118" s="10">
        <f t="shared" si="121"/>
        <v>2</v>
      </c>
      <c r="V118" s="19"/>
      <c r="W118" s="19"/>
      <c r="X118" s="10">
        <f t="shared" si="122"/>
        <v>0</v>
      </c>
      <c r="Y118" s="19"/>
      <c r="Z118" s="19"/>
      <c r="AA118" s="10">
        <f t="shared" si="123"/>
        <v>0</v>
      </c>
      <c r="AB118" s="19"/>
      <c r="AC118" s="19"/>
      <c r="AD118" s="10">
        <f t="shared" si="124"/>
        <v>1</v>
      </c>
      <c r="AE118" s="19"/>
      <c r="AF118" s="19"/>
      <c r="AG118" s="10">
        <f t="shared" si="125"/>
        <v>1</v>
      </c>
      <c r="AH118" s="19"/>
      <c r="AI118" s="19"/>
      <c r="AJ118" s="10">
        <f t="shared" si="126"/>
        <v>1</v>
      </c>
      <c r="AK118" s="19"/>
      <c r="AL118" s="19"/>
      <c r="AM118" s="10">
        <f t="shared" si="127"/>
        <v>0</v>
      </c>
      <c r="AN118" s="19"/>
      <c r="AO118" s="19"/>
      <c r="AP118" s="10">
        <f t="shared" si="128"/>
        <v>0</v>
      </c>
      <c r="AQ118" s="19"/>
      <c r="AR118" s="19"/>
      <c r="AS118" s="10">
        <f t="shared" si="129"/>
        <v>0</v>
      </c>
      <c r="AT118" s="19"/>
      <c r="AU118" s="19"/>
      <c r="AV118" s="10">
        <f t="shared" si="130"/>
        <v>0</v>
      </c>
      <c r="AW118" s="19"/>
      <c r="AX118" s="19"/>
      <c r="AY118" s="10">
        <f t="shared" si="131"/>
        <v>0</v>
      </c>
      <c r="AZ118" s="19"/>
      <c r="BA118" s="19"/>
      <c r="BB118" s="10">
        <f t="shared" si="132"/>
        <v>0</v>
      </c>
      <c r="BC118" s="19"/>
      <c r="BD118" s="19"/>
      <c r="BE118" s="10"/>
      <c r="BF118" s="19"/>
      <c r="BG118" s="19"/>
      <c r="BH118" s="19">
        <f t="shared" si="116"/>
        <v>0</v>
      </c>
      <c r="BI118" s="19">
        <f t="shared" si="117"/>
        <v>0</v>
      </c>
      <c r="BJ118" s="1">
        <f t="shared" si="118"/>
        <v>0</v>
      </c>
      <c r="BL118" s="1">
        <f t="shared" si="79"/>
        <v>5</v>
      </c>
      <c r="BM118" s="1">
        <f t="shared" si="80"/>
        <v>0</v>
      </c>
      <c r="BN118" s="1">
        <f t="shared" si="81"/>
        <v>0</v>
      </c>
    </row>
    <row r="119" spans="1:66" ht="20.25" customHeight="1">
      <c r="A119" s="2">
        <v>4</v>
      </c>
      <c r="B119" s="2" t="s">
        <v>2</v>
      </c>
      <c r="C119" s="5" t="s">
        <v>151</v>
      </c>
      <c r="D119" s="5" t="s">
        <v>56</v>
      </c>
      <c r="E119" s="5" t="s">
        <v>40</v>
      </c>
      <c r="F119" s="5" t="s">
        <v>226</v>
      </c>
      <c r="G119" s="5" t="s">
        <v>225</v>
      </c>
      <c r="H119" s="111"/>
      <c r="J119" s="1">
        <v>5</v>
      </c>
      <c r="K119" s="1">
        <v>0</v>
      </c>
      <c r="L119" s="1">
        <v>0</v>
      </c>
      <c r="N119" s="10"/>
      <c r="O119" s="10">
        <f t="shared" si="119"/>
        <v>0</v>
      </c>
      <c r="P119" s="19"/>
      <c r="Q119" s="19"/>
      <c r="R119" s="10">
        <f t="shared" si="120"/>
        <v>0</v>
      </c>
      <c r="S119" s="19"/>
      <c r="T119" s="19"/>
      <c r="U119" s="10">
        <f t="shared" si="121"/>
        <v>1</v>
      </c>
      <c r="V119" s="19"/>
      <c r="W119" s="19"/>
      <c r="X119" s="10">
        <f t="shared" si="122"/>
        <v>0</v>
      </c>
      <c r="Y119" s="19"/>
      <c r="Z119" s="19"/>
      <c r="AA119" s="10">
        <f t="shared" si="123"/>
        <v>0</v>
      </c>
      <c r="AB119" s="19"/>
      <c r="AC119" s="19"/>
      <c r="AD119" s="10">
        <f t="shared" si="124"/>
        <v>1</v>
      </c>
      <c r="AE119" s="19"/>
      <c r="AF119" s="19"/>
      <c r="AG119" s="10">
        <f t="shared" si="125"/>
        <v>1</v>
      </c>
      <c r="AH119" s="19"/>
      <c r="AI119" s="19"/>
      <c r="AJ119" s="10">
        <f t="shared" si="126"/>
        <v>1</v>
      </c>
      <c r="AK119" s="19"/>
      <c r="AL119" s="19"/>
      <c r="AM119" s="10">
        <f t="shared" si="127"/>
        <v>0</v>
      </c>
      <c r="AN119" s="19"/>
      <c r="AO119" s="19"/>
      <c r="AP119" s="10">
        <f t="shared" si="128"/>
        <v>0</v>
      </c>
      <c r="AQ119" s="19"/>
      <c r="AR119" s="19"/>
      <c r="AS119" s="10">
        <f t="shared" si="129"/>
        <v>1</v>
      </c>
      <c r="AT119" s="19"/>
      <c r="AU119" s="19"/>
      <c r="AV119" s="10">
        <f t="shared" si="130"/>
        <v>0</v>
      </c>
      <c r="AW119" s="19"/>
      <c r="AX119" s="19"/>
      <c r="AY119" s="10">
        <f t="shared" si="131"/>
        <v>0</v>
      </c>
      <c r="AZ119" s="19"/>
      <c r="BA119" s="19"/>
      <c r="BB119" s="10">
        <f t="shared" si="132"/>
        <v>0</v>
      </c>
      <c r="BC119" s="19"/>
      <c r="BD119" s="19"/>
      <c r="BE119" s="10"/>
      <c r="BF119" s="19"/>
      <c r="BG119" s="19"/>
      <c r="BH119" s="19">
        <f t="shared" si="116"/>
        <v>0</v>
      </c>
      <c r="BI119" s="19">
        <f t="shared" si="117"/>
        <v>0</v>
      </c>
      <c r="BJ119" s="1">
        <f t="shared" si="118"/>
        <v>0</v>
      </c>
      <c r="BL119" s="1">
        <f t="shared" si="79"/>
        <v>5</v>
      </c>
      <c r="BM119" s="1">
        <f t="shared" si="80"/>
        <v>0</v>
      </c>
      <c r="BN119" s="1">
        <f t="shared" si="81"/>
        <v>0</v>
      </c>
    </row>
    <row r="121" spans="1:66" ht="20.25" customHeight="1">
      <c r="J121" s="1">
        <f>SUM(J3:J119)</f>
        <v>464</v>
      </c>
      <c r="K121" s="1">
        <f>SUM(K3:K119)</f>
        <v>0</v>
      </c>
      <c r="L121" s="1">
        <f>SUM(L3:L119)</f>
        <v>37</v>
      </c>
      <c r="O121" s="22">
        <f t="shared" ref="O121:BD121" si="133">SUM(O3:O120)</f>
        <v>0</v>
      </c>
      <c r="P121" s="22">
        <f t="shared" si="133"/>
        <v>0</v>
      </c>
      <c r="Q121" s="22">
        <f t="shared" si="133"/>
        <v>0</v>
      </c>
      <c r="R121" s="22">
        <f t="shared" si="133"/>
        <v>7</v>
      </c>
      <c r="S121" s="22">
        <f t="shared" si="133"/>
        <v>0</v>
      </c>
      <c r="T121" s="22">
        <f t="shared" si="133"/>
        <v>3</v>
      </c>
      <c r="U121" s="22">
        <f t="shared" si="133"/>
        <v>161</v>
      </c>
      <c r="V121" s="22">
        <f t="shared" si="133"/>
        <v>0</v>
      </c>
      <c r="W121" s="22">
        <f t="shared" si="133"/>
        <v>5</v>
      </c>
      <c r="X121" s="22">
        <f t="shared" si="133"/>
        <v>85</v>
      </c>
      <c r="Y121" s="22">
        <f t="shared" si="133"/>
        <v>0</v>
      </c>
      <c r="Z121" s="22">
        <f t="shared" si="133"/>
        <v>0</v>
      </c>
      <c r="AA121" s="22">
        <f t="shared" si="133"/>
        <v>2</v>
      </c>
      <c r="AB121" s="22">
        <f t="shared" si="133"/>
        <v>0</v>
      </c>
      <c r="AC121" s="22">
        <f t="shared" si="133"/>
        <v>10</v>
      </c>
      <c r="AD121" s="22">
        <f t="shared" si="133"/>
        <v>3</v>
      </c>
      <c r="AE121" s="22">
        <f t="shared" si="133"/>
        <v>0</v>
      </c>
      <c r="AF121" s="22">
        <f t="shared" si="133"/>
        <v>0</v>
      </c>
      <c r="AG121" s="22">
        <f t="shared" si="133"/>
        <v>5</v>
      </c>
      <c r="AH121" s="22">
        <f t="shared" si="133"/>
        <v>0</v>
      </c>
      <c r="AI121" s="22">
        <f t="shared" si="133"/>
        <v>8</v>
      </c>
      <c r="AJ121" s="22">
        <f t="shared" si="133"/>
        <v>11</v>
      </c>
      <c r="AK121" s="22">
        <f t="shared" si="133"/>
        <v>0</v>
      </c>
      <c r="AL121" s="22">
        <f t="shared" si="133"/>
        <v>0</v>
      </c>
      <c r="AM121" s="22">
        <f t="shared" si="133"/>
        <v>0</v>
      </c>
      <c r="AN121" s="22">
        <f t="shared" si="133"/>
        <v>0</v>
      </c>
      <c r="AO121" s="22">
        <f t="shared" si="133"/>
        <v>0</v>
      </c>
      <c r="AP121" s="22">
        <f t="shared" si="133"/>
        <v>0</v>
      </c>
      <c r="AQ121" s="22">
        <f t="shared" si="133"/>
        <v>0</v>
      </c>
      <c r="AR121" s="22">
        <f t="shared" si="133"/>
        <v>0</v>
      </c>
      <c r="AS121" s="22">
        <f t="shared" si="133"/>
        <v>31</v>
      </c>
      <c r="AT121" s="22">
        <f t="shared" si="133"/>
        <v>0</v>
      </c>
      <c r="AU121" s="22">
        <f t="shared" si="133"/>
        <v>6</v>
      </c>
      <c r="AV121" s="22">
        <f t="shared" si="133"/>
        <v>2</v>
      </c>
      <c r="AW121" s="22">
        <f t="shared" si="133"/>
        <v>0</v>
      </c>
      <c r="AX121" s="22">
        <f t="shared" si="133"/>
        <v>0</v>
      </c>
      <c r="AY121" s="22">
        <f t="shared" si="133"/>
        <v>0</v>
      </c>
      <c r="AZ121" s="22">
        <f t="shared" si="133"/>
        <v>0</v>
      </c>
      <c r="BA121" s="22">
        <f t="shared" si="133"/>
        <v>0</v>
      </c>
      <c r="BB121" s="22">
        <f t="shared" si="133"/>
        <v>129</v>
      </c>
      <c r="BC121" s="22">
        <f t="shared" si="133"/>
        <v>0</v>
      </c>
      <c r="BD121" s="22">
        <f t="shared" si="133"/>
        <v>4</v>
      </c>
      <c r="BH121" s="19">
        <f>SUM(BH3:BH120)</f>
        <v>28</v>
      </c>
      <c r="BI121" s="19">
        <f>SUM(BI3:BI120)</f>
        <v>0</v>
      </c>
      <c r="BJ121" s="19">
        <v>0</v>
      </c>
    </row>
    <row r="123" spans="1:66" ht="20.25" customHeight="1">
      <c r="J123" s="1">
        <f>J121+(K121*0.5)+(L121*1.5)</f>
        <v>519.5</v>
      </c>
      <c r="O123" s="22">
        <f>O121+(P121*0.5)+(Q121*1.5)</f>
        <v>0</v>
      </c>
      <c r="R123" s="22">
        <f>R121+(S121*0.5)+(T121*1.5)</f>
        <v>11.5</v>
      </c>
      <c r="U123" s="22">
        <f>U121+(V121*0.5)+(W121*1.5)</f>
        <v>168.5</v>
      </c>
      <c r="X123" s="22">
        <f>X121+(Y121*0.5)+(Z121*1.5)</f>
        <v>85</v>
      </c>
      <c r="AA123" s="22">
        <f>AA121+(AB121*0.5)+(AC121*1.5)</f>
        <v>17</v>
      </c>
      <c r="AD123" s="22">
        <f>AD121+(AE121*0.5)+(AF121*1.5)</f>
        <v>3</v>
      </c>
      <c r="AG123" s="22">
        <f>AG121+(AH121*0.5)+(AI121*1.5)</f>
        <v>17</v>
      </c>
      <c r="AJ123" s="22">
        <f>AJ121+(AK121*0.5)+(AL121*1.5)</f>
        <v>11</v>
      </c>
      <c r="AM123" s="22">
        <f>AM121+(AN121*0.5)+(AO121*1.5)</f>
        <v>0</v>
      </c>
      <c r="AP123" s="22">
        <f>AP121+(AQ121*0.5)+(AR121*1.5)</f>
        <v>0</v>
      </c>
      <c r="AS123" s="22">
        <f>AS121+(AT121*0.5)+(AU121*1.5)</f>
        <v>40</v>
      </c>
      <c r="AV123" s="22">
        <f>AV121+(AW121*0.5)+(AX121*1.5)</f>
        <v>2</v>
      </c>
      <c r="AY123" s="22">
        <f>AY121+(AZ121*0.5)+(BA121*1.5)</f>
        <v>0</v>
      </c>
      <c r="BB123" s="22">
        <f>BB121+(BC121*0.5)+(BD121*1.5)</f>
        <v>135</v>
      </c>
      <c r="BH123" s="19">
        <f>BH121+(BI121*0.5)+(BJ121*1.5)</f>
        <v>28</v>
      </c>
    </row>
  </sheetData>
  <mergeCells count="26">
    <mergeCell ref="A106:B107"/>
    <mergeCell ref="A16:B17"/>
    <mergeCell ref="R1:T1"/>
    <mergeCell ref="O1:Q1"/>
    <mergeCell ref="BH1:BJ1"/>
    <mergeCell ref="A31:B32"/>
    <mergeCell ref="A46:B47"/>
    <mergeCell ref="A1:B2"/>
    <mergeCell ref="A76:B77"/>
    <mergeCell ref="A91:B92"/>
    <mergeCell ref="AS1:AU1"/>
    <mergeCell ref="AV1:AX1"/>
    <mergeCell ref="AY1:BA1"/>
    <mergeCell ref="BB1:BD1"/>
    <mergeCell ref="AA1:AC1"/>
    <mergeCell ref="AJ1:AL1"/>
    <mergeCell ref="BL1:BN1"/>
    <mergeCell ref="A61:B62"/>
    <mergeCell ref="U1:W1"/>
    <mergeCell ref="BE1:BG1"/>
    <mergeCell ref="J1:L1"/>
    <mergeCell ref="X1:Z1"/>
    <mergeCell ref="AD1:AF1"/>
    <mergeCell ref="AM1:AO1"/>
    <mergeCell ref="AP1:AR1"/>
    <mergeCell ref="AG1:AI1"/>
  </mergeCells>
  <phoneticPr fontId="2" type="noConversion"/>
  <pageMargins left="0.75" right="0.75" top="1" bottom="1" header="0.5" footer="0.5"/>
  <pageSetup paperSize="9" scale="81" orientation="landscape" r:id="rId1"/>
  <headerFooter alignWithMargins="0"/>
  <rowBreaks count="7" manualBreakCount="7">
    <brk id="15" max="16383" man="1"/>
    <brk id="29" max="7" man="1"/>
    <brk id="45" max="16383" man="1"/>
    <brk id="61" max="16383" man="1"/>
    <brk id="76" max="9" man="1"/>
    <brk id="91" max="9" man="1"/>
    <brk id="106" max="9" man="1"/>
  </rowBreaks>
</worksheet>
</file>

<file path=xl/worksheets/sheet3.xml><?xml version="1.0" encoding="utf-8"?>
<worksheet xmlns="http://schemas.openxmlformats.org/spreadsheetml/2006/main" xmlns:r="http://schemas.openxmlformats.org/officeDocument/2006/relationships">
  <dimension ref="A1:OD446"/>
  <sheetViews>
    <sheetView zoomScale="75" zoomScaleNormal="75" workbookViewId="0">
      <pane xSplit="16" ySplit="2" topLeftCell="Q3" activePane="bottomRight" state="frozen"/>
      <selection pane="topRight" activeCell="Q1" sqref="Q1"/>
      <selection pane="bottomLeft" activeCell="A3" sqref="A3"/>
      <selection pane="bottomRight" activeCell="F37" sqref="F37"/>
    </sheetView>
  </sheetViews>
  <sheetFormatPr defaultRowHeight="12.75"/>
  <cols>
    <col min="1" max="2" width="4.5703125" customWidth="1"/>
    <col min="3" max="10" width="16.140625" style="133" customWidth="1"/>
    <col min="11" max="11" width="5.85546875" bestFit="1" customWidth="1"/>
    <col min="13" max="16" width="6" customWidth="1"/>
    <col min="17" max="17" width="5.140625" customWidth="1"/>
    <col min="18" max="381" width="4.28515625" customWidth="1"/>
    <col min="382" max="382" width="5.140625" style="28" customWidth="1"/>
    <col min="383" max="383" width="5.140625" customWidth="1"/>
    <col min="384" max="392" width="3.42578125" customWidth="1"/>
    <col min="393" max="393" width="3.5703125" bestFit="1" customWidth="1"/>
  </cols>
  <sheetData>
    <row r="1" spans="1:392" s="28" customFormat="1" ht="20.25" customHeight="1">
      <c r="A1" s="144" t="s">
        <v>7</v>
      </c>
      <c r="B1" s="144"/>
      <c r="C1" s="93"/>
      <c r="D1" s="93"/>
      <c r="E1" s="93"/>
      <c r="F1" s="93"/>
      <c r="G1" s="93"/>
      <c r="H1" s="93"/>
      <c r="I1" s="93"/>
      <c r="J1" s="93"/>
      <c r="K1">
        <f>SUM(K2:K439)</f>
        <v>1881</v>
      </c>
      <c r="L1"/>
      <c r="M1" s="143" t="s">
        <v>281</v>
      </c>
      <c r="N1" s="143"/>
      <c r="O1" s="143"/>
      <c r="P1" s="143"/>
      <c r="Q1" s="129"/>
      <c r="R1" s="145" t="s">
        <v>101</v>
      </c>
      <c r="S1" s="145"/>
      <c r="T1" s="145"/>
      <c r="U1" s="145"/>
      <c r="V1" s="145" t="s">
        <v>110</v>
      </c>
      <c r="W1" s="145"/>
      <c r="X1" s="145"/>
      <c r="Y1" s="145"/>
      <c r="Z1" s="145" t="s">
        <v>39</v>
      </c>
      <c r="AA1" s="145"/>
      <c r="AB1" s="145"/>
      <c r="AC1" s="145"/>
      <c r="AD1" s="145" t="s">
        <v>107</v>
      </c>
      <c r="AE1" s="145"/>
      <c r="AF1" s="145"/>
      <c r="AG1" s="145"/>
      <c r="AH1" s="145" t="s">
        <v>282</v>
      </c>
      <c r="AI1" s="145"/>
      <c r="AJ1" s="145"/>
      <c r="AK1" s="145"/>
      <c r="AL1" s="145" t="s">
        <v>105</v>
      </c>
      <c r="AM1" s="145"/>
      <c r="AN1" s="145"/>
      <c r="AO1" s="145"/>
      <c r="AP1" s="145" t="s">
        <v>191</v>
      </c>
      <c r="AQ1" s="145"/>
      <c r="AR1" s="145"/>
      <c r="AS1" s="145"/>
      <c r="AT1" s="145" t="s">
        <v>195</v>
      </c>
      <c r="AU1" s="145"/>
      <c r="AV1" s="145"/>
      <c r="AW1" s="145"/>
      <c r="AX1" s="145" t="s">
        <v>196</v>
      </c>
      <c r="AY1" s="145"/>
      <c r="AZ1" s="145"/>
      <c r="BA1" s="145"/>
      <c r="BB1" s="145" t="s">
        <v>220</v>
      </c>
      <c r="BC1" s="145"/>
      <c r="BD1" s="145"/>
      <c r="BE1" s="145"/>
      <c r="BF1" s="145" t="s">
        <v>193</v>
      </c>
      <c r="BG1" s="145"/>
      <c r="BH1" s="145"/>
      <c r="BI1" s="145"/>
      <c r="BJ1" s="145" t="s">
        <v>194</v>
      </c>
      <c r="BK1" s="145"/>
      <c r="BL1" s="145"/>
      <c r="BM1" s="145"/>
      <c r="BN1" s="145" t="s">
        <v>247</v>
      </c>
      <c r="BO1" s="145"/>
      <c r="BP1" s="145"/>
      <c r="BQ1" s="145"/>
      <c r="BR1" s="145" t="s">
        <v>121</v>
      </c>
      <c r="BS1" s="145"/>
      <c r="BT1" s="145"/>
      <c r="BU1" s="145"/>
      <c r="BV1" s="145" t="s">
        <v>270</v>
      </c>
      <c r="BW1" s="145"/>
      <c r="BX1" s="145"/>
      <c r="BY1" s="145"/>
      <c r="BZ1" s="145" t="s">
        <v>272</v>
      </c>
      <c r="CA1" s="145"/>
      <c r="CB1" s="145"/>
      <c r="CC1" s="145"/>
      <c r="CD1" s="145" t="s">
        <v>63</v>
      </c>
      <c r="CE1" s="145"/>
      <c r="CF1" s="145"/>
      <c r="CG1" s="145"/>
      <c r="CH1" s="145" t="s">
        <v>204</v>
      </c>
      <c r="CI1" s="145"/>
      <c r="CJ1" s="145"/>
      <c r="CK1" s="145"/>
      <c r="CL1" s="145" t="s">
        <v>283</v>
      </c>
      <c r="CM1" s="145"/>
      <c r="CN1" s="145"/>
      <c r="CO1" s="145"/>
      <c r="CP1" s="145" t="s">
        <v>69</v>
      </c>
      <c r="CQ1" s="145"/>
      <c r="CR1" s="145"/>
      <c r="CS1" s="145"/>
      <c r="CT1" s="145" t="s">
        <v>106</v>
      </c>
      <c r="CU1" s="145"/>
      <c r="CV1" s="145"/>
      <c r="CW1" s="145"/>
      <c r="CX1" s="145" t="s">
        <v>102</v>
      </c>
      <c r="CY1" s="145"/>
      <c r="CZ1" s="145"/>
      <c r="DA1" s="145"/>
      <c r="DB1" s="145" t="s">
        <v>267</v>
      </c>
      <c r="DC1" s="145"/>
      <c r="DD1" s="145"/>
      <c r="DE1" s="145"/>
      <c r="DF1" s="145" t="s">
        <v>62</v>
      </c>
      <c r="DG1" s="145"/>
      <c r="DH1" s="145"/>
      <c r="DI1" s="145"/>
      <c r="DJ1" s="145" t="s">
        <v>261</v>
      </c>
      <c r="DK1" s="145"/>
      <c r="DL1" s="145"/>
      <c r="DM1" s="145"/>
      <c r="DN1" s="145" t="s">
        <v>103</v>
      </c>
      <c r="DO1" s="145"/>
      <c r="DP1" s="145"/>
      <c r="DQ1" s="145"/>
      <c r="DR1" s="145" t="s">
        <v>253</v>
      </c>
      <c r="DS1" s="145"/>
      <c r="DT1" s="145"/>
      <c r="DU1" s="145"/>
      <c r="DV1" s="145" t="s">
        <v>254</v>
      </c>
      <c r="DW1" s="145"/>
      <c r="DX1" s="145"/>
      <c r="DY1" s="145"/>
      <c r="DZ1" s="145" t="s">
        <v>255</v>
      </c>
      <c r="EA1" s="145"/>
      <c r="EB1" s="145"/>
      <c r="EC1" s="145"/>
      <c r="ED1" s="145" t="s">
        <v>284</v>
      </c>
      <c r="EE1" s="145"/>
      <c r="EF1" s="145"/>
      <c r="EG1" s="145"/>
      <c r="EH1" s="145" t="s">
        <v>90</v>
      </c>
      <c r="EI1" s="145"/>
      <c r="EJ1" s="145"/>
      <c r="EK1" s="145"/>
      <c r="EL1" s="145" t="s">
        <v>285</v>
      </c>
      <c r="EM1" s="145"/>
      <c r="EN1" s="145"/>
      <c r="EO1" s="145"/>
      <c r="EP1" s="145" t="s">
        <v>227</v>
      </c>
      <c r="EQ1" s="145"/>
      <c r="ER1" s="145"/>
      <c r="ES1" s="145"/>
      <c r="ET1" s="145" t="s">
        <v>229</v>
      </c>
      <c r="EU1" s="145"/>
      <c r="EV1" s="145"/>
      <c r="EW1" s="145"/>
      <c r="EX1" s="145" t="s">
        <v>228</v>
      </c>
      <c r="EY1" s="145"/>
      <c r="EZ1" s="145"/>
      <c r="FA1" s="145"/>
      <c r="FB1" s="145" t="s">
        <v>279</v>
      </c>
      <c r="FC1" s="145"/>
      <c r="FD1" s="145"/>
      <c r="FE1" s="145"/>
      <c r="FF1" s="145" t="s">
        <v>130</v>
      </c>
      <c r="FG1" s="145"/>
      <c r="FH1" s="145"/>
      <c r="FI1" s="145"/>
      <c r="FJ1" s="145" t="s">
        <v>146</v>
      </c>
      <c r="FK1" s="145"/>
      <c r="FL1" s="145"/>
      <c r="FM1" s="145"/>
      <c r="FN1" s="145" t="s">
        <v>147</v>
      </c>
      <c r="FO1" s="145"/>
      <c r="FP1" s="145"/>
      <c r="FQ1" s="145"/>
      <c r="FR1" s="145" t="s">
        <v>148</v>
      </c>
      <c r="FS1" s="145"/>
      <c r="FT1" s="145"/>
      <c r="FU1" s="145"/>
      <c r="FV1" s="145" t="s">
        <v>149</v>
      </c>
      <c r="FW1" s="145"/>
      <c r="FX1" s="145"/>
      <c r="FY1" s="145"/>
      <c r="FZ1" s="145" t="s">
        <v>150</v>
      </c>
      <c r="GA1" s="145"/>
      <c r="GB1" s="145"/>
      <c r="GC1" s="145"/>
      <c r="GD1" s="145" t="s">
        <v>151</v>
      </c>
      <c r="GE1" s="145"/>
      <c r="GF1" s="145"/>
      <c r="GG1" s="145"/>
      <c r="GH1" s="145" t="s">
        <v>286</v>
      </c>
      <c r="GI1" s="145"/>
      <c r="GJ1" s="145"/>
      <c r="GK1" s="145"/>
      <c r="GL1" s="145" t="s">
        <v>152</v>
      </c>
      <c r="GM1" s="145"/>
      <c r="GN1" s="145"/>
      <c r="GO1" s="145"/>
      <c r="GP1" s="145" t="s">
        <v>57</v>
      </c>
      <c r="GQ1" s="145"/>
      <c r="GR1" s="145"/>
      <c r="GS1" s="145"/>
      <c r="GT1" s="145" t="s">
        <v>123</v>
      </c>
      <c r="GU1" s="145"/>
      <c r="GV1" s="145"/>
      <c r="GW1" s="145"/>
      <c r="GX1" s="145" t="s">
        <v>211</v>
      </c>
      <c r="GY1" s="145"/>
      <c r="GZ1" s="145"/>
      <c r="HA1" s="145"/>
      <c r="HB1" s="145" t="s">
        <v>275</v>
      </c>
      <c r="HC1" s="145"/>
      <c r="HD1" s="145"/>
      <c r="HE1" s="145"/>
      <c r="HF1" s="145" t="s">
        <v>287</v>
      </c>
      <c r="HG1" s="145"/>
      <c r="HH1" s="145"/>
      <c r="HI1" s="145"/>
      <c r="HJ1" s="145" t="s">
        <v>277</v>
      </c>
      <c r="HK1" s="145"/>
      <c r="HL1" s="145"/>
      <c r="HM1" s="145"/>
      <c r="HN1" s="145" t="s">
        <v>241</v>
      </c>
      <c r="HO1" s="145"/>
      <c r="HP1" s="145"/>
      <c r="HQ1" s="145"/>
      <c r="HR1" s="145" t="s">
        <v>288</v>
      </c>
      <c r="HS1" s="145"/>
      <c r="HT1" s="145"/>
      <c r="HU1" s="145"/>
      <c r="HV1" s="145" t="s">
        <v>289</v>
      </c>
      <c r="HW1" s="145"/>
      <c r="HX1" s="145"/>
      <c r="HY1" s="145"/>
      <c r="HZ1" s="145" t="s">
        <v>44</v>
      </c>
      <c r="IA1" s="145"/>
      <c r="IB1" s="145"/>
      <c r="IC1" s="145"/>
      <c r="ID1" s="145" t="s">
        <v>169</v>
      </c>
      <c r="IE1" s="145"/>
      <c r="IF1" s="145"/>
      <c r="IG1" s="145"/>
      <c r="IH1" s="145" t="s">
        <v>126</v>
      </c>
      <c r="II1" s="145"/>
      <c r="IJ1" s="145"/>
      <c r="IK1" s="145"/>
      <c r="IL1" s="145" t="s">
        <v>58</v>
      </c>
      <c r="IM1" s="145"/>
      <c r="IN1" s="145"/>
      <c r="IO1" s="145"/>
      <c r="IP1" s="145" t="s">
        <v>290</v>
      </c>
      <c r="IQ1" s="145"/>
      <c r="IR1" s="145"/>
      <c r="IS1" s="145"/>
      <c r="IT1" s="145" t="s">
        <v>291</v>
      </c>
      <c r="IU1" s="145"/>
      <c r="IV1" s="145"/>
      <c r="IW1" s="145"/>
      <c r="IX1" s="145" t="s">
        <v>292</v>
      </c>
      <c r="IY1" s="145"/>
      <c r="IZ1" s="145"/>
      <c r="JA1" s="145"/>
      <c r="JB1" s="145" t="s">
        <v>293</v>
      </c>
      <c r="JC1" s="145"/>
      <c r="JD1" s="145"/>
      <c r="JE1" s="145"/>
      <c r="JF1" s="145" t="s">
        <v>109</v>
      </c>
      <c r="JG1" s="145"/>
      <c r="JH1" s="145"/>
      <c r="JI1" s="145"/>
      <c r="JJ1" s="145" t="s">
        <v>98</v>
      </c>
      <c r="JK1" s="145"/>
      <c r="JL1" s="145"/>
      <c r="JM1" s="145"/>
      <c r="JN1" s="145" t="s">
        <v>61</v>
      </c>
      <c r="JO1" s="145"/>
      <c r="JP1" s="145"/>
      <c r="JQ1" s="145"/>
      <c r="JR1" s="145" t="s">
        <v>242</v>
      </c>
      <c r="JS1" s="145"/>
      <c r="JT1" s="145"/>
      <c r="JU1" s="145"/>
      <c r="JV1" s="145" t="s">
        <v>167</v>
      </c>
      <c r="JW1" s="145"/>
      <c r="JX1" s="145"/>
      <c r="JY1" s="145"/>
      <c r="JZ1" s="145" t="s">
        <v>45</v>
      </c>
      <c r="KA1" s="145"/>
      <c r="KB1" s="145"/>
      <c r="KC1" s="145"/>
      <c r="KD1" s="145" t="s">
        <v>225</v>
      </c>
      <c r="KE1" s="145"/>
      <c r="KF1" s="145"/>
      <c r="KG1" s="145"/>
      <c r="KH1" s="145" t="s">
        <v>294</v>
      </c>
      <c r="KI1" s="145"/>
      <c r="KJ1" s="145"/>
      <c r="KK1" s="145"/>
      <c r="KL1" s="145" t="s">
        <v>40</v>
      </c>
      <c r="KM1" s="145"/>
      <c r="KN1" s="145"/>
      <c r="KO1" s="145"/>
      <c r="KP1" s="145" t="s">
        <v>301</v>
      </c>
      <c r="KQ1" s="145"/>
      <c r="KR1" s="145"/>
      <c r="KS1" s="145"/>
      <c r="KT1" s="145" t="s">
        <v>302</v>
      </c>
      <c r="KU1" s="145"/>
      <c r="KV1" s="145"/>
      <c r="KW1" s="145"/>
      <c r="KX1" s="145" t="s">
        <v>303</v>
      </c>
      <c r="KY1" s="145"/>
      <c r="KZ1" s="145"/>
      <c r="LA1" s="145"/>
      <c r="LB1" s="145" t="s">
        <v>300</v>
      </c>
      <c r="LC1" s="145"/>
      <c r="LD1" s="145"/>
      <c r="LE1" s="145"/>
      <c r="LF1" s="145"/>
      <c r="LG1" s="145"/>
      <c r="LH1" s="145"/>
      <c r="LI1" s="145"/>
      <c r="LJ1" s="145"/>
      <c r="LK1" s="145"/>
      <c r="LL1" s="145"/>
      <c r="LM1" s="145"/>
      <c r="LN1" s="145"/>
      <c r="LO1" s="145"/>
      <c r="LP1" s="145"/>
      <c r="LQ1" s="145"/>
      <c r="LR1" s="145"/>
      <c r="LS1" s="145"/>
      <c r="LT1" s="145"/>
      <c r="LU1" s="145"/>
      <c r="LV1" s="145"/>
      <c r="LW1" s="145"/>
      <c r="LX1" s="145"/>
      <c r="LY1" s="145"/>
      <c r="LZ1" s="145"/>
      <c r="MA1" s="145"/>
      <c r="MB1" s="145"/>
      <c r="MC1" s="145"/>
      <c r="MD1" s="145"/>
      <c r="ME1" s="145"/>
      <c r="MF1" s="145"/>
      <c r="MG1" s="145"/>
      <c r="MH1" s="145"/>
      <c r="MI1" s="145"/>
      <c r="MJ1" s="145"/>
      <c r="MK1" s="145"/>
      <c r="ML1" s="145"/>
      <c r="MM1" s="145"/>
      <c r="MN1" s="145"/>
      <c r="MO1" s="145"/>
      <c r="MP1" s="145"/>
      <c r="MQ1" s="145"/>
      <c r="MR1" s="145"/>
      <c r="MS1" s="145"/>
      <c r="MT1" s="145"/>
      <c r="MU1" s="145"/>
      <c r="MV1" s="145"/>
      <c r="MW1" s="145"/>
      <c r="MX1" s="145"/>
      <c r="MY1" s="145"/>
      <c r="MZ1" s="145"/>
      <c r="NA1" s="145"/>
      <c r="NB1" s="145"/>
      <c r="NC1" s="145"/>
      <c r="ND1" s="145"/>
      <c r="NE1" s="145"/>
      <c r="NF1" s="145"/>
      <c r="NG1" s="145"/>
      <c r="NH1" s="145"/>
      <c r="NI1" s="145"/>
      <c r="NJ1" s="145"/>
      <c r="NK1" s="145"/>
      <c r="NL1" s="145"/>
      <c r="NM1" s="145"/>
      <c r="NN1" s="145"/>
      <c r="NO1" s="145"/>
      <c r="NP1" s="145"/>
      <c r="NQ1" s="145"/>
      <c r="NR1" s="134"/>
      <c r="NS1" s="134"/>
      <c r="NT1" s="145" t="s">
        <v>36</v>
      </c>
      <c r="NU1" s="145"/>
      <c r="NV1" s="145"/>
      <c r="NW1" s="145"/>
      <c r="NX1" s="129"/>
      <c r="NY1" s="145" t="s">
        <v>37</v>
      </c>
      <c r="NZ1" s="145"/>
      <c r="OA1" s="145"/>
      <c r="OB1" s="145"/>
    </row>
    <row r="2" spans="1:392" s="28" customFormat="1" ht="20.25" customHeight="1">
      <c r="A2" s="144"/>
      <c r="B2" s="144"/>
      <c r="C2" s="94">
        <v>1</v>
      </c>
      <c r="D2" s="94">
        <v>2</v>
      </c>
      <c r="E2" s="94">
        <v>3</v>
      </c>
      <c r="F2" s="94">
        <v>4</v>
      </c>
      <c r="G2" s="94">
        <v>5</v>
      </c>
      <c r="H2" s="94">
        <v>6</v>
      </c>
      <c r="I2" s="94">
        <v>7</v>
      </c>
      <c r="J2" s="94">
        <v>8</v>
      </c>
      <c r="K2"/>
      <c r="L2"/>
      <c r="M2" s="8" t="s">
        <v>160</v>
      </c>
      <c r="N2" s="8" t="s">
        <v>34</v>
      </c>
      <c r="O2" s="8" t="s">
        <v>51</v>
      </c>
      <c r="P2" s="14" t="s">
        <v>140</v>
      </c>
      <c r="Q2" s="10"/>
      <c r="R2" s="10" t="s">
        <v>160</v>
      </c>
      <c r="S2" s="10" t="s">
        <v>34</v>
      </c>
      <c r="T2" s="10" t="s">
        <v>51</v>
      </c>
      <c r="U2" s="10" t="s">
        <v>140</v>
      </c>
      <c r="V2" s="10" t="s">
        <v>160</v>
      </c>
      <c r="W2" s="10" t="s">
        <v>34</v>
      </c>
      <c r="X2" s="10" t="s">
        <v>51</v>
      </c>
      <c r="Y2" s="10" t="s">
        <v>140</v>
      </c>
      <c r="Z2" s="10" t="s">
        <v>160</v>
      </c>
      <c r="AA2" s="10" t="s">
        <v>34</v>
      </c>
      <c r="AB2" s="10" t="s">
        <v>51</v>
      </c>
      <c r="AC2" s="10" t="s">
        <v>140</v>
      </c>
      <c r="AD2" s="10" t="s">
        <v>160</v>
      </c>
      <c r="AE2" s="10" t="s">
        <v>34</v>
      </c>
      <c r="AF2" s="10" t="s">
        <v>51</v>
      </c>
      <c r="AG2" s="10" t="s">
        <v>140</v>
      </c>
      <c r="AH2" s="10" t="s">
        <v>160</v>
      </c>
      <c r="AI2" s="10" t="s">
        <v>34</v>
      </c>
      <c r="AJ2" s="10" t="s">
        <v>51</v>
      </c>
      <c r="AK2" s="10" t="s">
        <v>140</v>
      </c>
      <c r="AL2" s="10" t="s">
        <v>160</v>
      </c>
      <c r="AM2" s="10" t="s">
        <v>34</v>
      </c>
      <c r="AN2" s="10" t="s">
        <v>51</v>
      </c>
      <c r="AO2" s="10" t="s">
        <v>140</v>
      </c>
      <c r="AP2" s="10" t="s">
        <v>160</v>
      </c>
      <c r="AQ2" s="10" t="s">
        <v>34</v>
      </c>
      <c r="AR2" s="10" t="s">
        <v>51</v>
      </c>
      <c r="AS2" s="10" t="s">
        <v>140</v>
      </c>
      <c r="AT2" s="10" t="s">
        <v>160</v>
      </c>
      <c r="AU2" s="10" t="s">
        <v>34</v>
      </c>
      <c r="AV2" s="10" t="s">
        <v>51</v>
      </c>
      <c r="AW2" s="10" t="s">
        <v>140</v>
      </c>
      <c r="AX2" s="10" t="s">
        <v>160</v>
      </c>
      <c r="AY2" s="10" t="s">
        <v>34</v>
      </c>
      <c r="AZ2" s="10" t="s">
        <v>51</v>
      </c>
      <c r="BA2" s="10" t="s">
        <v>140</v>
      </c>
      <c r="BB2" s="10" t="s">
        <v>160</v>
      </c>
      <c r="BC2" s="10" t="s">
        <v>34</v>
      </c>
      <c r="BD2" s="10" t="s">
        <v>51</v>
      </c>
      <c r="BE2" s="10" t="s">
        <v>140</v>
      </c>
      <c r="BF2" s="10" t="s">
        <v>160</v>
      </c>
      <c r="BG2" s="10" t="s">
        <v>34</v>
      </c>
      <c r="BH2" s="10" t="s">
        <v>51</v>
      </c>
      <c r="BI2" s="10" t="s">
        <v>140</v>
      </c>
      <c r="BJ2" s="10" t="s">
        <v>160</v>
      </c>
      <c r="BK2" s="10" t="s">
        <v>34</v>
      </c>
      <c r="BL2" s="10" t="s">
        <v>51</v>
      </c>
      <c r="BM2" s="10" t="s">
        <v>140</v>
      </c>
      <c r="BN2" s="10" t="s">
        <v>160</v>
      </c>
      <c r="BO2" s="10" t="s">
        <v>34</v>
      </c>
      <c r="BP2" s="10" t="s">
        <v>51</v>
      </c>
      <c r="BQ2" s="10" t="s">
        <v>140</v>
      </c>
      <c r="BR2" s="10" t="s">
        <v>160</v>
      </c>
      <c r="BS2" s="10" t="s">
        <v>34</v>
      </c>
      <c r="BT2" s="10" t="s">
        <v>51</v>
      </c>
      <c r="BU2" s="10" t="s">
        <v>140</v>
      </c>
      <c r="BV2" s="10" t="s">
        <v>160</v>
      </c>
      <c r="BW2" s="10" t="s">
        <v>34</v>
      </c>
      <c r="BX2" s="10" t="s">
        <v>51</v>
      </c>
      <c r="BY2" s="10" t="s">
        <v>140</v>
      </c>
      <c r="BZ2" s="10" t="s">
        <v>160</v>
      </c>
      <c r="CA2" s="10" t="s">
        <v>34</v>
      </c>
      <c r="CB2" s="10" t="s">
        <v>51</v>
      </c>
      <c r="CC2" s="10" t="s">
        <v>140</v>
      </c>
      <c r="CD2" s="10" t="s">
        <v>160</v>
      </c>
      <c r="CE2" s="10" t="s">
        <v>34</v>
      </c>
      <c r="CF2" s="10" t="s">
        <v>51</v>
      </c>
      <c r="CG2" s="10" t="s">
        <v>140</v>
      </c>
      <c r="CH2" s="10" t="s">
        <v>160</v>
      </c>
      <c r="CI2" s="10" t="s">
        <v>34</v>
      </c>
      <c r="CJ2" s="10" t="s">
        <v>51</v>
      </c>
      <c r="CK2" s="10" t="s">
        <v>140</v>
      </c>
      <c r="CL2" s="10" t="s">
        <v>160</v>
      </c>
      <c r="CM2" s="10" t="s">
        <v>34</v>
      </c>
      <c r="CN2" s="10" t="s">
        <v>51</v>
      </c>
      <c r="CO2" s="10" t="s">
        <v>140</v>
      </c>
      <c r="CP2" s="10" t="s">
        <v>160</v>
      </c>
      <c r="CQ2" s="10" t="s">
        <v>34</v>
      </c>
      <c r="CR2" s="10" t="s">
        <v>51</v>
      </c>
      <c r="CS2" s="10" t="s">
        <v>140</v>
      </c>
      <c r="CT2" s="10" t="s">
        <v>160</v>
      </c>
      <c r="CU2" s="10" t="s">
        <v>34</v>
      </c>
      <c r="CV2" s="10" t="s">
        <v>51</v>
      </c>
      <c r="CW2" s="10" t="s">
        <v>140</v>
      </c>
      <c r="CX2" s="10" t="s">
        <v>160</v>
      </c>
      <c r="CY2" s="10" t="s">
        <v>34</v>
      </c>
      <c r="CZ2" s="10" t="s">
        <v>51</v>
      </c>
      <c r="DA2" s="10" t="s">
        <v>140</v>
      </c>
      <c r="DB2" s="10" t="s">
        <v>160</v>
      </c>
      <c r="DC2" s="10" t="s">
        <v>34</v>
      </c>
      <c r="DD2" s="10" t="s">
        <v>51</v>
      </c>
      <c r="DE2" s="10" t="s">
        <v>140</v>
      </c>
      <c r="DF2" s="10" t="s">
        <v>160</v>
      </c>
      <c r="DG2" s="10" t="s">
        <v>34</v>
      </c>
      <c r="DH2" s="10" t="s">
        <v>51</v>
      </c>
      <c r="DI2" s="10" t="s">
        <v>140</v>
      </c>
      <c r="DJ2" s="10" t="s">
        <v>160</v>
      </c>
      <c r="DK2" s="10" t="s">
        <v>34</v>
      </c>
      <c r="DL2" s="10" t="s">
        <v>51</v>
      </c>
      <c r="DM2" s="10" t="s">
        <v>140</v>
      </c>
      <c r="DN2" s="10" t="s">
        <v>160</v>
      </c>
      <c r="DO2" s="10" t="s">
        <v>34</v>
      </c>
      <c r="DP2" s="10" t="s">
        <v>51</v>
      </c>
      <c r="DQ2" s="10" t="s">
        <v>140</v>
      </c>
      <c r="DR2" s="10" t="s">
        <v>160</v>
      </c>
      <c r="DS2" s="10" t="s">
        <v>34</v>
      </c>
      <c r="DT2" s="10" t="s">
        <v>51</v>
      </c>
      <c r="DU2" s="10" t="s">
        <v>140</v>
      </c>
      <c r="DV2" s="10" t="s">
        <v>160</v>
      </c>
      <c r="DW2" s="10" t="s">
        <v>34</v>
      </c>
      <c r="DX2" s="10" t="s">
        <v>51</v>
      </c>
      <c r="DY2" s="10" t="s">
        <v>140</v>
      </c>
      <c r="DZ2" s="10" t="s">
        <v>160</v>
      </c>
      <c r="EA2" s="10" t="s">
        <v>34</v>
      </c>
      <c r="EB2" s="10" t="s">
        <v>51</v>
      </c>
      <c r="EC2" s="10" t="s">
        <v>140</v>
      </c>
      <c r="ED2" s="10" t="s">
        <v>160</v>
      </c>
      <c r="EE2" s="10" t="s">
        <v>34</v>
      </c>
      <c r="EF2" s="10" t="s">
        <v>51</v>
      </c>
      <c r="EG2" s="10" t="s">
        <v>140</v>
      </c>
      <c r="EH2" s="10" t="s">
        <v>160</v>
      </c>
      <c r="EI2" s="10" t="s">
        <v>34</v>
      </c>
      <c r="EJ2" s="10" t="s">
        <v>51</v>
      </c>
      <c r="EK2" s="10" t="s">
        <v>140</v>
      </c>
      <c r="EL2" s="10" t="s">
        <v>160</v>
      </c>
      <c r="EM2" s="10" t="s">
        <v>34</v>
      </c>
      <c r="EN2" s="10" t="s">
        <v>51</v>
      </c>
      <c r="EO2" s="10" t="s">
        <v>140</v>
      </c>
      <c r="EP2" s="10" t="s">
        <v>160</v>
      </c>
      <c r="EQ2" s="10" t="s">
        <v>34</v>
      </c>
      <c r="ER2" s="10" t="s">
        <v>51</v>
      </c>
      <c r="ES2" s="10" t="s">
        <v>140</v>
      </c>
      <c r="ET2" s="10" t="s">
        <v>160</v>
      </c>
      <c r="EU2" s="10" t="s">
        <v>34</v>
      </c>
      <c r="EV2" s="10" t="s">
        <v>51</v>
      </c>
      <c r="EW2" s="10" t="s">
        <v>140</v>
      </c>
      <c r="EX2" s="10" t="s">
        <v>160</v>
      </c>
      <c r="EY2" s="10" t="s">
        <v>34</v>
      </c>
      <c r="EZ2" s="10" t="s">
        <v>51</v>
      </c>
      <c r="FA2" s="10" t="s">
        <v>140</v>
      </c>
      <c r="FB2" s="10" t="s">
        <v>160</v>
      </c>
      <c r="FC2" s="10" t="s">
        <v>34</v>
      </c>
      <c r="FD2" s="10" t="s">
        <v>51</v>
      </c>
      <c r="FE2" s="10" t="s">
        <v>140</v>
      </c>
      <c r="FF2" s="10" t="s">
        <v>160</v>
      </c>
      <c r="FG2" s="10" t="s">
        <v>34</v>
      </c>
      <c r="FH2" s="10" t="s">
        <v>51</v>
      </c>
      <c r="FI2" s="10" t="s">
        <v>140</v>
      </c>
      <c r="FJ2" s="10" t="s">
        <v>160</v>
      </c>
      <c r="FK2" s="10" t="s">
        <v>34</v>
      </c>
      <c r="FL2" s="10" t="s">
        <v>51</v>
      </c>
      <c r="FM2" s="10" t="s">
        <v>140</v>
      </c>
      <c r="FN2" s="10" t="s">
        <v>160</v>
      </c>
      <c r="FO2" s="10" t="s">
        <v>34</v>
      </c>
      <c r="FP2" s="10" t="s">
        <v>51</v>
      </c>
      <c r="FQ2" s="10" t="s">
        <v>140</v>
      </c>
      <c r="FR2" s="10" t="s">
        <v>160</v>
      </c>
      <c r="FS2" s="10" t="s">
        <v>34</v>
      </c>
      <c r="FT2" s="10" t="s">
        <v>51</v>
      </c>
      <c r="FU2" s="10" t="s">
        <v>140</v>
      </c>
      <c r="FV2" s="10" t="s">
        <v>160</v>
      </c>
      <c r="FW2" s="10" t="s">
        <v>34</v>
      </c>
      <c r="FX2" s="10" t="s">
        <v>51</v>
      </c>
      <c r="FY2" s="10" t="s">
        <v>140</v>
      </c>
      <c r="FZ2" s="10" t="s">
        <v>160</v>
      </c>
      <c r="GA2" s="10" t="s">
        <v>34</v>
      </c>
      <c r="GB2" s="10" t="s">
        <v>51</v>
      </c>
      <c r="GC2" s="10" t="s">
        <v>140</v>
      </c>
      <c r="GD2" s="10" t="s">
        <v>160</v>
      </c>
      <c r="GE2" s="10" t="s">
        <v>34</v>
      </c>
      <c r="GF2" s="10" t="s">
        <v>51</v>
      </c>
      <c r="GG2" s="10" t="s">
        <v>140</v>
      </c>
      <c r="GH2" s="10" t="s">
        <v>160</v>
      </c>
      <c r="GI2" s="10" t="s">
        <v>34</v>
      </c>
      <c r="GJ2" s="10" t="s">
        <v>51</v>
      </c>
      <c r="GK2" s="10" t="s">
        <v>140</v>
      </c>
      <c r="GL2" s="10" t="s">
        <v>160</v>
      </c>
      <c r="GM2" s="10" t="s">
        <v>34</v>
      </c>
      <c r="GN2" s="10" t="s">
        <v>51</v>
      </c>
      <c r="GO2" s="10" t="s">
        <v>140</v>
      </c>
      <c r="GP2" s="10" t="s">
        <v>160</v>
      </c>
      <c r="GQ2" s="10" t="s">
        <v>34</v>
      </c>
      <c r="GR2" s="10" t="s">
        <v>51</v>
      </c>
      <c r="GS2" s="10" t="s">
        <v>140</v>
      </c>
      <c r="GT2" s="10" t="s">
        <v>160</v>
      </c>
      <c r="GU2" s="10" t="s">
        <v>34</v>
      </c>
      <c r="GV2" s="10" t="s">
        <v>51</v>
      </c>
      <c r="GW2" s="10" t="s">
        <v>140</v>
      </c>
      <c r="GX2" s="10" t="s">
        <v>160</v>
      </c>
      <c r="GY2" s="10" t="s">
        <v>34</v>
      </c>
      <c r="GZ2" s="10" t="s">
        <v>51</v>
      </c>
      <c r="HA2" s="10" t="s">
        <v>140</v>
      </c>
      <c r="HB2" s="10" t="s">
        <v>160</v>
      </c>
      <c r="HC2" s="10" t="s">
        <v>34</v>
      </c>
      <c r="HD2" s="10" t="s">
        <v>51</v>
      </c>
      <c r="HE2" s="10" t="s">
        <v>140</v>
      </c>
      <c r="HF2" s="10" t="s">
        <v>160</v>
      </c>
      <c r="HG2" s="10" t="s">
        <v>34</v>
      </c>
      <c r="HH2" s="10" t="s">
        <v>51</v>
      </c>
      <c r="HI2" s="10" t="s">
        <v>140</v>
      </c>
      <c r="HJ2" s="10" t="s">
        <v>160</v>
      </c>
      <c r="HK2" s="10" t="s">
        <v>34</v>
      </c>
      <c r="HL2" s="10" t="s">
        <v>51</v>
      </c>
      <c r="HM2" s="10" t="s">
        <v>140</v>
      </c>
      <c r="HN2" s="10" t="s">
        <v>160</v>
      </c>
      <c r="HO2" s="10" t="s">
        <v>34</v>
      </c>
      <c r="HP2" s="10" t="s">
        <v>51</v>
      </c>
      <c r="HQ2" s="10" t="s">
        <v>140</v>
      </c>
      <c r="HR2" s="10" t="s">
        <v>160</v>
      </c>
      <c r="HS2" s="10" t="s">
        <v>34</v>
      </c>
      <c r="HT2" s="10" t="s">
        <v>51</v>
      </c>
      <c r="HU2" s="10" t="s">
        <v>140</v>
      </c>
      <c r="HV2" s="10" t="s">
        <v>160</v>
      </c>
      <c r="HW2" s="10" t="s">
        <v>34</v>
      </c>
      <c r="HX2" s="10" t="s">
        <v>51</v>
      </c>
      <c r="HY2" s="10" t="s">
        <v>140</v>
      </c>
      <c r="HZ2" s="10" t="s">
        <v>160</v>
      </c>
      <c r="IA2" s="10" t="s">
        <v>34</v>
      </c>
      <c r="IB2" s="10" t="s">
        <v>51</v>
      </c>
      <c r="IC2" s="10" t="s">
        <v>140</v>
      </c>
      <c r="ID2" s="10" t="s">
        <v>160</v>
      </c>
      <c r="IE2" s="10" t="s">
        <v>34</v>
      </c>
      <c r="IF2" s="10" t="s">
        <v>51</v>
      </c>
      <c r="IG2" s="10" t="s">
        <v>140</v>
      </c>
      <c r="IH2" s="10" t="s">
        <v>160</v>
      </c>
      <c r="II2" s="10" t="s">
        <v>34</v>
      </c>
      <c r="IJ2" s="10" t="s">
        <v>51</v>
      </c>
      <c r="IK2" s="10" t="s">
        <v>140</v>
      </c>
      <c r="IL2" s="10" t="s">
        <v>160</v>
      </c>
      <c r="IM2" s="10" t="s">
        <v>34</v>
      </c>
      <c r="IN2" s="10" t="s">
        <v>51</v>
      </c>
      <c r="IO2" s="10" t="s">
        <v>140</v>
      </c>
      <c r="IP2" s="10" t="s">
        <v>160</v>
      </c>
      <c r="IQ2" s="10" t="s">
        <v>34</v>
      </c>
      <c r="IR2" s="10" t="s">
        <v>51</v>
      </c>
      <c r="IS2" s="10" t="s">
        <v>140</v>
      </c>
      <c r="IT2" s="10" t="s">
        <v>160</v>
      </c>
      <c r="IU2" s="10" t="s">
        <v>34</v>
      </c>
      <c r="IV2" s="10" t="s">
        <v>51</v>
      </c>
      <c r="IW2" s="10" t="s">
        <v>140</v>
      </c>
      <c r="IX2" s="10" t="s">
        <v>160</v>
      </c>
      <c r="IY2" s="10" t="s">
        <v>34</v>
      </c>
      <c r="IZ2" s="10" t="s">
        <v>51</v>
      </c>
      <c r="JA2" s="10" t="s">
        <v>140</v>
      </c>
      <c r="JB2" s="10" t="s">
        <v>160</v>
      </c>
      <c r="JC2" s="10" t="s">
        <v>34</v>
      </c>
      <c r="JD2" s="10" t="s">
        <v>51</v>
      </c>
      <c r="JE2" s="10" t="s">
        <v>140</v>
      </c>
      <c r="JF2" s="10" t="s">
        <v>160</v>
      </c>
      <c r="JG2" s="10" t="s">
        <v>34</v>
      </c>
      <c r="JH2" s="10" t="s">
        <v>51</v>
      </c>
      <c r="JI2" s="10" t="s">
        <v>140</v>
      </c>
      <c r="JJ2" s="10" t="s">
        <v>160</v>
      </c>
      <c r="JK2" s="10" t="s">
        <v>34</v>
      </c>
      <c r="JL2" s="10" t="s">
        <v>51</v>
      </c>
      <c r="JM2" s="10" t="s">
        <v>140</v>
      </c>
      <c r="JN2" s="10" t="s">
        <v>160</v>
      </c>
      <c r="JO2" s="10" t="s">
        <v>34</v>
      </c>
      <c r="JP2" s="10" t="s">
        <v>51</v>
      </c>
      <c r="JQ2" s="10" t="s">
        <v>140</v>
      </c>
      <c r="JR2" s="10" t="s">
        <v>160</v>
      </c>
      <c r="JS2" s="10" t="s">
        <v>34</v>
      </c>
      <c r="JT2" s="10" t="s">
        <v>51</v>
      </c>
      <c r="JU2" s="10" t="s">
        <v>140</v>
      </c>
      <c r="JV2" s="10" t="s">
        <v>160</v>
      </c>
      <c r="JW2" s="10" t="s">
        <v>34</v>
      </c>
      <c r="JX2" s="10" t="s">
        <v>51</v>
      </c>
      <c r="JY2" s="10" t="s">
        <v>140</v>
      </c>
      <c r="JZ2" s="10" t="s">
        <v>160</v>
      </c>
      <c r="KA2" s="10" t="s">
        <v>34</v>
      </c>
      <c r="KB2" s="10" t="s">
        <v>51</v>
      </c>
      <c r="KC2" s="10" t="s">
        <v>140</v>
      </c>
      <c r="KD2" s="10" t="s">
        <v>160</v>
      </c>
      <c r="KE2" s="10" t="s">
        <v>34</v>
      </c>
      <c r="KF2" s="10" t="s">
        <v>51</v>
      </c>
      <c r="KG2" s="10" t="s">
        <v>140</v>
      </c>
      <c r="KH2" s="10" t="s">
        <v>160</v>
      </c>
      <c r="KI2" s="10" t="s">
        <v>34</v>
      </c>
      <c r="KJ2" s="10" t="s">
        <v>51</v>
      </c>
      <c r="KK2" s="10" t="s">
        <v>140</v>
      </c>
      <c r="KL2" s="10" t="s">
        <v>160</v>
      </c>
      <c r="KM2" s="10" t="s">
        <v>34</v>
      </c>
      <c r="KN2" s="10" t="s">
        <v>51</v>
      </c>
      <c r="KO2" s="10" t="s">
        <v>140</v>
      </c>
      <c r="KP2" s="10" t="s">
        <v>160</v>
      </c>
      <c r="KQ2" s="10" t="s">
        <v>34</v>
      </c>
      <c r="KR2" s="10" t="s">
        <v>51</v>
      </c>
      <c r="KS2" s="10" t="s">
        <v>140</v>
      </c>
      <c r="KT2" s="10" t="s">
        <v>160</v>
      </c>
      <c r="KU2" s="10" t="s">
        <v>34</v>
      </c>
      <c r="KV2" s="10" t="s">
        <v>51</v>
      </c>
      <c r="KW2" s="10" t="s">
        <v>140</v>
      </c>
      <c r="KX2" s="10" t="s">
        <v>160</v>
      </c>
      <c r="KY2" s="10" t="s">
        <v>34</v>
      </c>
      <c r="KZ2" s="10" t="s">
        <v>51</v>
      </c>
      <c r="LA2" s="10" t="s">
        <v>140</v>
      </c>
      <c r="LB2" s="10" t="s">
        <v>160</v>
      </c>
      <c r="LC2" s="10" t="s">
        <v>34</v>
      </c>
      <c r="LD2" s="10" t="s">
        <v>51</v>
      </c>
      <c r="LE2" s="10" t="s">
        <v>140</v>
      </c>
      <c r="LF2" s="10" t="s">
        <v>160</v>
      </c>
      <c r="LG2" s="10" t="s">
        <v>34</v>
      </c>
      <c r="LH2" s="10" t="s">
        <v>51</v>
      </c>
      <c r="LI2" s="10" t="s">
        <v>140</v>
      </c>
      <c r="LJ2" s="10" t="s">
        <v>160</v>
      </c>
      <c r="LK2" s="10" t="s">
        <v>34</v>
      </c>
      <c r="LL2" s="10" t="s">
        <v>51</v>
      </c>
      <c r="LM2" s="10" t="s">
        <v>140</v>
      </c>
      <c r="LN2" s="10" t="s">
        <v>160</v>
      </c>
      <c r="LO2" s="10" t="s">
        <v>34</v>
      </c>
      <c r="LP2" s="10" t="s">
        <v>51</v>
      </c>
      <c r="LQ2" s="10" t="s">
        <v>140</v>
      </c>
      <c r="LR2" s="10" t="s">
        <v>160</v>
      </c>
      <c r="LS2" s="10" t="s">
        <v>34</v>
      </c>
      <c r="LT2" s="10" t="s">
        <v>51</v>
      </c>
      <c r="LU2" s="10" t="s">
        <v>140</v>
      </c>
      <c r="LV2" s="10" t="s">
        <v>160</v>
      </c>
      <c r="LW2" s="10" t="s">
        <v>34</v>
      </c>
      <c r="LX2" s="10" t="s">
        <v>51</v>
      </c>
      <c r="LY2" s="10" t="s">
        <v>140</v>
      </c>
      <c r="LZ2" s="10" t="s">
        <v>160</v>
      </c>
      <c r="MA2" s="10" t="s">
        <v>34</v>
      </c>
      <c r="MB2" s="10" t="s">
        <v>51</v>
      </c>
      <c r="MC2" s="10" t="s">
        <v>140</v>
      </c>
      <c r="MD2" s="10" t="s">
        <v>160</v>
      </c>
      <c r="ME2" s="10" t="s">
        <v>34</v>
      </c>
      <c r="MF2" s="10" t="s">
        <v>51</v>
      </c>
      <c r="MG2" s="10" t="s">
        <v>140</v>
      </c>
      <c r="MH2" s="10" t="s">
        <v>160</v>
      </c>
      <c r="MI2" s="10" t="s">
        <v>34</v>
      </c>
      <c r="MJ2" s="10" t="s">
        <v>51</v>
      </c>
      <c r="MK2" s="10" t="s">
        <v>140</v>
      </c>
      <c r="ML2" s="10" t="s">
        <v>160</v>
      </c>
      <c r="MM2" s="10" t="s">
        <v>34</v>
      </c>
      <c r="MN2" s="10" t="s">
        <v>51</v>
      </c>
      <c r="MO2" s="10" t="s">
        <v>140</v>
      </c>
      <c r="MP2" s="10" t="s">
        <v>160</v>
      </c>
      <c r="MQ2" s="10" t="s">
        <v>34</v>
      </c>
      <c r="MR2" s="10" t="s">
        <v>51</v>
      </c>
      <c r="MS2" s="10" t="s">
        <v>140</v>
      </c>
      <c r="MT2" s="10" t="s">
        <v>160</v>
      </c>
      <c r="MU2" s="10" t="s">
        <v>34</v>
      </c>
      <c r="MV2" s="10" t="s">
        <v>51</v>
      </c>
      <c r="MW2" s="10" t="s">
        <v>140</v>
      </c>
      <c r="MX2" s="10" t="s">
        <v>160</v>
      </c>
      <c r="MY2" s="10" t="s">
        <v>34</v>
      </c>
      <c r="MZ2" s="10" t="s">
        <v>51</v>
      </c>
      <c r="NA2" s="10" t="s">
        <v>140</v>
      </c>
      <c r="NB2" s="10" t="s">
        <v>160</v>
      </c>
      <c r="NC2" s="10" t="s">
        <v>34</v>
      </c>
      <c r="ND2" s="10" t="s">
        <v>51</v>
      </c>
      <c r="NE2" s="10" t="s">
        <v>140</v>
      </c>
      <c r="NF2" s="10" t="s">
        <v>160</v>
      </c>
      <c r="NG2" s="10" t="s">
        <v>34</v>
      </c>
      <c r="NH2" s="10" t="s">
        <v>51</v>
      </c>
      <c r="NI2" s="10" t="s">
        <v>140</v>
      </c>
      <c r="NJ2" s="10" t="s">
        <v>160</v>
      </c>
      <c r="NK2" s="10" t="s">
        <v>34</v>
      </c>
      <c r="NL2" s="10" t="s">
        <v>51</v>
      </c>
      <c r="NM2" s="10" t="s">
        <v>140</v>
      </c>
      <c r="NN2" s="10" t="s">
        <v>160</v>
      </c>
      <c r="NO2" s="10" t="s">
        <v>34</v>
      </c>
      <c r="NP2" s="10" t="s">
        <v>51</v>
      </c>
      <c r="NQ2" s="10" t="s">
        <v>140</v>
      </c>
      <c r="NR2" s="10"/>
      <c r="NS2" s="10"/>
      <c r="NT2" s="8" t="s">
        <v>160</v>
      </c>
      <c r="NU2" s="8" t="s">
        <v>34</v>
      </c>
      <c r="NV2" s="8" t="s">
        <v>51</v>
      </c>
      <c r="NW2" s="14" t="s">
        <v>140</v>
      </c>
      <c r="NX2" s="129"/>
      <c r="NY2" s="8" t="s">
        <v>160</v>
      </c>
      <c r="NZ2" s="8" t="s">
        <v>34</v>
      </c>
      <c r="OA2" s="8" t="s">
        <v>51</v>
      </c>
      <c r="OB2" s="14" t="s">
        <v>140</v>
      </c>
    </row>
    <row r="3" spans="1:392" s="28" customFormat="1" ht="20.25" customHeight="1">
      <c r="A3" s="2">
        <v>1</v>
      </c>
      <c r="B3" s="2" t="s">
        <v>0</v>
      </c>
      <c r="C3" s="5" t="s">
        <v>247</v>
      </c>
      <c r="D3" s="5" t="s">
        <v>196</v>
      </c>
      <c r="E3" s="21" t="s">
        <v>194</v>
      </c>
      <c r="F3" s="78" t="s">
        <v>247</v>
      </c>
      <c r="G3" s="78" t="s">
        <v>126</v>
      </c>
      <c r="H3" s="78" t="s">
        <v>247</v>
      </c>
      <c r="I3" s="78" t="s">
        <v>193</v>
      </c>
      <c r="J3" s="11" t="s">
        <v>193</v>
      </c>
      <c r="K3">
        <v>8</v>
      </c>
      <c r="L3"/>
      <c r="M3" s="10">
        <v>1</v>
      </c>
      <c r="N3" s="10">
        <v>7</v>
      </c>
      <c r="O3" s="10"/>
      <c r="P3" s="10"/>
      <c r="Q3" s="10"/>
      <c r="R3" s="131">
        <f>(COUNTIF($J3,$R$1))</f>
        <v>0</v>
      </c>
      <c r="S3" s="131">
        <f>(COUNTIF($C3:$I3,$R$1))</f>
        <v>0</v>
      </c>
      <c r="T3" s="10"/>
      <c r="U3" s="10"/>
      <c r="V3" s="131">
        <f>(COUNTIF($J3,$V$1))</f>
        <v>0</v>
      </c>
      <c r="W3" s="131">
        <f>(COUNTIF($C3:$I3,$V$1))</f>
        <v>0</v>
      </c>
      <c r="X3" s="10"/>
      <c r="Y3" s="10"/>
      <c r="Z3" s="131">
        <f>(COUNTIF($J3,$Z$1))</f>
        <v>0</v>
      </c>
      <c r="AA3" s="131">
        <f>(COUNTIF($C3:$I3,$Z$1))</f>
        <v>0</v>
      </c>
      <c r="AB3" s="10"/>
      <c r="AC3" s="10"/>
      <c r="AD3" s="131">
        <f>(COUNTIF($J3,$AD$1))</f>
        <v>0</v>
      </c>
      <c r="AE3" s="131">
        <f>(COUNTIF($C3:$I3,$AD$1))</f>
        <v>0</v>
      </c>
      <c r="AF3" s="10"/>
      <c r="AG3" s="10"/>
      <c r="AH3" s="131">
        <f>(COUNTIF($J3,$AH$1))</f>
        <v>0</v>
      </c>
      <c r="AI3" s="131">
        <f>(COUNTIF($C3:$I3,$AH$1))</f>
        <v>0</v>
      </c>
      <c r="AJ3" s="10"/>
      <c r="AK3" s="10"/>
      <c r="AL3" s="131">
        <f>(COUNTIF($J3,$AL$1))</f>
        <v>0</v>
      </c>
      <c r="AM3" s="131">
        <f>(COUNTIF($C3:$I3,$AL$1))</f>
        <v>0</v>
      </c>
      <c r="AN3" s="10"/>
      <c r="AO3" s="10"/>
      <c r="AP3" s="131">
        <f>(COUNTIF($J3,$AP$1))</f>
        <v>0</v>
      </c>
      <c r="AQ3" s="131">
        <f>(COUNTIF($C3:$I3,$AP$1))</f>
        <v>0</v>
      </c>
      <c r="AR3" s="10"/>
      <c r="AS3" s="10"/>
      <c r="AT3" s="131">
        <f>(COUNTIF($J3,$AT$1))</f>
        <v>0</v>
      </c>
      <c r="AU3" s="131">
        <f>(COUNTIF($C3:$I3,$AT$1))</f>
        <v>0</v>
      </c>
      <c r="AV3" s="10"/>
      <c r="AW3" s="10"/>
      <c r="AX3" s="131">
        <f>(COUNTIF($J3,$AX$1))</f>
        <v>0</v>
      </c>
      <c r="AY3" s="131">
        <f>(COUNTIF($C3:$I3,$AX$1))</f>
        <v>1</v>
      </c>
      <c r="AZ3" s="10"/>
      <c r="BA3" s="10"/>
      <c r="BB3" s="131">
        <f>(COUNTIF($J3,$BB$1))</f>
        <v>0</v>
      </c>
      <c r="BC3" s="131">
        <f>(COUNTIF($C3:$I3,$BB$1))</f>
        <v>0</v>
      </c>
      <c r="BD3" s="10"/>
      <c r="BE3" s="10"/>
      <c r="BF3" s="131">
        <f>(COUNTIF($J3,$BF$1))</f>
        <v>1</v>
      </c>
      <c r="BG3" s="131">
        <f>(COUNTIF($C3:$I3,$BF$1))</f>
        <v>1</v>
      </c>
      <c r="BH3" s="10"/>
      <c r="BI3" s="10"/>
      <c r="BJ3" s="131">
        <f>(COUNTIF($J3,$BJ$1))</f>
        <v>0</v>
      </c>
      <c r="BK3" s="131">
        <f>(COUNTIF($C3:$I3,$BJ$1))</f>
        <v>1</v>
      </c>
      <c r="BL3" s="10"/>
      <c r="BM3" s="10"/>
      <c r="BN3" s="131">
        <f>(COUNTIF($J3,$BN$1))</f>
        <v>0</v>
      </c>
      <c r="BO3" s="131">
        <f>(COUNTIF($C3:$I3,$BN$1))</f>
        <v>3</v>
      </c>
      <c r="BP3" s="10"/>
      <c r="BQ3" s="10"/>
      <c r="BR3" s="131">
        <f>(COUNTIF($J3,$BR$1))</f>
        <v>0</v>
      </c>
      <c r="BS3" s="131">
        <f>(COUNTIF($C3:$I3,$BR$1))</f>
        <v>0</v>
      </c>
      <c r="BT3" s="10"/>
      <c r="BU3" s="10"/>
      <c r="BV3" s="131">
        <f>(COUNTIF($J3,$BV$1))</f>
        <v>0</v>
      </c>
      <c r="BW3" s="131">
        <f>(COUNTIF($C3:$I3,$BV$1))</f>
        <v>0</v>
      </c>
      <c r="BX3" s="10"/>
      <c r="BY3" s="10"/>
      <c r="BZ3" s="131">
        <f>(COUNTIF($J3,$BZ$1))</f>
        <v>0</v>
      </c>
      <c r="CA3" s="131">
        <f>(COUNTIF($C3:$I3,$BZ$1))</f>
        <v>0</v>
      </c>
      <c r="CB3" s="10"/>
      <c r="CC3" s="10"/>
      <c r="CD3" s="131">
        <f>(COUNTIF($J3,$CD$1))</f>
        <v>0</v>
      </c>
      <c r="CE3" s="131">
        <f>(COUNTIF($C3:$I3,$CD$1))</f>
        <v>0</v>
      </c>
      <c r="CF3" s="10"/>
      <c r="CG3" s="10"/>
      <c r="CH3" s="131">
        <f>(COUNTIF($J3,$CH$1))</f>
        <v>0</v>
      </c>
      <c r="CI3" s="131">
        <f>(COUNTIF($C3:$I3,$CH$1))</f>
        <v>0</v>
      </c>
      <c r="CJ3" s="10"/>
      <c r="CK3" s="10"/>
      <c r="CL3" s="131">
        <f>(COUNTIF($J3,$CL$1))</f>
        <v>0</v>
      </c>
      <c r="CM3" s="131">
        <f>(COUNTIF($C3:$I3,$CL$1))</f>
        <v>0</v>
      </c>
      <c r="CN3" s="10"/>
      <c r="CO3" s="10"/>
      <c r="CP3" s="131">
        <f>(COUNTIF($J3,$CP$1))</f>
        <v>0</v>
      </c>
      <c r="CQ3" s="131">
        <f>(COUNTIF($C3:$I3,$CP$1))</f>
        <v>0</v>
      </c>
      <c r="CR3" s="10"/>
      <c r="CS3" s="10"/>
      <c r="CT3" s="131">
        <f>(COUNTIF($J3,$CT$1))</f>
        <v>0</v>
      </c>
      <c r="CU3" s="131">
        <f>(COUNTIF($C3:$I3,$CT$1))</f>
        <v>0</v>
      </c>
      <c r="CV3" s="10"/>
      <c r="CW3" s="10"/>
      <c r="CX3" s="131">
        <f>(COUNTIF($J3,$CX$1))</f>
        <v>0</v>
      </c>
      <c r="CY3" s="131">
        <f>(COUNTIF($C3:$I3,$CX$1))</f>
        <v>0</v>
      </c>
      <c r="CZ3" s="10"/>
      <c r="DA3" s="10"/>
      <c r="DB3" s="131">
        <f>(COUNTIF($J3,$DB$1))</f>
        <v>0</v>
      </c>
      <c r="DC3" s="131">
        <f>(COUNTIF($C3:$I3,$DB$1))</f>
        <v>0</v>
      </c>
      <c r="DD3" s="10"/>
      <c r="DE3" s="10"/>
      <c r="DF3" s="131">
        <f>(COUNTIF($J3,$DF$1))</f>
        <v>0</v>
      </c>
      <c r="DG3" s="131">
        <f>(COUNTIF($C3:$I3,$DF$1))</f>
        <v>0</v>
      </c>
      <c r="DH3" s="10"/>
      <c r="DI3" s="10"/>
      <c r="DJ3" s="131">
        <f>(COUNTIF($J3,$DJ$1))</f>
        <v>0</v>
      </c>
      <c r="DK3" s="131">
        <f>(COUNTIF($C3:$I3,$DJ$1))</f>
        <v>0</v>
      </c>
      <c r="DL3" s="10"/>
      <c r="DM3" s="10"/>
      <c r="DN3" s="131">
        <f>(COUNTIF($J3,$DN$1))</f>
        <v>0</v>
      </c>
      <c r="DO3" s="131">
        <f>(COUNTIF($C3:$I3,$DN$1))</f>
        <v>0</v>
      </c>
      <c r="DP3" s="10"/>
      <c r="DQ3" s="10"/>
      <c r="DR3" s="131">
        <f>(COUNTIF($J3,$DR$1))</f>
        <v>0</v>
      </c>
      <c r="DS3" s="131">
        <f>(COUNTIF($C3:$I3,$DR$1))</f>
        <v>0</v>
      </c>
      <c r="DT3" s="10"/>
      <c r="DU3" s="10"/>
      <c r="DV3" s="131">
        <f>(COUNTIF($J3,$DV$1))</f>
        <v>0</v>
      </c>
      <c r="DW3" s="131">
        <f>(COUNTIF($C3:$I3,$DV$1))</f>
        <v>0</v>
      </c>
      <c r="DX3" s="10"/>
      <c r="DY3" s="10"/>
      <c r="DZ3" s="131">
        <f>(COUNTIF($J3,$DZ$1))</f>
        <v>0</v>
      </c>
      <c r="EA3" s="131">
        <f>(COUNTIF($C3:$I3,$DZ$1))</f>
        <v>0</v>
      </c>
      <c r="EB3" s="10"/>
      <c r="EC3" s="10"/>
      <c r="ED3" s="131">
        <f>(COUNTIF($J3,$ED$1))</f>
        <v>0</v>
      </c>
      <c r="EE3" s="131">
        <f>(COUNTIF($C3:$I3,$ED$1))</f>
        <v>0</v>
      </c>
      <c r="EF3" s="10"/>
      <c r="EG3" s="10"/>
      <c r="EH3" s="131">
        <f>(COUNTIF($J3,$EH$1))</f>
        <v>0</v>
      </c>
      <c r="EI3" s="131">
        <f>(COUNTIF($C3:$I3,$EH$1))</f>
        <v>0</v>
      </c>
      <c r="EJ3" s="10"/>
      <c r="EK3" s="10"/>
      <c r="EL3" s="131">
        <f>(COUNTIF($J3,$EL$1))</f>
        <v>0</v>
      </c>
      <c r="EM3" s="131">
        <f>(COUNTIF($C3:$I3,$EL$1))</f>
        <v>0</v>
      </c>
      <c r="EN3" s="10"/>
      <c r="EO3" s="10"/>
      <c r="EP3" s="131">
        <f>(COUNTIF($J3,$EP$1))</f>
        <v>0</v>
      </c>
      <c r="EQ3" s="131">
        <f>(COUNTIF($C3:$I3,$EP$1))</f>
        <v>0</v>
      </c>
      <c r="ER3" s="10"/>
      <c r="ES3" s="10"/>
      <c r="ET3" s="131">
        <f>(COUNTIF($J3,$ET$1))</f>
        <v>0</v>
      </c>
      <c r="EU3" s="131">
        <f>(COUNTIF($C3:$I3,$ET$1))</f>
        <v>0</v>
      </c>
      <c r="EV3" s="10"/>
      <c r="EW3" s="10"/>
      <c r="EX3" s="131">
        <f>(COUNTIF($J3,$EX$1))</f>
        <v>0</v>
      </c>
      <c r="EY3" s="131">
        <f>(COUNTIF($C3:$I3,$EX$1))</f>
        <v>0</v>
      </c>
      <c r="EZ3" s="10"/>
      <c r="FA3" s="10"/>
      <c r="FB3" s="131">
        <f>(COUNTIF($J3,$FB$1))</f>
        <v>0</v>
      </c>
      <c r="FC3" s="131">
        <f>(COUNTIF($C3:$I3,$FB$1))</f>
        <v>0</v>
      </c>
      <c r="FD3" s="10"/>
      <c r="FE3" s="10"/>
      <c r="FF3" s="131">
        <f>(COUNTIF($J3,$FF$1))</f>
        <v>0</v>
      </c>
      <c r="FG3" s="131">
        <f>(COUNTIF($C3:$I3,$FF$1))</f>
        <v>0</v>
      </c>
      <c r="FH3" s="10"/>
      <c r="FI3" s="10"/>
      <c r="FJ3" s="131">
        <f>(COUNTIF($J3,$FJ$1))</f>
        <v>0</v>
      </c>
      <c r="FK3" s="131">
        <f>(COUNTIF($C3:$I3,$FJ$1))</f>
        <v>0</v>
      </c>
      <c r="FL3" s="10"/>
      <c r="FM3" s="10"/>
      <c r="FN3" s="131">
        <f>(COUNTIF($J3,$FN$1))</f>
        <v>0</v>
      </c>
      <c r="FO3" s="131">
        <f>(COUNTIF($C3:$I3,$FN$1))</f>
        <v>0</v>
      </c>
      <c r="FP3" s="10"/>
      <c r="FQ3" s="10"/>
      <c r="FR3" s="131">
        <f>(COUNTIF($J3,$FR$1))</f>
        <v>0</v>
      </c>
      <c r="FS3" s="131">
        <f>(COUNTIF($C3:$I3,$FR$1))</f>
        <v>0</v>
      </c>
      <c r="FT3" s="10"/>
      <c r="FU3" s="10"/>
      <c r="FV3" s="131">
        <f>(COUNTIF($J3,$FV$1))</f>
        <v>0</v>
      </c>
      <c r="FW3" s="131">
        <f>(COUNTIF($C3:$I3,$FV$1))</f>
        <v>0</v>
      </c>
      <c r="FX3" s="10"/>
      <c r="FY3" s="10"/>
      <c r="FZ3" s="131">
        <f>(COUNTIF($J3,$FZ$1))</f>
        <v>0</v>
      </c>
      <c r="GA3" s="131">
        <f>(COUNTIF($C3:$I3,$FZ$1))</f>
        <v>0</v>
      </c>
      <c r="GB3" s="10"/>
      <c r="GC3" s="10"/>
      <c r="GD3" s="131">
        <f>(COUNTIF($J3,$GD$1))</f>
        <v>0</v>
      </c>
      <c r="GE3" s="131">
        <f>(COUNTIF($C3:$I3,$GD$1))</f>
        <v>0</v>
      </c>
      <c r="GF3" s="10"/>
      <c r="GG3" s="10"/>
      <c r="GH3" s="131">
        <f>(COUNTIF($J3,$GH$1))</f>
        <v>0</v>
      </c>
      <c r="GI3" s="131">
        <f>(COUNTIF($C3:$I3,$GH$1))</f>
        <v>0</v>
      </c>
      <c r="GJ3" s="10"/>
      <c r="GK3" s="10"/>
      <c r="GL3" s="131">
        <f>(COUNTIF($J3,$GL$1))</f>
        <v>0</v>
      </c>
      <c r="GM3" s="131">
        <f>(COUNTIF($C3:$I3,$GL$1))</f>
        <v>0</v>
      </c>
      <c r="GN3" s="10"/>
      <c r="GO3" s="10"/>
      <c r="GP3" s="131">
        <f>(COUNTIF($J3,$GP$1))</f>
        <v>0</v>
      </c>
      <c r="GQ3" s="131">
        <f>(COUNTIF($C3:$I3,$GP$1))</f>
        <v>0</v>
      </c>
      <c r="GR3" s="10"/>
      <c r="GS3" s="10"/>
      <c r="GT3" s="131">
        <f>(COUNTIF($J3,$GT$1))</f>
        <v>0</v>
      </c>
      <c r="GU3" s="131">
        <f>(COUNTIF($C3:$I3,$GT$1))</f>
        <v>0</v>
      </c>
      <c r="GV3" s="10"/>
      <c r="GW3" s="10"/>
      <c r="GX3" s="131">
        <f>(COUNTIF($J3,$GX$1))</f>
        <v>0</v>
      </c>
      <c r="GY3" s="131">
        <f>(COUNTIF($C3:$I3,$GX$1))</f>
        <v>0</v>
      </c>
      <c r="GZ3" s="10"/>
      <c r="HA3" s="10"/>
      <c r="HB3" s="131">
        <f>(COUNTIF($J3,$HB$1))</f>
        <v>0</v>
      </c>
      <c r="HC3" s="131">
        <f>(COUNTIF($C3:$I3,$HB$1))</f>
        <v>0</v>
      </c>
      <c r="HD3" s="10"/>
      <c r="HE3" s="10"/>
      <c r="HF3" s="131">
        <f>(COUNTIF($J3,$HF$1))</f>
        <v>0</v>
      </c>
      <c r="HG3" s="131">
        <f>(COUNTIF($C3:$I3,$HF$1))</f>
        <v>0</v>
      </c>
      <c r="HH3" s="10"/>
      <c r="HI3" s="10"/>
      <c r="HJ3" s="131">
        <f>(COUNTIF($J3,$HJ$1))</f>
        <v>0</v>
      </c>
      <c r="HK3" s="131">
        <f>(COUNTIF($C3:$I3,$HJ$1))</f>
        <v>0</v>
      </c>
      <c r="HL3" s="10"/>
      <c r="HM3" s="10"/>
      <c r="HN3" s="131">
        <f>(COUNTIF($J3,$HN$1))</f>
        <v>0</v>
      </c>
      <c r="HO3" s="131">
        <f>(COUNTIF($C3:$I3,$HN$1))</f>
        <v>0</v>
      </c>
      <c r="HP3" s="10"/>
      <c r="HQ3" s="10"/>
      <c r="HR3" s="131">
        <f>(COUNTIF($J3,$HR$1))</f>
        <v>0</v>
      </c>
      <c r="HS3" s="131">
        <f>(COUNTIF($C3:$I3,$HR$1))</f>
        <v>0</v>
      </c>
      <c r="HT3" s="10"/>
      <c r="HU3" s="10"/>
      <c r="HV3" s="131">
        <f>(COUNTIF($J3,$HV$1))</f>
        <v>0</v>
      </c>
      <c r="HW3" s="131">
        <f>(COUNTIF($C3:$I3,$HV$1))</f>
        <v>0</v>
      </c>
      <c r="HX3" s="10"/>
      <c r="HY3" s="10"/>
      <c r="HZ3" s="131">
        <f>(COUNTIF($J3,$HZ$1))</f>
        <v>0</v>
      </c>
      <c r="IA3" s="131">
        <f>(COUNTIF($C3:$I3,$HZ$1))</f>
        <v>0</v>
      </c>
      <c r="IB3" s="10"/>
      <c r="IC3" s="10"/>
      <c r="ID3" s="131">
        <f>(COUNTIF($J3,$ID$1))</f>
        <v>0</v>
      </c>
      <c r="IE3" s="131">
        <f>(COUNTIF($C3:$I3,$ID$1))</f>
        <v>0</v>
      </c>
      <c r="IF3" s="10"/>
      <c r="IG3" s="10"/>
      <c r="IH3" s="131">
        <f>(COUNTIF($J3,$IH$1))</f>
        <v>0</v>
      </c>
      <c r="II3" s="131">
        <f>(COUNTIF($C3:$I3,$IH$1))</f>
        <v>1</v>
      </c>
      <c r="IJ3" s="10"/>
      <c r="IK3" s="10"/>
      <c r="IL3" s="131">
        <f>(COUNTIF($J3,$IL$1))</f>
        <v>0</v>
      </c>
      <c r="IM3" s="131">
        <f>(COUNTIF($C3:$I3,$IL$1))</f>
        <v>0</v>
      </c>
      <c r="IN3" s="10"/>
      <c r="IO3" s="10"/>
      <c r="IP3" s="131">
        <f>(COUNTIF($J3,$IP$1))</f>
        <v>0</v>
      </c>
      <c r="IQ3" s="131">
        <f>(COUNTIF($C3:$I3,$IP$1))</f>
        <v>0</v>
      </c>
      <c r="IR3" s="10"/>
      <c r="IS3" s="10"/>
      <c r="IT3" s="131">
        <f>(COUNTIF($J3,$IT$1))</f>
        <v>0</v>
      </c>
      <c r="IU3" s="131">
        <f>(COUNTIF($C3:$I3,$IT$1))</f>
        <v>0</v>
      </c>
      <c r="IV3" s="10"/>
      <c r="IW3" s="10"/>
      <c r="IX3" s="131">
        <f>(COUNTIF($J3,$IX$1))</f>
        <v>0</v>
      </c>
      <c r="IY3" s="131">
        <f>(COUNTIF($C3:$I3,$IX$1))</f>
        <v>0</v>
      </c>
      <c r="IZ3" s="10"/>
      <c r="JA3" s="10"/>
      <c r="JB3" s="131">
        <f>(COUNTIF($J3,$JB$1))</f>
        <v>0</v>
      </c>
      <c r="JC3" s="131">
        <f>(COUNTIF($C3:$I3,$JB$1))</f>
        <v>0</v>
      </c>
      <c r="JD3" s="10"/>
      <c r="JE3" s="10"/>
      <c r="JF3" s="131">
        <f>(COUNTIF($J3,$JF$1))</f>
        <v>0</v>
      </c>
      <c r="JG3" s="131">
        <f>(COUNTIF($C3:$I3,$JF$1))</f>
        <v>0</v>
      </c>
      <c r="JH3" s="10"/>
      <c r="JI3" s="10"/>
      <c r="JJ3" s="131">
        <f>(COUNTIF($J3,$JJ$1))</f>
        <v>0</v>
      </c>
      <c r="JK3" s="131">
        <f>(COUNTIF($C3:$I3,$JJ$1))</f>
        <v>0</v>
      </c>
      <c r="JL3" s="10"/>
      <c r="JM3" s="10"/>
      <c r="JN3" s="131">
        <f>(COUNTIF($J3,$JN$1))</f>
        <v>0</v>
      </c>
      <c r="JO3" s="131">
        <f>(COUNTIF($C3:$I3,$JN$1))</f>
        <v>0</v>
      </c>
      <c r="JP3" s="10"/>
      <c r="JQ3" s="10"/>
      <c r="JR3" s="131">
        <f>(COUNTIF($J3,$JR$1))</f>
        <v>0</v>
      </c>
      <c r="JS3" s="131">
        <f>(COUNTIF($C3:$I3,$JR$1))</f>
        <v>0</v>
      </c>
      <c r="JT3" s="10"/>
      <c r="JU3" s="10"/>
      <c r="JV3" s="131">
        <f>(COUNTIF($J3,$JV$1))</f>
        <v>0</v>
      </c>
      <c r="JW3" s="131">
        <f>(COUNTIF($C3:$I3,$JV$1))</f>
        <v>0</v>
      </c>
      <c r="JX3" s="10"/>
      <c r="JY3" s="10"/>
      <c r="JZ3" s="131">
        <f>(COUNTIF($J3,$JZ$1))</f>
        <v>0</v>
      </c>
      <c r="KA3" s="131">
        <f>(COUNTIF($C3:$I3,$JZ$1))</f>
        <v>0</v>
      </c>
      <c r="KB3" s="10"/>
      <c r="KC3" s="10"/>
      <c r="KD3" s="131">
        <f>(COUNTIF($J3,$KD$1))</f>
        <v>0</v>
      </c>
      <c r="KE3" s="131">
        <f>(COUNTIF($C3:$I3,$KD$1))</f>
        <v>0</v>
      </c>
      <c r="KF3" s="10"/>
      <c r="KG3" s="10"/>
      <c r="KH3" s="131">
        <f>(COUNTIF($J3,$KH$1))</f>
        <v>0</v>
      </c>
      <c r="KI3" s="131">
        <f>(COUNTIF($C3:$I3,$KH$1))</f>
        <v>0</v>
      </c>
      <c r="KJ3" s="10"/>
      <c r="KK3" s="10"/>
      <c r="KL3" s="131">
        <f>(COUNTIF($J3,$KL$1))</f>
        <v>0</v>
      </c>
      <c r="KM3" s="131">
        <f>(COUNTIF($C3:$I3,$KL$1))</f>
        <v>0</v>
      </c>
      <c r="KN3" s="10"/>
      <c r="KO3" s="10"/>
      <c r="KP3" s="131">
        <f>(COUNTIF($J3,$KP$1))</f>
        <v>0</v>
      </c>
      <c r="KQ3" s="131">
        <f>(COUNTIF($C3:$I3,$KP$1))</f>
        <v>0</v>
      </c>
      <c r="KR3" s="10"/>
      <c r="KS3" s="10"/>
      <c r="KT3" s="131">
        <f>(COUNTIF($J3,$KT$1))</f>
        <v>0</v>
      </c>
      <c r="KU3" s="131">
        <f>(COUNTIF($C3:$I3,$KT$1))</f>
        <v>0</v>
      </c>
      <c r="KV3" s="10"/>
      <c r="KW3" s="10"/>
      <c r="KX3" s="131">
        <f>(COUNTIF($J3,$KX$1))</f>
        <v>0</v>
      </c>
      <c r="KY3" s="131">
        <f>(COUNTIF($C3:$I3,$KX$1))</f>
        <v>0</v>
      </c>
      <c r="KZ3" s="10"/>
      <c r="LA3" s="10"/>
      <c r="LB3" s="131">
        <f>(COUNTIF($J3,$LB$1))</f>
        <v>0</v>
      </c>
      <c r="LC3" s="131">
        <f>(COUNTIF($C3:$I3,$LB$1))</f>
        <v>0</v>
      </c>
      <c r="LD3" s="10"/>
      <c r="LE3" s="10"/>
      <c r="LF3" s="131">
        <f>(COUNTIF($J3,$NN$1))</f>
        <v>0</v>
      </c>
      <c r="LG3" s="131">
        <f>(COUNTIF($C3:$I3,$NN$1))</f>
        <v>0</v>
      </c>
      <c r="LH3" s="10"/>
      <c r="LI3" s="10"/>
      <c r="LJ3" s="131">
        <f>(COUNTIF($J3,$NN$1))</f>
        <v>0</v>
      </c>
      <c r="LK3" s="131">
        <f>(COUNTIF($C3:$I3,$NN$1))</f>
        <v>0</v>
      </c>
      <c r="LL3" s="10"/>
      <c r="LM3" s="10"/>
      <c r="LN3" s="131">
        <f>(COUNTIF($J3,$NN$1))</f>
        <v>0</v>
      </c>
      <c r="LO3" s="131">
        <f>(COUNTIF($C3:$I3,$NN$1))</f>
        <v>0</v>
      </c>
      <c r="LP3" s="10"/>
      <c r="LQ3" s="10"/>
      <c r="LR3" s="131">
        <f>(COUNTIF($J3,$NN$1))</f>
        <v>0</v>
      </c>
      <c r="LS3" s="131">
        <f>(COUNTIF($C3:$I3,$NN$1))</f>
        <v>0</v>
      </c>
      <c r="LT3" s="10"/>
      <c r="LU3" s="10"/>
      <c r="LV3" s="131">
        <f>(COUNTIF($J3,$NN$1))</f>
        <v>0</v>
      </c>
      <c r="LW3" s="131">
        <f>(COUNTIF($C3:$I3,$NN$1))</f>
        <v>0</v>
      </c>
      <c r="LX3" s="10"/>
      <c r="LY3" s="10"/>
      <c r="LZ3" s="131">
        <f>(COUNTIF($J3,$NN$1))</f>
        <v>0</v>
      </c>
      <c r="MA3" s="131">
        <f>(COUNTIF($C3:$I3,$NN$1))</f>
        <v>0</v>
      </c>
      <c r="MB3" s="10"/>
      <c r="MC3" s="10"/>
      <c r="MD3" s="131">
        <f>(COUNTIF($J3,$NN$1))</f>
        <v>0</v>
      </c>
      <c r="ME3" s="131">
        <f>(COUNTIF($C3:$I3,$NN$1))</f>
        <v>0</v>
      </c>
      <c r="MF3" s="10"/>
      <c r="MG3" s="10"/>
      <c r="MH3" s="131">
        <f>(COUNTIF($J3,$NN$1))</f>
        <v>0</v>
      </c>
      <c r="MI3" s="131">
        <f>(COUNTIF($C3:$I3,$NN$1))</f>
        <v>0</v>
      </c>
      <c r="MJ3" s="10"/>
      <c r="MK3" s="10"/>
      <c r="ML3" s="131">
        <f>(COUNTIF($J3,$NN$1))</f>
        <v>0</v>
      </c>
      <c r="MM3" s="131">
        <f>(COUNTIF($C3:$I3,$NN$1))</f>
        <v>0</v>
      </c>
      <c r="MN3" s="10"/>
      <c r="MO3" s="10"/>
      <c r="MP3" s="131">
        <f>(COUNTIF($J3,$NN$1))</f>
        <v>0</v>
      </c>
      <c r="MQ3" s="131">
        <f>(COUNTIF($C3:$I3,$NN$1))</f>
        <v>0</v>
      </c>
      <c r="MR3" s="10"/>
      <c r="MS3" s="10"/>
      <c r="MT3" s="131">
        <f>(COUNTIF($J3,$NN$1))</f>
        <v>0</v>
      </c>
      <c r="MU3" s="131">
        <f>(COUNTIF($C3:$I3,$NN$1))</f>
        <v>0</v>
      </c>
      <c r="MV3" s="10"/>
      <c r="MW3" s="10"/>
      <c r="MX3" s="131">
        <f>(COUNTIF($J3,$NN$1))</f>
        <v>0</v>
      </c>
      <c r="MY3" s="131">
        <f>(COUNTIF($C3:$I3,$NN$1))</f>
        <v>0</v>
      </c>
      <c r="MZ3" s="10"/>
      <c r="NA3" s="10"/>
      <c r="NB3" s="131">
        <f>(COUNTIF($J3,$NN$1))</f>
        <v>0</v>
      </c>
      <c r="NC3" s="131">
        <f>(COUNTIF($C3:$I3,$NN$1))</f>
        <v>0</v>
      </c>
      <c r="ND3" s="10"/>
      <c r="NE3" s="10"/>
      <c r="NF3" s="131">
        <f>(COUNTIF($J3,$NN$1))</f>
        <v>0</v>
      </c>
      <c r="NG3" s="131">
        <f>(COUNTIF($C3:$I3,$NN$1))</f>
        <v>0</v>
      </c>
      <c r="NH3" s="10"/>
      <c r="NI3" s="10"/>
      <c r="NJ3" s="131">
        <f>(COUNTIF($J3,$NN$1))</f>
        <v>0</v>
      </c>
      <c r="NK3" s="131">
        <f>(COUNTIF($C3:$I3,$NN$1))</f>
        <v>0</v>
      </c>
      <c r="NL3" s="10"/>
      <c r="NM3" s="10"/>
      <c r="NN3" s="131">
        <f>(COUNTIF($J3,$NN$1))</f>
        <v>0</v>
      </c>
      <c r="NO3" s="131">
        <f>(COUNTIF($C3:$I3,$NN$1))</f>
        <v>0</v>
      </c>
      <c r="NP3" s="10"/>
      <c r="NQ3" s="10"/>
      <c r="NR3" s="10"/>
      <c r="NS3" s="10"/>
      <c r="NT3" s="129">
        <f t="shared" ref="NT3:NT26" si="0">M3-NY3</f>
        <v>0</v>
      </c>
      <c r="NU3" s="134">
        <f t="shared" ref="NU3:NU26" si="1">N3-NZ3</f>
        <v>0</v>
      </c>
      <c r="NV3" s="134">
        <f t="shared" ref="NV3:NV26" si="2">O3-OA3</f>
        <v>0</v>
      </c>
      <c r="NW3" s="134">
        <f t="shared" ref="NW3:NW26" si="3">P3-OB3</f>
        <v>0</v>
      </c>
      <c r="NX3" s="129"/>
      <c r="NY3" s="129">
        <f>NN3+NJ3+NF3+NB3+MX3+MT3+MP3+ML3+MH3+MD3+LZ3+LV3+LR3+LN3+LJ3+LF3+LB3+KX3+KT3+KP3+KL3+KH3+KD3+JZ3+JV3+JR3+JN3+JJ3+JF3+JB3+IX3+IT3+IP3+IL3+IH3+ID3+HZ3+HV3+HR3+HN3+HJ3+HF3+HB3+GX3+GT3+GP3+GL3+GH3+GD3+FZ3+FV3+FR3+FN3+FJ3+FF3+FB3+EX3+ET3+EP3+EL3+EH3+ED3+DZ3+DV3+DR3+DN3+DJ3+DF3+DB3+CX3+CT3+CP3+CL3+CH3+CD3+BZ3+BV3+BR3+BN3+BJ3+BF3+BB3+AX3+AT3+AP3+AL3+AH3+AD3+Z3+V3+R3</f>
        <v>1</v>
      </c>
      <c r="NZ3" s="136">
        <f t="shared" ref="NZ3:OB3" si="4">NO3+NK3+NG3+NC3+MY3+MU3+MQ3+MM3+MI3+ME3+MA3+LW3+LS3+LO3+LK3+LG3+LC3+KY3+KU3+KQ3+KM3+KI3+KE3+KA3+JW3+JS3+JO3+JK3+JG3+JC3+IY3+IU3+IQ3+IM3+II3+IE3+IA3+HW3+HS3+HO3+HK3+HG3+HC3+GY3+GU3+GQ3+GM3+GI3+GE3+GA3+FW3+FS3+FO3+FK3+FG3+FC3+EY3+EU3+EQ3+EM3+EI3+EE3+EA3+DW3+DS3+DO3+DK3+DG3+DC3+CY3+CU3+CQ3+CM3+CI3+CE3+CA3+BW3+BS3+BO3+BK3+BG3+BC3+AY3+AU3+AQ3+AM3+AI3+AE3+AA3+W3+S3</f>
        <v>7</v>
      </c>
      <c r="OA3" s="136">
        <f t="shared" si="4"/>
        <v>0</v>
      </c>
      <c r="OB3" s="136">
        <f t="shared" si="4"/>
        <v>0</v>
      </c>
    </row>
    <row r="4" spans="1:392" s="28" customFormat="1" ht="20.25" customHeight="1">
      <c r="A4" s="2">
        <v>1</v>
      </c>
      <c r="B4" s="2" t="s">
        <v>1</v>
      </c>
      <c r="C4" s="5" t="s">
        <v>247</v>
      </c>
      <c r="D4" s="5" t="s">
        <v>247</v>
      </c>
      <c r="E4" s="21" t="s">
        <v>242</v>
      </c>
      <c r="F4" s="78" t="s">
        <v>247</v>
      </c>
      <c r="G4" s="78" t="s">
        <v>247</v>
      </c>
      <c r="H4" s="78" t="s">
        <v>247</v>
      </c>
      <c r="I4" s="78" t="s">
        <v>193</v>
      </c>
      <c r="J4" s="11" t="s">
        <v>193</v>
      </c>
      <c r="K4">
        <v>8</v>
      </c>
      <c r="L4"/>
      <c r="M4" s="10">
        <v>1</v>
      </c>
      <c r="N4" s="10">
        <v>7</v>
      </c>
      <c r="O4" s="10"/>
      <c r="P4" s="10"/>
      <c r="Q4" s="10"/>
      <c r="R4" s="131">
        <f t="shared" ref="R4:R5" si="5">(COUNTIF($J4,$R$1))</f>
        <v>0</v>
      </c>
      <c r="S4" s="131">
        <f t="shared" ref="S4:S5" si="6">(COUNTIF($C4:$I4,$R$1))</f>
        <v>0</v>
      </c>
      <c r="T4" s="10"/>
      <c r="U4" s="10"/>
      <c r="V4" s="131">
        <f>(COUNTIF($J4,$V$1))</f>
        <v>0</v>
      </c>
      <c r="W4" s="131">
        <f>(COUNTIF($C4:$I4,$V$1))</f>
        <v>0</v>
      </c>
      <c r="X4" s="10"/>
      <c r="Y4" s="10"/>
      <c r="Z4" s="131">
        <f>(COUNTIF($J4,$Z$1))</f>
        <v>0</v>
      </c>
      <c r="AA4" s="131">
        <f>(COUNTIF($C4:$I4,$Z$1))</f>
        <v>0</v>
      </c>
      <c r="AB4" s="10"/>
      <c r="AC4" s="10"/>
      <c r="AD4" s="131">
        <f>(COUNTIF($J4,$AD$1))</f>
        <v>0</v>
      </c>
      <c r="AE4" s="131">
        <f>(COUNTIF($C4:$I4,$AD$1))</f>
        <v>0</v>
      </c>
      <c r="AF4" s="10"/>
      <c r="AG4" s="10"/>
      <c r="AH4" s="131">
        <f>(COUNTIF($J4,$AH$1))</f>
        <v>0</v>
      </c>
      <c r="AI4" s="131">
        <f>(COUNTIF($C4:$I4,$AH$1))</f>
        <v>0</v>
      </c>
      <c r="AJ4" s="10"/>
      <c r="AK4" s="10"/>
      <c r="AL4" s="131">
        <f>(COUNTIF($J4,$AL$1))</f>
        <v>0</v>
      </c>
      <c r="AM4" s="131">
        <f>(COUNTIF($C4:$I4,$AL$1))</f>
        <v>0</v>
      </c>
      <c r="AN4" s="10"/>
      <c r="AO4" s="10"/>
      <c r="AP4" s="131">
        <f>(COUNTIF($J4,$AP$1))</f>
        <v>0</v>
      </c>
      <c r="AQ4" s="131">
        <f>(COUNTIF($C4:$I4,$AP$1))</f>
        <v>0</v>
      </c>
      <c r="AR4" s="10"/>
      <c r="AS4" s="10"/>
      <c r="AT4" s="131">
        <f>(COUNTIF($J4,$AT$1))</f>
        <v>0</v>
      </c>
      <c r="AU4" s="131">
        <f>(COUNTIF($C4:$I4,$AT$1))</f>
        <v>0</v>
      </c>
      <c r="AV4" s="10"/>
      <c r="AW4" s="10"/>
      <c r="AX4" s="131">
        <f>(COUNTIF($J4,$AX$1))</f>
        <v>0</v>
      </c>
      <c r="AY4" s="131">
        <f>(COUNTIF($C4:$I4,$AX$1))</f>
        <v>0</v>
      </c>
      <c r="AZ4" s="10"/>
      <c r="BA4" s="10"/>
      <c r="BB4" s="131">
        <f>(COUNTIF($J4,$BB$1))</f>
        <v>0</v>
      </c>
      <c r="BC4" s="131">
        <f>(COUNTIF($C4:$I4,$BB$1))</f>
        <v>0</v>
      </c>
      <c r="BD4" s="10"/>
      <c r="BE4" s="10"/>
      <c r="BF4" s="131">
        <f>(COUNTIF($J4,$BF$1))</f>
        <v>1</v>
      </c>
      <c r="BG4" s="131">
        <f>(COUNTIF($C4:$I4,$BF$1))</f>
        <v>1</v>
      </c>
      <c r="BH4" s="10"/>
      <c r="BI4" s="10"/>
      <c r="BJ4" s="131">
        <f>(COUNTIF($J4,$BJ$1))</f>
        <v>0</v>
      </c>
      <c r="BK4" s="131">
        <f>(COUNTIF($C4:$I4,$BJ$1))</f>
        <v>0</v>
      </c>
      <c r="BL4" s="10"/>
      <c r="BM4" s="10"/>
      <c r="BN4" s="131">
        <f>(COUNTIF($J4,$BN$1))</f>
        <v>0</v>
      </c>
      <c r="BO4" s="131">
        <f>(COUNTIF($C4:$I4,$BN$1))</f>
        <v>5</v>
      </c>
      <c r="BP4" s="10"/>
      <c r="BQ4" s="10"/>
      <c r="BR4" s="131">
        <f>(COUNTIF($J4,$BR$1))</f>
        <v>0</v>
      </c>
      <c r="BS4" s="131">
        <f>(COUNTIF($C4:$I4,$BR$1))</f>
        <v>0</v>
      </c>
      <c r="BT4" s="10"/>
      <c r="BU4" s="10"/>
      <c r="BV4" s="131">
        <f>(COUNTIF($J4,$BV$1))</f>
        <v>0</v>
      </c>
      <c r="BW4" s="131">
        <f>(COUNTIF($C4:$I4,$BV$1))</f>
        <v>0</v>
      </c>
      <c r="BX4" s="10"/>
      <c r="BY4" s="10"/>
      <c r="BZ4" s="131">
        <f>(COUNTIF($J4,$BZ$1))</f>
        <v>0</v>
      </c>
      <c r="CA4" s="131">
        <f>(COUNTIF($C4:$I4,$BZ$1))</f>
        <v>0</v>
      </c>
      <c r="CB4" s="10"/>
      <c r="CC4" s="10"/>
      <c r="CD4" s="131">
        <f>(COUNTIF($J4,$CD$1))</f>
        <v>0</v>
      </c>
      <c r="CE4" s="131">
        <f>(COUNTIF($C4:$I4,$CD$1))</f>
        <v>0</v>
      </c>
      <c r="CF4" s="10"/>
      <c r="CG4" s="10"/>
      <c r="CH4" s="131">
        <f>(COUNTIF($J4,$CH$1))</f>
        <v>0</v>
      </c>
      <c r="CI4" s="131">
        <f>(COUNTIF($C4:$I4,$CH$1))</f>
        <v>0</v>
      </c>
      <c r="CJ4" s="10"/>
      <c r="CK4" s="10"/>
      <c r="CL4" s="131">
        <f>(COUNTIF($J4,$CL$1))</f>
        <v>0</v>
      </c>
      <c r="CM4" s="131">
        <f>(COUNTIF($C4:$I4,$CL$1))</f>
        <v>0</v>
      </c>
      <c r="CN4" s="10"/>
      <c r="CO4" s="10"/>
      <c r="CP4" s="131">
        <f>(COUNTIF($J4,$CP$1))</f>
        <v>0</v>
      </c>
      <c r="CQ4" s="131">
        <f>(COUNTIF($C4:$I4,$CP$1))</f>
        <v>0</v>
      </c>
      <c r="CR4" s="10"/>
      <c r="CS4" s="10"/>
      <c r="CT4" s="131">
        <f>(COUNTIF($J4,$CT$1))</f>
        <v>0</v>
      </c>
      <c r="CU4" s="131">
        <f>(COUNTIF($C4:$I4,$CT$1))</f>
        <v>0</v>
      </c>
      <c r="CV4" s="10"/>
      <c r="CW4" s="10"/>
      <c r="CX4" s="131">
        <f>(COUNTIF($J4,$CX$1))</f>
        <v>0</v>
      </c>
      <c r="CY4" s="131">
        <f>(COUNTIF($C4:$I4,$CX$1))</f>
        <v>0</v>
      </c>
      <c r="CZ4" s="10"/>
      <c r="DA4" s="10"/>
      <c r="DB4" s="131">
        <f>(COUNTIF($J4,$DB$1))</f>
        <v>0</v>
      </c>
      <c r="DC4" s="131">
        <f>(COUNTIF($C4:$I4,$DB$1))</f>
        <v>0</v>
      </c>
      <c r="DD4" s="10"/>
      <c r="DE4" s="10"/>
      <c r="DF4" s="131">
        <f>(COUNTIF($J4,$DF$1))</f>
        <v>0</v>
      </c>
      <c r="DG4" s="131">
        <f>(COUNTIF($C4:$I4,$DF$1))</f>
        <v>0</v>
      </c>
      <c r="DH4" s="10"/>
      <c r="DI4" s="10"/>
      <c r="DJ4" s="131">
        <f>(COUNTIF($J4,$DJ$1))</f>
        <v>0</v>
      </c>
      <c r="DK4" s="131">
        <f>(COUNTIF($C4:$I4,$DJ$1))</f>
        <v>0</v>
      </c>
      <c r="DL4" s="10"/>
      <c r="DM4" s="10"/>
      <c r="DN4" s="131">
        <f>(COUNTIF($J4,$DN$1))</f>
        <v>0</v>
      </c>
      <c r="DO4" s="131">
        <f>(COUNTIF($C4:$I4,$DN$1))</f>
        <v>0</v>
      </c>
      <c r="DP4" s="10"/>
      <c r="DQ4" s="10"/>
      <c r="DR4" s="131">
        <f>(COUNTIF($J4,$DR$1))</f>
        <v>0</v>
      </c>
      <c r="DS4" s="131">
        <f>(COUNTIF($C4:$I4,$DR$1))</f>
        <v>0</v>
      </c>
      <c r="DT4" s="10"/>
      <c r="DU4" s="10"/>
      <c r="DV4" s="131">
        <f>(COUNTIF($J4,$DV$1))</f>
        <v>0</v>
      </c>
      <c r="DW4" s="131">
        <f>(COUNTIF($C4:$I4,$DV$1))</f>
        <v>0</v>
      </c>
      <c r="DX4" s="10"/>
      <c r="DY4" s="10"/>
      <c r="DZ4" s="131">
        <f>(COUNTIF($J4,$DZ$1))</f>
        <v>0</v>
      </c>
      <c r="EA4" s="131">
        <f>(COUNTIF($C4:$I4,$DZ$1))</f>
        <v>0</v>
      </c>
      <c r="EB4" s="10"/>
      <c r="EC4" s="10"/>
      <c r="ED4" s="131">
        <f>(COUNTIF($J4,$ED$1))</f>
        <v>0</v>
      </c>
      <c r="EE4" s="131">
        <f>(COUNTIF($C4:$I4,$ED$1))</f>
        <v>0</v>
      </c>
      <c r="EF4" s="10"/>
      <c r="EG4" s="10"/>
      <c r="EH4" s="131">
        <f>(COUNTIF($J4,$EH$1))</f>
        <v>0</v>
      </c>
      <c r="EI4" s="131">
        <f>(COUNTIF($C4:$I4,$EH$1))</f>
        <v>0</v>
      </c>
      <c r="EJ4" s="10"/>
      <c r="EK4" s="10"/>
      <c r="EL4" s="131">
        <f>(COUNTIF($J4,$EL$1))</f>
        <v>0</v>
      </c>
      <c r="EM4" s="131">
        <f>(COUNTIF($C4:$I4,$EL$1))</f>
        <v>0</v>
      </c>
      <c r="EN4" s="10"/>
      <c r="EO4" s="10"/>
      <c r="EP4" s="131">
        <f>(COUNTIF($J4,$EP$1))</f>
        <v>0</v>
      </c>
      <c r="EQ4" s="131">
        <f>(COUNTIF($C4:$I4,$EP$1))</f>
        <v>0</v>
      </c>
      <c r="ER4" s="10"/>
      <c r="ES4" s="10"/>
      <c r="ET4" s="131">
        <f>(COUNTIF($J4,$ET$1))</f>
        <v>0</v>
      </c>
      <c r="EU4" s="131">
        <f>(COUNTIF($C4:$I4,$ET$1))</f>
        <v>0</v>
      </c>
      <c r="EV4" s="10"/>
      <c r="EW4" s="10"/>
      <c r="EX4" s="131">
        <f>(COUNTIF($J4,$EX$1))</f>
        <v>0</v>
      </c>
      <c r="EY4" s="131">
        <f>(COUNTIF($C4:$I4,$EX$1))</f>
        <v>0</v>
      </c>
      <c r="EZ4" s="10"/>
      <c r="FA4" s="10"/>
      <c r="FB4" s="131">
        <f>(COUNTIF($J4,$FB$1))</f>
        <v>0</v>
      </c>
      <c r="FC4" s="131">
        <f>(COUNTIF($C4:$I4,$FB$1))</f>
        <v>0</v>
      </c>
      <c r="FD4" s="10"/>
      <c r="FE4" s="10"/>
      <c r="FF4" s="131">
        <f>(COUNTIF($J4,$FF$1))</f>
        <v>0</v>
      </c>
      <c r="FG4" s="131">
        <f>(COUNTIF($C4:$I4,$FF$1))</f>
        <v>0</v>
      </c>
      <c r="FH4" s="10"/>
      <c r="FI4" s="10"/>
      <c r="FJ4" s="131">
        <f>(COUNTIF($J4,$FJ$1))</f>
        <v>0</v>
      </c>
      <c r="FK4" s="131">
        <f>(COUNTIF($C4:$I4,$FJ$1))</f>
        <v>0</v>
      </c>
      <c r="FL4" s="10"/>
      <c r="FM4" s="10"/>
      <c r="FN4" s="131">
        <f>(COUNTIF($J4,$FN$1))</f>
        <v>0</v>
      </c>
      <c r="FO4" s="131">
        <f>(COUNTIF($C4:$I4,$FN$1))</f>
        <v>0</v>
      </c>
      <c r="FP4" s="10"/>
      <c r="FQ4" s="10"/>
      <c r="FR4" s="131">
        <f>(COUNTIF($J4,$FR$1))</f>
        <v>0</v>
      </c>
      <c r="FS4" s="131">
        <f>(COUNTIF($C4:$I4,$FR$1))</f>
        <v>0</v>
      </c>
      <c r="FT4" s="10"/>
      <c r="FU4" s="10"/>
      <c r="FV4" s="131">
        <f>(COUNTIF($J4,$FV$1))</f>
        <v>0</v>
      </c>
      <c r="FW4" s="131">
        <f>(COUNTIF($C4:$I4,$FV$1))</f>
        <v>0</v>
      </c>
      <c r="FX4" s="10"/>
      <c r="FY4" s="10"/>
      <c r="FZ4" s="131">
        <f>(COUNTIF($J4,$FZ$1))</f>
        <v>0</v>
      </c>
      <c r="GA4" s="131">
        <f>(COUNTIF($C4:$I4,$FZ$1))</f>
        <v>0</v>
      </c>
      <c r="GB4" s="10"/>
      <c r="GC4" s="10"/>
      <c r="GD4" s="131">
        <f>(COUNTIF($J4,$GD$1))</f>
        <v>0</v>
      </c>
      <c r="GE4" s="131">
        <f>(COUNTIF($C4:$I4,$GD$1))</f>
        <v>0</v>
      </c>
      <c r="GF4" s="10"/>
      <c r="GG4" s="10"/>
      <c r="GH4" s="131">
        <f>(COUNTIF($J4,$GH$1))</f>
        <v>0</v>
      </c>
      <c r="GI4" s="131">
        <f>(COUNTIF($C4:$I4,$GH$1))</f>
        <v>0</v>
      </c>
      <c r="GJ4" s="10"/>
      <c r="GK4" s="10"/>
      <c r="GL4" s="131">
        <f>(COUNTIF($J4,$GL$1))</f>
        <v>0</v>
      </c>
      <c r="GM4" s="131">
        <f>(COUNTIF($C4:$I4,$GL$1))</f>
        <v>0</v>
      </c>
      <c r="GN4" s="10"/>
      <c r="GO4" s="10"/>
      <c r="GP4" s="131">
        <f>(COUNTIF($J4,$GP$1))</f>
        <v>0</v>
      </c>
      <c r="GQ4" s="131">
        <f>(COUNTIF($C4:$I4,$GP$1))</f>
        <v>0</v>
      </c>
      <c r="GR4" s="10"/>
      <c r="GS4" s="10"/>
      <c r="GT4" s="131">
        <f>(COUNTIF($J4,$GT$1))</f>
        <v>0</v>
      </c>
      <c r="GU4" s="131">
        <f>(COUNTIF($C4:$I4,$GT$1))</f>
        <v>0</v>
      </c>
      <c r="GV4" s="10"/>
      <c r="GW4" s="10"/>
      <c r="GX4" s="131">
        <f>(COUNTIF($J4,$GX$1))</f>
        <v>0</v>
      </c>
      <c r="GY4" s="131">
        <f>(COUNTIF($C4:$I4,$GX$1))</f>
        <v>0</v>
      </c>
      <c r="GZ4" s="10"/>
      <c r="HA4" s="10"/>
      <c r="HB4" s="131">
        <f>(COUNTIF($J4,$HB$1))</f>
        <v>0</v>
      </c>
      <c r="HC4" s="131">
        <f>(COUNTIF($C4:$I4,$HB$1))</f>
        <v>0</v>
      </c>
      <c r="HD4" s="10"/>
      <c r="HE4" s="10"/>
      <c r="HF4" s="131">
        <f>(COUNTIF($J4,$HF$1))</f>
        <v>0</v>
      </c>
      <c r="HG4" s="131">
        <f>(COUNTIF($C4:$I4,$HF$1))</f>
        <v>0</v>
      </c>
      <c r="HH4" s="10"/>
      <c r="HI4" s="10"/>
      <c r="HJ4" s="131">
        <f>(COUNTIF($J4,$HJ$1))</f>
        <v>0</v>
      </c>
      <c r="HK4" s="131">
        <f>(COUNTIF($C4:$I4,$HJ$1))</f>
        <v>0</v>
      </c>
      <c r="HL4" s="10"/>
      <c r="HM4" s="10"/>
      <c r="HN4" s="131">
        <f>(COUNTIF($J4,$HN$1))</f>
        <v>0</v>
      </c>
      <c r="HO4" s="131">
        <f>(COUNTIF($C4:$I4,$HN$1))</f>
        <v>0</v>
      </c>
      <c r="HP4" s="10"/>
      <c r="HQ4" s="10"/>
      <c r="HR4" s="131">
        <f>(COUNTIF($J4,$HR$1))</f>
        <v>0</v>
      </c>
      <c r="HS4" s="131">
        <f>(COUNTIF($C4:$I4,$HR$1))</f>
        <v>0</v>
      </c>
      <c r="HT4" s="10"/>
      <c r="HU4" s="10"/>
      <c r="HV4" s="131">
        <f>(COUNTIF($J4,$HV$1))</f>
        <v>0</v>
      </c>
      <c r="HW4" s="131">
        <f>(COUNTIF($C4:$I4,$HV$1))</f>
        <v>0</v>
      </c>
      <c r="HX4" s="10"/>
      <c r="HY4" s="10"/>
      <c r="HZ4" s="131">
        <f>(COUNTIF($J4,$HZ$1))</f>
        <v>0</v>
      </c>
      <c r="IA4" s="131">
        <f>(COUNTIF($C4:$I4,$HZ$1))</f>
        <v>0</v>
      </c>
      <c r="IB4" s="10"/>
      <c r="IC4" s="10"/>
      <c r="ID4" s="131">
        <f>(COUNTIF($J4,$ID$1))</f>
        <v>0</v>
      </c>
      <c r="IE4" s="131">
        <f>(COUNTIF($C4:$I4,$ID$1))</f>
        <v>0</v>
      </c>
      <c r="IF4" s="10"/>
      <c r="IG4" s="10"/>
      <c r="IH4" s="131">
        <f>(COUNTIF($J4,$IH$1))</f>
        <v>0</v>
      </c>
      <c r="II4" s="131">
        <f>(COUNTIF($C4:$I4,$IH$1))</f>
        <v>0</v>
      </c>
      <c r="IJ4" s="10"/>
      <c r="IK4" s="10"/>
      <c r="IL4" s="131">
        <f>(COUNTIF($J4,$IL$1))</f>
        <v>0</v>
      </c>
      <c r="IM4" s="131">
        <f>(COUNTIF($C4:$I4,$IL$1))</f>
        <v>0</v>
      </c>
      <c r="IN4" s="10"/>
      <c r="IO4" s="10"/>
      <c r="IP4" s="131">
        <f>(COUNTIF($J4,$IP$1))</f>
        <v>0</v>
      </c>
      <c r="IQ4" s="131">
        <f>(COUNTIF($C4:$I4,$IP$1))</f>
        <v>0</v>
      </c>
      <c r="IR4" s="10"/>
      <c r="IS4" s="10"/>
      <c r="IT4" s="131">
        <f>(COUNTIF($J4,$IT$1))</f>
        <v>0</v>
      </c>
      <c r="IU4" s="131">
        <f>(COUNTIF($C4:$I4,$IT$1))</f>
        <v>0</v>
      </c>
      <c r="IV4" s="10"/>
      <c r="IW4" s="10"/>
      <c r="IX4" s="131">
        <f>(COUNTIF($J4,$IX$1))</f>
        <v>0</v>
      </c>
      <c r="IY4" s="131">
        <f>(COUNTIF($C4:$I4,$IX$1))</f>
        <v>0</v>
      </c>
      <c r="IZ4" s="10"/>
      <c r="JA4" s="10"/>
      <c r="JB4" s="131">
        <f>(COUNTIF($J4,$JB$1))</f>
        <v>0</v>
      </c>
      <c r="JC4" s="131">
        <f>(COUNTIF($C4:$I4,$JB$1))</f>
        <v>0</v>
      </c>
      <c r="JD4" s="10"/>
      <c r="JE4" s="10"/>
      <c r="JF4" s="131">
        <f>(COUNTIF($J4,$JF$1))</f>
        <v>0</v>
      </c>
      <c r="JG4" s="131">
        <f>(COUNTIF($C4:$I4,$JF$1))</f>
        <v>0</v>
      </c>
      <c r="JH4" s="10"/>
      <c r="JI4" s="10"/>
      <c r="JJ4" s="131">
        <f>(COUNTIF($J4,$JJ$1))</f>
        <v>0</v>
      </c>
      <c r="JK4" s="131">
        <f>(COUNTIF($C4:$I4,$JJ$1))</f>
        <v>0</v>
      </c>
      <c r="JL4" s="10"/>
      <c r="JM4" s="10"/>
      <c r="JN4" s="131">
        <f>(COUNTIF($J4,$JN$1))</f>
        <v>0</v>
      </c>
      <c r="JO4" s="131">
        <f>(COUNTIF($C4:$I4,$JN$1))</f>
        <v>0</v>
      </c>
      <c r="JP4" s="10"/>
      <c r="JQ4" s="10"/>
      <c r="JR4" s="131">
        <f>(COUNTIF($J4,$JR$1))</f>
        <v>0</v>
      </c>
      <c r="JS4" s="131">
        <f>(COUNTIF($C4:$I4,$JR$1))</f>
        <v>1</v>
      </c>
      <c r="JT4" s="10"/>
      <c r="JU4" s="10"/>
      <c r="JV4" s="131">
        <f>(COUNTIF($J4,$JV$1))</f>
        <v>0</v>
      </c>
      <c r="JW4" s="131">
        <f>(COUNTIF($C4:$I4,$JV$1))</f>
        <v>0</v>
      </c>
      <c r="JX4" s="10"/>
      <c r="JY4" s="10"/>
      <c r="JZ4" s="131">
        <f>(COUNTIF($J4,$JZ$1))</f>
        <v>0</v>
      </c>
      <c r="KA4" s="131">
        <f>(COUNTIF($C4:$I4,$JZ$1))</f>
        <v>0</v>
      </c>
      <c r="KB4" s="10"/>
      <c r="KC4" s="10"/>
      <c r="KD4" s="131">
        <f>(COUNTIF($J4,$KD$1))</f>
        <v>0</v>
      </c>
      <c r="KE4" s="131">
        <f>(COUNTIF($C4:$I4,$KD$1))</f>
        <v>0</v>
      </c>
      <c r="KF4" s="10"/>
      <c r="KG4" s="10"/>
      <c r="KH4" s="131">
        <f>(COUNTIF($J4,$KH$1))</f>
        <v>0</v>
      </c>
      <c r="KI4" s="131">
        <f>(COUNTIF($C4:$I4,$KH$1))</f>
        <v>0</v>
      </c>
      <c r="KJ4" s="10"/>
      <c r="KK4" s="10"/>
      <c r="KL4" s="131">
        <f>(COUNTIF($J4,$KL$1))</f>
        <v>0</v>
      </c>
      <c r="KM4" s="131">
        <f>(COUNTIF($C4:$I4,$KL$1))</f>
        <v>0</v>
      </c>
      <c r="KN4" s="10"/>
      <c r="KO4" s="10"/>
      <c r="KP4" s="131">
        <f>(COUNTIF($J4,$KP$1))</f>
        <v>0</v>
      </c>
      <c r="KQ4" s="131">
        <f>(COUNTIF($C4:$I4,$KP$1))</f>
        <v>0</v>
      </c>
      <c r="KR4" s="10"/>
      <c r="KS4" s="10"/>
      <c r="KT4" s="131">
        <f>(COUNTIF($J4,$KT$1))</f>
        <v>0</v>
      </c>
      <c r="KU4" s="131">
        <f>(COUNTIF($C4:$I4,$KT$1))</f>
        <v>0</v>
      </c>
      <c r="KV4" s="10"/>
      <c r="KW4" s="10"/>
      <c r="KX4" s="131">
        <f>(COUNTIF($J4,$KX$1))</f>
        <v>0</v>
      </c>
      <c r="KY4" s="131">
        <f>(COUNTIF($C4:$I4,$KX$1))</f>
        <v>0</v>
      </c>
      <c r="KZ4" s="10"/>
      <c r="LA4" s="10"/>
      <c r="LB4" s="131">
        <f>(COUNTIF($J4,$LB$1))</f>
        <v>0</v>
      </c>
      <c r="LC4" s="131">
        <f>(COUNTIF($C4:$I4,$LB$1))</f>
        <v>0</v>
      </c>
      <c r="LD4" s="10"/>
      <c r="LE4" s="10"/>
      <c r="LF4" s="131">
        <f>(COUNTIF($J4,$NN$1))</f>
        <v>0</v>
      </c>
      <c r="LG4" s="131">
        <f>(COUNTIF($C4:$I4,$NN$1))</f>
        <v>0</v>
      </c>
      <c r="LH4" s="10"/>
      <c r="LI4" s="10"/>
      <c r="LJ4" s="131">
        <f>(COUNTIF($J4,$NN$1))</f>
        <v>0</v>
      </c>
      <c r="LK4" s="131">
        <f>(COUNTIF($C4:$I4,$NN$1))</f>
        <v>0</v>
      </c>
      <c r="LL4" s="10"/>
      <c r="LM4" s="10"/>
      <c r="LN4" s="131">
        <f>(COUNTIF($J4,$NN$1))</f>
        <v>0</v>
      </c>
      <c r="LO4" s="131">
        <f>(COUNTIF($C4:$I4,$NN$1))</f>
        <v>0</v>
      </c>
      <c r="LP4" s="10"/>
      <c r="LQ4" s="10"/>
      <c r="LR4" s="131">
        <f>(COUNTIF($J4,$NN$1))</f>
        <v>0</v>
      </c>
      <c r="LS4" s="131">
        <f>(COUNTIF($C4:$I4,$NN$1))</f>
        <v>0</v>
      </c>
      <c r="LT4" s="10"/>
      <c r="LU4" s="10"/>
      <c r="LV4" s="131">
        <f>(COUNTIF($J4,$NN$1))</f>
        <v>0</v>
      </c>
      <c r="LW4" s="131">
        <f>(COUNTIF($C4:$I4,$NN$1))</f>
        <v>0</v>
      </c>
      <c r="LX4" s="10"/>
      <c r="LY4" s="10"/>
      <c r="LZ4" s="131">
        <f>(COUNTIF($J4,$NN$1))</f>
        <v>0</v>
      </c>
      <c r="MA4" s="131">
        <f>(COUNTIF($C4:$I4,$NN$1))</f>
        <v>0</v>
      </c>
      <c r="MB4" s="10"/>
      <c r="MC4" s="10"/>
      <c r="MD4" s="131">
        <f>(COUNTIF($J4,$NN$1))</f>
        <v>0</v>
      </c>
      <c r="ME4" s="131">
        <f>(COUNTIF($C4:$I4,$NN$1))</f>
        <v>0</v>
      </c>
      <c r="MF4" s="10"/>
      <c r="MG4" s="10"/>
      <c r="MH4" s="131">
        <f>(COUNTIF($J4,$NN$1))</f>
        <v>0</v>
      </c>
      <c r="MI4" s="131">
        <f>(COUNTIF($C4:$I4,$NN$1))</f>
        <v>0</v>
      </c>
      <c r="MJ4" s="10"/>
      <c r="MK4" s="10"/>
      <c r="ML4" s="131">
        <f>(COUNTIF($J4,$NN$1))</f>
        <v>0</v>
      </c>
      <c r="MM4" s="131">
        <f>(COUNTIF($C4:$I4,$NN$1))</f>
        <v>0</v>
      </c>
      <c r="MN4" s="10"/>
      <c r="MO4" s="10"/>
      <c r="MP4" s="131">
        <f>(COUNTIF($J4,$NN$1))</f>
        <v>0</v>
      </c>
      <c r="MQ4" s="131">
        <f>(COUNTIF($C4:$I4,$NN$1))</f>
        <v>0</v>
      </c>
      <c r="MR4" s="10"/>
      <c r="MS4" s="10"/>
      <c r="MT4" s="131">
        <f>(COUNTIF($J4,$NN$1))</f>
        <v>0</v>
      </c>
      <c r="MU4" s="131">
        <f>(COUNTIF($C4:$I4,$NN$1))</f>
        <v>0</v>
      </c>
      <c r="MV4" s="10"/>
      <c r="MW4" s="10"/>
      <c r="MX4" s="131">
        <f>(COUNTIF($J4,$NN$1))</f>
        <v>0</v>
      </c>
      <c r="MY4" s="131">
        <f>(COUNTIF($C4:$I4,$NN$1))</f>
        <v>0</v>
      </c>
      <c r="MZ4" s="10"/>
      <c r="NA4" s="10"/>
      <c r="NB4" s="131">
        <f>(COUNTIF($J4,$NN$1))</f>
        <v>0</v>
      </c>
      <c r="NC4" s="131">
        <f>(COUNTIF($C4:$I4,$NN$1))</f>
        <v>0</v>
      </c>
      <c r="ND4" s="10"/>
      <c r="NE4" s="10"/>
      <c r="NF4" s="131">
        <f>(COUNTIF($J4,$NN$1))</f>
        <v>0</v>
      </c>
      <c r="NG4" s="131">
        <f>(COUNTIF($C4:$I4,$NN$1))</f>
        <v>0</v>
      </c>
      <c r="NH4" s="10"/>
      <c r="NI4" s="10"/>
      <c r="NJ4" s="131">
        <f>(COUNTIF($J4,$NN$1))</f>
        <v>0</v>
      </c>
      <c r="NK4" s="131">
        <f>(COUNTIF($C4:$I4,$NN$1))</f>
        <v>0</v>
      </c>
      <c r="NL4" s="10"/>
      <c r="NM4" s="10"/>
      <c r="NN4" s="131">
        <f>(COUNTIF($J4,$NN$1))</f>
        <v>0</v>
      </c>
      <c r="NO4" s="131">
        <f>(COUNTIF($C4:$I4,$NN$1))</f>
        <v>0</v>
      </c>
      <c r="NP4" s="10"/>
      <c r="NQ4" s="10"/>
      <c r="NR4" s="10"/>
      <c r="NS4" s="10"/>
      <c r="NT4" s="134">
        <f t="shared" si="0"/>
        <v>0</v>
      </c>
      <c r="NU4" s="134">
        <f t="shared" si="1"/>
        <v>0</v>
      </c>
      <c r="NV4" s="134">
        <f t="shared" si="2"/>
        <v>0</v>
      </c>
      <c r="NW4" s="134">
        <f t="shared" si="3"/>
        <v>0</v>
      </c>
      <c r="NX4" s="129"/>
      <c r="NY4" s="136">
        <f t="shared" ref="NY4:NY67" si="7">NN4+NJ4+NF4+NB4+MX4+MT4+MP4+ML4+MH4+MD4+LZ4+LV4+LR4+LN4+LJ4+LF4+LB4+KX4+KT4+KP4+KL4+KH4+KD4+JZ4+JV4+JR4+JN4+JJ4+JF4+JB4+IX4+IT4+IP4+IL4+IH4+ID4+HZ4+HV4+HR4+HN4+HJ4+HF4+HB4+GX4+GT4+GP4+GL4+GH4+GD4+FZ4+FV4+FR4+FN4+FJ4+FF4+FB4+EX4+ET4+EP4+EL4+EH4+ED4+DZ4+DV4+DR4+DN4+DJ4+DF4+DB4+CX4+CT4+CP4+CL4+CH4+CD4+BZ4+BV4+BR4+BN4+BJ4+BF4+BB4+AX4+AT4+AP4+AL4+AH4+AD4+Z4+V4+R4</f>
        <v>1</v>
      </c>
      <c r="NZ4" s="136">
        <f t="shared" ref="NZ4:NZ67" si="8">NO4+NK4+NG4+NC4+MY4+MU4+MQ4+MM4+MI4+ME4+MA4+LW4+LS4+LO4+LK4+LG4+LC4+KY4+KU4+KQ4+KM4+KI4+KE4+KA4+JW4+JS4+JO4+JK4+JG4+JC4+IY4+IU4+IQ4+IM4+II4+IE4+IA4+HW4+HS4+HO4+HK4+HG4+HC4+GY4+GU4+GQ4+GM4+GI4+GE4+GA4+FW4+FS4+FO4+FK4+FG4+FC4+EY4+EU4+EQ4+EM4+EI4+EE4+EA4+DW4+DS4+DO4+DK4+DG4+DC4+CY4+CU4+CQ4+CM4+CI4+CE4+CA4+BW4+BS4+BO4+BK4+BG4+BC4+AY4+AU4+AQ4+AM4+AI4+AE4+AA4+W4+S4</f>
        <v>7</v>
      </c>
      <c r="OA4" s="136">
        <f t="shared" ref="OA4:OA67" si="9">NP4+NL4+NH4+ND4+MZ4+MV4+MR4+MN4+MJ4+MF4+MB4+LX4+LT4+LP4+LL4+LH4+LD4+KZ4+KV4+KR4+KN4+KJ4+KF4+KB4+JX4+JT4+JP4+JL4+JH4+JD4+IZ4+IV4+IR4+IN4+IJ4+IF4+IB4+HX4+HT4+HP4+HL4+HH4+HD4+GZ4+GV4+GR4+GN4+GJ4+GF4+GB4+FX4+FT4+FP4+FL4+FH4+FD4+EZ4+EV4+ER4+EN4+EJ4+EF4+EB4+DX4+DT4+DP4+DL4+DH4+DD4+CZ4+CV4+CR4+CN4+CJ4+CF4+CB4+BX4+BT4+BP4+BL4+BH4+BD4+AZ4+AV4+AR4+AN4+AJ4+AF4+AB4+X4+T4</f>
        <v>0</v>
      </c>
      <c r="OB4" s="136">
        <f t="shared" ref="OB4:OB67" si="10">NQ4+NM4+NI4+NE4+NA4+MW4+MS4+MO4+MK4+MG4+MC4+LY4+LU4+LQ4+LM4+LI4+LE4+LA4+KW4+KS4+KO4+KK4+KG4+KC4+JY4+JU4+JQ4+JM4+JI4+JE4+JA4+IW4+IS4+IO4+IK4+IG4+IC4+HY4+HU4+HQ4+HM4+HI4+HE4+HA4+GW4+GS4+GO4+GK4+GG4+GC4+FY4+FU4+FQ4+FM4+FI4+FE4+FA4+EW4+ES4+EO4+EK4+EG4+EC4+DY4+DU4+DQ4+DM4+DI4+DE4+DA4+CW4+CS4+CO4+CK4+CG4+CC4+BY4+BU4+BQ4+BM4+BI4+BE4+BA4+AW4+AS4+AO4+AK4+AG4+AC4+Y4+U4</f>
        <v>0</v>
      </c>
    </row>
    <row r="5" spans="1:392" s="28" customFormat="1" ht="20.25" customHeight="1">
      <c r="A5" s="2">
        <v>1</v>
      </c>
      <c r="B5" s="2" t="s">
        <v>2</v>
      </c>
      <c r="C5" s="5" t="s">
        <v>247</v>
      </c>
      <c r="D5" s="5" t="s">
        <v>247</v>
      </c>
      <c r="E5" s="21" t="s">
        <v>220</v>
      </c>
      <c r="F5" s="78" t="s">
        <v>247</v>
      </c>
      <c r="G5" s="78" t="s">
        <v>247</v>
      </c>
      <c r="H5" s="78" t="s">
        <v>247</v>
      </c>
      <c r="I5" s="78" t="s">
        <v>193</v>
      </c>
      <c r="J5" s="11" t="s">
        <v>193</v>
      </c>
      <c r="K5">
        <v>8</v>
      </c>
      <c r="L5"/>
      <c r="M5" s="10">
        <v>1</v>
      </c>
      <c r="N5" s="10">
        <v>7</v>
      </c>
      <c r="O5" s="10"/>
      <c r="P5" s="10"/>
      <c r="Q5" s="10"/>
      <c r="R5" s="131">
        <f t="shared" si="5"/>
        <v>0</v>
      </c>
      <c r="S5" s="131">
        <f t="shared" si="6"/>
        <v>0</v>
      </c>
      <c r="T5" s="10"/>
      <c r="U5" s="10"/>
      <c r="V5" s="131">
        <f>(COUNTIF($J5,$V$1))</f>
        <v>0</v>
      </c>
      <c r="W5" s="131">
        <f>(COUNTIF($C5:$I5,$V$1))</f>
        <v>0</v>
      </c>
      <c r="X5" s="10"/>
      <c r="Y5" s="10"/>
      <c r="Z5" s="131">
        <f>(COUNTIF($J5,$Z$1))</f>
        <v>0</v>
      </c>
      <c r="AA5" s="131">
        <f>(COUNTIF($C5:$I5,$Z$1))</f>
        <v>0</v>
      </c>
      <c r="AB5" s="10"/>
      <c r="AC5" s="10"/>
      <c r="AD5" s="131">
        <f>(COUNTIF($J5,$AD$1))</f>
        <v>0</v>
      </c>
      <c r="AE5" s="131">
        <f>(COUNTIF($C5:$I5,$AD$1))</f>
        <v>0</v>
      </c>
      <c r="AF5" s="10"/>
      <c r="AG5" s="10"/>
      <c r="AH5" s="131">
        <f>(COUNTIF($J5,$AH$1))</f>
        <v>0</v>
      </c>
      <c r="AI5" s="131">
        <f>(COUNTIF($C5:$I5,$AH$1))</f>
        <v>0</v>
      </c>
      <c r="AJ5" s="10"/>
      <c r="AK5" s="10"/>
      <c r="AL5" s="131">
        <f>(COUNTIF($J5,$AL$1))</f>
        <v>0</v>
      </c>
      <c r="AM5" s="131">
        <f>(COUNTIF($C5:$I5,$AL$1))</f>
        <v>0</v>
      </c>
      <c r="AN5" s="10"/>
      <c r="AO5" s="10"/>
      <c r="AP5" s="131">
        <f>(COUNTIF($J5,$AP$1))</f>
        <v>0</v>
      </c>
      <c r="AQ5" s="131">
        <f>(COUNTIF($C5:$I5,$AP$1))</f>
        <v>0</v>
      </c>
      <c r="AR5" s="10"/>
      <c r="AS5" s="10"/>
      <c r="AT5" s="131">
        <f>(COUNTIF($J5,$AT$1))</f>
        <v>0</v>
      </c>
      <c r="AU5" s="131">
        <f>(COUNTIF($C5:$I5,$AT$1))</f>
        <v>0</v>
      </c>
      <c r="AV5" s="10"/>
      <c r="AW5" s="10"/>
      <c r="AX5" s="131">
        <f>(COUNTIF($J5,$AX$1))</f>
        <v>0</v>
      </c>
      <c r="AY5" s="131">
        <f>(COUNTIF($C5:$I5,$AX$1))</f>
        <v>0</v>
      </c>
      <c r="AZ5" s="10"/>
      <c r="BA5" s="10"/>
      <c r="BB5" s="131">
        <f>(COUNTIF($J5,$BB$1))</f>
        <v>0</v>
      </c>
      <c r="BC5" s="131">
        <f>(COUNTIF($C5:$I5,$BB$1))</f>
        <v>1</v>
      </c>
      <c r="BD5" s="10"/>
      <c r="BE5" s="10"/>
      <c r="BF5" s="131">
        <f>(COUNTIF($J5,$BF$1))</f>
        <v>1</v>
      </c>
      <c r="BG5" s="131">
        <f>(COUNTIF($C5:$I5,$BF$1))</f>
        <v>1</v>
      </c>
      <c r="BH5" s="10"/>
      <c r="BI5" s="10"/>
      <c r="BJ5" s="131">
        <f>(COUNTIF($J5,$BJ$1))</f>
        <v>0</v>
      </c>
      <c r="BK5" s="131">
        <f>(COUNTIF($C5:$I5,$BJ$1))</f>
        <v>0</v>
      </c>
      <c r="BL5" s="10"/>
      <c r="BM5" s="10"/>
      <c r="BN5" s="131">
        <f>(COUNTIF($J5,$BN$1))</f>
        <v>0</v>
      </c>
      <c r="BO5" s="131">
        <f>(COUNTIF($C5:$I5,$BN$1))</f>
        <v>5</v>
      </c>
      <c r="BP5" s="10"/>
      <c r="BQ5" s="10"/>
      <c r="BR5" s="131">
        <f>(COUNTIF($J5,$BR$1))</f>
        <v>0</v>
      </c>
      <c r="BS5" s="131">
        <f>(COUNTIF($C5:$I5,$BR$1))</f>
        <v>0</v>
      </c>
      <c r="BT5" s="10"/>
      <c r="BU5" s="10"/>
      <c r="BV5" s="131">
        <f>(COUNTIF($J5,$BV$1))</f>
        <v>0</v>
      </c>
      <c r="BW5" s="131">
        <f>(COUNTIF($C5:$I5,$BV$1))</f>
        <v>0</v>
      </c>
      <c r="BX5" s="10"/>
      <c r="BY5" s="10"/>
      <c r="BZ5" s="131">
        <f>(COUNTIF($J5,$BZ$1))</f>
        <v>0</v>
      </c>
      <c r="CA5" s="131">
        <f>(COUNTIF($C5:$I5,$BZ$1))</f>
        <v>0</v>
      </c>
      <c r="CB5" s="10"/>
      <c r="CC5" s="10"/>
      <c r="CD5" s="131">
        <f>(COUNTIF($J5,$CD$1))</f>
        <v>0</v>
      </c>
      <c r="CE5" s="131">
        <f>(COUNTIF($C5:$I5,$CD$1))</f>
        <v>0</v>
      </c>
      <c r="CF5" s="10"/>
      <c r="CG5" s="10"/>
      <c r="CH5" s="131">
        <f>(COUNTIF($J5,$CH$1))</f>
        <v>0</v>
      </c>
      <c r="CI5" s="131">
        <f>(COUNTIF($C5:$I5,$CH$1))</f>
        <v>0</v>
      </c>
      <c r="CJ5" s="10"/>
      <c r="CK5" s="10"/>
      <c r="CL5" s="131">
        <f>(COUNTIF($J5,$CL$1))</f>
        <v>0</v>
      </c>
      <c r="CM5" s="131">
        <f>(COUNTIF($C5:$I5,$CL$1))</f>
        <v>0</v>
      </c>
      <c r="CN5" s="10"/>
      <c r="CO5" s="10"/>
      <c r="CP5" s="131">
        <f>(COUNTIF($J5,$CP$1))</f>
        <v>0</v>
      </c>
      <c r="CQ5" s="131">
        <f>(COUNTIF($C5:$I5,$CP$1))</f>
        <v>0</v>
      </c>
      <c r="CR5" s="10"/>
      <c r="CS5" s="10"/>
      <c r="CT5" s="131">
        <f>(COUNTIF($J5,$CT$1))</f>
        <v>0</v>
      </c>
      <c r="CU5" s="131">
        <f>(COUNTIF($C5:$I5,$CT$1))</f>
        <v>0</v>
      </c>
      <c r="CV5" s="10"/>
      <c r="CW5" s="10"/>
      <c r="CX5" s="131">
        <f>(COUNTIF($J5,$CX$1))</f>
        <v>0</v>
      </c>
      <c r="CY5" s="131">
        <f>(COUNTIF($C5:$I5,$CX$1))</f>
        <v>0</v>
      </c>
      <c r="CZ5" s="10"/>
      <c r="DA5" s="10"/>
      <c r="DB5" s="131">
        <f>(COUNTIF($J5,$DB$1))</f>
        <v>0</v>
      </c>
      <c r="DC5" s="131">
        <f>(COUNTIF($C5:$I5,$DB$1))</f>
        <v>0</v>
      </c>
      <c r="DD5" s="10"/>
      <c r="DE5" s="10"/>
      <c r="DF5" s="131">
        <f>(COUNTIF($J5,$DF$1))</f>
        <v>0</v>
      </c>
      <c r="DG5" s="131">
        <f>(COUNTIF($C5:$I5,$DF$1))</f>
        <v>0</v>
      </c>
      <c r="DH5" s="10"/>
      <c r="DI5" s="10"/>
      <c r="DJ5" s="131">
        <f>(COUNTIF($J5,$DJ$1))</f>
        <v>0</v>
      </c>
      <c r="DK5" s="131">
        <f>(COUNTIF($C5:$I5,$DJ$1))</f>
        <v>0</v>
      </c>
      <c r="DL5" s="10"/>
      <c r="DM5" s="10"/>
      <c r="DN5" s="131">
        <f>(COUNTIF($J5,$DN$1))</f>
        <v>0</v>
      </c>
      <c r="DO5" s="131">
        <f>(COUNTIF($C5:$I5,$DN$1))</f>
        <v>0</v>
      </c>
      <c r="DP5" s="10"/>
      <c r="DQ5" s="10"/>
      <c r="DR5" s="131">
        <f>(COUNTIF($J5,$DR$1))</f>
        <v>0</v>
      </c>
      <c r="DS5" s="131">
        <f>(COUNTIF($C5:$I5,$DR$1))</f>
        <v>0</v>
      </c>
      <c r="DT5" s="10"/>
      <c r="DU5" s="10"/>
      <c r="DV5" s="131">
        <f>(COUNTIF($J5,$DV$1))</f>
        <v>0</v>
      </c>
      <c r="DW5" s="131">
        <f>(COUNTIF($C5:$I5,$DV$1))</f>
        <v>0</v>
      </c>
      <c r="DX5" s="10"/>
      <c r="DY5" s="10"/>
      <c r="DZ5" s="131">
        <f>(COUNTIF($J5,$DZ$1))</f>
        <v>0</v>
      </c>
      <c r="EA5" s="131">
        <f>(COUNTIF($C5:$I5,$DZ$1))</f>
        <v>0</v>
      </c>
      <c r="EB5" s="10"/>
      <c r="EC5" s="10"/>
      <c r="ED5" s="131">
        <f>(COUNTIF($J5,$ED$1))</f>
        <v>0</v>
      </c>
      <c r="EE5" s="131">
        <f>(COUNTIF($C5:$I5,$ED$1))</f>
        <v>0</v>
      </c>
      <c r="EF5" s="10"/>
      <c r="EG5" s="10"/>
      <c r="EH5" s="131">
        <f>(COUNTIF($J5,$EH$1))</f>
        <v>0</v>
      </c>
      <c r="EI5" s="131">
        <f>(COUNTIF($C5:$I5,$EH$1))</f>
        <v>0</v>
      </c>
      <c r="EJ5" s="10"/>
      <c r="EK5" s="10"/>
      <c r="EL5" s="131">
        <f>(COUNTIF($J5,$EL$1))</f>
        <v>0</v>
      </c>
      <c r="EM5" s="131">
        <f>(COUNTIF($C5:$I5,$EL$1))</f>
        <v>0</v>
      </c>
      <c r="EN5" s="10"/>
      <c r="EO5" s="10"/>
      <c r="EP5" s="131">
        <f>(COUNTIF($J5,$EP$1))</f>
        <v>0</v>
      </c>
      <c r="EQ5" s="131">
        <f>(COUNTIF($C5:$I5,$EP$1))</f>
        <v>0</v>
      </c>
      <c r="ER5" s="10"/>
      <c r="ES5" s="10"/>
      <c r="ET5" s="131">
        <f>(COUNTIF($J5,$ET$1))</f>
        <v>0</v>
      </c>
      <c r="EU5" s="131">
        <f>(COUNTIF($C5:$I5,$ET$1))</f>
        <v>0</v>
      </c>
      <c r="EV5" s="10"/>
      <c r="EW5" s="10"/>
      <c r="EX5" s="131">
        <f>(COUNTIF($J5,$EX$1))</f>
        <v>0</v>
      </c>
      <c r="EY5" s="131">
        <f>(COUNTIF($C5:$I5,$EX$1))</f>
        <v>0</v>
      </c>
      <c r="EZ5" s="10"/>
      <c r="FA5" s="10"/>
      <c r="FB5" s="131">
        <f>(COUNTIF($J5,$FB$1))</f>
        <v>0</v>
      </c>
      <c r="FC5" s="131">
        <f>(COUNTIF($C5:$I5,$FB$1))</f>
        <v>0</v>
      </c>
      <c r="FD5" s="10"/>
      <c r="FE5" s="10"/>
      <c r="FF5" s="131">
        <f>(COUNTIF($J5,$FF$1))</f>
        <v>0</v>
      </c>
      <c r="FG5" s="131">
        <f>(COUNTIF($C5:$I5,$FF$1))</f>
        <v>0</v>
      </c>
      <c r="FH5" s="10"/>
      <c r="FI5" s="10"/>
      <c r="FJ5" s="131">
        <f>(COUNTIF($J5,$FJ$1))</f>
        <v>0</v>
      </c>
      <c r="FK5" s="131">
        <f>(COUNTIF($C5:$I5,$FJ$1))</f>
        <v>0</v>
      </c>
      <c r="FL5" s="10"/>
      <c r="FM5" s="10"/>
      <c r="FN5" s="131">
        <f>(COUNTIF($J5,$FN$1))</f>
        <v>0</v>
      </c>
      <c r="FO5" s="131">
        <f>(COUNTIF($C5:$I5,$FN$1))</f>
        <v>0</v>
      </c>
      <c r="FP5" s="10"/>
      <c r="FQ5" s="10"/>
      <c r="FR5" s="131">
        <f>(COUNTIF($J5,$FR$1))</f>
        <v>0</v>
      </c>
      <c r="FS5" s="131">
        <f>(COUNTIF($C5:$I5,$FR$1))</f>
        <v>0</v>
      </c>
      <c r="FT5" s="10"/>
      <c r="FU5" s="10"/>
      <c r="FV5" s="131">
        <f>(COUNTIF($J5,$FV$1))</f>
        <v>0</v>
      </c>
      <c r="FW5" s="131">
        <f>(COUNTIF($C5:$I5,$FV$1))</f>
        <v>0</v>
      </c>
      <c r="FX5" s="10"/>
      <c r="FY5" s="10"/>
      <c r="FZ5" s="131">
        <f>(COUNTIF($J5,$FZ$1))</f>
        <v>0</v>
      </c>
      <c r="GA5" s="131">
        <f>(COUNTIF($C5:$I5,$FZ$1))</f>
        <v>0</v>
      </c>
      <c r="GB5" s="10"/>
      <c r="GC5" s="10"/>
      <c r="GD5" s="131">
        <f>(COUNTIF($J5,$GD$1))</f>
        <v>0</v>
      </c>
      <c r="GE5" s="131">
        <f>(COUNTIF($C5:$I5,$GD$1))</f>
        <v>0</v>
      </c>
      <c r="GF5" s="10"/>
      <c r="GG5" s="10"/>
      <c r="GH5" s="131">
        <f>(COUNTIF($J5,$GH$1))</f>
        <v>0</v>
      </c>
      <c r="GI5" s="131">
        <f>(COUNTIF($C5:$I5,$GH$1))</f>
        <v>0</v>
      </c>
      <c r="GJ5" s="10"/>
      <c r="GK5" s="10"/>
      <c r="GL5" s="131">
        <f>(COUNTIF($J5,$GL$1))</f>
        <v>0</v>
      </c>
      <c r="GM5" s="131">
        <f>(COUNTIF($C5:$I5,$GL$1))</f>
        <v>0</v>
      </c>
      <c r="GN5" s="10"/>
      <c r="GO5" s="10"/>
      <c r="GP5" s="131">
        <f>(COUNTIF($J5,$GP$1))</f>
        <v>0</v>
      </c>
      <c r="GQ5" s="131">
        <f>(COUNTIF($C5:$I5,$GP$1))</f>
        <v>0</v>
      </c>
      <c r="GR5" s="10"/>
      <c r="GS5" s="10"/>
      <c r="GT5" s="131">
        <f>(COUNTIF($J5,$GT$1))</f>
        <v>0</v>
      </c>
      <c r="GU5" s="131">
        <f>(COUNTIF($C5:$I5,$GT$1))</f>
        <v>0</v>
      </c>
      <c r="GV5" s="10"/>
      <c r="GW5" s="10"/>
      <c r="GX5" s="131">
        <f>(COUNTIF($J5,$GX$1))</f>
        <v>0</v>
      </c>
      <c r="GY5" s="131">
        <f>(COUNTIF($C5:$I5,$GX$1))</f>
        <v>0</v>
      </c>
      <c r="GZ5" s="10"/>
      <c r="HA5" s="10"/>
      <c r="HB5" s="131">
        <f>(COUNTIF($J5,$HB$1))</f>
        <v>0</v>
      </c>
      <c r="HC5" s="131">
        <f>(COUNTIF($C5:$I5,$HB$1))</f>
        <v>0</v>
      </c>
      <c r="HD5" s="10"/>
      <c r="HE5" s="10"/>
      <c r="HF5" s="131">
        <f>(COUNTIF($J5,$HF$1))</f>
        <v>0</v>
      </c>
      <c r="HG5" s="131">
        <f>(COUNTIF($C5:$I5,$HF$1))</f>
        <v>0</v>
      </c>
      <c r="HH5" s="10"/>
      <c r="HI5" s="10"/>
      <c r="HJ5" s="131">
        <f>(COUNTIF($J5,$HJ$1))</f>
        <v>0</v>
      </c>
      <c r="HK5" s="131">
        <f>(COUNTIF($C5:$I5,$HJ$1))</f>
        <v>0</v>
      </c>
      <c r="HL5" s="10"/>
      <c r="HM5" s="10"/>
      <c r="HN5" s="131">
        <f>(COUNTIF($J5,$HN$1))</f>
        <v>0</v>
      </c>
      <c r="HO5" s="131">
        <f>(COUNTIF($C5:$I5,$HN$1))</f>
        <v>0</v>
      </c>
      <c r="HP5" s="10"/>
      <c r="HQ5" s="10"/>
      <c r="HR5" s="131">
        <f>(COUNTIF($J5,$HR$1))</f>
        <v>0</v>
      </c>
      <c r="HS5" s="131">
        <f>(COUNTIF($C5:$I5,$HR$1))</f>
        <v>0</v>
      </c>
      <c r="HT5" s="10"/>
      <c r="HU5" s="10"/>
      <c r="HV5" s="131">
        <f>(COUNTIF($J5,$HV$1))</f>
        <v>0</v>
      </c>
      <c r="HW5" s="131">
        <f>(COUNTIF($C5:$I5,$HV$1))</f>
        <v>0</v>
      </c>
      <c r="HX5" s="10"/>
      <c r="HY5" s="10"/>
      <c r="HZ5" s="131">
        <f>(COUNTIF($J5,$HZ$1))</f>
        <v>0</v>
      </c>
      <c r="IA5" s="131">
        <f>(COUNTIF($C5:$I5,$HZ$1))</f>
        <v>0</v>
      </c>
      <c r="IB5" s="10"/>
      <c r="IC5" s="10"/>
      <c r="ID5" s="131">
        <f>(COUNTIF($J5,$ID$1))</f>
        <v>0</v>
      </c>
      <c r="IE5" s="131">
        <f>(COUNTIF($C5:$I5,$ID$1))</f>
        <v>0</v>
      </c>
      <c r="IF5" s="10"/>
      <c r="IG5" s="10"/>
      <c r="IH5" s="131">
        <f>(COUNTIF($J5,$IH$1))</f>
        <v>0</v>
      </c>
      <c r="II5" s="131">
        <f>(COUNTIF($C5:$I5,$IH$1))</f>
        <v>0</v>
      </c>
      <c r="IJ5" s="10"/>
      <c r="IK5" s="10"/>
      <c r="IL5" s="131">
        <f>(COUNTIF($J5,$IL$1))</f>
        <v>0</v>
      </c>
      <c r="IM5" s="131">
        <f>(COUNTIF($C5:$I5,$IL$1))</f>
        <v>0</v>
      </c>
      <c r="IN5" s="10"/>
      <c r="IO5" s="10"/>
      <c r="IP5" s="131">
        <f>(COUNTIF($J5,$IP$1))</f>
        <v>0</v>
      </c>
      <c r="IQ5" s="131">
        <f>(COUNTIF($C5:$I5,$IP$1))</f>
        <v>0</v>
      </c>
      <c r="IR5" s="10"/>
      <c r="IS5" s="10"/>
      <c r="IT5" s="131">
        <f>(COUNTIF($J5,$IT$1))</f>
        <v>0</v>
      </c>
      <c r="IU5" s="131">
        <f>(COUNTIF($C5:$I5,$IT$1))</f>
        <v>0</v>
      </c>
      <c r="IV5" s="10"/>
      <c r="IW5" s="10"/>
      <c r="IX5" s="131">
        <f>(COUNTIF($J5,$IX$1))</f>
        <v>0</v>
      </c>
      <c r="IY5" s="131">
        <f>(COUNTIF($C5:$I5,$IX$1))</f>
        <v>0</v>
      </c>
      <c r="IZ5" s="10"/>
      <c r="JA5" s="10"/>
      <c r="JB5" s="131">
        <f>(COUNTIF($J5,$JB$1))</f>
        <v>0</v>
      </c>
      <c r="JC5" s="131">
        <f>(COUNTIF($C5:$I5,$JB$1))</f>
        <v>0</v>
      </c>
      <c r="JD5" s="10"/>
      <c r="JE5" s="10"/>
      <c r="JF5" s="131">
        <f>(COUNTIF($J5,$JF$1))</f>
        <v>0</v>
      </c>
      <c r="JG5" s="131">
        <f>(COUNTIF($C5:$I5,$JF$1))</f>
        <v>0</v>
      </c>
      <c r="JH5" s="10"/>
      <c r="JI5" s="10"/>
      <c r="JJ5" s="131">
        <f>(COUNTIF($J5,$JJ$1))</f>
        <v>0</v>
      </c>
      <c r="JK5" s="131">
        <f>(COUNTIF($C5:$I5,$JJ$1))</f>
        <v>0</v>
      </c>
      <c r="JL5" s="10"/>
      <c r="JM5" s="10"/>
      <c r="JN5" s="131">
        <f>(COUNTIF($J5,$JN$1))</f>
        <v>0</v>
      </c>
      <c r="JO5" s="131">
        <f>(COUNTIF($C5:$I5,$JN$1))</f>
        <v>0</v>
      </c>
      <c r="JP5" s="10"/>
      <c r="JQ5" s="10"/>
      <c r="JR5" s="131">
        <f>(COUNTIF($J5,$JR$1))</f>
        <v>0</v>
      </c>
      <c r="JS5" s="131">
        <f>(COUNTIF($C5:$I5,$JR$1))</f>
        <v>0</v>
      </c>
      <c r="JT5" s="10"/>
      <c r="JU5" s="10"/>
      <c r="JV5" s="131">
        <f>(COUNTIF($J5,$JV$1))</f>
        <v>0</v>
      </c>
      <c r="JW5" s="131">
        <f>(COUNTIF($C5:$I5,$JV$1))</f>
        <v>0</v>
      </c>
      <c r="JX5" s="10"/>
      <c r="JY5" s="10"/>
      <c r="JZ5" s="131">
        <f>(COUNTIF($J5,$JZ$1))</f>
        <v>0</v>
      </c>
      <c r="KA5" s="131">
        <f>(COUNTIF($C5:$I5,$JZ$1))</f>
        <v>0</v>
      </c>
      <c r="KB5" s="10"/>
      <c r="KC5" s="10"/>
      <c r="KD5" s="131">
        <f>(COUNTIF($J5,$KD$1))</f>
        <v>0</v>
      </c>
      <c r="KE5" s="131">
        <f>(COUNTIF($C5:$I5,$KD$1))</f>
        <v>0</v>
      </c>
      <c r="KF5" s="10"/>
      <c r="KG5" s="10"/>
      <c r="KH5" s="131">
        <f>(COUNTIF($J5,$KH$1))</f>
        <v>0</v>
      </c>
      <c r="KI5" s="131">
        <f>(COUNTIF($C5:$I5,$KH$1))</f>
        <v>0</v>
      </c>
      <c r="KJ5" s="10"/>
      <c r="KK5" s="10"/>
      <c r="KL5" s="131">
        <f>(COUNTIF($J5,$KL$1))</f>
        <v>0</v>
      </c>
      <c r="KM5" s="131">
        <f>(COUNTIF($C5:$I5,$KL$1))</f>
        <v>0</v>
      </c>
      <c r="KN5" s="10"/>
      <c r="KO5" s="10"/>
      <c r="KP5" s="131">
        <f>(COUNTIF($J5,$KP$1))</f>
        <v>0</v>
      </c>
      <c r="KQ5" s="131">
        <f>(COUNTIF($C5:$I5,$KP$1))</f>
        <v>0</v>
      </c>
      <c r="KR5" s="10"/>
      <c r="KS5" s="10"/>
      <c r="KT5" s="131">
        <f>(COUNTIF($J5,$KT$1))</f>
        <v>0</v>
      </c>
      <c r="KU5" s="131">
        <f>(COUNTIF($C5:$I5,$KT$1))</f>
        <v>0</v>
      </c>
      <c r="KV5" s="10"/>
      <c r="KW5" s="10"/>
      <c r="KX5" s="131">
        <f>(COUNTIF($J5,$KX$1))</f>
        <v>0</v>
      </c>
      <c r="KY5" s="131">
        <f>(COUNTIF($C5:$I5,$KX$1))</f>
        <v>0</v>
      </c>
      <c r="KZ5" s="10"/>
      <c r="LA5" s="10"/>
      <c r="LB5" s="131">
        <f>(COUNTIF($J5,$LB$1))</f>
        <v>0</v>
      </c>
      <c r="LC5" s="131">
        <f>(COUNTIF($C5:$I5,$LB$1))</f>
        <v>0</v>
      </c>
      <c r="LD5" s="10"/>
      <c r="LE5" s="10"/>
      <c r="LF5" s="131">
        <f>(COUNTIF($J5,$NN$1))</f>
        <v>0</v>
      </c>
      <c r="LG5" s="131">
        <f>(COUNTIF($C5:$I5,$NN$1))</f>
        <v>0</v>
      </c>
      <c r="LH5" s="10"/>
      <c r="LI5" s="10"/>
      <c r="LJ5" s="131">
        <f>(COUNTIF($J5,$NN$1))</f>
        <v>0</v>
      </c>
      <c r="LK5" s="131">
        <f>(COUNTIF($C5:$I5,$NN$1))</f>
        <v>0</v>
      </c>
      <c r="LL5" s="10"/>
      <c r="LM5" s="10"/>
      <c r="LN5" s="131">
        <f>(COUNTIF($J5,$NN$1))</f>
        <v>0</v>
      </c>
      <c r="LO5" s="131">
        <f>(COUNTIF($C5:$I5,$NN$1))</f>
        <v>0</v>
      </c>
      <c r="LP5" s="10"/>
      <c r="LQ5" s="10"/>
      <c r="LR5" s="131">
        <f>(COUNTIF($J5,$NN$1))</f>
        <v>0</v>
      </c>
      <c r="LS5" s="131">
        <f>(COUNTIF($C5:$I5,$NN$1))</f>
        <v>0</v>
      </c>
      <c r="LT5" s="10"/>
      <c r="LU5" s="10"/>
      <c r="LV5" s="131">
        <f>(COUNTIF($J5,$NN$1))</f>
        <v>0</v>
      </c>
      <c r="LW5" s="131">
        <f>(COUNTIF($C5:$I5,$NN$1))</f>
        <v>0</v>
      </c>
      <c r="LX5" s="10"/>
      <c r="LY5" s="10"/>
      <c r="LZ5" s="131">
        <f>(COUNTIF($J5,$NN$1))</f>
        <v>0</v>
      </c>
      <c r="MA5" s="131">
        <f>(COUNTIF($C5:$I5,$NN$1))</f>
        <v>0</v>
      </c>
      <c r="MB5" s="10"/>
      <c r="MC5" s="10"/>
      <c r="MD5" s="131">
        <f>(COUNTIF($J5,$NN$1))</f>
        <v>0</v>
      </c>
      <c r="ME5" s="131">
        <f>(COUNTIF($C5:$I5,$NN$1))</f>
        <v>0</v>
      </c>
      <c r="MF5" s="10"/>
      <c r="MG5" s="10"/>
      <c r="MH5" s="131">
        <f>(COUNTIF($J5,$NN$1))</f>
        <v>0</v>
      </c>
      <c r="MI5" s="131">
        <f>(COUNTIF($C5:$I5,$NN$1))</f>
        <v>0</v>
      </c>
      <c r="MJ5" s="10"/>
      <c r="MK5" s="10"/>
      <c r="ML5" s="131">
        <f>(COUNTIF($J5,$NN$1))</f>
        <v>0</v>
      </c>
      <c r="MM5" s="131">
        <f>(COUNTIF($C5:$I5,$NN$1))</f>
        <v>0</v>
      </c>
      <c r="MN5" s="10"/>
      <c r="MO5" s="10"/>
      <c r="MP5" s="131">
        <f>(COUNTIF($J5,$NN$1))</f>
        <v>0</v>
      </c>
      <c r="MQ5" s="131">
        <f>(COUNTIF($C5:$I5,$NN$1))</f>
        <v>0</v>
      </c>
      <c r="MR5" s="10"/>
      <c r="MS5" s="10"/>
      <c r="MT5" s="131">
        <f>(COUNTIF($J5,$NN$1))</f>
        <v>0</v>
      </c>
      <c r="MU5" s="131">
        <f>(COUNTIF($C5:$I5,$NN$1))</f>
        <v>0</v>
      </c>
      <c r="MV5" s="10"/>
      <c r="MW5" s="10"/>
      <c r="MX5" s="131">
        <f>(COUNTIF($J5,$NN$1))</f>
        <v>0</v>
      </c>
      <c r="MY5" s="131">
        <f>(COUNTIF($C5:$I5,$NN$1))</f>
        <v>0</v>
      </c>
      <c r="MZ5" s="10"/>
      <c r="NA5" s="10"/>
      <c r="NB5" s="131">
        <f>(COUNTIF($J5,$NN$1))</f>
        <v>0</v>
      </c>
      <c r="NC5" s="131">
        <f>(COUNTIF($C5:$I5,$NN$1))</f>
        <v>0</v>
      </c>
      <c r="ND5" s="10"/>
      <c r="NE5" s="10"/>
      <c r="NF5" s="131">
        <f>(COUNTIF($J5,$NN$1))</f>
        <v>0</v>
      </c>
      <c r="NG5" s="131">
        <f>(COUNTIF($C5:$I5,$NN$1))</f>
        <v>0</v>
      </c>
      <c r="NH5" s="10"/>
      <c r="NI5" s="10"/>
      <c r="NJ5" s="131">
        <f>(COUNTIF($J5,$NN$1))</f>
        <v>0</v>
      </c>
      <c r="NK5" s="131">
        <f>(COUNTIF($C5:$I5,$NN$1))</f>
        <v>0</v>
      </c>
      <c r="NL5" s="10"/>
      <c r="NM5" s="10"/>
      <c r="NN5" s="131">
        <f>(COUNTIF($J5,$NN$1))</f>
        <v>0</v>
      </c>
      <c r="NO5" s="131">
        <f>(COUNTIF($C5:$I5,$NN$1))</f>
        <v>0</v>
      </c>
      <c r="NP5" s="10"/>
      <c r="NQ5" s="10"/>
      <c r="NR5" s="10"/>
      <c r="NS5" s="10"/>
      <c r="NT5" s="134">
        <f t="shared" si="0"/>
        <v>0</v>
      </c>
      <c r="NU5" s="134">
        <f t="shared" si="1"/>
        <v>0</v>
      </c>
      <c r="NV5" s="134">
        <f t="shared" si="2"/>
        <v>0</v>
      </c>
      <c r="NW5" s="134">
        <f t="shared" si="3"/>
        <v>0</v>
      </c>
      <c r="NX5" s="129"/>
      <c r="NY5" s="136">
        <f t="shared" si="7"/>
        <v>1</v>
      </c>
      <c r="NZ5" s="136">
        <f t="shared" si="8"/>
        <v>7</v>
      </c>
      <c r="OA5" s="136">
        <f t="shared" si="9"/>
        <v>0</v>
      </c>
      <c r="OB5" s="136">
        <f t="shared" si="10"/>
        <v>0</v>
      </c>
    </row>
    <row r="6" spans="1:392" s="28" customFormat="1" ht="20.25" customHeight="1">
      <c r="A6" s="2">
        <v>2</v>
      </c>
      <c r="B6" s="2" t="s">
        <v>0</v>
      </c>
      <c r="C6" s="5" t="s">
        <v>247</v>
      </c>
      <c r="D6" s="5" t="s">
        <v>194</v>
      </c>
      <c r="E6" s="21" t="s">
        <v>242</v>
      </c>
      <c r="F6" s="123" t="s">
        <v>195</v>
      </c>
      <c r="G6" s="78" t="s">
        <v>247</v>
      </c>
      <c r="H6" s="123" t="s">
        <v>247</v>
      </c>
      <c r="I6" s="78" t="s">
        <v>193</v>
      </c>
      <c r="J6" s="11" t="s">
        <v>193</v>
      </c>
      <c r="K6">
        <v>8</v>
      </c>
      <c r="L6"/>
      <c r="M6" s="10">
        <v>3</v>
      </c>
      <c r="N6" s="10">
        <v>5</v>
      </c>
      <c r="O6" s="10"/>
      <c r="P6" s="10"/>
      <c r="Q6" s="10"/>
      <c r="R6" s="131">
        <f>(COUNTIF($F6,$R$1))+(COUNTIF($H6,$R$1))+(COUNTIF($J6,$R$1))</f>
        <v>0</v>
      </c>
      <c r="S6" s="131">
        <f>(COUNTIF($C6:$E6,$R$1))+(COUNTIF($G6,$R$1))+(COUNTIF($I6,$R$1))</f>
        <v>0</v>
      </c>
      <c r="T6" s="10"/>
      <c r="U6" s="10"/>
      <c r="V6" s="131">
        <f>(COUNTIF($F6,$V$1))+(COUNTIF($H6,$V$1))+(COUNTIF($J6,$V$1))</f>
        <v>0</v>
      </c>
      <c r="W6" s="131">
        <f>(COUNTIF($C6:$E6,$V$1))+(COUNTIF($G6,$V$1))+(COUNTIF($I6,$V$1))</f>
        <v>0</v>
      </c>
      <c r="X6" s="10"/>
      <c r="Y6" s="10"/>
      <c r="Z6" s="131">
        <f>(COUNTIF($F6,$Z$1))+(COUNTIF($H6,$Z$1))+(COUNTIF($J6,$Z$1))</f>
        <v>0</v>
      </c>
      <c r="AA6" s="131">
        <f>(COUNTIF($C6:$E6,$Z$1))+(COUNTIF($G6,$Z$1))+(COUNTIF($I6,$Z$1))</f>
        <v>0</v>
      </c>
      <c r="AB6" s="10"/>
      <c r="AC6" s="10"/>
      <c r="AD6" s="131">
        <f>(COUNTIF($F6,$AD$1))+(COUNTIF($H6,$AD$1))+(COUNTIF($J6,$AD$1))</f>
        <v>0</v>
      </c>
      <c r="AE6" s="131">
        <f>(COUNTIF($C6:$E6,$AD$1))+(COUNTIF($G6,$AD$1))+(COUNTIF($I6,$AD$1))</f>
        <v>0</v>
      </c>
      <c r="AF6" s="10"/>
      <c r="AG6" s="10"/>
      <c r="AH6" s="131">
        <f>(COUNTIF($F6,$AH$1))+(COUNTIF($H6,$AH$1))+(COUNTIF($J6,$AH$1))</f>
        <v>0</v>
      </c>
      <c r="AI6" s="131">
        <f>(COUNTIF($C6:$E6,$AH$1))+(COUNTIF($G6,$AH$1))+(COUNTIF($I6,$AH$1))</f>
        <v>0</v>
      </c>
      <c r="AJ6" s="10"/>
      <c r="AK6" s="10"/>
      <c r="AL6" s="131">
        <f>(COUNTIF($F6,$AL$1))+(COUNTIF($H6,$AL$1))+(COUNTIF($J6,$AL$1))</f>
        <v>0</v>
      </c>
      <c r="AM6" s="131">
        <f>(COUNTIF($C6:$E6,$AL$1))+(COUNTIF($G6,$AL$1))+(COUNTIF($I6,$AL$1))</f>
        <v>0</v>
      </c>
      <c r="AN6" s="10"/>
      <c r="AO6" s="10"/>
      <c r="AP6" s="131">
        <f>(COUNTIF($F6,$AP$1))+(COUNTIF($H6,$AP$1))+(COUNTIF($J6,$AP$1))</f>
        <v>0</v>
      </c>
      <c r="AQ6" s="131">
        <f>(COUNTIF($C6:$E6,$AP$1))+(COUNTIF($G6,$AP$1))+(COUNTIF($I6,$AP$1))</f>
        <v>0</v>
      </c>
      <c r="AR6" s="10"/>
      <c r="AS6" s="10"/>
      <c r="AT6" s="131">
        <f>(COUNTIF($F6,$AT$1))+(COUNTIF($H6,$AT$1))+(COUNTIF($J6,$AT$1))</f>
        <v>1</v>
      </c>
      <c r="AU6" s="131">
        <f>(COUNTIF($C6:$E6,$AT$1))+(COUNTIF($G6,$AT$1))+(COUNTIF($I6,$AT$1))</f>
        <v>0</v>
      </c>
      <c r="AV6" s="10"/>
      <c r="AW6" s="10"/>
      <c r="AX6" s="131">
        <f>(COUNTIF($F6,$AX$1))+(COUNTIF($H6,$AX$1))+(COUNTIF($J6,$AX$1))</f>
        <v>0</v>
      </c>
      <c r="AY6" s="131">
        <f>(COUNTIF($C6:$E6,$AX$1))+(COUNTIF($G6,$AX$1))+(COUNTIF($I6,$AX$1))</f>
        <v>0</v>
      </c>
      <c r="AZ6" s="10"/>
      <c r="BA6" s="10"/>
      <c r="BB6" s="131">
        <f>(COUNTIF($F6,$BB$1))+(COUNTIF($H6,$BB$1))+(COUNTIF($J6,$BB$1))</f>
        <v>0</v>
      </c>
      <c r="BC6" s="131">
        <f>(COUNTIF($C6:$E6,$BB$1))+(COUNTIF($G6,$BB$1))+(COUNTIF($I6,$BB$1))</f>
        <v>0</v>
      </c>
      <c r="BD6" s="10"/>
      <c r="BE6" s="10"/>
      <c r="BF6" s="131">
        <f>(COUNTIF($F6,$BF$1))+(COUNTIF($H6,$BF$1))+(COUNTIF($J6,$BF$1))</f>
        <v>1</v>
      </c>
      <c r="BG6" s="131">
        <f>(COUNTIF($C6:$E6,$BF$1))+(COUNTIF($G6,$BF$1))+(COUNTIF($I6,$BF$1))</f>
        <v>1</v>
      </c>
      <c r="BH6" s="10"/>
      <c r="BI6" s="10"/>
      <c r="BJ6" s="131">
        <f>(COUNTIF($F6,$BJ$1))+(COUNTIF($H6,$BJ$1))+(COUNTIF($J6,$BJ$1))</f>
        <v>0</v>
      </c>
      <c r="BK6" s="131">
        <f>(COUNTIF($C6:$E6,$BJ$1))+(COUNTIF($G6,$BJ$1))+(COUNTIF($I6,$BJ$1))</f>
        <v>1</v>
      </c>
      <c r="BL6" s="10"/>
      <c r="BM6" s="10"/>
      <c r="BN6" s="131">
        <f>(COUNTIF($F6,$BN$1))+(COUNTIF($H6,$BN$1))+(COUNTIF($J6,$BN$1))</f>
        <v>1</v>
      </c>
      <c r="BO6" s="131">
        <f>(COUNTIF($C6:$E6,$BN$1))+(COUNTIF($G6,$BN$1))+(COUNTIF($I6,$BN$1))</f>
        <v>2</v>
      </c>
      <c r="BP6" s="10"/>
      <c r="BQ6" s="10"/>
      <c r="BR6" s="131">
        <f>(COUNTIF($F6,$BR$1))+(COUNTIF($H6,$BR$1))+(COUNTIF($J6,$BR$1))</f>
        <v>0</v>
      </c>
      <c r="BS6" s="131">
        <f>(COUNTIF($C6:$E6,$BR$1))+(COUNTIF($G6,$BR$1))+(COUNTIF($I6,$BR$1))</f>
        <v>0</v>
      </c>
      <c r="BT6" s="10"/>
      <c r="BU6" s="10"/>
      <c r="BV6" s="131">
        <f>(COUNTIF($F6,$BV$1))+(COUNTIF($H6,$BV$1))+(COUNTIF($J6,$BV$1))</f>
        <v>0</v>
      </c>
      <c r="BW6" s="131">
        <f>(COUNTIF($C6:$E6,$BV$1))+(COUNTIF($G6,$BV$1))+(COUNTIF($I6,$BV$1))</f>
        <v>0</v>
      </c>
      <c r="BX6" s="10"/>
      <c r="BY6" s="10"/>
      <c r="BZ6" s="131">
        <f>(COUNTIF($F6,$BZ$1))+(COUNTIF($H6,$BZ$1))+(COUNTIF($J6,$BZ$1))</f>
        <v>0</v>
      </c>
      <c r="CA6" s="131">
        <f>(COUNTIF($C6:$E6,$BZ$1))+(COUNTIF($G6,$BZ$1))+(COUNTIF($I6,$BZ$1))</f>
        <v>0</v>
      </c>
      <c r="CB6" s="10"/>
      <c r="CC6" s="10"/>
      <c r="CD6" s="131">
        <f>(COUNTIF($F6,$CD$1))+(COUNTIF($H6,$CD$1))+(COUNTIF($J6,$CD$1))</f>
        <v>0</v>
      </c>
      <c r="CE6" s="131">
        <f>(COUNTIF($C6:$E6,$CD$1))+(COUNTIF($G6,$CD$1))+(COUNTIF($I6,$CD$1))</f>
        <v>0</v>
      </c>
      <c r="CF6" s="10"/>
      <c r="CG6" s="10"/>
      <c r="CH6" s="131">
        <f>(COUNTIF($F6,$CH$1))+(COUNTIF($H6,$CH$1))+(COUNTIF($J6,$CH$1))</f>
        <v>0</v>
      </c>
      <c r="CI6" s="131">
        <f>(COUNTIF($C6:$E6,$CH$1))+(COUNTIF($G6,$CH$1))+(COUNTIF($I6,$CH$1))</f>
        <v>0</v>
      </c>
      <c r="CJ6" s="10"/>
      <c r="CK6" s="10"/>
      <c r="CL6" s="131">
        <f>(COUNTIF($F6,$CL$1))+(COUNTIF($H6,$CL$1))+(COUNTIF($J6,$CL$1))</f>
        <v>0</v>
      </c>
      <c r="CM6" s="131">
        <f>(COUNTIF($C6:$E6,$CL$1))+(COUNTIF($G6,$CL$1))+(COUNTIF($I6,$CL$1))</f>
        <v>0</v>
      </c>
      <c r="CN6" s="10"/>
      <c r="CO6" s="10"/>
      <c r="CP6" s="131">
        <f>(COUNTIF($F6,$CP$1))+(COUNTIF($H6,$CP$1))+(COUNTIF($J6,$CP$1))</f>
        <v>0</v>
      </c>
      <c r="CQ6" s="131">
        <f>(COUNTIF($C6:$E6,$CP$1))+(COUNTIF($G6,$CP$1))+(COUNTIF($I6,$CP$1))</f>
        <v>0</v>
      </c>
      <c r="CR6" s="10"/>
      <c r="CS6" s="10"/>
      <c r="CT6" s="131">
        <f>(COUNTIF($F6,$CT$1))+(COUNTIF($H6,$CT$1))+(COUNTIF($J6,$CT$1))</f>
        <v>0</v>
      </c>
      <c r="CU6" s="131">
        <f>(COUNTIF($C6:$E6,$CT$1))+(COUNTIF($G6,$CT$1))+(COUNTIF($I6,$CT$1))</f>
        <v>0</v>
      </c>
      <c r="CV6" s="10"/>
      <c r="CW6" s="10"/>
      <c r="CX6" s="131">
        <f>(COUNTIF($F6,$CX$1))+(COUNTIF($H6,$CX$1))+(COUNTIF($J6,$CX$1))</f>
        <v>0</v>
      </c>
      <c r="CY6" s="131">
        <f>(COUNTIF($C6:$E6,$CX$1))+(COUNTIF($G6,$CX$1))+(COUNTIF($I6,$CX$1))</f>
        <v>0</v>
      </c>
      <c r="CZ6" s="10"/>
      <c r="DA6" s="10"/>
      <c r="DB6" s="131">
        <f>(COUNTIF($F6,$DB$1))+(COUNTIF($H6,$DB$1))+(COUNTIF($J6,$DB$1))</f>
        <v>0</v>
      </c>
      <c r="DC6" s="131">
        <f>(COUNTIF($C6:$E6,$DB$1))+(COUNTIF($G6,$DB$1))+(COUNTIF($I6,$DB$1))</f>
        <v>0</v>
      </c>
      <c r="DD6" s="10"/>
      <c r="DE6" s="10"/>
      <c r="DF6" s="131">
        <f>(COUNTIF($F6,$DF$1))+(COUNTIF($H6,$DF$1))+(COUNTIF($J6,$DF$1))</f>
        <v>0</v>
      </c>
      <c r="DG6" s="131">
        <f>(COUNTIF($C6:$E6,$DF$1))+(COUNTIF($G6,$DF$1))+(COUNTIF($I6,$DF$1))</f>
        <v>0</v>
      </c>
      <c r="DH6" s="10"/>
      <c r="DI6" s="10"/>
      <c r="DJ6" s="131">
        <f>(COUNTIF($F6,$DJ$1))+(COUNTIF($H6,$DJ$1))+(COUNTIF($J6,$DJ$1))</f>
        <v>0</v>
      </c>
      <c r="DK6" s="131">
        <f>(COUNTIF($C6:$E6,$DJ$1))+(COUNTIF($G6,$DJ$1))+(COUNTIF($I6,$DJ$1))</f>
        <v>0</v>
      </c>
      <c r="DL6" s="10"/>
      <c r="DM6" s="10"/>
      <c r="DN6" s="131">
        <f>(COUNTIF($F6,$DN$1))+(COUNTIF($H6,$DN$1))+(COUNTIF($J6,$DN$1))</f>
        <v>0</v>
      </c>
      <c r="DO6" s="131">
        <f>(COUNTIF($C6:$E6,$DN$1))+(COUNTIF($G6,$DN$1))+(COUNTIF($I6,$DN$1))</f>
        <v>0</v>
      </c>
      <c r="DP6" s="10"/>
      <c r="DQ6" s="10"/>
      <c r="DR6" s="131">
        <f>(COUNTIF($F6,$DR$1))+(COUNTIF($H6,$DR$1))+(COUNTIF($J6,$DR$1))</f>
        <v>0</v>
      </c>
      <c r="DS6" s="131">
        <f>(COUNTIF($C6:$E6,$DR$1))+(COUNTIF($G6,$DR$1))+(COUNTIF($I6,$DR$1))</f>
        <v>0</v>
      </c>
      <c r="DT6" s="10"/>
      <c r="DU6" s="10"/>
      <c r="DV6" s="131">
        <f>(COUNTIF($F6,$DV$1))+(COUNTIF($H6,$DV$1))+(COUNTIF($J6,$DV$1))</f>
        <v>0</v>
      </c>
      <c r="DW6" s="131">
        <f>(COUNTIF($C6:$E6,$DV$1))+(COUNTIF($G6,$DV$1))+(COUNTIF($I6,$DV$1))</f>
        <v>0</v>
      </c>
      <c r="DX6" s="10"/>
      <c r="DY6" s="10"/>
      <c r="DZ6" s="131">
        <f>(COUNTIF($F6,$DZ$1))+(COUNTIF($H6,$DZ$1))+(COUNTIF($J6,$DZ$1))</f>
        <v>0</v>
      </c>
      <c r="EA6" s="131">
        <f>(COUNTIF($C6:$E6,$DZ$1))+(COUNTIF($G6,$DZ$1))+(COUNTIF($I6,$DZ$1))</f>
        <v>0</v>
      </c>
      <c r="EB6" s="10"/>
      <c r="EC6" s="10"/>
      <c r="ED6" s="131">
        <f>(COUNTIF($F6,$ED$1))+(COUNTIF($H6,$ED$1))+(COUNTIF($J6,$ED$1))</f>
        <v>0</v>
      </c>
      <c r="EE6" s="131">
        <f>(COUNTIF($C6:$E6,$ED$1))+(COUNTIF($G6,$ED$1))+(COUNTIF($I6,$ED$1))</f>
        <v>0</v>
      </c>
      <c r="EF6" s="10"/>
      <c r="EG6" s="10"/>
      <c r="EH6" s="131">
        <f>(COUNTIF($F6,$EH$1))+(COUNTIF($H6,$EH$1))+(COUNTIF($J6,$EH$1))</f>
        <v>0</v>
      </c>
      <c r="EI6" s="131">
        <f>(COUNTIF($C6:$E6,$EH$1))+(COUNTIF($G6,$EH$1))+(COUNTIF($I6,$EH$1))</f>
        <v>0</v>
      </c>
      <c r="EJ6" s="10"/>
      <c r="EK6" s="10"/>
      <c r="EL6" s="131">
        <f>(COUNTIF($F6,$EL$1))+(COUNTIF($H6,$EL$1))+(COUNTIF($J6,$EL$1))</f>
        <v>0</v>
      </c>
      <c r="EM6" s="131">
        <f>(COUNTIF($C6:$E6,$EL$1))+(COUNTIF($G6,$EL$1))+(COUNTIF($I6,$EL$1))</f>
        <v>0</v>
      </c>
      <c r="EN6" s="10"/>
      <c r="EO6" s="10"/>
      <c r="EP6" s="131">
        <f>(COUNTIF($F6,$EP$1))+(COUNTIF($H6,$EP$1))+(COUNTIF($J6,$EP$1))</f>
        <v>0</v>
      </c>
      <c r="EQ6" s="131">
        <f>(COUNTIF($C6:$E6,$EP$1))+(COUNTIF($G6,$EP$1))+(COUNTIF($I6,$EP$1))</f>
        <v>0</v>
      </c>
      <c r="ER6" s="10"/>
      <c r="ES6" s="10"/>
      <c r="ET6" s="131">
        <f>(COUNTIF($F6,$ET$1))+(COUNTIF($H6,$ET$1))+(COUNTIF($J6,$ET$1))</f>
        <v>0</v>
      </c>
      <c r="EU6" s="131">
        <f>(COUNTIF($C6:$E6,$ET$1))+(COUNTIF($G6,$ET$1))+(COUNTIF($I6,$ET$1))</f>
        <v>0</v>
      </c>
      <c r="EV6" s="10"/>
      <c r="EW6" s="10"/>
      <c r="EX6" s="131">
        <f>(COUNTIF($F6,$EX$1))+(COUNTIF($H6,$EX$1))+(COUNTIF($J6,$EX$1))</f>
        <v>0</v>
      </c>
      <c r="EY6" s="131">
        <f>(COUNTIF($C6:$E6,$EX$1))+(COUNTIF($G6,$EX$1))+(COUNTIF($I6,$EX$1))</f>
        <v>0</v>
      </c>
      <c r="EZ6" s="10"/>
      <c r="FA6" s="10"/>
      <c r="FB6" s="131">
        <f>(COUNTIF($F6,$FB$1))+(COUNTIF($H6,$FB$1))+(COUNTIF($J6,$FB$1))</f>
        <v>0</v>
      </c>
      <c r="FC6" s="131">
        <f>(COUNTIF($C6:$E6,$FB$1))+(COUNTIF($G6,$FB$1))+(COUNTIF($I6,$FB$1))</f>
        <v>0</v>
      </c>
      <c r="FD6" s="10"/>
      <c r="FE6" s="10"/>
      <c r="FF6" s="131">
        <f>(COUNTIF($F6,$FF$1))+(COUNTIF($H6,$FF$1))+(COUNTIF($J6,$FF$1))</f>
        <v>0</v>
      </c>
      <c r="FG6" s="131">
        <f>(COUNTIF($C6:$E6,$FF$1))+(COUNTIF($G6,$FF$1))+(COUNTIF($I6,$FF$1))</f>
        <v>0</v>
      </c>
      <c r="FH6" s="10"/>
      <c r="FI6" s="10"/>
      <c r="FJ6" s="131">
        <f>(COUNTIF($F6,$FJ$1))+(COUNTIF($H6,$FJ$1))+(COUNTIF($J6,$FJ$1))</f>
        <v>0</v>
      </c>
      <c r="FK6" s="131">
        <f>(COUNTIF($C6:$E6,$FJ$1))+(COUNTIF($G6,$FJ$1))+(COUNTIF($I6,$FJ$1))</f>
        <v>0</v>
      </c>
      <c r="FL6" s="10"/>
      <c r="FM6" s="10"/>
      <c r="FN6" s="131">
        <f>(COUNTIF($F6,$FN$1))+(COUNTIF($H6,$FN$1))+(COUNTIF($J6,$FN$1))</f>
        <v>0</v>
      </c>
      <c r="FO6" s="131">
        <f>(COUNTIF($C6:$E6,$FN$1))+(COUNTIF($G6,$FN$1))+(COUNTIF($I6,$FN$1))</f>
        <v>0</v>
      </c>
      <c r="FP6" s="10"/>
      <c r="FQ6" s="10"/>
      <c r="FR6" s="131">
        <f>(COUNTIF($F6,$FR$1))+(COUNTIF($H6,$FR$1))+(COUNTIF($J6,$FR$1))</f>
        <v>0</v>
      </c>
      <c r="FS6" s="131">
        <f>(COUNTIF($C6:$E6,$FR$1))+(COUNTIF($G6,$FR$1))+(COUNTIF($I6,$FR$1))</f>
        <v>0</v>
      </c>
      <c r="FT6" s="10"/>
      <c r="FU6" s="10"/>
      <c r="FV6" s="131">
        <f>(COUNTIF($F6,$FV$1))+(COUNTIF($H6,$FV$1))+(COUNTIF($J6,$FV$1))</f>
        <v>0</v>
      </c>
      <c r="FW6" s="131">
        <f>(COUNTIF($C6:$E6,$FV$1))+(COUNTIF($G6,$FV$1))+(COUNTIF($I6,$FV$1))</f>
        <v>0</v>
      </c>
      <c r="FX6" s="10"/>
      <c r="FY6" s="10"/>
      <c r="FZ6" s="131">
        <f>(COUNTIF($F6,$FZ$1))+(COUNTIF($H6,$FZ$1))+(COUNTIF($J6,$FZ$1))</f>
        <v>0</v>
      </c>
      <c r="GA6" s="131">
        <f>(COUNTIF($C6:$E6,$FZ$1))+(COUNTIF($G6,$FZ$1))+(COUNTIF($I6,$FZ$1))</f>
        <v>0</v>
      </c>
      <c r="GB6" s="10"/>
      <c r="GC6" s="10"/>
      <c r="GD6" s="131">
        <f>(COUNTIF($F6,$GD$1))+(COUNTIF($H6,$GD$1))+(COUNTIF($J6,$GD$1))</f>
        <v>0</v>
      </c>
      <c r="GE6" s="131">
        <f>(COUNTIF($C6:$E6,$GD$1))+(COUNTIF($G6,$GD$1))+(COUNTIF($I6,$GD$1))</f>
        <v>0</v>
      </c>
      <c r="GF6" s="10"/>
      <c r="GG6" s="10"/>
      <c r="GH6" s="131">
        <f>(COUNTIF($F6,$GH$1))+(COUNTIF($H6,$GH$1))+(COUNTIF($J6,$GH$1))</f>
        <v>0</v>
      </c>
      <c r="GI6" s="131">
        <f>(COUNTIF($C6:$E6,$GH$1))+(COUNTIF($G6,$GH$1))+(COUNTIF($I6,$GH$1))</f>
        <v>0</v>
      </c>
      <c r="GJ6" s="10"/>
      <c r="GK6" s="10"/>
      <c r="GL6" s="131">
        <f>(COUNTIF($F6,$GL$1))+(COUNTIF($H6,$GL$1))+(COUNTIF($J6,$GL$1))</f>
        <v>0</v>
      </c>
      <c r="GM6" s="131">
        <f>(COUNTIF($C6:$E6,$GL$1))+(COUNTIF($G6,$GL$1))+(COUNTIF($I6,$GL$1))</f>
        <v>0</v>
      </c>
      <c r="GN6" s="10"/>
      <c r="GO6" s="10"/>
      <c r="GP6" s="131">
        <f>(COUNTIF($F6,$GP$1))+(COUNTIF($H6,$GP$1))+(COUNTIF($J6,$GP$1))</f>
        <v>0</v>
      </c>
      <c r="GQ6" s="131">
        <f>(COUNTIF($C6:$E6,$GP$1))+(COUNTIF($G6,$GP$1))+(COUNTIF($I6,$GP$1))</f>
        <v>0</v>
      </c>
      <c r="GR6" s="10"/>
      <c r="GS6" s="10"/>
      <c r="GT6" s="131">
        <f>(COUNTIF($F6,$GT$1))+(COUNTIF($H6,$GT$1))+(COUNTIF($J6,$GT$1))</f>
        <v>0</v>
      </c>
      <c r="GU6" s="131">
        <f>(COUNTIF($C6:$E6,$GT$1))+(COUNTIF($G6,$GT$1))+(COUNTIF($I6,$GT$1))</f>
        <v>0</v>
      </c>
      <c r="GV6" s="10"/>
      <c r="GW6" s="10"/>
      <c r="GX6" s="131">
        <f>(COUNTIF($F6,$GX$1))+(COUNTIF($H6,$GX$1))+(COUNTIF($J6,$GX$1))</f>
        <v>0</v>
      </c>
      <c r="GY6" s="131">
        <f>(COUNTIF($C6:$E6,$GX$1))+(COUNTIF($G6,$GX$1))+(COUNTIF($I6,$GX$1))</f>
        <v>0</v>
      </c>
      <c r="GZ6" s="10"/>
      <c r="HA6" s="10"/>
      <c r="HB6" s="131">
        <f>(COUNTIF($F6,$HB$1))+(COUNTIF($H6,$HB$1))+(COUNTIF($J6,$HB$1))</f>
        <v>0</v>
      </c>
      <c r="HC6" s="131">
        <f>(COUNTIF($C6:$E6,$HB$1))+(COUNTIF($G6,$HB$1))+(COUNTIF($I6,$HB$1))</f>
        <v>0</v>
      </c>
      <c r="HD6" s="10"/>
      <c r="HE6" s="10"/>
      <c r="HF6" s="131">
        <f>(COUNTIF($F6,$HF$1))+(COUNTIF($H6,$HF$1))+(COUNTIF($J6,$HF$1))</f>
        <v>0</v>
      </c>
      <c r="HG6" s="131">
        <f>(COUNTIF($C6:$E6,$HF$1))+(COUNTIF($G6,$HF$1))+(COUNTIF($I6,$HF$1))</f>
        <v>0</v>
      </c>
      <c r="HH6" s="10"/>
      <c r="HI6" s="10"/>
      <c r="HJ6" s="131">
        <f>(COUNTIF($F6,$HJ$1))+(COUNTIF($H6,$HJ$1))+(COUNTIF($J6,$HJ$1))</f>
        <v>0</v>
      </c>
      <c r="HK6" s="131">
        <f>(COUNTIF($C6:$E6,$HJ$1))+(COUNTIF($G6,$HJ$1))+(COUNTIF($I6,$HJ$1))</f>
        <v>0</v>
      </c>
      <c r="HL6" s="10"/>
      <c r="HM6" s="10"/>
      <c r="HN6" s="131">
        <f>(COUNTIF($F6,$HN$1))+(COUNTIF($H6,$HN$1))+(COUNTIF($J6,$HN$1))</f>
        <v>0</v>
      </c>
      <c r="HO6" s="131">
        <f>(COUNTIF($C6:$E6,$HN$1))+(COUNTIF($G6,$HN$1))+(COUNTIF($I6,$HN$1))</f>
        <v>0</v>
      </c>
      <c r="HP6" s="10"/>
      <c r="HQ6" s="10"/>
      <c r="HR6" s="131">
        <f>(COUNTIF($F6,$HR$1))+(COUNTIF($H6,$HR$1))+(COUNTIF($J6,$HR$1))</f>
        <v>0</v>
      </c>
      <c r="HS6" s="131">
        <f>(COUNTIF($C6:$E6,$HR$1))+(COUNTIF($G6,$HR$1))+(COUNTIF($I6,$HR$1))</f>
        <v>0</v>
      </c>
      <c r="HT6" s="10"/>
      <c r="HU6" s="10"/>
      <c r="HV6" s="131">
        <f>(COUNTIF($F6,$HV$1))+(COUNTIF($H6,$HV$1))+(COUNTIF($J6,$HV$1))</f>
        <v>0</v>
      </c>
      <c r="HW6" s="131">
        <f>(COUNTIF($C6:$E6,$HV$1))+(COUNTIF($G6,$HV$1))+(COUNTIF($I6,$HV$1))</f>
        <v>0</v>
      </c>
      <c r="HX6" s="10"/>
      <c r="HY6" s="10"/>
      <c r="HZ6" s="131">
        <f>(COUNTIF($F6,$HZ$1))+(COUNTIF($H6,$HZ$1))+(COUNTIF($J6,$HZ$1))</f>
        <v>0</v>
      </c>
      <c r="IA6" s="131">
        <f>(COUNTIF($C6:$E6,$HZ$1))+(COUNTIF($G6,$HZ$1))+(COUNTIF($I6,$HZ$1))</f>
        <v>0</v>
      </c>
      <c r="IB6" s="10"/>
      <c r="IC6" s="10"/>
      <c r="ID6" s="131">
        <f>(COUNTIF($F6,$ID$1))+(COUNTIF($H6,$ID$1))+(COUNTIF($J6,$ID$1))</f>
        <v>0</v>
      </c>
      <c r="IE6" s="131">
        <f>(COUNTIF($C6:$E6,$ID$1))+(COUNTIF($G6,$ID$1))+(COUNTIF($I6,$ID$1))</f>
        <v>0</v>
      </c>
      <c r="IF6" s="10"/>
      <c r="IG6" s="10"/>
      <c r="IH6" s="131">
        <f>(COUNTIF($F6,$IH$1))+(COUNTIF($H6,$IH$1))+(COUNTIF($J6,$IH$1))</f>
        <v>0</v>
      </c>
      <c r="II6" s="131">
        <f>(COUNTIF($C6:$E6,$IH$1))+(COUNTIF($G6,$IH$1))+(COUNTIF($I6,$IH$1))</f>
        <v>0</v>
      </c>
      <c r="IJ6" s="10"/>
      <c r="IK6" s="10"/>
      <c r="IL6" s="131">
        <f>(COUNTIF($F6,$IL$1))+(COUNTIF($H6,$IL$1))+(COUNTIF($J6,$IL$1))</f>
        <v>0</v>
      </c>
      <c r="IM6" s="131">
        <f>(COUNTIF($C6:$E6,$IL$1))+(COUNTIF($G6,$IL$1))+(COUNTIF($I6,$IL$1))</f>
        <v>0</v>
      </c>
      <c r="IN6" s="10"/>
      <c r="IO6" s="10"/>
      <c r="IP6" s="131">
        <f>(COUNTIF($F6,$IP$1))+(COUNTIF($H6,$IP$1))+(COUNTIF($J6,$IP$1))</f>
        <v>0</v>
      </c>
      <c r="IQ6" s="131">
        <f>(COUNTIF($C6:$E6,$IP$1))+(COUNTIF($G6,$IP$1))+(COUNTIF($I6,$IP$1))</f>
        <v>0</v>
      </c>
      <c r="IR6" s="10"/>
      <c r="IS6" s="10"/>
      <c r="IT6" s="131">
        <f>(COUNTIF($F6,$IT$1))+(COUNTIF($H6,$IT$1))+(COUNTIF($J6,$IT$1))</f>
        <v>0</v>
      </c>
      <c r="IU6" s="131">
        <f>(COUNTIF($C6:$E6,$IT$1))+(COUNTIF($G6,$IT$1))+(COUNTIF($I6,$IT$1))</f>
        <v>0</v>
      </c>
      <c r="IV6" s="10"/>
      <c r="IW6" s="10"/>
      <c r="IX6" s="131">
        <f>(COUNTIF($F6,$IX$1))+(COUNTIF($H6,$IX$1))+(COUNTIF($J6,$IX$1))</f>
        <v>0</v>
      </c>
      <c r="IY6" s="131">
        <f>(COUNTIF($C6:$E6,$IX$1))+(COUNTIF($G6,$IX$1))+(COUNTIF($I6,$IX$1))</f>
        <v>0</v>
      </c>
      <c r="IZ6" s="10"/>
      <c r="JA6" s="10"/>
      <c r="JB6" s="131">
        <f>(COUNTIF($F6,$JB$1))+(COUNTIF($H6,$JB$1))+(COUNTIF($J6,$JB$1))</f>
        <v>0</v>
      </c>
      <c r="JC6" s="131">
        <f>(COUNTIF($C6:$E6,$JB$1))+(COUNTIF($G6,$JB$1))+(COUNTIF($I6,$JB$1))</f>
        <v>0</v>
      </c>
      <c r="JD6" s="10"/>
      <c r="JE6" s="10"/>
      <c r="JF6" s="131">
        <f>(COUNTIF($F6,$JF$1))+(COUNTIF($H6,$JF$1))+(COUNTIF($J6,$JF$1))</f>
        <v>0</v>
      </c>
      <c r="JG6" s="131">
        <f>(COUNTIF($C6:$E6,$JF$1))+(COUNTIF($G6,$JF$1))+(COUNTIF($I6,$JF$1))</f>
        <v>0</v>
      </c>
      <c r="JH6" s="10"/>
      <c r="JI6" s="10"/>
      <c r="JJ6" s="131">
        <f>(COUNTIF($F6,$JJ$1))+(COUNTIF($H6,$JJ$1))+(COUNTIF($J6,$JJ$1))</f>
        <v>0</v>
      </c>
      <c r="JK6" s="131">
        <f>(COUNTIF($C6:$E6,$JJ$1))+(COUNTIF($G6,$JJ$1))+(COUNTIF($I6,$JJ$1))</f>
        <v>0</v>
      </c>
      <c r="JL6" s="10"/>
      <c r="JM6" s="10"/>
      <c r="JN6" s="131">
        <f>(COUNTIF($F6,$JN$1))+(COUNTIF($H6,$JN$1))+(COUNTIF($J6,$JN$1))</f>
        <v>0</v>
      </c>
      <c r="JO6" s="131">
        <f>(COUNTIF($C6:$E6,$JN$1))+(COUNTIF($G6,$JN$1))+(COUNTIF($I6,$JN$1))</f>
        <v>0</v>
      </c>
      <c r="JP6" s="10"/>
      <c r="JQ6" s="10"/>
      <c r="JR6" s="131">
        <f>(COUNTIF($F6,$JR$1))+(COUNTIF($H6,$JR$1))+(COUNTIF($J6,$JR$1))</f>
        <v>0</v>
      </c>
      <c r="JS6" s="131">
        <f>(COUNTIF($C6:$E6,$JR$1))+(COUNTIF($G6,$JR$1))+(COUNTIF($I6,$JR$1))</f>
        <v>1</v>
      </c>
      <c r="JT6" s="10"/>
      <c r="JU6" s="10"/>
      <c r="JV6" s="131">
        <f>(COUNTIF($F6,$JV$1))+(COUNTIF($H6,$JV$1))+(COUNTIF($J6,$JV$1))</f>
        <v>0</v>
      </c>
      <c r="JW6" s="131">
        <f>(COUNTIF($C6:$E6,$JV$1))+(COUNTIF($G6,$JV$1))+(COUNTIF($I6,$JV$1))</f>
        <v>0</v>
      </c>
      <c r="JX6" s="10"/>
      <c r="JY6" s="10"/>
      <c r="JZ6" s="131">
        <f>(COUNTIF($F6,$JZ$1))+(COUNTIF($H6,$JZ$1))+(COUNTIF($J6,$JZ$1))</f>
        <v>0</v>
      </c>
      <c r="KA6" s="131">
        <f>(COUNTIF($C6:$E6,$JZ$1))+(COUNTIF($G6,$JZ$1))+(COUNTIF($I6,$JZ$1))</f>
        <v>0</v>
      </c>
      <c r="KB6" s="10"/>
      <c r="KC6" s="10"/>
      <c r="KD6" s="131">
        <f>(COUNTIF($F6,$KD$1))+(COUNTIF($H6,$KD$1))+(COUNTIF($J6,$KD$1))</f>
        <v>0</v>
      </c>
      <c r="KE6" s="131">
        <f>(COUNTIF($C6:$E6,$KD$1))+(COUNTIF($G6,$KD$1))+(COUNTIF($I6,$KD$1))</f>
        <v>0</v>
      </c>
      <c r="KF6" s="10"/>
      <c r="KG6" s="10"/>
      <c r="KH6" s="131">
        <f>(COUNTIF($F6,$KH$1))+(COUNTIF($H6,$KH$1))+(COUNTIF($J6,$KH$1))</f>
        <v>0</v>
      </c>
      <c r="KI6" s="131">
        <f>(COUNTIF($C6:$E6,$KH$1))+(COUNTIF($G6,$KH$1))+(COUNTIF($I6,$KH$1))</f>
        <v>0</v>
      </c>
      <c r="KJ6" s="10"/>
      <c r="KK6" s="10"/>
      <c r="KL6" s="131">
        <f>(COUNTIF($F6,$KL$1))+(COUNTIF($H6,$KL$1))+(COUNTIF($J6,$KL$1))</f>
        <v>0</v>
      </c>
      <c r="KM6" s="131">
        <f>(COUNTIF($C6:$E6,$KL$1))+(COUNTIF($G6,$KL$1))+(COUNTIF($I6,$KL$1))</f>
        <v>0</v>
      </c>
      <c r="KN6" s="10"/>
      <c r="KO6" s="10"/>
      <c r="KP6" s="131">
        <f>(COUNTIF($F6,$KP$1))+(COUNTIF($H6,$KP$1))+(COUNTIF($J6,$KP$1))</f>
        <v>0</v>
      </c>
      <c r="KQ6" s="131">
        <f>(COUNTIF($C6:$E6,$KP$1))+(COUNTIF($G6,$KP$1))+(COUNTIF($I6,$KP$1))</f>
        <v>0</v>
      </c>
      <c r="KR6" s="10"/>
      <c r="KS6" s="10"/>
      <c r="KT6" s="131">
        <f>(COUNTIF($F6,$KT$1))+(COUNTIF($H6,$KT$1))+(COUNTIF($J6,$KT$1))</f>
        <v>0</v>
      </c>
      <c r="KU6" s="131">
        <f>(COUNTIF($C6:$E6,$KT$1))+(COUNTIF($G6,$KT$1))+(COUNTIF($I6,$KT$1))</f>
        <v>0</v>
      </c>
      <c r="KV6" s="10"/>
      <c r="KW6" s="10"/>
      <c r="KX6" s="131">
        <f>(COUNTIF($F6,$KX$1))+(COUNTIF($H6,$KX$1))+(COUNTIF($J6,$KX$1))</f>
        <v>0</v>
      </c>
      <c r="KY6" s="131">
        <f>(COUNTIF($C6:$E6,$KX$1))+(COUNTIF($G6,$KX$1))+(COUNTIF($I6,$KX$1))</f>
        <v>0</v>
      </c>
      <c r="KZ6" s="10"/>
      <c r="LA6" s="10"/>
      <c r="LB6" s="131">
        <f>(COUNTIF($F6,$LB$1))+(COUNTIF($H6,$LB$1))+(COUNTIF($J6,$LB$1))</f>
        <v>0</v>
      </c>
      <c r="LC6" s="131">
        <f>(COUNTIF($C6:$E6,$LB$1))+(COUNTIF($G6,$LB$1))+(COUNTIF($I6,$LB$1))</f>
        <v>0</v>
      </c>
      <c r="LD6" s="10"/>
      <c r="LE6" s="10"/>
      <c r="LF6" s="131">
        <f>(COUNTIF($F6,$NN$1))+(COUNTIF($H6,$NN$1))+(COUNTIF($J6,$NN$1))</f>
        <v>0</v>
      </c>
      <c r="LG6" s="131">
        <f>(COUNTIF($C6:$E6,$NN$1))+(COUNTIF($G6,$NN$1))+(COUNTIF($I6,$NN$1))</f>
        <v>0</v>
      </c>
      <c r="LH6" s="10"/>
      <c r="LI6" s="10"/>
      <c r="LJ6" s="131">
        <f>(COUNTIF($F6,$NN$1))+(COUNTIF($H6,$NN$1))+(COUNTIF($J6,$NN$1))</f>
        <v>0</v>
      </c>
      <c r="LK6" s="131">
        <f>(COUNTIF($C6:$E6,$NN$1))+(COUNTIF($G6,$NN$1))+(COUNTIF($I6,$NN$1))</f>
        <v>0</v>
      </c>
      <c r="LL6" s="10"/>
      <c r="LM6" s="10"/>
      <c r="LN6" s="131">
        <f>(COUNTIF($F6,$NN$1))+(COUNTIF($H6,$NN$1))+(COUNTIF($J6,$NN$1))</f>
        <v>0</v>
      </c>
      <c r="LO6" s="131">
        <f>(COUNTIF($C6:$E6,$NN$1))+(COUNTIF($G6,$NN$1))+(COUNTIF($I6,$NN$1))</f>
        <v>0</v>
      </c>
      <c r="LP6" s="10"/>
      <c r="LQ6" s="10"/>
      <c r="LR6" s="131">
        <f>(COUNTIF($F6,$NN$1))+(COUNTIF($H6,$NN$1))+(COUNTIF($J6,$NN$1))</f>
        <v>0</v>
      </c>
      <c r="LS6" s="131">
        <f>(COUNTIF($C6:$E6,$NN$1))+(COUNTIF($G6,$NN$1))+(COUNTIF($I6,$NN$1))</f>
        <v>0</v>
      </c>
      <c r="LT6" s="10"/>
      <c r="LU6" s="10"/>
      <c r="LV6" s="131">
        <f>(COUNTIF($F6,$NN$1))+(COUNTIF($H6,$NN$1))+(COUNTIF($J6,$NN$1))</f>
        <v>0</v>
      </c>
      <c r="LW6" s="131">
        <f>(COUNTIF($C6:$E6,$NN$1))+(COUNTIF($G6,$NN$1))+(COUNTIF($I6,$NN$1))</f>
        <v>0</v>
      </c>
      <c r="LX6" s="10"/>
      <c r="LY6" s="10"/>
      <c r="LZ6" s="131">
        <f>(COUNTIF($F6,$NN$1))+(COUNTIF($H6,$NN$1))+(COUNTIF($J6,$NN$1))</f>
        <v>0</v>
      </c>
      <c r="MA6" s="131">
        <f>(COUNTIF($C6:$E6,$NN$1))+(COUNTIF($G6,$NN$1))+(COUNTIF($I6,$NN$1))</f>
        <v>0</v>
      </c>
      <c r="MB6" s="10"/>
      <c r="MC6" s="10"/>
      <c r="MD6" s="131">
        <f>(COUNTIF($F6,$NN$1))+(COUNTIF($H6,$NN$1))+(COUNTIF($J6,$NN$1))</f>
        <v>0</v>
      </c>
      <c r="ME6" s="131">
        <f>(COUNTIF($C6:$E6,$NN$1))+(COUNTIF($G6,$NN$1))+(COUNTIF($I6,$NN$1))</f>
        <v>0</v>
      </c>
      <c r="MF6" s="10"/>
      <c r="MG6" s="10"/>
      <c r="MH6" s="131">
        <f>(COUNTIF($F6,$NN$1))+(COUNTIF($H6,$NN$1))+(COUNTIF($J6,$NN$1))</f>
        <v>0</v>
      </c>
      <c r="MI6" s="131">
        <f>(COUNTIF($C6:$E6,$NN$1))+(COUNTIF($G6,$NN$1))+(COUNTIF($I6,$NN$1))</f>
        <v>0</v>
      </c>
      <c r="MJ6" s="10"/>
      <c r="MK6" s="10"/>
      <c r="ML6" s="131">
        <f>(COUNTIF($F6,$NN$1))+(COUNTIF($H6,$NN$1))+(COUNTIF($J6,$NN$1))</f>
        <v>0</v>
      </c>
      <c r="MM6" s="131">
        <f>(COUNTIF($C6:$E6,$NN$1))+(COUNTIF($G6,$NN$1))+(COUNTIF($I6,$NN$1))</f>
        <v>0</v>
      </c>
      <c r="MN6" s="10"/>
      <c r="MO6" s="10"/>
      <c r="MP6" s="131">
        <f>(COUNTIF($F6,$NN$1))+(COUNTIF($H6,$NN$1))+(COUNTIF($J6,$NN$1))</f>
        <v>0</v>
      </c>
      <c r="MQ6" s="131">
        <f>(COUNTIF($C6:$E6,$NN$1))+(COUNTIF($G6,$NN$1))+(COUNTIF($I6,$NN$1))</f>
        <v>0</v>
      </c>
      <c r="MR6" s="10"/>
      <c r="MS6" s="10"/>
      <c r="MT6" s="131">
        <f>(COUNTIF($F6,$NN$1))+(COUNTIF($H6,$NN$1))+(COUNTIF($J6,$NN$1))</f>
        <v>0</v>
      </c>
      <c r="MU6" s="131">
        <f>(COUNTIF($C6:$E6,$NN$1))+(COUNTIF($G6,$NN$1))+(COUNTIF($I6,$NN$1))</f>
        <v>0</v>
      </c>
      <c r="MV6" s="10"/>
      <c r="MW6" s="10"/>
      <c r="MX6" s="131">
        <f>(COUNTIF($F6,$NN$1))+(COUNTIF($H6,$NN$1))+(COUNTIF($J6,$NN$1))</f>
        <v>0</v>
      </c>
      <c r="MY6" s="131">
        <f>(COUNTIF($C6:$E6,$NN$1))+(COUNTIF($G6,$NN$1))+(COUNTIF($I6,$NN$1))</f>
        <v>0</v>
      </c>
      <c r="MZ6" s="10"/>
      <c r="NA6" s="10"/>
      <c r="NB6" s="131">
        <f>(COUNTIF($F6,$NN$1))+(COUNTIF($H6,$NN$1))+(COUNTIF($J6,$NN$1))</f>
        <v>0</v>
      </c>
      <c r="NC6" s="131">
        <f>(COUNTIF($C6:$E6,$NN$1))+(COUNTIF($G6,$NN$1))+(COUNTIF($I6,$NN$1))</f>
        <v>0</v>
      </c>
      <c r="ND6" s="10"/>
      <c r="NE6" s="10"/>
      <c r="NF6" s="131">
        <f>(COUNTIF($F6,$NN$1))+(COUNTIF($H6,$NN$1))+(COUNTIF($J6,$NN$1))</f>
        <v>0</v>
      </c>
      <c r="NG6" s="131">
        <f>(COUNTIF($C6:$E6,$NN$1))+(COUNTIF($G6,$NN$1))+(COUNTIF($I6,$NN$1))</f>
        <v>0</v>
      </c>
      <c r="NH6" s="10"/>
      <c r="NI6" s="10"/>
      <c r="NJ6" s="131">
        <f>(COUNTIF($F6,$NN$1))+(COUNTIF($H6,$NN$1))+(COUNTIF($J6,$NN$1))</f>
        <v>0</v>
      </c>
      <c r="NK6" s="131">
        <f>(COUNTIF($C6:$E6,$NN$1))+(COUNTIF($G6,$NN$1))+(COUNTIF($I6,$NN$1))</f>
        <v>0</v>
      </c>
      <c r="NL6" s="10"/>
      <c r="NM6" s="10"/>
      <c r="NN6" s="131">
        <f>(COUNTIF($F6,$NN$1))+(COUNTIF($H6,$NN$1))+(COUNTIF($J6,$NN$1))</f>
        <v>0</v>
      </c>
      <c r="NO6" s="131">
        <f>(COUNTIF($C6:$E6,$NN$1))+(COUNTIF($G6,$NN$1))+(COUNTIF($I6,$NN$1))</f>
        <v>0</v>
      </c>
      <c r="NP6" s="10"/>
      <c r="NQ6" s="10"/>
      <c r="NR6" s="10"/>
      <c r="NS6" s="10"/>
      <c r="NT6" s="134">
        <f t="shared" si="0"/>
        <v>0</v>
      </c>
      <c r="NU6" s="134">
        <f t="shared" si="1"/>
        <v>0</v>
      </c>
      <c r="NV6" s="134">
        <f t="shared" si="2"/>
        <v>0</v>
      </c>
      <c r="NW6" s="134">
        <f t="shared" si="3"/>
        <v>0</v>
      </c>
      <c r="NX6" s="129"/>
      <c r="NY6" s="136">
        <f t="shared" si="7"/>
        <v>3</v>
      </c>
      <c r="NZ6" s="136">
        <f t="shared" si="8"/>
        <v>5</v>
      </c>
      <c r="OA6" s="136">
        <f t="shared" si="9"/>
        <v>0</v>
      </c>
      <c r="OB6" s="136">
        <f t="shared" si="10"/>
        <v>0</v>
      </c>
    </row>
    <row r="7" spans="1:392" s="28" customFormat="1" ht="20.25" customHeight="1">
      <c r="A7" s="2">
        <v>2</v>
      </c>
      <c r="B7" s="2" t="s">
        <v>1</v>
      </c>
      <c r="C7" s="5" t="s">
        <v>247</v>
      </c>
      <c r="D7" s="5" t="s">
        <v>194</v>
      </c>
      <c r="E7" s="21" t="s">
        <v>242</v>
      </c>
      <c r="F7" s="123" t="s">
        <v>195</v>
      </c>
      <c r="G7" s="78" t="s">
        <v>247</v>
      </c>
      <c r="H7" s="123" t="s">
        <v>247</v>
      </c>
      <c r="I7" s="78" t="s">
        <v>193</v>
      </c>
      <c r="J7" s="11" t="s">
        <v>193</v>
      </c>
      <c r="K7">
        <v>8</v>
      </c>
      <c r="L7"/>
      <c r="M7" s="10">
        <v>3</v>
      </c>
      <c r="N7" s="10">
        <v>5</v>
      </c>
      <c r="O7" s="10"/>
      <c r="P7" s="10"/>
      <c r="Q7" s="10"/>
      <c r="R7" s="131">
        <f t="shared" ref="R7:R8" si="11">(COUNTIF($F7,$R$1))+(COUNTIF($H7,$R$1))+(COUNTIF($J7,$R$1))</f>
        <v>0</v>
      </c>
      <c r="S7" s="131">
        <f t="shared" ref="S7:S8" si="12">(COUNTIF($C7:$E7,$R$1))+(COUNTIF($G7,$R$1))+(COUNTIF($I7,$R$1))</f>
        <v>0</v>
      </c>
      <c r="T7" s="10"/>
      <c r="U7" s="10"/>
      <c r="V7" s="131">
        <f>(COUNTIF($F7,$V$1))+(COUNTIF($H7,$V$1))+(COUNTIF($J7,$V$1))</f>
        <v>0</v>
      </c>
      <c r="W7" s="131">
        <f>(COUNTIF($C7:$E7,$V$1))+(COUNTIF($G7,$V$1))+(COUNTIF($I7,$V$1))</f>
        <v>0</v>
      </c>
      <c r="X7" s="10"/>
      <c r="Y7" s="10"/>
      <c r="Z7" s="131">
        <f>(COUNTIF($F7,$Z$1))+(COUNTIF($H7,$Z$1))+(COUNTIF($J7,$Z$1))</f>
        <v>0</v>
      </c>
      <c r="AA7" s="131">
        <f>(COUNTIF($C7:$E7,$Z$1))+(COUNTIF($G7,$Z$1))+(COUNTIF($I7,$Z$1))</f>
        <v>0</v>
      </c>
      <c r="AB7" s="10"/>
      <c r="AC7" s="10"/>
      <c r="AD7" s="131">
        <f>(COUNTIF($F7,$AD$1))+(COUNTIF($H7,$AD$1))+(COUNTIF($J7,$AD$1))</f>
        <v>0</v>
      </c>
      <c r="AE7" s="131">
        <f>(COUNTIF($C7:$E7,$AD$1))+(COUNTIF($G7,$AD$1))+(COUNTIF($I7,$AD$1))</f>
        <v>0</v>
      </c>
      <c r="AF7" s="10"/>
      <c r="AG7" s="10"/>
      <c r="AH7" s="131">
        <f>(COUNTIF($F7,$AH$1))+(COUNTIF($H7,$AH$1))+(COUNTIF($J7,$AH$1))</f>
        <v>0</v>
      </c>
      <c r="AI7" s="131">
        <f>(COUNTIF($C7:$E7,$AH$1))+(COUNTIF($G7,$AH$1))+(COUNTIF($I7,$AH$1))</f>
        <v>0</v>
      </c>
      <c r="AJ7" s="10"/>
      <c r="AK7" s="10"/>
      <c r="AL7" s="131">
        <f>(COUNTIF($F7,$AL$1))+(COUNTIF($H7,$AL$1))+(COUNTIF($J7,$AL$1))</f>
        <v>0</v>
      </c>
      <c r="AM7" s="131">
        <f>(COUNTIF($C7:$E7,$AL$1))+(COUNTIF($G7,$AL$1))+(COUNTIF($I7,$AL$1))</f>
        <v>0</v>
      </c>
      <c r="AN7" s="10"/>
      <c r="AO7" s="10"/>
      <c r="AP7" s="131">
        <f>(COUNTIF($F7,$AP$1))+(COUNTIF($H7,$AP$1))+(COUNTIF($J7,$AP$1))</f>
        <v>0</v>
      </c>
      <c r="AQ7" s="131">
        <f>(COUNTIF($C7:$E7,$AP$1))+(COUNTIF($G7,$AP$1))+(COUNTIF($I7,$AP$1))</f>
        <v>0</v>
      </c>
      <c r="AR7" s="10"/>
      <c r="AS7" s="10"/>
      <c r="AT7" s="131">
        <f>(COUNTIF($F7,$AT$1))+(COUNTIF($H7,$AT$1))+(COUNTIF($J7,$AT$1))</f>
        <v>1</v>
      </c>
      <c r="AU7" s="131">
        <f>(COUNTIF($C7:$E7,$AT$1))+(COUNTIF($G7,$AT$1))+(COUNTIF($I7,$AT$1))</f>
        <v>0</v>
      </c>
      <c r="AV7" s="10"/>
      <c r="AW7" s="10"/>
      <c r="AX7" s="131">
        <f>(COUNTIF($F7,$AX$1))+(COUNTIF($H7,$AX$1))+(COUNTIF($J7,$AX$1))</f>
        <v>0</v>
      </c>
      <c r="AY7" s="131">
        <f>(COUNTIF($C7:$E7,$AX$1))+(COUNTIF($G7,$AX$1))+(COUNTIF($I7,$AX$1))</f>
        <v>0</v>
      </c>
      <c r="AZ7" s="10"/>
      <c r="BA7" s="10"/>
      <c r="BB7" s="131">
        <f>(COUNTIF($F7,$BB$1))+(COUNTIF($H7,$BB$1))+(COUNTIF($J7,$BB$1))</f>
        <v>0</v>
      </c>
      <c r="BC7" s="131">
        <f>(COUNTIF($C7:$E7,$BB$1))+(COUNTIF($G7,$BB$1))+(COUNTIF($I7,$BB$1))</f>
        <v>0</v>
      </c>
      <c r="BD7" s="10"/>
      <c r="BE7" s="10"/>
      <c r="BF7" s="131">
        <f>(COUNTIF($F7,$BF$1))+(COUNTIF($H7,$BF$1))+(COUNTIF($J7,$BF$1))</f>
        <v>1</v>
      </c>
      <c r="BG7" s="131">
        <f>(COUNTIF($C7:$E7,$BF$1))+(COUNTIF($G7,$BF$1))+(COUNTIF($I7,$BF$1))</f>
        <v>1</v>
      </c>
      <c r="BH7" s="10"/>
      <c r="BI7" s="10"/>
      <c r="BJ7" s="131">
        <f>(COUNTIF($F7,$BJ$1))+(COUNTIF($H7,$BJ$1))+(COUNTIF($J7,$BJ$1))</f>
        <v>0</v>
      </c>
      <c r="BK7" s="131">
        <f>(COUNTIF($C7:$E7,$BJ$1))+(COUNTIF($G7,$BJ$1))+(COUNTIF($I7,$BJ$1))</f>
        <v>1</v>
      </c>
      <c r="BL7" s="10"/>
      <c r="BM7" s="10"/>
      <c r="BN7" s="131">
        <f>(COUNTIF($F7,$BN$1))+(COUNTIF($H7,$BN$1))+(COUNTIF($J7,$BN$1))</f>
        <v>1</v>
      </c>
      <c r="BO7" s="131">
        <f>(COUNTIF($C7:$E7,$BN$1))+(COUNTIF($G7,$BN$1))+(COUNTIF($I7,$BN$1))</f>
        <v>2</v>
      </c>
      <c r="BP7" s="10"/>
      <c r="BQ7" s="10"/>
      <c r="BR7" s="131">
        <f>(COUNTIF($F7,$BR$1))+(COUNTIF($H7,$BR$1))+(COUNTIF($J7,$BR$1))</f>
        <v>0</v>
      </c>
      <c r="BS7" s="131">
        <f>(COUNTIF($C7:$E7,$BR$1))+(COUNTIF($G7,$BR$1))+(COUNTIF($I7,$BR$1))</f>
        <v>0</v>
      </c>
      <c r="BT7" s="10"/>
      <c r="BU7" s="10"/>
      <c r="BV7" s="131">
        <f>(COUNTIF($F7,$BV$1))+(COUNTIF($H7,$BV$1))+(COUNTIF($J7,$BV$1))</f>
        <v>0</v>
      </c>
      <c r="BW7" s="131">
        <f>(COUNTIF($C7:$E7,$BV$1))+(COUNTIF($G7,$BV$1))+(COUNTIF($I7,$BV$1))</f>
        <v>0</v>
      </c>
      <c r="BX7" s="10"/>
      <c r="BY7" s="10"/>
      <c r="BZ7" s="131">
        <f>(COUNTIF($F7,$BZ$1))+(COUNTIF($H7,$BZ$1))+(COUNTIF($J7,$BZ$1))</f>
        <v>0</v>
      </c>
      <c r="CA7" s="131">
        <f>(COUNTIF($C7:$E7,$BZ$1))+(COUNTIF($G7,$BZ$1))+(COUNTIF($I7,$BZ$1))</f>
        <v>0</v>
      </c>
      <c r="CB7" s="10"/>
      <c r="CC7" s="10"/>
      <c r="CD7" s="131">
        <f>(COUNTIF($F7,$CD$1))+(COUNTIF($H7,$CD$1))+(COUNTIF($J7,$CD$1))</f>
        <v>0</v>
      </c>
      <c r="CE7" s="131">
        <f>(COUNTIF($C7:$E7,$CD$1))+(COUNTIF($G7,$CD$1))+(COUNTIF($I7,$CD$1))</f>
        <v>0</v>
      </c>
      <c r="CF7" s="10"/>
      <c r="CG7" s="10"/>
      <c r="CH7" s="131">
        <f>(COUNTIF($F7,$CH$1))+(COUNTIF($H7,$CH$1))+(COUNTIF($J7,$CH$1))</f>
        <v>0</v>
      </c>
      <c r="CI7" s="131">
        <f>(COUNTIF($C7:$E7,$CH$1))+(COUNTIF($G7,$CH$1))+(COUNTIF($I7,$CH$1))</f>
        <v>0</v>
      </c>
      <c r="CJ7" s="10"/>
      <c r="CK7" s="10"/>
      <c r="CL7" s="131">
        <f>(COUNTIF($F7,$CL$1))+(COUNTIF($H7,$CL$1))+(COUNTIF($J7,$CL$1))</f>
        <v>0</v>
      </c>
      <c r="CM7" s="131">
        <f>(COUNTIF($C7:$E7,$CL$1))+(COUNTIF($G7,$CL$1))+(COUNTIF($I7,$CL$1))</f>
        <v>0</v>
      </c>
      <c r="CN7" s="10"/>
      <c r="CO7" s="10"/>
      <c r="CP7" s="131">
        <f>(COUNTIF($F7,$CP$1))+(COUNTIF($H7,$CP$1))+(COUNTIF($J7,$CP$1))</f>
        <v>0</v>
      </c>
      <c r="CQ7" s="131">
        <f>(COUNTIF($C7:$E7,$CP$1))+(COUNTIF($G7,$CP$1))+(COUNTIF($I7,$CP$1))</f>
        <v>0</v>
      </c>
      <c r="CR7" s="10"/>
      <c r="CS7" s="10"/>
      <c r="CT7" s="131">
        <f>(COUNTIF($F7,$CT$1))+(COUNTIF($H7,$CT$1))+(COUNTIF($J7,$CT$1))</f>
        <v>0</v>
      </c>
      <c r="CU7" s="131">
        <f>(COUNTIF($C7:$E7,$CT$1))+(COUNTIF($G7,$CT$1))+(COUNTIF($I7,$CT$1))</f>
        <v>0</v>
      </c>
      <c r="CV7" s="10"/>
      <c r="CW7" s="10"/>
      <c r="CX7" s="131">
        <f>(COUNTIF($F7,$CX$1))+(COUNTIF($H7,$CX$1))+(COUNTIF($J7,$CX$1))</f>
        <v>0</v>
      </c>
      <c r="CY7" s="131">
        <f>(COUNTIF($C7:$E7,$CX$1))+(COUNTIF($G7,$CX$1))+(COUNTIF($I7,$CX$1))</f>
        <v>0</v>
      </c>
      <c r="CZ7" s="10"/>
      <c r="DA7" s="10"/>
      <c r="DB7" s="131">
        <f>(COUNTIF($F7,$DB$1))+(COUNTIF($H7,$DB$1))+(COUNTIF($J7,$DB$1))</f>
        <v>0</v>
      </c>
      <c r="DC7" s="131">
        <f>(COUNTIF($C7:$E7,$DB$1))+(COUNTIF($G7,$DB$1))+(COUNTIF($I7,$DB$1))</f>
        <v>0</v>
      </c>
      <c r="DD7" s="10"/>
      <c r="DE7" s="10"/>
      <c r="DF7" s="131">
        <f>(COUNTIF($F7,$DF$1))+(COUNTIF($H7,$DF$1))+(COUNTIF($J7,$DF$1))</f>
        <v>0</v>
      </c>
      <c r="DG7" s="131">
        <f>(COUNTIF($C7:$E7,$DF$1))+(COUNTIF($G7,$DF$1))+(COUNTIF($I7,$DF$1))</f>
        <v>0</v>
      </c>
      <c r="DH7" s="10"/>
      <c r="DI7" s="10"/>
      <c r="DJ7" s="131">
        <f>(COUNTIF($F7,$DJ$1))+(COUNTIF($H7,$DJ$1))+(COUNTIF($J7,$DJ$1))</f>
        <v>0</v>
      </c>
      <c r="DK7" s="131">
        <f>(COUNTIF($C7:$E7,$DJ$1))+(COUNTIF($G7,$DJ$1))+(COUNTIF($I7,$DJ$1))</f>
        <v>0</v>
      </c>
      <c r="DL7" s="10"/>
      <c r="DM7" s="10"/>
      <c r="DN7" s="131">
        <f>(COUNTIF($F7,$DN$1))+(COUNTIF($H7,$DN$1))+(COUNTIF($J7,$DN$1))</f>
        <v>0</v>
      </c>
      <c r="DO7" s="131">
        <f>(COUNTIF($C7:$E7,$DN$1))+(COUNTIF($G7,$DN$1))+(COUNTIF($I7,$DN$1))</f>
        <v>0</v>
      </c>
      <c r="DP7" s="10"/>
      <c r="DQ7" s="10"/>
      <c r="DR7" s="131">
        <f>(COUNTIF($F7,$DR$1))+(COUNTIF($H7,$DR$1))+(COUNTIF($J7,$DR$1))</f>
        <v>0</v>
      </c>
      <c r="DS7" s="131">
        <f>(COUNTIF($C7:$E7,$DR$1))+(COUNTIF($G7,$DR$1))+(COUNTIF($I7,$DR$1))</f>
        <v>0</v>
      </c>
      <c r="DT7" s="10"/>
      <c r="DU7" s="10"/>
      <c r="DV7" s="131">
        <f>(COUNTIF($F7,$DV$1))+(COUNTIF($H7,$DV$1))+(COUNTIF($J7,$DV$1))</f>
        <v>0</v>
      </c>
      <c r="DW7" s="131">
        <f>(COUNTIF($C7:$E7,$DV$1))+(COUNTIF($G7,$DV$1))+(COUNTIF($I7,$DV$1))</f>
        <v>0</v>
      </c>
      <c r="DX7" s="10"/>
      <c r="DY7" s="10"/>
      <c r="DZ7" s="131">
        <f>(COUNTIF($F7,$DZ$1))+(COUNTIF($H7,$DZ$1))+(COUNTIF($J7,$DZ$1))</f>
        <v>0</v>
      </c>
      <c r="EA7" s="131">
        <f>(COUNTIF($C7:$E7,$DZ$1))+(COUNTIF($G7,$DZ$1))+(COUNTIF($I7,$DZ$1))</f>
        <v>0</v>
      </c>
      <c r="EB7" s="10"/>
      <c r="EC7" s="10"/>
      <c r="ED7" s="131">
        <f>(COUNTIF($F7,$ED$1))+(COUNTIF($H7,$ED$1))+(COUNTIF($J7,$ED$1))</f>
        <v>0</v>
      </c>
      <c r="EE7" s="131">
        <f>(COUNTIF($C7:$E7,$ED$1))+(COUNTIF($G7,$ED$1))+(COUNTIF($I7,$ED$1))</f>
        <v>0</v>
      </c>
      <c r="EF7" s="10"/>
      <c r="EG7" s="10"/>
      <c r="EH7" s="131">
        <f>(COUNTIF($F7,$EH$1))+(COUNTIF($H7,$EH$1))+(COUNTIF($J7,$EH$1))</f>
        <v>0</v>
      </c>
      <c r="EI7" s="131">
        <f>(COUNTIF($C7:$E7,$EH$1))+(COUNTIF($G7,$EH$1))+(COUNTIF($I7,$EH$1))</f>
        <v>0</v>
      </c>
      <c r="EJ7" s="10"/>
      <c r="EK7" s="10"/>
      <c r="EL7" s="131">
        <f>(COUNTIF($F7,$EL$1))+(COUNTIF($H7,$EL$1))+(COUNTIF($J7,$EL$1))</f>
        <v>0</v>
      </c>
      <c r="EM7" s="131">
        <f>(COUNTIF($C7:$E7,$EL$1))+(COUNTIF($G7,$EL$1))+(COUNTIF($I7,$EL$1))</f>
        <v>0</v>
      </c>
      <c r="EN7" s="10"/>
      <c r="EO7" s="10"/>
      <c r="EP7" s="131">
        <f>(COUNTIF($F7,$EP$1))+(COUNTIF($H7,$EP$1))+(COUNTIF($J7,$EP$1))</f>
        <v>0</v>
      </c>
      <c r="EQ7" s="131">
        <f>(COUNTIF($C7:$E7,$EP$1))+(COUNTIF($G7,$EP$1))+(COUNTIF($I7,$EP$1))</f>
        <v>0</v>
      </c>
      <c r="ER7" s="10"/>
      <c r="ES7" s="10"/>
      <c r="ET7" s="131">
        <f>(COUNTIF($F7,$ET$1))+(COUNTIF($H7,$ET$1))+(COUNTIF($J7,$ET$1))</f>
        <v>0</v>
      </c>
      <c r="EU7" s="131">
        <f>(COUNTIF($C7:$E7,$ET$1))+(COUNTIF($G7,$ET$1))+(COUNTIF($I7,$ET$1))</f>
        <v>0</v>
      </c>
      <c r="EV7" s="10"/>
      <c r="EW7" s="10"/>
      <c r="EX7" s="131">
        <f>(COUNTIF($F7,$EX$1))+(COUNTIF($H7,$EX$1))+(COUNTIF($J7,$EX$1))</f>
        <v>0</v>
      </c>
      <c r="EY7" s="131">
        <f>(COUNTIF($C7:$E7,$EX$1))+(COUNTIF($G7,$EX$1))+(COUNTIF($I7,$EX$1))</f>
        <v>0</v>
      </c>
      <c r="EZ7" s="10"/>
      <c r="FA7" s="10"/>
      <c r="FB7" s="131">
        <f>(COUNTIF($F7,$FB$1))+(COUNTIF($H7,$FB$1))+(COUNTIF($J7,$FB$1))</f>
        <v>0</v>
      </c>
      <c r="FC7" s="131">
        <f>(COUNTIF($C7:$E7,$FB$1))+(COUNTIF($G7,$FB$1))+(COUNTIF($I7,$FB$1))</f>
        <v>0</v>
      </c>
      <c r="FD7" s="10"/>
      <c r="FE7" s="10"/>
      <c r="FF7" s="131">
        <f>(COUNTIF($F7,$FF$1))+(COUNTIF($H7,$FF$1))+(COUNTIF($J7,$FF$1))</f>
        <v>0</v>
      </c>
      <c r="FG7" s="131">
        <f>(COUNTIF($C7:$E7,$FF$1))+(COUNTIF($G7,$FF$1))+(COUNTIF($I7,$FF$1))</f>
        <v>0</v>
      </c>
      <c r="FH7" s="10"/>
      <c r="FI7" s="10"/>
      <c r="FJ7" s="131">
        <f>(COUNTIF($F7,$FJ$1))+(COUNTIF($H7,$FJ$1))+(COUNTIF($J7,$FJ$1))</f>
        <v>0</v>
      </c>
      <c r="FK7" s="131">
        <f>(COUNTIF($C7:$E7,$FJ$1))+(COUNTIF($G7,$FJ$1))+(COUNTIF($I7,$FJ$1))</f>
        <v>0</v>
      </c>
      <c r="FL7" s="10"/>
      <c r="FM7" s="10"/>
      <c r="FN7" s="131">
        <f>(COUNTIF($F7,$FN$1))+(COUNTIF($H7,$FN$1))+(COUNTIF($J7,$FN$1))</f>
        <v>0</v>
      </c>
      <c r="FO7" s="131">
        <f>(COUNTIF($C7:$E7,$FN$1))+(COUNTIF($G7,$FN$1))+(COUNTIF($I7,$FN$1))</f>
        <v>0</v>
      </c>
      <c r="FP7" s="10"/>
      <c r="FQ7" s="10"/>
      <c r="FR7" s="131">
        <f>(COUNTIF($F7,$FR$1))+(COUNTIF($H7,$FR$1))+(COUNTIF($J7,$FR$1))</f>
        <v>0</v>
      </c>
      <c r="FS7" s="131">
        <f>(COUNTIF($C7:$E7,$FR$1))+(COUNTIF($G7,$FR$1))+(COUNTIF($I7,$FR$1))</f>
        <v>0</v>
      </c>
      <c r="FT7" s="10"/>
      <c r="FU7" s="10"/>
      <c r="FV7" s="131">
        <f>(COUNTIF($F7,$FV$1))+(COUNTIF($H7,$FV$1))+(COUNTIF($J7,$FV$1))</f>
        <v>0</v>
      </c>
      <c r="FW7" s="131">
        <f>(COUNTIF($C7:$E7,$FV$1))+(COUNTIF($G7,$FV$1))+(COUNTIF($I7,$FV$1))</f>
        <v>0</v>
      </c>
      <c r="FX7" s="10"/>
      <c r="FY7" s="10"/>
      <c r="FZ7" s="131">
        <f>(COUNTIF($F7,$FZ$1))+(COUNTIF($H7,$FZ$1))+(COUNTIF($J7,$FZ$1))</f>
        <v>0</v>
      </c>
      <c r="GA7" s="131">
        <f>(COUNTIF($C7:$E7,$FZ$1))+(COUNTIF($G7,$FZ$1))+(COUNTIF($I7,$FZ$1))</f>
        <v>0</v>
      </c>
      <c r="GB7" s="10"/>
      <c r="GC7" s="10"/>
      <c r="GD7" s="131">
        <f>(COUNTIF($F7,$GD$1))+(COUNTIF($H7,$GD$1))+(COUNTIF($J7,$GD$1))</f>
        <v>0</v>
      </c>
      <c r="GE7" s="131">
        <f>(COUNTIF($C7:$E7,$GD$1))+(COUNTIF($G7,$GD$1))+(COUNTIF($I7,$GD$1))</f>
        <v>0</v>
      </c>
      <c r="GF7" s="10"/>
      <c r="GG7" s="10"/>
      <c r="GH7" s="131">
        <f>(COUNTIF($F7,$GH$1))+(COUNTIF($H7,$GH$1))+(COUNTIF($J7,$GH$1))</f>
        <v>0</v>
      </c>
      <c r="GI7" s="131">
        <f>(COUNTIF($C7:$E7,$GH$1))+(COUNTIF($G7,$GH$1))+(COUNTIF($I7,$GH$1))</f>
        <v>0</v>
      </c>
      <c r="GJ7" s="10"/>
      <c r="GK7" s="10"/>
      <c r="GL7" s="131">
        <f>(COUNTIF($F7,$GL$1))+(COUNTIF($H7,$GL$1))+(COUNTIF($J7,$GL$1))</f>
        <v>0</v>
      </c>
      <c r="GM7" s="131">
        <f>(COUNTIF($C7:$E7,$GL$1))+(COUNTIF($G7,$GL$1))+(COUNTIF($I7,$GL$1))</f>
        <v>0</v>
      </c>
      <c r="GN7" s="10"/>
      <c r="GO7" s="10"/>
      <c r="GP7" s="131">
        <f>(COUNTIF($F7,$GP$1))+(COUNTIF($H7,$GP$1))+(COUNTIF($J7,$GP$1))</f>
        <v>0</v>
      </c>
      <c r="GQ7" s="131">
        <f>(COUNTIF($C7:$E7,$GP$1))+(COUNTIF($G7,$GP$1))+(COUNTIF($I7,$GP$1))</f>
        <v>0</v>
      </c>
      <c r="GR7" s="10"/>
      <c r="GS7" s="10"/>
      <c r="GT7" s="131">
        <f>(COUNTIF($F7,$GT$1))+(COUNTIF($H7,$GT$1))+(COUNTIF($J7,$GT$1))</f>
        <v>0</v>
      </c>
      <c r="GU7" s="131">
        <f>(COUNTIF($C7:$E7,$GT$1))+(COUNTIF($G7,$GT$1))+(COUNTIF($I7,$GT$1))</f>
        <v>0</v>
      </c>
      <c r="GV7" s="10"/>
      <c r="GW7" s="10"/>
      <c r="GX7" s="131">
        <f>(COUNTIF($F7,$GX$1))+(COUNTIF($H7,$GX$1))+(COUNTIF($J7,$GX$1))</f>
        <v>0</v>
      </c>
      <c r="GY7" s="131">
        <f>(COUNTIF($C7:$E7,$GX$1))+(COUNTIF($G7,$GX$1))+(COUNTIF($I7,$GX$1))</f>
        <v>0</v>
      </c>
      <c r="GZ7" s="10"/>
      <c r="HA7" s="10"/>
      <c r="HB7" s="131">
        <f>(COUNTIF($F7,$HB$1))+(COUNTIF($H7,$HB$1))+(COUNTIF($J7,$HB$1))</f>
        <v>0</v>
      </c>
      <c r="HC7" s="131">
        <f>(COUNTIF($C7:$E7,$HB$1))+(COUNTIF($G7,$HB$1))+(COUNTIF($I7,$HB$1))</f>
        <v>0</v>
      </c>
      <c r="HD7" s="10"/>
      <c r="HE7" s="10"/>
      <c r="HF7" s="131">
        <f>(COUNTIF($F7,$HF$1))+(COUNTIF($H7,$HF$1))+(COUNTIF($J7,$HF$1))</f>
        <v>0</v>
      </c>
      <c r="HG7" s="131">
        <f>(COUNTIF($C7:$E7,$HF$1))+(COUNTIF($G7,$HF$1))+(COUNTIF($I7,$HF$1))</f>
        <v>0</v>
      </c>
      <c r="HH7" s="10"/>
      <c r="HI7" s="10"/>
      <c r="HJ7" s="131">
        <f>(COUNTIF($F7,$HJ$1))+(COUNTIF($H7,$HJ$1))+(COUNTIF($J7,$HJ$1))</f>
        <v>0</v>
      </c>
      <c r="HK7" s="131">
        <f>(COUNTIF($C7:$E7,$HJ$1))+(COUNTIF($G7,$HJ$1))+(COUNTIF($I7,$HJ$1))</f>
        <v>0</v>
      </c>
      <c r="HL7" s="10"/>
      <c r="HM7" s="10"/>
      <c r="HN7" s="131">
        <f>(COUNTIF($F7,$HN$1))+(COUNTIF($H7,$HN$1))+(COUNTIF($J7,$HN$1))</f>
        <v>0</v>
      </c>
      <c r="HO7" s="131">
        <f>(COUNTIF($C7:$E7,$HN$1))+(COUNTIF($G7,$HN$1))+(COUNTIF($I7,$HN$1))</f>
        <v>0</v>
      </c>
      <c r="HP7" s="10"/>
      <c r="HQ7" s="10"/>
      <c r="HR7" s="131">
        <f>(COUNTIF($F7,$HR$1))+(COUNTIF($H7,$HR$1))+(COUNTIF($J7,$HR$1))</f>
        <v>0</v>
      </c>
      <c r="HS7" s="131">
        <f>(COUNTIF($C7:$E7,$HR$1))+(COUNTIF($G7,$HR$1))+(COUNTIF($I7,$HR$1))</f>
        <v>0</v>
      </c>
      <c r="HT7" s="10"/>
      <c r="HU7" s="10"/>
      <c r="HV7" s="131">
        <f>(COUNTIF($F7,$HV$1))+(COUNTIF($H7,$HV$1))+(COUNTIF($J7,$HV$1))</f>
        <v>0</v>
      </c>
      <c r="HW7" s="131">
        <f>(COUNTIF($C7:$E7,$HV$1))+(COUNTIF($G7,$HV$1))+(COUNTIF($I7,$HV$1))</f>
        <v>0</v>
      </c>
      <c r="HX7" s="10"/>
      <c r="HY7" s="10"/>
      <c r="HZ7" s="131">
        <f>(COUNTIF($F7,$HZ$1))+(COUNTIF($H7,$HZ$1))+(COUNTIF($J7,$HZ$1))</f>
        <v>0</v>
      </c>
      <c r="IA7" s="131">
        <f>(COUNTIF($C7:$E7,$HZ$1))+(COUNTIF($G7,$HZ$1))+(COUNTIF($I7,$HZ$1))</f>
        <v>0</v>
      </c>
      <c r="IB7" s="10"/>
      <c r="IC7" s="10"/>
      <c r="ID7" s="131">
        <f>(COUNTIF($F7,$ID$1))+(COUNTIF($H7,$ID$1))+(COUNTIF($J7,$ID$1))</f>
        <v>0</v>
      </c>
      <c r="IE7" s="131">
        <f>(COUNTIF($C7:$E7,$ID$1))+(COUNTIF($G7,$ID$1))+(COUNTIF($I7,$ID$1))</f>
        <v>0</v>
      </c>
      <c r="IF7" s="10"/>
      <c r="IG7" s="10"/>
      <c r="IH7" s="131">
        <f>(COUNTIF($F7,$IH$1))+(COUNTIF($H7,$IH$1))+(COUNTIF($J7,$IH$1))</f>
        <v>0</v>
      </c>
      <c r="II7" s="131">
        <f>(COUNTIF($C7:$E7,$IH$1))+(COUNTIF($G7,$IH$1))+(COUNTIF($I7,$IH$1))</f>
        <v>0</v>
      </c>
      <c r="IJ7" s="10"/>
      <c r="IK7" s="10"/>
      <c r="IL7" s="131">
        <f>(COUNTIF($F7,$IL$1))+(COUNTIF($H7,$IL$1))+(COUNTIF($J7,$IL$1))</f>
        <v>0</v>
      </c>
      <c r="IM7" s="131">
        <f>(COUNTIF($C7:$E7,$IL$1))+(COUNTIF($G7,$IL$1))+(COUNTIF($I7,$IL$1))</f>
        <v>0</v>
      </c>
      <c r="IN7" s="10"/>
      <c r="IO7" s="10"/>
      <c r="IP7" s="131">
        <f>(COUNTIF($F7,$IP$1))+(COUNTIF($H7,$IP$1))+(COUNTIF($J7,$IP$1))</f>
        <v>0</v>
      </c>
      <c r="IQ7" s="131">
        <f>(COUNTIF($C7:$E7,$IP$1))+(COUNTIF($G7,$IP$1))+(COUNTIF($I7,$IP$1))</f>
        <v>0</v>
      </c>
      <c r="IR7" s="10"/>
      <c r="IS7" s="10"/>
      <c r="IT7" s="131">
        <f>(COUNTIF($F7,$IT$1))+(COUNTIF($H7,$IT$1))+(COUNTIF($J7,$IT$1))</f>
        <v>0</v>
      </c>
      <c r="IU7" s="131">
        <f>(COUNTIF($C7:$E7,$IT$1))+(COUNTIF($G7,$IT$1))+(COUNTIF($I7,$IT$1))</f>
        <v>0</v>
      </c>
      <c r="IV7" s="10"/>
      <c r="IW7" s="10"/>
      <c r="IX7" s="131">
        <f>(COUNTIF($F7,$IX$1))+(COUNTIF($H7,$IX$1))+(COUNTIF($J7,$IX$1))</f>
        <v>0</v>
      </c>
      <c r="IY7" s="131">
        <f>(COUNTIF($C7:$E7,$IX$1))+(COUNTIF($G7,$IX$1))+(COUNTIF($I7,$IX$1))</f>
        <v>0</v>
      </c>
      <c r="IZ7" s="10"/>
      <c r="JA7" s="10"/>
      <c r="JB7" s="131">
        <f>(COUNTIF($F7,$JB$1))+(COUNTIF($H7,$JB$1))+(COUNTIF($J7,$JB$1))</f>
        <v>0</v>
      </c>
      <c r="JC7" s="131">
        <f>(COUNTIF($C7:$E7,$JB$1))+(COUNTIF($G7,$JB$1))+(COUNTIF($I7,$JB$1))</f>
        <v>0</v>
      </c>
      <c r="JD7" s="10"/>
      <c r="JE7" s="10"/>
      <c r="JF7" s="131">
        <f>(COUNTIF($F7,$JF$1))+(COUNTIF($H7,$JF$1))+(COUNTIF($J7,$JF$1))</f>
        <v>0</v>
      </c>
      <c r="JG7" s="131">
        <f>(COUNTIF($C7:$E7,$JF$1))+(COUNTIF($G7,$JF$1))+(COUNTIF($I7,$JF$1))</f>
        <v>0</v>
      </c>
      <c r="JH7" s="10"/>
      <c r="JI7" s="10"/>
      <c r="JJ7" s="131">
        <f>(COUNTIF($F7,$JJ$1))+(COUNTIF($H7,$JJ$1))+(COUNTIF($J7,$JJ$1))</f>
        <v>0</v>
      </c>
      <c r="JK7" s="131">
        <f>(COUNTIF($C7:$E7,$JJ$1))+(COUNTIF($G7,$JJ$1))+(COUNTIF($I7,$JJ$1))</f>
        <v>0</v>
      </c>
      <c r="JL7" s="10"/>
      <c r="JM7" s="10"/>
      <c r="JN7" s="131">
        <f>(COUNTIF($F7,$JN$1))+(COUNTIF($H7,$JN$1))+(COUNTIF($J7,$JN$1))</f>
        <v>0</v>
      </c>
      <c r="JO7" s="131">
        <f>(COUNTIF($C7:$E7,$JN$1))+(COUNTIF($G7,$JN$1))+(COUNTIF($I7,$JN$1))</f>
        <v>0</v>
      </c>
      <c r="JP7" s="10"/>
      <c r="JQ7" s="10"/>
      <c r="JR7" s="131">
        <f>(COUNTIF($F7,$JR$1))+(COUNTIF($H7,$JR$1))+(COUNTIF($J7,$JR$1))</f>
        <v>0</v>
      </c>
      <c r="JS7" s="131">
        <f>(COUNTIF($C7:$E7,$JR$1))+(COUNTIF($G7,$JR$1))+(COUNTIF($I7,$JR$1))</f>
        <v>1</v>
      </c>
      <c r="JT7" s="10"/>
      <c r="JU7" s="10"/>
      <c r="JV7" s="131">
        <f>(COUNTIF($F7,$JV$1))+(COUNTIF($H7,$JV$1))+(COUNTIF($J7,$JV$1))</f>
        <v>0</v>
      </c>
      <c r="JW7" s="131">
        <f>(COUNTIF($C7:$E7,$JV$1))+(COUNTIF($G7,$JV$1))+(COUNTIF($I7,$JV$1))</f>
        <v>0</v>
      </c>
      <c r="JX7" s="10"/>
      <c r="JY7" s="10"/>
      <c r="JZ7" s="131">
        <f>(COUNTIF($F7,$JZ$1))+(COUNTIF($H7,$JZ$1))+(COUNTIF($J7,$JZ$1))</f>
        <v>0</v>
      </c>
      <c r="KA7" s="131">
        <f>(COUNTIF($C7:$E7,$JZ$1))+(COUNTIF($G7,$JZ$1))+(COUNTIF($I7,$JZ$1))</f>
        <v>0</v>
      </c>
      <c r="KB7" s="10"/>
      <c r="KC7" s="10"/>
      <c r="KD7" s="131">
        <f>(COUNTIF($F7,$KD$1))+(COUNTIF($H7,$KD$1))+(COUNTIF($J7,$KD$1))</f>
        <v>0</v>
      </c>
      <c r="KE7" s="131">
        <f>(COUNTIF($C7:$E7,$KD$1))+(COUNTIF($G7,$KD$1))+(COUNTIF($I7,$KD$1))</f>
        <v>0</v>
      </c>
      <c r="KF7" s="10"/>
      <c r="KG7" s="10"/>
      <c r="KH7" s="131">
        <f>(COUNTIF($F7,$KH$1))+(COUNTIF($H7,$KH$1))+(COUNTIF($J7,$KH$1))</f>
        <v>0</v>
      </c>
      <c r="KI7" s="131">
        <f>(COUNTIF($C7:$E7,$KH$1))+(COUNTIF($G7,$KH$1))+(COUNTIF($I7,$KH$1))</f>
        <v>0</v>
      </c>
      <c r="KJ7" s="10"/>
      <c r="KK7" s="10"/>
      <c r="KL7" s="131">
        <f>(COUNTIF($F7,$KL$1))+(COUNTIF($H7,$KL$1))+(COUNTIF($J7,$KL$1))</f>
        <v>0</v>
      </c>
      <c r="KM7" s="131">
        <f>(COUNTIF($C7:$E7,$KL$1))+(COUNTIF($G7,$KL$1))+(COUNTIF($I7,$KL$1))</f>
        <v>0</v>
      </c>
      <c r="KN7" s="10"/>
      <c r="KO7" s="10"/>
      <c r="KP7" s="131">
        <f>(COUNTIF($F7,$KP$1))+(COUNTIF($H7,$KP$1))+(COUNTIF($J7,$KP$1))</f>
        <v>0</v>
      </c>
      <c r="KQ7" s="131">
        <f>(COUNTIF($C7:$E7,$KP$1))+(COUNTIF($G7,$KP$1))+(COUNTIF($I7,$KP$1))</f>
        <v>0</v>
      </c>
      <c r="KR7" s="10"/>
      <c r="KS7" s="10"/>
      <c r="KT7" s="131">
        <f>(COUNTIF($F7,$KT$1))+(COUNTIF($H7,$KT$1))+(COUNTIF($J7,$KT$1))</f>
        <v>0</v>
      </c>
      <c r="KU7" s="131">
        <f>(COUNTIF($C7:$E7,$KT$1))+(COUNTIF($G7,$KT$1))+(COUNTIF($I7,$KT$1))</f>
        <v>0</v>
      </c>
      <c r="KV7" s="10"/>
      <c r="KW7" s="10"/>
      <c r="KX7" s="131">
        <f>(COUNTIF($F7,$KX$1))+(COUNTIF($H7,$KX$1))+(COUNTIF($J7,$KX$1))</f>
        <v>0</v>
      </c>
      <c r="KY7" s="131">
        <f>(COUNTIF($C7:$E7,$KX$1))+(COUNTIF($G7,$KX$1))+(COUNTIF($I7,$KX$1))</f>
        <v>0</v>
      </c>
      <c r="KZ7" s="10"/>
      <c r="LA7" s="10"/>
      <c r="LB7" s="131">
        <f>(COUNTIF($F7,$LB$1))+(COUNTIF($H7,$LB$1))+(COUNTIF($J7,$LB$1))</f>
        <v>0</v>
      </c>
      <c r="LC7" s="131">
        <f>(COUNTIF($C7:$E7,$LB$1))+(COUNTIF($G7,$LB$1))+(COUNTIF($I7,$LB$1))</f>
        <v>0</v>
      </c>
      <c r="LD7" s="10"/>
      <c r="LE7" s="10"/>
      <c r="LF7" s="131">
        <f>(COUNTIF($F7,$NN$1))+(COUNTIF($H7,$NN$1))+(COUNTIF($J7,$NN$1))</f>
        <v>0</v>
      </c>
      <c r="LG7" s="131">
        <f>(COUNTIF($C7:$E7,$NN$1))+(COUNTIF($G7,$NN$1))+(COUNTIF($I7,$NN$1))</f>
        <v>0</v>
      </c>
      <c r="LH7" s="10"/>
      <c r="LI7" s="10"/>
      <c r="LJ7" s="131">
        <f>(COUNTIF($F7,$NN$1))+(COUNTIF($H7,$NN$1))+(COUNTIF($J7,$NN$1))</f>
        <v>0</v>
      </c>
      <c r="LK7" s="131">
        <f>(COUNTIF($C7:$E7,$NN$1))+(COUNTIF($G7,$NN$1))+(COUNTIF($I7,$NN$1))</f>
        <v>0</v>
      </c>
      <c r="LL7" s="10"/>
      <c r="LM7" s="10"/>
      <c r="LN7" s="131">
        <f>(COUNTIF($F7,$NN$1))+(COUNTIF($H7,$NN$1))+(COUNTIF($J7,$NN$1))</f>
        <v>0</v>
      </c>
      <c r="LO7" s="131">
        <f>(COUNTIF($C7:$E7,$NN$1))+(COUNTIF($G7,$NN$1))+(COUNTIF($I7,$NN$1))</f>
        <v>0</v>
      </c>
      <c r="LP7" s="10"/>
      <c r="LQ7" s="10"/>
      <c r="LR7" s="131">
        <f>(COUNTIF($F7,$NN$1))+(COUNTIF($H7,$NN$1))+(COUNTIF($J7,$NN$1))</f>
        <v>0</v>
      </c>
      <c r="LS7" s="131">
        <f>(COUNTIF($C7:$E7,$NN$1))+(COUNTIF($G7,$NN$1))+(COUNTIF($I7,$NN$1))</f>
        <v>0</v>
      </c>
      <c r="LT7" s="10"/>
      <c r="LU7" s="10"/>
      <c r="LV7" s="131">
        <f>(COUNTIF($F7,$NN$1))+(COUNTIF($H7,$NN$1))+(COUNTIF($J7,$NN$1))</f>
        <v>0</v>
      </c>
      <c r="LW7" s="131">
        <f>(COUNTIF($C7:$E7,$NN$1))+(COUNTIF($G7,$NN$1))+(COUNTIF($I7,$NN$1))</f>
        <v>0</v>
      </c>
      <c r="LX7" s="10"/>
      <c r="LY7" s="10"/>
      <c r="LZ7" s="131">
        <f>(COUNTIF($F7,$NN$1))+(COUNTIF($H7,$NN$1))+(COUNTIF($J7,$NN$1))</f>
        <v>0</v>
      </c>
      <c r="MA7" s="131">
        <f>(COUNTIF($C7:$E7,$NN$1))+(COUNTIF($G7,$NN$1))+(COUNTIF($I7,$NN$1))</f>
        <v>0</v>
      </c>
      <c r="MB7" s="10"/>
      <c r="MC7" s="10"/>
      <c r="MD7" s="131">
        <f>(COUNTIF($F7,$NN$1))+(COUNTIF($H7,$NN$1))+(COUNTIF($J7,$NN$1))</f>
        <v>0</v>
      </c>
      <c r="ME7" s="131">
        <f>(COUNTIF($C7:$E7,$NN$1))+(COUNTIF($G7,$NN$1))+(COUNTIF($I7,$NN$1))</f>
        <v>0</v>
      </c>
      <c r="MF7" s="10"/>
      <c r="MG7" s="10"/>
      <c r="MH7" s="131">
        <f>(COUNTIF($F7,$NN$1))+(COUNTIF($H7,$NN$1))+(COUNTIF($J7,$NN$1))</f>
        <v>0</v>
      </c>
      <c r="MI7" s="131">
        <f>(COUNTIF($C7:$E7,$NN$1))+(COUNTIF($G7,$NN$1))+(COUNTIF($I7,$NN$1))</f>
        <v>0</v>
      </c>
      <c r="MJ7" s="10"/>
      <c r="MK7" s="10"/>
      <c r="ML7" s="131">
        <f>(COUNTIF($F7,$NN$1))+(COUNTIF($H7,$NN$1))+(COUNTIF($J7,$NN$1))</f>
        <v>0</v>
      </c>
      <c r="MM7" s="131">
        <f>(COUNTIF($C7:$E7,$NN$1))+(COUNTIF($G7,$NN$1))+(COUNTIF($I7,$NN$1))</f>
        <v>0</v>
      </c>
      <c r="MN7" s="10"/>
      <c r="MO7" s="10"/>
      <c r="MP7" s="131">
        <f>(COUNTIF($F7,$NN$1))+(COUNTIF($H7,$NN$1))+(COUNTIF($J7,$NN$1))</f>
        <v>0</v>
      </c>
      <c r="MQ7" s="131">
        <f>(COUNTIF($C7:$E7,$NN$1))+(COUNTIF($G7,$NN$1))+(COUNTIF($I7,$NN$1))</f>
        <v>0</v>
      </c>
      <c r="MR7" s="10"/>
      <c r="MS7" s="10"/>
      <c r="MT7" s="131">
        <f>(COUNTIF($F7,$NN$1))+(COUNTIF($H7,$NN$1))+(COUNTIF($J7,$NN$1))</f>
        <v>0</v>
      </c>
      <c r="MU7" s="131">
        <f>(COUNTIF($C7:$E7,$NN$1))+(COUNTIF($G7,$NN$1))+(COUNTIF($I7,$NN$1))</f>
        <v>0</v>
      </c>
      <c r="MV7" s="10"/>
      <c r="MW7" s="10"/>
      <c r="MX7" s="131">
        <f>(COUNTIF($F7,$NN$1))+(COUNTIF($H7,$NN$1))+(COUNTIF($J7,$NN$1))</f>
        <v>0</v>
      </c>
      <c r="MY7" s="131">
        <f>(COUNTIF($C7:$E7,$NN$1))+(COUNTIF($G7,$NN$1))+(COUNTIF($I7,$NN$1))</f>
        <v>0</v>
      </c>
      <c r="MZ7" s="10"/>
      <c r="NA7" s="10"/>
      <c r="NB7" s="131">
        <f>(COUNTIF($F7,$NN$1))+(COUNTIF($H7,$NN$1))+(COUNTIF($J7,$NN$1))</f>
        <v>0</v>
      </c>
      <c r="NC7" s="131">
        <f>(COUNTIF($C7:$E7,$NN$1))+(COUNTIF($G7,$NN$1))+(COUNTIF($I7,$NN$1))</f>
        <v>0</v>
      </c>
      <c r="ND7" s="10"/>
      <c r="NE7" s="10"/>
      <c r="NF7" s="131">
        <f>(COUNTIF($F7,$NN$1))+(COUNTIF($H7,$NN$1))+(COUNTIF($J7,$NN$1))</f>
        <v>0</v>
      </c>
      <c r="NG7" s="131">
        <f>(COUNTIF($C7:$E7,$NN$1))+(COUNTIF($G7,$NN$1))+(COUNTIF($I7,$NN$1))</f>
        <v>0</v>
      </c>
      <c r="NH7" s="10"/>
      <c r="NI7" s="10"/>
      <c r="NJ7" s="131">
        <f>(COUNTIF($F7,$NN$1))+(COUNTIF($H7,$NN$1))+(COUNTIF($J7,$NN$1))</f>
        <v>0</v>
      </c>
      <c r="NK7" s="131">
        <f>(COUNTIF($C7:$E7,$NN$1))+(COUNTIF($G7,$NN$1))+(COUNTIF($I7,$NN$1))</f>
        <v>0</v>
      </c>
      <c r="NL7" s="10"/>
      <c r="NM7" s="10"/>
      <c r="NN7" s="131">
        <f>(COUNTIF($F7,$NN$1))+(COUNTIF($H7,$NN$1))+(COUNTIF($J7,$NN$1))</f>
        <v>0</v>
      </c>
      <c r="NO7" s="131">
        <f>(COUNTIF($C7:$E7,$NN$1))+(COUNTIF($G7,$NN$1))+(COUNTIF($I7,$NN$1))</f>
        <v>0</v>
      </c>
      <c r="NP7" s="10"/>
      <c r="NQ7" s="10"/>
      <c r="NR7" s="10"/>
      <c r="NS7" s="10"/>
      <c r="NT7" s="134">
        <f t="shared" si="0"/>
        <v>0</v>
      </c>
      <c r="NU7" s="134">
        <f t="shared" si="1"/>
        <v>0</v>
      </c>
      <c r="NV7" s="134">
        <f t="shared" si="2"/>
        <v>0</v>
      </c>
      <c r="NW7" s="134">
        <f t="shared" si="3"/>
        <v>0</v>
      </c>
      <c r="NX7" s="129"/>
      <c r="NY7" s="136">
        <f t="shared" si="7"/>
        <v>3</v>
      </c>
      <c r="NZ7" s="136">
        <f t="shared" si="8"/>
        <v>5</v>
      </c>
      <c r="OA7" s="136">
        <f t="shared" si="9"/>
        <v>0</v>
      </c>
      <c r="OB7" s="136">
        <f t="shared" si="10"/>
        <v>0</v>
      </c>
    </row>
    <row r="8" spans="1:392" s="28" customFormat="1" ht="20.25" customHeight="1">
      <c r="A8" s="2">
        <v>2</v>
      </c>
      <c r="B8" s="2" t="s">
        <v>2</v>
      </c>
      <c r="C8" s="5" t="s">
        <v>247</v>
      </c>
      <c r="D8" s="5" t="s">
        <v>194</v>
      </c>
      <c r="E8" s="21" t="s">
        <v>242</v>
      </c>
      <c r="F8" s="123" t="s">
        <v>195</v>
      </c>
      <c r="G8" s="78" t="s">
        <v>247</v>
      </c>
      <c r="H8" s="123" t="s">
        <v>247</v>
      </c>
      <c r="I8" s="78" t="s">
        <v>193</v>
      </c>
      <c r="J8" s="11" t="s">
        <v>193</v>
      </c>
      <c r="K8">
        <v>8</v>
      </c>
      <c r="L8"/>
      <c r="M8" s="10">
        <v>3</v>
      </c>
      <c r="N8" s="10">
        <v>5</v>
      </c>
      <c r="O8" s="10"/>
      <c r="P8" s="10"/>
      <c r="Q8" s="10"/>
      <c r="R8" s="131">
        <f t="shared" si="11"/>
        <v>0</v>
      </c>
      <c r="S8" s="131">
        <f t="shared" si="12"/>
        <v>0</v>
      </c>
      <c r="T8" s="10"/>
      <c r="U8" s="10"/>
      <c r="V8" s="131">
        <f>(COUNTIF($F8,$V$1))+(COUNTIF($H8,$V$1))+(COUNTIF($J8,$V$1))</f>
        <v>0</v>
      </c>
      <c r="W8" s="131">
        <f>(COUNTIF($C8:$E8,$V$1))+(COUNTIF($G8,$V$1))+(COUNTIF($I8,$V$1))</f>
        <v>0</v>
      </c>
      <c r="X8" s="10"/>
      <c r="Y8" s="10"/>
      <c r="Z8" s="131">
        <f>(COUNTIF($F8,$Z$1))+(COUNTIF($H8,$Z$1))+(COUNTIF($J8,$Z$1))</f>
        <v>0</v>
      </c>
      <c r="AA8" s="131">
        <f>(COUNTIF($C8:$E8,$Z$1))+(COUNTIF($G8,$Z$1))+(COUNTIF($I8,$Z$1))</f>
        <v>0</v>
      </c>
      <c r="AB8" s="10"/>
      <c r="AC8" s="10"/>
      <c r="AD8" s="131">
        <f>(COUNTIF($F8,$AD$1))+(COUNTIF($H8,$AD$1))+(COUNTIF($J8,$AD$1))</f>
        <v>0</v>
      </c>
      <c r="AE8" s="131">
        <f>(COUNTIF($C8:$E8,$AD$1))+(COUNTIF($G8,$AD$1))+(COUNTIF($I8,$AD$1))</f>
        <v>0</v>
      </c>
      <c r="AF8" s="10"/>
      <c r="AG8" s="10"/>
      <c r="AH8" s="131">
        <f>(COUNTIF($F8,$AH$1))+(COUNTIF($H8,$AH$1))+(COUNTIF($J8,$AH$1))</f>
        <v>0</v>
      </c>
      <c r="AI8" s="131">
        <f>(COUNTIF($C8:$E8,$AH$1))+(COUNTIF($G8,$AH$1))+(COUNTIF($I8,$AH$1))</f>
        <v>0</v>
      </c>
      <c r="AJ8" s="10"/>
      <c r="AK8" s="10"/>
      <c r="AL8" s="131">
        <f>(COUNTIF($F8,$AL$1))+(COUNTIF($H8,$AL$1))+(COUNTIF($J8,$AL$1))</f>
        <v>0</v>
      </c>
      <c r="AM8" s="131">
        <f>(COUNTIF($C8:$E8,$AL$1))+(COUNTIF($G8,$AL$1))+(COUNTIF($I8,$AL$1))</f>
        <v>0</v>
      </c>
      <c r="AN8" s="10"/>
      <c r="AO8" s="10"/>
      <c r="AP8" s="131">
        <f>(COUNTIF($F8,$AP$1))+(COUNTIF($H8,$AP$1))+(COUNTIF($J8,$AP$1))</f>
        <v>0</v>
      </c>
      <c r="AQ8" s="131">
        <f>(COUNTIF($C8:$E8,$AP$1))+(COUNTIF($G8,$AP$1))+(COUNTIF($I8,$AP$1))</f>
        <v>0</v>
      </c>
      <c r="AR8" s="10"/>
      <c r="AS8" s="10"/>
      <c r="AT8" s="131">
        <f>(COUNTIF($F8,$AT$1))+(COUNTIF($H8,$AT$1))+(COUNTIF($J8,$AT$1))</f>
        <v>1</v>
      </c>
      <c r="AU8" s="131">
        <f>(COUNTIF($C8:$E8,$AT$1))+(COUNTIF($G8,$AT$1))+(COUNTIF($I8,$AT$1))</f>
        <v>0</v>
      </c>
      <c r="AV8" s="10"/>
      <c r="AW8" s="10"/>
      <c r="AX8" s="131">
        <f>(COUNTIF($F8,$AX$1))+(COUNTIF($H8,$AX$1))+(COUNTIF($J8,$AX$1))</f>
        <v>0</v>
      </c>
      <c r="AY8" s="131">
        <f>(COUNTIF($C8:$E8,$AX$1))+(COUNTIF($G8,$AX$1))+(COUNTIF($I8,$AX$1))</f>
        <v>0</v>
      </c>
      <c r="AZ8" s="10"/>
      <c r="BA8" s="10"/>
      <c r="BB8" s="131">
        <f>(COUNTIF($F8,$BB$1))+(COUNTIF($H8,$BB$1))+(COUNTIF($J8,$BB$1))</f>
        <v>0</v>
      </c>
      <c r="BC8" s="131">
        <f>(COUNTIF($C8:$E8,$BB$1))+(COUNTIF($G8,$BB$1))+(COUNTIF($I8,$BB$1))</f>
        <v>0</v>
      </c>
      <c r="BD8" s="10"/>
      <c r="BE8" s="10"/>
      <c r="BF8" s="131">
        <f>(COUNTIF($F8,$BF$1))+(COUNTIF($H8,$BF$1))+(COUNTIF($J8,$BF$1))</f>
        <v>1</v>
      </c>
      <c r="BG8" s="131">
        <f>(COUNTIF($C8:$E8,$BF$1))+(COUNTIF($G8,$BF$1))+(COUNTIF($I8,$BF$1))</f>
        <v>1</v>
      </c>
      <c r="BH8" s="10"/>
      <c r="BI8" s="10"/>
      <c r="BJ8" s="131">
        <f>(COUNTIF($F8,$BJ$1))+(COUNTIF($H8,$BJ$1))+(COUNTIF($J8,$BJ$1))</f>
        <v>0</v>
      </c>
      <c r="BK8" s="131">
        <f>(COUNTIF($C8:$E8,$BJ$1))+(COUNTIF($G8,$BJ$1))+(COUNTIF($I8,$BJ$1))</f>
        <v>1</v>
      </c>
      <c r="BL8" s="10"/>
      <c r="BM8" s="10"/>
      <c r="BN8" s="131">
        <f>(COUNTIF($F8,$BN$1))+(COUNTIF($H8,$BN$1))+(COUNTIF($J8,$BN$1))</f>
        <v>1</v>
      </c>
      <c r="BO8" s="131">
        <f>(COUNTIF($C8:$E8,$BN$1))+(COUNTIF($G8,$BN$1))+(COUNTIF($I8,$BN$1))</f>
        <v>2</v>
      </c>
      <c r="BP8" s="10"/>
      <c r="BQ8" s="10"/>
      <c r="BR8" s="131">
        <f>(COUNTIF($F8,$BR$1))+(COUNTIF($H8,$BR$1))+(COUNTIF($J8,$BR$1))</f>
        <v>0</v>
      </c>
      <c r="BS8" s="131">
        <f>(COUNTIF($C8:$E8,$BR$1))+(COUNTIF($G8,$BR$1))+(COUNTIF($I8,$BR$1))</f>
        <v>0</v>
      </c>
      <c r="BT8" s="10"/>
      <c r="BU8" s="10"/>
      <c r="BV8" s="131">
        <f>(COUNTIF($F8,$BV$1))+(COUNTIF($H8,$BV$1))+(COUNTIF($J8,$BV$1))</f>
        <v>0</v>
      </c>
      <c r="BW8" s="131">
        <f>(COUNTIF($C8:$E8,$BV$1))+(COUNTIF($G8,$BV$1))+(COUNTIF($I8,$BV$1))</f>
        <v>0</v>
      </c>
      <c r="BX8" s="10"/>
      <c r="BY8" s="10"/>
      <c r="BZ8" s="131">
        <f>(COUNTIF($F8,$BZ$1))+(COUNTIF($H8,$BZ$1))+(COUNTIF($J8,$BZ$1))</f>
        <v>0</v>
      </c>
      <c r="CA8" s="131">
        <f>(COUNTIF($C8:$E8,$BZ$1))+(COUNTIF($G8,$BZ$1))+(COUNTIF($I8,$BZ$1))</f>
        <v>0</v>
      </c>
      <c r="CB8" s="10"/>
      <c r="CC8" s="10"/>
      <c r="CD8" s="131">
        <f>(COUNTIF($F8,$CD$1))+(COUNTIF($H8,$CD$1))+(COUNTIF($J8,$CD$1))</f>
        <v>0</v>
      </c>
      <c r="CE8" s="131">
        <f>(COUNTIF($C8:$E8,$CD$1))+(COUNTIF($G8,$CD$1))+(COUNTIF($I8,$CD$1))</f>
        <v>0</v>
      </c>
      <c r="CF8" s="10"/>
      <c r="CG8" s="10"/>
      <c r="CH8" s="131">
        <f>(COUNTIF($F8,$CH$1))+(COUNTIF($H8,$CH$1))+(COUNTIF($J8,$CH$1))</f>
        <v>0</v>
      </c>
      <c r="CI8" s="131">
        <f>(COUNTIF($C8:$E8,$CH$1))+(COUNTIF($G8,$CH$1))+(COUNTIF($I8,$CH$1))</f>
        <v>0</v>
      </c>
      <c r="CJ8" s="10"/>
      <c r="CK8" s="10"/>
      <c r="CL8" s="131">
        <f>(COUNTIF($F8,$CL$1))+(COUNTIF($H8,$CL$1))+(COUNTIF($J8,$CL$1))</f>
        <v>0</v>
      </c>
      <c r="CM8" s="131">
        <f>(COUNTIF($C8:$E8,$CL$1))+(COUNTIF($G8,$CL$1))+(COUNTIF($I8,$CL$1))</f>
        <v>0</v>
      </c>
      <c r="CN8" s="10"/>
      <c r="CO8" s="10"/>
      <c r="CP8" s="131">
        <f>(COUNTIF($F8,$CP$1))+(COUNTIF($H8,$CP$1))+(COUNTIF($J8,$CP$1))</f>
        <v>0</v>
      </c>
      <c r="CQ8" s="131">
        <f>(COUNTIF($C8:$E8,$CP$1))+(COUNTIF($G8,$CP$1))+(COUNTIF($I8,$CP$1))</f>
        <v>0</v>
      </c>
      <c r="CR8" s="10"/>
      <c r="CS8" s="10"/>
      <c r="CT8" s="131">
        <f>(COUNTIF($F8,$CT$1))+(COUNTIF($H8,$CT$1))+(COUNTIF($J8,$CT$1))</f>
        <v>0</v>
      </c>
      <c r="CU8" s="131">
        <f>(COUNTIF($C8:$E8,$CT$1))+(COUNTIF($G8,$CT$1))+(COUNTIF($I8,$CT$1))</f>
        <v>0</v>
      </c>
      <c r="CV8" s="10"/>
      <c r="CW8" s="10"/>
      <c r="CX8" s="131">
        <f>(COUNTIF($F8,$CX$1))+(COUNTIF($H8,$CX$1))+(COUNTIF($J8,$CX$1))</f>
        <v>0</v>
      </c>
      <c r="CY8" s="131">
        <f>(COUNTIF($C8:$E8,$CX$1))+(COUNTIF($G8,$CX$1))+(COUNTIF($I8,$CX$1))</f>
        <v>0</v>
      </c>
      <c r="CZ8" s="10"/>
      <c r="DA8" s="10"/>
      <c r="DB8" s="131">
        <f>(COUNTIF($F8,$DB$1))+(COUNTIF($H8,$DB$1))+(COUNTIF($J8,$DB$1))</f>
        <v>0</v>
      </c>
      <c r="DC8" s="131">
        <f>(COUNTIF($C8:$E8,$DB$1))+(COUNTIF($G8,$DB$1))+(COUNTIF($I8,$DB$1))</f>
        <v>0</v>
      </c>
      <c r="DD8" s="10"/>
      <c r="DE8" s="10"/>
      <c r="DF8" s="131">
        <f>(COUNTIF($F8,$DF$1))+(COUNTIF($H8,$DF$1))+(COUNTIF($J8,$DF$1))</f>
        <v>0</v>
      </c>
      <c r="DG8" s="131">
        <f>(COUNTIF($C8:$E8,$DF$1))+(COUNTIF($G8,$DF$1))+(COUNTIF($I8,$DF$1))</f>
        <v>0</v>
      </c>
      <c r="DH8" s="10"/>
      <c r="DI8" s="10"/>
      <c r="DJ8" s="131">
        <f>(COUNTIF($F8,$DJ$1))+(COUNTIF($H8,$DJ$1))+(COUNTIF($J8,$DJ$1))</f>
        <v>0</v>
      </c>
      <c r="DK8" s="131">
        <f>(COUNTIF($C8:$E8,$DJ$1))+(COUNTIF($G8,$DJ$1))+(COUNTIF($I8,$DJ$1))</f>
        <v>0</v>
      </c>
      <c r="DL8" s="10"/>
      <c r="DM8" s="10"/>
      <c r="DN8" s="131">
        <f>(COUNTIF($F8,$DN$1))+(COUNTIF($H8,$DN$1))+(COUNTIF($J8,$DN$1))</f>
        <v>0</v>
      </c>
      <c r="DO8" s="131">
        <f>(COUNTIF($C8:$E8,$DN$1))+(COUNTIF($G8,$DN$1))+(COUNTIF($I8,$DN$1))</f>
        <v>0</v>
      </c>
      <c r="DP8" s="10"/>
      <c r="DQ8" s="10"/>
      <c r="DR8" s="131">
        <f>(COUNTIF($F8,$DR$1))+(COUNTIF($H8,$DR$1))+(COUNTIF($J8,$DR$1))</f>
        <v>0</v>
      </c>
      <c r="DS8" s="131">
        <f>(COUNTIF($C8:$E8,$DR$1))+(COUNTIF($G8,$DR$1))+(COUNTIF($I8,$DR$1))</f>
        <v>0</v>
      </c>
      <c r="DT8" s="10"/>
      <c r="DU8" s="10"/>
      <c r="DV8" s="131">
        <f>(COUNTIF($F8,$DV$1))+(COUNTIF($H8,$DV$1))+(COUNTIF($J8,$DV$1))</f>
        <v>0</v>
      </c>
      <c r="DW8" s="131">
        <f>(COUNTIF($C8:$E8,$DV$1))+(COUNTIF($G8,$DV$1))+(COUNTIF($I8,$DV$1))</f>
        <v>0</v>
      </c>
      <c r="DX8" s="10"/>
      <c r="DY8" s="10"/>
      <c r="DZ8" s="131">
        <f>(COUNTIF($F8,$DZ$1))+(COUNTIF($H8,$DZ$1))+(COUNTIF($J8,$DZ$1))</f>
        <v>0</v>
      </c>
      <c r="EA8" s="131">
        <f>(COUNTIF($C8:$E8,$DZ$1))+(COUNTIF($G8,$DZ$1))+(COUNTIF($I8,$DZ$1))</f>
        <v>0</v>
      </c>
      <c r="EB8" s="10"/>
      <c r="EC8" s="10"/>
      <c r="ED8" s="131">
        <f>(COUNTIF($F8,$ED$1))+(COUNTIF($H8,$ED$1))+(COUNTIF($J8,$ED$1))</f>
        <v>0</v>
      </c>
      <c r="EE8" s="131">
        <f>(COUNTIF($C8:$E8,$ED$1))+(COUNTIF($G8,$ED$1))+(COUNTIF($I8,$ED$1))</f>
        <v>0</v>
      </c>
      <c r="EF8" s="10"/>
      <c r="EG8" s="10"/>
      <c r="EH8" s="131">
        <f>(COUNTIF($F8,$EH$1))+(COUNTIF($H8,$EH$1))+(COUNTIF($J8,$EH$1))</f>
        <v>0</v>
      </c>
      <c r="EI8" s="131">
        <f>(COUNTIF($C8:$E8,$EH$1))+(COUNTIF($G8,$EH$1))+(COUNTIF($I8,$EH$1))</f>
        <v>0</v>
      </c>
      <c r="EJ8" s="10"/>
      <c r="EK8" s="10"/>
      <c r="EL8" s="131">
        <f>(COUNTIF($F8,$EL$1))+(COUNTIF($H8,$EL$1))+(COUNTIF($J8,$EL$1))</f>
        <v>0</v>
      </c>
      <c r="EM8" s="131">
        <f>(COUNTIF($C8:$E8,$EL$1))+(COUNTIF($G8,$EL$1))+(COUNTIF($I8,$EL$1))</f>
        <v>0</v>
      </c>
      <c r="EN8" s="10"/>
      <c r="EO8" s="10"/>
      <c r="EP8" s="131">
        <f>(COUNTIF($F8,$EP$1))+(COUNTIF($H8,$EP$1))+(COUNTIF($J8,$EP$1))</f>
        <v>0</v>
      </c>
      <c r="EQ8" s="131">
        <f>(COUNTIF($C8:$E8,$EP$1))+(COUNTIF($G8,$EP$1))+(COUNTIF($I8,$EP$1))</f>
        <v>0</v>
      </c>
      <c r="ER8" s="10"/>
      <c r="ES8" s="10"/>
      <c r="ET8" s="131">
        <f>(COUNTIF($F8,$ET$1))+(COUNTIF($H8,$ET$1))+(COUNTIF($J8,$ET$1))</f>
        <v>0</v>
      </c>
      <c r="EU8" s="131">
        <f>(COUNTIF($C8:$E8,$ET$1))+(COUNTIF($G8,$ET$1))+(COUNTIF($I8,$ET$1))</f>
        <v>0</v>
      </c>
      <c r="EV8" s="10"/>
      <c r="EW8" s="10"/>
      <c r="EX8" s="131">
        <f>(COUNTIF($F8,$EX$1))+(COUNTIF($H8,$EX$1))+(COUNTIF($J8,$EX$1))</f>
        <v>0</v>
      </c>
      <c r="EY8" s="131">
        <f>(COUNTIF($C8:$E8,$EX$1))+(COUNTIF($G8,$EX$1))+(COUNTIF($I8,$EX$1))</f>
        <v>0</v>
      </c>
      <c r="EZ8" s="10"/>
      <c r="FA8" s="10"/>
      <c r="FB8" s="131">
        <f>(COUNTIF($F8,$FB$1))+(COUNTIF($H8,$FB$1))+(COUNTIF($J8,$FB$1))</f>
        <v>0</v>
      </c>
      <c r="FC8" s="131">
        <f>(COUNTIF($C8:$E8,$FB$1))+(COUNTIF($G8,$FB$1))+(COUNTIF($I8,$FB$1))</f>
        <v>0</v>
      </c>
      <c r="FD8" s="10"/>
      <c r="FE8" s="10"/>
      <c r="FF8" s="131">
        <f>(COUNTIF($F8,$FF$1))+(COUNTIF($H8,$FF$1))+(COUNTIF($J8,$FF$1))</f>
        <v>0</v>
      </c>
      <c r="FG8" s="131">
        <f>(COUNTIF($C8:$E8,$FF$1))+(COUNTIF($G8,$FF$1))+(COUNTIF($I8,$FF$1))</f>
        <v>0</v>
      </c>
      <c r="FH8" s="10"/>
      <c r="FI8" s="10"/>
      <c r="FJ8" s="131">
        <f>(COUNTIF($F8,$FJ$1))+(COUNTIF($H8,$FJ$1))+(COUNTIF($J8,$FJ$1))</f>
        <v>0</v>
      </c>
      <c r="FK8" s="131">
        <f>(COUNTIF($C8:$E8,$FJ$1))+(COUNTIF($G8,$FJ$1))+(COUNTIF($I8,$FJ$1))</f>
        <v>0</v>
      </c>
      <c r="FL8" s="10"/>
      <c r="FM8" s="10"/>
      <c r="FN8" s="131">
        <f>(COUNTIF($F8,$FN$1))+(COUNTIF($H8,$FN$1))+(COUNTIF($J8,$FN$1))</f>
        <v>0</v>
      </c>
      <c r="FO8" s="131">
        <f>(COUNTIF($C8:$E8,$FN$1))+(COUNTIF($G8,$FN$1))+(COUNTIF($I8,$FN$1))</f>
        <v>0</v>
      </c>
      <c r="FP8" s="10"/>
      <c r="FQ8" s="10"/>
      <c r="FR8" s="131">
        <f>(COUNTIF($F8,$FR$1))+(COUNTIF($H8,$FR$1))+(COUNTIF($J8,$FR$1))</f>
        <v>0</v>
      </c>
      <c r="FS8" s="131">
        <f>(COUNTIF($C8:$E8,$FR$1))+(COUNTIF($G8,$FR$1))+(COUNTIF($I8,$FR$1))</f>
        <v>0</v>
      </c>
      <c r="FT8" s="10"/>
      <c r="FU8" s="10"/>
      <c r="FV8" s="131">
        <f>(COUNTIF($F8,$FV$1))+(COUNTIF($H8,$FV$1))+(COUNTIF($J8,$FV$1))</f>
        <v>0</v>
      </c>
      <c r="FW8" s="131">
        <f>(COUNTIF($C8:$E8,$FV$1))+(COUNTIF($G8,$FV$1))+(COUNTIF($I8,$FV$1))</f>
        <v>0</v>
      </c>
      <c r="FX8" s="10"/>
      <c r="FY8" s="10"/>
      <c r="FZ8" s="131">
        <f>(COUNTIF($F8,$FZ$1))+(COUNTIF($H8,$FZ$1))+(COUNTIF($J8,$FZ$1))</f>
        <v>0</v>
      </c>
      <c r="GA8" s="131">
        <f>(COUNTIF($C8:$E8,$FZ$1))+(COUNTIF($G8,$FZ$1))+(COUNTIF($I8,$FZ$1))</f>
        <v>0</v>
      </c>
      <c r="GB8" s="10"/>
      <c r="GC8" s="10"/>
      <c r="GD8" s="131">
        <f>(COUNTIF($F8,$GD$1))+(COUNTIF($H8,$GD$1))+(COUNTIF($J8,$GD$1))</f>
        <v>0</v>
      </c>
      <c r="GE8" s="131">
        <f>(COUNTIF($C8:$E8,$GD$1))+(COUNTIF($G8,$GD$1))+(COUNTIF($I8,$GD$1))</f>
        <v>0</v>
      </c>
      <c r="GF8" s="10"/>
      <c r="GG8" s="10"/>
      <c r="GH8" s="131">
        <f>(COUNTIF($F8,$GH$1))+(COUNTIF($H8,$GH$1))+(COUNTIF($J8,$GH$1))</f>
        <v>0</v>
      </c>
      <c r="GI8" s="131">
        <f>(COUNTIF($C8:$E8,$GH$1))+(COUNTIF($G8,$GH$1))+(COUNTIF($I8,$GH$1))</f>
        <v>0</v>
      </c>
      <c r="GJ8" s="10"/>
      <c r="GK8" s="10"/>
      <c r="GL8" s="131">
        <f>(COUNTIF($F8,$GL$1))+(COUNTIF($H8,$GL$1))+(COUNTIF($J8,$GL$1))</f>
        <v>0</v>
      </c>
      <c r="GM8" s="131">
        <f>(COUNTIF($C8:$E8,$GL$1))+(COUNTIF($G8,$GL$1))+(COUNTIF($I8,$GL$1))</f>
        <v>0</v>
      </c>
      <c r="GN8" s="10"/>
      <c r="GO8" s="10"/>
      <c r="GP8" s="131">
        <f>(COUNTIF($F8,$GP$1))+(COUNTIF($H8,$GP$1))+(COUNTIF($J8,$GP$1))</f>
        <v>0</v>
      </c>
      <c r="GQ8" s="131">
        <f>(COUNTIF($C8:$E8,$GP$1))+(COUNTIF($G8,$GP$1))+(COUNTIF($I8,$GP$1))</f>
        <v>0</v>
      </c>
      <c r="GR8" s="10"/>
      <c r="GS8" s="10"/>
      <c r="GT8" s="131">
        <f>(COUNTIF($F8,$GT$1))+(COUNTIF($H8,$GT$1))+(COUNTIF($J8,$GT$1))</f>
        <v>0</v>
      </c>
      <c r="GU8" s="131">
        <f>(COUNTIF($C8:$E8,$GT$1))+(COUNTIF($G8,$GT$1))+(COUNTIF($I8,$GT$1))</f>
        <v>0</v>
      </c>
      <c r="GV8" s="10"/>
      <c r="GW8" s="10"/>
      <c r="GX8" s="131">
        <f>(COUNTIF($F8,$GX$1))+(COUNTIF($H8,$GX$1))+(COUNTIF($J8,$GX$1))</f>
        <v>0</v>
      </c>
      <c r="GY8" s="131">
        <f>(COUNTIF($C8:$E8,$GX$1))+(COUNTIF($G8,$GX$1))+(COUNTIF($I8,$GX$1))</f>
        <v>0</v>
      </c>
      <c r="GZ8" s="10"/>
      <c r="HA8" s="10"/>
      <c r="HB8" s="131">
        <f>(COUNTIF($F8,$HB$1))+(COUNTIF($H8,$HB$1))+(COUNTIF($J8,$HB$1))</f>
        <v>0</v>
      </c>
      <c r="HC8" s="131">
        <f>(COUNTIF($C8:$E8,$HB$1))+(COUNTIF($G8,$HB$1))+(COUNTIF($I8,$HB$1))</f>
        <v>0</v>
      </c>
      <c r="HD8" s="10"/>
      <c r="HE8" s="10"/>
      <c r="HF8" s="131">
        <f>(COUNTIF($F8,$HF$1))+(COUNTIF($H8,$HF$1))+(COUNTIF($J8,$HF$1))</f>
        <v>0</v>
      </c>
      <c r="HG8" s="131">
        <f>(COUNTIF($C8:$E8,$HF$1))+(COUNTIF($G8,$HF$1))+(COUNTIF($I8,$HF$1))</f>
        <v>0</v>
      </c>
      <c r="HH8" s="10"/>
      <c r="HI8" s="10"/>
      <c r="HJ8" s="131">
        <f>(COUNTIF($F8,$HJ$1))+(COUNTIF($H8,$HJ$1))+(COUNTIF($J8,$HJ$1))</f>
        <v>0</v>
      </c>
      <c r="HK8" s="131">
        <f>(COUNTIF($C8:$E8,$HJ$1))+(COUNTIF($G8,$HJ$1))+(COUNTIF($I8,$HJ$1))</f>
        <v>0</v>
      </c>
      <c r="HL8" s="10"/>
      <c r="HM8" s="10"/>
      <c r="HN8" s="131">
        <f>(COUNTIF($F8,$HN$1))+(COUNTIF($H8,$HN$1))+(COUNTIF($J8,$HN$1))</f>
        <v>0</v>
      </c>
      <c r="HO8" s="131">
        <f>(COUNTIF($C8:$E8,$HN$1))+(COUNTIF($G8,$HN$1))+(COUNTIF($I8,$HN$1))</f>
        <v>0</v>
      </c>
      <c r="HP8" s="10"/>
      <c r="HQ8" s="10"/>
      <c r="HR8" s="131">
        <f>(COUNTIF($F8,$HR$1))+(COUNTIF($H8,$HR$1))+(COUNTIF($J8,$HR$1))</f>
        <v>0</v>
      </c>
      <c r="HS8" s="131">
        <f>(COUNTIF($C8:$E8,$HR$1))+(COUNTIF($G8,$HR$1))+(COUNTIF($I8,$HR$1))</f>
        <v>0</v>
      </c>
      <c r="HT8" s="10"/>
      <c r="HU8" s="10"/>
      <c r="HV8" s="131">
        <f>(COUNTIF($F8,$HV$1))+(COUNTIF($H8,$HV$1))+(COUNTIF($J8,$HV$1))</f>
        <v>0</v>
      </c>
      <c r="HW8" s="131">
        <f>(COUNTIF($C8:$E8,$HV$1))+(COUNTIF($G8,$HV$1))+(COUNTIF($I8,$HV$1))</f>
        <v>0</v>
      </c>
      <c r="HX8" s="10"/>
      <c r="HY8" s="10"/>
      <c r="HZ8" s="131">
        <f>(COUNTIF($F8,$HZ$1))+(COUNTIF($H8,$HZ$1))+(COUNTIF($J8,$HZ$1))</f>
        <v>0</v>
      </c>
      <c r="IA8" s="131">
        <f>(COUNTIF($C8:$E8,$HZ$1))+(COUNTIF($G8,$HZ$1))+(COUNTIF($I8,$HZ$1))</f>
        <v>0</v>
      </c>
      <c r="IB8" s="10"/>
      <c r="IC8" s="10"/>
      <c r="ID8" s="131">
        <f>(COUNTIF($F8,$ID$1))+(COUNTIF($H8,$ID$1))+(COUNTIF($J8,$ID$1))</f>
        <v>0</v>
      </c>
      <c r="IE8" s="131">
        <f>(COUNTIF($C8:$E8,$ID$1))+(COUNTIF($G8,$ID$1))+(COUNTIF($I8,$ID$1))</f>
        <v>0</v>
      </c>
      <c r="IF8" s="10"/>
      <c r="IG8" s="10"/>
      <c r="IH8" s="131">
        <f>(COUNTIF($F8,$IH$1))+(COUNTIF($H8,$IH$1))+(COUNTIF($J8,$IH$1))</f>
        <v>0</v>
      </c>
      <c r="II8" s="131">
        <f>(COUNTIF($C8:$E8,$IH$1))+(COUNTIF($G8,$IH$1))+(COUNTIF($I8,$IH$1))</f>
        <v>0</v>
      </c>
      <c r="IJ8" s="10"/>
      <c r="IK8" s="10"/>
      <c r="IL8" s="131">
        <f>(COUNTIF($F8,$IL$1))+(COUNTIF($H8,$IL$1))+(COUNTIF($J8,$IL$1))</f>
        <v>0</v>
      </c>
      <c r="IM8" s="131">
        <f>(COUNTIF($C8:$E8,$IL$1))+(COUNTIF($G8,$IL$1))+(COUNTIF($I8,$IL$1))</f>
        <v>0</v>
      </c>
      <c r="IN8" s="10"/>
      <c r="IO8" s="10"/>
      <c r="IP8" s="131">
        <f>(COUNTIF($F8,$IP$1))+(COUNTIF($H8,$IP$1))+(COUNTIF($J8,$IP$1))</f>
        <v>0</v>
      </c>
      <c r="IQ8" s="131">
        <f>(COUNTIF($C8:$E8,$IP$1))+(COUNTIF($G8,$IP$1))+(COUNTIF($I8,$IP$1))</f>
        <v>0</v>
      </c>
      <c r="IR8" s="10"/>
      <c r="IS8" s="10"/>
      <c r="IT8" s="131">
        <f>(COUNTIF($F8,$IT$1))+(COUNTIF($H8,$IT$1))+(COUNTIF($J8,$IT$1))</f>
        <v>0</v>
      </c>
      <c r="IU8" s="131">
        <f>(COUNTIF($C8:$E8,$IT$1))+(COUNTIF($G8,$IT$1))+(COUNTIF($I8,$IT$1))</f>
        <v>0</v>
      </c>
      <c r="IV8" s="10"/>
      <c r="IW8" s="10"/>
      <c r="IX8" s="131">
        <f>(COUNTIF($F8,$IX$1))+(COUNTIF($H8,$IX$1))+(COUNTIF($J8,$IX$1))</f>
        <v>0</v>
      </c>
      <c r="IY8" s="131">
        <f>(COUNTIF($C8:$E8,$IX$1))+(COUNTIF($G8,$IX$1))+(COUNTIF($I8,$IX$1))</f>
        <v>0</v>
      </c>
      <c r="IZ8" s="10"/>
      <c r="JA8" s="10"/>
      <c r="JB8" s="131">
        <f>(COUNTIF($F8,$JB$1))+(COUNTIF($H8,$JB$1))+(COUNTIF($J8,$JB$1))</f>
        <v>0</v>
      </c>
      <c r="JC8" s="131">
        <f>(COUNTIF($C8:$E8,$JB$1))+(COUNTIF($G8,$JB$1))+(COUNTIF($I8,$JB$1))</f>
        <v>0</v>
      </c>
      <c r="JD8" s="10"/>
      <c r="JE8" s="10"/>
      <c r="JF8" s="131">
        <f>(COUNTIF($F8,$JF$1))+(COUNTIF($H8,$JF$1))+(COUNTIF($J8,$JF$1))</f>
        <v>0</v>
      </c>
      <c r="JG8" s="131">
        <f>(COUNTIF($C8:$E8,$JF$1))+(COUNTIF($G8,$JF$1))+(COUNTIF($I8,$JF$1))</f>
        <v>0</v>
      </c>
      <c r="JH8" s="10"/>
      <c r="JI8" s="10"/>
      <c r="JJ8" s="131">
        <f>(COUNTIF($F8,$JJ$1))+(COUNTIF($H8,$JJ$1))+(COUNTIF($J8,$JJ$1))</f>
        <v>0</v>
      </c>
      <c r="JK8" s="131">
        <f>(COUNTIF($C8:$E8,$JJ$1))+(COUNTIF($G8,$JJ$1))+(COUNTIF($I8,$JJ$1))</f>
        <v>0</v>
      </c>
      <c r="JL8" s="10"/>
      <c r="JM8" s="10"/>
      <c r="JN8" s="131">
        <f>(COUNTIF($F8,$JN$1))+(COUNTIF($H8,$JN$1))+(COUNTIF($J8,$JN$1))</f>
        <v>0</v>
      </c>
      <c r="JO8" s="131">
        <f>(COUNTIF($C8:$E8,$JN$1))+(COUNTIF($G8,$JN$1))+(COUNTIF($I8,$JN$1))</f>
        <v>0</v>
      </c>
      <c r="JP8" s="10"/>
      <c r="JQ8" s="10"/>
      <c r="JR8" s="131">
        <f>(COUNTIF($F8,$JR$1))+(COUNTIF($H8,$JR$1))+(COUNTIF($J8,$JR$1))</f>
        <v>0</v>
      </c>
      <c r="JS8" s="131">
        <f>(COUNTIF($C8:$E8,$JR$1))+(COUNTIF($G8,$JR$1))+(COUNTIF($I8,$JR$1))</f>
        <v>1</v>
      </c>
      <c r="JT8" s="10"/>
      <c r="JU8" s="10"/>
      <c r="JV8" s="131">
        <f>(COUNTIF($F8,$JV$1))+(COUNTIF($H8,$JV$1))+(COUNTIF($J8,$JV$1))</f>
        <v>0</v>
      </c>
      <c r="JW8" s="131">
        <f>(COUNTIF($C8:$E8,$JV$1))+(COUNTIF($G8,$JV$1))+(COUNTIF($I8,$JV$1))</f>
        <v>0</v>
      </c>
      <c r="JX8" s="10"/>
      <c r="JY8" s="10"/>
      <c r="JZ8" s="131">
        <f>(COUNTIF($F8,$JZ$1))+(COUNTIF($H8,$JZ$1))+(COUNTIF($J8,$JZ$1))</f>
        <v>0</v>
      </c>
      <c r="KA8" s="131">
        <f>(COUNTIF($C8:$E8,$JZ$1))+(COUNTIF($G8,$JZ$1))+(COUNTIF($I8,$JZ$1))</f>
        <v>0</v>
      </c>
      <c r="KB8" s="10"/>
      <c r="KC8" s="10"/>
      <c r="KD8" s="131">
        <f>(COUNTIF($F8,$KD$1))+(COUNTIF($H8,$KD$1))+(COUNTIF($J8,$KD$1))</f>
        <v>0</v>
      </c>
      <c r="KE8" s="131">
        <f>(COUNTIF($C8:$E8,$KD$1))+(COUNTIF($G8,$KD$1))+(COUNTIF($I8,$KD$1))</f>
        <v>0</v>
      </c>
      <c r="KF8" s="10"/>
      <c r="KG8" s="10"/>
      <c r="KH8" s="131">
        <f>(COUNTIF($F8,$KH$1))+(COUNTIF($H8,$KH$1))+(COUNTIF($J8,$KH$1))</f>
        <v>0</v>
      </c>
      <c r="KI8" s="131">
        <f>(COUNTIF($C8:$E8,$KH$1))+(COUNTIF($G8,$KH$1))+(COUNTIF($I8,$KH$1))</f>
        <v>0</v>
      </c>
      <c r="KJ8" s="10"/>
      <c r="KK8" s="10"/>
      <c r="KL8" s="131">
        <f>(COUNTIF($F8,$KL$1))+(COUNTIF($H8,$KL$1))+(COUNTIF($J8,$KL$1))</f>
        <v>0</v>
      </c>
      <c r="KM8" s="131">
        <f>(COUNTIF($C8:$E8,$KL$1))+(COUNTIF($G8,$KL$1))+(COUNTIF($I8,$KL$1))</f>
        <v>0</v>
      </c>
      <c r="KN8" s="10"/>
      <c r="KO8" s="10"/>
      <c r="KP8" s="131">
        <f>(COUNTIF($F8,$KP$1))+(COUNTIF($H8,$KP$1))+(COUNTIF($J8,$KP$1))</f>
        <v>0</v>
      </c>
      <c r="KQ8" s="131">
        <f>(COUNTIF($C8:$E8,$KP$1))+(COUNTIF($G8,$KP$1))+(COUNTIF($I8,$KP$1))</f>
        <v>0</v>
      </c>
      <c r="KR8" s="10"/>
      <c r="KS8" s="10"/>
      <c r="KT8" s="131">
        <f>(COUNTIF($F8,$KT$1))+(COUNTIF($H8,$KT$1))+(COUNTIF($J8,$KT$1))</f>
        <v>0</v>
      </c>
      <c r="KU8" s="131">
        <f>(COUNTIF($C8:$E8,$KT$1))+(COUNTIF($G8,$KT$1))+(COUNTIF($I8,$KT$1))</f>
        <v>0</v>
      </c>
      <c r="KV8" s="10"/>
      <c r="KW8" s="10"/>
      <c r="KX8" s="131">
        <f>(COUNTIF($F8,$KX$1))+(COUNTIF($H8,$KX$1))+(COUNTIF($J8,$KX$1))</f>
        <v>0</v>
      </c>
      <c r="KY8" s="131">
        <f>(COUNTIF($C8:$E8,$KX$1))+(COUNTIF($G8,$KX$1))+(COUNTIF($I8,$KX$1))</f>
        <v>0</v>
      </c>
      <c r="KZ8" s="10"/>
      <c r="LA8" s="10"/>
      <c r="LB8" s="131">
        <f>(COUNTIF($F8,$LB$1))+(COUNTIF($H8,$LB$1))+(COUNTIF($J8,$LB$1))</f>
        <v>0</v>
      </c>
      <c r="LC8" s="131">
        <f>(COUNTIF($C8:$E8,$LB$1))+(COUNTIF($G8,$LB$1))+(COUNTIF($I8,$LB$1))</f>
        <v>0</v>
      </c>
      <c r="LD8" s="10"/>
      <c r="LE8" s="10"/>
      <c r="LF8" s="131">
        <f>(COUNTIF($F8,$NN$1))+(COUNTIF($H8,$NN$1))+(COUNTIF($J8,$NN$1))</f>
        <v>0</v>
      </c>
      <c r="LG8" s="131">
        <f>(COUNTIF($C8:$E8,$NN$1))+(COUNTIF($G8,$NN$1))+(COUNTIF($I8,$NN$1))</f>
        <v>0</v>
      </c>
      <c r="LH8" s="10"/>
      <c r="LI8" s="10"/>
      <c r="LJ8" s="131">
        <f>(COUNTIF($F8,$NN$1))+(COUNTIF($H8,$NN$1))+(COUNTIF($J8,$NN$1))</f>
        <v>0</v>
      </c>
      <c r="LK8" s="131">
        <f>(COUNTIF($C8:$E8,$NN$1))+(COUNTIF($G8,$NN$1))+(COUNTIF($I8,$NN$1))</f>
        <v>0</v>
      </c>
      <c r="LL8" s="10"/>
      <c r="LM8" s="10"/>
      <c r="LN8" s="131">
        <f>(COUNTIF($F8,$NN$1))+(COUNTIF($H8,$NN$1))+(COUNTIF($J8,$NN$1))</f>
        <v>0</v>
      </c>
      <c r="LO8" s="131">
        <f>(COUNTIF($C8:$E8,$NN$1))+(COUNTIF($G8,$NN$1))+(COUNTIF($I8,$NN$1))</f>
        <v>0</v>
      </c>
      <c r="LP8" s="10"/>
      <c r="LQ8" s="10"/>
      <c r="LR8" s="131">
        <f>(COUNTIF($F8,$NN$1))+(COUNTIF($H8,$NN$1))+(COUNTIF($J8,$NN$1))</f>
        <v>0</v>
      </c>
      <c r="LS8" s="131">
        <f>(COUNTIF($C8:$E8,$NN$1))+(COUNTIF($G8,$NN$1))+(COUNTIF($I8,$NN$1))</f>
        <v>0</v>
      </c>
      <c r="LT8" s="10"/>
      <c r="LU8" s="10"/>
      <c r="LV8" s="131">
        <f>(COUNTIF($F8,$NN$1))+(COUNTIF($H8,$NN$1))+(COUNTIF($J8,$NN$1))</f>
        <v>0</v>
      </c>
      <c r="LW8" s="131">
        <f>(COUNTIF($C8:$E8,$NN$1))+(COUNTIF($G8,$NN$1))+(COUNTIF($I8,$NN$1))</f>
        <v>0</v>
      </c>
      <c r="LX8" s="10"/>
      <c r="LY8" s="10"/>
      <c r="LZ8" s="131">
        <f>(COUNTIF($F8,$NN$1))+(COUNTIF($H8,$NN$1))+(COUNTIF($J8,$NN$1))</f>
        <v>0</v>
      </c>
      <c r="MA8" s="131">
        <f>(COUNTIF($C8:$E8,$NN$1))+(COUNTIF($G8,$NN$1))+(COUNTIF($I8,$NN$1))</f>
        <v>0</v>
      </c>
      <c r="MB8" s="10"/>
      <c r="MC8" s="10"/>
      <c r="MD8" s="131">
        <f>(COUNTIF($F8,$NN$1))+(COUNTIF($H8,$NN$1))+(COUNTIF($J8,$NN$1))</f>
        <v>0</v>
      </c>
      <c r="ME8" s="131">
        <f>(COUNTIF($C8:$E8,$NN$1))+(COUNTIF($G8,$NN$1))+(COUNTIF($I8,$NN$1))</f>
        <v>0</v>
      </c>
      <c r="MF8" s="10"/>
      <c r="MG8" s="10"/>
      <c r="MH8" s="131">
        <f>(COUNTIF($F8,$NN$1))+(COUNTIF($H8,$NN$1))+(COUNTIF($J8,$NN$1))</f>
        <v>0</v>
      </c>
      <c r="MI8" s="131">
        <f>(COUNTIF($C8:$E8,$NN$1))+(COUNTIF($G8,$NN$1))+(COUNTIF($I8,$NN$1))</f>
        <v>0</v>
      </c>
      <c r="MJ8" s="10"/>
      <c r="MK8" s="10"/>
      <c r="ML8" s="131">
        <f>(COUNTIF($F8,$NN$1))+(COUNTIF($H8,$NN$1))+(COUNTIF($J8,$NN$1))</f>
        <v>0</v>
      </c>
      <c r="MM8" s="131">
        <f>(COUNTIF($C8:$E8,$NN$1))+(COUNTIF($G8,$NN$1))+(COUNTIF($I8,$NN$1))</f>
        <v>0</v>
      </c>
      <c r="MN8" s="10"/>
      <c r="MO8" s="10"/>
      <c r="MP8" s="131">
        <f>(COUNTIF($F8,$NN$1))+(COUNTIF($H8,$NN$1))+(COUNTIF($J8,$NN$1))</f>
        <v>0</v>
      </c>
      <c r="MQ8" s="131">
        <f>(COUNTIF($C8:$E8,$NN$1))+(COUNTIF($G8,$NN$1))+(COUNTIF($I8,$NN$1))</f>
        <v>0</v>
      </c>
      <c r="MR8" s="10"/>
      <c r="MS8" s="10"/>
      <c r="MT8" s="131">
        <f>(COUNTIF($F8,$NN$1))+(COUNTIF($H8,$NN$1))+(COUNTIF($J8,$NN$1))</f>
        <v>0</v>
      </c>
      <c r="MU8" s="131">
        <f>(COUNTIF($C8:$E8,$NN$1))+(COUNTIF($G8,$NN$1))+(COUNTIF($I8,$NN$1))</f>
        <v>0</v>
      </c>
      <c r="MV8" s="10"/>
      <c r="MW8" s="10"/>
      <c r="MX8" s="131">
        <f>(COUNTIF($F8,$NN$1))+(COUNTIF($H8,$NN$1))+(COUNTIF($J8,$NN$1))</f>
        <v>0</v>
      </c>
      <c r="MY8" s="131">
        <f>(COUNTIF($C8:$E8,$NN$1))+(COUNTIF($G8,$NN$1))+(COUNTIF($I8,$NN$1))</f>
        <v>0</v>
      </c>
      <c r="MZ8" s="10"/>
      <c r="NA8" s="10"/>
      <c r="NB8" s="131">
        <f>(COUNTIF($F8,$NN$1))+(COUNTIF($H8,$NN$1))+(COUNTIF($J8,$NN$1))</f>
        <v>0</v>
      </c>
      <c r="NC8" s="131">
        <f>(COUNTIF($C8:$E8,$NN$1))+(COUNTIF($G8,$NN$1))+(COUNTIF($I8,$NN$1))</f>
        <v>0</v>
      </c>
      <c r="ND8" s="10"/>
      <c r="NE8" s="10"/>
      <c r="NF8" s="131">
        <f>(COUNTIF($F8,$NN$1))+(COUNTIF($H8,$NN$1))+(COUNTIF($J8,$NN$1))</f>
        <v>0</v>
      </c>
      <c r="NG8" s="131">
        <f>(COUNTIF($C8:$E8,$NN$1))+(COUNTIF($G8,$NN$1))+(COUNTIF($I8,$NN$1))</f>
        <v>0</v>
      </c>
      <c r="NH8" s="10"/>
      <c r="NI8" s="10"/>
      <c r="NJ8" s="131">
        <f>(COUNTIF($F8,$NN$1))+(COUNTIF($H8,$NN$1))+(COUNTIF($J8,$NN$1))</f>
        <v>0</v>
      </c>
      <c r="NK8" s="131">
        <f>(COUNTIF($C8:$E8,$NN$1))+(COUNTIF($G8,$NN$1))+(COUNTIF($I8,$NN$1))</f>
        <v>0</v>
      </c>
      <c r="NL8" s="10"/>
      <c r="NM8" s="10"/>
      <c r="NN8" s="131">
        <f>(COUNTIF($F8,$NN$1))+(COUNTIF($H8,$NN$1))+(COUNTIF($J8,$NN$1))</f>
        <v>0</v>
      </c>
      <c r="NO8" s="131">
        <f>(COUNTIF($C8:$E8,$NN$1))+(COUNTIF($G8,$NN$1))+(COUNTIF($I8,$NN$1))</f>
        <v>0</v>
      </c>
      <c r="NP8" s="10"/>
      <c r="NQ8" s="10"/>
      <c r="NR8" s="10"/>
      <c r="NS8" s="10"/>
      <c r="NT8" s="134">
        <f t="shared" si="0"/>
        <v>0</v>
      </c>
      <c r="NU8" s="134">
        <f t="shared" si="1"/>
        <v>0</v>
      </c>
      <c r="NV8" s="134">
        <f t="shared" si="2"/>
        <v>0</v>
      </c>
      <c r="NW8" s="134">
        <f t="shared" si="3"/>
        <v>0</v>
      </c>
      <c r="NX8" s="129"/>
      <c r="NY8" s="136">
        <f t="shared" si="7"/>
        <v>3</v>
      </c>
      <c r="NZ8" s="136">
        <f t="shared" si="8"/>
        <v>5</v>
      </c>
      <c r="OA8" s="136">
        <f t="shared" si="9"/>
        <v>0</v>
      </c>
      <c r="OB8" s="136">
        <f t="shared" si="10"/>
        <v>0</v>
      </c>
    </row>
    <row r="9" spans="1:392" s="28" customFormat="1" ht="20.25" customHeight="1">
      <c r="A9" s="2">
        <v>3</v>
      </c>
      <c r="B9" s="2" t="s">
        <v>0</v>
      </c>
      <c r="C9" s="11" t="s">
        <v>247</v>
      </c>
      <c r="D9" s="11" t="s">
        <v>194</v>
      </c>
      <c r="E9" s="78" t="s">
        <v>247</v>
      </c>
      <c r="F9" s="123" t="s">
        <v>195</v>
      </c>
      <c r="G9" s="96" t="s">
        <v>294</v>
      </c>
      <c r="H9" s="78" t="s">
        <v>247</v>
      </c>
      <c r="I9" s="78"/>
      <c r="J9" s="11" t="s">
        <v>193</v>
      </c>
      <c r="K9">
        <v>8</v>
      </c>
      <c r="L9"/>
      <c r="M9" s="10">
        <v>4</v>
      </c>
      <c r="N9" s="10">
        <v>3</v>
      </c>
      <c r="O9" s="10">
        <v>1</v>
      </c>
      <c r="P9" s="10"/>
      <c r="Q9" s="10"/>
      <c r="R9" s="131">
        <f>(COUNTIF($C9:$D9,$R$1))+(COUNTIF($F9,$R$1))+(COUNTIF($J9,$R$1))</f>
        <v>0</v>
      </c>
      <c r="S9" s="131">
        <f>(COUNTIF($E9,$R$1))+(COUNTIF($H9:$I9,$R$1))</f>
        <v>0</v>
      </c>
      <c r="T9" s="131">
        <f>(COUNTIF($G9,$R$1))</f>
        <v>0</v>
      </c>
      <c r="U9" s="10"/>
      <c r="V9" s="131">
        <f>(COUNTIF($C9:$D9,$V$1))+(COUNTIF($F9,$V$1))+(COUNTIF($J9,$V$1))</f>
        <v>0</v>
      </c>
      <c r="W9" s="131">
        <f>(COUNTIF($E9,$V$1))+(COUNTIF($H9:$I9,$V$1))</f>
        <v>0</v>
      </c>
      <c r="X9" s="131">
        <f>(COUNTIF($G9,$V$1))</f>
        <v>0</v>
      </c>
      <c r="Y9" s="10"/>
      <c r="Z9" s="131">
        <f>(COUNTIF($C9:$D9,$Z$1))+(COUNTIF($F9,$Z$1))+(COUNTIF($J9,$Z$1))</f>
        <v>0</v>
      </c>
      <c r="AA9" s="131">
        <f>(COUNTIF($E9,$Z$1))+(COUNTIF($H9:$I9,$Z$1))</f>
        <v>0</v>
      </c>
      <c r="AB9" s="131">
        <f>(COUNTIF($G9,$Z$1))</f>
        <v>0</v>
      </c>
      <c r="AC9" s="10"/>
      <c r="AD9" s="131">
        <f>(COUNTIF($C9:$D9,$AD$1))+(COUNTIF($F9,$AD$1))+(COUNTIF($J9,$AD$1))</f>
        <v>0</v>
      </c>
      <c r="AE9" s="131">
        <f>(COUNTIF($E9,$AD$1))+(COUNTIF($H9:$I9,$AD$1))</f>
        <v>0</v>
      </c>
      <c r="AF9" s="131">
        <f>(COUNTIF($G9,$AD$1))</f>
        <v>0</v>
      </c>
      <c r="AG9" s="10"/>
      <c r="AH9" s="131">
        <f>(COUNTIF($C9:$D9,$AH$1))+(COUNTIF($F9,$AH$1))+(COUNTIF($J9,$AH$1))</f>
        <v>0</v>
      </c>
      <c r="AI9" s="131">
        <f>(COUNTIF($E9,$AH$1))+(COUNTIF($H9:$I9,$AH$1))</f>
        <v>0</v>
      </c>
      <c r="AJ9" s="131">
        <f>(COUNTIF($G9,$AH$1))</f>
        <v>0</v>
      </c>
      <c r="AK9" s="10"/>
      <c r="AL9" s="131">
        <f>(COUNTIF($C9:$D9,$AL$1))+(COUNTIF($F9,$AL$1))+(COUNTIF($J9,$AL$1))</f>
        <v>0</v>
      </c>
      <c r="AM9" s="131">
        <f>(COUNTIF($E9,$AL$1))+(COUNTIF($H9:$I9,$AL$1))</f>
        <v>0</v>
      </c>
      <c r="AN9" s="131">
        <f>(COUNTIF($G9,$AL$1))</f>
        <v>0</v>
      </c>
      <c r="AO9" s="10"/>
      <c r="AP9" s="131">
        <f>(COUNTIF($C9:$D9,$AP$1))+(COUNTIF($F9,$AP$1))+(COUNTIF($J9,$AP$1))</f>
        <v>0</v>
      </c>
      <c r="AQ9" s="131">
        <f>(COUNTIF($E9,$AP$1))+(COUNTIF($H9:$I9,$AP$1))</f>
        <v>0</v>
      </c>
      <c r="AR9" s="131">
        <f>(COUNTIF($G9,$AP$1))</f>
        <v>0</v>
      </c>
      <c r="AS9" s="10"/>
      <c r="AT9" s="131">
        <f>(COUNTIF($C9:$D9,$AT$1))+(COUNTIF($F9,$AT$1))+(COUNTIF($J9,$AT$1))</f>
        <v>1</v>
      </c>
      <c r="AU9" s="131">
        <f>(COUNTIF($E9,$AT$1))+(COUNTIF($H9:$I9,$AT$1))</f>
        <v>0</v>
      </c>
      <c r="AV9" s="131">
        <f>(COUNTIF($G9,$AT$1))</f>
        <v>0</v>
      </c>
      <c r="AW9" s="10"/>
      <c r="AX9" s="131">
        <f>(COUNTIF($C9:$D9,$AX$1))+(COUNTIF($F9,$AX$1))+(COUNTIF($J9,$AX$1))</f>
        <v>0</v>
      </c>
      <c r="AY9" s="131">
        <f>(COUNTIF($E9,$AX$1))+(COUNTIF($H9:$I9,$AX$1))</f>
        <v>0</v>
      </c>
      <c r="AZ9" s="131">
        <f>(COUNTIF($G9,$AX$1))</f>
        <v>0</v>
      </c>
      <c r="BA9" s="10"/>
      <c r="BB9" s="131">
        <f>(COUNTIF($C9:$D9,$BB$1))+(COUNTIF($F9,$BB$1))+(COUNTIF($J9,$BB$1))</f>
        <v>0</v>
      </c>
      <c r="BC9" s="131">
        <f>(COUNTIF($E9,$BB$1))+(COUNTIF($H9:$I9,$BB$1))</f>
        <v>0</v>
      </c>
      <c r="BD9" s="131">
        <f>(COUNTIF($G9,$BB$1))</f>
        <v>0</v>
      </c>
      <c r="BE9" s="10"/>
      <c r="BF9" s="131">
        <f>(COUNTIF($C9:$D9,$BF$1))+(COUNTIF($F9,$BF$1))+(COUNTIF($J9,$BF$1))</f>
        <v>1</v>
      </c>
      <c r="BG9" s="131">
        <f>(COUNTIF($E9,$BF$1))+(COUNTIF($H9:$I9,$BF$1))</f>
        <v>0</v>
      </c>
      <c r="BH9" s="131">
        <f>(COUNTIF($G9,$BF$1))</f>
        <v>0</v>
      </c>
      <c r="BI9" s="10"/>
      <c r="BJ9" s="131">
        <f>(COUNTIF($C9:$D9,$BJ$1))+(COUNTIF($F9,$BJ$1))+(COUNTIF($J9,$BJ$1))</f>
        <v>1</v>
      </c>
      <c r="BK9" s="131">
        <f>(COUNTIF($E9,$BJ$1))+(COUNTIF($H9:$I9,$BJ$1))</f>
        <v>0</v>
      </c>
      <c r="BL9" s="131">
        <f>(COUNTIF($G9,$BJ$1))</f>
        <v>0</v>
      </c>
      <c r="BM9" s="10"/>
      <c r="BN9" s="131">
        <f>(COUNTIF($C9:$D9,$BN$1))+(COUNTIF($F9,$BN$1))+(COUNTIF($J9,$BN$1))</f>
        <v>1</v>
      </c>
      <c r="BO9" s="131">
        <f>(COUNTIF($E9,$BN$1))+(COUNTIF($H9:$I9,$BN$1))</f>
        <v>2</v>
      </c>
      <c r="BP9" s="131">
        <f>(COUNTIF($G9,$BN$1))</f>
        <v>0</v>
      </c>
      <c r="BQ9" s="10"/>
      <c r="BR9" s="131">
        <f>(COUNTIF($C9:$D9,$BR$1))+(COUNTIF($F9,$BR$1))+(COUNTIF($J9,$BR$1))</f>
        <v>0</v>
      </c>
      <c r="BS9" s="131">
        <f>(COUNTIF($E9,$BR$1))+(COUNTIF($H9:$I9,$BR$1))</f>
        <v>0</v>
      </c>
      <c r="BT9" s="131">
        <f>(COUNTIF($G9,$BR$1))</f>
        <v>0</v>
      </c>
      <c r="BU9" s="10"/>
      <c r="BV9" s="131">
        <f>(COUNTIF($C9:$D9,$BV$1))+(COUNTIF($F9,$BV$1))+(COUNTIF($J9,$BV$1))</f>
        <v>0</v>
      </c>
      <c r="BW9" s="131">
        <f>(COUNTIF($E9,$BV$1))+(COUNTIF($H9:$I9,$BV$1))</f>
        <v>0</v>
      </c>
      <c r="BX9" s="131">
        <f>(COUNTIF($G9,$BV$1))</f>
        <v>0</v>
      </c>
      <c r="BY9" s="10"/>
      <c r="BZ9" s="131">
        <f>(COUNTIF($C9:$D9,$BZ$1))+(COUNTIF($F9,$BZ$1))+(COUNTIF($J9,$BZ$1))</f>
        <v>0</v>
      </c>
      <c r="CA9" s="131">
        <f>(COUNTIF($E9,$BZ$1))+(COUNTIF($H9:$I9,$BZ$1))</f>
        <v>0</v>
      </c>
      <c r="CB9" s="131">
        <f>(COUNTIF($G9,$BZ$1))</f>
        <v>0</v>
      </c>
      <c r="CC9" s="10"/>
      <c r="CD9" s="131">
        <f>(COUNTIF($C9:$D9,$CD$1))+(COUNTIF($F9,$CD$1))+(COUNTIF($J9,$CD$1))</f>
        <v>0</v>
      </c>
      <c r="CE9" s="131">
        <f>(COUNTIF($E9,$CD$1))+(COUNTIF($H9:$I9,$CD$1))</f>
        <v>0</v>
      </c>
      <c r="CF9" s="131">
        <f>(COUNTIF($G9,$CD$1))</f>
        <v>0</v>
      </c>
      <c r="CG9" s="10"/>
      <c r="CH9" s="131">
        <f>(COUNTIF($C9:$D9,$CH$1))+(COUNTIF($F9,$CH$1))+(COUNTIF($J9,$CH$1))</f>
        <v>0</v>
      </c>
      <c r="CI9" s="131">
        <f>(COUNTIF($E9,$CH$1))+(COUNTIF($H9:$I9,$CH$1))</f>
        <v>0</v>
      </c>
      <c r="CJ9" s="131">
        <f>(COUNTIF($G9,$CH$1))</f>
        <v>0</v>
      </c>
      <c r="CK9" s="10"/>
      <c r="CL9" s="131">
        <f>(COUNTIF($C9:$D9,$CL$1))+(COUNTIF($F9,$CL$1))+(COUNTIF($J9,$CL$1))</f>
        <v>0</v>
      </c>
      <c r="CM9" s="131">
        <f>(COUNTIF($E9,$CL$1))+(COUNTIF($H9:$I9,$CL$1))</f>
        <v>0</v>
      </c>
      <c r="CN9" s="131">
        <f>(COUNTIF($G9,$CL$1))</f>
        <v>0</v>
      </c>
      <c r="CO9" s="10"/>
      <c r="CP9" s="131">
        <f>(COUNTIF($C9:$D9,$CP$1))+(COUNTIF($F9,$CP$1))+(COUNTIF($J9,$CP$1))</f>
        <v>0</v>
      </c>
      <c r="CQ9" s="131">
        <f>(COUNTIF($E9,$CP$1))+(COUNTIF($H9:$I9,$CP$1))</f>
        <v>0</v>
      </c>
      <c r="CR9" s="131">
        <f>(COUNTIF($G9,$CP$1))</f>
        <v>0</v>
      </c>
      <c r="CS9" s="10"/>
      <c r="CT9" s="131">
        <f>(COUNTIF($C9:$D9,$CT$1))+(COUNTIF($F9,$CT$1))+(COUNTIF($J9,$CT$1))</f>
        <v>0</v>
      </c>
      <c r="CU9" s="131">
        <f>(COUNTIF($E9,$CT$1))+(COUNTIF($H9:$I9,$CT$1))</f>
        <v>0</v>
      </c>
      <c r="CV9" s="131">
        <f>(COUNTIF($G9,$CT$1))</f>
        <v>0</v>
      </c>
      <c r="CW9" s="10"/>
      <c r="CX9" s="131">
        <f>(COUNTIF($C9:$D9,$CX$1))+(COUNTIF($F9,$CX$1))+(COUNTIF($J9,$CX$1))</f>
        <v>0</v>
      </c>
      <c r="CY9" s="131">
        <f>(COUNTIF($E9,$CX$1))+(COUNTIF($H9:$I9,$CX$1))</f>
        <v>0</v>
      </c>
      <c r="CZ9" s="131">
        <f>(COUNTIF($G9,$CX$1))</f>
        <v>0</v>
      </c>
      <c r="DA9" s="10"/>
      <c r="DB9" s="131">
        <f>(COUNTIF($C9:$D9,$DB$1))+(COUNTIF($F9,$DB$1))+(COUNTIF($J9,$DB$1))</f>
        <v>0</v>
      </c>
      <c r="DC9" s="131">
        <f>(COUNTIF($E9,$DB$1))+(COUNTIF($H9:$I9,$DB$1))</f>
        <v>0</v>
      </c>
      <c r="DD9" s="131">
        <f>(COUNTIF($G9,$DB$1))</f>
        <v>0</v>
      </c>
      <c r="DE9" s="10"/>
      <c r="DF9" s="131">
        <f>(COUNTIF($C9:$D9,$DF$1))+(COUNTIF($F9,$DF$1))+(COUNTIF($J9,$DF$1))</f>
        <v>0</v>
      </c>
      <c r="DG9" s="131">
        <f>(COUNTIF($E9,$DF$1))+(COUNTIF($H9:$I9,$DF$1))</f>
        <v>0</v>
      </c>
      <c r="DH9" s="131">
        <f>(COUNTIF($G9,$DF$1))</f>
        <v>0</v>
      </c>
      <c r="DI9" s="10"/>
      <c r="DJ9" s="131">
        <f>(COUNTIF($C9:$D9,$DJ$1))+(COUNTIF($F9,$DJ$1))+(COUNTIF($J9,$DJ$1))</f>
        <v>0</v>
      </c>
      <c r="DK9" s="131">
        <f>(COUNTIF($E9,$DJ$1))+(COUNTIF($H9:$I9,$DJ$1))</f>
        <v>0</v>
      </c>
      <c r="DL9" s="131">
        <f>(COUNTIF($G9,$DJ$1))</f>
        <v>0</v>
      </c>
      <c r="DM9" s="10"/>
      <c r="DN9" s="131">
        <f>(COUNTIF($C9:$D9,$DN$1))+(COUNTIF($F9,$DN$1))+(COUNTIF($J9,$DN$1))</f>
        <v>0</v>
      </c>
      <c r="DO9" s="131">
        <f>(COUNTIF($E9,$DN$1))+(COUNTIF($H9:$I9,$DN$1))</f>
        <v>0</v>
      </c>
      <c r="DP9" s="131">
        <f>(COUNTIF($G9,$DN$1))</f>
        <v>0</v>
      </c>
      <c r="DQ9" s="10"/>
      <c r="DR9" s="131">
        <f>(COUNTIF($C9:$D9,$DR$1))+(COUNTIF($F9,$DR$1))+(COUNTIF($J9,$DR$1))</f>
        <v>0</v>
      </c>
      <c r="DS9" s="131">
        <f>(COUNTIF($E9,$DR$1))+(COUNTIF($H9:$I9,$DR$1))</f>
        <v>0</v>
      </c>
      <c r="DT9" s="131">
        <f>(COUNTIF($G9,$DR$1))</f>
        <v>0</v>
      </c>
      <c r="DU9" s="10"/>
      <c r="DV9" s="131">
        <f>(COUNTIF($C9:$D9,$DV$1))+(COUNTIF($F9,$DV$1))+(COUNTIF($J9,$DV$1))</f>
        <v>0</v>
      </c>
      <c r="DW9" s="131">
        <f>(COUNTIF($E9,$DV$1))+(COUNTIF($H9:$I9,$DV$1))</f>
        <v>0</v>
      </c>
      <c r="DX9" s="131">
        <f>(COUNTIF($G9,$DV$1))</f>
        <v>0</v>
      </c>
      <c r="DY9" s="10"/>
      <c r="DZ9" s="131">
        <f>(COUNTIF($C9:$D9,$DZ$1))+(COUNTIF($F9,$DZ$1))+(COUNTIF($J9,$DZ$1))</f>
        <v>0</v>
      </c>
      <c r="EA9" s="131">
        <f>(COUNTIF($E9,$DZ$1))+(COUNTIF($H9:$I9,$DZ$1))</f>
        <v>0</v>
      </c>
      <c r="EB9" s="131">
        <f>(COUNTIF($G9,$DZ$1))</f>
        <v>0</v>
      </c>
      <c r="EC9" s="10"/>
      <c r="ED9" s="131">
        <f>(COUNTIF($C9:$D9,$ED$1))+(COUNTIF($F9,$ED$1))+(COUNTIF($J9,$ED$1))</f>
        <v>0</v>
      </c>
      <c r="EE9" s="131">
        <f>(COUNTIF($E9,$ED$1))+(COUNTIF($H9:$I9,$ED$1))</f>
        <v>0</v>
      </c>
      <c r="EF9" s="131">
        <f>(COUNTIF($G9,$ED$1))</f>
        <v>0</v>
      </c>
      <c r="EG9" s="10"/>
      <c r="EH9" s="131">
        <f>(COUNTIF($C9:$D9,$EH$1))+(COUNTIF($F9,$EH$1))+(COUNTIF($J9,$EH$1))</f>
        <v>0</v>
      </c>
      <c r="EI9" s="131">
        <f>(COUNTIF($E9,$EH$1))+(COUNTIF($H9:$I9,$EH$1))</f>
        <v>0</v>
      </c>
      <c r="EJ9" s="131">
        <f>(COUNTIF($G9,$EH$1))</f>
        <v>0</v>
      </c>
      <c r="EK9" s="10"/>
      <c r="EL9" s="131">
        <f>(COUNTIF($C9:$D9,$EL$1))+(COUNTIF($F9,$EL$1))+(COUNTIF($J9,$EL$1))</f>
        <v>0</v>
      </c>
      <c r="EM9" s="131">
        <f>(COUNTIF($E9,$EL$1))+(COUNTIF($H9:$I9,$EL$1))</f>
        <v>0</v>
      </c>
      <c r="EN9" s="131">
        <f>(COUNTIF($G9,$EL$1))</f>
        <v>0</v>
      </c>
      <c r="EO9" s="10"/>
      <c r="EP9" s="131">
        <f>(COUNTIF($C9:$D9,$EP$1))+(COUNTIF($F9,$EP$1))+(COUNTIF($J9,$EP$1))</f>
        <v>0</v>
      </c>
      <c r="EQ9" s="131">
        <f>(COUNTIF($E9,$EP$1))+(COUNTIF($H9:$I9,$EP$1))</f>
        <v>0</v>
      </c>
      <c r="ER9" s="131">
        <f>(COUNTIF($G9,$EP$1))</f>
        <v>0</v>
      </c>
      <c r="ES9" s="10"/>
      <c r="ET9" s="131">
        <f>(COUNTIF($C9:$D9,$ET$1))+(COUNTIF($F9,$ET$1))+(COUNTIF($J9,$ET$1))</f>
        <v>0</v>
      </c>
      <c r="EU9" s="131">
        <f>(COUNTIF($E9,$ET$1))+(COUNTIF($H9:$I9,$ET$1))</f>
        <v>0</v>
      </c>
      <c r="EV9" s="131">
        <f>(COUNTIF($G9,$ET$1))</f>
        <v>0</v>
      </c>
      <c r="EW9" s="10"/>
      <c r="EX9" s="131">
        <f>(COUNTIF($C9:$D9,$EX$1))+(COUNTIF($F9,$EX$1))+(COUNTIF($J9,$EX$1))</f>
        <v>0</v>
      </c>
      <c r="EY9" s="131">
        <f>(COUNTIF($E9,$EX$1))+(COUNTIF($H9:$I9,$EX$1))</f>
        <v>0</v>
      </c>
      <c r="EZ9" s="131">
        <f>(COUNTIF($G9,$EX$1))</f>
        <v>0</v>
      </c>
      <c r="FA9" s="10"/>
      <c r="FB9" s="131">
        <f>(COUNTIF($C9:$D9,$FB$1))+(COUNTIF($F9,$FB$1))+(COUNTIF($J9,$FB$1))</f>
        <v>0</v>
      </c>
      <c r="FC9" s="131">
        <f>(COUNTIF($E9,$FB$1))+(COUNTIF($H9:$I9,$FB$1))</f>
        <v>0</v>
      </c>
      <c r="FD9" s="131">
        <f>(COUNTIF($G9,$FB$1))</f>
        <v>0</v>
      </c>
      <c r="FE9" s="10"/>
      <c r="FF9" s="131">
        <f>(COUNTIF($C9:$D9,$FF$1))+(COUNTIF($F9,$FF$1))+(COUNTIF($J9,$FF$1))</f>
        <v>0</v>
      </c>
      <c r="FG9" s="131">
        <f>(COUNTIF($E9,$FF$1))+(COUNTIF($H9:$I9,$FF$1))</f>
        <v>0</v>
      </c>
      <c r="FH9" s="131">
        <f>(COUNTIF($G9,$FF$1))</f>
        <v>0</v>
      </c>
      <c r="FI9" s="10"/>
      <c r="FJ9" s="131">
        <f>(COUNTIF($C9:$D9,$FJ$1))+(COUNTIF($F9,$FJ$1))+(COUNTIF($J9,$FJ$1))</f>
        <v>0</v>
      </c>
      <c r="FK9" s="131">
        <f>(COUNTIF($E9,$FJ$1))+(COUNTIF($H9:$I9,$FJ$1))</f>
        <v>0</v>
      </c>
      <c r="FL9" s="131">
        <f>(COUNTIF($G9,$FJ$1))</f>
        <v>0</v>
      </c>
      <c r="FM9" s="10"/>
      <c r="FN9" s="131">
        <f>(COUNTIF($C9:$D9,$FN$1))+(COUNTIF($F9,$FN$1))+(COUNTIF($J9,$FN$1))</f>
        <v>0</v>
      </c>
      <c r="FO9" s="131">
        <f>(COUNTIF($E9,$FN$1))+(COUNTIF($H9:$I9,$FN$1))</f>
        <v>0</v>
      </c>
      <c r="FP9" s="131">
        <f>(COUNTIF($G9,$FN$1))</f>
        <v>0</v>
      </c>
      <c r="FQ9" s="10"/>
      <c r="FR9" s="131">
        <f>(COUNTIF($C9:$D9,$FR$1))+(COUNTIF($F9,$FR$1))+(COUNTIF($J9,$FR$1))</f>
        <v>0</v>
      </c>
      <c r="FS9" s="131">
        <f>(COUNTIF($E9,$FR$1))+(COUNTIF($H9:$I9,$FR$1))</f>
        <v>0</v>
      </c>
      <c r="FT9" s="131">
        <f>(COUNTIF($G9,$FR$1))</f>
        <v>0</v>
      </c>
      <c r="FU9" s="10"/>
      <c r="FV9" s="131">
        <f>(COUNTIF($C9:$D9,$FV$1))+(COUNTIF($F9,$FV$1))+(COUNTIF($J9,$FV$1))</f>
        <v>0</v>
      </c>
      <c r="FW9" s="131">
        <f>(COUNTIF($E9,$FV$1))+(COUNTIF($H9:$I9,$FV$1))</f>
        <v>0</v>
      </c>
      <c r="FX9" s="131">
        <f>(COUNTIF($G9,$FV$1))</f>
        <v>0</v>
      </c>
      <c r="FY9" s="10"/>
      <c r="FZ9" s="131">
        <f>(COUNTIF($C9:$D9,$FZ$1))+(COUNTIF($F9,$FZ$1))+(COUNTIF($J9,$FZ$1))</f>
        <v>0</v>
      </c>
      <c r="GA9" s="131">
        <f>(COUNTIF($E9,$FZ$1))+(COUNTIF($H9:$I9,$FZ$1))</f>
        <v>0</v>
      </c>
      <c r="GB9" s="131">
        <f>(COUNTIF($G9,$FZ$1))</f>
        <v>0</v>
      </c>
      <c r="GC9" s="10"/>
      <c r="GD9" s="131">
        <f>(COUNTIF($C9:$D9,$GD$1))+(COUNTIF($F9,$GD$1))+(COUNTIF($J9,$GD$1))</f>
        <v>0</v>
      </c>
      <c r="GE9" s="131">
        <f>(COUNTIF($E9,$GD$1))+(COUNTIF($H9:$I9,$GD$1))</f>
        <v>0</v>
      </c>
      <c r="GF9" s="131">
        <f>(COUNTIF($G9,$GD$1))</f>
        <v>0</v>
      </c>
      <c r="GG9" s="10"/>
      <c r="GH9" s="131">
        <f>(COUNTIF($C9:$D9,$GH$1))+(COUNTIF($F9,$GH$1))+(COUNTIF($J9,$GH$1))</f>
        <v>0</v>
      </c>
      <c r="GI9" s="131">
        <f>(COUNTIF($E9,$GH$1))+(COUNTIF($H9:$I9,$GH$1))</f>
        <v>0</v>
      </c>
      <c r="GJ9" s="131">
        <f>(COUNTIF($G9,$GH$1))</f>
        <v>0</v>
      </c>
      <c r="GK9" s="10"/>
      <c r="GL9" s="131">
        <f>(COUNTIF($C9:$D9,$GL$1))+(COUNTIF($F9,$GL$1))+(COUNTIF($J9,$GL$1))</f>
        <v>0</v>
      </c>
      <c r="GM9" s="131">
        <f>(COUNTIF($E9,$GL$1))+(COUNTIF($H9:$I9,$GL$1))</f>
        <v>0</v>
      </c>
      <c r="GN9" s="131">
        <f>(COUNTIF($G9,$GL$1))</f>
        <v>0</v>
      </c>
      <c r="GO9" s="10"/>
      <c r="GP9" s="131">
        <f>(COUNTIF($C9:$D9,$GP$1))+(COUNTIF($F9,$GP$1))+(COUNTIF($J9,$GP$1))</f>
        <v>0</v>
      </c>
      <c r="GQ9" s="131">
        <f>(COUNTIF($E9,$GP$1))+(COUNTIF($H9:$I9,$GP$1))</f>
        <v>0</v>
      </c>
      <c r="GR9" s="131">
        <f>(COUNTIF($G9,$GP$1))</f>
        <v>0</v>
      </c>
      <c r="GS9" s="10"/>
      <c r="GT9" s="131">
        <f>(COUNTIF($C9:$D9,$GT$1))+(COUNTIF($F9,$GT$1))+(COUNTIF($J9,$GT$1))</f>
        <v>0</v>
      </c>
      <c r="GU9" s="131">
        <f>(COUNTIF($E9,$GT$1))+(COUNTIF($H9:$I9,$GT$1))</f>
        <v>0</v>
      </c>
      <c r="GV9" s="131">
        <f>(COUNTIF($G9,$GT$1))</f>
        <v>0</v>
      </c>
      <c r="GW9" s="10"/>
      <c r="GX9" s="131">
        <f>(COUNTIF($C9:$D9,$GX$1))+(COUNTIF($F9,$GX$1))+(COUNTIF($J9,$GX$1))</f>
        <v>0</v>
      </c>
      <c r="GY9" s="131">
        <f>(COUNTIF($E9,$GX$1))+(COUNTIF($H9:$I9,$GX$1))</f>
        <v>0</v>
      </c>
      <c r="GZ9" s="131">
        <f>(COUNTIF($G9,$GX$1))</f>
        <v>0</v>
      </c>
      <c r="HA9" s="10"/>
      <c r="HB9" s="131">
        <f>(COUNTIF($C9:$D9,$HB$1))+(COUNTIF($F9,$HB$1))+(COUNTIF($J9,$HB$1))</f>
        <v>0</v>
      </c>
      <c r="HC9" s="131">
        <f>(COUNTIF($E9,$HB$1))+(COUNTIF($H9:$I9,$HB$1))</f>
        <v>0</v>
      </c>
      <c r="HD9" s="131">
        <f>(COUNTIF($G9,$HB$1))</f>
        <v>0</v>
      </c>
      <c r="HE9" s="10"/>
      <c r="HF9" s="131">
        <f>(COUNTIF($C9:$D9,$HF$1))+(COUNTIF($F9,$HF$1))+(COUNTIF($J9,$HF$1))</f>
        <v>0</v>
      </c>
      <c r="HG9" s="131">
        <f>(COUNTIF($E9,$HF$1))+(COUNTIF($H9:$I9,$HF$1))</f>
        <v>0</v>
      </c>
      <c r="HH9" s="131">
        <f>(COUNTIF($G9,$HF$1))</f>
        <v>0</v>
      </c>
      <c r="HI9" s="10"/>
      <c r="HJ9" s="131">
        <f>(COUNTIF($C9:$D9,$HJ$1))+(COUNTIF($F9,$HJ$1))+(COUNTIF($J9,$HJ$1))</f>
        <v>0</v>
      </c>
      <c r="HK9" s="131">
        <f>(COUNTIF($E9,$HJ$1))+(COUNTIF($H9:$I9,$HJ$1))</f>
        <v>0</v>
      </c>
      <c r="HL9" s="131">
        <f>(COUNTIF($G9,$HJ$1))</f>
        <v>0</v>
      </c>
      <c r="HM9" s="10"/>
      <c r="HN9" s="131">
        <f>(COUNTIF($C9:$D9,$HN$1))+(COUNTIF($F9,$HN$1))+(COUNTIF($J9,$HN$1))</f>
        <v>0</v>
      </c>
      <c r="HO9" s="131">
        <f>(COUNTIF($E9,$HN$1))+(COUNTIF($H9:$I9,$HN$1))</f>
        <v>0</v>
      </c>
      <c r="HP9" s="131">
        <f>(COUNTIF($G9,$HN$1))</f>
        <v>0</v>
      </c>
      <c r="HQ9" s="10"/>
      <c r="HR9" s="131">
        <f>(COUNTIF($C9:$D9,$HR$1))+(COUNTIF($F9,$HR$1))+(COUNTIF($J9,$HR$1))</f>
        <v>0</v>
      </c>
      <c r="HS9" s="131">
        <f>(COUNTIF($E9,$HR$1))+(COUNTIF($H9:$I9,$HR$1))</f>
        <v>0</v>
      </c>
      <c r="HT9" s="131">
        <f>(COUNTIF($G9,$HR$1))</f>
        <v>0</v>
      </c>
      <c r="HU9" s="10"/>
      <c r="HV9" s="131">
        <f>(COUNTIF($C9:$D9,$HV$1))+(COUNTIF($F9,$HV$1))+(COUNTIF($J9,$HV$1))</f>
        <v>0</v>
      </c>
      <c r="HW9" s="131">
        <f>(COUNTIF($E9,$HV$1))+(COUNTIF($H9:$I9,$HV$1))</f>
        <v>0</v>
      </c>
      <c r="HX9" s="131">
        <f>(COUNTIF($G9,$HV$1))</f>
        <v>0</v>
      </c>
      <c r="HY9" s="10"/>
      <c r="HZ9" s="131">
        <f>(COUNTIF($C9:$D9,$HZ$1))+(COUNTIF($F9,$HZ$1))+(COUNTIF($J9,$HZ$1))</f>
        <v>0</v>
      </c>
      <c r="IA9" s="131">
        <f>(COUNTIF($E9,$HZ$1))+(COUNTIF($H9:$I9,$HZ$1))</f>
        <v>0</v>
      </c>
      <c r="IB9" s="131">
        <f>(COUNTIF($G9,$HZ$1))</f>
        <v>0</v>
      </c>
      <c r="IC9" s="10"/>
      <c r="ID9" s="131">
        <f>(COUNTIF($C9:$D9,$ID$1))+(COUNTIF($F9,$ID$1))+(COUNTIF($J9,$ID$1))</f>
        <v>0</v>
      </c>
      <c r="IE9" s="131">
        <f>(COUNTIF($E9,$ID$1))+(COUNTIF($H9:$I9,$ID$1))</f>
        <v>0</v>
      </c>
      <c r="IF9" s="131">
        <f>(COUNTIF($G9,$ID$1))</f>
        <v>0</v>
      </c>
      <c r="IG9" s="10"/>
      <c r="IH9" s="131">
        <f>(COUNTIF($C9:$D9,$IH$1))+(COUNTIF($F9,$IH$1))+(COUNTIF($J9,$IH$1))</f>
        <v>0</v>
      </c>
      <c r="II9" s="131">
        <f>(COUNTIF($E9,$IH$1))+(COUNTIF($H9:$I9,$IH$1))</f>
        <v>0</v>
      </c>
      <c r="IJ9" s="131">
        <f>(COUNTIF($G9,$IH$1))</f>
        <v>0</v>
      </c>
      <c r="IK9" s="10"/>
      <c r="IL9" s="131">
        <f>(COUNTIF($C9:$D9,$IL$1))+(COUNTIF($F9,$IL$1))+(COUNTIF($J9,$IL$1))</f>
        <v>0</v>
      </c>
      <c r="IM9" s="131">
        <f>(COUNTIF($E9,$IL$1))+(COUNTIF($H9:$I9,$IL$1))</f>
        <v>0</v>
      </c>
      <c r="IN9" s="131">
        <f>(COUNTIF($G9,$IL$1))</f>
        <v>0</v>
      </c>
      <c r="IO9" s="10"/>
      <c r="IP9" s="131">
        <f>(COUNTIF($C9:$D9,$IP$1))+(COUNTIF($F9,$IP$1))+(COUNTIF($J9,$IP$1))</f>
        <v>0</v>
      </c>
      <c r="IQ9" s="131">
        <f>(COUNTIF($E9,$IP$1))+(COUNTIF($H9:$I9,$IP$1))</f>
        <v>0</v>
      </c>
      <c r="IR9" s="131">
        <f>(COUNTIF($G9,$IP$1))</f>
        <v>0</v>
      </c>
      <c r="IS9" s="10"/>
      <c r="IT9" s="131">
        <f>(COUNTIF($C9:$D9,$IT$1))+(COUNTIF($F9,$IT$1))+(COUNTIF($J9,$IT$1))</f>
        <v>0</v>
      </c>
      <c r="IU9" s="131">
        <f>(COUNTIF($E9,$IT$1))+(COUNTIF($H9:$I9,$IT$1))</f>
        <v>0</v>
      </c>
      <c r="IV9" s="131">
        <f>(COUNTIF($G9,$IT$1))</f>
        <v>0</v>
      </c>
      <c r="IW9" s="10"/>
      <c r="IX9" s="131">
        <f>(COUNTIF($C9:$D9,$IX$1))+(COUNTIF($F9,$IX$1))+(COUNTIF($J9,$IX$1))</f>
        <v>0</v>
      </c>
      <c r="IY9" s="131">
        <f>(COUNTIF($E9,$IX$1))+(COUNTIF($H9:$I9,$IX$1))</f>
        <v>0</v>
      </c>
      <c r="IZ9" s="131">
        <f>(COUNTIF($G9,$IX$1))</f>
        <v>0</v>
      </c>
      <c r="JA9" s="10"/>
      <c r="JB9" s="131">
        <f>(COUNTIF($C9:$D9,$JB$1))+(COUNTIF($F9,$JB$1))+(COUNTIF($J9,$JB$1))</f>
        <v>0</v>
      </c>
      <c r="JC9" s="131">
        <f>(COUNTIF($E9,$JB$1))+(COUNTIF($H9:$I9,$JB$1))</f>
        <v>0</v>
      </c>
      <c r="JD9" s="131">
        <f>(COUNTIF($G9,$JB$1))</f>
        <v>0</v>
      </c>
      <c r="JE9" s="10"/>
      <c r="JF9" s="131">
        <f>(COUNTIF($C9:$D9,$JF$1))+(COUNTIF($F9,$JF$1))+(COUNTIF($J9,$JF$1))</f>
        <v>0</v>
      </c>
      <c r="JG9" s="131">
        <f>(COUNTIF($E9,$JF$1))+(COUNTIF($H9:$I9,$JF$1))</f>
        <v>0</v>
      </c>
      <c r="JH9" s="131">
        <f>(COUNTIF($G9,$JF$1))</f>
        <v>0</v>
      </c>
      <c r="JI9" s="10"/>
      <c r="JJ9" s="131">
        <f>(COUNTIF($C9:$D9,$JJ$1))+(COUNTIF($F9,$JJ$1))+(COUNTIF($J9,$JJ$1))</f>
        <v>0</v>
      </c>
      <c r="JK9" s="131">
        <f>(COUNTIF($E9,$JJ$1))+(COUNTIF($H9:$I9,$JJ$1))</f>
        <v>0</v>
      </c>
      <c r="JL9" s="131">
        <f>(COUNTIF($G9,$JJ$1))</f>
        <v>0</v>
      </c>
      <c r="JM9" s="10"/>
      <c r="JN9" s="131">
        <f>(COUNTIF($C9:$D9,$JN$1))+(COUNTIF($F9,$JN$1))+(COUNTIF($J9,$JN$1))</f>
        <v>0</v>
      </c>
      <c r="JO9" s="131">
        <f>(COUNTIF($E9,$JN$1))+(COUNTIF($H9:$I9,$JN$1))</f>
        <v>0</v>
      </c>
      <c r="JP9" s="131">
        <f>(COUNTIF($G9,$JN$1))</f>
        <v>0</v>
      </c>
      <c r="JQ9" s="10"/>
      <c r="JR9" s="131">
        <f>(COUNTIF($C9:$D9,$JR$1))+(COUNTIF($F9,$JR$1))+(COUNTIF($J9,$JR$1))</f>
        <v>0</v>
      </c>
      <c r="JS9" s="131">
        <f>(COUNTIF($E9,$JR$1))+(COUNTIF($H9:$I9,$JR$1))</f>
        <v>0</v>
      </c>
      <c r="JT9" s="131">
        <f>(COUNTIF($G9,$JR$1))</f>
        <v>0</v>
      </c>
      <c r="JU9" s="10"/>
      <c r="JV9" s="131">
        <f>(COUNTIF($C9:$D9,$JV$1))+(COUNTIF($F9,$JV$1))+(COUNTIF($J9,$JV$1))</f>
        <v>0</v>
      </c>
      <c r="JW9" s="131">
        <f>(COUNTIF($E9,$JV$1))+(COUNTIF($H9:$I9,$JV$1))</f>
        <v>0</v>
      </c>
      <c r="JX9" s="131">
        <f>(COUNTIF($G9,$JV$1))</f>
        <v>0</v>
      </c>
      <c r="JY9" s="10"/>
      <c r="JZ9" s="131">
        <f>(COUNTIF($C9:$D9,$JZ$1))+(COUNTIF($F9,$JZ$1))+(COUNTIF($J9,$JZ$1))</f>
        <v>0</v>
      </c>
      <c r="KA9" s="131">
        <f>(COUNTIF($E9,$JZ$1))+(COUNTIF($H9:$I9,$JZ$1))</f>
        <v>0</v>
      </c>
      <c r="KB9" s="131">
        <f>(COUNTIF($G9,$JZ$1))</f>
        <v>0</v>
      </c>
      <c r="KC9" s="10"/>
      <c r="KD9" s="131">
        <f>(COUNTIF($C9:$D9,$KD$1))+(COUNTIF($F9,$KD$1))+(COUNTIF($J9,$KD$1))</f>
        <v>0</v>
      </c>
      <c r="KE9" s="131">
        <f>(COUNTIF($E9,$KD$1))+(COUNTIF($H9:$I9,$KD$1))</f>
        <v>0</v>
      </c>
      <c r="KF9" s="131">
        <f>(COUNTIF($G9,$KD$1))</f>
        <v>0</v>
      </c>
      <c r="KG9" s="10"/>
      <c r="KH9" s="131">
        <f>(COUNTIF($C9:$D9,$KH$1))+(COUNTIF($F9,$KH$1))+(COUNTIF($J9,$KH$1))</f>
        <v>0</v>
      </c>
      <c r="KI9" s="131">
        <f>(COUNTIF($E9,$KH$1))+(COUNTIF($H9:$I9,$KH$1))</f>
        <v>0</v>
      </c>
      <c r="KJ9" s="131">
        <f>(COUNTIF($G9,$KH$1))</f>
        <v>1</v>
      </c>
      <c r="KK9" s="10"/>
      <c r="KL9" s="131">
        <f>(COUNTIF($C9:$D9,$KL$1))+(COUNTIF($F9,$KL$1))+(COUNTIF($J9,$KL$1))</f>
        <v>0</v>
      </c>
      <c r="KM9" s="131">
        <f>(COUNTIF($E9,$KL$1))+(COUNTIF($H9:$I9,$KL$1))</f>
        <v>0</v>
      </c>
      <c r="KN9" s="131">
        <f>(COUNTIF($G9,$KL$1))</f>
        <v>0</v>
      </c>
      <c r="KO9" s="10"/>
      <c r="KP9" s="131">
        <f>(COUNTIF($C9:$D9,$KP$1))+(COUNTIF($F9,$KP$1))+(COUNTIF($J9,$KP$1))</f>
        <v>0</v>
      </c>
      <c r="KQ9" s="131">
        <f>(COUNTIF($E9,$KP$1))+(COUNTIF($H9:$I9,$KP$1))</f>
        <v>0</v>
      </c>
      <c r="KR9" s="131">
        <f>(COUNTIF($G9,$KP$1))</f>
        <v>0</v>
      </c>
      <c r="KS9" s="10"/>
      <c r="KT9" s="131">
        <f>(COUNTIF($C9:$D9,$KT$1))+(COUNTIF($F9,$KT$1))+(COUNTIF($J9,$KT$1))</f>
        <v>0</v>
      </c>
      <c r="KU9" s="131">
        <f>(COUNTIF($E9,$KT$1))+(COUNTIF($H9:$I9,$KT$1))</f>
        <v>0</v>
      </c>
      <c r="KV9" s="131">
        <f>(COUNTIF($G9,$KT$1))</f>
        <v>0</v>
      </c>
      <c r="KW9" s="10"/>
      <c r="KX9" s="131">
        <f>(COUNTIF($C9:$D9,$KX$1))+(COUNTIF($F9,$KX$1))+(COUNTIF($J9,$KX$1))</f>
        <v>0</v>
      </c>
      <c r="KY9" s="131">
        <f>(COUNTIF($E9,$KX$1))+(COUNTIF($H9:$I9,$KX$1))</f>
        <v>0</v>
      </c>
      <c r="KZ9" s="131">
        <f>(COUNTIF($G9,$KX$1))</f>
        <v>0</v>
      </c>
      <c r="LA9" s="10"/>
      <c r="LB9" s="131">
        <f>(COUNTIF($C9:$D9,$LB$1))+(COUNTIF($F9,$LB$1))+(COUNTIF($J9,$LB$1))</f>
        <v>0</v>
      </c>
      <c r="LC9" s="131">
        <f>(COUNTIF($E9,$LB$1))+(COUNTIF($H9:$I9,$LB$1))</f>
        <v>0</v>
      </c>
      <c r="LD9" s="131">
        <f>(COUNTIF($G9,$LB$1))</f>
        <v>0</v>
      </c>
      <c r="LE9" s="10"/>
      <c r="LF9" s="131">
        <f>(COUNTIF($C9:$D9,$NN$1))+(COUNTIF($F9,$NN$1))+(COUNTIF($J9,$NN$1))</f>
        <v>0</v>
      </c>
      <c r="LG9" s="131">
        <f>(COUNTIF($E9,$NN$1))+(COUNTIF($H9:$I9,$NN$1))</f>
        <v>0</v>
      </c>
      <c r="LH9" s="131">
        <f>(COUNTIF($G9,$NN$1))</f>
        <v>0</v>
      </c>
      <c r="LI9" s="10"/>
      <c r="LJ9" s="131">
        <f>(COUNTIF($C9:$D9,$NN$1))+(COUNTIF($F9,$NN$1))+(COUNTIF($J9,$NN$1))</f>
        <v>0</v>
      </c>
      <c r="LK9" s="131">
        <f>(COUNTIF($E9,$NN$1))+(COUNTIF($H9:$I9,$NN$1))</f>
        <v>0</v>
      </c>
      <c r="LL9" s="131">
        <f>(COUNTIF($G9,$NN$1))</f>
        <v>0</v>
      </c>
      <c r="LM9" s="10"/>
      <c r="LN9" s="131">
        <f>(COUNTIF($C9:$D9,$NN$1))+(COUNTIF($F9,$NN$1))+(COUNTIF($J9,$NN$1))</f>
        <v>0</v>
      </c>
      <c r="LO9" s="131">
        <f>(COUNTIF($E9,$NN$1))+(COUNTIF($H9:$I9,$NN$1))</f>
        <v>0</v>
      </c>
      <c r="LP9" s="131">
        <f>(COUNTIF($G9,$NN$1))</f>
        <v>0</v>
      </c>
      <c r="LQ9" s="10"/>
      <c r="LR9" s="131">
        <f>(COUNTIF($C9:$D9,$NN$1))+(COUNTIF($F9,$NN$1))+(COUNTIF($J9,$NN$1))</f>
        <v>0</v>
      </c>
      <c r="LS9" s="131">
        <f>(COUNTIF($E9,$NN$1))+(COUNTIF($H9:$I9,$NN$1))</f>
        <v>0</v>
      </c>
      <c r="LT9" s="131">
        <f>(COUNTIF($G9,$NN$1))</f>
        <v>0</v>
      </c>
      <c r="LU9" s="10"/>
      <c r="LV9" s="131">
        <f>(COUNTIF($C9:$D9,$NN$1))+(COUNTIF($F9,$NN$1))+(COUNTIF($J9,$NN$1))</f>
        <v>0</v>
      </c>
      <c r="LW9" s="131">
        <f>(COUNTIF($E9,$NN$1))+(COUNTIF($H9:$I9,$NN$1))</f>
        <v>0</v>
      </c>
      <c r="LX9" s="131">
        <f>(COUNTIF($G9,$NN$1))</f>
        <v>0</v>
      </c>
      <c r="LY9" s="10"/>
      <c r="LZ9" s="131">
        <f>(COUNTIF($C9:$D9,$NN$1))+(COUNTIF($F9,$NN$1))+(COUNTIF($J9,$NN$1))</f>
        <v>0</v>
      </c>
      <c r="MA9" s="131">
        <f>(COUNTIF($E9,$NN$1))+(COUNTIF($H9:$I9,$NN$1))</f>
        <v>0</v>
      </c>
      <c r="MB9" s="131">
        <f>(COUNTIF($G9,$NN$1))</f>
        <v>0</v>
      </c>
      <c r="MC9" s="10"/>
      <c r="MD9" s="131">
        <f>(COUNTIF($C9:$D9,$NN$1))+(COUNTIF($F9,$NN$1))+(COUNTIF($J9,$NN$1))</f>
        <v>0</v>
      </c>
      <c r="ME9" s="131">
        <f>(COUNTIF($E9,$NN$1))+(COUNTIF($H9:$I9,$NN$1))</f>
        <v>0</v>
      </c>
      <c r="MF9" s="131">
        <f>(COUNTIF($G9,$NN$1))</f>
        <v>0</v>
      </c>
      <c r="MG9" s="10"/>
      <c r="MH9" s="131">
        <f>(COUNTIF($C9:$D9,$NN$1))+(COUNTIF($F9,$NN$1))+(COUNTIF($J9,$NN$1))</f>
        <v>0</v>
      </c>
      <c r="MI9" s="131">
        <f>(COUNTIF($E9,$NN$1))+(COUNTIF($H9:$I9,$NN$1))</f>
        <v>0</v>
      </c>
      <c r="MJ9" s="131">
        <f>(COUNTIF($G9,$NN$1))</f>
        <v>0</v>
      </c>
      <c r="MK9" s="10"/>
      <c r="ML9" s="131">
        <f>(COUNTIF($C9:$D9,$NN$1))+(COUNTIF($F9,$NN$1))+(COUNTIF($J9,$NN$1))</f>
        <v>0</v>
      </c>
      <c r="MM9" s="131">
        <f>(COUNTIF($E9,$NN$1))+(COUNTIF($H9:$I9,$NN$1))</f>
        <v>0</v>
      </c>
      <c r="MN9" s="131">
        <f>(COUNTIF($G9,$NN$1))</f>
        <v>0</v>
      </c>
      <c r="MO9" s="10"/>
      <c r="MP9" s="131">
        <f>(COUNTIF($C9:$D9,$NN$1))+(COUNTIF($F9,$NN$1))+(COUNTIF($J9,$NN$1))</f>
        <v>0</v>
      </c>
      <c r="MQ9" s="131">
        <f>(COUNTIF($E9,$NN$1))+(COUNTIF($H9:$I9,$NN$1))</f>
        <v>0</v>
      </c>
      <c r="MR9" s="131">
        <f>(COUNTIF($G9,$NN$1))</f>
        <v>0</v>
      </c>
      <c r="MS9" s="10"/>
      <c r="MT9" s="131">
        <f>(COUNTIF($C9:$D9,$NN$1))+(COUNTIF($F9,$NN$1))+(COUNTIF($J9,$NN$1))</f>
        <v>0</v>
      </c>
      <c r="MU9" s="131">
        <f>(COUNTIF($E9,$NN$1))+(COUNTIF($H9:$I9,$NN$1))</f>
        <v>0</v>
      </c>
      <c r="MV9" s="131">
        <f>(COUNTIF($G9,$NN$1))</f>
        <v>0</v>
      </c>
      <c r="MW9" s="10"/>
      <c r="MX9" s="131">
        <f>(COUNTIF($C9:$D9,$NN$1))+(COUNTIF($F9,$NN$1))+(COUNTIF($J9,$NN$1))</f>
        <v>0</v>
      </c>
      <c r="MY9" s="131">
        <f>(COUNTIF($E9,$NN$1))+(COUNTIF($H9:$I9,$NN$1))</f>
        <v>0</v>
      </c>
      <c r="MZ9" s="131">
        <f>(COUNTIF($G9,$NN$1))</f>
        <v>0</v>
      </c>
      <c r="NA9" s="10"/>
      <c r="NB9" s="131">
        <f>(COUNTIF($C9:$D9,$NN$1))+(COUNTIF($F9,$NN$1))+(COUNTIF($J9,$NN$1))</f>
        <v>0</v>
      </c>
      <c r="NC9" s="131">
        <f>(COUNTIF($E9,$NN$1))+(COUNTIF($H9:$I9,$NN$1))</f>
        <v>0</v>
      </c>
      <c r="ND9" s="131">
        <f>(COUNTIF($G9,$NN$1))</f>
        <v>0</v>
      </c>
      <c r="NE9" s="10"/>
      <c r="NF9" s="131">
        <f>(COUNTIF($C9:$D9,$NN$1))+(COUNTIF($F9,$NN$1))+(COUNTIF($J9,$NN$1))</f>
        <v>0</v>
      </c>
      <c r="NG9" s="131">
        <f>(COUNTIF($E9,$NN$1))+(COUNTIF($H9:$I9,$NN$1))</f>
        <v>0</v>
      </c>
      <c r="NH9" s="131">
        <f>(COUNTIF($G9,$NN$1))</f>
        <v>0</v>
      </c>
      <c r="NI9" s="10"/>
      <c r="NJ9" s="131">
        <f>(COUNTIF($C9:$D9,$NN$1))+(COUNTIF($F9,$NN$1))+(COUNTIF($J9,$NN$1))</f>
        <v>0</v>
      </c>
      <c r="NK9" s="131">
        <f>(COUNTIF($E9,$NN$1))+(COUNTIF($H9:$I9,$NN$1))</f>
        <v>0</v>
      </c>
      <c r="NL9" s="131">
        <f>(COUNTIF($G9,$NN$1))</f>
        <v>0</v>
      </c>
      <c r="NM9" s="10"/>
      <c r="NN9" s="131">
        <f>(COUNTIF($C9:$D9,$NN$1))+(COUNTIF($F9,$NN$1))+(COUNTIF($J9,$NN$1))</f>
        <v>0</v>
      </c>
      <c r="NO9" s="131">
        <f>(COUNTIF($E9,$NN$1))+(COUNTIF($H9:$I9,$NN$1))</f>
        <v>0</v>
      </c>
      <c r="NP9" s="131">
        <f>(COUNTIF($G9,$NN$1))</f>
        <v>0</v>
      </c>
      <c r="NQ9" s="10"/>
      <c r="NR9" s="10"/>
      <c r="NS9" s="10"/>
      <c r="NT9" s="134">
        <f t="shared" si="0"/>
        <v>0</v>
      </c>
      <c r="NU9" s="134">
        <f t="shared" si="1"/>
        <v>1</v>
      </c>
      <c r="NV9" s="134">
        <f t="shared" si="2"/>
        <v>0</v>
      </c>
      <c r="NW9" s="134">
        <f t="shared" si="3"/>
        <v>0</v>
      </c>
      <c r="NX9" s="129"/>
      <c r="NY9" s="136">
        <f t="shared" si="7"/>
        <v>4</v>
      </c>
      <c r="NZ9" s="136">
        <f t="shared" si="8"/>
        <v>2</v>
      </c>
      <c r="OA9" s="136">
        <f t="shared" si="9"/>
        <v>1</v>
      </c>
      <c r="OB9" s="136">
        <f t="shared" si="10"/>
        <v>0</v>
      </c>
    </row>
    <row r="10" spans="1:392" s="28" customFormat="1" ht="20.25" customHeight="1">
      <c r="A10" s="2">
        <v>3</v>
      </c>
      <c r="B10" s="2" t="s">
        <v>1</v>
      </c>
      <c r="C10" s="11" t="s">
        <v>247</v>
      </c>
      <c r="D10" s="11" t="s">
        <v>247</v>
      </c>
      <c r="E10" s="78" t="s">
        <v>247</v>
      </c>
      <c r="F10" s="123" t="s">
        <v>195</v>
      </c>
      <c r="G10" s="13" t="s">
        <v>225</v>
      </c>
      <c r="H10" s="78" t="s">
        <v>247</v>
      </c>
      <c r="I10" s="78" t="s">
        <v>193</v>
      </c>
      <c r="J10" s="11" t="s">
        <v>193</v>
      </c>
      <c r="K10">
        <v>8</v>
      </c>
      <c r="L10"/>
      <c r="M10" s="10">
        <v>4</v>
      </c>
      <c r="N10" s="10">
        <v>3</v>
      </c>
      <c r="O10" s="10">
        <v>1</v>
      </c>
      <c r="P10" s="10"/>
      <c r="Q10" s="10"/>
      <c r="R10" s="131">
        <f t="shared" ref="R10:R11" si="13">(COUNTIF($C10:$D10,$R$1))+(COUNTIF($F10,$R$1))+(COUNTIF($J10,$R$1))</f>
        <v>0</v>
      </c>
      <c r="S10" s="131">
        <f t="shared" ref="S10:S11" si="14">(COUNTIF($E10,$R$1))+(COUNTIF($H10:$I10,$R$1))</f>
        <v>0</v>
      </c>
      <c r="T10" s="131">
        <f t="shared" ref="T10:T11" si="15">(COUNTIF($G10,$R$1))</f>
        <v>0</v>
      </c>
      <c r="U10" s="10"/>
      <c r="V10" s="131">
        <f>(COUNTIF($C10:$D10,$V$1))+(COUNTIF($F10,$V$1))+(COUNTIF($J10,$V$1))</f>
        <v>0</v>
      </c>
      <c r="W10" s="131">
        <f>(COUNTIF($E10,$V$1))+(COUNTIF($H10:$I10,$V$1))</f>
        <v>0</v>
      </c>
      <c r="X10" s="131">
        <f>(COUNTIF($G10,$V$1))</f>
        <v>0</v>
      </c>
      <c r="Y10" s="10"/>
      <c r="Z10" s="131">
        <f>(COUNTIF($C10:$D10,$Z$1))+(COUNTIF($F10,$Z$1))+(COUNTIF($J10,$Z$1))</f>
        <v>0</v>
      </c>
      <c r="AA10" s="131">
        <f>(COUNTIF($E10,$Z$1))+(COUNTIF($H10:$I10,$Z$1))</f>
        <v>0</v>
      </c>
      <c r="AB10" s="131">
        <f>(COUNTIF($G10,$Z$1))</f>
        <v>0</v>
      </c>
      <c r="AC10" s="10"/>
      <c r="AD10" s="131">
        <f>(COUNTIF($C10:$D10,$AD$1))+(COUNTIF($F10,$AD$1))+(COUNTIF($J10,$AD$1))</f>
        <v>0</v>
      </c>
      <c r="AE10" s="131">
        <f>(COUNTIF($E10,$AD$1))+(COUNTIF($H10:$I10,$AD$1))</f>
        <v>0</v>
      </c>
      <c r="AF10" s="131">
        <f>(COUNTIF($G10,$AD$1))</f>
        <v>0</v>
      </c>
      <c r="AG10" s="10"/>
      <c r="AH10" s="131">
        <f>(COUNTIF($C10:$D10,$AH$1))+(COUNTIF($F10,$AH$1))+(COUNTIF($J10,$AH$1))</f>
        <v>0</v>
      </c>
      <c r="AI10" s="131">
        <f>(COUNTIF($E10,$AH$1))+(COUNTIF($H10:$I10,$AH$1))</f>
        <v>0</v>
      </c>
      <c r="AJ10" s="131">
        <f>(COUNTIF($G10,$AH$1))</f>
        <v>0</v>
      </c>
      <c r="AK10" s="10"/>
      <c r="AL10" s="131">
        <f>(COUNTIF($C10:$D10,$AL$1))+(COUNTIF($F10,$AL$1))+(COUNTIF($J10,$AL$1))</f>
        <v>0</v>
      </c>
      <c r="AM10" s="131">
        <f>(COUNTIF($E10,$AL$1))+(COUNTIF($H10:$I10,$AL$1))</f>
        <v>0</v>
      </c>
      <c r="AN10" s="131">
        <f>(COUNTIF($G10,$AL$1))</f>
        <v>0</v>
      </c>
      <c r="AO10" s="10"/>
      <c r="AP10" s="131">
        <f>(COUNTIF($C10:$D10,$AP$1))+(COUNTIF($F10,$AP$1))+(COUNTIF($J10,$AP$1))</f>
        <v>0</v>
      </c>
      <c r="AQ10" s="131">
        <f>(COUNTIF($E10,$AP$1))+(COUNTIF($H10:$I10,$AP$1))</f>
        <v>0</v>
      </c>
      <c r="AR10" s="131">
        <f>(COUNTIF($G10,$AP$1))</f>
        <v>0</v>
      </c>
      <c r="AS10" s="10"/>
      <c r="AT10" s="131">
        <f>(COUNTIF($C10:$D10,$AT$1))+(COUNTIF($F10,$AT$1))+(COUNTIF($J10,$AT$1))</f>
        <v>1</v>
      </c>
      <c r="AU10" s="131">
        <f>(COUNTIF($E10,$AT$1))+(COUNTIF($H10:$I10,$AT$1))</f>
        <v>0</v>
      </c>
      <c r="AV10" s="131">
        <f>(COUNTIF($G10,$AT$1))</f>
        <v>0</v>
      </c>
      <c r="AW10" s="10"/>
      <c r="AX10" s="131">
        <f>(COUNTIF($C10:$D10,$AX$1))+(COUNTIF($F10,$AX$1))+(COUNTIF($J10,$AX$1))</f>
        <v>0</v>
      </c>
      <c r="AY10" s="131">
        <f>(COUNTIF($E10,$AX$1))+(COUNTIF($H10:$I10,$AX$1))</f>
        <v>0</v>
      </c>
      <c r="AZ10" s="131">
        <f>(COUNTIF($G10,$AX$1))</f>
        <v>0</v>
      </c>
      <c r="BA10" s="10"/>
      <c r="BB10" s="131">
        <f>(COUNTIF($C10:$D10,$BB$1))+(COUNTIF($F10,$BB$1))+(COUNTIF($J10,$BB$1))</f>
        <v>0</v>
      </c>
      <c r="BC10" s="131">
        <f>(COUNTIF($E10,$BB$1))+(COUNTIF($H10:$I10,$BB$1))</f>
        <v>0</v>
      </c>
      <c r="BD10" s="131">
        <f>(COUNTIF($G10,$BB$1))</f>
        <v>0</v>
      </c>
      <c r="BE10" s="10"/>
      <c r="BF10" s="131">
        <f>(COUNTIF($C10:$D10,$BF$1))+(COUNTIF($F10,$BF$1))+(COUNTIF($J10,$BF$1))</f>
        <v>1</v>
      </c>
      <c r="BG10" s="131">
        <f>(COUNTIF($E10,$BF$1))+(COUNTIF($H10:$I10,$BF$1))</f>
        <v>1</v>
      </c>
      <c r="BH10" s="131">
        <f>(COUNTIF($G10,$BF$1))</f>
        <v>0</v>
      </c>
      <c r="BI10" s="10"/>
      <c r="BJ10" s="131">
        <f>(COUNTIF($C10:$D10,$BJ$1))+(COUNTIF($F10,$BJ$1))+(COUNTIF($J10,$BJ$1))</f>
        <v>0</v>
      </c>
      <c r="BK10" s="131">
        <f>(COUNTIF($E10,$BJ$1))+(COUNTIF($H10:$I10,$BJ$1))</f>
        <v>0</v>
      </c>
      <c r="BL10" s="131">
        <f>(COUNTIF($G10,$BJ$1))</f>
        <v>0</v>
      </c>
      <c r="BM10" s="10"/>
      <c r="BN10" s="131">
        <f>(COUNTIF($C10:$D10,$BN$1))+(COUNTIF($F10,$BN$1))+(COUNTIF($J10,$BN$1))</f>
        <v>2</v>
      </c>
      <c r="BO10" s="131">
        <f>(COUNTIF($E10,$BN$1))+(COUNTIF($H10:$I10,$BN$1))</f>
        <v>2</v>
      </c>
      <c r="BP10" s="131">
        <f>(COUNTIF($G10,$BN$1))</f>
        <v>0</v>
      </c>
      <c r="BQ10" s="10"/>
      <c r="BR10" s="131">
        <f>(COUNTIF($C10:$D10,$BR$1))+(COUNTIF($F10,$BR$1))+(COUNTIF($J10,$BR$1))</f>
        <v>0</v>
      </c>
      <c r="BS10" s="131">
        <f>(COUNTIF($E10,$BR$1))+(COUNTIF($H10:$I10,$BR$1))</f>
        <v>0</v>
      </c>
      <c r="BT10" s="131">
        <f>(COUNTIF($G10,$BR$1))</f>
        <v>0</v>
      </c>
      <c r="BU10" s="10"/>
      <c r="BV10" s="131">
        <f>(COUNTIF($C10:$D10,$BV$1))+(COUNTIF($F10,$BV$1))+(COUNTIF($J10,$BV$1))</f>
        <v>0</v>
      </c>
      <c r="BW10" s="131">
        <f>(COUNTIF($E10,$BV$1))+(COUNTIF($H10:$I10,$BV$1))</f>
        <v>0</v>
      </c>
      <c r="BX10" s="131">
        <f>(COUNTIF($G10,$BV$1))</f>
        <v>0</v>
      </c>
      <c r="BY10" s="10"/>
      <c r="BZ10" s="131">
        <f>(COUNTIF($C10:$D10,$BZ$1))+(COUNTIF($F10,$BZ$1))+(COUNTIF($J10,$BZ$1))</f>
        <v>0</v>
      </c>
      <c r="CA10" s="131">
        <f>(COUNTIF($E10,$BZ$1))+(COUNTIF($H10:$I10,$BZ$1))</f>
        <v>0</v>
      </c>
      <c r="CB10" s="131">
        <f>(COUNTIF($G10,$BZ$1))</f>
        <v>0</v>
      </c>
      <c r="CC10" s="10"/>
      <c r="CD10" s="131">
        <f>(COUNTIF($C10:$D10,$CD$1))+(COUNTIF($F10,$CD$1))+(COUNTIF($J10,$CD$1))</f>
        <v>0</v>
      </c>
      <c r="CE10" s="131">
        <f>(COUNTIF($E10,$CD$1))+(COUNTIF($H10:$I10,$CD$1))</f>
        <v>0</v>
      </c>
      <c r="CF10" s="131">
        <f>(COUNTIF($G10,$CD$1))</f>
        <v>0</v>
      </c>
      <c r="CG10" s="10"/>
      <c r="CH10" s="131">
        <f>(COUNTIF($C10:$D10,$CH$1))+(COUNTIF($F10,$CH$1))+(COUNTIF($J10,$CH$1))</f>
        <v>0</v>
      </c>
      <c r="CI10" s="131">
        <f>(COUNTIF($E10,$CH$1))+(COUNTIF($H10:$I10,$CH$1))</f>
        <v>0</v>
      </c>
      <c r="CJ10" s="131">
        <f>(COUNTIF($G10,$CH$1))</f>
        <v>0</v>
      </c>
      <c r="CK10" s="10"/>
      <c r="CL10" s="131">
        <f>(COUNTIF($C10:$D10,$CL$1))+(COUNTIF($F10,$CL$1))+(COUNTIF($J10,$CL$1))</f>
        <v>0</v>
      </c>
      <c r="CM10" s="131">
        <f>(COUNTIF($E10,$CL$1))+(COUNTIF($H10:$I10,$CL$1))</f>
        <v>0</v>
      </c>
      <c r="CN10" s="131">
        <f>(COUNTIF($G10,$CL$1))</f>
        <v>0</v>
      </c>
      <c r="CO10" s="10"/>
      <c r="CP10" s="131">
        <f>(COUNTIF($C10:$D10,$CP$1))+(COUNTIF($F10,$CP$1))+(COUNTIF($J10,$CP$1))</f>
        <v>0</v>
      </c>
      <c r="CQ10" s="131">
        <f>(COUNTIF($E10,$CP$1))+(COUNTIF($H10:$I10,$CP$1))</f>
        <v>0</v>
      </c>
      <c r="CR10" s="131">
        <f>(COUNTIF($G10,$CP$1))</f>
        <v>0</v>
      </c>
      <c r="CS10" s="10"/>
      <c r="CT10" s="131">
        <f>(COUNTIF($C10:$D10,$CT$1))+(COUNTIF($F10,$CT$1))+(COUNTIF($J10,$CT$1))</f>
        <v>0</v>
      </c>
      <c r="CU10" s="131">
        <f>(COUNTIF($E10,$CT$1))+(COUNTIF($H10:$I10,$CT$1))</f>
        <v>0</v>
      </c>
      <c r="CV10" s="131">
        <f>(COUNTIF($G10,$CT$1))</f>
        <v>0</v>
      </c>
      <c r="CW10" s="10"/>
      <c r="CX10" s="131">
        <f>(COUNTIF($C10:$D10,$CX$1))+(COUNTIF($F10,$CX$1))+(COUNTIF($J10,$CX$1))</f>
        <v>0</v>
      </c>
      <c r="CY10" s="131">
        <f>(COUNTIF($E10,$CX$1))+(COUNTIF($H10:$I10,$CX$1))</f>
        <v>0</v>
      </c>
      <c r="CZ10" s="131">
        <f>(COUNTIF($G10,$CX$1))</f>
        <v>0</v>
      </c>
      <c r="DA10" s="10"/>
      <c r="DB10" s="131">
        <f>(COUNTIF($C10:$D10,$DB$1))+(COUNTIF($F10,$DB$1))+(COUNTIF($J10,$DB$1))</f>
        <v>0</v>
      </c>
      <c r="DC10" s="131">
        <f>(COUNTIF($E10,$DB$1))+(COUNTIF($H10:$I10,$DB$1))</f>
        <v>0</v>
      </c>
      <c r="DD10" s="131">
        <f>(COUNTIF($G10,$DB$1))</f>
        <v>0</v>
      </c>
      <c r="DE10" s="10"/>
      <c r="DF10" s="131">
        <f>(COUNTIF($C10:$D10,$DF$1))+(COUNTIF($F10,$DF$1))+(COUNTIF($J10,$DF$1))</f>
        <v>0</v>
      </c>
      <c r="DG10" s="131">
        <f>(COUNTIF($E10,$DF$1))+(COUNTIF($H10:$I10,$DF$1))</f>
        <v>0</v>
      </c>
      <c r="DH10" s="131">
        <f>(COUNTIF($G10,$DF$1))</f>
        <v>0</v>
      </c>
      <c r="DI10" s="10"/>
      <c r="DJ10" s="131">
        <f>(COUNTIF($C10:$D10,$DJ$1))+(COUNTIF($F10,$DJ$1))+(COUNTIF($J10,$DJ$1))</f>
        <v>0</v>
      </c>
      <c r="DK10" s="131">
        <f>(COUNTIF($E10,$DJ$1))+(COUNTIF($H10:$I10,$DJ$1))</f>
        <v>0</v>
      </c>
      <c r="DL10" s="131">
        <f>(COUNTIF($G10,$DJ$1))</f>
        <v>0</v>
      </c>
      <c r="DM10" s="10"/>
      <c r="DN10" s="131">
        <f>(COUNTIF($C10:$D10,$DN$1))+(COUNTIF($F10,$DN$1))+(COUNTIF($J10,$DN$1))</f>
        <v>0</v>
      </c>
      <c r="DO10" s="131">
        <f>(COUNTIF($E10,$DN$1))+(COUNTIF($H10:$I10,$DN$1))</f>
        <v>0</v>
      </c>
      <c r="DP10" s="131">
        <f>(COUNTIF($G10,$DN$1))</f>
        <v>0</v>
      </c>
      <c r="DQ10" s="10"/>
      <c r="DR10" s="131">
        <f>(COUNTIF($C10:$D10,$DR$1))+(COUNTIF($F10,$DR$1))+(COUNTIF($J10,$DR$1))</f>
        <v>0</v>
      </c>
      <c r="DS10" s="131">
        <f>(COUNTIF($E10,$DR$1))+(COUNTIF($H10:$I10,$DR$1))</f>
        <v>0</v>
      </c>
      <c r="DT10" s="131">
        <f>(COUNTIF($G10,$DR$1))</f>
        <v>0</v>
      </c>
      <c r="DU10" s="10"/>
      <c r="DV10" s="131">
        <f>(COUNTIF($C10:$D10,$DV$1))+(COUNTIF($F10,$DV$1))+(COUNTIF($J10,$DV$1))</f>
        <v>0</v>
      </c>
      <c r="DW10" s="131">
        <f>(COUNTIF($E10,$DV$1))+(COUNTIF($H10:$I10,$DV$1))</f>
        <v>0</v>
      </c>
      <c r="DX10" s="131">
        <f>(COUNTIF($G10,$DV$1))</f>
        <v>0</v>
      </c>
      <c r="DY10" s="10"/>
      <c r="DZ10" s="131">
        <f>(COUNTIF($C10:$D10,$DZ$1))+(COUNTIF($F10,$DZ$1))+(COUNTIF($J10,$DZ$1))</f>
        <v>0</v>
      </c>
      <c r="EA10" s="131">
        <f>(COUNTIF($E10,$DZ$1))+(COUNTIF($H10:$I10,$DZ$1))</f>
        <v>0</v>
      </c>
      <c r="EB10" s="131">
        <f>(COUNTIF($G10,$DZ$1))</f>
        <v>0</v>
      </c>
      <c r="EC10" s="10"/>
      <c r="ED10" s="131">
        <f>(COUNTIF($C10:$D10,$ED$1))+(COUNTIF($F10,$ED$1))+(COUNTIF($J10,$ED$1))</f>
        <v>0</v>
      </c>
      <c r="EE10" s="131">
        <f>(COUNTIF($E10,$ED$1))+(COUNTIF($H10:$I10,$ED$1))</f>
        <v>0</v>
      </c>
      <c r="EF10" s="131">
        <f>(COUNTIF($G10,$ED$1))</f>
        <v>0</v>
      </c>
      <c r="EG10" s="10"/>
      <c r="EH10" s="131">
        <f>(COUNTIF($C10:$D10,$EH$1))+(COUNTIF($F10,$EH$1))+(COUNTIF($J10,$EH$1))</f>
        <v>0</v>
      </c>
      <c r="EI10" s="131">
        <f>(COUNTIF($E10,$EH$1))+(COUNTIF($H10:$I10,$EH$1))</f>
        <v>0</v>
      </c>
      <c r="EJ10" s="131">
        <f>(COUNTIF($G10,$EH$1))</f>
        <v>0</v>
      </c>
      <c r="EK10" s="10"/>
      <c r="EL10" s="131">
        <f>(COUNTIF($C10:$D10,$EL$1))+(COUNTIF($F10,$EL$1))+(COUNTIF($J10,$EL$1))</f>
        <v>0</v>
      </c>
      <c r="EM10" s="131">
        <f>(COUNTIF($E10,$EL$1))+(COUNTIF($H10:$I10,$EL$1))</f>
        <v>0</v>
      </c>
      <c r="EN10" s="131">
        <f>(COUNTIF($G10,$EL$1))</f>
        <v>0</v>
      </c>
      <c r="EO10" s="10"/>
      <c r="EP10" s="131">
        <f>(COUNTIF($C10:$D10,$EP$1))+(COUNTIF($F10,$EP$1))+(COUNTIF($J10,$EP$1))</f>
        <v>0</v>
      </c>
      <c r="EQ10" s="131">
        <f>(COUNTIF($E10,$EP$1))+(COUNTIF($H10:$I10,$EP$1))</f>
        <v>0</v>
      </c>
      <c r="ER10" s="131">
        <f>(COUNTIF($G10,$EP$1))</f>
        <v>0</v>
      </c>
      <c r="ES10" s="10"/>
      <c r="ET10" s="131">
        <f>(COUNTIF($C10:$D10,$ET$1))+(COUNTIF($F10,$ET$1))+(COUNTIF($J10,$ET$1))</f>
        <v>0</v>
      </c>
      <c r="EU10" s="131">
        <f>(COUNTIF($E10,$ET$1))+(COUNTIF($H10:$I10,$ET$1))</f>
        <v>0</v>
      </c>
      <c r="EV10" s="131">
        <f>(COUNTIF($G10,$ET$1))</f>
        <v>0</v>
      </c>
      <c r="EW10" s="10"/>
      <c r="EX10" s="131">
        <f>(COUNTIF($C10:$D10,$EX$1))+(COUNTIF($F10,$EX$1))+(COUNTIF($J10,$EX$1))</f>
        <v>0</v>
      </c>
      <c r="EY10" s="131">
        <f>(COUNTIF($E10,$EX$1))+(COUNTIF($H10:$I10,$EX$1))</f>
        <v>0</v>
      </c>
      <c r="EZ10" s="131">
        <f>(COUNTIF($G10,$EX$1))</f>
        <v>0</v>
      </c>
      <c r="FA10" s="10"/>
      <c r="FB10" s="131">
        <f>(COUNTIF($C10:$D10,$FB$1))+(COUNTIF($F10,$FB$1))+(COUNTIF($J10,$FB$1))</f>
        <v>0</v>
      </c>
      <c r="FC10" s="131">
        <f>(COUNTIF($E10,$FB$1))+(COUNTIF($H10:$I10,$FB$1))</f>
        <v>0</v>
      </c>
      <c r="FD10" s="131">
        <f>(COUNTIF($G10,$FB$1))</f>
        <v>0</v>
      </c>
      <c r="FE10" s="10"/>
      <c r="FF10" s="131">
        <f>(COUNTIF($C10:$D10,$FF$1))+(COUNTIF($F10,$FF$1))+(COUNTIF($J10,$FF$1))</f>
        <v>0</v>
      </c>
      <c r="FG10" s="131">
        <f>(COUNTIF($E10,$FF$1))+(COUNTIF($H10:$I10,$FF$1))</f>
        <v>0</v>
      </c>
      <c r="FH10" s="131">
        <f>(COUNTIF($G10,$FF$1))</f>
        <v>0</v>
      </c>
      <c r="FI10" s="10"/>
      <c r="FJ10" s="131">
        <f>(COUNTIF($C10:$D10,$FJ$1))+(COUNTIF($F10,$FJ$1))+(COUNTIF($J10,$FJ$1))</f>
        <v>0</v>
      </c>
      <c r="FK10" s="131">
        <f>(COUNTIF($E10,$FJ$1))+(COUNTIF($H10:$I10,$FJ$1))</f>
        <v>0</v>
      </c>
      <c r="FL10" s="131">
        <f>(COUNTIF($G10,$FJ$1))</f>
        <v>0</v>
      </c>
      <c r="FM10" s="10"/>
      <c r="FN10" s="131">
        <f>(COUNTIF($C10:$D10,$FN$1))+(COUNTIF($F10,$FN$1))+(COUNTIF($J10,$FN$1))</f>
        <v>0</v>
      </c>
      <c r="FO10" s="131">
        <f>(COUNTIF($E10,$FN$1))+(COUNTIF($H10:$I10,$FN$1))</f>
        <v>0</v>
      </c>
      <c r="FP10" s="131">
        <f>(COUNTIF($G10,$FN$1))</f>
        <v>0</v>
      </c>
      <c r="FQ10" s="10"/>
      <c r="FR10" s="131">
        <f>(COUNTIF($C10:$D10,$FR$1))+(COUNTIF($F10,$FR$1))+(COUNTIF($J10,$FR$1))</f>
        <v>0</v>
      </c>
      <c r="FS10" s="131">
        <f>(COUNTIF($E10,$FR$1))+(COUNTIF($H10:$I10,$FR$1))</f>
        <v>0</v>
      </c>
      <c r="FT10" s="131">
        <f>(COUNTIF($G10,$FR$1))</f>
        <v>0</v>
      </c>
      <c r="FU10" s="10"/>
      <c r="FV10" s="131">
        <f>(COUNTIF($C10:$D10,$FV$1))+(COUNTIF($F10,$FV$1))+(COUNTIF($J10,$FV$1))</f>
        <v>0</v>
      </c>
      <c r="FW10" s="131">
        <f>(COUNTIF($E10,$FV$1))+(COUNTIF($H10:$I10,$FV$1))</f>
        <v>0</v>
      </c>
      <c r="FX10" s="131">
        <f>(COUNTIF($G10,$FV$1))</f>
        <v>0</v>
      </c>
      <c r="FY10" s="10"/>
      <c r="FZ10" s="131">
        <f>(COUNTIF($C10:$D10,$FZ$1))+(COUNTIF($F10,$FZ$1))+(COUNTIF($J10,$FZ$1))</f>
        <v>0</v>
      </c>
      <c r="GA10" s="131">
        <f>(COUNTIF($E10,$FZ$1))+(COUNTIF($H10:$I10,$FZ$1))</f>
        <v>0</v>
      </c>
      <c r="GB10" s="131">
        <f>(COUNTIF($G10,$FZ$1))</f>
        <v>0</v>
      </c>
      <c r="GC10" s="10"/>
      <c r="GD10" s="131">
        <f>(COUNTIF($C10:$D10,$GD$1))+(COUNTIF($F10,$GD$1))+(COUNTIF($J10,$GD$1))</f>
        <v>0</v>
      </c>
      <c r="GE10" s="131">
        <f>(COUNTIF($E10,$GD$1))+(COUNTIF($H10:$I10,$GD$1))</f>
        <v>0</v>
      </c>
      <c r="GF10" s="131">
        <f>(COUNTIF($G10,$GD$1))</f>
        <v>0</v>
      </c>
      <c r="GG10" s="10"/>
      <c r="GH10" s="131">
        <f>(COUNTIF($C10:$D10,$GH$1))+(COUNTIF($F10,$GH$1))+(COUNTIF($J10,$GH$1))</f>
        <v>0</v>
      </c>
      <c r="GI10" s="131">
        <f>(COUNTIF($E10,$GH$1))+(COUNTIF($H10:$I10,$GH$1))</f>
        <v>0</v>
      </c>
      <c r="GJ10" s="131">
        <f>(COUNTIF($G10,$GH$1))</f>
        <v>0</v>
      </c>
      <c r="GK10" s="10"/>
      <c r="GL10" s="131">
        <f>(COUNTIF($C10:$D10,$GL$1))+(COUNTIF($F10,$GL$1))+(COUNTIF($J10,$GL$1))</f>
        <v>0</v>
      </c>
      <c r="GM10" s="131">
        <f>(COUNTIF($E10,$GL$1))+(COUNTIF($H10:$I10,$GL$1))</f>
        <v>0</v>
      </c>
      <c r="GN10" s="131">
        <f>(COUNTIF($G10,$GL$1))</f>
        <v>0</v>
      </c>
      <c r="GO10" s="10"/>
      <c r="GP10" s="131">
        <f>(COUNTIF($C10:$D10,$GP$1))+(COUNTIF($F10,$GP$1))+(COUNTIF($J10,$GP$1))</f>
        <v>0</v>
      </c>
      <c r="GQ10" s="131">
        <f>(COUNTIF($E10,$GP$1))+(COUNTIF($H10:$I10,$GP$1))</f>
        <v>0</v>
      </c>
      <c r="GR10" s="131">
        <f>(COUNTIF($G10,$GP$1))</f>
        <v>0</v>
      </c>
      <c r="GS10" s="10"/>
      <c r="GT10" s="131">
        <f>(COUNTIF($C10:$D10,$GT$1))+(COUNTIF($F10,$GT$1))+(COUNTIF($J10,$GT$1))</f>
        <v>0</v>
      </c>
      <c r="GU10" s="131">
        <f>(COUNTIF($E10,$GT$1))+(COUNTIF($H10:$I10,$GT$1))</f>
        <v>0</v>
      </c>
      <c r="GV10" s="131">
        <f>(COUNTIF($G10,$GT$1))</f>
        <v>0</v>
      </c>
      <c r="GW10" s="10"/>
      <c r="GX10" s="131">
        <f>(COUNTIF($C10:$D10,$GX$1))+(COUNTIF($F10,$GX$1))+(COUNTIF($J10,$GX$1))</f>
        <v>0</v>
      </c>
      <c r="GY10" s="131">
        <f>(COUNTIF($E10,$GX$1))+(COUNTIF($H10:$I10,$GX$1))</f>
        <v>0</v>
      </c>
      <c r="GZ10" s="131">
        <f>(COUNTIF($G10,$GX$1))</f>
        <v>0</v>
      </c>
      <c r="HA10" s="10"/>
      <c r="HB10" s="131">
        <f>(COUNTIF($C10:$D10,$HB$1))+(COUNTIF($F10,$HB$1))+(COUNTIF($J10,$HB$1))</f>
        <v>0</v>
      </c>
      <c r="HC10" s="131">
        <f>(COUNTIF($E10,$HB$1))+(COUNTIF($H10:$I10,$HB$1))</f>
        <v>0</v>
      </c>
      <c r="HD10" s="131">
        <f>(COUNTIF($G10,$HB$1))</f>
        <v>0</v>
      </c>
      <c r="HE10" s="10"/>
      <c r="HF10" s="131">
        <f>(COUNTIF($C10:$D10,$HF$1))+(COUNTIF($F10,$HF$1))+(COUNTIF($J10,$HF$1))</f>
        <v>0</v>
      </c>
      <c r="HG10" s="131">
        <f>(COUNTIF($E10,$HF$1))+(COUNTIF($H10:$I10,$HF$1))</f>
        <v>0</v>
      </c>
      <c r="HH10" s="131">
        <f>(COUNTIF($G10,$HF$1))</f>
        <v>0</v>
      </c>
      <c r="HI10" s="10"/>
      <c r="HJ10" s="131">
        <f>(COUNTIF($C10:$D10,$HJ$1))+(COUNTIF($F10,$HJ$1))+(COUNTIF($J10,$HJ$1))</f>
        <v>0</v>
      </c>
      <c r="HK10" s="131">
        <f>(COUNTIF($E10,$HJ$1))+(COUNTIF($H10:$I10,$HJ$1))</f>
        <v>0</v>
      </c>
      <c r="HL10" s="131">
        <f>(COUNTIF($G10,$HJ$1))</f>
        <v>0</v>
      </c>
      <c r="HM10" s="10"/>
      <c r="HN10" s="131">
        <f>(COUNTIF($C10:$D10,$HN$1))+(COUNTIF($F10,$HN$1))+(COUNTIF($J10,$HN$1))</f>
        <v>0</v>
      </c>
      <c r="HO10" s="131">
        <f>(COUNTIF($E10,$HN$1))+(COUNTIF($H10:$I10,$HN$1))</f>
        <v>0</v>
      </c>
      <c r="HP10" s="131">
        <f>(COUNTIF($G10,$HN$1))</f>
        <v>0</v>
      </c>
      <c r="HQ10" s="10"/>
      <c r="HR10" s="131">
        <f>(COUNTIF($C10:$D10,$HR$1))+(COUNTIF($F10,$HR$1))+(COUNTIF($J10,$HR$1))</f>
        <v>0</v>
      </c>
      <c r="HS10" s="131">
        <f>(COUNTIF($E10,$HR$1))+(COUNTIF($H10:$I10,$HR$1))</f>
        <v>0</v>
      </c>
      <c r="HT10" s="131">
        <f>(COUNTIF($G10,$HR$1))</f>
        <v>0</v>
      </c>
      <c r="HU10" s="10"/>
      <c r="HV10" s="131">
        <f>(COUNTIF($C10:$D10,$HV$1))+(COUNTIF($F10,$HV$1))+(COUNTIF($J10,$HV$1))</f>
        <v>0</v>
      </c>
      <c r="HW10" s="131">
        <f>(COUNTIF($E10,$HV$1))+(COUNTIF($H10:$I10,$HV$1))</f>
        <v>0</v>
      </c>
      <c r="HX10" s="131">
        <f>(COUNTIF($G10,$HV$1))</f>
        <v>0</v>
      </c>
      <c r="HY10" s="10"/>
      <c r="HZ10" s="131">
        <f>(COUNTIF($C10:$D10,$HZ$1))+(COUNTIF($F10,$HZ$1))+(COUNTIF($J10,$HZ$1))</f>
        <v>0</v>
      </c>
      <c r="IA10" s="131">
        <f>(COUNTIF($E10,$HZ$1))+(COUNTIF($H10:$I10,$HZ$1))</f>
        <v>0</v>
      </c>
      <c r="IB10" s="131">
        <f>(COUNTIF($G10,$HZ$1))</f>
        <v>0</v>
      </c>
      <c r="IC10" s="10"/>
      <c r="ID10" s="131">
        <f>(COUNTIF($C10:$D10,$ID$1))+(COUNTIF($F10,$ID$1))+(COUNTIF($J10,$ID$1))</f>
        <v>0</v>
      </c>
      <c r="IE10" s="131">
        <f>(COUNTIF($E10,$ID$1))+(COUNTIF($H10:$I10,$ID$1))</f>
        <v>0</v>
      </c>
      <c r="IF10" s="131">
        <f>(COUNTIF($G10,$ID$1))</f>
        <v>0</v>
      </c>
      <c r="IG10" s="10"/>
      <c r="IH10" s="131">
        <f>(COUNTIF($C10:$D10,$IH$1))+(COUNTIF($F10,$IH$1))+(COUNTIF($J10,$IH$1))</f>
        <v>0</v>
      </c>
      <c r="II10" s="131">
        <f>(COUNTIF($E10,$IH$1))+(COUNTIF($H10:$I10,$IH$1))</f>
        <v>0</v>
      </c>
      <c r="IJ10" s="131">
        <f>(COUNTIF($G10,$IH$1))</f>
        <v>0</v>
      </c>
      <c r="IK10" s="10"/>
      <c r="IL10" s="131">
        <f>(COUNTIF($C10:$D10,$IL$1))+(COUNTIF($F10,$IL$1))+(COUNTIF($J10,$IL$1))</f>
        <v>0</v>
      </c>
      <c r="IM10" s="131">
        <f>(COUNTIF($E10,$IL$1))+(COUNTIF($H10:$I10,$IL$1))</f>
        <v>0</v>
      </c>
      <c r="IN10" s="131">
        <f>(COUNTIF($G10,$IL$1))</f>
        <v>0</v>
      </c>
      <c r="IO10" s="10"/>
      <c r="IP10" s="131">
        <f>(COUNTIF($C10:$D10,$IP$1))+(COUNTIF($F10,$IP$1))+(COUNTIF($J10,$IP$1))</f>
        <v>0</v>
      </c>
      <c r="IQ10" s="131">
        <f>(COUNTIF($E10,$IP$1))+(COUNTIF($H10:$I10,$IP$1))</f>
        <v>0</v>
      </c>
      <c r="IR10" s="131">
        <f>(COUNTIF($G10,$IP$1))</f>
        <v>0</v>
      </c>
      <c r="IS10" s="10"/>
      <c r="IT10" s="131">
        <f>(COUNTIF($C10:$D10,$IT$1))+(COUNTIF($F10,$IT$1))+(COUNTIF($J10,$IT$1))</f>
        <v>0</v>
      </c>
      <c r="IU10" s="131">
        <f>(COUNTIF($E10,$IT$1))+(COUNTIF($H10:$I10,$IT$1))</f>
        <v>0</v>
      </c>
      <c r="IV10" s="131">
        <f>(COUNTIF($G10,$IT$1))</f>
        <v>0</v>
      </c>
      <c r="IW10" s="10"/>
      <c r="IX10" s="131">
        <f>(COUNTIF($C10:$D10,$IX$1))+(COUNTIF($F10,$IX$1))+(COUNTIF($J10,$IX$1))</f>
        <v>0</v>
      </c>
      <c r="IY10" s="131">
        <f>(COUNTIF($E10,$IX$1))+(COUNTIF($H10:$I10,$IX$1))</f>
        <v>0</v>
      </c>
      <c r="IZ10" s="131">
        <f>(COUNTIF($G10,$IX$1))</f>
        <v>0</v>
      </c>
      <c r="JA10" s="10"/>
      <c r="JB10" s="131">
        <f>(COUNTIF($C10:$D10,$JB$1))+(COUNTIF($F10,$JB$1))+(COUNTIF($J10,$JB$1))</f>
        <v>0</v>
      </c>
      <c r="JC10" s="131">
        <f>(COUNTIF($E10,$JB$1))+(COUNTIF($H10:$I10,$JB$1))</f>
        <v>0</v>
      </c>
      <c r="JD10" s="131">
        <f>(COUNTIF($G10,$JB$1))</f>
        <v>0</v>
      </c>
      <c r="JE10" s="10"/>
      <c r="JF10" s="131">
        <f>(COUNTIF($C10:$D10,$JF$1))+(COUNTIF($F10,$JF$1))+(COUNTIF($J10,$JF$1))</f>
        <v>0</v>
      </c>
      <c r="JG10" s="131">
        <f>(COUNTIF($E10,$JF$1))+(COUNTIF($H10:$I10,$JF$1))</f>
        <v>0</v>
      </c>
      <c r="JH10" s="131">
        <f>(COUNTIF($G10,$JF$1))</f>
        <v>0</v>
      </c>
      <c r="JI10" s="10"/>
      <c r="JJ10" s="131">
        <f>(COUNTIF($C10:$D10,$JJ$1))+(COUNTIF($F10,$JJ$1))+(COUNTIF($J10,$JJ$1))</f>
        <v>0</v>
      </c>
      <c r="JK10" s="131">
        <f>(COUNTIF($E10,$JJ$1))+(COUNTIF($H10:$I10,$JJ$1))</f>
        <v>0</v>
      </c>
      <c r="JL10" s="131">
        <f>(COUNTIF($G10,$JJ$1))</f>
        <v>0</v>
      </c>
      <c r="JM10" s="10"/>
      <c r="JN10" s="131">
        <f>(COUNTIF($C10:$D10,$JN$1))+(COUNTIF($F10,$JN$1))+(COUNTIF($J10,$JN$1))</f>
        <v>0</v>
      </c>
      <c r="JO10" s="131">
        <f>(COUNTIF($E10,$JN$1))+(COUNTIF($H10:$I10,$JN$1))</f>
        <v>0</v>
      </c>
      <c r="JP10" s="131">
        <f>(COUNTIF($G10,$JN$1))</f>
        <v>0</v>
      </c>
      <c r="JQ10" s="10"/>
      <c r="JR10" s="131">
        <f>(COUNTIF($C10:$D10,$JR$1))+(COUNTIF($F10,$JR$1))+(COUNTIF($J10,$JR$1))</f>
        <v>0</v>
      </c>
      <c r="JS10" s="131">
        <f>(COUNTIF($E10,$JR$1))+(COUNTIF($H10:$I10,$JR$1))</f>
        <v>0</v>
      </c>
      <c r="JT10" s="131">
        <f>(COUNTIF($G10,$JR$1))</f>
        <v>0</v>
      </c>
      <c r="JU10" s="10"/>
      <c r="JV10" s="131">
        <f>(COUNTIF($C10:$D10,$JV$1))+(COUNTIF($F10,$JV$1))+(COUNTIF($J10,$JV$1))</f>
        <v>0</v>
      </c>
      <c r="JW10" s="131">
        <f>(COUNTIF($E10,$JV$1))+(COUNTIF($H10:$I10,$JV$1))</f>
        <v>0</v>
      </c>
      <c r="JX10" s="131">
        <f>(COUNTIF($G10,$JV$1))</f>
        <v>0</v>
      </c>
      <c r="JY10" s="10"/>
      <c r="JZ10" s="131">
        <f>(COUNTIF($C10:$D10,$JZ$1))+(COUNTIF($F10,$JZ$1))+(COUNTIF($J10,$JZ$1))</f>
        <v>0</v>
      </c>
      <c r="KA10" s="131">
        <f>(COUNTIF($E10,$JZ$1))+(COUNTIF($H10:$I10,$JZ$1))</f>
        <v>0</v>
      </c>
      <c r="KB10" s="131">
        <f>(COUNTIF($G10,$JZ$1))</f>
        <v>0</v>
      </c>
      <c r="KC10" s="10"/>
      <c r="KD10" s="131">
        <f>(COUNTIF($C10:$D10,$KD$1))+(COUNTIF($F10,$KD$1))+(COUNTIF($J10,$KD$1))</f>
        <v>0</v>
      </c>
      <c r="KE10" s="131">
        <f>(COUNTIF($E10,$KD$1))+(COUNTIF($H10:$I10,$KD$1))</f>
        <v>0</v>
      </c>
      <c r="KF10" s="131">
        <f>(COUNTIF($G10,$KD$1))</f>
        <v>1</v>
      </c>
      <c r="KG10" s="10"/>
      <c r="KH10" s="131">
        <f>(COUNTIF($C10:$D10,$KH$1))+(COUNTIF($F10,$KH$1))+(COUNTIF($J10,$KH$1))</f>
        <v>0</v>
      </c>
      <c r="KI10" s="131">
        <f>(COUNTIF($E10,$KH$1))+(COUNTIF($H10:$I10,$KH$1))</f>
        <v>0</v>
      </c>
      <c r="KJ10" s="131">
        <f>(COUNTIF($G10,$KH$1))</f>
        <v>0</v>
      </c>
      <c r="KK10" s="10"/>
      <c r="KL10" s="131">
        <f>(COUNTIF($C10:$D10,$KL$1))+(COUNTIF($F10,$KL$1))+(COUNTIF($J10,$KL$1))</f>
        <v>0</v>
      </c>
      <c r="KM10" s="131">
        <f>(COUNTIF($E10,$KL$1))+(COUNTIF($H10:$I10,$KL$1))</f>
        <v>0</v>
      </c>
      <c r="KN10" s="131">
        <f>(COUNTIF($G10,$KL$1))</f>
        <v>0</v>
      </c>
      <c r="KO10" s="10"/>
      <c r="KP10" s="131">
        <f>(COUNTIF($C10:$D10,$KP$1))+(COUNTIF($F10,$KP$1))+(COUNTIF($J10,$KP$1))</f>
        <v>0</v>
      </c>
      <c r="KQ10" s="131">
        <f>(COUNTIF($E10,$KP$1))+(COUNTIF($H10:$I10,$KP$1))</f>
        <v>0</v>
      </c>
      <c r="KR10" s="131">
        <f>(COUNTIF($G10,$KP$1))</f>
        <v>0</v>
      </c>
      <c r="KS10" s="10"/>
      <c r="KT10" s="131">
        <f>(COUNTIF($C10:$D10,$KT$1))+(COUNTIF($F10,$KT$1))+(COUNTIF($J10,$KT$1))</f>
        <v>0</v>
      </c>
      <c r="KU10" s="131">
        <f>(COUNTIF($E10,$KT$1))+(COUNTIF($H10:$I10,$KT$1))</f>
        <v>0</v>
      </c>
      <c r="KV10" s="131">
        <f>(COUNTIF($G10,$KT$1))</f>
        <v>0</v>
      </c>
      <c r="KW10" s="10"/>
      <c r="KX10" s="131">
        <f>(COUNTIF($C10:$D10,$KX$1))+(COUNTIF($F10,$KX$1))+(COUNTIF($J10,$KX$1))</f>
        <v>0</v>
      </c>
      <c r="KY10" s="131">
        <f>(COUNTIF($E10,$KX$1))+(COUNTIF($H10:$I10,$KX$1))</f>
        <v>0</v>
      </c>
      <c r="KZ10" s="131">
        <f>(COUNTIF($G10,$KX$1))</f>
        <v>0</v>
      </c>
      <c r="LA10" s="10"/>
      <c r="LB10" s="131">
        <f>(COUNTIF($C10:$D10,$LB$1))+(COUNTIF($F10,$LB$1))+(COUNTIF($J10,$LB$1))</f>
        <v>0</v>
      </c>
      <c r="LC10" s="131">
        <f>(COUNTIF($E10,$LB$1))+(COUNTIF($H10:$I10,$LB$1))</f>
        <v>0</v>
      </c>
      <c r="LD10" s="131">
        <f>(COUNTIF($G10,$LB$1))</f>
        <v>0</v>
      </c>
      <c r="LE10" s="10"/>
      <c r="LF10" s="131">
        <f>(COUNTIF($C10:$D10,$NN$1))+(COUNTIF($F10,$NN$1))+(COUNTIF($J10,$NN$1))</f>
        <v>0</v>
      </c>
      <c r="LG10" s="131">
        <f>(COUNTIF($E10,$NN$1))+(COUNTIF($H10:$I10,$NN$1))</f>
        <v>0</v>
      </c>
      <c r="LH10" s="131">
        <f>(COUNTIF($G10,$NN$1))</f>
        <v>0</v>
      </c>
      <c r="LI10" s="10"/>
      <c r="LJ10" s="131">
        <f>(COUNTIF($C10:$D10,$NN$1))+(COUNTIF($F10,$NN$1))+(COUNTIF($J10,$NN$1))</f>
        <v>0</v>
      </c>
      <c r="LK10" s="131">
        <f>(COUNTIF($E10,$NN$1))+(COUNTIF($H10:$I10,$NN$1))</f>
        <v>0</v>
      </c>
      <c r="LL10" s="131">
        <f>(COUNTIF($G10,$NN$1))</f>
        <v>0</v>
      </c>
      <c r="LM10" s="10"/>
      <c r="LN10" s="131">
        <f>(COUNTIF($C10:$D10,$NN$1))+(COUNTIF($F10,$NN$1))+(COUNTIF($J10,$NN$1))</f>
        <v>0</v>
      </c>
      <c r="LO10" s="131">
        <f>(COUNTIF($E10,$NN$1))+(COUNTIF($H10:$I10,$NN$1))</f>
        <v>0</v>
      </c>
      <c r="LP10" s="131">
        <f>(COUNTIF($G10,$NN$1))</f>
        <v>0</v>
      </c>
      <c r="LQ10" s="10"/>
      <c r="LR10" s="131">
        <f>(COUNTIF($C10:$D10,$NN$1))+(COUNTIF($F10,$NN$1))+(COUNTIF($J10,$NN$1))</f>
        <v>0</v>
      </c>
      <c r="LS10" s="131">
        <f>(COUNTIF($E10,$NN$1))+(COUNTIF($H10:$I10,$NN$1))</f>
        <v>0</v>
      </c>
      <c r="LT10" s="131">
        <f>(COUNTIF($G10,$NN$1))</f>
        <v>0</v>
      </c>
      <c r="LU10" s="10"/>
      <c r="LV10" s="131">
        <f>(COUNTIF($C10:$D10,$NN$1))+(COUNTIF($F10,$NN$1))+(COUNTIF($J10,$NN$1))</f>
        <v>0</v>
      </c>
      <c r="LW10" s="131">
        <f>(COUNTIF($E10,$NN$1))+(COUNTIF($H10:$I10,$NN$1))</f>
        <v>0</v>
      </c>
      <c r="LX10" s="131">
        <f>(COUNTIF($G10,$NN$1))</f>
        <v>0</v>
      </c>
      <c r="LY10" s="10"/>
      <c r="LZ10" s="131">
        <f>(COUNTIF($C10:$D10,$NN$1))+(COUNTIF($F10,$NN$1))+(COUNTIF($J10,$NN$1))</f>
        <v>0</v>
      </c>
      <c r="MA10" s="131">
        <f>(COUNTIF($E10,$NN$1))+(COUNTIF($H10:$I10,$NN$1))</f>
        <v>0</v>
      </c>
      <c r="MB10" s="131">
        <f>(COUNTIF($G10,$NN$1))</f>
        <v>0</v>
      </c>
      <c r="MC10" s="10"/>
      <c r="MD10" s="131">
        <f>(COUNTIF($C10:$D10,$NN$1))+(COUNTIF($F10,$NN$1))+(COUNTIF($J10,$NN$1))</f>
        <v>0</v>
      </c>
      <c r="ME10" s="131">
        <f>(COUNTIF($E10,$NN$1))+(COUNTIF($H10:$I10,$NN$1))</f>
        <v>0</v>
      </c>
      <c r="MF10" s="131">
        <f>(COUNTIF($G10,$NN$1))</f>
        <v>0</v>
      </c>
      <c r="MG10" s="10"/>
      <c r="MH10" s="131">
        <f>(COUNTIF($C10:$D10,$NN$1))+(COUNTIF($F10,$NN$1))+(COUNTIF($J10,$NN$1))</f>
        <v>0</v>
      </c>
      <c r="MI10" s="131">
        <f>(COUNTIF($E10,$NN$1))+(COUNTIF($H10:$I10,$NN$1))</f>
        <v>0</v>
      </c>
      <c r="MJ10" s="131">
        <f>(COUNTIF($G10,$NN$1))</f>
        <v>0</v>
      </c>
      <c r="MK10" s="10"/>
      <c r="ML10" s="131">
        <f>(COUNTIF($C10:$D10,$NN$1))+(COUNTIF($F10,$NN$1))+(COUNTIF($J10,$NN$1))</f>
        <v>0</v>
      </c>
      <c r="MM10" s="131">
        <f>(COUNTIF($E10,$NN$1))+(COUNTIF($H10:$I10,$NN$1))</f>
        <v>0</v>
      </c>
      <c r="MN10" s="131">
        <f>(COUNTIF($G10,$NN$1))</f>
        <v>0</v>
      </c>
      <c r="MO10" s="10"/>
      <c r="MP10" s="131">
        <f>(COUNTIF($C10:$D10,$NN$1))+(COUNTIF($F10,$NN$1))+(COUNTIF($J10,$NN$1))</f>
        <v>0</v>
      </c>
      <c r="MQ10" s="131">
        <f>(COUNTIF($E10,$NN$1))+(COUNTIF($H10:$I10,$NN$1))</f>
        <v>0</v>
      </c>
      <c r="MR10" s="131">
        <f>(COUNTIF($G10,$NN$1))</f>
        <v>0</v>
      </c>
      <c r="MS10" s="10"/>
      <c r="MT10" s="131">
        <f>(COUNTIF($C10:$D10,$NN$1))+(COUNTIF($F10,$NN$1))+(COUNTIF($J10,$NN$1))</f>
        <v>0</v>
      </c>
      <c r="MU10" s="131">
        <f>(COUNTIF($E10,$NN$1))+(COUNTIF($H10:$I10,$NN$1))</f>
        <v>0</v>
      </c>
      <c r="MV10" s="131">
        <f>(COUNTIF($G10,$NN$1))</f>
        <v>0</v>
      </c>
      <c r="MW10" s="10"/>
      <c r="MX10" s="131">
        <f>(COUNTIF($C10:$D10,$NN$1))+(COUNTIF($F10,$NN$1))+(COUNTIF($J10,$NN$1))</f>
        <v>0</v>
      </c>
      <c r="MY10" s="131">
        <f>(COUNTIF($E10,$NN$1))+(COUNTIF($H10:$I10,$NN$1))</f>
        <v>0</v>
      </c>
      <c r="MZ10" s="131">
        <f>(COUNTIF($G10,$NN$1))</f>
        <v>0</v>
      </c>
      <c r="NA10" s="10"/>
      <c r="NB10" s="131">
        <f>(COUNTIF($C10:$D10,$NN$1))+(COUNTIF($F10,$NN$1))+(COUNTIF($J10,$NN$1))</f>
        <v>0</v>
      </c>
      <c r="NC10" s="131">
        <f>(COUNTIF($E10,$NN$1))+(COUNTIF($H10:$I10,$NN$1))</f>
        <v>0</v>
      </c>
      <c r="ND10" s="131">
        <f>(COUNTIF($G10,$NN$1))</f>
        <v>0</v>
      </c>
      <c r="NE10" s="10"/>
      <c r="NF10" s="131">
        <f>(COUNTIF($C10:$D10,$NN$1))+(COUNTIF($F10,$NN$1))+(COUNTIF($J10,$NN$1))</f>
        <v>0</v>
      </c>
      <c r="NG10" s="131">
        <f>(COUNTIF($E10,$NN$1))+(COUNTIF($H10:$I10,$NN$1))</f>
        <v>0</v>
      </c>
      <c r="NH10" s="131">
        <f>(COUNTIF($G10,$NN$1))</f>
        <v>0</v>
      </c>
      <c r="NI10" s="10"/>
      <c r="NJ10" s="131">
        <f>(COUNTIF($C10:$D10,$NN$1))+(COUNTIF($F10,$NN$1))+(COUNTIF($J10,$NN$1))</f>
        <v>0</v>
      </c>
      <c r="NK10" s="131">
        <f>(COUNTIF($E10,$NN$1))+(COUNTIF($H10:$I10,$NN$1))</f>
        <v>0</v>
      </c>
      <c r="NL10" s="131">
        <f>(COUNTIF($G10,$NN$1))</f>
        <v>0</v>
      </c>
      <c r="NM10" s="10"/>
      <c r="NN10" s="131">
        <f>(COUNTIF($C10:$D10,$NN$1))+(COUNTIF($F10,$NN$1))+(COUNTIF($J10,$NN$1))</f>
        <v>0</v>
      </c>
      <c r="NO10" s="131">
        <f>(COUNTIF($E10,$NN$1))+(COUNTIF($H10:$I10,$NN$1))</f>
        <v>0</v>
      </c>
      <c r="NP10" s="131">
        <f>(COUNTIF($G10,$NN$1))</f>
        <v>0</v>
      </c>
      <c r="NQ10" s="10"/>
      <c r="NR10" s="10"/>
      <c r="NS10" s="10"/>
      <c r="NT10" s="134">
        <f t="shared" si="0"/>
        <v>0</v>
      </c>
      <c r="NU10" s="134">
        <f t="shared" si="1"/>
        <v>0</v>
      </c>
      <c r="NV10" s="134">
        <f t="shared" si="2"/>
        <v>0</v>
      </c>
      <c r="NW10" s="134">
        <f t="shared" si="3"/>
        <v>0</v>
      </c>
      <c r="NX10" s="129"/>
      <c r="NY10" s="136">
        <f t="shared" si="7"/>
        <v>4</v>
      </c>
      <c r="NZ10" s="136">
        <f t="shared" si="8"/>
        <v>3</v>
      </c>
      <c r="OA10" s="136">
        <f t="shared" si="9"/>
        <v>1</v>
      </c>
      <c r="OB10" s="136">
        <f t="shared" si="10"/>
        <v>0</v>
      </c>
    </row>
    <row r="11" spans="1:392" s="28" customFormat="1" ht="20.25" customHeight="1">
      <c r="A11" s="2">
        <v>3</v>
      </c>
      <c r="B11" s="2" t="s">
        <v>2</v>
      </c>
      <c r="C11" s="11" t="s">
        <v>247</v>
      </c>
      <c r="D11" s="11" t="s">
        <v>194</v>
      </c>
      <c r="E11" s="78" t="s">
        <v>247</v>
      </c>
      <c r="F11" s="123" t="s">
        <v>195</v>
      </c>
      <c r="G11" s="13" t="s">
        <v>294</v>
      </c>
      <c r="H11" s="121"/>
      <c r="I11" s="78" t="s">
        <v>193</v>
      </c>
      <c r="J11" s="11" t="s">
        <v>193</v>
      </c>
      <c r="K11">
        <v>8</v>
      </c>
      <c r="L11"/>
      <c r="M11" s="10">
        <v>4</v>
      </c>
      <c r="N11" s="10">
        <v>3</v>
      </c>
      <c r="O11" s="10">
        <v>1</v>
      </c>
      <c r="P11" s="10"/>
      <c r="Q11" s="10"/>
      <c r="R11" s="131">
        <f t="shared" si="13"/>
        <v>0</v>
      </c>
      <c r="S11" s="131">
        <f t="shared" si="14"/>
        <v>0</v>
      </c>
      <c r="T11" s="131">
        <f t="shared" si="15"/>
        <v>0</v>
      </c>
      <c r="U11" s="10"/>
      <c r="V11" s="131">
        <f>(COUNTIF($C11:$D11,$V$1))+(COUNTIF($F11,$V$1))+(COUNTIF($J11,$V$1))</f>
        <v>0</v>
      </c>
      <c r="W11" s="131">
        <f>(COUNTIF($E11,$V$1))+(COUNTIF($H11:$I11,$V$1))</f>
        <v>0</v>
      </c>
      <c r="X11" s="131">
        <f>(COUNTIF($G11,$V$1))</f>
        <v>0</v>
      </c>
      <c r="Y11" s="10"/>
      <c r="Z11" s="131">
        <f>(COUNTIF($C11:$D11,$Z$1))+(COUNTIF($F11,$Z$1))+(COUNTIF($J11,$Z$1))</f>
        <v>0</v>
      </c>
      <c r="AA11" s="131">
        <f>(COUNTIF($E11,$Z$1))+(COUNTIF($H11:$I11,$Z$1))</f>
        <v>0</v>
      </c>
      <c r="AB11" s="131">
        <f>(COUNTIF($G11,$Z$1))</f>
        <v>0</v>
      </c>
      <c r="AC11" s="10"/>
      <c r="AD11" s="131">
        <f>(COUNTIF($C11:$D11,$AD$1))+(COUNTIF($F11,$AD$1))+(COUNTIF($J11,$AD$1))</f>
        <v>0</v>
      </c>
      <c r="AE11" s="131">
        <f>(COUNTIF($E11,$AD$1))+(COUNTIF($H11:$I11,$AD$1))</f>
        <v>0</v>
      </c>
      <c r="AF11" s="131">
        <f>(COUNTIF($G11,$AD$1))</f>
        <v>0</v>
      </c>
      <c r="AG11" s="10"/>
      <c r="AH11" s="131">
        <f>(COUNTIF($C11:$D11,$AH$1))+(COUNTIF($F11,$AH$1))+(COUNTIF($J11,$AH$1))</f>
        <v>0</v>
      </c>
      <c r="AI11" s="131">
        <f>(COUNTIF($E11,$AH$1))+(COUNTIF($H11:$I11,$AH$1))</f>
        <v>0</v>
      </c>
      <c r="AJ11" s="131">
        <f>(COUNTIF($G11,$AH$1))</f>
        <v>0</v>
      </c>
      <c r="AK11" s="10"/>
      <c r="AL11" s="131">
        <f>(COUNTIF($C11:$D11,$AL$1))+(COUNTIF($F11,$AL$1))+(COUNTIF($J11,$AL$1))</f>
        <v>0</v>
      </c>
      <c r="AM11" s="131">
        <f>(COUNTIF($E11,$AL$1))+(COUNTIF($H11:$I11,$AL$1))</f>
        <v>0</v>
      </c>
      <c r="AN11" s="131">
        <f>(COUNTIF($G11,$AL$1))</f>
        <v>0</v>
      </c>
      <c r="AO11" s="10"/>
      <c r="AP11" s="131">
        <f>(COUNTIF($C11:$D11,$AP$1))+(COUNTIF($F11,$AP$1))+(COUNTIF($J11,$AP$1))</f>
        <v>0</v>
      </c>
      <c r="AQ11" s="131">
        <f>(COUNTIF($E11,$AP$1))+(COUNTIF($H11:$I11,$AP$1))</f>
        <v>0</v>
      </c>
      <c r="AR11" s="131">
        <f>(COUNTIF($G11,$AP$1))</f>
        <v>0</v>
      </c>
      <c r="AS11" s="10"/>
      <c r="AT11" s="131">
        <f>(COUNTIF($C11:$D11,$AT$1))+(COUNTIF($F11,$AT$1))+(COUNTIF($J11,$AT$1))</f>
        <v>1</v>
      </c>
      <c r="AU11" s="131">
        <f>(COUNTIF($E11,$AT$1))+(COUNTIF($H11:$I11,$AT$1))</f>
        <v>0</v>
      </c>
      <c r="AV11" s="131">
        <f>(COUNTIF($G11,$AT$1))</f>
        <v>0</v>
      </c>
      <c r="AW11" s="10"/>
      <c r="AX11" s="131">
        <f>(COUNTIF($C11:$D11,$AX$1))+(COUNTIF($F11,$AX$1))+(COUNTIF($J11,$AX$1))</f>
        <v>0</v>
      </c>
      <c r="AY11" s="131">
        <f>(COUNTIF($E11,$AX$1))+(COUNTIF($H11:$I11,$AX$1))</f>
        <v>0</v>
      </c>
      <c r="AZ11" s="131">
        <f>(COUNTIF($G11,$AX$1))</f>
        <v>0</v>
      </c>
      <c r="BA11" s="10"/>
      <c r="BB11" s="131">
        <f>(COUNTIF($C11:$D11,$BB$1))+(COUNTIF($F11,$BB$1))+(COUNTIF($J11,$BB$1))</f>
        <v>0</v>
      </c>
      <c r="BC11" s="131">
        <f>(COUNTIF($E11,$BB$1))+(COUNTIF($H11:$I11,$BB$1))</f>
        <v>0</v>
      </c>
      <c r="BD11" s="131">
        <f>(COUNTIF($G11,$BB$1))</f>
        <v>0</v>
      </c>
      <c r="BE11" s="10"/>
      <c r="BF11" s="131">
        <f>(COUNTIF($C11:$D11,$BF$1))+(COUNTIF($F11,$BF$1))+(COUNTIF($J11,$BF$1))</f>
        <v>1</v>
      </c>
      <c r="BG11" s="131">
        <f>(COUNTIF($E11,$BF$1))+(COUNTIF($H11:$I11,$BF$1))</f>
        <v>1</v>
      </c>
      <c r="BH11" s="131">
        <f>(COUNTIF($G11,$BF$1))</f>
        <v>0</v>
      </c>
      <c r="BI11" s="10"/>
      <c r="BJ11" s="131">
        <f>(COUNTIF($C11:$D11,$BJ$1))+(COUNTIF($F11,$BJ$1))+(COUNTIF($J11,$BJ$1))</f>
        <v>1</v>
      </c>
      <c r="BK11" s="131">
        <f>(COUNTIF($E11,$BJ$1))+(COUNTIF($H11:$I11,$BJ$1))</f>
        <v>0</v>
      </c>
      <c r="BL11" s="131">
        <f>(COUNTIF($G11,$BJ$1))</f>
        <v>0</v>
      </c>
      <c r="BM11" s="10"/>
      <c r="BN11" s="131">
        <f>(COUNTIF($C11:$D11,$BN$1))+(COUNTIF($F11,$BN$1))+(COUNTIF($J11,$BN$1))</f>
        <v>1</v>
      </c>
      <c r="BO11" s="131">
        <f>(COUNTIF($E11,$BN$1))+(COUNTIF($H11:$I11,$BN$1))</f>
        <v>1</v>
      </c>
      <c r="BP11" s="131">
        <f>(COUNTIF($G11,$BN$1))</f>
        <v>0</v>
      </c>
      <c r="BQ11" s="10"/>
      <c r="BR11" s="131">
        <f>(COUNTIF($C11:$D11,$BR$1))+(COUNTIF($F11,$BR$1))+(COUNTIF($J11,$BR$1))</f>
        <v>0</v>
      </c>
      <c r="BS11" s="131">
        <f>(COUNTIF($E11,$BR$1))+(COUNTIF($H11:$I11,$BR$1))</f>
        <v>0</v>
      </c>
      <c r="BT11" s="131">
        <f>(COUNTIF($G11,$BR$1))</f>
        <v>0</v>
      </c>
      <c r="BU11" s="10"/>
      <c r="BV11" s="131">
        <f>(COUNTIF($C11:$D11,$BV$1))+(COUNTIF($F11,$BV$1))+(COUNTIF($J11,$BV$1))</f>
        <v>0</v>
      </c>
      <c r="BW11" s="131">
        <f>(COUNTIF($E11,$BV$1))+(COUNTIF($H11:$I11,$BV$1))</f>
        <v>0</v>
      </c>
      <c r="BX11" s="131">
        <f>(COUNTIF($G11,$BV$1))</f>
        <v>0</v>
      </c>
      <c r="BY11" s="10"/>
      <c r="BZ11" s="131">
        <f>(COUNTIF($C11:$D11,$BZ$1))+(COUNTIF($F11,$BZ$1))+(COUNTIF($J11,$BZ$1))</f>
        <v>0</v>
      </c>
      <c r="CA11" s="131">
        <f>(COUNTIF($E11,$BZ$1))+(COUNTIF($H11:$I11,$BZ$1))</f>
        <v>0</v>
      </c>
      <c r="CB11" s="131">
        <f>(COUNTIF($G11,$BZ$1))</f>
        <v>0</v>
      </c>
      <c r="CC11" s="10"/>
      <c r="CD11" s="131">
        <f>(COUNTIF($C11:$D11,$CD$1))+(COUNTIF($F11,$CD$1))+(COUNTIF($J11,$CD$1))</f>
        <v>0</v>
      </c>
      <c r="CE11" s="131">
        <f>(COUNTIF($E11,$CD$1))+(COUNTIF($H11:$I11,$CD$1))</f>
        <v>0</v>
      </c>
      <c r="CF11" s="131">
        <f>(COUNTIF($G11,$CD$1))</f>
        <v>0</v>
      </c>
      <c r="CG11" s="10"/>
      <c r="CH11" s="131">
        <f>(COUNTIF($C11:$D11,$CH$1))+(COUNTIF($F11,$CH$1))+(COUNTIF($J11,$CH$1))</f>
        <v>0</v>
      </c>
      <c r="CI11" s="131">
        <f>(COUNTIF($E11,$CH$1))+(COUNTIF($H11:$I11,$CH$1))</f>
        <v>0</v>
      </c>
      <c r="CJ11" s="131">
        <f>(COUNTIF($G11,$CH$1))</f>
        <v>0</v>
      </c>
      <c r="CK11" s="10"/>
      <c r="CL11" s="131">
        <f>(COUNTIF($C11:$D11,$CL$1))+(COUNTIF($F11,$CL$1))+(COUNTIF($J11,$CL$1))</f>
        <v>0</v>
      </c>
      <c r="CM11" s="131">
        <f>(COUNTIF($E11,$CL$1))+(COUNTIF($H11:$I11,$CL$1))</f>
        <v>0</v>
      </c>
      <c r="CN11" s="131">
        <f>(COUNTIF($G11,$CL$1))</f>
        <v>0</v>
      </c>
      <c r="CO11" s="10"/>
      <c r="CP11" s="131">
        <f>(COUNTIF($C11:$D11,$CP$1))+(COUNTIF($F11,$CP$1))+(COUNTIF($J11,$CP$1))</f>
        <v>0</v>
      </c>
      <c r="CQ11" s="131">
        <f>(COUNTIF($E11,$CP$1))+(COUNTIF($H11:$I11,$CP$1))</f>
        <v>0</v>
      </c>
      <c r="CR11" s="131">
        <f>(COUNTIF($G11,$CP$1))</f>
        <v>0</v>
      </c>
      <c r="CS11" s="10"/>
      <c r="CT11" s="131">
        <f>(COUNTIF($C11:$D11,$CT$1))+(COUNTIF($F11,$CT$1))+(COUNTIF($J11,$CT$1))</f>
        <v>0</v>
      </c>
      <c r="CU11" s="131">
        <f>(COUNTIF($E11,$CT$1))+(COUNTIF($H11:$I11,$CT$1))</f>
        <v>0</v>
      </c>
      <c r="CV11" s="131">
        <f>(COUNTIF($G11,$CT$1))</f>
        <v>0</v>
      </c>
      <c r="CW11" s="10"/>
      <c r="CX11" s="131">
        <f>(COUNTIF($C11:$D11,$CX$1))+(COUNTIF($F11,$CX$1))+(COUNTIF($J11,$CX$1))</f>
        <v>0</v>
      </c>
      <c r="CY11" s="131">
        <f>(COUNTIF($E11,$CX$1))+(COUNTIF($H11:$I11,$CX$1))</f>
        <v>0</v>
      </c>
      <c r="CZ11" s="131">
        <f>(COUNTIF($G11,$CX$1))</f>
        <v>0</v>
      </c>
      <c r="DA11" s="10"/>
      <c r="DB11" s="131">
        <f>(COUNTIF($C11:$D11,$DB$1))+(COUNTIF($F11,$DB$1))+(COUNTIF($J11,$DB$1))</f>
        <v>0</v>
      </c>
      <c r="DC11" s="131">
        <f>(COUNTIF($E11,$DB$1))+(COUNTIF($H11:$I11,$DB$1))</f>
        <v>0</v>
      </c>
      <c r="DD11" s="131">
        <f>(COUNTIF($G11,$DB$1))</f>
        <v>0</v>
      </c>
      <c r="DE11" s="10"/>
      <c r="DF11" s="131">
        <f>(COUNTIF($C11:$D11,$DF$1))+(COUNTIF($F11,$DF$1))+(COUNTIF($J11,$DF$1))</f>
        <v>0</v>
      </c>
      <c r="DG11" s="131">
        <f>(COUNTIF($E11,$DF$1))+(COUNTIF($H11:$I11,$DF$1))</f>
        <v>0</v>
      </c>
      <c r="DH11" s="131">
        <f>(COUNTIF($G11,$DF$1))</f>
        <v>0</v>
      </c>
      <c r="DI11" s="10"/>
      <c r="DJ11" s="131">
        <f>(COUNTIF($C11:$D11,$DJ$1))+(COUNTIF($F11,$DJ$1))+(COUNTIF($J11,$DJ$1))</f>
        <v>0</v>
      </c>
      <c r="DK11" s="131">
        <f>(COUNTIF($E11,$DJ$1))+(COUNTIF($H11:$I11,$DJ$1))</f>
        <v>0</v>
      </c>
      <c r="DL11" s="131">
        <f>(COUNTIF($G11,$DJ$1))</f>
        <v>0</v>
      </c>
      <c r="DM11" s="10"/>
      <c r="DN11" s="131">
        <f>(COUNTIF($C11:$D11,$DN$1))+(COUNTIF($F11,$DN$1))+(COUNTIF($J11,$DN$1))</f>
        <v>0</v>
      </c>
      <c r="DO11" s="131">
        <f>(COUNTIF($E11,$DN$1))+(COUNTIF($H11:$I11,$DN$1))</f>
        <v>0</v>
      </c>
      <c r="DP11" s="131">
        <f>(COUNTIF($G11,$DN$1))</f>
        <v>0</v>
      </c>
      <c r="DQ11" s="10"/>
      <c r="DR11" s="131">
        <f>(COUNTIF($C11:$D11,$DR$1))+(COUNTIF($F11,$DR$1))+(COUNTIF($J11,$DR$1))</f>
        <v>0</v>
      </c>
      <c r="DS11" s="131">
        <f>(COUNTIF($E11,$DR$1))+(COUNTIF($H11:$I11,$DR$1))</f>
        <v>0</v>
      </c>
      <c r="DT11" s="131">
        <f>(COUNTIF($G11,$DR$1))</f>
        <v>0</v>
      </c>
      <c r="DU11" s="10"/>
      <c r="DV11" s="131">
        <f>(COUNTIF($C11:$D11,$DV$1))+(COUNTIF($F11,$DV$1))+(COUNTIF($J11,$DV$1))</f>
        <v>0</v>
      </c>
      <c r="DW11" s="131">
        <f>(COUNTIF($E11,$DV$1))+(COUNTIF($H11:$I11,$DV$1))</f>
        <v>0</v>
      </c>
      <c r="DX11" s="131">
        <f>(COUNTIF($G11,$DV$1))</f>
        <v>0</v>
      </c>
      <c r="DY11" s="10"/>
      <c r="DZ11" s="131">
        <f>(COUNTIF($C11:$D11,$DZ$1))+(COUNTIF($F11,$DZ$1))+(COUNTIF($J11,$DZ$1))</f>
        <v>0</v>
      </c>
      <c r="EA11" s="131">
        <f>(COUNTIF($E11,$DZ$1))+(COUNTIF($H11:$I11,$DZ$1))</f>
        <v>0</v>
      </c>
      <c r="EB11" s="131">
        <f>(COUNTIF($G11,$DZ$1))</f>
        <v>0</v>
      </c>
      <c r="EC11" s="10"/>
      <c r="ED11" s="131">
        <f>(COUNTIF($C11:$D11,$ED$1))+(COUNTIF($F11,$ED$1))+(COUNTIF($J11,$ED$1))</f>
        <v>0</v>
      </c>
      <c r="EE11" s="131">
        <f>(COUNTIF($E11,$ED$1))+(COUNTIF($H11:$I11,$ED$1))</f>
        <v>0</v>
      </c>
      <c r="EF11" s="131">
        <f>(COUNTIF($G11,$ED$1))</f>
        <v>0</v>
      </c>
      <c r="EG11" s="10"/>
      <c r="EH11" s="131">
        <f>(COUNTIF($C11:$D11,$EH$1))+(COUNTIF($F11,$EH$1))+(COUNTIF($J11,$EH$1))</f>
        <v>0</v>
      </c>
      <c r="EI11" s="131">
        <f>(COUNTIF($E11,$EH$1))+(COUNTIF($H11:$I11,$EH$1))</f>
        <v>0</v>
      </c>
      <c r="EJ11" s="131">
        <f>(COUNTIF($G11,$EH$1))</f>
        <v>0</v>
      </c>
      <c r="EK11" s="10"/>
      <c r="EL11" s="131">
        <f>(COUNTIF($C11:$D11,$EL$1))+(COUNTIF($F11,$EL$1))+(COUNTIF($J11,$EL$1))</f>
        <v>0</v>
      </c>
      <c r="EM11" s="131">
        <f>(COUNTIF($E11,$EL$1))+(COUNTIF($H11:$I11,$EL$1))</f>
        <v>0</v>
      </c>
      <c r="EN11" s="131">
        <f>(COUNTIF($G11,$EL$1))</f>
        <v>0</v>
      </c>
      <c r="EO11" s="10"/>
      <c r="EP11" s="131">
        <f>(COUNTIF($C11:$D11,$EP$1))+(COUNTIF($F11,$EP$1))+(COUNTIF($J11,$EP$1))</f>
        <v>0</v>
      </c>
      <c r="EQ11" s="131">
        <f>(COUNTIF($E11,$EP$1))+(COUNTIF($H11:$I11,$EP$1))</f>
        <v>0</v>
      </c>
      <c r="ER11" s="131">
        <f>(COUNTIF($G11,$EP$1))</f>
        <v>0</v>
      </c>
      <c r="ES11" s="10"/>
      <c r="ET11" s="131">
        <f>(COUNTIF($C11:$D11,$ET$1))+(COUNTIF($F11,$ET$1))+(COUNTIF($J11,$ET$1))</f>
        <v>0</v>
      </c>
      <c r="EU11" s="131">
        <f>(COUNTIF($E11,$ET$1))+(COUNTIF($H11:$I11,$ET$1))</f>
        <v>0</v>
      </c>
      <c r="EV11" s="131">
        <f>(COUNTIF($G11,$ET$1))</f>
        <v>0</v>
      </c>
      <c r="EW11" s="10"/>
      <c r="EX11" s="131">
        <f>(COUNTIF($C11:$D11,$EX$1))+(COUNTIF($F11,$EX$1))+(COUNTIF($J11,$EX$1))</f>
        <v>0</v>
      </c>
      <c r="EY11" s="131">
        <f>(COUNTIF($E11,$EX$1))+(COUNTIF($H11:$I11,$EX$1))</f>
        <v>0</v>
      </c>
      <c r="EZ11" s="131">
        <f>(COUNTIF($G11,$EX$1))</f>
        <v>0</v>
      </c>
      <c r="FA11" s="10"/>
      <c r="FB11" s="131">
        <f>(COUNTIF($C11:$D11,$FB$1))+(COUNTIF($F11,$FB$1))+(COUNTIF($J11,$FB$1))</f>
        <v>0</v>
      </c>
      <c r="FC11" s="131">
        <f>(COUNTIF($E11,$FB$1))+(COUNTIF($H11:$I11,$FB$1))</f>
        <v>0</v>
      </c>
      <c r="FD11" s="131">
        <f>(COUNTIF($G11,$FB$1))</f>
        <v>0</v>
      </c>
      <c r="FE11" s="10"/>
      <c r="FF11" s="131">
        <f>(COUNTIF($C11:$D11,$FF$1))+(COUNTIF($F11,$FF$1))+(COUNTIF($J11,$FF$1))</f>
        <v>0</v>
      </c>
      <c r="FG11" s="131">
        <f>(COUNTIF($E11,$FF$1))+(COUNTIF($H11:$I11,$FF$1))</f>
        <v>0</v>
      </c>
      <c r="FH11" s="131">
        <f>(COUNTIF($G11,$FF$1))</f>
        <v>0</v>
      </c>
      <c r="FI11" s="10"/>
      <c r="FJ11" s="131">
        <f>(COUNTIF($C11:$D11,$FJ$1))+(COUNTIF($F11,$FJ$1))+(COUNTIF($J11,$FJ$1))</f>
        <v>0</v>
      </c>
      <c r="FK11" s="131">
        <f>(COUNTIF($E11,$FJ$1))+(COUNTIF($H11:$I11,$FJ$1))</f>
        <v>0</v>
      </c>
      <c r="FL11" s="131">
        <f>(COUNTIF($G11,$FJ$1))</f>
        <v>0</v>
      </c>
      <c r="FM11" s="10"/>
      <c r="FN11" s="131">
        <f>(COUNTIF($C11:$D11,$FN$1))+(COUNTIF($F11,$FN$1))+(COUNTIF($J11,$FN$1))</f>
        <v>0</v>
      </c>
      <c r="FO11" s="131">
        <f>(COUNTIF($E11,$FN$1))+(COUNTIF($H11:$I11,$FN$1))</f>
        <v>0</v>
      </c>
      <c r="FP11" s="131">
        <f>(COUNTIF($G11,$FN$1))</f>
        <v>0</v>
      </c>
      <c r="FQ11" s="10"/>
      <c r="FR11" s="131">
        <f>(COUNTIF($C11:$D11,$FR$1))+(COUNTIF($F11,$FR$1))+(COUNTIF($J11,$FR$1))</f>
        <v>0</v>
      </c>
      <c r="FS11" s="131">
        <f>(COUNTIF($E11,$FR$1))+(COUNTIF($H11:$I11,$FR$1))</f>
        <v>0</v>
      </c>
      <c r="FT11" s="131">
        <f>(COUNTIF($G11,$FR$1))</f>
        <v>0</v>
      </c>
      <c r="FU11" s="10"/>
      <c r="FV11" s="131">
        <f>(COUNTIF($C11:$D11,$FV$1))+(COUNTIF($F11,$FV$1))+(COUNTIF($J11,$FV$1))</f>
        <v>0</v>
      </c>
      <c r="FW11" s="131">
        <f>(COUNTIF($E11,$FV$1))+(COUNTIF($H11:$I11,$FV$1))</f>
        <v>0</v>
      </c>
      <c r="FX11" s="131">
        <f>(COUNTIF($G11,$FV$1))</f>
        <v>0</v>
      </c>
      <c r="FY11" s="10"/>
      <c r="FZ11" s="131">
        <f>(COUNTIF($C11:$D11,$FZ$1))+(COUNTIF($F11,$FZ$1))+(COUNTIF($J11,$FZ$1))</f>
        <v>0</v>
      </c>
      <c r="GA11" s="131">
        <f>(COUNTIF($E11,$FZ$1))+(COUNTIF($H11:$I11,$FZ$1))</f>
        <v>0</v>
      </c>
      <c r="GB11" s="131">
        <f>(COUNTIF($G11,$FZ$1))</f>
        <v>0</v>
      </c>
      <c r="GC11" s="10"/>
      <c r="GD11" s="131">
        <f>(COUNTIF($C11:$D11,$GD$1))+(COUNTIF($F11,$GD$1))+(COUNTIF($J11,$GD$1))</f>
        <v>0</v>
      </c>
      <c r="GE11" s="131">
        <f>(COUNTIF($E11,$GD$1))+(COUNTIF($H11:$I11,$GD$1))</f>
        <v>0</v>
      </c>
      <c r="GF11" s="131">
        <f>(COUNTIF($G11,$GD$1))</f>
        <v>0</v>
      </c>
      <c r="GG11" s="10"/>
      <c r="GH11" s="131">
        <f>(COUNTIF($C11:$D11,$GH$1))+(COUNTIF($F11,$GH$1))+(COUNTIF($J11,$GH$1))</f>
        <v>0</v>
      </c>
      <c r="GI11" s="131">
        <f>(COUNTIF($E11,$GH$1))+(COUNTIF($H11:$I11,$GH$1))</f>
        <v>0</v>
      </c>
      <c r="GJ11" s="131">
        <f>(COUNTIF($G11,$GH$1))</f>
        <v>0</v>
      </c>
      <c r="GK11" s="10"/>
      <c r="GL11" s="131">
        <f>(COUNTIF($C11:$D11,$GL$1))+(COUNTIF($F11,$GL$1))+(COUNTIF($J11,$GL$1))</f>
        <v>0</v>
      </c>
      <c r="GM11" s="131">
        <f>(COUNTIF($E11,$GL$1))+(COUNTIF($H11:$I11,$GL$1))</f>
        <v>0</v>
      </c>
      <c r="GN11" s="131">
        <f>(COUNTIF($G11,$GL$1))</f>
        <v>0</v>
      </c>
      <c r="GO11" s="10"/>
      <c r="GP11" s="131">
        <f>(COUNTIF($C11:$D11,$GP$1))+(COUNTIF($F11,$GP$1))+(COUNTIF($J11,$GP$1))</f>
        <v>0</v>
      </c>
      <c r="GQ11" s="131">
        <f>(COUNTIF($E11,$GP$1))+(COUNTIF($H11:$I11,$GP$1))</f>
        <v>0</v>
      </c>
      <c r="GR11" s="131">
        <f>(COUNTIF($G11,$GP$1))</f>
        <v>0</v>
      </c>
      <c r="GS11" s="10"/>
      <c r="GT11" s="131">
        <f>(COUNTIF($C11:$D11,$GT$1))+(COUNTIF($F11,$GT$1))+(COUNTIF($J11,$GT$1))</f>
        <v>0</v>
      </c>
      <c r="GU11" s="131">
        <f>(COUNTIF($E11,$GT$1))+(COUNTIF($H11:$I11,$GT$1))</f>
        <v>0</v>
      </c>
      <c r="GV11" s="131">
        <f>(COUNTIF($G11,$GT$1))</f>
        <v>0</v>
      </c>
      <c r="GW11" s="10"/>
      <c r="GX11" s="131">
        <f>(COUNTIF($C11:$D11,$GX$1))+(COUNTIF($F11,$GX$1))+(COUNTIF($J11,$GX$1))</f>
        <v>0</v>
      </c>
      <c r="GY11" s="131">
        <f>(COUNTIF($E11,$GX$1))+(COUNTIF($H11:$I11,$GX$1))</f>
        <v>0</v>
      </c>
      <c r="GZ11" s="131">
        <f>(COUNTIF($G11,$GX$1))</f>
        <v>0</v>
      </c>
      <c r="HA11" s="10"/>
      <c r="HB11" s="131">
        <f>(COUNTIF($C11:$D11,$HB$1))+(COUNTIF($F11,$HB$1))+(COUNTIF($J11,$HB$1))</f>
        <v>0</v>
      </c>
      <c r="HC11" s="131">
        <f>(COUNTIF($E11,$HB$1))+(COUNTIF($H11:$I11,$HB$1))</f>
        <v>0</v>
      </c>
      <c r="HD11" s="131">
        <f>(COUNTIF($G11,$HB$1))</f>
        <v>0</v>
      </c>
      <c r="HE11" s="10"/>
      <c r="HF11" s="131">
        <f>(COUNTIF($C11:$D11,$HF$1))+(COUNTIF($F11,$HF$1))+(COUNTIF($J11,$HF$1))</f>
        <v>0</v>
      </c>
      <c r="HG11" s="131">
        <f>(COUNTIF($E11,$HF$1))+(COUNTIF($H11:$I11,$HF$1))</f>
        <v>0</v>
      </c>
      <c r="HH11" s="131">
        <f>(COUNTIF($G11,$HF$1))</f>
        <v>0</v>
      </c>
      <c r="HI11" s="10"/>
      <c r="HJ11" s="131">
        <f>(COUNTIF($C11:$D11,$HJ$1))+(COUNTIF($F11,$HJ$1))+(COUNTIF($J11,$HJ$1))</f>
        <v>0</v>
      </c>
      <c r="HK11" s="131">
        <f>(COUNTIF($E11,$HJ$1))+(COUNTIF($H11:$I11,$HJ$1))</f>
        <v>0</v>
      </c>
      <c r="HL11" s="131">
        <f>(COUNTIF($G11,$HJ$1))</f>
        <v>0</v>
      </c>
      <c r="HM11" s="10"/>
      <c r="HN11" s="131">
        <f>(COUNTIF($C11:$D11,$HN$1))+(COUNTIF($F11,$HN$1))+(COUNTIF($J11,$HN$1))</f>
        <v>0</v>
      </c>
      <c r="HO11" s="131">
        <f>(COUNTIF($E11,$HN$1))+(COUNTIF($H11:$I11,$HN$1))</f>
        <v>0</v>
      </c>
      <c r="HP11" s="131">
        <f>(COUNTIF($G11,$HN$1))</f>
        <v>0</v>
      </c>
      <c r="HQ11" s="10"/>
      <c r="HR11" s="131">
        <f>(COUNTIF($C11:$D11,$HR$1))+(COUNTIF($F11,$HR$1))+(COUNTIF($J11,$HR$1))</f>
        <v>0</v>
      </c>
      <c r="HS11" s="131">
        <f>(COUNTIF($E11,$HR$1))+(COUNTIF($H11:$I11,$HR$1))</f>
        <v>0</v>
      </c>
      <c r="HT11" s="131">
        <f>(COUNTIF($G11,$HR$1))</f>
        <v>0</v>
      </c>
      <c r="HU11" s="10"/>
      <c r="HV11" s="131">
        <f>(COUNTIF($C11:$D11,$HV$1))+(COUNTIF($F11,$HV$1))+(COUNTIF($J11,$HV$1))</f>
        <v>0</v>
      </c>
      <c r="HW11" s="131">
        <f>(COUNTIF($E11,$HV$1))+(COUNTIF($H11:$I11,$HV$1))</f>
        <v>0</v>
      </c>
      <c r="HX11" s="131">
        <f>(COUNTIF($G11,$HV$1))</f>
        <v>0</v>
      </c>
      <c r="HY11" s="10"/>
      <c r="HZ11" s="131">
        <f>(COUNTIF($C11:$D11,$HZ$1))+(COUNTIF($F11,$HZ$1))+(COUNTIF($J11,$HZ$1))</f>
        <v>0</v>
      </c>
      <c r="IA11" s="131">
        <f>(COUNTIF($E11,$HZ$1))+(COUNTIF($H11:$I11,$HZ$1))</f>
        <v>0</v>
      </c>
      <c r="IB11" s="131">
        <f>(COUNTIF($G11,$HZ$1))</f>
        <v>0</v>
      </c>
      <c r="IC11" s="10"/>
      <c r="ID11" s="131">
        <f>(COUNTIF($C11:$D11,$ID$1))+(COUNTIF($F11,$ID$1))+(COUNTIF($J11,$ID$1))</f>
        <v>0</v>
      </c>
      <c r="IE11" s="131">
        <f>(COUNTIF($E11,$ID$1))+(COUNTIF($H11:$I11,$ID$1))</f>
        <v>0</v>
      </c>
      <c r="IF11" s="131">
        <f>(COUNTIF($G11,$ID$1))</f>
        <v>0</v>
      </c>
      <c r="IG11" s="10"/>
      <c r="IH11" s="131">
        <f>(COUNTIF($C11:$D11,$IH$1))+(COUNTIF($F11,$IH$1))+(COUNTIF($J11,$IH$1))</f>
        <v>0</v>
      </c>
      <c r="II11" s="131">
        <f>(COUNTIF($E11,$IH$1))+(COUNTIF($H11:$I11,$IH$1))</f>
        <v>0</v>
      </c>
      <c r="IJ11" s="131">
        <f>(COUNTIF($G11,$IH$1))</f>
        <v>0</v>
      </c>
      <c r="IK11" s="10"/>
      <c r="IL11" s="131">
        <f>(COUNTIF($C11:$D11,$IL$1))+(COUNTIF($F11,$IL$1))+(COUNTIF($J11,$IL$1))</f>
        <v>0</v>
      </c>
      <c r="IM11" s="131">
        <f>(COUNTIF($E11,$IL$1))+(COUNTIF($H11:$I11,$IL$1))</f>
        <v>0</v>
      </c>
      <c r="IN11" s="131">
        <f>(COUNTIF($G11,$IL$1))</f>
        <v>0</v>
      </c>
      <c r="IO11" s="10"/>
      <c r="IP11" s="131">
        <f>(COUNTIF($C11:$D11,$IP$1))+(COUNTIF($F11,$IP$1))+(COUNTIF($J11,$IP$1))</f>
        <v>0</v>
      </c>
      <c r="IQ11" s="131">
        <f>(COUNTIF($E11,$IP$1))+(COUNTIF($H11:$I11,$IP$1))</f>
        <v>0</v>
      </c>
      <c r="IR11" s="131">
        <f>(COUNTIF($G11,$IP$1))</f>
        <v>0</v>
      </c>
      <c r="IS11" s="10"/>
      <c r="IT11" s="131">
        <f>(COUNTIF($C11:$D11,$IT$1))+(COUNTIF($F11,$IT$1))+(COUNTIF($J11,$IT$1))</f>
        <v>0</v>
      </c>
      <c r="IU11" s="131">
        <f>(COUNTIF($E11,$IT$1))+(COUNTIF($H11:$I11,$IT$1))</f>
        <v>0</v>
      </c>
      <c r="IV11" s="131">
        <f>(COUNTIF($G11,$IT$1))</f>
        <v>0</v>
      </c>
      <c r="IW11" s="10"/>
      <c r="IX11" s="131">
        <f>(COUNTIF($C11:$D11,$IX$1))+(COUNTIF($F11,$IX$1))+(COUNTIF($J11,$IX$1))</f>
        <v>0</v>
      </c>
      <c r="IY11" s="131">
        <f>(COUNTIF($E11,$IX$1))+(COUNTIF($H11:$I11,$IX$1))</f>
        <v>0</v>
      </c>
      <c r="IZ11" s="131">
        <f>(COUNTIF($G11,$IX$1))</f>
        <v>0</v>
      </c>
      <c r="JA11" s="10"/>
      <c r="JB11" s="131">
        <f>(COUNTIF($C11:$D11,$JB$1))+(COUNTIF($F11,$JB$1))+(COUNTIF($J11,$JB$1))</f>
        <v>0</v>
      </c>
      <c r="JC11" s="131">
        <f>(COUNTIF($E11,$JB$1))+(COUNTIF($H11:$I11,$JB$1))</f>
        <v>0</v>
      </c>
      <c r="JD11" s="131">
        <f>(COUNTIF($G11,$JB$1))</f>
        <v>0</v>
      </c>
      <c r="JE11" s="10"/>
      <c r="JF11" s="131">
        <f>(COUNTIF($C11:$D11,$JF$1))+(COUNTIF($F11,$JF$1))+(COUNTIF($J11,$JF$1))</f>
        <v>0</v>
      </c>
      <c r="JG11" s="131">
        <f>(COUNTIF($E11,$JF$1))+(COUNTIF($H11:$I11,$JF$1))</f>
        <v>0</v>
      </c>
      <c r="JH11" s="131">
        <f>(COUNTIF($G11,$JF$1))</f>
        <v>0</v>
      </c>
      <c r="JI11" s="10"/>
      <c r="JJ11" s="131">
        <f>(COUNTIF($C11:$D11,$JJ$1))+(COUNTIF($F11,$JJ$1))+(COUNTIF($J11,$JJ$1))</f>
        <v>0</v>
      </c>
      <c r="JK11" s="131">
        <f>(COUNTIF($E11,$JJ$1))+(COUNTIF($H11:$I11,$JJ$1))</f>
        <v>0</v>
      </c>
      <c r="JL11" s="131">
        <f>(COUNTIF($G11,$JJ$1))</f>
        <v>0</v>
      </c>
      <c r="JM11" s="10"/>
      <c r="JN11" s="131">
        <f>(COUNTIF($C11:$D11,$JN$1))+(COUNTIF($F11,$JN$1))+(COUNTIF($J11,$JN$1))</f>
        <v>0</v>
      </c>
      <c r="JO11" s="131">
        <f>(COUNTIF($E11,$JN$1))+(COUNTIF($H11:$I11,$JN$1))</f>
        <v>0</v>
      </c>
      <c r="JP11" s="131">
        <f>(COUNTIF($G11,$JN$1))</f>
        <v>0</v>
      </c>
      <c r="JQ11" s="10"/>
      <c r="JR11" s="131">
        <f>(COUNTIF($C11:$D11,$JR$1))+(COUNTIF($F11,$JR$1))+(COUNTIF($J11,$JR$1))</f>
        <v>0</v>
      </c>
      <c r="JS11" s="131">
        <f>(COUNTIF($E11,$JR$1))+(COUNTIF($H11:$I11,$JR$1))</f>
        <v>0</v>
      </c>
      <c r="JT11" s="131">
        <f>(COUNTIF($G11,$JR$1))</f>
        <v>0</v>
      </c>
      <c r="JU11" s="10"/>
      <c r="JV11" s="131">
        <f>(COUNTIF($C11:$D11,$JV$1))+(COUNTIF($F11,$JV$1))+(COUNTIF($J11,$JV$1))</f>
        <v>0</v>
      </c>
      <c r="JW11" s="131">
        <f>(COUNTIF($E11,$JV$1))+(COUNTIF($H11:$I11,$JV$1))</f>
        <v>0</v>
      </c>
      <c r="JX11" s="131">
        <f>(COUNTIF($G11,$JV$1))</f>
        <v>0</v>
      </c>
      <c r="JY11" s="10"/>
      <c r="JZ11" s="131">
        <f>(COUNTIF($C11:$D11,$JZ$1))+(COUNTIF($F11,$JZ$1))+(COUNTIF($J11,$JZ$1))</f>
        <v>0</v>
      </c>
      <c r="KA11" s="131">
        <f>(COUNTIF($E11,$JZ$1))+(COUNTIF($H11:$I11,$JZ$1))</f>
        <v>0</v>
      </c>
      <c r="KB11" s="131">
        <f>(COUNTIF($G11,$JZ$1))</f>
        <v>0</v>
      </c>
      <c r="KC11" s="10"/>
      <c r="KD11" s="131">
        <f>(COUNTIF($C11:$D11,$KD$1))+(COUNTIF($F11,$KD$1))+(COUNTIF($J11,$KD$1))</f>
        <v>0</v>
      </c>
      <c r="KE11" s="131">
        <f>(COUNTIF($E11,$KD$1))+(COUNTIF($H11:$I11,$KD$1))</f>
        <v>0</v>
      </c>
      <c r="KF11" s="131">
        <f>(COUNTIF($G11,$KD$1))</f>
        <v>0</v>
      </c>
      <c r="KG11" s="10"/>
      <c r="KH11" s="131">
        <f>(COUNTIF($C11:$D11,$KH$1))+(COUNTIF($F11,$KH$1))+(COUNTIF($J11,$KH$1))</f>
        <v>0</v>
      </c>
      <c r="KI11" s="131">
        <f>(COUNTIF($E11,$KH$1))+(COUNTIF($H11:$I11,$KH$1))</f>
        <v>0</v>
      </c>
      <c r="KJ11" s="131">
        <f>(COUNTIF($G11,$KH$1))</f>
        <v>1</v>
      </c>
      <c r="KK11" s="10"/>
      <c r="KL11" s="131">
        <f>(COUNTIF($C11:$D11,$KL$1))+(COUNTIF($F11,$KL$1))+(COUNTIF($J11,$KL$1))</f>
        <v>0</v>
      </c>
      <c r="KM11" s="131">
        <f>(COUNTIF($E11,$KL$1))+(COUNTIF($H11:$I11,$KL$1))</f>
        <v>0</v>
      </c>
      <c r="KN11" s="131">
        <f>(COUNTIF($G11,$KL$1))</f>
        <v>0</v>
      </c>
      <c r="KO11" s="10"/>
      <c r="KP11" s="131">
        <f>(COUNTIF($C11:$D11,$KP$1))+(COUNTIF($F11,$KP$1))+(COUNTIF($J11,$KP$1))</f>
        <v>0</v>
      </c>
      <c r="KQ11" s="131">
        <f>(COUNTIF($E11,$KP$1))+(COUNTIF($H11:$I11,$KP$1))</f>
        <v>0</v>
      </c>
      <c r="KR11" s="131">
        <f>(COUNTIF($G11,$KP$1))</f>
        <v>0</v>
      </c>
      <c r="KS11" s="10"/>
      <c r="KT11" s="131">
        <f>(COUNTIF($C11:$D11,$KT$1))+(COUNTIF($F11,$KT$1))+(COUNTIF($J11,$KT$1))</f>
        <v>0</v>
      </c>
      <c r="KU11" s="131">
        <f>(COUNTIF($E11,$KT$1))+(COUNTIF($H11:$I11,$KT$1))</f>
        <v>0</v>
      </c>
      <c r="KV11" s="131">
        <f>(COUNTIF($G11,$KT$1))</f>
        <v>0</v>
      </c>
      <c r="KW11" s="10"/>
      <c r="KX11" s="131">
        <f>(COUNTIF($C11:$D11,$KX$1))+(COUNTIF($F11,$KX$1))+(COUNTIF($J11,$KX$1))</f>
        <v>0</v>
      </c>
      <c r="KY11" s="131">
        <f>(COUNTIF($E11,$KX$1))+(COUNTIF($H11:$I11,$KX$1))</f>
        <v>0</v>
      </c>
      <c r="KZ11" s="131">
        <f>(COUNTIF($G11,$KX$1))</f>
        <v>0</v>
      </c>
      <c r="LA11" s="10"/>
      <c r="LB11" s="131">
        <f>(COUNTIF($C11:$D11,$LB$1))+(COUNTIF($F11,$LB$1))+(COUNTIF($J11,$LB$1))</f>
        <v>0</v>
      </c>
      <c r="LC11" s="131">
        <f>(COUNTIF($E11,$LB$1))+(COUNTIF($H11:$I11,$LB$1))</f>
        <v>0</v>
      </c>
      <c r="LD11" s="131">
        <f>(COUNTIF($G11,$LB$1))</f>
        <v>0</v>
      </c>
      <c r="LE11" s="10"/>
      <c r="LF11" s="131">
        <f>(COUNTIF($C11:$D11,$NN$1))+(COUNTIF($F11,$NN$1))+(COUNTIF($J11,$NN$1))</f>
        <v>0</v>
      </c>
      <c r="LG11" s="131">
        <f>(COUNTIF($E11,$NN$1))+(COUNTIF($H11:$I11,$NN$1))</f>
        <v>0</v>
      </c>
      <c r="LH11" s="131">
        <f>(COUNTIF($G11,$NN$1))</f>
        <v>0</v>
      </c>
      <c r="LI11" s="10"/>
      <c r="LJ11" s="131">
        <f>(COUNTIF($C11:$D11,$NN$1))+(COUNTIF($F11,$NN$1))+(COUNTIF($J11,$NN$1))</f>
        <v>0</v>
      </c>
      <c r="LK11" s="131">
        <f>(COUNTIF($E11,$NN$1))+(COUNTIF($H11:$I11,$NN$1))</f>
        <v>0</v>
      </c>
      <c r="LL11" s="131">
        <f>(COUNTIF($G11,$NN$1))</f>
        <v>0</v>
      </c>
      <c r="LM11" s="10"/>
      <c r="LN11" s="131">
        <f>(COUNTIF($C11:$D11,$NN$1))+(COUNTIF($F11,$NN$1))+(COUNTIF($J11,$NN$1))</f>
        <v>0</v>
      </c>
      <c r="LO11" s="131">
        <f>(COUNTIF($E11,$NN$1))+(COUNTIF($H11:$I11,$NN$1))</f>
        <v>0</v>
      </c>
      <c r="LP11" s="131">
        <f>(COUNTIF($G11,$NN$1))</f>
        <v>0</v>
      </c>
      <c r="LQ11" s="10"/>
      <c r="LR11" s="131">
        <f>(COUNTIF($C11:$D11,$NN$1))+(COUNTIF($F11,$NN$1))+(COUNTIF($J11,$NN$1))</f>
        <v>0</v>
      </c>
      <c r="LS11" s="131">
        <f>(COUNTIF($E11,$NN$1))+(COUNTIF($H11:$I11,$NN$1))</f>
        <v>0</v>
      </c>
      <c r="LT11" s="131">
        <f>(COUNTIF($G11,$NN$1))</f>
        <v>0</v>
      </c>
      <c r="LU11" s="10"/>
      <c r="LV11" s="131">
        <f>(COUNTIF($C11:$D11,$NN$1))+(COUNTIF($F11,$NN$1))+(COUNTIF($J11,$NN$1))</f>
        <v>0</v>
      </c>
      <c r="LW11" s="131">
        <f>(COUNTIF($E11,$NN$1))+(COUNTIF($H11:$I11,$NN$1))</f>
        <v>0</v>
      </c>
      <c r="LX11" s="131">
        <f>(COUNTIF($G11,$NN$1))</f>
        <v>0</v>
      </c>
      <c r="LY11" s="10"/>
      <c r="LZ11" s="131">
        <f>(COUNTIF($C11:$D11,$NN$1))+(COUNTIF($F11,$NN$1))+(COUNTIF($J11,$NN$1))</f>
        <v>0</v>
      </c>
      <c r="MA11" s="131">
        <f>(COUNTIF($E11,$NN$1))+(COUNTIF($H11:$I11,$NN$1))</f>
        <v>0</v>
      </c>
      <c r="MB11" s="131">
        <f>(COUNTIF($G11,$NN$1))</f>
        <v>0</v>
      </c>
      <c r="MC11" s="10"/>
      <c r="MD11" s="131">
        <f>(COUNTIF($C11:$D11,$NN$1))+(COUNTIF($F11,$NN$1))+(COUNTIF($J11,$NN$1))</f>
        <v>0</v>
      </c>
      <c r="ME11" s="131">
        <f>(COUNTIF($E11,$NN$1))+(COUNTIF($H11:$I11,$NN$1))</f>
        <v>0</v>
      </c>
      <c r="MF11" s="131">
        <f>(COUNTIF($G11,$NN$1))</f>
        <v>0</v>
      </c>
      <c r="MG11" s="10"/>
      <c r="MH11" s="131">
        <f>(COUNTIF($C11:$D11,$NN$1))+(COUNTIF($F11,$NN$1))+(COUNTIF($J11,$NN$1))</f>
        <v>0</v>
      </c>
      <c r="MI11" s="131">
        <f>(COUNTIF($E11,$NN$1))+(COUNTIF($H11:$I11,$NN$1))</f>
        <v>0</v>
      </c>
      <c r="MJ11" s="131">
        <f>(COUNTIF($G11,$NN$1))</f>
        <v>0</v>
      </c>
      <c r="MK11" s="10"/>
      <c r="ML11" s="131">
        <f>(COUNTIF($C11:$D11,$NN$1))+(COUNTIF($F11,$NN$1))+(COUNTIF($J11,$NN$1))</f>
        <v>0</v>
      </c>
      <c r="MM11" s="131">
        <f>(COUNTIF($E11,$NN$1))+(COUNTIF($H11:$I11,$NN$1))</f>
        <v>0</v>
      </c>
      <c r="MN11" s="131">
        <f>(COUNTIF($G11,$NN$1))</f>
        <v>0</v>
      </c>
      <c r="MO11" s="10"/>
      <c r="MP11" s="131">
        <f>(COUNTIF($C11:$D11,$NN$1))+(COUNTIF($F11,$NN$1))+(COUNTIF($J11,$NN$1))</f>
        <v>0</v>
      </c>
      <c r="MQ11" s="131">
        <f>(COUNTIF($E11,$NN$1))+(COUNTIF($H11:$I11,$NN$1))</f>
        <v>0</v>
      </c>
      <c r="MR11" s="131">
        <f>(COUNTIF($G11,$NN$1))</f>
        <v>0</v>
      </c>
      <c r="MS11" s="10"/>
      <c r="MT11" s="131">
        <f>(COUNTIF($C11:$D11,$NN$1))+(COUNTIF($F11,$NN$1))+(COUNTIF($J11,$NN$1))</f>
        <v>0</v>
      </c>
      <c r="MU11" s="131">
        <f>(COUNTIF($E11,$NN$1))+(COUNTIF($H11:$I11,$NN$1))</f>
        <v>0</v>
      </c>
      <c r="MV11" s="131">
        <f>(COUNTIF($G11,$NN$1))</f>
        <v>0</v>
      </c>
      <c r="MW11" s="10"/>
      <c r="MX11" s="131">
        <f>(COUNTIF($C11:$D11,$NN$1))+(COUNTIF($F11,$NN$1))+(COUNTIF($J11,$NN$1))</f>
        <v>0</v>
      </c>
      <c r="MY11" s="131">
        <f>(COUNTIF($E11,$NN$1))+(COUNTIF($H11:$I11,$NN$1))</f>
        <v>0</v>
      </c>
      <c r="MZ11" s="131">
        <f>(COUNTIF($G11,$NN$1))</f>
        <v>0</v>
      </c>
      <c r="NA11" s="10"/>
      <c r="NB11" s="131">
        <f>(COUNTIF($C11:$D11,$NN$1))+(COUNTIF($F11,$NN$1))+(COUNTIF($J11,$NN$1))</f>
        <v>0</v>
      </c>
      <c r="NC11" s="131">
        <f>(COUNTIF($E11,$NN$1))+(COUNTIF($H11:$I11,$NN$1))</f>
        <v>0</v>
      </c>
      <c r="ND11" s="131">
        <f>(COUNTIF($G11,$NN$1))</f>
        <v>0</v>
      </c>
      <c r="NE11" s="10"/>
      <c r="NF11" s="131">
        <f>(COUNTIF($C11:$D11,$NN$1))+(COUNTIF($F11,$NN$1))+(COUNTIF($J11,$NN$1))</f>
        <v>0</v>
      </c>
      <c r="NG11" s="131">
        <f>(COUNTIF($E11,$NN$1))+(COUNTIF($H11:$I11,$NN$1))</f>
        <v>0</v>
      </c>
      <c r="NH11" s="131">
        <f>(COUNTIF($G11,$NN$1))</f>
        <v>0</v>
      </c>
      <c r="NI11" s="10"/>
      <c r="NJ11" s="131">
        <f>(COUNTIF($C11:$D11,$NN$1))+(COUNTIF($F11,$NN$1))+(COUNTIF($J11,$NN$1))</f>
        <v>0</v>
      </c>
      <c r="NK11" s="131">
        <f>(COUNTIF($E11,$NN$1))+(COUNTIF($H11:$I11,$NN$1))</f>
        <v>0</v>
      </c>
      <c r="NL11" s="131">
        <f>(COUNTIF($G11,$NN$1))</f>
        <v>0</v>
      </c>
      <c r="NM11" s="10"/>
      <c r="NN11" s="131">
        <f>(COUNTIF($C11:$D11,$NN$1))+(COUNTIF($F11,$NN$1))+(COUNTIF($J11,$NN$1))</f>
        <v>0</v>
      </c>
      <c r="NO11" s="131">
        <f>(COUNTIF($E11,$NN$1))+(COUNTIF($H11:$I11,$NN$1))</f>
        <v>0</v>
      </c>
      <c r="NP11" s="131">
        <f>(COUNTIF($G11,$NN$1))</f>
        <v>0</v>
      </c>
      <c r="NQ11" s="10"/>
      <c r="NR11" s="10"/>
      <c r="NS11" s="10"/>
      <c r="NT11" s="134">
        <f t="shared" si="0"/>
        <v>0</v>
      </c>
      <c r="NU11" s="134">
        <f t="shared" si="1"/>
        <v>1</v>
      </c>
      <c r="NV11" s="134">
        <f t="shared" si="2"/>
        <v>0</v>
      </c>
      <c r="NW11" s="134">
        <f t="shared" si="3"/>
        <v>0</v>
      </c>
      <c r="NX11" s="129"/>
      <c r="NY11" s="136">
        <f t="shared" si="7"/>
        <v>4</v>
      </c>
      <c r="NZ11" s="136">
        <f t="shared" si="8"/>
        <v>2</v>
      </c>
      <c r="OA11" s="136">
        <f t="shared" si="9"/>
        <v>1</v>
      </c>
      <c r="OB11" s="136">
        <f t="shared" si="10"/>
        <v>0</v>
      </c>
    </row>
    <row r="12" spans="1:392" s="28" customFormat="1" ht="20.25" customHeight="1">
      <c r="A12" s="2">
        <v>4</v>
      </c>
      <c r="B12" s="2" t="s">
        <v>0</v>
      </c>
      <c r="C12" s="78" t="s">
        <v>247</v>
      </c>
      <c r="D12" s="78" t="s">
        <v>247</v>
      </c>
      <c r="E12" s="21" t="s">
        <v>220</v>
      </c>
      <c r="F12" s="5" t="s">
        <v>195</v>
      </c>
      <c r="G12" s="5" t="s">
        <v>193</v>
      </c>
      <c r="H12" s="78" t="s">
        <v>247</v>
      </c>
      <c r="I12" s="78" t="s">
        <v>193</v>
      </c>
      <c r="J12" s="11" t="s">
        <v>193</v>
      </c>
      <c r="K12">
        <v>8</v>
      </c>
      <c r="L12"/>
      <c r="M12" s="10">
        <v>1</v>
      </c>
      <c r="N12" s="10">
        <v>7</v>
      </c>
      <c r="O12" s="10"/>
      <c r="P12" s="10"/>
      <c r="Q12" s="10"/>
      <c r="R12" s="131">
        <f>(COUNTIF($J12,$R$1))</f>
        <v>0</v>
      </c>
      <c r="S12" s="131">
        <f>(COUNTIF($C12:$I12,$R$1))</f>
        <v>0</v>
      </c>
      <c r="T12" s="10"/>
      <c r="U12" s="10"/>
      <c r="V12" s="131">
        <f t="shared" ref="V12:V18" si="16">(COUNTIF($J12,$V$1))</f>
        <v>0</v>
      </c>
      <c r="W12" s="131">
        <f>(COUNTIF($C12:$I12,$V$1))</f>
        <v>0</v>
      </c>
      <c r="X12" s="10"/>
      <c r="Y12" s="10"/>
      <c r="Z12" s="131">
        <f t="shared" ref="Z12:Z18" si="17">(COUNTIF($J12,$Z$1))</f>
        <v>0</v>
      </c>
      <c r="AA12" s="131">
        <f>(COUNTIF($C12:$I12,$Z$1))</f>
        <v>0</v>
      </c>
      <c r="AB12" s="10"/>
      <c r="AC12" s="10"/>
      <c r="AD12" s="131">
        <f t="shared" ref="AD12:AD18" si="18">(COUNTIF($J12,$AD$1))</f>
        <v>0</v>
      </c>
      <c r="AE12" s="131">
        <f>(COUNTIF($C12:$I12,$AD$1))</f>
        <v>0</v>
      </c>
      <c r="AF12" s="10"/>
      <c r="AG12" s="10"/>
      <c r="AH12" s="131">
        <f t="shared" ref="AH12:AH18" si="19">(COUNTIF($J12,$AH$1))</f>
        <v>0</v>
      </c>
      <c r="AI12" s="131">
        <f>(COUNTIF($C12:$I12,$AH$1))</f>
        <v>0</v>
      </c>
      <c r="AJ12" s="10"/>
      <c r="AK12" s="10"/>
      <c r="AL12" s="131">
        <f t="shared" ref="AL12:AL18" si="20">(COUNTIF($J12,$AL$1))</f>
        <v>0</v>
      </c>
      <c r="AM12" s="131">
        <f>(COUNTIF($C12:$I12,$AL$1))</f>
        <v>0</v>
      </c>
      <c r="AN12" s="10"/>
      <c r="AO12" s="10"/>
      <c r="AP12" s="131">
        <f t="shared" ref="AP12:AP18" si="21">(COUNTIF($J12,$AP$1))</f>
        <v>0</v>
      </c>
      <c r="AQ12" s="131">
        <f>(COUNTIF($C12:$I12,$AP$1))</f>
        <v>0</v>
      </c>
      <c r="AR12" s="10"/>
      <c r="AS12" s="10"/>
      <c r="AT12" s="131">
        <f t="shared" ref="AT12:AT18" si="22">(COUNTIF($J12,$AT$1))</f>
        <v>0</v>
      </c>
      <c r="AU12" s="131">
        <f>(COUNTIF($C12:$I12,$AT$1))</f>
        <v>1</v>
      </c>
      <c r="AV12" s="10"/>
      <c r="AW12" s="10"/>
      <c r="AX12" s="131">
        <f t="shared" ref="AX12:AX18" si="23">(COUNTIF($J12,$AX$1))</f>
        <v>0</v>
      </c>
      <c r="AY12" s="131">
        <f>(COUNTIF($C12:$I12,$AX$1))</f>
        <v>0</v>
      </c>
      <c r="AZ12" s="10"/>
      <c r="BA12" s="10"/>
      <c r="BB12" s="131">
        <f t="shared" ref="BB12:BB18" si="24">(COUNTIF($J12,$BB$1))</f>
        <v>0</v>
      </c>
      <c r="BC12" s="131">
        <f>(COUNTIF($C12:$I12,$BB$1))</f>
        <v>1</v>
      </c>
      <c r="BD12" s="10"/>
      <c r="BE12" s="10"/>
      <c r="BF12" s="131">
        <f t="shared" ref="BF12:BF17" si="25">(COUNTIF($J12,$BF$1))</f>
        <v>1</v>
      </c>
      <c r="BG12" s="131">
        <f>(COUNTIF($C12:$I12,$BF$1))</f>
        <v>2</v>
      </c>
      <c r="BH12" s="10"/>
      <c r="BI12" s="10"/>
      <c r="BJ12" s="131">
        <f t="shared" ref="BJ12:BJ18" si="26">(COUNTIF($J12,$BJ$1))</f>
        <v>0</v>
      </c>
      <c r="BK12" s="131">
        <f>(COUNTIF($C12:$I12,$BJ$1))</f>
        <v>0</v>
      </c>
      <c r="BL12" s="10"/>
      <c r="BM12" s="10"/>
      <c r="BN12" s="131">
        <f t="shared" ref="BN12:BN18" si="27">(COUNTIF($J12,$BN$1))</f>
        <v>0</v>
      </c>
      <c r="BO12" s="131">
        <f>(COUNTIF($C12:$I12,$BN$1))</f>
        <v>3</v>
      </c>
      <c r="BP12" s="10"/>
      <c r="BQ12" s="10"/>
      <c r="BR12" s="131">
        <f t="shared" ref="BR12:BR18" si="28">(COUNTIF($J12,$BR$1))</f>
        <v>0</v>
      </c>
      <c r="BS12" s="131">
        <f>(COUNTIF($C12:$I12,$BR$1))</f>
        <v>0</v>
      </c>
      <c r="BT12" s="10"/>
      <c r="BU12" s="10"/>
      <c r="BV12" s="131">
        <f t="shared" ref="BV12:BV18" si="29">(COUNTIF($J12,$BV$1))</f>
        <v>0</v>
      </c>
      <c r="BW12" s="131">
        <f>(COUNTIF($C12:$I12,$BV$1))</f>
        <v>0</v>
      </c>
      <c r="BX12" s="10"/>
      <c r="BY12" s="10"/>
      <c r="BZ12" s="131">
        <f t="shared" ref="BZ12:BZ18" si="30">(COUNTIF($J12,$BZ$1))</f>
        <v>0</v>
      </c>
      <c r="CA12" s="131">
        <f>(COUNTIF($C12:$I12,$BZ$1))</f>
        <v>0</v>
      </c>
      <c r="CB12" s="10"/>
      <c r="CC12" s="10"/>
      <c r="CD12" s="131">
        <f t="shared" ref="CD12:CD18" si="31">(COUNTIF($J12,$CD$1))</f>
        <v>0</v>
      </c>
      <c r="CE12" s="131">
        <f>(COUNTIF($C12:$I12,$CD$1))</f>
        <v>0</v>
      </c>
      <c r="CF12" s="10"/>
      <c r="CG12" s="10"/>
      <c r="CH12" s="131">
        <f t="shared" ref="CH12:CH18" si="32">(COUNTIF($J12,$CH$1))</f>
        <v>0</v>
      </c>
      <c r="CI12" s="131">
        <f>(COUNTIF($C12:$I12,$CH$1))</f>
        <v>0</v>
      </c>
      <c r="CJ12" s="10"/>
      <c r="CK12" s="10"/>
      <c r="CL12" s="131">
        <f t="shared" ref="CL12:CL18" si="33">(COUNTIF($J12,$CL$1))</f>
        <v>0</v>
      </c>
      <c r="CM12" s="131">
        <f>(COUNTIF($C12:$I12,$CL$1))</f>
        <v>0</v>
      </c>
      <c r="CN12" s="10"/>
      <c r="CO12" s="10"/>
      <c r="CP12" s="131">
        <f t="shared" ref="CP12:CP18" si="34">(COUNTIF($J12,$CP$1))</f>
        <v>0</v>
      </c>
      <c r="CQ12" s="131">
        <f>(COUNTIF($C12:$I12,$CP$1))</f>
        <v>0</v>
      </c>
      <c r="CR12" s="10"/>
      <c r="CS12" s="10"/>
      <c r="CT12" s="131">
        <f t="shared" ref="CT12:CT18" si="35">(COUNTIF($J12,$CT$1))</f>
        <v>0</v>
      </c>
      <c r="CU12" s="131">
        <f>(COUNTIF($C12:$I12,$CT$1))</f>
        <v>0</v>
      </c>
      <c r="CV12" s="10"/>
      <c r="CW12" s="10"/>
      <c r="CX12" s="131">
        <f t="shared" ref="CX12:CX18" si="36">(COUNTIF($J12,$CX$1))</f>
        <v>0</v>
      </c>
      <c r="CY12" s="131">
        <f>(COUNTIF($C12:$I12,$CX$1))</f>
        <v>0</v>
      </c>
      <c r="CZ12" s="10"/>
      <c r="DA12" s="10"/>
      <c r="DB12" s="131">
        <f t="shared" ref="DB12:DB18" si="37">(COUNTIF($J12,$DB$1))</f>
        <v>0</v>
      </c>
      <c r="DC12" s="131">
        <f>(COUNTIF($C12:$I12,$DB$1))</f>
        <v>0</v>
      </c>
      <c r="DD12" s="10"/>
      <c r="DE12" s="10"/>
      <c r="DF12" s="131">
        <f t="shared" ref="DF12:DF18" si="38">(COUNTIF($J12,$DF$1))</f>
        <v>0</v>
      </c>
      <c r="DG12" s="131">
        <f>(COUNTIF($C12:$I12,$DF$1))</f>
        <v>0</v>
      </c>
      <c r="DH12" s="10"/>
      <c r="DI12" s="10"/>
      <c r="DJ12" s="131">
        <f t="shared" ref="DJ12:DJ18" si="39">(COUNTIF($J12,$DJ$1))</f>
        <v>0</v>
      </c>
      <c r="DK12" s="131">
        <f>(COUNTIF($C12:$I12,$DJ$1))</f>
        <v>0</v>
      </c>
      <c r="DL12" s="10"/>
      <c r="DM12" s="10"/>
      <c r="DN12" s="131">
        <f t="shared" ref="DN12:DN18" si="40">(COUNTIF($J12,$DN$1))</f>
        <v>0</v>
      </c>
      <c r="DO12" s="131">
        <f>(COUNTIF($C12:$I12,$DN$1))</f>
        <v>0</v>
      </c>
      <c r="DP12" s="10"/>
      <c r="DQ12" s="10"/>
      <c r="DR12" s="131">
        <f t="shared" ref="DR12:DR18" si="41">(COUNTIF($J12,$DR$1))</f>
        <v>0</v>
      </c>
      <c r="DS12" s="131">
        <f>(COUNTIF($C12:$I12,$DR$1))</f>
        <v>0</v>
      </c>
      <c r="DT12" s="10"/>
      <c r="DU12" s="10"/>
      <c r="DV12" s="131">
        <f t="shared" ref="DV12:DV18" si="42">(COUNTIF($J12,$DV$1))</f>
        <v>0</v>
      </c>
      <c r="DW12" s="131">
        <f>(COUNTIF($C12:$I12,$DV$1))</f>
        <v>0</v>
      </c>
      <c r="DX12" s="10"/>
      <c r="DY12" s="10"/>
      <c r="DZ12" s="131">
        <f t="shared" ref="DZ12:DZ18" si="43">(COUNTIF($J12,$DZ$1))</f>
        <v>0</v>
      </c>
      <c r="EA12" s="131">
        <f>(COUNTIF($C12:$I12,$DZ$1))</f>
        <v>0</v>
      </c>
      <c r="EB12" s="10"/>
      <c r="EC12" s="10"/>
      <c r="ED12" s="131">
        <f t="shared" ref="ED12:ED18" si="44">(COUNTIF($J12,$ED$1))</f>
        <v>0</v>
      </c>
      <c r="EE12" s="131">
        <f>(COUNTIF($C12:$I12,$ED$1))</f>
        <v>0</v>
      </c>
      <c r="EF12" s="10"/>
      <c r="EG12" s="10"/>
      <c r="EH12" s="131">
        <f t="shared" ref="EH12:EH18" si="45">(COUNTIF($J12,$EH$1))</f>
        <v>0</v>
      </c>
      <c r="EI12" s="131">
        <f>(COUNTIF($C12:$I12,$EH$1))</f>
        <v>0</v>
      </c>
      <c r="EJ12" s="10"/>
      <c r="EK12" s="10"/>
      <c r="EL12" s="131">
        <f t="shared" ref="EL12:EL18" si="46">(COUNTIF($J12,$EL$1))</f>
        <v>0</v>
      </c>
      <c r="EM12" s="131">
        <f>(COUNTIF($C12:$I12,$EL$1))</f>
        <v>0</v>
      </c>
      <c r="EN12" s="10"/>
      <c r="EO12" s="10"/>
      <c r="EP12" s="131">
        <f t="shared" ref="EP12:EP18" si="47">(COUNTIF($J12,$EP$1))</f>
        <v>0</v>
      </c>
      <c r="EQ12" s="131">
        <f>(COUNTIF($C12:$I12,$EP$1))</f>
        <v>0</v>
      </c>
      <c r="ER12" s="10"/>
      <c r="ES12" s="10"/>
      <c r="ET12" s="131">
        <f t="shared" ref="ET12:ET18" si="48">(COUNTIF($J12,$ET$1))</f>
        <v>0</v>
      </c>
      <c r="EU12" s="131">
        <f>(COUNTIF($C12:$I12,$ET$1))</f>
        <v>0</v>
      </c>
      <c r="EV12" s="10"/>
      <c r="EW12" s="10"/>
      <c r="EX12" s="131">
        <f t="shared" ref="EX12:EX18" si="49">(COUNTIF($J12,$EX$1))</f>
        <v>0</v>
      </c>
      <c r="EY12" s="131">
        <f>(COUNTIF($C12:$I12,$EX$1))</f>
        <v>0</v>
      </c>
      <c r="EZ12" s="10"/>
      <c r="FA12" s="10"/>
      <c r="FB12" s="131">
        <f t="shared" ref="FB12:FB18" si="50">(COUNTIF($J12,$FB$1))</f>
        <v>0</v>
      </c>
      <c r="FC12" s="131">
        <f>(COUNTIF($C12:$I12,$FB$1))</f>
        <v>0</v>
      </c>
      <c r="FD12" s="10"/>
      <c r="FE12" s="10"/>
      <c r="FF12" s="131">
        <f t="shared" ref="FF12:FF18" si="51">(COUNTIF($J12,$FF$1))</f>
        <v>0</v>
      </c>
      <c r="FG12" s="131">
        <f>(COUNTIF($C12:$I12,$FF$1))</f>
        <v>0</v>
      </c>
      <c r="FH12" s="10"/>
      <c r="FI12" s="10"/>
      <c r="FJ12" s="131">
        <f t="shared" ref="FJ12:FJ18" si="52">(COUNTIF($J12,$FJ$1))</f>
        <v>0</v>
      </c>
      <c r="FK12" s="131">
        <f>(COUNTIF($C12:$I12,$FJ$1))</f>
        <v>0</v>
      </c>
      <c r="FL12" s="10"/>
      <c r="FM12" s="10"/>
      <c r="FN12" s="131">
        <f t="shared" ref="FN12:FN18" si="53">(COUNTIF($J12,$FN$1))</f>
        <v>0</v>
      </c>
      <c r="FO12" s="131">
        <f>(COUNTIF($C12:$I12,$FN$1))</f>
        <v>0</v>
      </c>
      <c r="FP12" s="10"/>
      <c r="FQ12" s="10"/>
      <c r="FR12" s="131">
        <f t="shared" ref="FR12:FR18" si="54">(COUNTIF($J12,$FR$1))</f>
        <v>0</v>
      </c>
      <c r="FS12" s="131">
        <f>(COUNTIF($C12:$I12,$FR$1))</f>
        <v>0</v>
      </c>
      <c r="FT12" s="10"/>
      <c r="FU12" s="10"/>
      <c r="FV12" s="131">
        <f t="shared" ref="FV12:FV18" si="55">(COUNTIF($J12,$FV$1))</f>
        <v>0</v>
      </c>
      <c r="FW12" s="131">
        <f>(COUNTIF($C12:$I12,$FV$1))</f>
        <v>0</v>
      </c>
      <c r="FX12" s="10"/>
      <c r="FY12" s="10"/>
      <c r="FZ12" s="131">
        <f t="shared" ref="FZ12:FZ18" si="56">(COUNTIF($J12,$FZ$1))</f>
        <v>0</v>
      </c>
      <c r="GA12" s="131">
        <f>(COUNTIF($C12:$I12,$FZ$1))</f>
        <v>0</v>
      </c>
      <c r="GB12" s="10"/>
      <c r="GC12" s="10"/>
      <c r="GD12" s="131">
        <f t="shared" ref="GD12:GD18" si="57">(COUNTIF($J12,$GD$1))</f>
        <v>0</v>
      </c>
      <c r="GE12" s="131">
        <f>(COUNTIF($C12:$I12,$GD$1))</f>
        <v>0</v>
      </c>
      <c r="GF12" s="10"/>
      <c r="GG12" s="10"/>
      <c r="GH12" s="131">
        <f t="shared" ref="GH12:GH18" si="58">(COUNTIF($J12,$GH$1))</f>
        <v>0</v>
      </c>
      <c r="GI12" s="131">
        <f>(COUNTIF($C12:$I12,$GH$1))</f>
        <v>0</v>
      </c>
      <c r="GJ12" s="10"/>
      <c r="GK12" s="10"/>
      <c r="GL12" s="131">
        <f t="shared" ref="GL12:GL18" si="59">(COUNTIF($J12,$GL$1))</f>
        <v>0</v>
      </c>
      <c r="GM12" s="131">
        <f>(COUNTIF($C12:$I12,$GL$1))</f>
        <v>0</v>
      </c>
      <c r="GN12" s="10"/>
      <c r="GO12" s="10"/>
      <c r="GP12" s="131">
        <f t="shared" ref="GP12:GP18" si="60">(COUNTIF($J12,$GP$1))</f>
        <v>0</v>
      </c>
      <c r="GQ12" s="131">
        <f>(COUNTIF($C12:$I12,$GP$1))</f>
        <v>0</v>
      </c>
      <c r="GR12" s="10"/>
      <c r="GS12" s="10"/>
      <c r="GT12" s="131">
        <f t="shared" ref="GT12:GT18" si="61">(COUNTIF($J12,$GT$1))</f>
        <v>0</v>
      </c>
      <c r="GU12" s="131">
        <f>(COUNTIF($C12:$I12,$GT$1))</f>
        <v>0</v>
      </c>
      <c r="GV12" s="10"/>
      <c r="GW12" s="10"/>
      <c r="GX12" s="131">
        <f t="shared" ref="GX12:GX18" si="62">(COUNTIF($J12,$GX$1))</f>
        <v>0</v>
      </c>
      <c r="GY12" s="131">
        <f>(COUNTIF($C12:$I12,$GX$1))</f>
        <v>0</v>
      </c>
      <c r="GZ12" s="10"/>
      <c r="HA12" s="10"/>
      <c r="HB12" s="131">
        <f t="shared" ref="HB12:HB18" si="63">(COUNTIF($J12,$HB$1))</f>
        <v>0</v>
      </c>
      <c r="HC12" s="131">
        <f>(COUNTIF($C12:$I12,$HB$1))</f>
        <v>0</v>
      </c>
      <c r="HD12" s="10"/>
      <c r="HE12" s="10"/>
      <c r="HF12" s="131">
        <f t="shared" ref="HF12:HF18" si="64">(COUNTIF($J12,$HF$1))</f>
        <v>0</v>
      </c>
      <c r="HG12" s="131">
        <f>(COUNTIF($C12:$I12,$HF$1))</f>
        <v>0</v>
      </c>
      <c r="HH12" s="10"/>
      <c r="HI12" s="10"/>
      <c r="HJ12" s="131">
        <f t="shared" ref="HJ12:HJ18" si="65">(COUNTIF($J12,$HJ$1))</f>
        <v>0</v>
      </c>
      <c r="HK12" s="131">
        <f>(COUNTIF($C12:$I12,$HJ$1))</f>
        <v>0</v>
      </c>
      <c r="HL12" s="10"/>
      <c r="HM12" s="10"/>
      <c r="HN12" s="131">
        <f t="shared" ref="HN12:HN18" si="66">(COUNTIF($J12,$HN$1))</f>
        <v>0</v>
      </c>
      <c r="HO12" s="131">
        <f>(COUNTIF($C12:$I12,$HN$1))</f>
        <v>0</v>
      </c>
      <c r="HP12" s="10"/>
      <c r="HQ12" s="10"/>
      <c r="HR12" s="131">
        <f t="shared" ref="HR12:HR18" si="67">(COUNTIF($J12,$HR$1))</f>
        <v>0</v>
      </c>
      <c r="HS12" s="131">
        <f>(COUNTIF($C12:$I12,$HR$1))</f>
        <v>0</v>
      </c>
      <c r="HT12" s="10"/>
      <c r="HU12" s="10"/>
      <c r="HV12" s="131">
        <f t="shared" ref="HV12:HV18" si="68">(COUNTIF($J12,$HV$1))</f>
        <v>0</v>
      </c>
      <c r="HW12" s="131">
        <f>(COUNTIF($C12:$I12,$HV$1))</f>
        <v>0</v>
      </c>
      <c r="HX12" s="10"/>
      <c r="HY12" s="10"/>
      <c r="HZ12" s="131">
        <f t="shared" ref="HZ12:HZ18" si="69">(COUNTIF($J12,$HZ$1))</f>
        <v>0</v>
      </c>
      <c r="IA12" s="131">
        <f>(COUNTIF($C12:$I12,$HZ$1))</f>
        <v>0</v>
      </c>
      <c r="IB12" s="10"/>
      <c r="IC12" s="10"/>
      <c r="ID12" s="131">
        <f t="shared" ref="ID12:ID18" si="70">(COUNTIF($J12,$ID$1))</f>
        <v>0</v>
      </c>
      <c r="IE12" s="131">
        <f>(COUNTIF($C12:$I12,$ID$1))</f>
        <v>0</v>
      </c>
      <c r="IF12" s="10"/>
      <c r="IG12" s="10"/>
      <c r="IH12" s="131">
        <f t="shared" ref="IH12:IH18" si="71">(COUNTIF($J12,$IH$1))</f>
        <v>0</v>
      </c>
      <c r="II12" s="131">
        <f>(COUNTIF($C12:$I12,$IH$1))</f>
        <v>0</v>
      </c>
      <c r="IJ12" s="10"/>
      <c r="IK12" s="10"/>
      <c r="IL12" s="131">
        <f t="shared" ref="IL12:IL18" si="72">(COUNTIF($J12,$IL$1))</f>
        <v>0</v>
      </c>
      <c r="IM12" s="131">
        <f>(COUNTIF($C12:$I12,$IL$1))</f>
        <v>0</v>
      </c>
      <c r="IN12" s="10"/>
      <c r="IO12" s="10"/>
      <c r="IP12" s="131">
        <f t="shared" ref="IP12:IP18" si="73">(COUNTIF($J12,$IP$1))</f>
        <v>0</v>
      </c>
      <c r="IQ12" s="131">
        <f>(COUNTIF($C12:$I12,$IP$1))</f>
        <v>0</v>
      </c>
      <c r="IR12" s="10"/>
      <c r="IS12" s="10"/>
      <c r="IT12" s="131">
        <f t="shared" ref="IT12:IT18" si="74">(COUNTIF($J12,$IT$1))</f>
        <v>0</v>
      </c>
      <c r="IU12" s="131">
        <f>(COUNTIF($C12:$I12,$IT$1))</f>
        <v>0</v>
      </c>
      <c r="IV12" s="10"/>
      <c r="IW12" s="10"/>
      <c r="IX12" s="131">
        <f t="shared" ref="IX12:IX18" si="75">(COUNTIF($J12,$IX$1))</f>
        <v>0</v>
      </c>
      <c r="IY12" s="131">
        <f>(COUNTIF($C12:$I12,$IX$1))</f>
        <v>0</v>
      </c>
      <c r="IZ12" s="10"/>
      <c r="JA12" s="10"/>
      <c r="JB12" s="131">
        <f t="shared" ref="JB12:JB18" si="76">(COUNTIF($J12,$JB$1))</f>
        <v>0</v>
      </c>
      <c r="JC12" s="131">
        <f>(COUNTIF($C12:$I12,$JB$1))</f>
        <v>0</v>
      </c>
      <c r="JD12" s="10"/>
      <c r="JE12" s="10"/>
      <c r="JF12" s="131">
        <f t="shared" ref="JF12:JF18" si="77">(COUNTIF($J12,$JF$1))</f>
        <v>0</v>
      </c>
      <c r="JG12" s="131">
        <f>(COUNTIF($C12:$I12,$JF$1))</f>
        <v>0</v>
      </c>
      <c r="JH12" s="10"/>
      <c r="JI12" s="10"/>
      <c r="JJ12" s="131">
        <f t="shared" ref="JJ12:JJ18" si="78">(COUNTIF($J12,$JJ$1))</f>
        <v>0</v>
      </c>
      <c r="JK12" s="131">
        <f>(COUNTIF($C12:$I12,$JJ$1))</f>
        <v>0</v>
      </c>
      <c r="JL12" s="10"/>
      <c r="JM12" s="10"/>
      <c r="JN12" s="131">
        <f t="shared" ref="JN12:JN18" si="79">(COUNTIF($J12,$JN$1))</f>
        <v>0</v>
      </c>
      <c r="JO12" s="131">
        <f>(COUNTIF($C12:$I12,$JN$1))</f>
        <v>0</v>
      </c>
      <c r="JP12" s="10"/>
      <c r="JQ12" s="10"/>
      <c r="JR12" s="131">
        <f t="shared" ref="JR12:JR18" si="80">(COUNTIF($J12,$JR$1))</f>
        <v>0</v>
      </c>
      <c r="JS12" s="131">
        <f>(COUNTIF($C12:$I12,$JR$1))</f>
        <v>0</v>
      </c>
      <c r="JT12" s="10"/>
      <c r="JU12" s="10"/>
      <c r="JV12" s="131">
        <f t="shared" ref="JV12:JV18" si="81">(COUNTIF($J12,$JV$1))</f>
        <v>0</v>
      </c>
      <c r="JW12" s="131">
        <f>(COUNTIF($C12:$I12,$JV$1))</f>
        <v>0</v>
      </c>
      <c r="JX12" s="10"/>
      <c r="JY12" s="10"/>
      <c r="JZ12" s="131">
        <f t="shared" ref="JZ12:JZ18" si="82">(COUNTIF($J12,$JZ$1))</f>
        <v>0</v>
      </c>
      <c r="KA12" s="131">
        <f>(COUNTIF($C12:$I12,$JZ$1))</f>
        <v>0</v>
      </c>
      <c r="KB12" s="10"/>
      <c r="KC12" s="10"/>
      <c r="KD12" s="131">
        <f t="shared" ref="KD12:KD18" si="83">(COUNTIF($J12,$KD$1))</f>
        <v>0</v>
      </c>
      <c r="KE12" s="131">
        <f>(COUNTIF($C12:$I12,$KD$1))</f>
        <v>0</v>
      </c>
      <c r="KF12" s="10"/>
      <c r="KG12" s="10"/>
      <c r="KH12" s="131">
        <f t="shared" ref="KH12:KH18" si="84">(COUNTIF($J12,$KH$1))</f>
        <v>0</v>
      </c>
      <c r="KI12" s="131">
        <f>(COUNTIF($C12:$I12,$KH$1))</f>
        <v>0</v>
      </c>
      <c r="KJ12" s="10"/>
      <c r="KK12" s="10"/>
      <c r="KL12" s="131">
        <f t="shared" ref="KL12:KL18" si="85">(COUNTIF($J12,$KL$1))</f>
        <v>0</v>
      </c>
      <c r="KM12" s="131">
        <f>(COUNTIF($C12:$I12,$KL$1))</f>
        <v>0</v>
      </c>
      <c r="KN12" s="10"/>
      <c r="KO12" s="10"/>
      <c r="KP12" s="131">
        <f t="shared" ref="KP12:KP18" si="86">(COUNTIF($J12,$KP$1))</f>
        <v>0</v>
      </c>
      <c r="KQ12" s="131">
        <f>(COUNTIF($C12:$I12,$KP$1))</f>
        <v>0</v>
      </c>
      <c r="KR12" s="10"/>
      <c r="KS12" s="10"/>
      <c r="KT12" s="131">
        <f t="shared" ref="KT12:KT18" si="87">(COUNTIF($J12,$KT$1))</f>
        <v>0</v>
      </c>
      <c r="KU12" s="131">
        <f>(COUNTIF($C12:$I12,$KT$1))</f>
        <v>0</v>
      </c>
      <c r="KV12" s="10"/>
      <c r="KW12" s="10"/>
      <c r="KX12" s="131">
        <f t="shared" ref="KX12:KX18" si="88">(COUNTIF($J12,$KX$1))</f>
        <v>0</v>
      </c>
      <c r="KY12" s="131">
        <f>(COUNTIF($C12:$I12,$KX$1))</f>
        <v>0</v>
      </c>
      <c r="KZ12" s="10"/>
      <c r="LA12" s="10"/>
      <c r="LB12" s="131">
        <f t="shared" ref="LB12:LB18" si="89">(COUNTIF($J12,$LB$1))</f>
        <v>0</v>
      </c>
      <c r="LC12" s="131">
        <f>(COUNTIF($C12:$I12,$LB$1))</f>
        <v>0</v>
      </c>
      <c r="LD12" s="10"/>
      <c r="LE12" s="10"/>
      <c r="LF12" s="131">
        <f t="shared" ref="LF12:LF18" si="90">(COUNTIF($J12,$NN$1))</f>
        <v>0</v>
      </c>
      <c r="LG12" s="131">
        <f>(COUNTIF($C12:$I12,$NN$1))</f>
        <v>0</v>
      </c>
      <c r="LH12" s="10"/>
      <c r="LI12" s="10"/>
      <c r="LJ12" s="131">
        <f t="shared" ref="LJ12:LJ18" si="91">(COUNTIF($J12,$NN$1))</f>
        <v>0</v>
      </c>
      <c r="LK12" s="131">
        <f>(COUNTIF($C12:$I12,$NN$1))</f>
        <v>0</v>
      </c>
      <c r="LL12" s="10"/>
      <c r="LM12" s="10"/>
      <c r="LN12" s="131">
        <f t="shared" ref="LN12:LN18" si="92">(COUNTIF($J12,$NN$1))</f>
        <v>0</v>
      </c>
      <c r="LO12" s="131">
        <f>(COUNTIF($C12:$I12,$NN$1))</f>
        <v>0</v>
      </c>
      <c r="LP12" s="10"/>
      <c r="LQ12" s="10"/>
      <c r="LR12" s="131">
        <f t="shared" ref="LR12:LR18" si="93">(COUNTIF($J12,$NN$1))</f>
        <v>0</v>
      </c>
      <c r="LS12" s="131">
        <f>(COUNTIF($C12:$I12,$NN$1))</f>
        <v>0</v>
      </c>
      <c r="LT12" s="10"/>
      <c r="LU12" s="10"/>
      <c r="LV12" s="131">
        <f t="shared" ref="LV12:LV18" si="94">(COUNTIF($J12,$NN$1))</f>
        <v>0</v>
      </c>
      <c r="LW12" s="131">
        <f>(COUNTIF($C12:$I12,$NN$1))</f>
        <v>0</v>
      </c>
      <c r="LX12" s="10"/>
      <c r="LY12" s="10"/>
      <c r="LZ12" s="131">
        <f t="shared" ref="LZ12:LZ18" si="95">(COUNTIF($J12,$NN$1))</f>
        <v>0</v>
      </c>
      <c r="MA12" s="131">
        <f>(COUNTIF($C12:$I12,$NN$1))</f>
        <v>0</v>
      </c>
      <c r="MB12" s="10"/>
      <c r="MC12" s="10"/>
      <c r="MD12" s="131">
        <f t="shared" ref="MD12:MD18" si="96">(COUNTIF($J12,$NN$1))</f>
        <v>0</v>
      </c>
      <c r="ME12" s="131">
        <f>(COUNTIF($C12:$I12,$NN$1))</f>
        <v>0</v>
      </c>
      <c r="MF12" s="10"/>
      <c r="MG12" s="10"/>
      <c r="MH12" s="131">
        <f t="shared" ref="MH12:MH18" si="97">(COUNTIF($J12,$NN$1))</f>
        <v>0</v>
      </c>
      <c r="MI12" s="131">
        <f>(COUNTIF($C12:$I12,$NN$1))</f>
        <v>0</v>
      </c>
      <c r="MJ12" s="10"/>
      <c r="MK12" s="10"/>
      <c r="ML12" s="131">
        <f t="shared" ref="ML12:ML18" si="98">(COUNTIF($J12,$NN$1))</f>
        <v>0</v>
      </c>
      <c r="MM12" s="131">
        <f>(COUNTIF($C12:$I12,$NN$1))</f>
        <v>0</v>
      </c>
      <c r="MN12" s="10"/>
      <c r="MO12" s="10"/>
      <c r="MP12" s="131">
        <f t="shared" ref="MP12:MP18" si="99">(COUNTIF($J12,$NN$1))</f>
        <v>0</v>
      </c>
      <c r="MQ12" s="131">
        <f>(COUNTIF($C12:$I12,$NN$1))</f>
        <v>0</v>
      </c>
      <c r="MR12" s="10"/>
      <c r="MS12" s="10"/>
      <c r="MT12" s="131">
        <f t="shared" ref="MT12:MT18" si="100">(COUNTIF($J12,$NN$1))</f>
        <v>0</v>
      </c>
      <c r="MU12" s="131">
        <f>(COUNTIF($C12:$I12,$NN$1))</f>
        <v>0</v>
      </c>
      <c r="MV12" s="10"/>
      <c r="MW12" s="10"/>
      <c r="MX12" s="131">
        <f t="shared" ref="MX12:MX18" si="101">(COUNTIF($J12,$NN$1))</f>
        <v>0</v>
      </c>
      <c r="MY12" s="131">
        <f>(COUNTIF($C12:$I12,$NN$1))</f>
        <v>0</v>
      </c>
      <c r="MZ12" s="10"/>
      <c r="NA12" s="10"/>
      <c r="NB12" s="131">
        <f t="shared" ref="NB12:NB18" si="102">(COUNTIF($J12,$NN$1))</f>
        <v>0</v>
      </c>
      <c r="NC12" s="131">
        <f>(COUNTIF($C12:$I12,$NN$1))</f>
        <v>0</v>
      </c>
      <c r="ND12" s="10"/>
      <c r="NE12" s="10"/>
      <c r="NF12" s="131">
        <f t="shared" ref="NF12:NF18" si="103">(COUNTIF($J12,$NN$1))</f>
        <v>0</v>
      </c>
      <c r="NG12" s="131">
        <f>(COUNTIF($C12:$I12,$NN$1))</f>
        <v>0</v>
      </c>
      <c r="NH12" s="10"/>
      <c r="NI12" s="10"/>
      <c r="NJ12" s="131">
        <f t="shared" ref="NJ12:NJ18" si="104">(COUNTIF($J12,$NN$1))</f>
        <v>0</v>
      </c>
      <c r="NK12" s="131">
        <f>(COUNTIF($C12:$I12,$NN$1))</f>
        <v>0</v>
      </c>
      <c r="NL12" s="10"/>
      <c r="NM12" s="10"/>
      <c r="NN12" s="131">
        <f t="shared" ref="NN12:NN18" si="105">(COUNTIF($J12,$NN$1))</f>
        <v>0</v>
      </c>
      <c r="NO12" s="131">
        <f>(COUNTIF($C12:$I12,$NN$1))</f>
        <v>0</v>
      </c>
      <c r="NP12" s="10"/>
      <c r="NQ12" s="10"/>
      <c r="NR12" s="10"/>
      <c r="NS12" s="10"/>
      <c r="NT12" s="134">
        <f t="shared" si="0"/>
        <v>0</v>
      </c>
      <c r="NU12" s="134">
        <f t="shared" si="1"/>
        <v>0</v>
      </c>
      <c r="NV12" s="134">
        <f t="shared" si="2"/>
        <v>0</v>
      </c>
      <c r="NW12" s="134">
        <f t="shared" si="3"/>
        <v>0</v>
      </c>
      <c r="NX12" s="129"/>
      <c r="NY12" s="136">
        <f t="shared" si="7"/>
        <v>1</v>
      </c>
      <c r="NZ12" s="136">
        <f t="shared" si="8"/>
        <v>7</v>
      </c>
      <c r="OA12" s="136">
        <f t="shared" si="9"/>
        <v>0</v>
      </c>
      <c r="OB12" s="136">
        <f t="shared" si="10"/>
        <v>0</v>
      </c>
    </row>
    <row r="13" spans="1:392" s="28" customFormat="1" ht="20.25" customHeight="1">
      <c r="A13" s="2">
        <v>4</v>
      </c>
      <c r="B13" s="2" t="s">
        <v>1</v>
      </c>
      <c r="C13" s="78" t="s">
        <v>194</v>
      </c>
      <c r="D13" s="78" t="s">
        <v>247</v>
      </c>
      <c r="E13" s="21" t="s">
        <v>109</v>
      </c>
      <c r="F13" s="78" t="s">
        <v>220</v>
      </c>
      <c r="G13" s="5" t="s">
        <v>193</v>
      </c>
      <c r="H13" s="78" t="s">
        <v>247</v>
      </c>
      <c r="I13" s="78" t="s">
        <v>193</v>
      </c>
      <c r="J13" s="11" t="s">
        <v>193</v>
      </c>
      <c r="K13">
        <v>8</v>
      </c>
      <c r="L13"/>
      <c r="M13" s="10">
        <v>1</v>
      </c>
      <c r="N13" s="10">
        <v>7</v>
      </c>
      <c r="O13" s="10"/>
      <c r="P13" s="10"/>
      <c r="Q13" s="10"/>
      <c r="R13" s="131">
        <f t="shared" ref="R13:R18" si="106">(COUNTIF($J13,$R$1))</f>
        <v>0</v>
      </c>
      <c r="S13" s="131">
        <f t="shared" ref="S13:S14" si="107">(COUNTIF($C13:$I13,$R$1))</f>
        <v>0</v>
      </c>
      <c r="T13" s="10"/>
      <c r="U13" s="10"/>
      <c r="V13" s="131">
        <f t="shared" si="16"/>
        <v>0</v>
      </c>
      <c r="W13" s="131">
        <f>(COUNTIF($C13:$I13,$V$1))</f>
        <v>0</v>
      </c>
      <c r="X13" s="10"/>
      <c r="Y13" s="10"/>
      <c r="Z13" s="131">
        <f t="shared" si="17"/>
        <v>0</v>
      </c>
      <c r="AA13" s="131">
        <f>(COUNTIF($C13:$I13,$Z$1))</f>
        <v>0</v>
      </c>
      <c r="AB13" s="10"/>
      <c r="AC13" s="10"/>
      <c r="AD13" s="131">
        <f t="shared" si="18"/>
        <v>0</v>
      </c>
      <c r="AE13" s="131">
        <f>(COUNTIF($C13:$I13,$AD$1))</f>
        <v>0</v>
      </c>
      <c r="AF13" s="10"/>
      <c r="AG13" s="10"/>
      <c r="AH13" s="131">
        <f t="shared" si="19"/>
        <v>0</v>
      </c>
      <c r="AI13" s="131">
        <f>(COUNTIF($C13:$I13,$AH$1))</f>
        <v>0</v>
      </c>
      <c r="AJ13" s="10"/>
      <c r="AK13" s="10"/>
      <c r="AL13" s="131">
        <f t="shared" si="20"/>
        <v>0</v>
      </c>
      <c r="AM13" s="131">
        <f>(COUNTIF($C13:$I13,$AL$1))</f>
        <v>0</v>
      </c>
      <c r="AN13" s="10"/>
      <c r="AO13" s="10"/>
      <c r="AP13" s="131">
        <f t="shared" si="21"/>
        <v>0</v>
      </c>
      <c r="AQ13" s="131">
        <f>(COUNTIF($C13:$I13,$AP$1))</f>
        <v>0</v>
      </c>
      <c r="AR13" s="10"/>
      <c r="AS13" s="10"/>
      <c r="AT13" s="131">
        <f t="shared" si="22"/>
        <v>0</v>
      </c>
      <c r="AU13" s="131">
        <f>(COUNTIF($C13:$I13,$AT$1))</f>
        <v>0</v>
      </c>
      <c r="AV13" s="10"/>
      <c r="AW13" s="10"/>
      <c r="AX13" s="131">
        <f t="shared" si="23"/>
        <v>0</v>
      </c>
      <c r="AY13" s="131">
        <f>(COUNTIF($C13:$I13,$AX$1))</f>
        <v>0</v>
      </c>
      <c r="AZ13" s="10"/>
      <c r="BA13" s="10"/>
      <c r="BB13" s="131">
        <f t="shared" si="24"/>
        <v>0</v>
      </c>
      <c r="BC13" s="131">
        <f>(COUNTIF($C13:$I13,$BB$1))</f>
        <v>1</v>
      </c>
      <c r="BD13" s="10"/>
      <c r="BE13" s="10"/>
      <c r="BF13" s="131">
        <f t="shared" si="25"/>
        <v>1</v>
      </c>
      <c r="BG13" s="131">
        <f>(COUNTIF($C13:$I13,$BF$1))</f>
        <v>2</v>
      </c>
      <c r="BH13" s="10"/>
      <c r="BI13" s="10"/>
      <c r="BJ13" s="131">
        <f t="shared" si="26"/>
        <v>0</v>
      </c>
      <c r="BK13" s="131">
        <f>(COUNTIF($C13:$I13,$BJ$1))</f>
        <v>1</v>
      </c>
      <c r="BL13" s="10"/>
      <c r="BM13" s="10"/>
      <c r="BN13" s="131">
        <f t="shared" si="27"/>
        <v>0</v>
      </c>
      <c r="BO13" s="131">
        <f>(COUNTIF($C13:$I13,$BN$1))</f>
        <v>2</v>
      </c>
      <c r="BP13" s="10"/>
      <c r="BQ13" s="10"/>
      <c r="BR13" s="131">
        <f t="shared" si="28"/>
        <v>0</v>
      </c>
      <c r="BS13" s="131">
        <f>(COUNTIF($C13:$I13,$BR$1))</f>
        <v>0</v>
      </c>
      <c r="BT13" s="10"/>
      <c r="BU13" s="10"/>
      <c r="BV13" s="131">
        <f t="shared" si="29"/>
        <v>0</v>
      </c>
      <c r="BW13" s="131">
        <f>(COUNTIF($C13:$I13,$BV$1))</f>
        <v>0</v>
      </c>
      <c r="BX13" s="10"/>
      <c r="BY13" s="10"/>
      <c r="BZ13" s="131">
        <f t="shared" si="30"/>
        <v>0</v>
      </c>
      <c r="CA13" s="131">
        <f>(COUNTIF($C13:$I13,$BZ$1))</f>
        <v>0</v>
      </c>
      <c r="CB13" s="10"/>
      <c r="CC13" s="10"/>
      <c r="CD13" s="131">
        <f t="shared" si="31"/>
        <v>0</v>
      </c>
      <c r="CE13" s="131">
        <f>(COUNTIF($C13:$I13,$CD$1))</f>
        <v>0</v>
      </c>
      <c r="CF13" s="10"/>
      <c r="CG13" s="10"/>
      <c r="CH13" s="131">
        <f t="shared" si="32"/>
        <v>0</v>
      </c>
      <c r="CI13" s="131">
        <f>(COUNTIF($C13:$I13,$CH$1))</f>
        <v>0</v>
      </c>
      <c r="CJ13" s="10"/>
      <c r="CK13" s="10"/>
      <c r="CL13" s="131">
        <f t="shared" si="33"/>
        <v>0</v>
      </c>
      <c r="CM13" s="131">
        <f>(COUNTIF($C13:$I13,$CL$1))</f>
        <v>0</v>
      </c>
      <c r="CN13" s="10"/>
      <c r="CO13" s="10"/>
      <c r="CP13" s="131">
        <f t="shared" si="34"/>
        <v>0</v>
      </c>
      <c r="CQ13" s="131">
        <f>(COUNTIF($C13:$I13,$CP$1))</f>
        <v>0</v>
      </c>
      <c r="CR13" s="10"/>
      <c r="CS13" s="10"/>
      <c r="CT13" s="131">
        <f t="shared" si="35"/>
        <v>0</v>
      </c>
      <c r="CU13" s="131">
        <f>(COUNTIF($C13:$I13,$CT$1))</f>
        <v>0</v>
      </c>
      <c r="CV13" s="10"/>
      <c r="CW13" s="10"/>
      <c r="CX13" s="131">
        <f t="shared" si="36"/>
        <v>0</v>
      </c>
      <c r="CY13" s="131">
        <f>(COUNTIF($C13:$I13,$CX$1))</f>
        <v>0</v>
      </c>
      <c r="CZ13" s="10"/>
      <c r="DA13" s="10"/>
      <c r="DB13" s="131">
        <f t="shared" si="37"/>
        <v>0</v>
      </c>
      <c r="DC13" s="131">
        <f>(COUNTIF($C13:$I13,$DB$1))</f>
        <v>0</v>
      </c>
      <c r="DD13" s="10"/>
      <c r="DE13" s="10"/>
      <c r="DF13" s="131">
        <f t="shared" si="38"/>
        <v>0</v>
      </c>
      <c r="DG13" s="131">
        <f>(COUNTIF($C13:$I13,$DF$1))</f>
        <v>0</v>
      </c>
      <c r="DH13" s="10"/>
      <c r="DI13" s="10"/>
      <c r="DJ13" s="131">
        <f t="shared" si="39"/>
        <v>0</v>
      </c>
      <c r="DK13" s="131">
        <f>(COUNTIF($C13:$I13,$DJ$1))</f>
        <v>0</v>
      </c>
      <c r="DL13" s="10"/>
      <c r="DM13" s="10"/>
      <c r="DN13" s="131">
        <f t="shared" si="40"/>
        <v>0</v>
      </c>
      <c r="DO13" s="131">
        <f>(COUNTIF($C13:$I13,$DN$1))</f>
        <v>0</v>
      </c>
      <c r="DP13" s="10"/>
      <c r="DQ13" s="10"/>
      <c r="DR13" s="131">
        <f t="shared" si="41"/>
        <v>0</v>
      </c>
      <c r="DS13" s="131">
        <f>(COUNTIF($C13:$I13,$DR$1))</f>
        <v>0</v>
      </c>
      <c r="DT13" s="10"/>
      <c r="DU13" s="10"/>
      <c r="DV13" s="131">
        <f t="shared" si="42"/>
        <v>0</v>
      </c>
      <c r="DW13" s="131">
        <f>(COUNTIF($C13:$I13,$DV$1))</f>
        <v>0</v>
      </c>
      <c r="DX13" s="10"/>
      <c r="DY13" s="10"/>
      <c r="DZ13" s="131">
        <f t="shared" si="43"/>
        <v>0</v>
      </c>
      <c r="EA13" s="131">
        <f>(COUNTIF($C13:$I13,$DZ$1))</f>
        <v>0</v>
      </c>
      <c r="EB13" s="10"/>
      <c r="EC13" s="10"/>
      <c r="ED13" s="131">
        <f t="shared" si="44"/>
        <v>0</v>
      </c>
      <c r="EE13" s="131">
        <f>(COUNTIF($C13:$I13,$ED$1))</f>
        <v>0</v>
      </c>
      <c r="EF13" s="10"/>
      <c r="EG13" s="10"/>
      <c r="EH13" s="131">
        <f t="shared" si="45"/>
        <v>0</v>
      </c>
      <c r="EI13" s="131">
        <f>(COUNTIF($C13:$I13,$EH$1))</f>
        <v>0</v>
      </c>
      <c r="EJ13" s="10"/>
      <c r="EK13" s="10"/>
      <c r="EL13" s="131">
        <f t="shared" si="46"/>
        <v>0</v>
      </c>
      <c r="EM13" s="131">
        <f>(COUNTIF($C13:$I13,$EL$1))</f>
        <v>0</v>
      </c>
      <c r="EN13" s="10"/>
      <c r="EO13" s="10"/>
      <c r="EP13" s="131">
        <f t="shared" si="47"/>
        <v>0</v>
      </c>
      <c r="EQ13" s="131">
        <f>(COUNTIF($C13:$I13,$EP$1))</f>
        <v>0</v>
      </c>
      <c r="ER13" s="10"/>
      <c r="ES13" s="10"/>
      <c r="ET13" s="131">
        <f t="shared" si="48"/>
        <v>0</v>
      </c>
      <c r="EU13" s="131">
        <f>(COUNTIF($C13:$I13,$ET$1))</f>
        <v>0</v>
      </c>
      <c r="EV13" s="10"/>
      <c r="EW13" s="10"/>
      <c r="EX13" s="131">
        <f t="shared" si="49"/>
        <v>0</v>
      </c>
      <c r="EY13" s="131">
        <f>(COUNTIF($C13:$I13,$EX$1))</f>
        <v>0</v>
      </c>
      <c r="EZ13" s="10"/>
      <c r="FA13" s="10"/>
      <c r="FB13" s="131">
        <f t="shared" si="50"/>
        <v>0</v>
      </c>
      <c r="FC13" s="131">
        <f>(COUNTIF($C13:$I13,$FB$1))</f>
        <v>0</v>
      </c>
      <c r="FD13" s="10"/>
      <c r="FE13" s="10"/>
      <c r="FF13" s="131">
        <f t="shared" si="51"/>
        <v>0</v>
      </c>
      <c r="FG13" s="131">
        <f>(COUNTIF($C13:$I13,$FF$1))</f>
        <v>0</v>
      </c>
      <c r="FH13" s="10"/>
      <c r="FI13" s="10"/>
      <c r="FJ13" s="131">
        <f t="shared" si="52"/>
        <v>0</v>
      </c>
      <c r="FK13" s="131">
        <f>(COUNTIF($C13:$I13,$FJ$1))</f>
        <v>0</v>
      </c>
      <c r="FL13" s="10"/>
      <c r="FM13" s="10"/>
      <c r="FN13" s="131">
        <f t="shared" si="53"/>
        <v>0</v>
      </c>
      <c r="FO13" s="131">
        <f>(COUNTIF($C13:$I13,$FN$1))</f>
        <v>0</v>
      </c>
      <c r="FP13" s="10"/>
      <c r="FQ13" s="10"/>
      <c r="FR13" s="131">
        <f t="shared" si="54"/>
        <v>0</v>
      </c>
      <c r="FS13" s="131">
        <f>(COUNTIF($C13:$I13,$FR$1))</f>
        <v>0</v>
      </c>
      <c r="FT13" s="10"/>
      <c r="FU13" s="10"/>
      <c r="FV13" s="131">
        <f t="shared" si="55"/>
        <v>0</v>
      </c>
      <c r="FW13" s="131">
        <f>(COUNTIF($C13:$I13,$FV$1))</f>
        <v>0</v>
      </c>
      <c r="FX13" s="10"/>
      <c r="FY13" s="10"/>
      <c r="FZ13" s="131">
        <f t="shared" si="56"/>
        <v>0</v>
      </c>
      <c r="GA13" s="131">
        <f>(COUNTIF($C13:$I13,$FZ$1))</f>
        <v>0</v>
      </c>
      <c r="GB13" s="10"/>
      <c r="GC13" s="10"/>
      <c r="GD13" s="131">
        <f t="shared" si="57"/>
        <v>0</v>
      </c>
      <c r="GE13" s="131">
        <f>(COUNTIF($C13:$I13,$GD$1))</f>
        <v>0</v>
      </c>
      <c r="GF13" s="10"/>
      <c r="GG13" s="10"/>
      <c r="GH13" s="131">
        <f t="shared" si="58"/>
        <v>0</v>
      </c>
      <c r="GI13" s="131">
        <f>(COUNTIF($C13:$I13,$GH$1))</f>
        <v>0</v>
      </c>
      <c r="GJ13" s="10"/>
      <c r="GK13" s="10"/>
      <c r="GL13" s="131">
        <f t="shared" si="59"/>
        <v>0</v>
      </c>
      <c r="GM13" s="131">
        <f>(COUNTIF($C13:$I13,$GL$1))</f>
        <v>0</v>
      </c>
      <c r="GN13" s="10"/>
      <c r="GO13" s="10"/>
      <c r="GP13" s="131">
        <f t="shared" si="60"/>
        <v>0</v>
      </c>
      <c r="GQ13" s="131">
        <f>(COUNTIF($C13:$I13,$GP$1))</f>
        <v>0</v>
      </c>
      <c r="GR13" s="10"/>
      <c r="GS13" s="10"/>
      <c r="GT13" s="131">
        <f t="shared" si="61"/>
        <v>0</v>
      </c>
      <c r="GU13" s="131">
        <f>(COUNTIF($C13:$I13,$GT$1))</f>
        <v>0</v>
      </c>
      <c r="GV13" s="10"/>
      <c r="GW13" s="10"/>
      <c r="GX13" s="131">
        <f t="shared" si="62"/>
        <v>0</v>
      </c>
      <c r="GY13" s="131">
        <f>(COUNTIF($C13:$I13,$GX$1))</f>
        <v>0</v>
      </c>
      <c r="GZ13" s="10"/>
      <c r="HA13" s="10"/>
      <c r="HB13" s="131">
        <f t="shared" si="63"/>
        <v>0</v>
      </c>
      <c r="HC13" s="131">
        <f>(COUNTIF($C13:$I13,$HB$1))</f>
        <v>0</v>
      </c>
      <c r="HD13" s="10"/>
      <c r="HE13" s="10"/>
      <c r="HF13" s="131">
        <f t="shared" si="64"/>
        <v>0</v>
      </c>
      <c r="HG13" s="131">
        <f>(COUNTIF($C13:$I13,$HF$1))</f>
        <v>0</v>
      </c>
      <c r="HH13" s="10"/>
      <c r="HI13" s="10"/>
      <c r="HJ13" s="131">
        <f t="shared" si="65"/>
        <v>0</v>
      </c>
      <c r="HK13" s="131">
        <f>(COUNTIF($C13:$I13,$HJ$1))</f>
        <v>0</v>
      </c>
      <c r="HL13" s="10"/>
      <c r="HM13" s="10"/>
      <c r="HN13" s="131">
        <f t="shared" si="66"/>
        <v>0</v>
      </c>
      <c r="HO13" s="131">
        <f>(COUNTIF($C13:$I13,$HN$1))</f>
        <v>0</v>
      </c>
      <c r="HP13" s="10"/>
      <c r="HQ13" s="10"/>
      <c r="HR13" s="131">
        <f t="shared" si="67"/>
        <v>0</v>
      </c>
      <c r="HS13" s="131">
        <f>(COUNTIF($C13:$I13,$HR$1))</f>
        <v>0</v>
      </c>
      <c r="HT13" s="10"/>
      <c r="HU13" s="10"/>
      <c r="HV13" s="131">
        <f t="shared" si="68"/>
        <v>0</v>
      </c>
      <c r="HW13" s="131">
        <f>(COUNTIF($C13:$I13,$HV$1))</f>
        <v>0</v>
      </c>
      <c r="HX13" s="10"/>
      <c r="HY13" s="10"/>
      <c r="HZ13" s="131">
        <f t="shared" si="69"/>
        <v>0</v>
      </c>
      <c r="IA13" s="131">
        <f>(COUNTIF($C13:$I13,$HZ$1))</f>
        <v>0</v>
      </c>
      <c r="IB13" s="10"/>
      <c r="IC13" s="10"/>
      <c r="ID13" s="131">
        <f t="shared" si="70"/>
        <v>0</v>
      </c>
      <c r="IE13" s="131">
        <f>(COUNTIF($C13:$I13,$ID$1))</f>
        <v>0</v>
      </c>
      <c r="IF13" s="10"/>
      <c r="IG13" s="10"/>
      <c r="IH13" s="131">
        <f t="shared" si="71"/>
        <v>0</v>
      </c>
      <c r="II13" s="131">
        <f>(COUNTIF($C13:$I13,$IH$1))</f>
        <v>0</v>
      </c>
      <c r="IJ13" s="10"/>
      <c r="IK13" s="10"/>
      <c r="IL13" s="131">
        <f t="shared" si="72"/>
        <v>0</v>
      </c>
      <c r="IM13" s="131">
        <f>(COUNTIF($C13:$I13,$IL$1))</f>
        <v>0</v>
      </c>
      <c r="IN13" s="10"/>
      <c r="IO13" s="10"/>
      <c r="IP13" s="131">
        <f t="shared" si="73"/>
        <v>0</v>
      </c>
      <c r="IQ13" s="131">
        <f>(COUNTIF($C13:$I13,$IP$1))</f>
        <v>0</v>
      </c>
      <c r="IR13" s="10"/>
      <c r="IS13" s="10"/>
      <c r="IT13" s="131">
        <f t="shared" si="74"/>
        <v>0</v>
      </c>
      <c r="IU13" s="131">
        <f>(COUNTIF($C13:$I13,$IT$1))</f>
        <v>0</v>
      </c>
      <c r="IV13" s="10"/>
      <c r="IW13" s="10"/>
      <c r="IX13" s="131">
        <f t="shared" si="75"/>
        <v>0</v>
      </c>
      <c r="IY13" s="131">
        <f>(COUNTIF($C13:$I13,$IX$1))</f>
        <v>0</v>
      </c>
      <c r="IZ13" s="10"/>
      <c r="JA13" s="10"/>
      <c r="JB13" s="131">
        <f t="shared" si="76"/>
        <v>0</v>
      </c>
      <c r="JC13" s="131">
        <f>(COUNTIF($C13:$I13,$JB$1))</f>
        <v>0</v>
      </c>
      <c r="JD13" s="10"/>
      <c r="JE13" s="10"/>
      <c r="JF13" s="131">
        <f t="shared" si="77"/>
        <v>0</v>
      </c>
      <c r="JG13" s="131">
        <f>(COUNTIF($C13:$I13,$JF$1))</f>
        <v>1</v>
      </c>
      <c r="JH13" s="10"/>
      <c r="JI13" s="10"/>
      <c r="JJ13" s="131">
        <f t="shared" si="78"/>
        <v>0</v>
      </c>
      <c r="JK13" s="131">
        <f>(COUNTIF($C13:$I13,$JJ$1))</f>
        <v>0</v>
      </c>
      <c r="JL13" s="10"/>
      <c r="JM13" s="10"/>
      <c r="JN13" s="131">
        <f t="shared" si="79"/>
        <v>0</v>
      </c>
      <c r="JO13" s="131">
        <f>(COUNTIF($C13:$I13,$JN$1))</f>
        <v>0</v>
      </c>
      <c r="JP13" s="10"/>
      <c r="JQ13" s="10"/>
      <c r="JR13" s="131">
        <f t="shared" si="80"/>
        <v>0</v>
      </c>
      <c r="JS13" s="131">
        <f>(COUNTIF($C13:$I13,$JR$1))</f>
        <v>0</v>
      </c>
      <c r="JT13" s="10"/>
      <c r="JU13" s="10"/>
      <c r="JV13" s="131">
        <f t="shared" si="81"/>
        <v>0</v>
      </c>
      <c r="JW13" s="131">
        <f>(COUNTIF($C13:$I13,$JV$1))</f>
        <v>0</v>
      </c>
      <c r="JX13" s="10"/>
      <c r="JY13" s="10"/>
      <c r="JZ13" s="131">
        <f t="shared" si="82"/>
        <v>0</v>
      </c>
      <c r="KA13" s="131">
        <f>(COUNTIF($C13:$I13,$JZ$1))</f>
        <v>0</v>
      </c>
      <c r="KB13" s="10"/>
      <c r="KC13" s="10"/>
      <c r="KD13" s="131">
        <f t="shared" si="83"/>
        <v>0</v>
      </c>
      <c r="KE13" s="131">
        <f>(COUNTIF($C13:$I13,$KD$1))</f>
        <v>0</v>
      </c>
      <c r="KF13" s="10"/>
      <c r="KG13" s="10"/>
      <c r="KH13" s="131">
        <f t="shared" si="84"/>
        <v>0</v>
      </c>
      <c r="KI13" s="131">
        <f>(COUNTIF($C13:$I13,$KH$1))</f>
        <v>0</v>
      </c>
      <c r="KJ13" s="10"/>
      <c r="KK13" s="10"/>
      <c r="KL13" s="131">
        <f t="shared" si="85"/>
        <v>0</v>
      </c>
      <c r="KM13" s="131">
        <f>(COUNTIF($C13:$I13,$KL$1))</f>
        <v>0</v>
      </c>
      <c r="KN13" s="10"/>
      <c r="KO13" s="10"/>
      <c r="KP13" s="131">
        <f t="shared" si="86"/>
        <v>0</v>
      </c>
      <c r="KQ13" s="131">
        <f>(COUNTIF($C13:$I13,$KP$1))</f>
        <v>0</v>
      </c>
      <c r="KR13" s="10"/>
      <c r="KS13" s="10"/>
      <c r="KT13" s="131">
        <f t="shared" si="87"/>
        <v>0</v>
      </c>
      <c r="KU13" s="131">
        <f>(COUNTIF($C13:$I13,$KT$1))</f>
        <v>0</v>
      </c>
      <c r="KV13" s="10"/>
      <c r="KW13" s="10"/>
      <c r="KX13" s="131">
        <f t="shared" si="88"/>
        <v>0</v>
      </c>
      <c r="KY13" s="131">
        <f>(COUNTIF($C13:$I13,$KX$1))</f>
        <v>0</v>
      </c>
      <c r="KZ13" s="10"/>
      <c r="LA13" s="10"/>
      <c r="LB13" s="131">
        <f t="shared" si="89"/>
        <v>0</v>
      </c>
      <c r="LC13" s="131">
        <f>(COUNTIF($C13:$I13,$LB$1))</f>
        <v>0</v>
      </c>
      <c r="LD13" s="10"/>
      <c r="LE13" s="10"/>
      <c r="LF13" s="131">
        <f t="shared" si="90"/>
        <v>0</v>
      </c>
      <c r="LG13" s="131">
        <f>(COUNTIF($C13:$I13,$NN$1))</f>
        <v>0</v>
      </c>
      <c r="LH13" s="10"/>
      <c r="LI13" s="10"/>
      <c r="LJ13" s="131">
        <f t="shared" si="91"/>
        <v>0</v>
      </c>
      <c r="LK13" s="131">
        <f>(COUNTIF($C13:$I13,$NN$1))</f>
        <v>0</v>
      </c>
      <c r="LL13" s="10"/>
      <c r="LM13" s="10"/>
      <c r="LN13" s="131">
        <f t="shared" si="92"/>
        <v>0</v>
      </c>
      <c r="LO13" s="131">
        <f>(COUNTIF($C13:$I13,$NN$1))</f>
        <v>0</v>
      </c>
      <c r="LP13" s="10"/>
      <c r="LQ13" s="10"/>
      <c r="LR13" s="131">
        <f t="shared" si="93"/>
        <v>0</v>
      </c>
      <c r="LS13" s="131">
        <f>(COUNTIF($C13:$I13,$NN$1))</f>
        <v>0</v>
      </c>
      <c r="LT13" s="10"/>
      <c r="LU13" s="10"/>
      <c r="LV13" s="131">
        <f t="shared" si="94"/>
        <v>0</v>
      </c>
      <c r="LW13" s="131">
        <f>(COUNTIF($C13:$I13,$NN$1))</f>
        <v>0</v>
      </c>
      <c r="LX13" s="10"/>
      <c r="LY13" s="10"/>
      <c r="LZ13" s="131">
        <f t="shared" si="95"/>
        <v>0</v>
      </c>
      <c r="MA13" s="131">
        <f>(COUNTIF($C13:$I13,$NN$1))</f>
        <v>0</v>
      </c>
      <c r="MB13" s="10"/>
      <c r="MC13" s="10"/>
      <c r="MD13" s="131">
        <f t="shared" si="96"/>
        <v>0</v>
      </c>
      <c r="ME13" s="131">
        <f>(COUNTIF($C13:$I13,$NN$1))</f>
        <v>0</v>
      </c>
      <c r="MF13" s="10"/>
      <c r="MG13" s="10"/>
      <c r="MH13" s="131">
        <f t="shared" si="97"/>
        <v>0</v>
      </c>
      <c r="MI13" s="131">
        <f>(COUNTIF($C13:$I13,$NN$1))</f>
        <v>0</v>
      </c>
      <c r="MJ13" s="10"/>
      <c r="MK13" s="10"/>
      <c r="ML13" s="131">
        <f t="shared" si="98"/>
        <v>0</v>
      </c>
      <c r="MM13" s="131">
        <f>(COUNTIF($C13:$I13,$NN$1))</f>
        <v>0</v>
      </c>
      <c r="MN13" s="10"/>
      <c r="MO13" s="10"/>
      <c r="MP13" s="131">
        <f t="shared" si="99"/>
        <v>0</v>
      </c>
      <c r="MQ13" s="131">
        <f>(COUNTIF($C13:$I13,$NN$1))</f>
        <v>0</v>
      </c>
      <c r="MR13" s="10"/>
      <c r="MS13" s="10"/>
      <c r="MT13" s="131">
        <f t="shared" si="100"/>
        <v>0</v>
      </c>
      <c r="MU13" s="131">
        <f>(COUNTIF($C13:$I13,$NN$1))</f>
        <v>0</v>
      </c>
      <c r="MV13" s="10"/>
      <c r="MW13" s="10"/>
      <c r="MX13" s="131">
        <f t="shared" si="101"/>
        <v>0</v>
      </c>
      <c r="MY13" s="131">
        <f>(COUNTIF($C13:$I13,$NN$1))</f>
        <v>0</v>
      </c>
      <c r="MZ13" s="10"/>
      <c r="NA13" s="10"/>
      <c r="NB13" s="131">
        <f t="shared" si="102"/>
        <v>0</v>
      </c>
      <c r="NC13" s="131">
        <f>(COUNTIF($C13:$I13,$NN$1))</f>
        <v>0</v>
      </c>
      <c r="ND13" s="10"/>
      <c r="NE13" s="10"/>
      <c r="NF13" s="131">
        <f t="shared" si="103"/>
        <v>0</v>
      </c>
      <c r="NG13" s="131">
        <f>(COUNTIF($C13:$I13,$NN$1))</f>
        <v>0</v>
      </c>
      <c r="NH13" s="10"/>
      <c r="NI13" s="10"/>
      <c r="NJ13" s="131">
        <f t="shared" si="104"/>
        <v>0</v>
      </c>
      <c r="NK13" s="131">
        <f>(COUNTIF($C13:$I13,$NN$1))</f>
        <v>0</v>
      </c>
      <c r="NL13" s="10"/>
      <c r="NM13" s="10"/>
      <c r="NN13" s="131">
        <f t="shared" si="105"/>
        <v>0</v>
      </c>
      <c r="NO13" s="131">
        <f>(COUNTIF($C13:$I13,$NN$1))</f>
        <v>0</v>
      </c>
      <c r="NP13" s="10"/>
      <c r="NQ13" s="10"/>
      <c r="NR13" s="10"/>
      <c r="NS13" s="10"/>
      <c r="NT13" s="134">
        <f t="shared" si="0"/>
        <v>0</v>
      </c>
      <c r="NU13" s="134">
        <f t="shared" si="1"/>
        <v>0</v>
      </c>
      <c r="NV13" s="134">
        <f t="shared" si="2"/>
        <v>0</v>
      </c>
      <c r="NW13" s="134">
        <f t="shared" si="3"/>
        <v>0</v>
      </c>
      <c r="NX13" s="129"/>
      <c r="NY13" s="136">
        <f t="shared" si="7"/>
        <v>1</v>
      </c>
      <c r="NZ13" s="136">
        <f t="shared" si="8"/>
        <v>7</v>
      </c>
      <c r="OA13" s="136">
        <f t="shared" si="9"/>
        <v>0</v>
      </c>
      <c r="OB13" s="136">
        <f t="shared" si="10"/>
        <v>0</v>
      </c>
    </row>
    <row r="14" spans="1:392" s="28" customFormat="1" ht="20.25" customHeight="1">
      <c r="A14" s="2">
        <v>4</v>
      </c>
      <c r="B14" s="2" t="s">
        <v>2</v>
      </c>
      <c r="C14" s="78" t="s">
        <v>247</v>
      </c>
      <c r="D14" s="78" t="s">
        <v>247</v>
      </c>
      <c r="E14" s="21" t="s">
        <v>300</v>
      </c>
      <c r="F14" s="5" t="s">
        <v>247</v>
      </c>
      <c r="G14" s="5" t="s">
        <v>193</v>
      </c>
      <c r="H14" s="78" t="s">
        <v>247</v>
      </c>
      <c r="I14" s="78" t="s">
        <v>193</v>
      </c>
      <c r="J14" s="11" t="s">
        <v>193</v>
      </c>
      <c r="K14">
        <v>8</v>
      </c>
      <c r="L14"/>
      <c r="M14" s="10">
        <v>1</v>
      </c>
      <c r="N14" s="10">
        <v>7</v>
      </c>
      <c r="O14" s="10"/>
      <c r="P14" s="10"/>
      <c r="Q14" s="10"/>
      <c r="R14" s="131">
        <f t="shared" si="106"/>
        <v>0</v>
      </c>
      <c r="S14" s="131">
        <f t="shared" si="107"/>
        <v>0</v>
      </c>
      <c r="T14" s="10"/>
      <c r="U14" s="10"/>
      <c r="V14" s="131">
        <f t="shared" si="16"/>
        <v>0</v>
      </c>
      <c r="W14" s="131">
        <f>(COUNTIF($C14:$I14,$V$1))</f>
        <v>0</v>
      </c>
      <c r="X14" s="10"/>
      <c r="Y14" s="10"/>
      <c r="Z14" s="131">
        <f t="shared" si="17"/>
        <v>0</v>
      </c>
      <c r="AA14" s="131">
        <f>(COUNTIF($C14:$I14,$Z$1))</f>
        <v>0</v>
      </c>
      <c r="AB14" s="10"/>
      <c r="AC14" s="10"/>
      <c r="AD14" s="131">
        <f t="shared" si="18"/>
        <v>0</v>
      </c>
      <c r="AE14" s="131">
        <f>(COUNTIF($C14:$I14,$AD$1))</f>
        <v>0</v>
      </c>
      <c r="AF14" s="10"/>
      <c r="AG14" s="10"/>
      <c r="AH14" s="131">
        <f t="shared" si="19"/>
        <v>0</v>
      </c>
      <c r="AI14" s="131">
        <f>(COUNTIF($C14:$I14,$AH$1))</f>
        <v>0</v>
      </c>
      <c r="AJ14" s="10"/>
      <c r="AK14" s="10"/>
      <c r="AL14" s="131">
        <f t="shared" si="20"/>
        <v>0</v>
      </c>
      <c r="AM14" s="131">
        <f>(COUNTIF($C14:$I14,$AL$1))</f>
        <v>0</v>
      </c>
      <c r="AN14" s="10"/>
      <c r="AO14" s="10"/>
      <c r="AP14" s="131">
        <f t="shared" si="21"/>
        <v>0</v>
      </c>
      <c r="AQ14" s="131">
        <f>(COUNTIF($C14:$I14,$AP$1))</f>
        <v>0</v>
      </c>
      <c r="AR14" s="10"/>
      <c r="AS14" s="10"/>
      <c r="AT14" s="131">
        <f t="shared" si="22"/>
        <v>0</v>
      </c>
      <c r="AU14" s="131">
        <f>(COUNTIF($C14:$I14,$AT$1))</f>
        <v>0</v>
      </c>
      <c r="AV14" s="10"/>
      <c r="AW14" s="10"/>
      <c r="AX14" s="131">
        <f t="shared" si="23"/>
        <v>0</v>
      </c>
      <c r="AY14" s="131">
        <f>(COUNTIF($C14:$I14,$AX$1))</f>
        <v>0</v>
      </c>
      <c r="AZ14" s="10"/>
      <c r="BA14" s="10"/>
      <c r="BB14" s="131">
        <f t="shared" si="24"/>
        <v>0</v>
      </c>
      <c r="BC14" s="131">
        <f>(COUNTIF($C14:$I14,$BB$1))</f>
        <v>0</v>
      </c>
      <c r="BD14" s="10"/>
      <c r="BE14" s="10"/>
      <c r="BF14" s="131">
        <f t="shared" si="25"/>
        <v>1</v>
      </c>
      <c r="BG14" s="131">
        <f>(COUNTIF($C14:$I14,$BF$1))</f>
        <v>2</v>
      </c>
      <c r="BH14" s="10"/>
      <c r="BI14" s="10"/>
      <c r="BJ14" s="131">
        <f t="shared" si="26"/>
        <v>0</v>
      </c>
      <c r="BK14" s="131">
        <f>(COUNTIF($C14:$I14,$BJ$1))</f>
        <v>0</v>
      </c>
      <c r="BL14" s="10"/>
      <c r="BM14" s="10"/>
      <c r="BN14" s="131">
        <f t="shared" si="27"/>
        <v>0</v>
      </c>
      <c r="BO14" s="131">
        <f>(COUNTIF($C14:$I14,$BN$1))</f>
        <v>4</v>
      </c>
      <c r="BP14" s="10"/>
      <c r="BQ14" s="10"/>
      <c r="BR14" s="131">
        <f t="shared" si="28"/>
        <v>0</v>
      </c>
      <c r="BS14" s="131">
        <f>(COUNTIF($C14:$I14,$BR$1))</f>
        <v>0</v>
      </c>
      <c r="BT14" s="10"/>
      <c r="BU14" s="10"/>
      <c r="BV14" s="131">
        <f t="shared" si="29"/>
        <v>0</v>
      </c>
      <c r="BW14" s="131">
        <f>(COUNTIF($C14:$I14,$BV$1))</f>
        <v>0</v>
      </c>
      <c r="BX14" s="10"/>
      <c r="BY14" s="10"/>
      <c r="BZ14" s="131">
        <f t="shared" si="30"/>
        <v>0</v>
      </c>
      <c r="CA14" s="131">
        <f>(COUNTIF($C14:$I14,$BZ$1))</f>
        <v>0</v>
      </c>
      <c r="CB14" s="10"/>
      <c r="CC14" s="10"/>
      <c r="CD14" s="131">
        <f t="shared" si="31"/>
        <v>0</v>
      </c>
      <c r="CE14" s="131">
        <f>(COUNTIF($C14:$I14,$CD$1))</f>
        <v>0</v>
      </c>
      <c r="CF14" s="10"/>
      <c r="CG14" s="10"/>
      <c r="CH14" s="131">
        <f t="shared" si="32"/>
        <v>0</v>
      </c>
      <c r="CI14" s="131">
        <f>(COUNTIF($C14:$I14,$CH$1))</f>
        <v>0</v>
      </c>
      <c r="CJ14" s="10"/>
      <c r="CK14" s="10"/>
      <c r="CL14" s="131">
        <f t="shared" si="33"/>
        <v>0</v>
      </c>
      <c r="CM14" s="131">
        <f>(COUNTIF($C14:$I14,$CL$1))</f>
        <v>0</v>
      </c>
      <c r="CN14" s="10"/>
      <c r="CO14" s="10"/>
      <c r="CP14" s="131">
        <f t="shared" si="34"/>
        <v>0</v>
      </c>
      <c r="CQ14" s="131">
        <f>(COUNTIF($C14:$I14,$CP$1))</f>
        <v>0</v>
      </c>
      <c r="CR14" s="10"/>
      <c r="CS14" s="10"/>
      <c r="CT14" s="131">
        <f t="shared" si="35"/>
        <v>0</v>
      </c>
      <c r="CU14" s="131">
        <f>(COUNTIF($C14:$I14,$CT$1))</f>
        <v>0</v>
      </c>
      <c r="CV14" s="10"/>
      <c r="CW14" s="10"/>
      <c r="CX14" s="131">
        <f t="shared" si="36"/>
        <v>0</v>
      </c>
      <c r="CY14" s="131">
        <f>(COUNTIF($C14:$I14,$CX$1))</f>
        <v>0</v>
      </c>
      <c r="CZ14" s="10"/>
      <c r="DA14" s="10"/>
      <c r="DB14" s="131">
        <f t="shared" si="37"/>
        <v>0</v>
      </c>
      <c r="DC14" s="131">
        <f>(COUNTIF($C14:$I14,$DB$1))</f>
        <v>0</v>
      </c>
      <c r="DD14" s="10"/>
      <c r="DE14" s="10"/>
      <c r="DF14" s="131">
        <f t="shared" si="38"/>
        <v>0</v>
      </c>
      <c r="DG14" s="131">
        <f>(COUNTIF($C14:$I14,$DF$1))</f>
        <v>0</v>
      </c>
      <c r="DH14" s="10"/>
      <c r="DI14" s="10"/>
      <c r="DJ14" s="131">
        <f t="shared" si="39"/>
        <v>0</v>
      </c>
      <c r="DK14" s="131">
        <f>(COUNTIF($C14:$I14,$DJ$1))</f>
        <v>0</v>
      </c>
      <c r="DL14" s="10"/>
      <c r="DM14" s="10"/>
      <c r="DN14" s="131">
        <f t="shared" si="40"/>
        <v>0</v>
      </c>
      <c r="DO14" s="131">
        <f>(COUNTIF($C14:$I14,$DN$1))</f>
        <v>0</v>
      </c>
      <c r="DP14" s="10"/>
      <c r="DQ14" s="10"/>
      <c r="DR14" s="131">
        <f t="shared" si="41"/>
        <v>0</v>
      </c>
      <c r="DS14" s="131">
        <f>(COUNTIF($C14:$I14,$DR$1))</f>
        <v>0</v>
      </c>
      <c r="DT14" s="10"/>
      <c r="DU14" s="10"/>
      <c r="DV14" s="131">
        <f t="shared" si="42"/>
        <v>0</v>
      </c>
      <c r="DW14" s="131">
        <f>(COUNTIF($C14:$I14,$DV$1))</f>
        <v>0</v>
      </c>
      <c r="DX14" s="10"/>
      <c r="DY14" s="10"/>
      <c r="DZ14" s="131">
        <f t="shared" si="43"/>
        <v>0</v>
      </c>
      <c r="EA14" s="131">
        <f>(COUNTIF($C14:$I14,$DZ$1))</f>
        <v>0</v>
      </c>
      <c r="EB14" s="10"/>
      <c r="EC14" s="10"/>
      <c r="ED14" s="131">
        <f t="shared" si="44"/>
        <v>0</v>
      </c>
      <c r="EE14" s="131">
        <f>(COUNTIF($C14:$I14,$ED$1))</f>
        <v>0</v>
      </c>
      <c r="EF14" s="10"/>
      <c r="EG14" s="10"/>
      <c r="EH14" s="131">
        <f t="shared" si="45"/>
        <v>0</v>
      </c>
      <c r="EI14" s="131">
        <f>(COUNTIF($C14:$I14,$EH$1))</f>
        <v>0</v>
      </c>
      <c r="EJ14" s="10"/>
      <c r="EK14" s="10"/>
      <c r="EL14" s="131">
        <f t="shared" si="46"/>
        <v>0</v>
      </c>
      <c r="EM14" s="131">
        <f>(COUNTIF($C14:$I14,$EL$1))</f>
        <v>0</v>
      </c>
      <c r="EN14" s="10"/>
      <c r="EO14" s="10"/>
      <c r="EP14" s="131">
        <f t="shared" si="47"/>
        <v>0</v>
      </c>
      <c r="EQ14" s="131">
        <f>(COUNTIF($C14:$I14,$EP$1))</f>
        <v>0</v>
      </c>
      <c r="ER14" s="10"/>
      <c r="ES14" s="10"/>
      <c r="ET14" s="131">
        <f t="shared" si="48"/>
        <v>0</v>
      </c>
      <c r="EU14" s="131">
        <f>(COUNTIF($C14:$I14,$ET$1))</f>
        <v>0</v>
      </c>
      <c r="EV14" s="10"/>
      <c r="EW14" s="10"/>
      <c r="EX14" s="131">
        <f t="shared" si="49"/>
        <v>0</v>
      </c>
      <c r="EY14" s="131">
        <f>(COUNTIF($C14:$I14,$EX$1))</f>
        <v>0</v>
      </c>
      <c r="EZ14" s="10"/>
      <c r="FA14" s="10"/>
      <c r="FB14" s="131">
        <f t="shared" si="50"/>
        <v>0</v>
      </c>
      <c r="FC14" s="131">
        <f>(COUNTIF($C14:$I14,$FB$1))</f>
        <v>0</v>
      </c>
      <c r="FD14" s="10"/>
      <c r="FE14" s="10"/>
      <c r="FF14" s="131">
        <f t="shared" si="51"/>
        <v>0</v>
      </c>
      <c r="FG14" s="131">
        <f>(COUNTIF($C14:$I14,$FF$1))</f>
        <v>0</v>
      </c>
      <c r="FH14" s="10"/>
      <c r="FI14" s="10"/>
      <c r="FJ14" s="131">
        <f t="shared" si="52"/>
        <v>0</v>
      </c>
      <c r="FK14" s="131">
        <f>(COUNTIF($C14:$I14,$FJ$1))</f>
        <v>0</v>
      </c>
      <c r="FL14" s="10"/>
      <c r="FM14" s="10"/>
      <c r="FN14" s="131">
        <f t="shared" si="53"/>
        <v>0</v>
      </c>
      <c r="FO14" s="131">
        <f>(COUNTIF($C14:$I14,$FN$1))</f>
        <v>0</v>
      </c>
      <c r="FP14" s="10"/>
      <c r="FQ14" s="10"/>
      <c r="FR14" s="131">
        <f t="shared" si="54"/>
        <v>0</v>
      </c>
      <c r="FS14" s="131">
        <f>(COUNTIF($C14:$I14,$FR$1))</f>
        <v>0</v>
      </c>
      <c r="FT14" s="10"/>
      <c r="FU14" s="10"/>
      <c r="FV14" s="131">
        <f t="shared" si="55"/>
        <v>0</v>
      </c>
      <c r="FW14" s="131">
        <f>(COUNTIF($C14:$I14,$FV$1))</f>
        <v>0</v>
      </c>
      <c r="FX14" s="10"/>
      <c r="FY14" s="10"/>
      <c r="FZ14" s="131">
        <f t="shared" si="56"/>
        <v>0</v>
      </c>
      <c r="GA14" s="131">
        <f>(COUNTIF($C14:$I14,$FZ$1))</f>
        <v>0</v>
      </c>
      <c r="GB14" s="10"/>
      <c r="GC14" s="10"/>
      <c r="GD14" s="131">
        <f t="shared" si="57"/>
        <v>0</v>
      </c>
      <c r="GE14" s="131">
        <f>(COUNTIF($C14:$I14,$GD$1))</f>
        <v>0</v>
      </c>
      <c r="GF14" s="10"/>
      <c r="GG14" s="10"/>
      <c r="GH14" s="131">
        <f t="shared" si="58"/>
        <v>0</v>
      </c>
      <c r="GI14" s="131">
        <f>(COUNTIF($C14:$I14,$GH$1))</f>
        <v>0</v>
      </c>
      <c r="GJ14" s="10"/>
      <c r="GK14" s="10"/>
      <c r="GL14" s="131">
        <f t="shared" si="59"/>
        <v>0</v>
      </c>
      <c r="GM14" s="131">
        <f>(COUNTIF($C14:$I14,$GL$1))</f>
        <v>0</v>
      </c>
      <c r="GN14" s="10"/>
      <c r="GO14" s="10"/>
      <c r="GP14" s="131">
        <f t="shared" si="60"/>
        <v>0</v>
      </c>
      <c r="GQ14" s="131">
        <f>(COUNTIF($C14:$I14,$GP$1))</f>
        <v>0</v>
      </c>
      <c r="GR14" s="10"/>
      <c r="GS14" s="10"/>
      <c r="GT14" s="131">
        <f t="shared" si="61"/>
        <v>0</v>
      </c>
      <c r="GU14" s="131">
        <f>(COUNTIF($C14:$I14,$GT$1))</f>
        <v>0</v>
      </c>
      <c r="GV14" s="10"/>
      <c r="GW14" s="10"/>
      <c r="GX14" s="131">
        <f t="shared" si="62"/>
        <v>0</v>
      </c>
      <c r="GY14" s="131">
        <f>(COUNTIF($C14:$I14,$GX$1))</f>
        <v>0</v>
      </c>
      <c r="GZ14" s="10"/>
      <c r="HA14" s="10"/>
      <c r="HB14" s="131">
        <f t="shared" si="63"/>
        <v>0</v>
      </c>
      <c r="HC14" s="131">
        <f>(COUNTIF($C14:$I14,$HB$1))</f>
        <v>0</v>
      </c>
      <c r="HD14" s="10"/>
      <c r="HE14" s="10"/>
      <c r="HF14" s="131">
        <f t="shared" si="64"/>
        <v>0</v>
      </c>
      <c r="HG14" s="131">
        <f>(COUNTIF($C14:$I14,$HF$1))</f>
        <v>0</v>
      </c>
      <c r="HH14" s="10"/>
      <c r="HI14" s="10"/>
      <c r="HJ14" s="131">
        <f t="shared" si="65"/>
        <v>0</v>
      </c>
      <c r="HK14" s="131">
        <f>(COUNTIF($C14:$I14,$HJ$1))</f>
        <v>0</v>
      </c>
      <c r="HL14" s="10"/>
      <c r="HM14" s="10"/>
      <c r="HN14" s="131">
        <f t="shared" si="66"/>
        <v>0</v>
      </c>
      <c r="HO14" s="131">
        <f>(COUNTIF($C14:$I14,$HN$1))</f>
        <v>0</v>
      </c>
      <c r="HP14" s="10"/>
      <c r="HQ14" s="10"/>
      <c r="HR14" s="131">
        <f t="shared" si="67"/>
        <v>0</v>
      </c>
      <c r="HS14" s="131">
        <f>(COUNTIF($C14:$I14,$HR$1))</f>
        <v>0</v>
      </c>
      <c r="HT14" s="10"/>
      <c r="HU14" s="10"/>
      <c r="HV14" s="131">
        <f t="shared" si="68"/>
        <v>0</v>
      </c>
      <c r="HW14" s="131">
        <f>(COUNTIF($C14:$I14,$HV$1))</f>
        <v>0</v>
      </c>
      <c r="HX14" s="10"/>
      <c r="HY14" s="10"/>
      <c r="HZ14" s="131">
        <f t="shared" si="69"/>
        <v>0</v>
      </c>
      <c r="IA14" s="131">
        <f>(COUNTIF($C14:$I14,$HZ$1))</f>
        <v>0</v>
      </c>
      <c r="IB14" s="10"/>
      <c r="IC14" s="10"/>
      <c r="ID14" s="131">
        <f t="shared" si="70"/>
        <v>0</v>
      </c>
      <c r="IE14" s="131">
        <f>(COUNTIF($C14:$I14,$ID$1))</f>
        <v>0</v>
      </c>
      <c r="IF14" s="10"/>
      <c r="IG14" s="10"/>
      <c r="IH14" s="131">
        <f t="shared" si="71"/>
        <v>0</v>
      </c>
      <c r="II14" s="131">
        <f>(COUNTIF($C14:$I14,$IH$1))</f>
        <v>0</v>
      </c>
      <c r="IJ14" s="10"/>
      <c r="IK14" s="10"/>
      <c r="IL14" s="131">
        <f t="shared" si="72"/>
        <v>0</v>
      </c>
      <c r="IM14" s="131">
        <f>(COUNTIF($C14:$I14,$IL$1))</f>
        <v>0</v>
      </c>
      <c r="IN14" s="10"/>
      <c r="IO14" s="10"/>
      <c r="IP14" s="131">
        <f t="shared" si="73"/>
        <v>0</v>
      </c>
      <c r="IQ14" s="131">
        <f>(COUNTIF($C14:$I14,$IP$1))</f>
        <v>0</v>
      </c>
      <c r="IR14" s="10"/>
      <c r="IS14" s="10"/>
      <c r="IT14" s="131">
        <f t="shared" si="74"/>
        <v>0</v>
      </c>
      <c r="IU14" s="131">
        <f>(COUNTIF($C14:$I14,$IT$1))</f>
        <v>0</v>
      </c>
      <c r="IV14" s="10"/>
      <c r="IW14" s="10"/>
      <c r="IX14" s="131">
        <f t="shared" si="75"/>
        <v>0</v>
      </c>
      <c r="IY14" s="131">
        <f>(COUNTIF($C14:$I14,$IX$1))</f>
        <v>0</v>
      </c>
      <c r="IZ14" s="10"/>
      <c r="JA14" s="10"/>
      <c r="JB14" s="131">
        <f t="shared" si="76"/>
        <v>0</v>
      </c>
      <c r="JC14" s="131">
        <f>(COUNTIF($C14:$I14,$JB$1))</f>
        <v>0</v>
      </c>
      <c r="JD14" s="10"/>
      <c r="JE14" s="10"/>
      <c r="JF14" s="131">
        <f t="shared" si="77"/>
        <v>0</v>
      </c>
      <c r="JG14" s="131">
        <f>(COUNTIF($C14:$I14,$JF$1))</f>
        <v>0</v>
      </c>
      <c r="JH14" s="10"/>
      <c r="JI14" s="10"/>
      <c r="JJ14" s="131">
        <f t="shared" si="78"/>
        <v>0</v>
      </c>
      <c r="JK14" s="131">
        <f>(COUNTIF($C14:$I14,$JJ$1))</f>
        <v>0</v>
      </c>
      <c r="JL14" s="10"/>
      <c r="JM14" s="10"/>
      <c r="JN14" s="131">
        <f t="shared" si="79"/>
        <v>0</v>
      </c>
      <c r="JO14" s="131">
        <f>(COUNTIF($C14:$I14,$JN$1))</f>
        <v>0</v>
      </c>
      <c r="JP14" s="10"/>
      <c r="JQ14" s="10"/>
      <c r="JR14" s="131">
        <f t="shared" si="80"/>
        <v>0</v>
      </c>
      <c r="JS14" s="131">
        <f>(COUNTIF($C14:$I14,$JR$1))</f>
        <v>0</v>
      </c>
      <c r="JT14" s="10"/>
      <c r="JU14" s="10"/>
      <c r="JV14" s="131">
        <f t="shared" si="81"/>
        <v>0</v>
      </c>
      <c r="JW14" s="131">
        <f>(COUNTIF($C14:$I14,$JV$1))</f>
        <v>0</v>
      </c>
      <c r="JX14" s="10"/>
      <c r="JY14" s="10"/>
      <c r="JZ14" s="131">
        <f t="shared" si="82"/>
        <v>0</v>
      </c>
      <c r="KA14" s="131">
        <f>(COUNTIF($C14:$I14,$JZ$1))</f>
        <v>0</v>
      </c>
      <c r="KB14" s="10"/>
      <c r="KC14" s="10"/>
      <c r="KD14" s="131">
        <f t="shared" si="83"/>
        <v>0</v>
      </c>
      <c r="KE14" s="131">
        <f>(COUNTIF($C14:$I14,$KD$1))</f>
        <v>0</v>
      </c>
      <c r="KF14" s="10"/>
      <c r="KG14" s="10"/>
      <c r="KH14" s="131">
        <f t="shared" si="84"/>
        <v>0</v>
      </c>
      <c r="KI14" s="131">
        <f>(COUNTIF($C14:$I14,$KH$1))</f>
        <v>0</v>
      </c>
      <c r="KJ14" s="10"/>
      <c r="KK14" s="10"/>
      <c r="KL14" s="131">
        <f t="shared" si="85"/>
        <v>0</v>
      </c>
      <c r="KM14" s="131">
        <f>(COUNTIF($C14:$I14,$KL$1))</f>
        <v>0</v>
      </c>
      <c r="KN14" s="10"/>
      <c r="KO14" s="10"/>
      <c r="KP14" s="131">
        <f t="shared" si="86"/>
        <v>0</v>
      </c>
      <c r="KQ14" s="131">
        <f>(COUNTIF($C14:$I14,$KP$1))</f>
        <v>0</v>
      </c>
      <c r="KR14" s="10"/>
      <c r="KS14" s="10"/>
      <c r="KT14" s="131">
        <f t="shared" si="87"/>
        <v>0</v>
      </c>
      <c r="KU14" s="131">
        <f>(COUNTIF($C14:$I14,$KT$1))</f>
        <v>0</v>
      </c>
      <c r="KV14" s="10"/>
      <c r="KW14" s="10"/>
      <c r="KX14" s="131">
        <f t="shared" si="88"/>
        <v>0</v>
      </c>
      <c r="KY14" s="131">
        <f>(COUNTIF($C14:$I14,$KX$1))</f>
        <v>0</v>
      </c>
      <c r="KZ14" s="10"/>
      <c r="LA14" s="10"/>
      <c r="LB14" s="131">
        <f t="shared" si="89"/>
        <v>0</v>
      </c>
      <c r="LC14" s="131">
        <f>(COUNTIF($C14:$I14,$LB$1))</f>
        <v>1</v>
      </c>
      <c r="LD14" s="10"/>
      <c r="LE14" s="10"/>
      <c r="LF14" s="131">
        <f t="shared" si="90"/>
        <v>0</v>
      </c>
      <c r="LG14" s="131">
        <f>(COUNTIF($C14:$I14,$NN$1))</f>
        <v>0</v>
      </c>
      <c r="LH14" s="10"/>
      <c r="LI14" s="10"/>
      <c r="LJ14" s="131">
        <f t="shared" si="91"/>
        <v>0</v>
      </c>
      <c r="LK14" s="131">
        <f>(COUNTIF($C14:$I14,$NN$1))</f>
        <v>0</v>
      </c>
      <c r="LL14" s="10"/>
      <c r="LM14" s="10"/>
      <c r="LN14" s="131">
        <f t="shared" si="92"/>
        <v>0</v>
      </c>
      <c r="LO14" s="131">
        <f>(COUNTIF($C14:$I14,$NN$1))</f>
        <v>0</v>
      </c>
      <c r="LP14" s="10"/>
      <c r="LQ14" s="10"/>
      <c r="LR14" s="131">
        <f t="shared" si="93"/>
        <v>0</v>
      </c>
      <c r="LS14" s="131">
        <f>(COUNTIF($C14:$I14,$NN$1))</f>
        <v>0</v>
      </c>
      <c r="LT14" s="10"/>
      <c r="LU14" s="10"/>
      <c r="LV14" s="131">
        <f t="shared" si="94"/>
        <v>0</v>
      </c>
      <c r="LW14" s="131">
        <f>(COUNTIF($C14:$I14,$NN$1))</f>
        <v>0</v>
      </c>
      <c r="LX14" s="10"/>
      <c r="LY14" s="10"/>
      <c r="LZ14" s="131">
        <f t="shared" si="95"/>
        <v>0</v>
      </c>
      <c r="MA14" s="131">
        <f>(COUNTIF($C14:$I14,$NN$1))</f>
        <v>0</v>
      </c>
      <c r="MB14" s="10"/>
      <c r="MC14" s="10"/>
      <c r="MD14" s="131">
        <f t="shared" si="96"/>
        <v>0</v>
      </c>
      <c r="ME14" s="131">
        <f>(COUNTIF($C14:$I14,$NN$1))</f>
        <v>0</v>
      </c>
      <c r="MF14" s="10"/>
      <c r="MG14" s="10"/>
      <c r="MH14" s="131">
        <f t="shared" si="97"/>
        <v>0</v>
      </c>
      <c r="MI14" s="131">
        <f>(COUNTIF($C14:$I14,$NN$1))</f>
        <v>0</v>
      </c>
      <c r="MJ14" s="10"/>
      <c r="MK14" s="10"/>
      <c r="ML14" s="131">
        <f t="shared" si="98"/>
        <v>0</v>
      </c>
      <c r="MM14" s="131">
        <f>(COUNTIF($C14:$I14,$NN$1))</f>
        <v>0</v>
      </c>
      <c r="MN14" s="10"/>
      <c r="MO14" s="10"/>
      <c r="MP14" s="131">
        <f t="shared" si="99"/>
        <v>0</v>
      </c>
      <c r="MQ14" s="131">
        <f>(COUNTIF($C14:$I14,$NN$1))</f>
        <v>0</v>
      </c>
      <c r="MR14" s="10"/>
      <c r="MS14" s="10"/>
      <c r="MT14" s="131">
        <f t="shared" si="100"/>
        <v>0</v>
      </c>
      <c r="MU14" s="131">
        <f>(COUNTIF($C14:$I14,$NN$1))</f>
        <v>0</v>
      </c>
      <c r="MV14" s="10"/>
      <c r="MW14" s="10"/>
      <c r="MX14" s="131">
        <f t="shared" si="101"/>
        <v>0</v>
      </c>
      <c r="MY14" s="131">
        <f>(COUNTIF($C14:$I14,$NN$1))</f>
        <v>0</v>
      </c>
      <c r="MZ14" s="10"/>
      <c r="NA14" s="10"/>
      <c r="NB14" s="131">
        <f t="shared" si="102"/>
        <v>0</v>
      </c>
      <c r="NC14" s="131">
        <f>(COUNTIF($C14:$I14,$NN$1))</f>
        <v>0</v>
      </c>
      <c r="ND14" s="10"/>
      <c r="NE14" s="10"/>
      <c r="NF14" s="131">
        <f t="shared" si="103"/>
        <v>0</v>
      </c>
      <c r="NG14" s="131">
        <f>(COUNTIF($C14:$I14,$NN$1))</f>
        <v>0</v>
      </c>
      <c r="NH14" s="10"/>
      <c r="NI14" s="10"/>
      <c r="NJ14" s="131">
        <f t="shared" si="104"/>
        <v>0</v>
      </c>
      <c r="NK14" s="131">
        <f>(COUNTIF($C14:$I14,$NN$1))</f>
        <v>0</v>
      </c>
      <c r="NL14" s="10"/>
      <c r="NM14" s="10"/>
      <c r="NN14" s="131">
        <f t="shared" si="105"/>
        <v>0</v>
      </c>
      <c r="NO14" s="131">
        <f>(COUNTIF($C14:$I14,$NN$1))</f>
        <v>0</v>
      </c>
      <c r="NP14" s="10"/>
      <c r="NQ14" s="10"/>
      <c r="NR14" s="10"/>
      <c r="NS14" s="10"/>
      <c r="NT14" s="134">
        <f t="shared" si="0"/>
        <v>0</v>
      </c>
      <c r="NU14" s="134">
        <f t="shared" si="1"/>
        <v>0</v>
      </c>
      <c r="NV14" s="134">
        <f t="shared" si="2"/>
        <v>0</v>
      </c>
      <c r="NW14" s="134">
        <f t="shared" si="3"/>
        <v>0</v>
      </c>
      <c r="NX14" s="129"/>
      <c r="NY14" s="136">
        <f t="shared" si="7"/>
        <v>1</v>
      </c>
      <c r="NZ14" s="136">
        <f t="shared" si="8"/>
        <v>7</v>
      </c>
      <c r="OA14" s="136">
        <f t="shared" si="9"/>
        <v>0</v>
      </c>
      <c r="OB14" s="136">
        <f t="shared" si="10"/>
        <v>0</v>
      </c>
    </row>
    <row r="15" spans="1:392" s="28" customFormat="1" ht="20.25" customHeight="1">
      <c r="A15" s="2">
        <v>5</v>
      </c>
      <c r="B15" s="2" t="s">
        <v>0</v>
      </c>
      <c r="C15" s="78" t="s">
        <v>247</v>
      </c>
      <c r="D15" s="78" t="s">
        <v>247</v>
      </c>
      <c r="E15" s="138" t="s">
        <v>247</v>
      </c>
      <c r="F15" s="5" t="s">
        <v>300</v>
      </c>
      <c r="G15" s="138" t="s">
        <v>150</v>
      </c>
      <c r="H15" s="78" t="s">
        <v>247</v>
      </c>
      <c r="I15" s="78" t="s">
        <v>193</v>
      </c>
      <c r="J15" s="11" t="s">
        <v>193</v>
      </c>
      <c r="K15">
        <v>8</v>
      </c>
      <c r="L15"/>
      <c r="M15" s="10">
        <v>1</v>
      </c>
      <c r="N15" s="10">
        <v>5</v>
      </c>
      <c r="O15" s="10"/>
      <c r="P15" s="10">
        <v>2</v>
      </c>
      <c r="Q15" s="10"/>
      <c r="R15" s="131">
        <f t="shared" si="106"/>
        <v>0</v>
      </c>
      <c r="S15" s="131">
        <f>(COUNTIF($C15:$D15,$R$1))+(COUNTIF($F15,$R$1))+(COUNTIF($H15:$I15,$R$1))</f>
        <v>0</v>
      </c>
      <c r="T15" s="10"/>
      <c r="U15" s="131">
        <f>(COUNTIF($E15,$R$1))+(COUNTIF($G15,$R$1))</f>
        <v>0</v>
      </c>
      <c r="V15" s="131">
        <f t="shared" si="16"/>
        <v>0</v>
      </c>
      <c r="W15" s="131">
        <f>(COUNTIF($C15:$D15,$V$1))+(COUNTIF($F15,$V$1))+(COUNTIF($H15:$I15,$V$1))</f>
        <v>0</v>
      </c>
      <c r="X15" s="10"/>
      <c r="Y15" s="131">
        <f>(COUNTIF($E15,$V$1))+(COUNTIF($G15,$V$1))</f>
        <v>0</v>
      </c>
      <c r="Z15" s="131">
        <f t="shared" si="17"/>
        <v>0</v>
      </c>
      <c r="AA15" s="131">
        <f>(COUNTIF($C15:$D15,$Z$1))+(COUNTIF($F15,$Z$1))+(COUNTIF($H15:$I15,$Z$1))</f>
        <v>0</v>
      </c>
      <c r="AB15" s="10"/>
      <c r="AC15" s="131">
        <f>(COUNTIF($E15,$Z$1))+(COUNTIF($G15,$Z$1))</f>
        <v>0</v>
      </c>
      <c r="AD15" s="131">
        <f t="shared" si="18"/>
        <v>0</v>
      </c>
      <c r="AE15" s="131">
        <f>(COUNTIF($C15:$D15,$AD$1))+(COUNTIF($F15,$AD$1))+(COUNTIF($H15:$I15,$AD$1))</f>
        <v>0</v>
      </c>
      <c r="AF15" s="10"/>
      <c r="AG15" s="131">
        <f>(COUNTIF($E15,$AD$1))+(COUNTIF($G15,$AD$1))</f>
        <v>0</v>
      </c>
      <c r="AH15" s="131">
        <f t="shared" si="19"/>
        <v>0</v>
      </c>
      <c r="AI15" s="131">
        <f>(COUNTIF($C15:$D15,$AH$1))+(COUNTIF($F15,$AH$1))+(COUNTIF($H15:$I15,$AH$1))</f>
        <v>0</v>
      </c>
      <c r="AJ15" s="10"/>
      <c r="AK15" s="131">
        <f>(COUNTIF($E15,$AH$1))+(COUNTIF($G15,$AH$1))</f>
        <v>0</v>
      </c>
      <c r="AL15" s="131">
        <f t="shared" si="20"/>
        <v>0</v>
      </c>
      <c r="AM15" s="131">
        <f>(COUNTIF($C15:$D15,$AL$1))+(COUNTIF($F15,$AL$1))+(COUNTIF($H15:$I15,$AL$1))</f>
        <v>0</v>
      </c>
      <c r="AN15" s="10"/>
      <c r="AO15" s="131">
        <f>(COUNTIF($E15,$AL$1))+(COUNTIF($G15,$AL$1))</f>
        <v>0</v>
      </c>
      <c r="AP15" s="131">
        <f t="shared" si="21"/>
        <v>0</v>
      </c>
      <c r="AQ15" s="131">
        <f>(COUNTIF($C15:$D15,$AP$1))+(COUNTIF($F15,$AP$1))+(COUNTIF($H15:$I15,$AP$1))</f>
        <v>0</v>
      </c>
      <c r="AR15" s="10"/>
      <c r="AS15" s="131">
        <f>(COUNTIF($E15,$AP$1))+(COUNTIF($G15,$AP$1))</f>
        <v>0</v>
      </c>
      <c r="AT15" s="131">
        <f t="shared" si="22"/>
        <v>0</v>
      </c>
      <c r="AU15" s="131">
        <f>(COUNTIF($C15:$D15,$AT$1))+(COUNTIF($F15,$AT$1))+(COUNTIF($H15:$I15,$AT$1))</f>
        <v>0</v>
      </c>
      <c r="AV15" s="10"/>
      <c r="AW15" s="131">
        <f>(COUNTIF($E15,$AT$1))+(COUNTIF($G15,$AT$1))</f>
        <v>0</v>
      </c>
      <c r="AX15" s="131">
        <f t="shared" si="23"/>
        <v>0</v>
      </c>
      <c r="AY15" s="131">
        <f>(COUNTIF($C15:$D15,$AX$1))+(COUNTIF($F15,$AX$1))+(COUNTIF($H15:$I15,$AX$1))</f>
        <v>0</v>
      </c>
      <c r="AZ15" s="10"/>
      <c r="BA15" s="131">
        <f>(COUNTIF($E15,$AX$1))+(COUNTIF($G15,$AX$1))</f>
        <v>0</v>
      </c>
      <c r="BB15" s="131">
        <f t="shared" si="24"/>
        <v>0</v>
      </c>
      <c r="BC15" s="131">
        <f>(COUNTIF($C15:$D15,$BB$1))+(COUNTIF($F15,$BB$1))+(COUNTIF($H15:$I15,$BB$1))</f>
        <v>0</v>
      </c>
      <c r="BD15" s="10"/>
      <c r="BE15" s="131">
        <f>(COUNTIF($E15,$BB$1))+(COUNTIF($G15,$BB$1))</f>
        <v>0</v>
      </c>
      <c r="BF15" s="131">
        <f t="shared" si="25"/>
        <v>1</v>
      </c>
      <c r="BG15" s="131">
        <f>(COUNTIF($C15:$D15,$BF$1))+(COUNTIF($F15,$BF$1))+(COUNTIF($H15:$I15,$BF$1))</f>
        <v>1</v>
      </c>
      <c r="BH15" s="10"/>
      <c r="BI15" s="131">
        <f>(COUNTIF($E15,$BF$1))+(COUNTIF($G15,$BF$1))</f>
        <v>0</v>
      </c>
      <c r="BJ15" s="131">
        <f t="shared" si="26"/>
        <v>0</v>
      </c>
      <c r="BK15" s="131">
        <f>(COUNTIF($C15:$D15,$BJ$1))+(COUNTIF($F15,$BJ$1))+(COUNTIF($H15:$I15,$BJ$1))</f>
        <v>0</v>
      </c>
      <c r="BL15" s="10"/>
      <c r="BM15" s="131">
        <f>(COUNTIF($E15,$BJ$1))+(COUNTIF($G15,$BJ$1))</f>
        <v>0</v>
      </c>
      <c r="BN15" s="131">
        <f t="shared" si="27"/>
        <v>0</v>
      </c>
      <c r="BO15" s="131">
        <f>(COUNTIF($C15:$D15,$BN$1))+(COUNTIF($F15,$BN$1))+(COUNTIF($H15:$I15,$BN$1))</f>
        <v>3</v>
      </c>
      <c r="BP15" s="10"/>
      <c r="BQ15" s="131">
        <f>(COUNTIF($E15,$BN$1))+(COUNTIF($G15,$BN$1))</f>
        <v>1</v>
      </c>
      <c r="BR15" s="131">
        <f t="shared" si="28"/>
        <v>0</v>
      </c>
      <c r="BS15" s="131">
        <f>(COUNTIF($C15:$D15,$BR$1))+(COUNTIF($F15,$BR$1))+(COUNTIF($H15:$I15,$BR$1))</f>
        <v>0</v>
      </c>
      <c r="BT15" s="10"/>
      <c r="BU15" s="131">
        <f>(COUNTIF($E15,$BR$1))+(COUNTIF($G15,$BR$1))</f>
        <v>0</v>
      </c>
      <c r="BV15" s="131">
        <f t="shared" si="29"/>
        <v>0</v>
      </c>
      <c r="BW15" s="131">
        <f>(COUNTIF($C15:$D15,$BV$1))+(COUNTIF($F15,$BV$1))+(COUNTIF($H15:$I15,$BV$1))</f>
        <v>0</v>
      </c>
      <c r="BX15" s="10"/>
      <c r="BY15" s="131">
        <f>(COUNTIF($E15,$BV$1))+(COUNTIF($G15,$BV$1))</f>
        <v>0</v>
      </c>
      <c r="BZ15" s="131">
        <f t="shared" si="30"/>
        <v>0</v>
      </c>
      <c r="CA15" s="131">
        <f>(COUNTIF($C15:$D15,$BZ$1))+(COUNTIF($F15,$BZ$1))+(COUNTIF($H15:$I15,$BZ$1))</f>
        <v>0</v>
      </c>
      <c r="CB15" s="10"/>
      <c r="CC15" s="131">
        <f>(COUNTIF($E15,$BZ$1))+(COUNTIF($G15,$BZ$1))</f>
        <v>0</v>
      </c>
      <c r="CD15" s="131">
        <f t="shared" si="31"/>
        <v>0</v>
      </c>
      <c r="CE15" s="131">
        <f>(COUNTIF($C15:$D15,$CD$1))+(COUNTIF($F15,$CD$1))+(COUNTIF($H15:$I15,$CD$1))</f>
        <v>0</v>
      </c>
      <c r="CF15" s="10"/>
      <c r="CG15" s="131">
        <f>(COUNTIF($E15,$CD$1))+(COUNTIF($G15,$CD$1))</f>
        <v>0</v>
      </c>
      <c r="CH15" s="131">
        <f t="shared" si="32"/>
        <v>0</v>
      </c>
      <c r="CI15" s="131">
        <f>(COUNTIF($C15:$D15,$CH$1))+(COUNTIF($F15,$CH$1))+(COUNTIF($H15:$I15,$CH$1))</f>
        <v>0</v>
      </c>
      <c r="CJ15" s="10"/>
      <c r="CK15" s="131">
        <f>(COUNTIF($E15,$CH$1))+(COUNTIF($G15,$CH$1))</f>
        <v>0</v>
      </c>
      <c r="CL15" s="131">
        <f t="shared" si="33"/>
        <v>0</v>
      </c>
      <c r="CM15" s="131">
        <f>(COUNTIF($C15:$D15,$CL$1))+(COUNTIF($F15,$CL$1))+(COUNTIF($H15:$I15,$CL$1))</f>
        <v>0</v>
      </c>
      <c r="CN15" s="10"/>
      <c r="CO15" s="131">
        <f>(COUNTIF($E15,$CL$1))+(COUNTIF($G15,$CL$1))</f>
        <v>0</v>
      </c>
      <c r="CP15" s="131">
        <f t="shared" si="34"/>
        <v>0</v>
      </c>
      <c r="CQ15" s="131">
        <f>(COUNTIF($C15:$D15,$CP$1))+(COUNTIF($F15,$CP$1))+(COUNTIF($H15:$I15,$CP$1))</f>
        <v>0</v>
      </c>
      <c r="CR15" s="10"/>
      <c r="CS15" s="131">
        <f>(COUNTIF($E15,$CP$1))+(COUNTIF($G15,$CP$1))</f>
        <v>0</v>
      </c>
      <c r="CT15" s="131">
        <f t="shared" si="35"/>
        <v>0</v>
      </c>
      <c r="CU15" s="131">
        <f>(COUNTIF($C15:$D15,$CT$1))+(COUNTIF($F15,$CT$1))+(COUNTIF($H15:$I15,$CT$1))</f>
        <v>0</v>
      </c>
      <c r="CV15" s="10"/>
      <c r="CW15" s="131">
        <f>(COUNTIF($E15,$CT$1))+(COUNTIF($G15,$CT$1))</f>
        <v>0</v>
      </c>
      <c r="CX15" s="131">
        <f t="shared" si="36"/>
        <v>0</v>
      </c>
      <c r="CY15" s="131">
        <f>(COUNTIF($C15:$D15,$CX$1))+(COUNTIF($F15,$CX$1))+(COUNTIF($H15:$I15,$CX$1))</f>
        <v>0</v>
      </c>
      <c r="CZ15" s="10"/>
      <c r="DA15" s="131">
        <f>(COUNTIF($E15,$CX$1))+(COUNTIF($G15,$CX$1))</f>
        <v>0</v>
      </c>
      <c r="DB15" s="131">
        <f t="shared" si="37"/>
        <v>0</v>
      </c>
      <c r="DC15" s="131">
        <f>(COUNTIF($C15:$D15,$DB$1))+(COUNTIF($F15,$DB$1))+(COUNTIF($H15:$I15,$DB$1))</f>
        <v>0</v>
      </c>
      <c r="DD15" s="10"/>
      <c r="DE15" s="131">
        <f>(COUNTIF($E15,$DB$1))+(COUNTIF($G15,$DB$1))</f>
        <v>0</v>
      </c>
      <c r="DF15" s="131">
        <f t="shared" si="38"/>
        <v>0</v>
      </c>
      <c r="DG15" s="131">
        <f>(COUNTIF($C15:$D15,$DF$1))+(COUNTIF($F15,$DF$1))+(COUNTIF($H15:$I15,$DF$1))</f>
        <v>0</v>
      </c>
      <c r="DH15" s="10"/>
      <c r="DI15" s="131">
        <f>(COUNTIF($E15,$DF$1))+(COUNTIF($G15,$DF$1))</f>
        <v>0</v>
      </c>
      <c r="DJ15" s="131">
        <f t="shared" si="39"/>
        <v>0</v>
      </c>
      <c r="DK15" s="131">
        <f>(COUNTIF($C15:$D15,$DJ$1))+(COUNTIF($F15,$DJ$1))+(COUNTIF($H15:$I15,$DJ$1))</f>
        <v>0</v>
      </c>
      <c r="DL15" s="10"/>
      <c r="DM15" s="131">
        <f>(COUNTIF($E15,$DJ$1))+(COUNTIF($G15,$DJ$1))</f>
        <v>0</v>
      </c>
      <c r="DN15" s="131">
        <f t="shared" si="40"/>
        <v>0</v>
      </c>
      <c r="DO15" s="131">
        <f>(COUNTIF($C15:$D15,$DN$1))+(COUNTIF($F15,$DN$1))+(COUNTIF($H15:$I15,$DN$1))</f>
        <v>0</v>
      </c>
      <c r="DP15" s="10"/>
      <c r="DQ15" s="131">
        <f>(COUNTIF($E15,$DN$1))+(COUNTIF($G15,$DN$1))</f>
        <v>0</v>
      </c>
      <c r="DR15" s="131">
        <f t="shared" si="41"/>
        <v>0</v>
      </c>
      <c r="DS15" s="131">
        <f>(COUNTIF($C15:$D15,$DR$1))+(COUNTIF($F15,$DR$1))+(COUNTIF($H15:$I15,$DR$1))</f>
        <v>0</v>
      </c>
      <c r="DT15" s="10"/>
      <c r="DU15" s="131">
        <f>(COUNTIF($E15,$DR$1))+(COUNTIF($G15,$DR$1))</f>
        <v>0</v>
      </c>
      <c r="DV15" s="131">
        <f t="shared" si="42"/>
        <v>0</v>
      </c>
      <c r="DW15" s="131">
        <f>(COUNTIF($C15:$D15,$DV$1))+(COUNTIF($F15,$DV$1))+(COUNTIF($H15:$I15,$DV$1))</f>
        <v>0</v>
      </c>
      <c r="DX15" s="10"/>
      <c r="DY15" s="131">
        <f>(COUNTIF($E15,$DV$1))+(COUNTIF($G15,$DV$1))</f>
        <v>0</v>
      </c>
      <c r="DZ15" s="131">
        <f t="shared" si="43"/>
        <v>0</v>
      </c>
      <c r="EA15" s="131">
        <f>(COUNTIF($C15:$D15,$DZ$1))+(COUNTIF($F15,$DZ$1))+(COUNTIF($H15:$I15,$DZ$1))</f>
        <v>0</v>
      </c>
      <c r="EB15" s="10"/>
      <c r="EC15" s="131">
        <f>(COUNTIF($E15,$DZ$1))+(COUNTIF($G15,$DZ$1))</f>
        <v>0</v>
      </c>
      <c r="ED15" s="131">
        <f t="shared" si="44"/>
        <v>0</v>
      </c>
      <c r="EE15" s="131">
        <f>(COUNTIF($C15:$D15,$ED$1))+(COUNTIF($F15,$ED$1))+(COUNTIF($H15:$I15,$ED$1))</f>
        <v>0</v>
      </c>
      <c r="EF15" s="10"/>
      <c r="EG15" s="131">
        <f>(COUNTIF($E15,$ED$1))+(COUNTIF($G15,$ED$1))</f>
        <v>0</v>
      </c>
      <c r="EH15" s="131">
        <f t="shared" si="45"/>
        <v>0</v>
      </c>
      <c r="EI15" s="131">
        <f>(COUNTIF($C15:$D15,$EH$1))+(COUNTIF($F15,$EH$1))+(COUNTIF($H15:$I15,$EH$1))</f>
        <v>0</v>
      </c>
      <c r="EJ15" s="10"/>
      <c r="EK15" s="131">
        <f>(COUNTIF($E15,$EH$1))+(COUNTIF($G15,$EH$1))</f>
        <v>0</v>
      </c>
      <c r="EL15" s="131">
        <f t="shared" si="46"/>
        <v>0</v>
      </c>
      <c r="EM15" s="131">
        <f>(COUNTIF($C15:$D15,$EL$1))+(COUNTIF($F15,$EL$1))+(COUNTIF($H15:$I15,$EL$1))</f>
        <v>0</v>
      </c>
      <c r="EN15" s="10"/>
      <c r="EO15" s="131">
        <f>(COUNTIF($E15,$EL$1))+(COUNTIF($G15,$EL$1))</f>
        <v>0</v>
      </c>
      <c r="EP15" s="131">
        <f t="shared" si="47"/>
        <v>0</v>
      </c>
      <c r="EQ15" s="131">
        <f>(COUNTIF($C15:$D15,$EP$1))+(COUNTIF($F15,$EP$1))+(COUNTIF($H15:$I15,$EP$1))</f>
        <v>0</v>
      </c>
      <c r="ER15" s="10"/>
      <c r="ES15" s="131">
        <f>(COUNTIF($E15,$EP$1))+(COUNTIF($G15,$EP$1))</f>
        <v>0</v>
      </c>
      <c r="ET15" s="131">
        <f t="shared" si="48"/>
        <v>0</v>
      </c>
      <c r="EU15" s="131">
        <f>(COUNTIF($C15:$D15,$ET$1))+(COUNTIF($F15,$ET$1))+(COUNTIF($H15:$I15,$ET$1))</f>
        <v>0</v>
      </c>
      <c r="EV15" s="10"/>
      <c r="EW15" s="131">
        <f>(COUNTIF($E15,$ET$1))+(COUNTIF($G15,$ET$1))</f>
        <v>0</v>
      </c>
      <c r="EX15" s="131">
        <f t="shared" si="49"/>
        <v>0</v>
      </c>
      <c r="EY15" s="131">
        <f>(COUNTIF($C15:$D15,$EX$1))+(COUNTIF($F15,$EX$1))+(COUNTIF($H15:$I15,$EX$1))</f>
        <v>0</v>
      </c>
      <c r="EZ15" s="10"/>
      <c r="FA15" s="131">
        <f>(COUNTIF($E15,$EX$1))+(COUNTIF($G15,$EX$1))</f>
        <v>0</v>
      </c>
      <c r="FB15" s="131">
        <f t="shared" si="50"/>
        <v>0</v>
      </c>
      <c r="FC15" s="131">
        <f>(COUNTIF($C15:$D15,$FB$1))+(COUNTIF($F15,$FB$1))+(COUNTIF($H15:$I15,$FB$1))</f>
        <v>0</v>
      </c>
      <c r="FD15" s="10"/>
      <c r="FE15" s="131">
        <f>(COUNTIF($E15,$FB$1))+(COUNTIF($G15,$FB$1))</f>
        <v>0</v>
      </c>
      <c r="FF15" s="131">
        <f t="shared" si="51"/>
        <v>0</v>
      </c>
      <c r="FG15" s="131">
        <f>(COUNTIF($C15:$D15,$FF$1))+(COUNTIF($F15,$FF$1))+(COUNTIF($H15:$I15,$FF$1))</f>
        <v>0</v>
      </c>
      <c r="FH15" s="10"/>
      <c r="FI15" s="131">
        <f>(COUNTIF($E15,$FF$1))+(COUNTIF($G15,$FF$1))</f>
        <v>0</v>
      </c>
      <c r="FJ15" s="131">
        <f t="shared" si="52"/>
        <v>0</v>
      </c>
      <c r="FK15" s="131">
        <f>(COUNTIF($C15:$D15,$FJ$1))+(COUNTIF($F15,$FJ$1))+(COUNTIF($H15:$I15,$FJ$1))</f>
        <v>0</v>
      </c>
      <c r="FL15" s="10"/>
      <c r="FM15" s="131">
        <f>(COUNTIF($E15,$FJ$1))+(COUNTIF($G15,$FJ$1))</f>
        <v>0</v>
      </c>
      <c r="FN15" s="131">
        <f t="shared" si="53"/>
        <v>0</v>
      </c>
      <c r="FO15" s="131">
        <f>(COUNTIF($C15:$D15,$FN$1))+(COUNTIF($F15,$FN$1))+(COUNTIF($H15:$I15,$FN$1))</f>
        <v>0</v>
      </c>
      <c r="FP15" s="10"/>
      <c r="FQ15" s="131">
        <f>(COUNTIF($E15,$FN$1))+(COUNTIF($G15,$FN$1))</f>
        <v>0</v>
      </c>
      <c r="FR15" s="131">
        <f t="shared" si="54"/>
        <v>0</v>
      </c>
      <c r="FS15" s="131">
        <f>(COUNTIF($C15:$D15,$FR$1))+(COUNTIF($F15,$FR$1))+(COUNTIF($H15:$I15,$FR$1))</f>
        <v>0</v>
      </c>
      <c r="FT15" s="10"/>
      <c r="FU15" s="131">
        <f>(COUNTIF($E15,$FR$1))+(COUNTIF($G15,$FR$1))</f>
        <v>0</v>
      </c>
      <c r="FV15" s="131">
        <f t="shared" si="55"/>
        <v>0</v>
      </c>
      <c r="FW15" s="131">
        <f>(COUNTIF($C15:$D15,$FV$1))+(COUNTIF($F15,$FV$1))+(COUNTIF($H15:$I15,$FV$1))</f>
        <v>0</v>
      </c>
      <c r="FX15" s="10"/>
      <c r="FY15" s="131">
        <f>(COUNTIF($E15,$FV$1))+(COUNTIF($G15,$FV$1))</f>
        <v>0</v>
      </c>
      <c r="FZ15" s="131">
        <f t="shared" si="56"/>
        <v>0</v>
      </c>
      <c r="GA15" s="131">
        <f>(COUNTIF($C15:$D15,$FZ$1))+(COUNTIF($F15,$FZ$1))+(COUNTIF($H15:$I15,$FZ$1))</f>
        <v>0</v>
      </c>
      <c r="GB15" s="10"/>
      <c r="GC15" s="131">
        <f>(COUNTIF($E15,$FZ$1))+(COUNTIF($G15,$FZ$1))</f>
        <v>1</v>
      </c>
      <c r="GD15" s="131">
        <f t="shared" si="57"/>
        <v>0</v>
      </c>
      <c r="GE15" s="131">
        <f>(COUNTIF($C15:$D15,$GD$1))+(COUNTIF($F15,$GD$1))+(COUNTIF($H15:$I15,$GD$1))</f>
        <v>0</v>
      </c>
      <c r="GF15" s="10"/>
      <c r="GG15" s="131">
        <f>(COUNTIF($E15,$GD$1))+(COUNTIF($G15,$GD$1))</f>
        <v>0</v>
      </c>
      <c r="GH15" s="131">
        <f t="shared" si="58"/>
        <v>0</v>
      </c>
      <c r="GI15" s="131">
        <f>(COUNTIF($C15:$D15,$GH$1))+(COUNTIF($F15,$GH$1))+(COUNTIF($H15:$I15,$GH$1))</f>
        <v>0</v>
      </c>
      <c r="GJ15" s="10"/>
      <c r="GK15" s="131">
        <f>(COUNTIF($E15,$GH$1))+(COUNTIF($G15,$GH$1))</f>
        <v>0</v>
      </c>
      <c r="GL15" s="131">
        <f t="shared" si="59"/>
        <v>0</v>
      </c>
      <c r="GM15" s="131">
        <f>(COUNTIF($C15:$D15,$GL$1))+(COUNTIF($F15,$GL$1))+(COUNTIF($H15:$I15,$GL$1))</f>
        <v>0</v>
      </c>
      <c r="GN15" s="10"/>
      <c r="GO15" s="131">
        <f>(COUNTIF($E15,$GL$1))+(COUNTIF($G15,$GL$1))</f>
        <v>0</v>
      </c>
      <c r="GP15" s="131">
        <f t="shared" si="60"/>
        <v>0</v>
      </c>
      <c r="GQ15" s="131">
        <f>(COUNTIF($C15:$D15,$GP$1))+(COUNTIF($F15,$GP$1))+(COUNTIF($H15:$I15,$GP$1))</f>
        <v>0</v>
      </c>
      <c r="GR15" s="10"/>
      <c r="GS15" s="131">
        <f>(COUNTIF($E15,$GP$1))+(COUNTIF($G15,$GP$1))</f>
        <v>0</v>
      </c>
      <c r="GT15" s="131">
        <f t="shared" si="61"/>
        <v>0</v>
      </c>
      <c r="GU15" s="131">
        <f>(COUNTIF($C15:$D15,$GT$1))+(COUNTIF($F15,$GT$1))+(COUNTIF($H15:$I15,$GT$1))</f>
        <v>0</v>
      </c>
      <c r="GV15" s="10"/>
      <c r="GW15" s="131">
        <f>(COUNTIF($E15,$GT$1))+(COUNTIF($G15,$GT$1))</f>
        <v>0</v>
      </c>
      <c r="GX15" s="131">
        <f t="shared" si="62"/>
        <v>0</v>
      </c>
      <c r="GY15" s="131">
        <f>(COUNTIF($C15:$D15,$GX$1))+(COUNTIF($F15,$GX$1))+(COUNTIF($H15:$I15,$GX$1))</f>
        <v>0</v>
      </c>
      <c r="GZ15" s="10"/>
      <c r="HA15" s="131">
        <f>(COUNTIF($E15,$GX$1))+(COUNTIF($G15,$GX$1))</f>
        <v>0</v>
      </c>
      <c r="HB15" s="131">
        <f t="shared" si="63"/>
        <v>0</v>
      </c>
      <c r="HC15" s="131">
        <f>(COUNTIF($C15:$D15,$HB$1))+(COUNTIF($F15,$HB$1))+(COUNTIF($H15:$I15,$HB$1))</f>
        <v>0</v>
      </c>
      <c r="HD15" s="10"/>
      <c r="HE15" s="131">
        <f>(COUNTIF($E15,$HB$1))+(COUNTIF($G15,$HB$1))</f>
        <v>0</v>
      </c>
      <c r="HF15" s="131">
        <f t="shared" si="64"/>
        <v>0</v>
      </c>
      <c r="HG15" s="131">
        <f>(COUNTIF($C15:$D15,$HF$1))+(COUNTIF($F15,$HF$1))+(COUNTIF($H15:$I15,$HF$1))</f>
        <v>0</v>
      </c>
      <c r="HH15" s="10"/>
      <c r="HI15" s="131">
        <f>(COUNTIF($E15,$HF$1))+(COUNTIF($G15,$HF$1))</f>
        <v>0</v>
      </c>
      <c r="HJ15" s="131">
        <f t="shared" si="65"/>
        <v>0</v>
      </c>
      <c r="HK15" s="131">
        <f>(COUNTIF($C15:$D15,$HJ$1))+(COUNTIF($F15,$HJ$1))+(COUNTIF($H15:$I15,$HJ$1))</f>
        <v>0</v>
      </c>
      <c r="HL15" s="10"/>
      <c r="HM15" s="131">
        <f>(COUNTIF($E15,$HJ$1))+(COUNTIF($G15,$HJ$1))</f>
        <v>0</v>
      </c>
      <c r="HN15" s="131">
        <f t="shared" si="66"/>
        <v>0</v>
      </c>
      <c r="HO15" s="131">
        <f>(COUNTIF($C15:$D15,$HN$1))+(COUNTIF($F15,$HN$1))+(COUNTIF($H15:$I15,$HN$1))</f>
        <v>0</v>
      </c>
      <c r="HP15" s="10"/>
      <c r="HQ15" s="131">
        <f>(COUNTIF($E15,$HN$1))+(COUNTIF($G15,$HN$1))</f>
        <v>0</v>
      </c>
      <c r="HR15" s="131">
        <f t="shared" si="67"/>
        <v>0</v>
      </c>
      <c r="HS15" s="131">
        <f>(COUNTIF($C15:$D15,$HR$1))+(COUNTIF($F15,$HR$1))+(COUNTIF($H15:$I15,$HR$1))</f>
        <v>0</v>
      </c>
      <c r="HT15" s="10"/>
      <c r="HU15" s="131">
        <f>(COUNTIF($E15,$HR$1))+(COUNTIF($G15,$HR$1))</f>
        <v>0</v>
      </c>
      <c r="HV15" s="131">
        <f t="shared" si="68"/>
        <v>0</v>
      </c>
      <c r="HW15" s="131">
        <f>(COUNTIF($C15:$D15,$HV$1))+(COUNTIF($F15,$HV$1))+(COUNTIF($H15:$I15,$HV$1))</f>
        <v>0</v>
      </c>
      <c r="HX15" s="10"/>
      <c r="HY15" s="131">
        <f>(COUNTIF($E15,$HV$1))+(COUNTIF($G15,$HV$1))</f>
        <v>0</v>
      </c>
      <c r="HZ15" s="131">
        <f t="shared" si="69"/>
        <v>0</v>
      </c>
      <c r="IA15" s="131">
        <f>(COUNTIF($C15:$D15,$HZ$1))+(COUNTIF($F15,$HZ$1))+(COUNTIF($H15:$I15,$HZ$1))</f>
        <v>0</v>
      </c>
      <c r="IB15" s="10"/>
      <c r="IC15" s="131">
        <f>(COUNTIF($E15,$HZ$1))+(COUNTIF($G15,$HZ$1))</f>
        <v>0</v>
      </c>
      <c r="ID15" s="131">
        <f t="shared" si="70"/>
        <v>0</v>
      </c>
      <c r="IE15" s="131">
        <f>(COUNTIF($C15:$D15,$ID$1))+(COUNTIF($F15,$ID$1))+(COUNTIF($H15:$I15,$ID$1))</f>
        <v>0</v>
      </c>
      <c r="IF15" s="10"/>
      <c r="IG15" s="131">
        <f>(COUNTIF($E15,$ID$1))+(COUNTIF($G15,$ID$1))</f>
        <v>0</v>
      </c>
      <c r="IH15" s="131">
        <f t="shared" si="71"/>
        <v>0</v>
      </c>
      <c r="II15" s="131">
        <f>(COUNTIF($C15:$D15,$IH$1))+(COUNTIF($F15,$IH$1))+(COUNTIF($H15:$I15,$IH$1))</f>
        <v>0</v>
      </c>
      <c r="IJ15" s="10"/>
      <c r="IK15" s="131">
        <f>(COUNTIF($E15,$IH$1))+(COUNTIF($G15,$IH$1))</f>
        <v>0</v>
      </c>
      <c r="IL15" s="131">
        <f t="shared" si="72"/>
        <v>0</v>
      </c>
      <c r="IM15" s="131">
        <f>(COUNTIF($C15:$D15,$IL$1))+(COUNTIF($F15,$IL$1))+(COUNTIF($H15:$I15,$IL$1))</f>
        <v>0</v>
      </c>
      <c r="IN15" s="10"/>
      <c r="IO15" s="131">
        <f>(COUNTIF($E15,$IL$1))+(COUNTIF($G15,$IL$1))</f>
        <v>0</v>
      </c>
      <c r="IP15" s="131">
        <f t="shared" si="73"/>
        <v>0</v>
      </c>
      <c r="IQ15" s="131">
        <f>(COUNTIF($C15:$D15,$IP$1))+(COUNTIF($F15,$IP$1))+(COUNTIF($H15:$I15,$IP$1))</f>
        <v>0</v>
      </c>
      <c r="IR15" s="10"/>
      <c r="IS15" s="131">
        <f>(COUNTIF($E15,$IP$1))+(COUNTIF($G15,$IP$1))</f>
        <v>0</v>
      </c>
      <c r="IT15" s="131">
        <f t="shared" si="74"/>
        <v>0</v>
      </c>
      <c r="IU15" s="131">
        <f>(COUNTIF($C15:$D15,$IT$1))+(COUNTIF($F15,$IT$1))+(COUNTIF($H15:$I15,$IT$1))</f>
        <v>0</v>
      </c>
      <c r="IV15" s="10"/>
      <c r="IW15" s="131">
        <f>(COUNTIF($E15,$IT$1))+(COUNTIF($G15,$IT$1))</f>
        <v>0</v>
      </c>
      <c r="IX15" s="131">
        <f t="shared" si="75"/>
        <v>0</v>
      </c>
      <c r="IY15" s="131">
        <f>(COUNTIF($C15:$D15,$IX$1))+(COUNTIF($F15,$IX$1))+(COUNTIF($H15:$I15,$IX$1))</f>
        <v>0</v>
      </c>
      <c r="IZ15" s="10"/>
      <c r="JA15" s="131">
        <f>(COUNTIF($E15,$IX$1))+(COUNTIF($G15,$IX$1))</f>
        <v>0</v>
      </c>
      <c r="JB15" s="131">
        <f t="shared" si="76"/>
        <v>0</v>
      </c>
      <c r="JC15" s="131">
        <f>(COUNTIF($C15:$D15,$JB$1))+(COUNTIF($F15,$JB$1))+(COUNTIF($H15:$I15,$JB$1))</f>
        <v>0</v>
      </c>
      <c r="JD15" s="10"/>
      <c r="JE15" s="131">
        <f>(COUNTIF($E15,$JB$1))+(COUNTIF($G15,$JB$1))</f>
        <v>0</v>
      </c>
      <c r="JF15" s="131">
        <f t="shared" si="77"/>
        <v>0</v>
      </c>
      <c r="JG15" s="131">
        <f>(COUNTIF($C15:$D15,$JF$1))+(COUNTIF($F15,$JF$1))+(COUNTIF($H15:$I15,$JF$1))</f>
        <v>0</v>
      </c>
      <c r="JH15" s="10"/>
      <c r="JI15" s="131">
        <f>(COUNTIF($E15,$JF$1))+(COUNTIF($G15,$JF$1))</f>
        <v>0</v>
      </c>
      <c r="JJ15" s="131">
        <f t="shared" si="78"/>
        <v>0</v>
      </c>
      <c r="JK15" s="131">
        <f>(COUNTIF($C15:$D15,$JJ$1))+(COUNTIF($F15,$JJ$1))+(COUNTIF($H15:$I15,$JJ$1))</f>
        <v>0</v>
      </c>
      <c r="JL15" s="10"/>
      <c r="JM15" s="131">
        <f>(COUNTIF($E15,$JJ$1))+(COUNTIF($G15,$JJ$1))</f>
        <v>0</v>
      </c>
      <c r="JN15" s="131">
        <f t="shared" si="79"/>
        <v>0</v>
      </c>
      <c r="JO15" s="131">
        <f>(COUNTIF($C15:$D15,$JN$1))+(COUNTIF($F15,$JN$1))+(COUNTIF($H15:$I15,$JN$1))</f>
        <v>0</v>
      </c>
      <c r="JP15" s="10"/>
      <c r="JQ15" s="131">
        <f>(COUNTIF($E15,$JN$1))+(COUNTIF($G15,$JN$1))</f>
        <v>0</v>
      </c>
      <c r="JR15" s="131">
        <f t="shared" si="80"/>
        <v>0</v>
      </c>
      <c r="JS15" s="131">
        <f>(COUNTIF($C15:$D15,$JR$1))+(COUNTIF($F15,$JR$1))+(COUNTIF($H15:$I15,$JR$1))</f>
        <v>0</v>
      </c>
      <c r="JT15" s="10"/>
      <c r="JU15" s="131">
        <f>(COUNTIF($E15,$JR$1))+(COUNTIF($G15,$JR$1))</f>
        <v>0</v>
      </c>
      <c r="JV15" s="131">
        <f t="shared" si="81"/>
        <v>0</v>
      </c>
      <c r="JW15" s="131">
        <f>(COUNTIF($C15:$D15,$JV$1))+(COUNTIF($F15,$JV$1))+(COUNTIF($H15:$I15,$JV$1))</f>
        <v>0</v>
      </c>
      <c r="JX15" s="10"/>
      <c r="JY15" s="131">
        <f>(COUNTIF($E15,$JV$1))+(COUNTIF($G15,$JV$1))</f>
        <v>0</v>
      </c>
      <c r="JZ15" s="131">
        <f t="shared" si="82"/>
        <v>0</v>
      </c>
      <c r="KA15" s="131">
        <f>(COUNTIF($C15:$D15,$JZ$1))+(COUNTIF($F15,$JZ$1))+(COUNTIF($H15:$I15,$JZ$1))</f>
        <v>0</v>
      </c>
      <c r="KB15" s="10"/>
      <c r="KC15" s="131">
        <f>(COUNTIF($E15,$JZ$1))+(COUNTIF($G15,$JZ$1))</f>
        <v>0</v>
      </c>
      <c r="KD15" s="131">
        <f t="shared" si="83"/>
        <v>0</v>
      </c>
      <c r="KE15" s="131">
        <f>(COUNTIF($C15:$D15,$KD$1))+(COUNTIF($F15,$KD$1))+(COUNTIF($H15:$I15,$KD$1))</f>
        <v>0</v>
      </c>
      <c r="KF15" s="10"/>
      <c r="KG15" s="131">
        <f>(COUNTIF($E15,$KD$1))+(COUNTIF($G15,$KD$1))</f>
        <v>0</v>
      </c>
      <c r="KH15" s="131">
        <f t="shared" si="84"/>
        <v>0</v>
      </c>
      <c r="KI15" s="131">
        <f>(COUNTIF($C15:$D15,$KH$1))+(COUNTIF($F15,$KH$1))+(COUNTIF($H15:$I15,$KH$1))</f>
        <v>0</v>
      </c>
      <c r="KJ15" s="10"/>
      <c r="KK15" s="131">
        <f>(COUNTIF($E15,$KH$1))+(COUNTIF($G15,$KH$1))</f>
        <v>0</v>
      </c>
      <c r="KL15" s="131">
        <f t="shared" si="85"/>
        <v>0</v>
      </c>
      <c r="KM15" s="131">
        <f>(COUNTIF($C15:$D15,$KL$1))+(COUNTIF($F15,$KL$1))+(COUNTIF($H15:$I15,$KL$1))</f>
        <v>0</v>
      </c>
      <c r="KN15" s="10"/>
      <c r="KO15" s="131">
        <f>(COUNTIF($E15,$KL$1))+(COUNTIF($G15,$KL$1))</f>
        <v>0</v>
      </c>
      <c r="KP15" s="131">
        <f t="shared" si="86"/>
        <v>0</v>
      </c>
      <c r="KQ15" s="131">
        <f>(COUNTIF($C15:$D15,$KP$1))+(COUNTIF($F15,$KP$1))+(COUNTIF($H15:$I15,$KP$1))</f>
        <v>0</v>
      </c>
      <c r="KR15" s="10"/>
      <c r="KS15" s="131">
        <f>(COUNTIF($E15,$KP$1))+(COUNTIF($G15,$KP$1))</f>
        <v>0</v>
      </c>
      <c r="KT15" s="131">
        <f t="shared" si="87"/>
        <v>0</v>
      </c>
      <c r="KU15" s="131">
        <f>(COUNTIF($C15:$D15,$KT$1))+(COUNTIF($F15,$KT$1))+(COUNTIF($H15:$I15,$KT$1))</f>
        <v>0</v>
      </c>
      <c r="KV15" s="10"/>
      <c r="KW15" s="131">
        <f>(COUNTIF($E15,$KT$1))+(COUNTIF($G15,$KT$1))</f>
        <v>0</v>
      </c>
      <c r="KX15" s="131">
        <f t="shared" si="88"/>
        <v>0</v>
      </c>
      <c r="KY15" s="131">
        <f>(COUNTIF($C15:$D15,$KX$1))+(COUNTIF($F15,$KX$1))+(COUNTIF($H15:$I15,$KX$1))</f>
        <v>0</v>
      </c>
      <c r="KZ15" s="10"/>
      <c r="LA15" s="131">
        <f>(COUNTIF($E15,$KX$1))+(COUNTIF($G15,$KX$1))</f>
        <v>0</v>
      </c>
      <c r="LB15" s="131">
        <f t="shared" si="89"/>
        <v>0</v>
      </c>
      <c r="LC15" s="131">
        <f>(COUNTIF($C15:$D15,$LB$1))+(COUNTIF($F15,$LB$1))+(COUNTIF($H15:$I15,$LB$1))</f>
        <v>1</v>
      </c>
      <c r="LD15" s="10"/>
      <c r="LE15" s="131">
        <f>(COUNTIF($E15,$LB$1))+(COUNTIF($G15,$LB$1))</f>
        <v>0</v>
      </c>
      <c r="LF15" s="131">
        <f t="shared" si="90"/>
        <v>0</v>
      </c>
      <c r="LG15" s="131">
        <f>(COUNTIF($C15:$D15,$NN$1))+(COUNTIF($F15,$NN$1))+(COUNTIF($H15:$I15,$NN$1))</f>
        <v>0</v>
      </c>
      <c r="LH15" s="10"/>
      <c r="LI15" s="131">
        <f>(COUNTIF($E15,$NN$1))+(COUNTIF($G15,$NN$1))</f>
        <v>0</v>
      </c>
      <c r="LJ15" s="131">
        <f t="shared" si="91"/>
        <v>0</v>
      </c>
      <c r="LK15" s="131">
        <f>(COUNTIF($C15:$D15,$NN$1))+(COUNTIF($F15,$NN$1))+(COUNTIF($H15:$I15,$NN$1))</f>
        <v>0</v>
      </c>
      <c r="LL15" s="10"/>
      <c r="LM15" s="131">
        <f>(COUNTIF($E15,$NN$1))+(COUNTIF($G15,$NN$1))</f>
        <v>0</v>
      </c>
      <c r="LN15" s="131">
        <f t="shared" si="92"/>
        <v>0</v>
      </c>
      <c r="LO15" s="131">
        <f>(COUNTIF($C15:$D15,$NN$1))+(COUNTIF($F15,$NN$1))+(COUNTIF($H15:$I15,$NN$1))</f>
        <v>0</v>
      </c>
      <c r="LP15" s="10"/>
      <c r="LQ15" s="131">
        <f>(COUNTIF($E15,$NN$1))+(COUNTIF($G15,$NN$1))</f>
        <v>0</v>
      </c>
      <c r="LR15" s="131">
        <f t="shared" si="93"/>
        <v>0</v>
      </c>
      <c r="LS15" s="131">
        <f>(COUNTIF($C15:$D15,$NN$1))+(COUNTIF($F15,$NN$1))+(COUNTIF($H15:$I15,$NN$1))</f>
        <v>0</v>
      </c>
      <c r="LT15" s="10"/>
      <c r="LU15" s="131">
        <f>(COUNTIF($E15,$NN$1))+(COUNTIF($G15,$NN$1))</f>
        <v>0</v>
      </c>
      <c r="LV15" s="131">
        <f t="shared" si="94"/>
        <v>0</v>
      </c>
      <c r="LW15" s="131">
        <f>(COUNTIF($C15:$D15,$NN$1))+(COUNTIF($F15,$NN$1))+(COUNTIF($H15:$I15,$NN$1))</f>
        <v>0</v>
      </c>
      <c r="LX15" s="10"/>
      <c r="LY15" s="131">
        <f>(COUNTIF($E15,$NN$1))+(COUNTIF($G15,$NN$1))</f>
        <v>0</v>
      </c>
      <c r="LZ15" s="131">
        <f t="shared" si="95"/>
        <v>0</v>
      </c>
      <c r="MA15" s="131">
        <f>(COUNTIF($C15:$D15,$NN$1))+(COUNTIF($F15,$NN$1))+(COUNTIF($H15:$I15,$NN$1))</f>
        <v>0</v>
      </c>
      <c r="MB15" s="10"/>
      <c r="MC15" s="131">
        <f>(COUNTIF($E15,$NN$1))+(COUNTIF($G15,$NN$1))</f>
        <v>0</v>
      </c>
      <c r="MD15" s="131">
        <f t="shared" si="96"/>
        <v>0</v>
      </c>
      <c r="ME15" s="131">
        <f>(COUNTIF($C15:$D15,$NN$1))+(COUNTIF($F15,$NN$1))+(COUNTIF($H15:$I15,$NN$1))</f>
        <v>0</v>
      </c>
      <c r="MF15" s="10"/>
      <c r="MG15" s="131">
        <f>(COUNTIF($E15,$NN$1))+(COUNTIF($G15,$NN$1))</f>
        <v>0</v>
      </c>
      <c r="MH15" s="131">
        <f t="shared" si="97"/>
        <v>0</v>
      </c>
      <c r="MI15" s="131">
        <f>(COUNTIF($C15:$D15,$NN$1))+(COUNTIF($F15,$NN$1))+(COUNTIF($H15:$I15,$NN$1))</f>
        <v>0</v>
      </c>
      <c r="MJ15" s="10"/>
      <c r="MK15" s="131">
        <f>(COUNTIF($E15,$NN$1))+(COUNTIF($G15,$NN$1))</f>
        <v>0</v>
      </c>
      <c r="ML15" s="131">
        <f t="shared" si="98"/>
        <v>0</v>
      </c>
      <c r="MM15" s="131">
        <f>(COUNTIF($C15:$D15,$NN$1))+(COUNTIF($F15,$NN$1))+(COUNTIF($H15:$I15,$NN$1))</f>
        <v>0</v>
      </c>
      <c r="MN15" s="10"/>
      <c r="MO15" s="131">
        <f>(COUNTIF($E15,$NN$1))+(COUNTIF($G15,$NN$1))</f>
        <v>0</v>
      </c>
      <c r="MP15" s="131">
        <f t="shared" si="99"/>
        <v>0</v>
      </c>
      <c r="MQ15" s="131">
        <f>(COUNTIF($C15:$D15,$NN$1))+(COUNTIF($F15,$NN$1))+(COUNTIF($H15:$I15,$NN$1))</f>
        <v>0</v>
      </c>
      <c r="MR15" s="10"/>
      <c r="MS15" s="131">
        <f>(COUNTIF($E15,$NN$1))+(COUNTIF($G15,$NN$1))</f>
        <v>0</v>
      </c>
      <c r="MT15" s="131">
        <f t="shared" si="100"/>
        <v>0</v>
      </c>
      <c r="MU15" s="131">
        <f>(COUNTIF($C15:$D15,$NN$1))+(COUNTIF($F15,$NN$1))+(COUNTIF($H15:$I15,$NN$1))</f>
        <v>0</v>
      </c>
      <c r="MV15" s="10"/>
      <c r="MW15" s="131">
        <f>(COUNTIF($E15,$NN$1))+(COUNTIF($G15,$NN$1))</f>
        <v>0</v>
      </c>
      <c r="MX15" s="131">
        <f t="shared" si="101"/>
        <v>0</v>
      </c>
      <c r="MY15" s="131">
        <f>(COUNTIF($C15:$D15,$NN$1))+(COUNTIF($F15,$NN$1))+(COUNTIF($H15:$I15,$NN$1))</f>
        <v>0</v>
      </c>
      <c r="MZ15" s="10"/>
      <c r="NA15" s="131">
        <f>(COUNTIF($E15,$NN$1))+(COUNTIF($G15,$NN$1))</f>
        <v>0</v>
      </c>
      <c r="NB15" s="131">
        <f t="shared" si="102"/>
        <v>0</v>
      </c>
      <c r="NC15" s="131">
        <f>(COUNTIF($C15:$D15,$NN$1))+(COUNTIF($F15,$NN$1))+(COUNTIF($H15:$I15,$NN$1))</f>
        <v>0</v>
      </c>
      <c r="ND15" s="10"/>
      <c r="NE15" s="131">
        <f>(COUNTIF($E15,$NN$1))+(COUNTIF($G15,$NN$1))</f>
        <v>0</v>
      </c>
      <c r="NF15" s="131">
        <f t="shared" si="103"/>
        <v>0</v>
      </c>
      <c r="NG15" s="131">
        <f>(COUNTIF($C15:$D15,$NN$1))+(COUNTIF($F15,$NN$1))+(COUNTIF($H15:$I15,$NN$1))</f>
        <v>0</v>
      </c>
      <c r="NH15" s="10"/>
      <c r="NI15" s="131">
        <f>(COUNTIF($E15,$NN$1))+(COUNTIF($G15,$NN$1))</f>
        <v>0</v>
      </c>
      <c r="NJ15" s="131">
        <f t="shared" si="104"/>
        <v>0</v>
      </c>
      <c r="NK15" s="131">
        <f>(COUNTIF($C15:$D15,$NN$1))+(COUNTIF($F15,$NN$1))+(COUNTIF($H15:$I15,$NN$1))</f>
        <v>0</v>
      </c>
      <c r="NL15" s="10"/>
      <c r="NM15" s="131">
        <f>(COUNTIF($E15,$NN$1))+(COUNTIF($G15,$NN$1))</f>
        <v>0</v>
      </c>
      <c r="NN15" s="131">
        <f t="shared" si="105"/>
        <v>0</v>
      </c>
      <c r="NO15" s="131">
        <f>(COUNTIF($C15:$D15,$NN$1))+(COUNTIF($F15,$NN$1))+(COUNTIF($H15:$I15,$NN$1))</f>
        <v>0</v>
      </c>
      <c r="NP15" s="10"/>
      <c r="NQ15" s="131">
        <f>(COUNTIF($E15,$NN$1))+(COUNTIF($G15,$NN$1))</f>
        <v>0</v>
      </c>
      <c r="NR15" s="10"/>
      <c r="NS15" s="10"/>
      <c r="NT15" s="134">
        <f t="shared" si="0"/>
        <v>0</v>
      </c>
      <c r="NU15" s="134">
        <f t="shared" si="1"/>
        <v>0</v>
      </c>
      <c r="NV15" s="134">
        <f t="shared" si="2"/>
        <v>0</v>
      </c>
      <c r="NW15" s="134">
        <f t="shared" si="3"/>
        <v>0</v>
      </c>
      <c r="NX15" s="129"/>
      <c r="NY15" s="136">
        <f t="shared" si="7"/>
        <v>1</v>
      </c>
      <c r="NZ15" s="136">
        <f t="shared" si="8"/>
        <v>5</v>
      </c>
      <c r="OA15" s="136">
        <f t="shared" si="9"/>
        <v>0</v>
      </c>
      <c r="OB15" s="136">
        <f t="shared" si="10"/>
        <v>2</v>
      </c>
    </row>
    <row r="16" spans="1:392" s="28" customFormat="1" ht="20.25" customHeight="1">
      <c r="A16" s="2">
        <v>5</v>
      </c>
      <c r="B16" s="2" t="s">
        <v>1</v>
      </c>
      <c r="C16" s="78" t="s">
        <v>247</v>
      </c>
      <c r="D16" s="5" t="s">
        <v>194</v>
      </c>
      <c r="E16" s="138" t="s">
        <v>150</v>
      </c>
      <c r="F16" s="5" t="s">
        <v>300</v>
      </c>
      <c r="G16" s="138" t="s">
        <v>150</v>
      </c>
      <c r="H16" s="78" t="s">
        <v>247</v>
      </c>
      <c r="I16" s="78" t="s">
        <v>193</v>
      </c>
      <c r="J16" s="11" t="s">
        <v>193</v>
      </c>
      <c r="K16">
        <v>8</v>
      </c>
      <c r="L16"/>
      <c r="M16" s="10">
        <v>1</v>
      </c>
      <c r="N16" s="10">
        <v>5</v>
      </c>
      <c r="O16" s="10"/>
      <c r="P16" s="10">
        <v>2</v>
      </c>
      <c r="Q16" s="10"/>
      <c r="R16" s="131">
        <f t="shared" si="106"/>
        <v>0</v>
      </c>
      <c r="S16" s="131">
        <f t="shared" ref="S16:S17" si="108">(COUNTIF($C16:$D16,$R$1))+(COUNTIF($F16,$R$1))+(COUNTIF($H16:$I16,$R$1))</f>
        <v>0</v>
      </c>
      <c r="T16" s="10"/>
      <c r="U16" s="131">
        <f t="shared" ref="U16:U17" si="109">(COUNTIF($E16,$R$1))+(COUNTIF($G16,$R$1))</f>
        <v>0</v>
      </c>
      <c r="V16" s="131">
        <f t="shared" si="16"/>
        <v>0</v>
      </c>
      <c r="W16" s="131">
        <f>(COUNTIF($C16:$D16,$V$1))+(COUNTIF($F16,$V$1))+(COUNTIF($H16:$I16,$V$1))</f>
        <v>0</v>
      </c>
      <c r="X16" s="10"/>
      <c r="Y16" s="131">
        <f>(COUNTIF($E16,$V$1))+(COUNTIF($G16,$V$1))</f>
        <v>0</v>
      </c>
      <c r="Z16" s="131">
        <f t="shared" si="17"/>
        <v>0</v>
      </c>
      <c r="AA16" s="131">
        <f>(COUNTIF($C16:$D16,$Z$1))+(COUNTIF($F16,$Z$1))+(COUNTIF($H16:$I16,$Z$1))</f>
        <v>0</v>
      </c>
      <c r="AB16" s="10"/>
      <c r="AC16" s="131">
        <f>(COUNTIF($E16,$Z$1))+(COUNTIF($G16,$Z$1))</f>
        <v>0</v>
      </c>
      <c r="AD16" s="131">
        <f t="shared" si="18"/>
        <v>0</v>
      </c>
      <c r="AE16" s="131">
        <f>(COUNTIF($C16:$D16,$AD$1))+(COUNTIF($F16,$AD$1))+(COUNTIF($H16:$I16,$AD$1))</f>
        <v>0</v>
      </c>
      <c r="AF16" s="10"/>
      <c r="AG16" s="131">
        <f>(COUNTIF($E16,$AD$1))+(COUNTIF($G16,$AD$1))</f>
        <v>0</v>
      </c>
      <c r="AH16" s="131">
        <f t="shared" si="19"/>
        <v>0</v>
      </c>
      <c r="AI16" s="131">
        <f>(COUNTIF($C16:$D16,$AH$1))+(COUNTIF($F16,$AH$1))+(COUNTIF($H16:$I16,$AH$1))</f>
        <v>0</v>
      </c>
      <c r="AJ16" s="10"/>
      <c r="AK16" s="131">
        <f>(COUNTIF($E16,$AH$1))+(COUNTIF($G16,$AH$1))</f>
        <v>0</v>
      </c>
      <c r="AL16" s="131">
        <f t="shared" si="20"/>
        <v>0</v>
      </c>
      <c r="AM16" s="131">
        <f>(COUNTIF($C16:$D16,$AL$1))+(COUNTIF($F16,$AL$1))+(COUNTIF($H16:$I16,$AL$1))</f>
        <v>0</v>
      </c>
      <c r="AN16" s="10"/>
      <c r="AO16" s="131">
        <f>(COUNTIF($E16,$AL$1))+(COUNTIF($G16,$AL$1))</f>
        <v>0</v>
      </c>
      <c r="AP16" s="131">
        <f t="shared" si="21"/>
        <v>0</v>
      </c>
      <c r="AQ16" s="131">
        <f>(COUNTIF($C16:$D16,$AP$1))+(COUNTIF($F16,$AP$1))+(COUNTIF($H16:$I16,$AP$1))</f>
        <v>0</v>
      </c>
      <c r="AR16" s="10"/>
      <c r="AS16" s="131">
        <f>(COUNTIF($E16,$AP$1))+(COUNTIF($G16,$AP$1))</f>
        <v>0</v>
      </c>
      <c r="AT16" s="131">
        <f t="shared" si="22"/>
        <v>0</v>
      </c>
      <c r="AU16" s="131">
        <f>(COUNTIF($C16:$D16,$AT$1))+(COUNTIF($F16,$AT$1))+(COUNTIF($H16:$I16,$AT$1))</f>
        <v>0</v>
      </c>
      <c r="AV16" s="10"/>
      <c r="AW16" s="131">
        <f>(COUNTIF($E16,$AT$1))+(COUNTIF($G16,$AT$1))</f>
        <v>0</v>
      </c>
      <c r="AX16" s="131">
        <f t="shared" si="23"/>
        <v>0</v>
      </c>
      <c r="AY16" s="131">
        <f>(COUNTIF($C16:$D16,$AX$1))+(COUNTIF($F16,$AX$1))+(COUNTIF($H16:$I16,$AX$1))</f>
        <v>0</v>
      </c>
      <c r="AZ16" s="10"/>
      <c r="BA16" s="131">
        <f>(COUNTIF($E16,$AX$1))+(COUNTIF($G16,$AX$1))</f>
        <v>0</v>
      </c>
      <c r="BB16" s="131">
        <f t="shared" si="24"/>
        <v>0</v>
      </c>
      <c r="BC16" s="131">
        <f>(COUNTIF($C16:$D16,$BB$1))+(COUNTIF($F16,$BB$1))+(COUNTIF($H16:$I16,$BB$1))</f>
        <v>0</v>
      </c>
      <c r="BD16" s="10"/>
      <c r="BE16" s="131">
        <f>(COUNTIF($E16,$BB$1))+(COUNTIF($G16,$BB$1))</f>
        <v>0</v>
      </c>
      <c r="BF16" s="131">
        <f t="shared" si="25"/>
        <v>1</v>
      </c>
      <c r="BG16" s="131">
        <f>(COUNTIF($C16:$D16,$BF$1))+(COUNTIF($F16,$BF$1))+(COUNTIF($H16:$I16,$BF$1))</f>
        <v>1</v>
      </c>
      <c r="BH16" s="10"/>
      <c r="BI16" s="131">
        <f>(COUNTIF($E16,$BF$1))+(COUNTIF($G16,$BF$1))</f>
        <v>0</v>
      </c>
      <c r="BJ16" s="131">
        <f t="shared" si="26"/>
        <v>0</v>
      </c>
      <c r="BK16" s="131">
        <f>(COUNTIF($C16:$D16,$BJ$1))+(COUNTIF($F16,$BJ$1))+(COUNTIF($H16:$I16,$BJ$1))</f>
        <v>1</v>
      </c>
      <c r="BL16" s="10"/>
      <c r="BM16" s="131">
        <f>(COUNTIF($E16,$BJ$1))+(COUNTIF($G16,$BJ$1))</f>
        <v>0</v>
      </c>
      <c r="BN16" s="131">
        <f t="shared" si="27"/>
        <v>0</v>
      </c>
      <c r="BO16" s="131">
        <f>(COUNTIF($C16:$D16,$BN$1))+(COUNTIF($F16,$BN$1))+(COUNTIF($H16:$I16,$BN$1))</f>
        <v>2</v>
      </c>
      <c r="BP16" s="10"/>
      <c r="BQ16" s="131">
        <f>(COUNTIF($E16,$BN$1))+(COUNTIF($G16,$BN$1))</f>
        <v>0</v>
      </c>
      <c r="BR16" s="131">
        <f t="shared" si="28"/>
        <v>0</v>
      </c>
      <c r="BS16" s="131">
        <f>(COUNTIF($C16:$D16,$BR$1))+(COUNTIF($F16,$BR$1))+(COUNTIF($H16:$I16,$BR$1))</f>
        <v>0</v>
      </c>
      <c r="BT16" s="10"/>
      <c r="BU16" s="131">
        <f>(COUNTIF($E16,$BR$1))+(COUNTIF($G16,$BR$1))</f>
        <v>0</v>
      </c>
      <c r="BV16" s="131">
        <f t="shared" si="29"/>
        <v>0</v>
      </c>
      <c r="BW16" s="131">
        <f>(COUNTIF($C16:$D16,$BV$1))+(COUNTIF($F16,$BV$1))+(COUNTIF($H16:$I16,$BV$1))</f>
        <v>0</v>
      </c>
      <c r="BX16" s="10"/>
      <c r="BY16" s="131">
        <f>(COUNTIF($E16,$BV$1))+(COUNTIF($G16,$BV$1))</f>
        <v>0</v>
      </c>
      <c r="BZ16" s="131">
        <f t="shared" si="30"/>
        <v>0</v>
      </c>
      <c r="CA16" s="131">
        <f>(COUNTIF($C16:$D16,$BZ$1))+(COUNTIF($F16,$BZ$1))+(COUNTIF($H16:$I16,$BZ$1))</f>
        <v>0</v>
      </c>
      <c r="CB16" s="10"/>
      <c r="CC16" s="131">
        <f>(COUNTIF($E16,$BZ$1))+(COUNTIF($G16,$BZ$1))</f>
        <v>0</v>
      </c>
      <c r="CD16" s="131">
        <f t="shared" si="31"/>
        <v>0</v>
      </c>
      <c r="CE16" s="131">
        <f>(COUNTIF($C16:$D16,$CD$1))+(COUNTIF($F16,$CD$1))+(COUNTIF($H16:$I16,$CD$1))</f>
        <v>0</v>
      </c>
      <c r="CF16" s="10"/>
      <c r="CG16" s="131">
        <f>(COUNTIF($E16,$CD$1))+(COUNTIF($G16,$CD$1))</f>
        <v>0</v>
      </c>
      <c r="CH16" s="131">
        <f t="shared" si="32"/>
        <v>0</v>
      </c>
      <c r="CI16" s="131">
        <f>(COUNTIF($C16:$D16,$CH$1))+(COUNTIF($F16,$CH$1))+(COUNTIF($H16:$I16,$CH$1))</f>
        <v>0</v>
      </c>
      <c r="CJ16" s="10"/>
      <c r="CK16" s="131">
        <f>(COUNTIF($E16,$CH$1))+(COUNTIF($G16,$CH$1))</f>
        <v>0</v>
      </c>
      <c r="CL16" s="131">
        <f t="shared" si="33"/>
        <v>0</v>
      </c>
      <c r="CM16" s="131">
        <f>(COUNTIF($C16:$D16,$CL$1))+(COUNTIF($F16,$CL$1))+(COUNTIF($H16:$I16,$CL$1))</f>
        <v>0</v>
      </c>
      <c r="CN16" s="10"/>
      <c r="CO16" s="131">
        <f>(COUNTIF($E16,$CL$1))+(COUNTIF($G16,$CL$1))</f>
        <v>0</v>
      </c>
      <c r="CP16" s="131">
        <f t="shared" si="34"/>
        <v>0</v>
      </c>
      <c r="CQ16" s="131">
        <f>(COUNTIF($C16:$D16,$CP$1))+(COUNTIF($F16,$CP$1))+(COUNTIF($H16:$I16,$CP$1))</f>
        <v>0</v>
      </c>
      <c r="CR16" s="10"/>
      <c r="CS16" s="131">
        <f>(COUNTIF($E16,$CP$1))+(COUNTIF($G16,$CP$1))</f>
        <v>0</v>
      </c>
      <c r="CT16" s="131">
        <f t="shared" si="35"/>
        <v>0</v>
      </c>
      <c r="CU16" s="131">
        <f>(COUNTIF($C16:$D16,$CT$1))+(COUNTIF($F16,$CT$1))+(COUNTIF($H16:$I16,$CT$1))</f>
        <v>0</v>
      </c>
      <c r="CV16" s="10"/>
      <c r="CW16" s="131">
        <f>(COUNTIF($E16,$CT$1))+(COUNTIF($G16,$CT$1))</f>
        <v>0</v>
      </c>
      <c r="CX16" s="131">
        <f t="shared" si="36"/>
        <v>0</v>
      </c>
      <c r="CY16" s="131">
        <f>(COUNTIF($C16:$D16,$CX$1))+(COUNTIF($F16,$CX$1))+(COUNTIF($H16:$I16,$CX$1))</f>
        <v>0</v>
      </c>
      <c r="CZ16" s="10"/>
      <c r="DA16" s="131">
        <f>(COUNTIF($E16,$CX$1))+(COUNTIF($G16,$CX$1))</f>
        <v>0</v>
      </c>
      <c r="DB16" s="131">
        <f t="shared" si="37"/>
        <v>0</v>
      </c>
      <c r="DC16" s="131">
        <f>(COUNTIF($C16:$D16,$DB$1))+(COUNTIF($F16,$DB$1))+(COUNTIF($H16:$I16,$DB$1))</f>
        <v>0</v>
      </c>
      <c r="DD16" s="10"/>
      <c r="DE16" s="131">
        <f>(COUNTIF($E16,$DB$1))+(COUNTIF($G16,$DB$1))</f>
        <v>0</v>
      </c>
      <c r="DF16" s="131">
        <f t="shared" si="38"/>
        <v>0</v>
      </c>
      <c r="DG16" s="131">
        <f>(COUNTIF($C16:$D16,$DF$1))+(COUNTIF($F16,$DF$1))+(COUNTIF($H16:$I16,$DF$1))</f>
        <v>0</v>
      </c>
      <c r="DH16" s="10"/>
      <c r="DI16" s="131">
        <f>(COUNTIF($E16,$DF$1))+(COUNTIF($G16,$DF$1))</f>
        <v>0</v>
      </c>
      <c r="DJ16" s="131">
        <f t="shared" si="39"/>
        <v>0</v>
      </c>
      <c r="DK16" s="131">
        <f>(COUNTIF($C16:$D16,$DJ$1))+(COUNTIF($F16,$DJ$1))+(COUNTIF($H16:$I16,$DJ$1))</f>
        <v>0</v>
      </c>
      <c r="DL16" s="10"/>
      <c r="DM16" s="131">
        <f>(COUNTIF($E16,$DJ$1))+(COUNTIF($G16,$DJ$1))</f>
        <v>0</v>
      </c>
      <c r="DN16" s="131">
        <f t="shared" si="40"/>
        <v>0</v>
      </c>
      <c r="DO16" s="131">
        <f>(COUNTIF($C16:$D16,$DN$1))+(COUNTIF($F16,$DN$1))+(COUNTIF($H16:$I16,$DN$1))</f>
        <v>0</v>
      </c>
      <c r="DP16" s="10"/>
      <c r="DQ16" s="131">
        <f>(COUNTIF($E16,$DN$1))+(COUNTIF($G16,$DN$1))</f>
        <v>0</v>
      </c>
      <c r="DR16" s="131">
        <f t="shared" si="41"/>
        <v>0</v>
      </c>
      <c r="DS16" s="131">
        <f>(COUNTIF($C16:$D16,$DR$1))+(COUNTIF($F16,$DR$1))+(COUNTIF($H16:$I16,$DR$1))</f>
        <v>0</v>
      </c>
      <c r="DT16" s="10"/>
      <c r="DU16" s="131">
        <f>(COUNTIF($E16,$DR$1))+(COUNTIF($G16,$DR$1))</f>
        <v>0</v>
      </c>
      <c r="DV16" s="131">
        <f t="shared" si="42"/>
        <v>0</v>
      </c>
      <c r="DW16" s="131">
        <f>(COUNTIF($C16:$D16,$DV$1))+(COUNTIF($F16,$DV$1))+(COUNTIF($H16:$I16,$DV$1))</f>
        <v>0</v>
      </c>
      <c r="DX16" s="10"/>
      <c r="DY16" s="131">
        <f>(COUNTIF($E16,$DV$1))+(COUNTIF($G16,$DV$1))</f>
        <v>0</v>
      </c>
      <c r="DZ16" s="131">
        <f t="shared" si="43"/>
        <v>0</v>
      </c>
      <c r="EA16" s="131">
        <f>(COUNTIF($C16:$D16,$DZ$1))+(COUNTIF($F16,$DZ$1))+(COUNTIF($H16:$I16,$DZ$1))</f>
        <v>0</v>
      </c>
      <c r="EB16" s="10"/>
      <c r="EC16" s="131">
        <f>(COUNTIF($E16,$DZ$1))+(COUNTIF($G16,$DZ$1))</f>
        <v>0</v>
      </c>
      <c r="ED16" s="131">
        <f t="shared" si="44"/>
        <v>0</v>
      </c>
      <c r="EE16" s="131">
        <f>(COUNTIF($C16:$D16,$ED$1))+(COUNTIF($F16,$ED$1))+(COUNTIF($H16:$I16,$ED$1))</f>
        <v>0</v>
      </c>
      <c r="EF16" s="10"/>
      <c r="EG16" s="131">
        <f>(COUNTIF($E16,$ED$1))+(COUNTIF($G16,$ED$1))</f>
        <v>0</v>
      </c>
      <c r="EH16" s="131">
        <f t="shared" si="45"/>
        <v>0</v>
      </c>
      <c r="EI16" s="131">
        <f>(COUNTIF($C16:$D16,$EH$1))+(COUNTIF($F16,$EH$1))+(COUNTIF($H16:$I16,$EH$1))</f>
        <v>0</v>
      </c>
      <c r="EJ16" s="10"/>
      <c r="EK16" s="131">
        <f>(COUNTIF($E16,$EH$1))+(COUNTIF($G16,$EH$1))</f>
        <v>0</v>
      </c>
      <c r="EL16" s="131">
        <f t="shared" si="46"/>
        <v>0</v>
      </c>
      <c r="EM16" s="131">
        <f>(COUNTIF($C16:$D16,$EL$1))+(COUNTIF($F16,$EL$1))+(COUNTIF($H16:$I16,$EL$1))</f>
        <v>0</v>
      </c>
      <c r="EN16" s="10"/>
      <c r="EO16" s="131">
        <f>(COUNTIF($E16,$EL$1))+(COUNTIF($G16,$EL$1))</f>
        <v>0</v>
      </c>
      <c r="EP16" s="131">
        <f t="shared" si="47"/>
        <v>0</v>
      </c>
      <c r="EQ16" s="131">
        <f>(COUNTIF($C16:$D16,$EP$1))+(COUNTIF($F16,$EP$1))+(COUNTIF($H16:$I16,$EP$1))</f>
        <v>0</v>
      </c>
      <c r="ER16" s="10"/>
      <c r="ES16" s="131">
        <f>(COUNTIF($E16,$EP$1))+(COUNTIF($G16,$EP$1))</f>
        <v>0</v>
      </c>
      <c r="ET16" s="131">
        <f t="shared" si="48"/>
        <v>0</v>
      </c>
      <c r="EU16" s="131">
        <f>(COUNTIF($C16:$D16,$ET$1))+(COUNTIF($F16,$ET$1))+(COUNTIF($H16:$I16,$ET$1))</f>
        <v>0</v>
      </c>
      <c r="EV16" s="10"/>
      <c r="EW16" s="131">
        <f>(COUNTIF($E16,$ET$1))+(COUNTIF($G16,$ET$1))</f>
        <v>0</v>
      </c>
      <c r="EX16" s="131">
        <f t="shared" si="49"/>
        <v>0</v>
      </c>
      <c r="EY16" s="131">
        <f>(COUNTIF($C16:$D16,$EX$1))+(COUNTIF($F16,$EX$1))+(COUNTIF($H16:$I16,$EX$1))</f>
        <v>0</v>
      </c>
      <c r="EZ16" s="10"/>
      <c r="FA16" s="131">
        <f>(COUNTIF($E16,$EX$1))+(COUNTIF($G16,$EX$1))</f>
        <v>0</v>
      </c>
      <c r="FB16" s="131">
        <f t="shared" si="50"/>
        <v>0</v>
      </c>
      <c r="FC16" s="131">
        <f>(COUNTIF($C16:$D16,$FB$1))+(COUNTIF($F16,$FB$1))+(COUNTIF($H16:$I16,$FB$1))</f>
        <v>0</v>
      </c>
      <c r="FD16" s="10"/>
      <c r="FE16" s="131">
        <f>(COUNTIF($E16,$FB$1))+(COUNTIF($G16,$FB$1))</f>
        <v>0</v>
      </c>
      <c r="FF16" s="131">
        <f t="shared" si="51"/>
        <v>0</v>
      </c>
      <c r="FG16" s="131">
        <f>(COUNTIF($C16:$D16,$FF$1))+(COUNTIF($F16,$FF$1))+(COUNTIF($H16:$I16,$FF$1))</f>
        <v>0</v>
      </c>
      <c r="FH16" s="10"/>
      <c r="FI16" s="131">
        <f>(COUNTIF($E16,$FF$1))+(COUNTIF($G16,$FF$1))</f>
        <v>0</v>
      </c>
      <c r="FJ16" s="131">
        <f t="shared" si="52"/>
        <v>0</v>
      </c>
      <c r="FK16" s="131">
        <f>(COUNTIF($C16:$D16,$FJ$1))+(COUNTIF($F16,$FJ$1))+(COUNTIF($H16:$I16,$FJ$1))</f>
        <v>0</v>
      </c>
      <c r="FL16" s="10"/>
      <c r="FM16" s="131">
        <f>(COUNTIF($E16,$FJ$1))+(COUNTIF($G16,$FJ$1))</f>
        <v>0</v>
      </c>
      <c r="FN16" s="131">
        <f t="shared" si="53"/>
        <v>0</v>
      </c>
      <c r="FO16" s="131">
        <f>(COUNTIF($C16:$D16,$FN$1))+(COUNTIF($F16,$FN$1))+(COUNTIF($H16:$I16,$FN$1))</f>
        <v>0</v>
      </c>
      <c r="FP16" s="10"/>
      <c r="FQ16" s="131">
        <f>(COUNTIF($E16,$FN$1))+(COUNTIF($G16,$FN$1))</f>
        <v>0</v>
      </c>
      <c r="FR16" s="131">
        <f t="shared" si="54"/>
        <v>0</v>
      </c>
      <c r="FS16" s="131">
        <f>(COUNTIF($C16:$D16,$FR$1))+(COUNTIF($F16,$FR$1))+(COUNTIF($H16:$I16,$FR$1))</f>
        <v>0</v>
      </c>
      <c r="FT16" s="10"/>
      <c r="FU16" s="131">
        <f>(COUNTIF($E16,$FR$1))+(COUNTIF($G16,$FR$1))</f>
        <v>0</v>
      </c>
      <c r="FV16" s="131">
        <f t="shared" si="55"/>
        <v>0</v>
      </c>
      <c r="FW16" s="131">
        <f>(COUNTIF($C16:$D16,$FV$1))+(COUNTIF($F16,$FV$1))+(COUNTIF($H16:$I16,$FV$1))</f>
        <v>0</v>
      </c>
      <c r="FX16" s="10"/>
      <c r="FY16" s="131">
        <f>(COUNTIF($E16,$FV$1))+(COUNTIF($G16,$FV$1))</f>
        <v>0</v>
      </c>
      <c r="FZ16" s="131">
        <f t="shared" si="56"/>
        <v>0</v>
      </c>
      <c r="GA16" s="131">
        <f>(COUNTIF($C16:$D16,$FZ$1))+(COUNTIF($F16,$FZ$1))+(COUNTIF($H16:$I16,$FZ$1))</f>
        <v>0</v>
      </c>
      <c r="GB16" s="10"/>
      <c r="GC16" s="131">
        <f>(COUNTIF($E16,$FZ$1))+(COUNTIF($G16,$FZ$1))</f>
        <v>2</v>
      </c>
      <c r="GD16" s="131">
        <f t="shared" si="57"/>
        <v>0</v>
      </c>
      <c r="GE16" s="131">
        <f>(COUNTIF($C16:$D16,$GD$1))+(COUNTIF($F16,$GD$1))+(COUNTIF($H16:$I16,$GD$1))</f>
        <v>0</v>
      </c>
      <c r="GF16" s="10"/>
      <c r="GG16" s="131">
        <f>(COUNTIF($E16,$GD$1))+(COUNTIF($G16,$GD$1))</f>
        <v>0</v>
      </c>
      <c r="GH16" s="131">
        <f t="shared" si="58"/>
        <v>0</v>
      </c>
      <c r="GI16" s="131">
        <f>(COUNTIF($C16:$D16,$GH$1))+(COUNTIF($F16,$GH$1))+(COUNTIF($H16:$I16,$GH$1))</f>
        <v>0</v>
      </c>
      <c r="GJ16" s="10"/>
      <c r="GK16" s="131">
        <f>(COUNTIF($E16,$GH$1))+(COUNTIF($G16,$GH$1))</f>
        <v>0</v>
      </c>
      <c r="GL16" s="131">
        <f t="shared" si="59"/>
        <v>0</v>
      </c>
      <c r="GM16" s="131">
        <f>(COUNTIF($C16:$D16,$GL$1))+(COUNTIF($F16,$GL$1))+(COUNTIF($H16:$I16,$GL$1))</f>
        <v>0</v>
      </c>
      <c r="GN16" s="10"/>
      <c r="GO16" s="131">
        <f>(COUNTIF($E16,$GL$1))+(COUNTIF($G16,$GL$1))</f>
        <v>0</v>
      </c>
      <c r="GP16" s="131">
        <f t="shared" si="60"/>
        <v>0</v>
      </c>
      <c r="GQ16" s="131">
        <f>(COUNTIF($C16:$D16,$GP$1))+(COUNTIF($F16,$GP$1))+(COUNTIF($H16:$I16,$GP$1))</f>
        <v>0</v>
      </c>
      <c r="GR16" s="10"/>
      <c r="GS16" s="131">
        <f>(COUNTIF($E16,$GP$1))+(COUNTIF($G16,$GP$1))</f>
        <v>0</v>
      </c>
      <c r="GT16" s="131">
        <f t="shared" si="61"/>
        <v>0</v>
      </c>
      <c r="GU16" s="131">
        <f>(COUNTIF($C16:$D16,$GT$1))+(COUNTIF($F16,$GT$1))+(COUNTIF($H16:$I16,$GT$1))</f>
        <v>0</v>
      </c>
      <c r="GV16" s="10"/>
      <c r="GW16" s="131">
        <f>(COUNTIF($E16,$GT$1))+(COUNTIF($G16,$GT$1))</f>
        <v>0</v>
      </c>
      <c r="GX16" s="131">
        <f t="shared" si="62"/>
        <v>0</v>
      </c>
      <c r="GY16" s="131">
        <f>(COUNTIF($C16:$D16,$GX$1))+(COUNTIF($F16,$GX$1))+(COUNTIF($H16:$I16,$GX$1))</f>
        <v>0</v>
      </c>
      <c r="GZ16" s="10"/>
      <c r="HA16" s="131">
        <f>(COUNTIF($E16,$GX$1))+(COUNTIF($G16,$GX$1))</f>
        <v>0</v>
      </c>
      <c r="HB16" s="131">
        <f t="shared" si="63"/>
        <v>0</v>
      </c>
      <c r="HC16" s="131">
        <f>(COUNTIF($C16:$D16,$HB$1))+(COUNTIF($F16,$HB$1))+(COUNTIF($H16:$I16,$HB$1))</f>
        <v>0</v>
      </c>
      <c r="HD16" s="10"/>
      <c r="HE16" s="131">
        <f>(COUNTIF($E16,$HB$1))+(COUNTIF($G16,$HB$1))</f>
        <v>0</v>
      </c>
      <c r="HF16" s="131">
        <f t="shared" si="64"/>
        <v>0</v>
      </c>
      <c r="HG16" s="131">
        <f>(COUNTIF($C16:$D16,$HF$1))+(COUNTIF($F16,$HF$1))+(COUNTIF($H16:$I16,$HF$1))</f>
        <v>0</v>
      </c>
      <c r="HH16" s="10"/>
      <c r="HI16" s="131">
        <f>(COUNTIF($E16,$HF$1))+(COUNTIF($G16,$HF$1))</f>
        <v>0</v>
      </c>
      <c r="HJ16" s="131">
        <f t="shared" si="65"/>
        <v>0</v>
      </c>
      <c r="HK16" s="131">
        <f>(COUNTIF($C16:$D16,$HJ$1))+(COUNTIF($F16,$HJ$1))+(COUNTIF($H16:$I16,$HJ$1))</f>
        <v>0</v>
      </c>
      <c r="HL16" s="10"/>
      <c r="HM16" s="131">
        <f>(COUNTIF($E16,$HJ$1))+(COUNTIF($G16,$HJ$1))</f>
        <v>0</v>
      </c>
      <c r="HN16" s="131">
        <f t="shared" si="66"/>
        <v>0</v>
      </c>
      <c r="HO16" s="131">
        <f>(COUNTIF($C16:$D16,$HN$1))+(COUNTIF($F16,$HN$1))+(COUNTIF($H16:$I16,$HN$1))</f>
        <v>0</v>
      </c>
      <c r="HP16" s="10"/>
      <c r="HQ16" s="131">
        <f>(COUNTIF($E16,$HN$1))+(COUNTIF($G16,$HN$1))</f>
        <v>0</v>
      </c>
      <c r="HR16" s="131">
        <f t="shared" si="67"/>
        <v>0</v>
      </c>
      <c r="HS16" s="131">
        <f>(COUNTIF($C16:$D16,$HR$1))+(COUNTIF($F16,$HR$1))+(COUNTIF($H16:$I16,$HR$1))</f>
        <v>0</v>
      </c>
      <c r="HT16" s="10"/>
      <c r="HU16" s="131">
        <f>(COUNTIF($E16,$HR$1))+(COUNTIF($G16,$HR$1))</f>
        <v>0</v>
      </c>
      <c r="HV16" s="131">
        <f t="shared" si="68"/>
        <v>0</v>
      </c>
      <c r="HW16" s="131">
        <f>(COUNTIF($C16:$D16,$HV$1))+(COUNTIF($F16,$HV$1))+(COUNTIF($H16:$I16,$HV$1))</f>
        <v>0</v>
      </c>
      <c r="HX16" s="10"/>
      <c r="HY16" s="131">
        <f>(COUNTIF($E16,$HV$1))+(COUNTIF($G16,$HV$1))</f>
        <v>0</v>
      </c>
      <c r="HZ16" s="131">
        <f t="shared" si="69"/>
        <v>0</v>
      </c>
      <c r="IA16" s="131">
        <f>(COUNTIF($C16:$D16,$HZ$1))+(COUNTIF($F16,$HZ$1))+(COUNTIF($H16:$I16,$HZ$1))</f>
        <v>0</v>
      </c>
      <c r="IB16" s="10"/>
      <c r="IC16" s="131">
        <f>(COUNTIF($E16,$HZ$1))+(COUNTIF($G16,$HZ$1))</f>
        <v>0</v>
      </c>
      <c r="ID16" s="131">
        <f t="shared" si="70"/>
        <v>0</v>
      </c>
      <c r="IE16" s="131">
        <f>(COUNTIF($C16:$D16,$ID$1))+(COUNTIF($F16,$ID$1))+(COUNTIF($H16:$I16,$ID$1))</f>
        <v>0</v>
      </c>
      <c r="IF16" s="10"/>
      <c r="IG16" s="131">
        <f>(COUNTIF($E16,$ID$1))+(COUNTIF($G16,$ID$1))</f>
        <v>0</v>
      </c>
      <c r="IH16" s="131">
        <f t="shared" si="71"/>
        <v>0</v>
      </c>
      <c r="II16" s="131">
        <f>(COUNTIF($C16:$D16,$IH$1))+(COUNTIF($F16,$IH$1))+(COUNTIF($H16:$I16,$IH$1))</f>
        <v>0</v>
      </c>
      <c r="IJ16" s="10"/>
      <c r="IK16" s="131">
        <f>(COUNTIF($E16,$IH$1))+(COUNTIF($G16,$IH$1))</f>
        <v>0</v>
      </c>
      <c r="IL16" s="131">
        <f t="shared" si="72"/>
        <v>0</v>
      </c>
      <c r="IM16" s="131">
        <f>(COUNTIF($C16:$D16,$IL$1))+(COUNTIF($F16,$IL$1))+(COUNTIF($H16:$I16,$IL$1))</f>
        <v>0</v>
      </c>
      <c r="IN16" s="10"/>
      <c r="IO16" s="131">
        <f>(COUNTIF($E16,$IL$1))+(COUNTIF($G16,$IL$1))</f>
        <v>0</v>
      </c>
      <c r="IP16" s="131">
        <f t="shared" si="73"/>
        <v>0</v>
      </c>
      <c r="IQ16" s="131">
        <f>(COUNTIF($C16:$D16,$IP$1))+(COUNTIF($F16,$IP$1))+(COUNTIF($H16:$I16,$IP$1))</f>
        <v>0</v>
      </c>
      <c r="IR16" s="10"/>
      <c r="IS16" s="131">
        <f>(COUNTIF($E16,$IP$1))+(COUNTIF($G16,$IP$1))</f>
        <v>0</v>
      </c>
      <c r="IT16" s="131">
        <f t="shared" si="74"/>
        <v>0</v>
      </c>
      <c r="IU16" s="131">
        <f>(COUNTIF($C16:$D16,$IT$1))+(COUNTIF($F16,$IT$1))+(COUNTIF($H16:$I16,$IT$1))</f>
        <v>0</v>
      </c>
      <c r="IV16" s="10"/>
      <c r="IW16" s="131">
        <f>(COUNTIF($E16,$IT$1))+(COUNTIF($G16,$IT$1))</f>
        <v>0</v>
      </c>
      <c r="IX16" s="131">
        <f t="shared" si="75"/>
        <v>0</v>
      </c>
      <c r="IY16" s="131">
        <f>(COUNTIF($C16:$D16,$IX$1))+(COUNTIF($F16,$IX$1))+(COUNTIF($H16:$I16,$IX$1))</f>
        <v>0</v>
      </c>
      <c r="IZ16" s="10"/>
      <c r="JA16" s="131">
        <f>(COUNTIF($E16,$IX$1))+(COUNTIF($G16,$IX$1))</f>
        <v>0</v>
      </c>
      <c r="JB16" s="131">
        <f t="shared" si="76"/>
        <v>0</v>
      </c>
      <c r="JC16" s="131">
        <f>(COUNTIF($C16:$D16,$JB$1))+(COUNTIF($F16,$JB$1))+(COUNTIF($H16:$I16,$JB$1))</f>
        <v>0</v>
      </c>
      <c r="JD16" s="10"/>
      <c r="JE16" s="131">
        <f>(COUNTIF($E16,$JB$1))+(COUNTIF($G16,$JB$1))</f>
        <v>0</v>
      </c>
      <c r="JF16" s="131">
        <f t="shared" si="77"/>
        <v>0</v>
      </c>
      <c r="JG16" s="131">
        <f>(COUNTIF($C16:$D16,$JF$1))+(COUNTIF($F16,$JF$1))+(COUNTIF($H16:$I16,$JF$1))</f>
        <v>0</v>
      </c>
      <c r="JH16" s="10"/>
      <c r="JI16" s="131">
        <f>(COUNTIF($E16,$JF$1))+(COUNTIF($G16,$JF$1))</f>
        <v>0</v>
      </c>
      <c r="JJ16" s="131">
        <f t="shared" si="78"/>
        <v>0</v>
      </c>
      <c r="JK16" s="131">
        <f>(COUNTIF($C16:$D16,$JJ$1))+(COUNTIF($F16,$JJ$1))+(COUNTIF($H16:$I16,$JJ$1))</f>
        <v>0</v>
      </c>
      <c r="JL16" s="10"/>
      <c r="JM16" s="131">
        <f>(COUNTIF($E16,$JJ$1))+(COUNTIF($G16,$JJ$1))</f>
        <v>0</v>
      </c>
      <c r="JN16" s="131">
        <f t="shared" si="79"/>
        <v>0</v>
      </c>
      <c r="JO16" s="131">
        <f>(COUNTIF($C16:$D16,$JN$1))+(COUNTIF($F16,$JN$1))+(COUNTIF($H16:$I16,$JN$1))</f>
        <v>0</v>
      </c>
      <c r="JP16" s="10"/>
      <c r="JQ16" s="131">
        <f>(COUNTIF($E16,$JN$1))+(COUNTIF($G16,$JN$1))</f>
        <v>0</v>
      </c>
      <c r="JR16" s="131">
        <f t="shared" si="80"/>
        <v>0</v>
      </c>
      <c r="JS16" s="131">
        <f>(COUNTIF($C16:$D16,$JR$1))+(COUNTIF($F16,$JR$1))+(COUNTIF($H16:$I16,$JR$1))</f>
        <v>0</v>
      </c>
      <c r="JT16" s="10"/>
      <c r="JU16" s="131">
        <f>(COUNTIF($E16,$JR$1))+(COUNTIF($G16,$JR$1))</f>
        <v>0</v>
      </c>
      <c r="JV16" s="131">
        <f t="shared" si="81"/>
        <v>0</v>
      </c>
      <c r="JW16" s="131">
        <f>(COUNTIF($C16:$D16,$JV$1))+(COUNTIF($F16,$JV$1))+(COUNTIF($H16:$I16,$JV$1))</f>
        <v>0</v>
      </c>
      <c r="JX16" s="10"/>
      <c r="JY16" s="131">
        <f>(COUNTIF($E16,$JV$1))+(COUNTIF($G16,$JV$1))</f>
        <v>0</v>
      </c>
      <c r="JZ16" s="131">
        <f t="shared" si="82"/>
        <v>0</v>
      </c>
      <c r="KA16" s="131">
        <f>(COUNTIF($C16:$D16,$JZ$1))+(COUNTIF($F16,$JZ$1))+(COUNTIF($H16:$I16,$JZ$1))</f>
        <v>0</v>
      </c>
      <c r="KB16" s="10"/>
      <c r="KC16" s="131">
        <f>(COUNTIF($E16,$JZ$1))+(COUNTIF($G16,$JZ$1))</f>
        <v>0</v>
      </c>
      <c r="KD16" s="131">
        <f t="shared" si="83"/>
        <v>0</v>
      </c>
      <c r="KE16" s="131">
        <f>(COUNTIF($C16:$D16,$KD$1))+(COUNTIF($F16,$KD$1))+(COUNTIF($H16:$I16,$KD$1))</f>
        <v>0</v>
      </c>
      <c r="KF16" s="10"/>
      <c r="KG16" s="131">
        <f>(COUNTIF($E16,$KD$1))+(COUNTIF($G16,$KD$1))</f>
        <v>0</v>
      </c>
      <c r="KH16" s="131">
        <f t="shared" si="84"/>
        <v>0</v>
      </c>
      <c r="KI16" s="131">
        <f>(COUNTIF($C16:$D16,$KH$1))+(COUNTIF($F16,$KH$1))+(COUNTIF($H16:$I16,$KH$1))</f>
        <v>0</v>
      </c>
      <c r="KJ16" s="10"/>
      <c r="KK16" s="131">
        <f>(COUNTIF($E16,$KH$1))+(COUNTIF($G16,$KH$1))</f>
        <v>0</v>
      </c>
      <c r="KL16" s="131">
        <f t="shared" si="85"/>
        <v>0</v>
      </c>
      <c r="KM16" s="131">
        <f>(COUNTIF($C16:$D16,$KL$1))+(COUNTIF($F16,$KL$1))+(COUNTIF($H16:$I16,$KL$1))</f>
        <v>0</v>
      </c>
      <c r="KN16" s="10"/>
      <c r="KO16" s="131">
        <f>(COUNTIF($E16,$KL$1))+(COUNTIF($G16,$KL$1))</f>
        <v>0</v>
      </c>
      <c r="KP16" s="131">
        <f t="shared" si="86"/>
        <v>0</v>
      </c>
      <c r="KQ16" s="131">
        <f>(COUNTIF($C16:$D16,$KP$1))+(COUNTIF($F16,$KP$1))+(COUNTIF($H16:$I16,$KP$1))</f>
        <v>0</v>
      </c>
      <c r="KR16" s="10"/>
      <c r="KS16" s="131">
        <f>(COUNTIF($E16,$KP$1))+(COUNTIF($G16,$KP$1))</f>
        <v>0</v>
      </c>
      <c r="KT16" s="131">
        <f t="shared" si="87"/>
        <v>0</v>
      </c>
      <c r="KU16" s="131">
        <f>(COUNTIF($C16:$D16,$KT$1))+(COUNTIF($F16,$KT$1))+(COUNTIF($H16:$I16,$KT$1))</f>
        <v>0</v>
      </c>
      <c r="KV16" s="10"/>
      <c r="KW16" s="131">
        <f>(COUNTIF($E16,$KT$1))+(COUNTIF($G16,$KT$1))</f>
        <v>0</v>
      </c>
      <c r="KX16" s="131">
        <f t="shared" si="88"/>
        <v>0</v>
      </c>
      <c r="KY16" s="131">
        <f>(COUNTIF($C16:$D16,$KX$1))+(COUNTIF($F16,$KX$1))+(COUNTIF($H16:$I16,$KX$1))</f>
        <v>0</v>
      </c>
      <c r="KZ16" s="10"/>
      <c r="LA16" s="131">
        <f>(COUNTIF($E16,$KX$1))+(COUNTIF($G16,$KX$1))</f>
        <v>0</v>
      </c>
      <c r="LB16" s="131">
        <f t="shared" si="89"/>
        <v>0</v>
      </c>
      <c r="LC16" s="131">
        <f>(COUNTIF($C16:$D16,$LB$1))+(COUNTIF($F16,$LB$1))+(COUNTIF($H16:$I16,$LB$1))</f>
        <v>1</v>
      </c>
      <c r="LD16" s="10"/>
      <c r="LE16" s="131">
        <f>(COUNTIF($E16,$LB$1))+(COUNTIF($G16,$LB$1))</f>
        <v>0</v>
      </c>
      <c r="LF16" s="131">
        <f t="shared" si="90"/>
        <v>0</v>
      </c>
      <c r="LG16" s="131">
        <f>(COUNTIF($C16:$D16,$NN$1))+(COUNTIF($F16,$NN$1))+(COUNTIF($H16:$I16,$NN$1))</f>
        <v>0</v>
      </c>
      <c r="LH16" s="10"/>
      <c r="LI16" s="131">
        <f>(COUNTIF($E16,$NN$1))+(COUNTIF($G16,$NN$1))</f>
        <v>0</v>
      </c>
      <c r="LJ16" s="131">
        <f t="shared" si="91"/>
        <v>0</v>
      </c>
      <c r="LK16" s="131">
        <f>(COUNTIF($C16:$D16,$NN$1))+(COUNTIF($F16,$NN$1))+(COUNTIF($H16:$I16,$NN$1))</f>
        <v>0</v>
      </c>
      <c r="LL16" s="10"/>
      <c r="LM16" s="131">
        <f>(COUNTIF($E16,$NN$1))+(COUNTIF($G16,$NN$1))</f>
        <v>0</v>
      </c>
      <c r="LN16" s="131">
        <f t="shared" si="92"/>
        <v>0</v>
      </c>
      <c r="LO16" s="131">
        <f>(COUNTIF($C16:$D16,$NN$1))+(COUNTIF($F16,$NN$1))+(COUNTIF($H16:$I16,$NN$1))</f>
        <v>0</v>
      </c>
      <c r="LP16" s="10"/>
      <c r="LQ16" s="131">
        <f>(COUNTIF($E16,$NN$1))+(COUNTIF($G16,$NN$1))</f>
        <v>0</v>
      </c>
      <c r="LR16" s="131">
        <f t="shared" si="93"/>
        <v>0</v>
      </c>
      <c r="LS16" s="131">
        <f>(COUNTIF($C16:$D16,$NN$1))+(COUNTIF($F16,$NN$1))+(COUNTIF($H16:$I16,$NN$1))</f>
        <v>0</v>
      </c>
      <c r="LT16" s="10"/>
      <c r="LU16" s="131">
        <f>(COUNTIF($E16,$NN$1))+(COUNTIF($G16,$NN$1))</f>
        <v>0</v>
      </c>
      <c r="LV16" s="131">
        <f t="shared" si="94"/>
        <v>0</v>
      </c>
      <c r="LW16" s="131">
        <f>(COUNTIF($C16:$D16,$NN$1))+(COUNTIF($F16,$NN$1))+(COUNTIF($H16:$I16,$NN$1))</f>
        <v>0</v>
      </c>
      <c r="LX16" s="10"/>
      <c r="LY16" s="131">
        <f>(COUNTIF($E16,$NN$1))+(COUNTIF($G16,$NN$1))</f>
        <v>0</v>
      </c>
      <c r="LZ16" s="131">
        <f t="shared" si="95"/>
        <v>0</v>
      </c>
      <c r="MA16" s="131">
        <f>(COUNTIF($C16:$D16,$NN$1))+(COUNTIF($F16,$NN$1))+(COUNTIF($H16:$I16,$NN$1))</f>
        <v>0</v>
      </c>
      <c r="MB16" s="10"/>
      <c r="MC16" s="131">
        <f>(COUNTIF($E16,$NN$1))+(COUNTIF($G16,$NN$1))</f>
        <v>0</v>
      </c>
      <c r="MD16" s="131">
        <f t="shared" si="96"/>
        <v>0</v>
      </c>
      <c r="ME16" s="131">
        <f>(COUNTIF($C16:$D16,$NN$1))+(COUNTIF($F16,$NN$1))+(COUNTIF($H16:$I16,$NN$1))</f>
        <v>0</v>
      </c>
      <c r="MF16" s="10"/>
      <c r="MG16" s="131">
        <f>(COUNTIF($E16,$NN$1))+(COUNTIF($G16,$NN$1))</f>
        <v>0</v>
      </c>
      <c r="MH16" s="131">
        <f t="shared" si="97"/>
        <v>0</v>
      </c>
      <c r="MI16" s="131">
        <f>(COUNTIF($C16:$D16,$NN$1))+(COUNTIF($F16,$NN$1))+(COUNTIF($H16:$I16,$NN$1))</f>
        <v>0</v>
      </c>
      <c r="MJ16" s="10"/>
      <c r="MK16" s="131">
        <f>(COUNTIF($E16,$NN$1))+(COUNTIF($G16,$NN$1))</f>
        <v>0</v>
      </c>
      <c r="ML16" s="131">
        <f t="shared" si="98"/>
        <v>0</v>
      </c>
      <c r="MM16" s="131">
        <f>(COUNTIF($C16:$D16,$NN$1))+(COUNTIF($F16,$NN$1))+(COUNTIF($H16:$I16,$NN$1))</f>
        <v>0</v>
      </c>
      <c r="MN16" s="10"/>
      <c r="MO16" s="131">
        <f>(COUNTIF($E16,$NN$1))+(COUNTIF($G16,$NN$1))</f>
        <v>0</v>
      </c>
      <c r="MP16" s="131">
        <f t="shared" si="99"/>
        <v>0</v>
      </c>
      <c r="MQ16" s="131">
        <f>(COUNTIF($C16:$D16,$NN$1))+(COUNTIF($F16,$NN$1))+(COUNTIF($H16:$I16,$NN$1))</f>
        <v>0</v>
      </c>
      <c r="MR16" s="10"/>
      <c r="MS16" s="131">
        <f>(COUNTIF($E16,$NN$1))+(COUNTIF($G16,$NN$1))</f>
        <v>0</v>
      </c>
      <c r="MT16" s="131">
        <f t="shared" si="100"/>
        <v>0</v>
      </c>
      <c r="MU16" s="131">
        <f>(COUNTIF($C16:$D16,$NN$1))+(COUNTIF($F16,$NN$1))+(COUNTIF($H16:$I16,$NN$1))</f>
        <v>0</v>
      </c>
      <c r="MV16" s="10"/>
      <c r="MW16" s="131">
        <f>(COUNTIF($E16,$NN$1))+(COUNTIF($G16,$NN$1))</f>
        <v>0</v>
      </c>
      <c r="MX16" s="131">
        <f t="shared" si="101"/>
        <v>0</v>
      </c>
      <c r="MY16" s="131">
        <f>(COUNTIF($C16:$D16,$NN$1))+(COUNTIF($F16,$NN$1))+(COUNTIF($H16:$I16,$NN$1))</f>
        <v>0</v>
      </c>
      <c r="MZ16" s="10"/>
      <c r="NA16" s="131">
        <f>(COUNTIF($E16,$NN$1))+(COUNTIF($G16,$NN$1))</f>
        <v>0</v>
      </c>
      <c r="NB16" s="131">
        <f t="shared" si="102"/>
        <v>0</v>
      </c>
      <c r="NC16" s="131">
        <f>(COUNTIF($C16:$D16,$NN$1))+(COUNTIF($F16,$NN$1))+(COUNTIF($H16:$I16,$NN$1))</f>
        <v>0</v>
      </c>
      <c r="ND16" s="10"/>
      <c r="NE16" s="131">
        <f>(COUNTIF($E16,$NN$1))+(COUNTIF($G16,$NN$1))</f>
        <v>0</v>
      </c>
      <c r="NF16" s="131">
        <f t="shared" si="103"/>
        <v>0</v>
      </c>
      <c r="NG16" s="131">
        <f>(COUNTIF($C16:$D16,$NN$1))+(COUNTIF($F16,$NN$1))+(COUNTIF($H16:$I16,$NN$1))</f>
        <v>0</v>
      </c>
      <c r="NH16" s="10"/>
      <c r="NI16" s="131">
        <f>(COUNTIF($E16,$NN$1))+(COUNTIF($G16,$NN$1))</f>
        <v>0</v>
      </c>
      <c r="NJ16" s="131">
        <f t="shared" si="104"/>
        <v>0</v>
      </c>
      <c r="NK16" s="131">
        <f>(COUNTIF($C16:$D16,$NN$1))+(COUNTIF($F16,$NN$1))+(COUNTIF($H16:$I16,$NN$1))</f>
        <v>0</v>
      </c>
      <c r="NL16" s="10"/>
      <c r="NM16" s="131">
        <f>(COUNTIF($E16,$NN$1))+(COUNTIF($G16,$NN$1))</f>
        <v>0</v>
      </c>
      <c r="NN16" s="131">
        <f t="shared" si="105"/>
        <v>0</v>
      </c>
      <c r="NO16" s="131">
        <f>(COUNTIF($C16:$D16,$NN$1))+(COUNTIF($F16,$NN$1))+(COUNTIF($H16:$I16,$NN$1))</f>
        <v>0</v>
      </c>
      <c r="NP16" s="10"/>
      <c r="NQ16" s="131">
        <f>(COUNTIF($E16,$NN$1))+(COUNTIF($G16,$NN$1))</f>
        <v>0</v>
      </c>
      <c r="NR16" s="10"/>
      <c r="NS16" s="10"/>
      <c r="NT16" s="134">
        <f t="shared" si="0"/>
        <v>0</v>
      </c>
      <c r="NU16" s="134">
        <f t="shared" si="1"/>
        <v>0</v>
      </c>
      <c r="NV16" s="134">
        <f t="shared" si="2"/>
        <v>0</v>
      </c>
      <c r="NW16" s="134">
        <f t="shared" si="3"/>
        <v>0</v>
      </c>
      <c r="NX16" s="129"/>
      <c r="NY16" s="136">
        <f t="shared" si="7"/>
        <v>1</v>
      </c>
      <c r="NZ16" s="136">
        <f t="shared" si="8"/>
        <v>5</v>
      </c>
      <c r="OA16" s="136">
        <f t="shared" si="9"/>
        <v>0</v>
      </c>
      <c r="OB16" s="136">
        <f t="shared" si="10"/>
        <v>2</v>
      </c>
    </row>
    <row r="17" spans="1:392" s="28" customFormat="1" ht="20.25" customHeight="1">
      <c r="A17" s="2">
        <v>5</v>
      </c>
      <c r="B17" s="2" t="s">
        <v>2</v>
      </c>
      <c r="C17" s="78" t="s">
        <v>247</v>
      </c>
      <c r="D17" s="5" t="s">
        <v>194</v>
      </c>
      <c r="E17" s="138" t="s">
        <v>150</v>
      </c>
      <c r="F17" s="5" t="s">
        <v>300</v>
      </c>
      <c r="G17" s="138" t="s">
        <v>150</v>
      </c>
      <c r="H17" s="78" t="s">
        <v>247</v>
      </c>
      <c r="I17" s="78" t="s">
        <v>193</v>
      </c>
      <c r="J17" s="11" t="s">
        <v>193</v>
      </c>
      <c r="K17">
        <v>8</v>
      </c>
      <c r="L17"/>
      <c r="M17" s="10">
        <v>1</v>
      </c>
      <c r="N17" s="10">
        <v>5</v>
      </c>
      <c r="O17" s="10"/>
      <c r="P17" s="10">
        <v>2</v>
      </c>
      <c r="Q17" s="10"/>
      <c r="R17" s="131">
        <f t="shared" si="106"/>
        <v>0</v>
      </c>
      <c r="S17" s="131">
        <f t="shared" si="108"/>
        <v>0</v>
      </c>
      <c r="T17" s="10"/>
      <c r="U17" s="131">
        <f t="shared" si="109"/>
        <v>0</v>
      </c>
      <c r="V17" s="131">
        <f t="shared" si="16"/>
        <v>0</v>
      </c>
      <c r="W17" s="131">
        <f>(COUNTIF($C17:$D17,$V$1))+(COUNTIF($F17,$V$1))+(COUNTIF($H17:$I17,$V$1))</f>
        <v>0</v>
      </c>
      <c r="X17" s="10"/>
      <c r="Y17" s="131">
        <f>(COUNTIF($E17,$V$1))+(COUNTIF($G17,$V$1))</f>
        <v>0</v>
      </c>
      <c r="Z17" s="131">
        <f t="shared" si="17"/>
        <v>0</v>
      </c>
      <c r="AA17" s="131">
        <f>(COUNTIF($C17:$D17,$Z$1))+(COUNTIF($F17,$Z$1))+(COUNTIF($H17:$I17,$Z$1))</f>
        <v>0</v>
      </c>
      <c r="AB17" s="10"/>
      <c r="AC17" s="131">
        <f>(COUNTIF($E17,$Z$1))+(COUNTIF($G17,$Z$1))</f>
        <v>0</v>
      </c>
      <c r="AD17" s="131">
        <f t="shared" si="18"/>
        <v>0</v>
      </c>
      <c r="AE17" s="131">
        <f>(COUNTIF($C17:$D17,$AD$1))+(COUNTIF($F17,$AD$1))+(COUNTIF($H17:$I17,$AD$1))</f>
        <v>0</v>
      </c>
      <c r="AF17" s="10"/>
      <c r="AG17" s="131">
        <f>(COUNTIF($E17,$AD$1))+(COUNTIF($G17,$AD$1))</f>
        <v>0</v>
      </c>
      <c r="AH17" s="131">
        <f t="shared" si="19"/>
        <v>0</v>
      </c>
      <c r="AI17" s="131">
        <f>(COUNTIF($C17:$D17,$AH$1))+(COUNTIF($F17,$AH$1))+(COUNTIF($H17:$I17,$AH$1))</f>
        <v>0</v>
      </c>
      <c r="AJ17" s="10"/>
      <c r="AK17" s="131">
        <f>(COUNTIF($E17,$AH$1))+(COUNTIF($G17,$AH$1))</f>
        <v>0</v>
      </c>
      <c r="AL17" s="131">
        <f t="shared" si="20"/>
        <v>0</v>
      </c>
      <c r="AM17" s="131">
        <f>(COUNTIF($C17:$D17,$AL$1))+(COUNTIF($F17,$AL$1))+(COUNTIF($H17:$I17,$AL$1))</f>
        <v>0</v>
      </c>
      <c r="AN17" s="10"/>
      <c r="AO17" s="131">
        <f>(COUNTIF($E17,$AL$1))+(COUNTIF($G17,$AL$1))</f>
        <v>0</v>
      </c>
      <c r="AP17" s="131">
        <f t="shared" si="21"/>
        <v>0</v>
      </c>
      <c r="AQ17" s="131">
        <f>(COUNTIF($C17:$D17,$AP$1))+(COUNTIF($F17,$AP$1))+(COUNTIF($H17:$I17,$AP$1))</f>
        <v>0</v>
      </c>
      <c r="AR17" s="10"/>
      <c r="AS17" s="131">
        <f>(COUNTIF($E17,$AP$1))+(COUNTIF($G17,$AP$1))</f>
        <v>0</v>
      </c>
      <c r="AT17" s="131">
        <f t="shared" si="22"/>
        <v>0</v>
      </c>
      <c r="AU17" s="131">
        <f>(COUNTIF($C17:$D17,$AT$1))+(COUNTIF($F17,$AT$1))+(COUNTIF($H17:$I17,$AT$1))</f>
        <v>0</v>
      </c>
      <c r="AV17" s="10"/>
      <c r="AW17" s="131">
        <f>(COUNTIF($E17,$AT$1))+(COUNTIF($G17,$AT$1))</f>
        <v>0</v>
      </c>
      <c r="AX17" s="131">
        <f t="shared" si="23"/>
        <v>0</v>
      </c>
      <c r="AY17" s="131">
        <f>(COUNTIF($C17:$D17,$AX$1))+(COUNTIF($F17,$AX$1))+(COUNTIF($H17:$I17,$AX$1))</f>
        <v>0</v>
      </c>
      <c r="AZ17" s="10"/>
      <c r="BA17" s="131">
        <f>(COUNTIF($E17,$AX$1))+(COUNTIF($G17,$AX$1))</f>
        <v>0</v>
      </c>
      <c r="BB17" s="131">
        <f t="shared" si="24"/>
        <v>0</v>
      </c>
      <c r="BC17" s="131">
        <f>(COUNTIF($C17:$D17,$BB$1))+(COUNTIF($F17,$BB$1))+(COUNTIF($H17:$I17,$BB$1))</f>
        <v>0</v>
      </c>
      <c r="BD17" s="10"/>
      <c r="BE17" s="131">
        <f>(COUNTIF($E17,$BB$1))+(COUNTIF($G17,$BB$1))</f>
        <v>0</v>
      </c>
      <c r="BF17" s="131">
        <f t="shared" si="25"/>
        <v>1</v>
      </c>
      <c r="BG17" s="131">
        <f>(COUNTIF($C17:$D17,$BF$1))+(COUNTIF($F17,$BF$1))+(COUNTIF($H17:$I17,$BF$1))</f>
        <v>1</v>
      </c>
      <c r="BH17" s="10"/>
      <c r="BI17" s="131">
        <f>(COUNTIF($E17,$BF$1))+(COUNTIF($G17,$BF$1))</f>
        <v>0</v>
      </c>
      <c r="BJ17" s="131">
        <f t="shared" si="26"/>
        <v>0</v>
      </c>
      <c r="BK17" s="131">
        <f>(COUNTIF($C17:$D17,$BJ$1))+(COUNTIF($F17,$BJ$1))+(COUNTIF($H17:$I17,$BJ$1))</f>
        <v>1</v>
      </c>
      <c r="BL17" s="10"/>
      <c r="BM17" s="131">
        <f>(COUNTIF($E17,$BJ$1))+(COUNTIF($G17,$BJ$1))</f>
        <v>0</v>
      </c>
      <c r="BN17" s="131">
        <f t="shared" si="27"/>
        <v>0</v>
      </c>
      <c r="BO17" s="131">
        <f>(COUNTIF($C17:$D17,$BN$1))+(COUNTIF($F17,$BN$1))+(COUNTIF($H17:$I17,$BN$1))</f>
        <v>2</v>
      </c>
      <c r="BP17" s="10"/>
      <c r="BQ17" s="131">
        <f>(COUNTIF($E17,$BN$1))+(COUNTIF($G17,$BN$1))</f>
        <v>0</v>
      </c>
      <c r="BR17" s="131">
        <f t="shared" si="28"/>
        <v>0</v>
      </c>
      <c r="BS17" s="131">
        <f>(COUNTIF($C17:$D17,$BR$1))+(COUNTIF($F17,$BR$1))+(COUNTIF($H17:$I17,$BR$1))</f>
        <v>0</v>
      </c>
      <c r="BT17" s="10"/>
      <c r="BU17" s="131">
        <f>(COUNTIF($E17,$BR$1))+(COUNTIF($G17,$BR$1))</f>
        <v>0</v>
      </c>
      <c r="BV17" s="131">
        <f t="shared" si="29"/>
        <v>0</v>
      </c>
      <c r="BW17" s="131">
        <f>(COUNTIF($C17:$D17,$BV$1))+(COUNTIF($F17,$BV$1))+(COUNTIF($H17:$I17,$BV$1))</f>
        <v>0</v>
      </c>
      <c r="BX17" s="10"/>
      <c r="BY17" s="131">
        <f>(COUNTIF($E17,$BV$1))+(COUNTIF($G17,$BV$1))</f>
        <v>0</v>
      </c>
      <c r="BZ17" s="131">
        <f t="shared" si="30"/>
        <v>0</v>
      </c>
      <c r="CA17" s="131">
        <f>(COUNTIF($C17:$D17,$BZ$1))+(COUNTIF($F17,$BZ$1))+(COUNTIF($H17:$I17,$BZ$1))</f>
        <v>0</v>
      </c>
      <c r="CB17" s="10"/>
      <c r="CC17" s="131">
        <f>(COUNTIF($E17,$BZ$1))+(COUNTIF($G17,$BZ$1))</f>
        <v>0</v>
      </c>
      <c r="CD17" s="131">
        <f t="shared" si="31"/>
        <v>0</v>
      </c>
      <c r="CE17" s="131">
        <f>(COUNTIF($C17:$D17,$CD$1))+(COUNTIF($F17,$CD$1))+(COUNTIF($H17:$I17,$CD$1))</f>
        <v>0</v>
      </c>
      <c r="CF17" s="10"/>
      <c r="CG17" s="131">
        <f>(COUNTIF($E17,$CD$1))+(COUNTIF($G17,$CD$1))</f>
        <v>0</v>
      </c>
      <c r="CH17" s="131">
        <f t="shared" si="32"/>
        <v>0</v>
      </c>
      <c r="CI17" s="131">
        <f>(COUNTIF($C17:$D17,$CH$1))+(COUNTIF($F17,$CH$1))+(COUNTIF($H17:$I17,$CH$1))</f>
        <v>0</v>
      </c>
      <c r="CJ17" s="10"/>
      <c r="CK17" s="131">
        <f>(COUNTIF($E17,$CH$1))+(COUNTIF($G17,$CH$1))</f>
        <v>0</v>
      </c>
      <c r="CL17" s="131">
        <f t="shared" si="33"/>
        <v>0</v>
      </c>
      <c r="CM17" s="131">
        <f>(COUNTIF($C17:$D17,$CL$1))+(COUNTIF($F17,$CL$1))+(COUNTIF($H17:$I17,$CL$1))</f>
        <v>0</v>
      </c>
      <c r="CN17" s="10"/>
      <c r="CO17" s="131">
        <f>(COUNTIF($E17,$CL$1))+(COUNTIF($G17,$CL$1))</f>
        <v>0</v>
      </c>
      <c r="CP17" s="131">
        <f t="shared" si="34"/>
        <v>0</v>
      </c>
      <c r="CQ17" s="131">
        <f>(COUNTIF($C17:$D17,$CP$1))+(COUNTIF($F17,$CP$1))+(COUNTIF($H17:$I17,$CP$1))</f>
        <v>0</v>
      </c>
      <c r="CR17" s="10"/>
      <c r="CS17" s="131">
        <f>(COUNTIF($E17,$CP$1))+(COUNTIF($G17,$CP$1))</f>
        <v>0</v>
      </c>
      <c r="CT17" s="131">
        <f t="shared" si="35"/>
        <v>0</v>
      </c>
      <c r="CU17" s="131">
        <f>(COUNTIF($C17:$D17,$CT$1))+(COUNTIF($F17,$CT$1))+(COUNTIF($H17:$I17,$CT$1))</f>
        <v>0</v>
      </c>
      <c r="CV17" s="10"/>
      <c r="CW17" s="131">
        <f>(COUNTIF($E17,$CT$1))+(COUNTIF($G17,$CT$1))</f>
        <v>0</v>
      </c>
      <c r="CX17" s="131">
        <f t="shared" si="36"/>
        <v>0</v>
      </c>
      <c r="CY17" s="131">
        <f>(COUNTIF($C17:$D17,$CX$1))+(COUNTIF($F17,$CX$1))+(COUNTIF($H17:$I17,$CX$1))</f>
        <v>0</v>
      </c>
      <c r="CZ17" s="10"/>
      <c r="DA17" s="131">
        <f>(COUNTIF($E17,$CX$1))+(COUNTIF($G17,$CX$1))</f>
        <v>0</v>
      </c>
      <c r="DB17" s="131">
        <f t="shared" si="37"/>
        <v>0</v>
      </c>
      <c r="DC17" s="131">
        <f>(COUNTIF($C17:$D17,$DB$1))+(COUNTIF($F17,$DB$1))+(COUNTIF($H17:$I17,$DB$1))</f>
        <v>0</v>
      </c>
      <c r="DD17" s="10"/>
      <c r="DE17" s="131">
        <f>(COUNTIF($E17,$DB$1))+(COUNTIF($G17,$DB$1))</f>
        <v>0</v>
      </c>
      <c r="DF17" s="131">
        <f t="shared" si="38"/>
        <v>0</v>
      </c>
      <c r="DG17" s="131">
        <f>(COUNTIF($C17:$D17,$DF$1))+(COUNTIF($F17,$DF$1))+(COUNTIF($H17:$I17,$DF$1))</f>
        <v>0</v>
      </c>
      <c r="DH17" s="10"/>
      <c r="DI17" s="131">
        <f>(COUNTIF($E17,$DF$1))+(COUNTIF($G17,$DF$1))</f>
        <v>0</v>
      </c>
      <c r="DJ17" s="131">
        <f t="shared" si="39"/>
        <v>0</v>
      </c>
      <c r="DK17" s="131">
        <f>(COUNTIF($C17:$D17,$DJ$1))+(COUNTIF($F17,$DJ$1))+(COUNTIF($H17:$I17,$DJ$1))</f>
        <v>0</v>
      </c>
      <c r="DL17" s="10"/>
      <c r="DM17" s="131">
        <f>(COUNTIF($E17,$DJ$1))+(COUNTIF($G17,$DJ$1))</f>
        <v>0</v>
      </c>
      <c r="DN17" s="131">
        <f t="shared" si="40"/>
        <v>0</v>
      </c>
      <c r="DO17" s="131">
        <f>(COUNTIF($C17:$D17,$DN$1))+(COUNTIF($F17,$DN$1))+(COUNTIF($H17:$I17,$DN$1))</f>
        <v>0</v>
      </c>
      <c r="DP17" s="10"/>
      <c r="DQ17" s="131">
        <f>(COUNTIF($E17,$DN$1))+(COUNTIF($G17,$DN$1))</f>
        <v>0</v>
      </c>
      <c r="DR17" s="131">
        <f t="shared" si="41"/>
        <v>0</v>
      </c>
      <c r="DS17" s="131">
        <f>(COUNTIF($C17:$D17,$DR$1))+(COUNTIF($F17,$DR$1))+(COUNTIF($H17:$I17,$DR$1))</f>
        <v>0</v>
      </c>
      <c r="DT17" s="10"/>
      <c r="DU17" s="131">
        <f>(COUNTIF($E17,$DR$1))+(COUNTIF($G17,$DR$1))</f>
        <v>0</v>
      </c>
      <c r="DV17" s="131">
        <f t="shared" si="42"/>
        <v>0</v>
      </c>
      <c r="DW17" s="131">
        <f>(COUNTIF($C17:$D17,$DV$1))+(COUNTIF($F17,$DV$1))+(COUNTIF($H17:$I17,$DV$1))</f>
        <v>0</v>
      </c>
      <c r="DX17" s="10"/>
      <c r="DY17" s="131">
        <f>(COUNTIF($E17,$DV$1))+(COUNTIF($G17,$DV$1))</f>
        <v>0</v>
      </c>
      <c r="DZ17" s="131">
        <f t="shared" si="43"/>
        <v>0</v>
      </c>
      <c r="EA17" s="131">
        <f>(COUNTIF($C17:$D17,$DZ$1))+(COUNTIF($F17,$DZ$1))+(COUNTIF($H17:$I17,$DZ$1))</f>
        <v>0</v>
      </c>
      <c r="EB17" s="10"/>
      <c r="EC17" s="131">
        <f>(COUNTIF($E17,$DZ$1))+(COUNTIF($G17,$DZ$1))</f>
        <v>0</v>
      </c>
      <c r="ED17" s="131">
        <f t="shared" si="44"/>
        <v>0</v>
      </c>
      <c r="EE17" s="131">
        <f>(COUNTIF($C17:$D17,$ED$1))+(COUNTIF($F17,$ED$1))+(COUNTIF($H17:$I17,$ED$1))</f>
        <v>0</v>
      </c>
      <c r="EF17" s="10"/>
      <c r="EG17" s="131">
        <f>(COUNTIF($E17,$ED$1))+(COUNTIF($G17,$ED$1))</f>
        <v>0</v>
      </c>
      <c r="EH17" s="131">
        <f t="shared" si="45"/>
        <v>0</v>
      </c>
      <c r="EI17" s="131">
        <f>(COUNTIF($C17:$D17,$EH$1))+(COUNTIF($F17,$EH$1))+(COUNTIF($H17:$I17,$EH$1))</f>
        <v>0</v>
      </c>
      <c r="EJ17" s="10"/>
      <c r="EK17" s="131">
        <f>(COUNTIF($E17,$EH$1))+(COUNTIF($G17,$EH$1))</f>
        <v>0</v>
      </c>
      <c r="EL17" s="131">
        <f t="shared" si="46"/>
        <v>0</v>
      </c>
      <c r="EM17" s="131">
        <f>(COUNTIF($C17:$D17,$EL$1))+(COUNTIF($F17,$EL$1))+(COUNTIF($H17:$I17,$EL$1))</f>
        <v>0</v>
      </c>
      <c r="EN17" s="10"/>
      <c r="EO17" s="131">
        <f>(COUNTIF($E17,$EL$1))+(COUNTIF($G17,$EL$1))</f>
        <v>0</v>
      </c>
      <c r="EP17" s="131">
        <f t="shared" si="47"/>
        <v>0</v>
      </c>
      <c r="EQ17" s="131">
        <f>(COUNTIF($C17:$D17,$EP$1))+(COUNTIF($F17,$EP$1))+(COUNTIF($H17:$I17,$EP$1))</f>
        <v>0</v>
      </c>
      <c r="ER17" s="10"/>
      <c r="ES17" s="131">
        <f>(COUNTIF($E17,$EP$1))+(COUNTIF($G17,$EP$1))</f>
        <v>0</v>
      </c>
      <c r="ET17" s="131">
        <f t="shared" si="48"/>
        <v>0</v>
      </c>
      <c r="EU17" s="131">
        <f>(COUNTIF($C17:$D17,$ET$1))+(COUNTIF($F17,$ET$1))+(COUNTIF($H17:$I17,$ET$1))</f>
        <v>0</v>
      </c>
      <c r="EV17" s="10"/>
      <c r="EW17" s="131">
        <f>(COUNTIF($E17,$ET$1))+(COUNTIF($G17,$ET$1))</f>
        <v>0</v>
      </c>
      <c r="EX17" s="131">
        <f t="shared" si="49"/>
        <v>0</v>
      </c>
      <c r="EY17" s="131">
        <f>(COUNTIF($C17:$D17,$EX$1))+(COUNTIF($F17,$EX$1))+(COUNTIF($H17:$I17,$EX$1))</f>
        <v>0</v>
      </c>
      <c r="EZ17" s="10"/>
      <c r="FA17" s="131">
        <f>(COUNTIF($E17,$EX$1))+(COUNTIF($G17,$EX$1))</f>
        <v>0</v>
      </c>
      <c r="FB17" s="131">
        <f t="shared" si="50"/>
        <v>0</v>
      </c>
      <c r="FC17" s="131">
        <f>(COUNTIF($C17:$D17,$FB$1))+(COUNTIF($F17,$FB$1))+(COUNTIF($H17:$I17,$FB$1))</f>
        <v>0</v>
      </c>
      <c r="FD17" s="10"/>
      <c r="FE17" s="131">
        <f>(COUNTIF($E17,$FB$1))+(COUNTIF($G17,$FB$1))</f>
        <v>0</v>
      </c>
      <c r="FF17" s="131">
        <f t="shared" si="51"/>
        <v>0</v>
      </c>
      <c r="FG17" s="131">
        <f>(COUNTIF($C17:$D17,$FF$1))+(COUNTIF($F17,$FF$1))+(COUNTIF($H17:$I17,$FF$1))</f>
        <v>0</v>
      </c>
      <c r="FH17" s="10"/>
      <c r="FI17" s="131">
        <f>(COUNTIF($E17,$FF$1))+(COUNTIF($G17,$FF$1))</f>
        <v>0</v>
      </c>
      <c r="FJ17" s="131">
        <f t="shared" si="52"/>
        <v>0</v>
      </c>
      <c r="FK17" s="131">
        <f>(COUNTIF($C17:$D17,$FJ$1))+(COUNTIF($F17,$FJ$1))+(COUNTIF($H17:$I17,$FJ$1))</f>
        <v>0</v>
      </c>
      <c r="FL17" s="10"/>
      <c r="FM17" s="131">
        <f>(COUNTIF($E17,$FJ$1))+(COUNTIF($G17,$FJ$1))</f>
        <v>0</v>
      </c>
      <c r="FN17" s="131">
        <f t="shared" si="53"/>
        <v>0</v>
      </c>
      <c r="FO17" s="131">
        <f>(COUNTIF($C17:$D17,$FN$1))+(COUNTIF($F17,$FN$1))+(COUNTIF($H17:$I17,$FN$1))</f>
        <v>0</v>
      </c>
      <c r="FP17" s="10"/>
      <c r="FQ17" s="131">
        <f>(COUNTIF($E17,$FN$1))+(COUNTIF($G17,$FN$1))</f>
        <v>0</v>
      </c>
      <c r="FR17" s="131">
        <f t="shared" si="54"/>
        <v>0</v>
      </c>
      <c r="FS17" s="131">
        <f>(COUNTIF($C17:$D17,$FR$1))+(COUNTIF($F17,$FR$1))+(COUNTIF($H17:$I17,$FR$1))</f>
        <v>0</v>
      </c>
      <c r="FT17" s="10"/>
      <c r="FU17" s="131">
        <f>(COUNTIF($E17,$FR$1))+(COUNTIF($G17,$FR$1))</f>
        <v>0</v>
      </c>
      <c r="FV17" s="131">
        <f t="shared" si="55"/>
        <v>0</v>
      </c>
      <c r="FW17" s="131">
        <f>(COUNTIF($C17:$D17,$FV$1))+(COUNTIF($F17,$FV$1))+(COUNTIF($H17:$I17,$FV$1))</f>
        <v>0</v>
      </c>
      <c r="FX17" s="10"/>
      <c r="FY17" s="131">
        <f>(COUNTIF($E17,$FV$1))+(COUNTIF($G17,$FV$1))</f>
        <v>0</v>
      </c>
      <c r="FZ17" s="131">
        <f t="shared" si="56"/>
        <v>0</v>
      </c>
      <c r="GA17" s="131">
        <f>(COUNTIF($C17:$D17,$FZ$1))+(COUNTIF($F17,$FZ$1))+(COUNTIF($H17:$I17,$FZ$1))</f>
        <v>0</v>
      </c>
      <c r="GB17" s="10"/>
      <c r="GC17" s="131">
        <f>(COUNTIF($E17,$FZ$1))+(COUNTIF($G17,$FZ$1))</f>
        <v>2</v>
      </c>
      <c r="GD17" s="131">
        <f t="shared" si="57"/>
        <v>0</v>
      </c>
      <c r="GE17" s="131">
        <f>(COUNTIF($C17:$D17,$GD$1))+(COUNTIF($F17,$GD$1))+(COUNTIF($H17:$I17,$GD$1))</f>
        <v>0</v>
      </c>
      <c r="GF17" s="10"/>
      <c r="GG17" s="131">
        <f>(COUNTIF($E17,$GD$1))+(COUNTIF($G17,$GD$1))</f>
        <v>0</v>
      </c>
      <c r="GH17" s="131">
        <f t="shared" si="58"/>
        <v>0</v>
      </c>
      <c r="GI17" s="131">
        <f>(COUNTIF($C17:$D17,$GH$1))+(COUNTIF($F17,$GH$1))+(COUNTIF($H17:$I17,$GH$1))</f>
        <v>0</v>
      </c>
      <c r="GJ17" s="10"/>
      <c r="GK17" s="131">
        <f>(COUNTIF($E17,$GH$1))+(COUNTIF($G17,$GH$1))</f>
        <v>0</v>
      </c>
      <c r="GL17" s="131">
        <f t="shared" si="59"/>
        <v>0</v>
      </c>
      <c r="GM17" s="131">
        <f>(COUNTIF($C17:$D17,$GL$1))+(COUNTIF($F17,$GL$1))+(COUNTIF($H17:$I17,$GL$1))</f>
        <v>0</v>
      </c>
      <c r="GN17" s="10"/>
      <c r="GO17" s="131">
        <f>(COUNTIF($E17,$GL$1))+(COUNTIF($G17,$GL$1))</f>
        <v>0</v>
      </c>
      <c r="GP17" s="131">
        <f t="shared" si="60"/>
        <v>0</v>
      </c>
      <c r="GQ17" s="131">
        <f>(COUNTIF($C17:$D17,$GP$1))+(COUNTIF($F17,$GP$1))+(COUNTIF($H17:$I17,$GP$1))</f>
        <v>0</v>
      </c>
      <c r="GR17" s="10"/>
      <c r="GS17" s="131">
        <f>(COUNTIF($E17,$GP$1))+(COUNTIF($G17,$GP$1))</f>
        <v>0</v>
      </c>
      <c r="GT17" s="131">
        <f t="shared" si="61"/>
        <v>0</v>
      </c>
      <c r="GU17" s="131">
        <f>(COUNTIF($C17:$D17,$GT$1))+(COUNTIF($F17,$GT$1))+(COUNTIF($H17:$I17,$GT$1))</f>
        <v>0</v>
      </c>
      <c r="GV17" s="10"/>
      <c r="GW17" s="131">
        <f>(COUNTIF($E17,$GT$1))+(COUNTIF($G17,$GT$1))</f>
        <v>0</v>
      </c>
      <c r="GX17" s="131">
        <f t="shared" si="62"/>
        <v>0</v>
      </c>
      <c r="GY17" s="131">
        <f>(COUNTIF($C17:$D17,$GX$1))+(COUNTIF($F17,$GX$1))+(COUNTIF($H17:$I17,$GX$1))</f>
        <v>0</v>
      </c>
      <c r="GZ17" s="10"/>
      <c r="HA17" s="131">
        <f>(COUNTIF($E17,$GX$1))+(COUNTIF($G17,$GX$1))</f>
        <v>0</v>
      </c>
      <c r="HB17" s="131">
        <f t="shared" si="63"/>
        <v>0</v>
      </c>
      <c r="HC17" s="131">
        <f>(COUNTIF($C17:$D17,$HB$1))+(COUNTIF($F17,$HB$1))+(COUNTIF($H17:$I17,$HB$1))</f>
        <v>0</v>
      </c>
      <c r="HD17" s="10"/>
      <c r="HE17" s="131">
        <f>(COUNTIF($E17,$HB$1))+(COUNTIF($G17,$HB$1))</f>
        <v>0</v>
      </c>
      <c r="HF17" s="131">
        <f t="shared" si="64"/>
        <v>0</v>
      </c>
      <c r="HG17" s="131">
        <f>(COUNTIF($C17:$D17,$HF$1))+(COUNTIF($F17,$HF$1))+(COUNTIF($H17:$I17,$HF$1))</f>
        <v>0</v>
      </c>
      <c r="HH17" s="10"/>
      <c r="HI17" s="131">
        <f>(COUNTIF($E17,$HF$1))+(COUNTIF($G17,$HF$1))</f>
        <v>0</v>
      </c>
      <c r="HJ17" s="131">
        <f t="shared" si="65"/>
        <v>0</v>
      </c>
      <c r="HK17" s="131">
        <f>(COUNTIF($C17:$D17,$HJ$1))+(COUNTIF($F17,$HJ$1))+(COUNTIF($H17:$I17,$HJ$1))</f>
        <v>0</v>
      </c>
      <c r="HL17" s="10"/>
      <c r="HM17" s="131">
        <f>(COUNTIF($E17,$HJ$1))+(COUNTIF($G17,$HJ$1))</f>
        <v>0</v>
      </c>
      <c r="HN17" s="131">
        <f t="shared" si="66"/>
        <v>0</v>
      </c>
      <c r="HO17" s="131">
        <f>(COUNTIF($C17:$D17,$HN$1))+(COUNTIF($F17,$HN$1))+(COUNTIF($H17:$I17,$HN$1))</f>
        <v>0</v>
      </c>
      <c r="HP17" s="10"/>
      <c r="HQ17" s="131">
        <f>(COUNTIF($E17,$HN$1))+(COUNTIF($G17,$HN$1))</f>
        <v>0</v>
      </c>
      <c r="HR17" s="131">
        <f t="shared" si="67"/>
        <v>0</v>
      </c>
      <c r="HS17" s="131">
        <f>(COUNTIF($C17:$D17,$HR$1))+(COUNTIF($F17,$HR$1))+(COUNTIF($H17:$I17,$HR$1))</f>
        <v>0</v>
      </c>
      <c r="HT17" s="10"/>
      <c r="HU17" s="131">
        <f>(COUNTIF($E17,$HR$1))+(COUNTIF($G17,$HR$1))</f>
        <v>0</v>
      </c>
      <c r="HV17" s="131">
        <f t="shared" si="68"/>
        <v>0</v>
      </c>
      <c r="HW17" s="131">
        <f>(COUNTIF($C17:$D17,$HV$1))+(COUNTIF($F17,$HV$1))+(COUNTIF($H17:$I17,$HV$1))</f>
        <v>0</v>
      </c>
      <c r="HX17" s="10"/>
      <c r="HY17" s="131">
        <f>(COUNTIF($E17,$HV$1))+(COUNTIF($G17,$HV$1))</f>
        <v>0</v>
      </c>
      <c r="HZ17" s="131">
        <f t="shared" si="69"/>
        <v>0</v>
      </c>
      <c r="IA17" s="131">
        <f>(COUNTIF($C17:$D17,$HZ$1))+(COUNTIF($F17,$HZ$1))+(COUNTIF($H17:$I17,$HZ$1))</f>
        <v>0</v>
      </c>
      <c r="IB17" s="10"/>
      <c r="IC17" s="131">
        <f>(COUNTIF($E17,$HZ$1))+(COUNTIF($G17,$HZ$1))</f>
        <v>0</v>
      </c>
      <c r="ID17" s="131">
        <f t="shared" si="70"/>
        <v>0</v>
      </c>
      <c r="IE17" s="131">
        <f>(COUNTIF($C17:$D17,$ID$1))+(COUNTIF($F17,$ID$1))+(COUNTIF($H17:$I17,$ID$1))</f>
        <v>0</v>
      </c>
      <c r="IF17" s="10"/>
      <c r="IG17" s="131">
        <f>(COUNTIF($E17,$ID$1))+(COUNTIF($G17,$ID$1))</f>
        <v>0</v>
      </c>
      <c r="IH17" s="131">
        <f t="shared" si="71"/>
        <v>0</v>
      </c>
      <c r="II17" s="131">
        <f>(COUNTIF($C17:$D17,$IH$1))+(COUNTIF($F17,$IH$1))+(COUNTIF($H17:$I17,$IH$1))</f>
        <v>0</v>
      </c>
      <c r="IJ17" s="10"/>
      <c r="IK17" s="131">
        <f>(COUNTIF($E17,$IH$1))+(COUNTIF($G17,$IH$1))</f>
        <v>0</v>
      </c>
      <c r="IL17" s="131">
        <f t="shared" si="72"/>
        <v>0</v>
      </c>
      <c r="IM17" s="131">
        <f>(COUNTIF($C17:$D17,$IL$1))+(COUNTIF($F17,$IL$1))+(COUNTIF($H17:$I17,$IL$1))</f>
        <v>0</v>
      </c>
      <c r="IN17" s="10"/>
      <c r="IO17" s="131">
        <f>(COUNTIF($E17,$IL$1))+(COUNTIF($G17,$IL$1))</f>
        <v>0</v>
      </c>
      <c r="IP17" s="131">
        <f t="shared" si="73"/>
        <v>0</v>
      </c>
      <c r="IQ17" s="131">
        <f>(COUNTIF($C17:$D17,$IP$1))+(COUNTIF($F17,$IP$1))+(COUNTIF($H17:$I17,$IP$1))</f>
        <v>0</v>
      </c>
      <c r="IR17" s="10"/>
      <c r="IS17" s="131">
        <f>(COUNTIF($E17,$IP$1))+(COUNTIF($G17,$IP$1))</f>
        <v>0</v>
      </c>
      <c r="IT17" s="131">
        <f t="shared" si="74"/>
        <v>0</v>
      </c>
      <c r="IU17" s="131">
        <f>(COUNTIF($C17:$D17,$IT$1))+(COUNTIF($F17,$IT$1))+(COUNTIF($H17:$I17,$IT$1))</f>
        <v>0</v>
      </c>
      <c r="IV17" s="10"/>
      <c r="IW17" s="131">
        <f>(COUNTIF($E17,$IT$1))+(COUNTIF($G17,$IT$1))</f>
        <v>0</v>
      </c>
      <c r="IX17" s="131">
        <f t="shared" si="75"/>
        <v>0</v>
      </c>
      <c r="IY17" s="131">
        <f>(COUNTIF($C17:$D17,$IX$1))+(COUNTIF($F17,$IX$1))+(COUNTIF($H17:$I17,$IX$1))</f>
        <v>0</v>
      </c>
      <c r="IZ17" s="10"/>
      <c r="JA17" s="131">
        <f>(COUNTIF($E17,$IX$1))+(COUNTIF($G17,$IX$1))</f>
        <v>0</v>
      </c>
      <c r="JB17" s="131">
        <f t="shared" si="76"/>
        <v>0</v>
      </c>
      <c r="JC17" s="131">
        <f>(COUNTIF($C17:$D17,$JB$1))+(COUNTIF($F17,$JB$1))+(COUNTIF($H17:$I17,$JB$1))</f>
        <v>0</v>
      </c>
      <c r="JD17" s="10"/>
      <c r="JE17" s="131">
        <f>(COUNTIF($E17,$JB$1))+(COUNTIF($G17,$JB$1))</f>
        <v>0</v>
      </c>
      <c r="JF17" s="131">
        <f t="shared" si="77"/>
        <v>0</v>
      </c>
      <c r="JG17" s="131">
        <f>(COUNTIF($C17:$D17,$JF$1))+(COUNTIF($F17,$JF$1))+(COUNTIF($H17:$I17,$JF$1))</f>
        <v>0</v>
      </c>
      <c r="JH17" s="10"/>
      <c r="JI17" s="131">
        <f>(COUNTIF($E17,$JF$1))+(COUNTIF($G17,$JF$1))</f>
        <v>0</v>
      </c>
      <c r="JJ17" s="131">
        <f t="shared" si="78"/>
        <v>0</v>
      </c>
      <c r="JK17" s="131">
        <f>(COUNTIF($C17:$D17,$JJ$1))+(COUNTIF($F17,$JJ$1))+(COUNTIF($H17:$I17,$JJ$1))</f>
        <v>0</v>
      </c>
      <c r="JL17" s="10"/>
      <c r="JM17" s="131">
        <f>(COUNTIF($E17,$JJ$1))+(COUNTIF($G17,$JJ$1))</f>
        <v>0</v>
      </c>
      <c r="JN17" s="131">
        <f t="shared" si="79"/>
        <v>0</v>
      </c>
      <c r="JO17" s="131">
        <f>(COUNTIF($C17:$D17,$JN$1))+(COUNTIF($F17,$JN$1))+(COUNTIF($H17:$I17,$JN$1))</f>
        <v>0</v>
      </c>
      <c r="JP17" s="10"/>
      <c r="JQ17" s="131">
        <f>(COUNTIF($E17,$JN$1))+(COUNTIF($G17,$JN$1))</f>
        <v>0</v>
      </c>
      <c r="JR17" s="131">
        <f t="shared" si="80"/>
        <v>0</v>
      </c>
      <c r="JS17" s="131">
        <f>(COUNTIF($C17:$D17,$JR$1))+(COUNTIF($F17,$JR$1))+(COUNTIF($H17:$I17,$JR$1))</f>
        <v>0</v>
      </c>
      <c r="JT17" s="10"/>
      <c r="JU17" s="131">
        <f>(COUNTIF($E17,$JR$1))+(COUNTIF($G17,$JR$1))</f>
        <v>0</v>
      </c>
      <c r="JV17" s="131">
        <f t="shared" si="81"/>
        <v>0</v>
      </c>
      <c r="JW17" s="131">
        <f>(COUNTIF($C17:$D17,$JV$1))+(COUNTIF($F17,$JV$1))+(COUNTIF($H17:$I17,$JV$1))</f>
        <v>0</v>
      </c>
      <c r="JX17" s="10"/>
      <c r="JY17" s="131">
        <f>(COUNTIF($E17,$JV$1))+(COUNTIF($G17,$JV$1))</f>
        <v>0</v>
      </c>
      <c r="JZ17" s="131">
        <f t="shared" si="82"/>
        <v>0</v>
      </c>
      <c r="KA17" s="131">
        <f>(COUNTIF($C17:$D17,$JZ$1))+(COUNTIF($F17,$JZ$1))+(COUNTIF($H17:$I17,$JZ$1))</f>
        <v>0</v>
      </c>
      <c r="KB17" s="10"/>
      <c r="KC17" s="131">
        <f>(COUNTIF($E17,$JZ$1))+(COUNTIF($G17,$JZ$1))</f>
        <v>0</v>
      </c>
      <c r="KD17" s="131">
        <f t="shared" si="83"/>
        <v>0</v>
      </c>
      <c r="KE17" s="131">
        <f>(COUNTIF($C17:$D17,$KD$1))+(COUNTIF($F17,$KD$1))+(COUNTIF($H17:$I17,$KD$1))</f>
        <v>0</v>
      </c>
      <c r="KF17" s="10"/>
      <c r="KG17" s="131">
        <f>(COUNTIF($E17,$KD$1))+(COUNTIF($G17,$KD$1))</f>
        <v>0</v>
      </c>
      <c r="KH17" s="131">
        <f t="shared" si="84"/>
        <v>0</v>
      </c>
      <c r="KI17" s="131">
        <f>(COUNTIF($C17:$D17,$KH$1))+(COUNTIF($F17,$KH$1))+(COUNTIF($H17:$I17,$KH$1))</f>
        <v>0</v>
      </c>
      <c r="KJ17" s="10"/>
      <c r="KK17" s="131">
        <f>(COUNTIF($E17,$KH$1))+(COUNTIF($G17,$KH$1))</f>
        <v>0</v>
      </c>
      <c r="KL17" s="131">
        <f t="shared" si="85"/>
        <v>0</v>
      </c>
      <c r="KM17" s="131">
        <f>(COUNTIF($C17:$D17,$KL$1))+(COUNTIF($F17,$KL$1))+(COUNTIF($H17:$I17,$KL$1))</f>
        <v>0</v>
      </c>
      <c r="KN17" s="10"/>
      <c r="KO17" s="131">
        <f>(COUNTIF($E17,$KL$1))+(COUNTIF($G17,$KL$1))</f>
        <v>0</v>
      </c>
      <c r="KP17" s="131">
        <f t="shared" si="86"/>
        <v>0</v>
      </c>
      <c r="KQ17" s="131">
        <f>(COUNTIF($C17:$D17,$KP$1))+(COUNTIF($F17,$KP$1))+(COUNTIF($H17:$I17,$KP$1))</f>
        <v>0</v>
      </c>
      <c r="KR17" s="10"/>
      <c r="KS17" s="131">
        <f>(COUNTIF($E17,$KP$1))+(COUNTIF($G17,$KP$1))</f>
        <v>0</v>
      </c>
      <c r="KT17" s="131">
        <f t="shared" si="87"/>
        <v>0</v>
      </c>
      <c r="KU17" s="131">
        <f>(COUNTIF($C17:$D17,$KT$1))+(COUNTIF($F17,$KT$1))+(COUNTIF($H17:$I17,$KT$1))</f>
        <v>0</v>
      </c>
      <c r="KV17" s="10"/>
      <c r="KW17" s="131">
        <f>(COUNTIF($E17,$KT$1))+(COUNTIF($G17,$KT$1))</f>
        <v>0</v>
      </c>
      <c r="KX17" s="131">
        <f t="shared" si="88"/>
        <v>0</v>
      </c>
      <c r="KY17" s="131">
        <f>(COUNTIF($C17:$D17,$KX$1))+(COUNTIF($F17,$KX$1))+(COUNTIF($H17:$I17,$KX$1))</f>
        <v>0</v>
      </c>
      <c r="KZ17" s="10"/>
      <c r="LA17" s="131">
        <f>(COUNTIF($E17,$KX$1))+(COUNTIF($G17,$KX$1))</f>
        <v>0</v>
      </c>
      <c r="LB17" s="131">
        <f t="shared" si="89"/>
        <v>0</v>
      </c>
      <c r="LC17" s="131">
        <f>(COUNTIF($C17:$D17,$LB$1))+(COUNTIF($F17,$LB$1))+(COUNTIF($H17:$I17,$LB$1))</f>
        <v>1</v>
      </c>
      <c r="LD17" s="10"/>
      <c r="LE17" s="131">
        <f>(COUNTIF($E17,$LB$1))+(COUNTIF($G17,$LB$1))</f>
        <v>0</v>
      </c>
      <c r="LF17" s="131">
        <f t="shared" si="90"/>
        <v>0</v>
      </c>
      <c r="LG17" s="131">
        <f>(COUNTIF($C17:$D17,$NN$1))+(COUNTIF($F17,$NN$1))+(COUNTIF($H17:$I17,$NN$1))</f>
        <v>0</v>
      </c>
      <c r="LH17" s="10"/>
      <c r="LI17" s="131">
        <f>(COUNTIF($E17,$NN$1))+(COUNTIF($G17,$NN$1))</f>
        <v>0</v>
      </c>
      <c r="LJ17" s="131">
        <f t="shared" si="91"/>
        <v>0</v>
      </c>
      <c r="LK17" s="131">
        <f>(COUNTIF($C17:$D17,$NN$1))+(COUNTIF($F17,$NN$1))+(COUNTIF($H17:$I17,$NN$1))</f>
        <v>0</v>
      </c>
      <c r="LL17" s="10"/>
      <c r="LM17" s="131">
        <f>(COUNTIF($E17,$NN$1))+(COUNTIF($G17,$NN$1))</f>
        <v>0</v>
      </c>
      <c r="LN17" s="131">
        <f t="shared" si="92"/>
        <v>0</v>
      </c>
      <c r="LO17" s="131">
        <f>(COUNTIF($C17:$D17,$NN$1))+(COUNTIF($F17,$NN$1))+(COUNTIF($H17:$I17,$NN$1))</f>
        <v>0</v>
      </c>
      <c r="LP17" s="10"/>
      <c r="LQ17" s="131">
        <f>(COUNTIF($E17,$NN$1))+(COUNTIF($G17,$NN$1))</f>
        <v>0</v>
      </c>
      <c r="LR17" s="131">
        <f t="shared" si="93"/>
        <v>0</v>
      </c>
      <c r="LS17" s="131">
        <f>(COUNTIF($C17:$D17,$NN$1))+(COUNTIF($F17,$NN$1))+(COUNTIF($H17:$I17,$NN$1))</f>
        <v>0</v>
      </c>
      <c r="LT17" s="10"/>
      <c r="LU17" s="131">
        <f>(COUNTIF($E17,$NN$1))+(COUNTIF($G17,$NN$1))</f>
        <v>0</v>
      </c>
      <c r="LV17" s="131">
        <f t="shared" si="94"/>
        <v>0</v>
      </c>
      <c r="LW17" s="131">
        <f>(COUNTIF($C17:$D17,$NN$1))+(COUNTIF($F17,$NN$1))+(COUNTIF($H17:$I17,$NN$1))</f>
        <v>0</v>
      </c>
      <c r="LX17" s="10"/>
      <c r="LY17" s="131">
        <f>(COUNTIF($E17,$NN$1))+(COUNTIF($G17,$NN$1))</f>
        <v>0</v>
      </c>
      <c r="LZ17" s="131">
        <f t="shared" si="95"/>
        <v>0</v>
      </c>
      <c r="MA17" s="131">
        <f>(COUNTIF($C17:$D17,$NN$1))+(COUNTIF($F17,$NN$1))+(COUNTIF($H17:$I17,$NN$1))</f>
        <v>0</v>
      </c>
      <c r="MB17" s="10"/>
      <c r="MC17" s="131">
        <f>(COUNTIF($E17,$NN$1))+(COUNTIF($G17,$NN$1))</f>
        <v>0</v>
      </c>
      <c r="MD17" s="131">
        <f t="shared" si="96"/>
        <v>0</v>
      </c>
      <c r="ME17" s="131">
        <f>(COUNTIF($C17:$D17,$NN$1))+(COUNTIF($F17,$NN$1))+(COUNTIF($H17:$I17,$NN$1))</f>
        <v>0</v>
      </c>
      <c r="MF17" s="10"/>
      <c r="MG17" s="131">
        <f>(COUNTIF($E17,$NN$1))+(COUNTIF($G17,$NN$1))</f>
        <v>0</v>
      </c>
      <c r="MH17" s="131">
        <f t="shared" si="97"/>
        <v>0</v>
      </c>
      <c r="MI17" s="131">
        <f>(COUNTIF($C17:$D17,$NN$1))+(COUNTIF($F17,$NN$1))+(COUNTIF($H17:$I17,$NN$1))</f>
        <v>0</v>
      </c>
      <c r="MJ17" s="10"/>
      <c r="MK17" s="131">
        <f>(COUNTIF($E17,$NN$1))+(COUNTIF($G17,$NN$1))</f>
        <v>0</v>
      </c>
      <c r="ML17" s="131">
        <f t="shared" si="98"/>
        <v>0</v>
      </c>
      <c r="MM17" s="131">
        <f>(COUNTIF($C17:$D17,$NN$1))+(COUNTIF($F17,$NN$1))+(COUNTIF($H17:$I17,$NN$1))</f>
        <v>0</v>
      </c>
      <c r="MN17" s="10"/>
      <c r="MO17" s="131">
        <f>(COUNTIF($E17,$NN$1))+(COUNTIF($G17,$NN$1))</f>
        <v>0</v>
      </c>
      <c r="MP17" s="131">
        <f t="shared" si="99"/>
        <v>0</v>
      </c>
      <c r="MQ17" s="131">
        <f>(COUNTIF($C17:$D17,$NN$1))+(COUNTIF($F17,$NN$1))+(COUNTIF($H17:$I17,$NN$1))</f>
        <v>0</v>
      </c>
      <c r="MR17" s="10"/>
      <c r="MS17" s="131">
        <f>(COUNTIF($E17,$NN$1))+(COUNTIF($G17,$NN$1))</f>
        <v>0</v>
      </c>
      <c r="MT17" s="131">
        <f t="shared" si="100"/>
        <v>0</v>
      </c>
      <c r="MU17" s="131">
        <f>(COUNTIF($C17:$D17,$NN$1))+(COUNTIF($F17,$NN$1))+(COUNTIF($H17:$I17,$NN$1))</f>
        <v>0</v>
      </c>
      <c r="MV17" s="10"/>
      <c r="MW17" s="131">
        <f>(COUNTIF($E17,$NN$1))+(COUNTIF($G17,$NN$1))</f>
        <v>0</v>
      </c>
      <c r="MX17" s="131">
        <f t="shared" si="101"/>
        <v>0</v>
      </c>
      <c r="MY17" s="131">
        <f>(COUNTIF($C17:$D17,$NN$1))+(COUNTIF($F17,$NN$1))+(COUNTIF($H17:$I17,$NN$1))</f>
        <v>0</v>
      </c>
      <c r="MZ17" s="10"/>
      <c r="NA17" s="131">
        <f>(COUNTIF($E17,$NN$1))+(COUNTIF($G17,$NN$1))</f>
        <v>0</v>
      </c>
      <c r="NB17" s="131">
        <f t="shared" si="102"/>
        <v>0</v>
      </c>
      <c r="NC17" s="131">
        <f>(COUNTIF($C17:$D17,$NN$1))+(COUNTIF($F17,$NN$1))+(COUNTIF($H17:$I17,$NN$1))</f>
        <v>0</v>
      </c>
      <c r="ND17" s="10"/>
      <c r="NE17" s="131">
        <f>(COUNTIF($E17,$NN$1))+(COUNTIF($G17,$NN$1))</f>
        <v>0</v>
      </c>
      <c r="NF17" s="131">
        <f t="shared" si="103"/>
        <v>0</v>
      </c>
      <c r="NG17" s="131">
        <f>(COUNTIF($C17:$D17,$NN$1))+(COUNTIF($F17,$NN$1))+(COUNTIF($H17:$I17,$NN$1))</f>
        <v>0</v>
      </c>
      <c r="NH17" s="10"/>
      <c r="NI17" s="131">
        <f>(COUNTIF($E17,$NN$1))+(COUNTIF($G17,$NN$1))</f>
        <v>0</v>
      </c>
      <c r="NJ17" s="131">
        <f t="shared" si="104"/>
        <v>0</v>
      </c>
      <c r="NK17" s="131">
        <f>(COUNTIF($C17:$D17,$NN$1))+(COUNTIF($F17,$NN$1))+(COUNTIF($H17:$I17,$NN$1))</f>
        <v>0</v>
      </c>
      <c r="NL17" s="10"/>
      <c r="NM17" s="131">
        <f>(COUNTIF($E17,$NN$1))+(COUNTIF($G17,$NN$1))</f>
        <v>0</v>
      </c>
      <c r="NN17" s="131">
        <f t="shared" si="105"/>
        <v>0</v>
      </c>
      <c r="NO17" s="131">
        <f>(COUNTIF($C17:$D17,$NN$1))+(COUNTIF($F17,$NN$1))+(COUNTIF($H17:$I17,$NN$1))</f>
        <v>0</v>
      </c>
      <c r="NP17" s="10"/>
      <c r="NQ17" s="131">
        <f>(COUNTIF($E17,$NN$1))+(COUNTIF($G17,$NN$1))</f>
        <v>0</v>
      </c>
      <c r="NR17" s="10"/>
      <c r="NS17" s="10"/>
      <c r="NT17" s="134">
        <f t="shared" si="0"/>
        <v>0</v>
      </c>
      <c r="NU17" s="134">
        <f t="shared" si="1"/>
        <v>0</v>
      </c>
      <c r="NV17" s="134">
        <f t="shared" si="2"/>
        <v>0</v>
      </c>
      <c r="NW17" s="134">
        <f t="shared" si="3"/>
        <v>0</v>
      </c>
      <c r="NX17" s="129"/>
      <c r="NY17" s="136">
        <f t="shared" si="7"/>
        <v>1</v>
      </c>
      <c r="NZ17" s="136">
        <f t="shared" si="8"/>
        <v>5</v>
      </c>
      <c r="OA17" s="136">
        <f t="shared" si="9"/>
        <v>0</v>
      </c>
      <c r="OB17" s="136">
        <f t="shared" si="10"/>
        <v>2</v>
      </c>
    </row>
    <row r="18" spans="1:392" s="28" customFormat="1" ht="20.25" customHeight="1">
      <c r="A18" s="9">
        <v>6</v>
      </c>
      <c r="B18" s="9" t="s">
        <v>0</v>
      </c>
      <c r="C18" s="96" t="s">
        <v>194</v>
      </c>
      <c r="D18" s="139" t="s">
        <v>150</v>
      </c>
      <c r="E18" s="114"/>
      <c r="F18" s="138" t="s">
        <v>150</v>
      </c>
      <c r="G18" s="111"/>
      <c r="H18" s="78" t="s">
        <v>193</v>
      </c>
      <c r="I18" s="92"/>
      <c r="J18" s="78" t="s">
        <v>193</v>
      </c>
      <c r="K18"/>
      <c r="L18"/>
      <c r="M18" s="10"/>
      <c r="N18" s="10">
        <v>2</v>
      </c>
      <c r="O18" s="10">
        <v>1</v>
      </c>
      <c r="P18" s="10">
        <v>2</v>
      </c>
      <c r="Q18" s="10"/>
      <c r="R18" s="10">
        <f t="shared" si="106"/>
        <v>0</v>
      </c>
      <c r="S18" s="131">
        <f>(COUNTIF($G18:$J18,$R$1))</f>
        <v>0</v>
      </c>
      <c r="T18" s="131">
        <f>(COUNTIF($C18,$R$1))</f>
        <v>0</v>
      </c>
      <c r="U18" s="131">
        <f>(COUNTIF($D18:$F18,$R$1))</f>
        <v>0</v>
      </c>
      <c r="V18" s="10">
        <f t="shared" si="16"/>
        <v>0</v>
      </c>
      <c r="W18" s="131">
        <f>(COUNTIF($G18:$J18,$V$1))</f>
        <v>0</v>
      </c>
      <c r="X18" s="131">
        <f>(COUNTIF($C18,$V$1))</f>
        <v>0</v>
      </c>
      <c r="Y18" s="131">
        <f>(COUNTIF($D18:$F18,$V$1))</f>
        <v>0</v>
      </c>
      <c r="Z18" s="10">
        <f t="shared" si="17"/>
        <v>0</v>
      </c>
      <c r="AA18" s="131">
        <f>(COUNTIF($G18:$J18,$Z$1))</f>
        <v>0</v>
      </c>
      <c r="AB18" s="131">
        <f>(COUNTIF($C18,$Z$1))</f>
        <v>0</v>
      </c>
      <c r="AC18" s="131">
        <f>(COUNTIF($D18:$F18,$Z$1))</f>
        <v>0</v>
      </c>
      <c r="AD18" s="10">
        <f t="shared" si="18"/>
        <v>0</v>
      </c>
      <c r="AE18" s="131">
        <f>(COUNTIF($G18:$J18,$AD$1))</f>
        <v>0</v>
      </c>
      <c r="AF18" s="131">
        <f>(COUNTIF($C18,$AD$1))</f>
        <v>0</v>
      </c>
      <c r="AG18" s="131">
        <f>(COUNTIF($D18:$F18,$AD$1))</f>
        <v>0</v>
      </c>
      <c r="AH18" s="10">
        <f t="shared" si="19"/>
        <v>0</v>
      </c>
      <c r="AI18" s="131">
        <f>(COUNTIF($G18:$J18,$AH$1))</f>
        <v>0</v>
      </c>
      <c r="AJ18" s="131">
        <f>(COUNTIF($C18,$AH$1))</f>
        <v>0</v>
      </c>
      <c r="AK18" s="131">
        <f>(COUNTIF($D18:$F18,$AH$1))</f>
        <v>0</v>
      </c>
      <c r="AL18" s="10">
        <f t="shared" si="20"/>
        <v>0</v>
      </c>
      <c r="AM18" s="131">
        <f>(COUNTIF($G18:$J18,$AL$1))</f>
        <v>0</v>
      </c>
      <c r="AN18" s="131">
        <f>(COUNTIF($C18,$AL$1))</f>
        <v>0</v>
      </c>
      <c r="AO18" s="131">
        <f>(COUNTIF($D18:$F18,$AL$1))</f>
        <v>0</v>
      </c>
      <c r="AP18" s="10">
        <f t="shared" si="21"/>
        <v>0</v>
      </c>
      <c r="AQ18" s="131">
        <f>(COUNTIF($G18:$J18,$AP$1))</f>
        <v>0</v>
      </c>
      <c r="AR18" s="131">
        <f>(COUNTIF($C18,$AP$1))</f>
        <v>0</v>
      </c>
      <c r="AS18" s="131">
        <f>(COUNTIF($D18:$F18,$AP$1))</f>
        <v>0</v>
      </c>
      <c r="AT18" s="10">
        <f t="shared" si="22"/>
        <v>0</v>
      </c>
      <c r="AU18" s="131">
        <f>(COUNTIF($G18:$J18,$AT$1))</f>
        <v>0</v>
      </c>
      <c r="AV18" s="131">
        <f>(COUNTIF($C18,$AT$1))</f>
        <v>0</v>
      </c>
      <c r="AW18" s="131">
        <f>(COUNTIF($D18:$F18,$AT$1))</f>
        <v>0</v>
      </c>
      <c r="AX18" s="10">
        <f t="shared" si="23"/>
        <v>0</v>
      </c>
      <c r="AY18" s="131">
        <f>(COUNTIF($G18:$J18,$AX$1))</f>
        <v>0</v>
      </c>
      <c r="AZ18" s="131">
        <f>(COUNTIF($C18,$AX$1))</f>
        <v>0</v>
      </c>
      <c r="BA18" s="131">
        <f>(COUNTIF($D18:$F18,$AX$1))</f>
        <v>0</v>
      </c>
      <c r="BB18" s="10">
        <f t="shared" si="24"/>
        <v>0</v>
      </c>
      <c r="BC18" s="131">
        <f>(COUNTIF($G18:$J18,$BB$1))</f>
        <v>0</v>
      </c>
      <c r="BD18" s="131">
        <f>(COUNTIF($C18,$BB$1))</f>
        <v>0</v>
      </c>
      <c r="BE18" s="131">
        <f>(COUNTIF($D18:$F18,$BB$1))</f>
        <v>0</v>
      </c>
      <c r="BF18" s="10"/>
      <c r="BG18" s="131">
        <f>(COUNTIF($G18:$J18,$BF$1))</f>
        <v>2</v>
      </c>
      <c r="BH18" s="131">
        <f>(COUNTIF($C18,$BF$1))</f>
        <v>0</v>
      </c>
      <c r="BI18" s="131">
        <f>(COUNTIF($D18:$F18,$BF$1))</f>
        <v>0</v>
      </c>
      <c r="BJ18" s="10">
        <f t="shared" si="26"/>
        <v>0</v>
      </c>
      <c r="BK18" s="131">
        <f>(COUNTIF($G18:$J18,$BJ$1))</f>
        <v>0</v>
      </c>
      <c r="BL18" s="131">
        <f>(COUNTIF($C18,$BJ$1))</f>
        <v>1</v>
      </c>
      <c r="BM18" s="131">
        <f>(COUNTIF($D18:$F18,$BJ$1))</f>
        <v>0</v>
      </c>
      <c r="BN18" s="10">
        <f t="shared" si="27"/>
        <v>0</v>
      </c>
      <c r="BO18" s="131">
        <f>(COUNTIF($G18:$J18,$BN$1))</f>
        <v>0</v>
      </c>
      <c r="BP18" s="131">
        <f>(COUNTIF($C18,$BN$1))</f>
        <v>0</v>
      </c>
      <c r="BQ18" s="131">
        <f>(COUNTIF($D18:$F18,$BN$1))</f>
        <v>0</v>
      </c>
      <c r="BR18" s="10">
        <f t="shared" si="28"/>
        <v>0</v>
      </c>
      <c r="BS18" s="131">
        <f>(COUNTIF($G18:$J18,$BR$1))</f>
        <v>0</v>
      </c>
      <c r="BT18" s="131">
        <f>(COUNTIF($C18,$BR$1))</f>
        <v>0</v>
      </c>
      <c r="BU18" s="131">
        <f>(COUNTIF($D18:$F18,$BR$1))</f>
        <v>0</v>
      </c>
      <c r="BV18" s="10">
        <f t="shared" si="29"/>
        <v>0</v>
      </c>
      <c r="BW18" s="131">
        <f>(COUNTIF($G18:$J18,$BV$1))</f>
        <v>0</v>
      </c>
      <c r="BX18" s="131">
        <f>(COUNTIF($C18,$BV$1))</f>
        <v>0</v>
      </c>
      <c r="BY18" s="131">
        <f>(COUNTIF($D18:$F18,$BV$1))</f>
        <v>0</v>
      </c>
      <c r="BZ18" s="10">
        <f t="shared" si="30"/>
        <v>0</v>
      </c>
      <c r="CA18" s="131">
        <f>(COUNTIF($G18:$J18,$BZ$1))</f>
        <v>0</v>
      </c>
      <c r="CB18" s="131">
        <f>(COUNTIF($C18,$BZ$1))</f>
        <v>0</v>
      </c>
      <c r="CC18" s="131">
        <f>(COUNTIF($D18:$F18,$BZ$1))</f>
        <v>0</v>
      </c>
      <c r="CD18" s="10">
        <f t="shared" si="31"/>
        <v>0</v>
      </c>
      <c r="CE18" s="131">
        <f>(COUNTIF($G18:$J18,$CD$1))</f>
        <v>0</v>
      </c>
      <c r="CF18" s="131">
        <f>(COUNTIF($C18,$CD$1))</f>
        <v>0</v>
      </c>
      <c r="CG18" s="131">
        <f>(COUNTIF($D18:$F18,$CD$1))</f>
        <v>0</v>
      </c>
      <c r="CH18" s="10">
        <f t="shared" si="32"/>
        <v>0</v>
      </c>
      <c r="CI18" s="131">
        <f>(COUNTIF($G18:$J18,$CH$1))</f>
        <v>0</v>
      </c>
      <c r="CJ18" s="131">
        <f>(COUNTIF($C18,$CH$1))</f>
        <v>0</v>
      </c>
      <c r="CK18" s="131">
        <f>(COUNTIF($D18:$F18,$CH$1))</f>
        <v>0</v>
      </c>
      <c r="CL18" s="10">
        <f t="shared" si="33"/>
        <v>0</v>
      </c>
      <c r="CM18" s="131">
        <f>(COUNTIF($G18:$J18,$CL$1))</f>
        <v>0</v>
      </c>
      <c r="CN18" s="131">
        <f>(COUNTIF($C18,$CL$1))</f>
        <v>0</v>
      </c>
      <c r="CO18" s="131">
        <f>(COUNTIF($D18:$F18,$CL$1))</f>
        <v>0</v>
      </c>
      <c r="CP18" s="10">
        <f t="shared" si="34"/>
        <v>0</v>
      </c>
      <c r="CQ18" s="131">
        <f>(COUNTIF($G18:$J18,$CP$1))</f>
        <v>0</v>
      </c>
      <c r="CR18" s="131">
        <f>(COUNTIF($C18,$CP$1))</f>
        <v>0</v>
      </c>
      <c r="CS18" s="131">
        <f>(COUNTIF($D18:$F18,$CP$1))</f>
        <v>0</v>
      </c>
      <c r="CT18" s="10">
        <f t="shared" si="35"/>
        <v>0</v>
      </c>
      <c r="CU18" s="131">
        <f>(COUNTIF($G18:$J18,$CT$1))</f>
        <v>0</v>
      </c>
      <c r="CV18" s="131">
        <f>(COUNTIF($C18,$CT$1))</f>
        <v>0</v>
      </c>
      <c r="CW18" s="131">
        <f>(COUNTIF($D18:$F18,$CT$1))</f>
        <v>0</v>
      </c>
      <c r="CX18" s="10">
        <f t="shared" si="36"/>
        <v>0</v>
      </c>
      <c r="CY18" s="131">
        <f>(COUNTIF($G18:$J18,$CX$1))</f>
        <v>0</v>
      </c>
      <c r="CZ18" s="131">
        <f>(COUNTIF($C18,$CX$1))</f>
        <v>0</v>
      </c>
      <c r="DA18" s="131">
        <f>(COUNTIF($D18:$F18,$CX$1))</f>
        <v>0</v>
      </c>
      <c r="DB18" s="10">
        <f t="shared" si="37"/>
        <v>0</v>
      </c>
      <c r="DC18" s="131">
        <f>(COUNTIF($G18:$J18,$DB$1))</f>
        <v>0</v>
      </c>
      <c r="DD18" s="131">
        <f>(COUNTIF($C18,$DB$1))</f>
        <v>0</v>
      </c>
      <c r="DE18" s="131">
        <f>(COUNTIF($D18:$F18,$DB$1))</f>
        <v>0</v>
      </c>
      <c r="DF18" s="10">
        <f t="shared" si="38"/>
        <v>0</v>
      </c>
      <c r="DG18" s="131">
        <f>(COUNTIF($G18:$J18,$DF$1))</f>
        <v>0</v>
      </c>
      <c r="DH18" s="131">
        <f>(COUNTIF($C18,$DF$1))</f>
        <v>0</v>
      </c>
      <c r="DI18" s="131">
        <f>(COUNTIF($D18:$F18,$DF$1))</f>
        <v>0</v>
      </c>
      <c r="DJ18" s="10">
        <f t="shared" si="39"/>
        <v>0</v>
      </c>
      <c r="DK18" s="131">
        <f>(COUNTIF($G18:$J18,$DJ$1))</f>
        <v>0</v>
      </c>
      <c r="DL18" s="131">
        <f>(COUNTIF($C18,$DJ$1))</f>
        <v>0</v>
      </c>
      <c r="DM18" s="131">
        <f>(COUNTIF($D18:$F18,$DJ$1))</f>
        <v>0</v>
      </c>
      <c r="DN18" s="10">
        <f t="shared" si="40"/>
        <v>0</v>
      </c>
      <c r="DO18" s="131">
        <f>(COUNTIF($G18:$J18,$DN$1))</f>
        <v>0</v>
      </c>
      <c r="DP18" s="131">
        <f>(COUNTIF($C18,$DN$1))</f>
        <v>0</v>
      </c>
      <c r="DQ18" s="131">
        <f>(COUNTIF($D18:$F18,$DN$1))</f>
        <v>0</v>
      </c>
      <c r="DR18" s="10">
        <f t="shared" si="41"/>
        <v>0</v>
      </c>
      <c r="DS18" s="131">
        <f>(COUNTIF($G18:$J18,$DR$1))</f>
        <v>0</v>
      </c>
      <c r="DT18" s="131">
        <f>(COUNTIF($C18,$DR$1))</f>
        <v>0</v>
      </c>
      <c r="DU18" s="131">
        <f>(COUNTIF($D18:$F18,$DR$1))</f>
        <v>0</v>
      </c>
      <c r="DV18" s="10">
        <f t="shared" si="42"/>
        <v>0</v>
      </c>
      <c r="DW18" s="131">
        <f>(COUNTIF($G18:$J18,$DV$1))</f>
        <v>0</v>
      </c>
      <c r="DX18" s="131">
        <f>(COUNTIF($C18,$DV$1))</f>
        <v>0</v>
      </c>
      <c r="DY18" s="131">
        <f>(COUNTIF($D18:$F18,$DV$1))</f>
        <v>0</v>
      </c>
      <c r="DZ18" s="10">
        <f t="shared" si="43"/>
        <v>0</v>
      </c>
      <c r="EA18" s="131">
        <f>(COUNTIF($G18:$J18,$DZ$1))</f>
        <v>0</v>
      </c>
      <c r="EB18" s="131">
        <f>(COUNTIF($C18,$DZ$1))</f>
        <v>0</v>
      </c>
      <c r="EC18" s="131">
        <f>(COUNTIF($D18:$F18,$DZ$1))</f>
        <v>0</v>
      </c>
      <c r="ED18" s="10">
        <f t="shared" si="44"/>
        <v>0</v>
      </c>
      <c r="EE18" s="131">
        <f>(COUNTIF($G18:$J18,$ED$1))</f>
        <v>0</v>
      </c>
      <c r="EF18" s="131">
        <f>(COUNTIF($C18,$ED$1))</f>
        <v>0</v>
      </c>
      <c r="EG18" s="131">
        <f>(COUNTIF($D18:$F18,$ED$1))</f>
        <v>0</v>
      </c>
      <c r="EH18" s="10">
        <f t="shared" si="45"/>
        <v>0</v>
      </c>
      <c r="EI18" s="131">
        <f>(COUNTIF($G18:$J18,$EH$1))</f>
        <v>0</v>
      </c>
      <c r="EJ18" s="131">
        <f>(COUNTIF($C18,$EH$1))</f>
        <v>0</v>
      </c>
      <c r="EK18" s="131">
        <f>(COUNTIF($D18:$F18,$EH$1))</f>
        <v>0</v>
      </c>
      <c r="EL18" s="10">
        <f t="shared" si="46"/>
        <v>0</v>
      </c>
      <c r="EM18" s="131">
        <f>(COUNTIF($G18:$J18,$EL$1))</f>
        <v>0</v>
      </c>
      <c r="EN18" s="131">
        <f>(COUNTIF($C18,$EL$1))</f>
        <v>0</v>
      </c>
      <c r="EO18" s="131">
        <f>(COUNTIF($D18:$F18,$EL$1))</f>
        <v>0</v>
      </c>
      <c r="EP18" s="10">
        <f t="shared" si="47"/>
        <v>0</v>
      </c>
      <c r="EQ18" s="131">
        <f>(COUNTIF($G18:$J18,$EP$1))</f>
        <v>0</v>
      </c>
      <c r="ER18" s="131">
        <f>(COUNTIF($C18,$EP$1))</f>
        <v>0</v>
      </c>
      <c r="ES18" s="131">
        <f>(COUNTIF($D18:$F18,$EP$1))</f>
        <v>0</v>
      </c>
      <c r="ET18" s="10">
        <f t="shared" si="48"/>
        <v>0</v>
      </c>
      <c r="EU18" s="131">
        <f>(COUNTIF($G18:$J18,$ET$1))</f>
        <v>0</v>
      </c>
      <c r="EV18" s="131">
        <f>(COUNTIF($C18,$ET$1))</f>
        <v>0</v>
      </c>
      <c r="EW18" s="131">
        <f>(COUNTIF($D18:$F18,$ET$1))</f>
        <v>0</v>
      </c>
      <c r="EX18" s="10">
        <f t="shared" si="49"/>
        <v>0</v>
      </c>
      <c r="EY18" s="131">
        <f>(COUNTIF($G18:$J18,$EX$1))</f>
        <v>0</v>
      </c>
      <c r="EZ18" s="131">
        <f>(COUNTIF($C18,$EX$1))</f>
        <v>0</v>
      </c>
      <c r="FA18" s="131">
        <f>(COUNTIF($D18:$F18,$EX$1))</f>
        <v>0</v>
      </c>
      <c r="FB18" s="10">
        <f t="shared" si="50"/>
        <v>0</v>
      </c>
      <c r="FC18" s="131">
        <f>(COUNTIF($G18:$J18,$FB$1))</f>
        <v>0</v>
      </c>
      <c r="FD18" s="131">
        <f>(COUNTIF($C18,$FB$1))</f>
        <v>0</v>
      </c>
      <c r="FE18" s="131">
        <f>(COUNTIF($D18:$F18,$FB$1))</f>
        <v>0</v>
      </c>
      <c r="FF18" s="10">
        <f t="shared" si="51"/>
        <v>0</v>
      </c>
      <c r="FG18" s="131">
        <f>(COUNTIF($G18:$J18,$FF$1))</f>
        <v>0</v>
      </c>
      <c r="FH18" s="131">
        <f>(COUNTIF($C18,$FF$1))</f>
        <v>0</v>
      </c>
      <c r="FI18" s="131">
        <f>(COUNTIF($D18:$F18,$FF$1))</f>
        <v>0</v>
      </c>
      <c r="FJ18" s="10">
        <f t="shared" si="52"/>
        <v>0</v>
      </c>
      <c r="FK18" s="131">
        <f>(COUNTIF($G18:$J18,$FJ$1))</f>
        <v>0</v>
      </c>
      <c r="FL18" s="131">
        <f>(COUNTIF($C18,$FJ$1))</f>
        <v>0</v>
      </c>
      <c r="FM18" s="131">
        <f>(COUNTIF($D18:$F18,$FJ$1))</f>
        <v>0</v>
      </c>
      <c r="FN18" s="10">
        <f t="shared" si="53"/>
        <v>0</v>
      </c>
      <c r="FO18" s="131">
        <f>(COUNTIF($G18:$J18,$FN$1))</f>
        <v>0</v>
      </c>
      <c r="FP18" s="131">
        <f>(COUNTIF($C18,$FN$1))</f>
        <v>0</v>
      </c>
      <c r="FQ18" s="131">
        <f>(COUNTIF($D18:$F18,$FN$1))</f>
        <v>0</v>
      </c>
      <c r="FR18" s="10">
        <f t="shared" si="54"/>
        <v>0</v>
      </c>
      <c r="FS18" s="131">
        <f>(COUNTIF($G18:$J18,$FR$1))</f>
        <v>0</v>
      </c>
      <c r="FT18" s="131">
        <f>(COUNTIF($C18,$FR$1))</f>
        <v>0</v>
      </c>
      <c r="FU18" s="131">
        <f>(COUNTIF($D18:$F18,$FR$1))</f>
        <v>0</v>
      </c>
      <c r="FV18" s="10">
        <f t="shared" si="55"/>
        <v>0</v>
      </c>
      <c r="FW18" s="131">
        <f>(COUNTIF($G18:$J18,$FV$1))</f>
        <v>0</v>
      </c>
      <c r="FX18" s="131">
        <f>(COUNTIF($C18,$FV$1))</f>
        <v>0</v>
      </c>
      <c r="FY18" s="131">
        <f>(COUNTIF($D18:$F18,$FV$1))</f>
        <v>0</v>
      </c>
      <c r="FZ18" s="10">
        <f t="shared" si="56"/>
        <v>0</v>
      </c>
      <c r="GA18" s="131">
        <f>(COUNTIF($G18:$J18,$FZ$1))</f>
        <v>0</v>
      </c>
      <c r="GB18" s="131">
        <f>(COUNTIF($C18,$FZ$1))</f>
        <v>0</v>
      </c>
      <c r="GC18" s="131">
        <f>(COUNTIF($D18:$F18,$FZ$1))</f>
        <v>2</v>
      </c>
      <c r="GD18" s="10">
        <f t="shared" si="57"/>
        <v>0</v>
      </c>
      <c r="GE18" s="131">
        <f>(COUNTIF($G18:$J18,$GD$1))</f>
        <v>0</v>
      </c>
      <c r="GF18" s="131">
        <f>(COUNTIF($C18,$GD$1))</f>
        <v>0</v>
      </c>
      <c r="GG18" s="131">
        <f>(COUNTIF($D18:$F18,$GD$1))</f>
        <v>0</v>
      </c>
      <c r="GH18" s="10">
        <f t="shared" si="58"/>
        <v>0</v>
      </c>
      <c r="GI18" s="131">
        <f>(COUNTIF($G18:$J18,$GH$1))</f>
        <v>0</v>
      </c>
      <c r="GJ18" s="131">
        <f>(COUNTIF($C18,$GH$1))</f>
        <v>0</v>
      </c>
      <c r="GK18" s="131">
        <f>(COUNTIF($D18:$F18,$GH$1))</f>
        <v>0</v>
      </c>
      <c r="GL18" s="10">
        <f t="shared" si="59"/>
        <v>0</v>
      </c>
      <c r="GM18" s="131">
        <f>(COUNTIF($G18:$J18,$GL$1))</f>
        <v>0</v>
      </c>
      <c r="GN18" s="131">
        <f>(COUNTIF($C18,$GL$1))</f>
        <v>0</v>
      </c>
      <c r="GO18" s="131">
        <f>(COUNTIF($D18:$F18,$GL$1))</f>
        <v>0</v>
      </c>
      <c r="GP18" s="10">
        <f t="shared" si="60"/>
        <v>0</v>
      </c>
      <c r="GQ18" s="131">
        <f>(COUNTIF($G18:$J18,$GP$1))</f>
        <v>0</v>
      </c>
      <c r="GR18" s="131">
        <f>(COUNTIF($C18,$GP$1))</f>
        <v>0</v>
      </c>
      <c r="GS18" s="131">
        <f>(COUNTIF($D18:$F18,$GP$1))</f>
        <v>0</v>
      </c>
      <c r="GT18" s="10">
        <f t="shared" si="61"/>
        <v>0</v>
      </c>
      <c r="GU18" s="131">
        <f>(COUNTIF($G18:$J18,$GT$1))</f>
        <v>0</v>
      </c>
      <c r="GV18" s="131">
        <f>(COUNTIF($C18,$GT$1))</f>
        <v>0</v>
      </c>
      <c r="GW18" s="131">
        <f>(COUNTIF($D18:$F18,$GT$1))</f>
        <v>0</v>
      </c>
      <c r="GX18" s="10">
        <f t="shared" si="62"/>
        <v>0</v>
      </c>
      <c r="GY18" s="131">
        <f>(COUNTIF($G18:$J18,$GX$1))</f>
        <v>0</v>
      </c>
      <c r="GZ18" s="131">
        <f>(COUNTIF($C18,$GX$1))</f>
        <v>0</v>
      </c>
      <c r="HA18" s="131">
        <f>(COUNTIF($D18:$F18,$GX$1))</f>
        <v>0</v>
      </c>
      <c r="HB18" s="10">
        <f t="shared" si="63"/>
        <v>0</v>
      </c>
      <c r="HC18" s="131">
        <f>(COUNTIF($G18:$J18,$HB$1))</f>
        <v>0</v>
      </c>
      <c r="HD18" s="131">
        <f>(COUNTIF($C18,$HB$1))</f>
        <v>0</v>
      </c>
      <c r="HE18" s="131">
        <f>(COUNTIF($D18:$F18,$HB$1))</f>
        <v>0</v>
      </c>
      <c r="HF18" s="10">
        <f t="shared" si="64"/>
        <v>0</v>
      </c>
      <c r="HG18" s="131">
        <f>(COUNTIF($G18:$J18,$HF$1))</f>
        <v>0</v>
      </c>
      <c r="HH18" s="131">
        <f>(COUNTIF($C18,$HF$1))</f>
        <v>0</v>
      </c>
      <c r="HI18" s="131">
        <f>(COUNTIF($D18:$F18,$HF$1))</f>
        <v>0</v>
      </c>
      <c r="HJ18" s="10">
        <f t="shared" si="65"/>
        <v>0</v>
      </c>
      <c r="HK18" s="131">
        <f>(COUNTIF($G18:$J18,$HJ$1))</f>
        <v>0</v>
      </c>
      <c r="HL18" s="131">
        <f>(COUNTIF($C18,$HJ$1))</f>
        <v>0</v>
      </c>
      <c r="HM18" s="131">
        <f>(COUNTIF($D18:$F18,$HJ$1))</f>
        <v>0</v>
      </c>
      <c r="HN18" s="10">
        <f t="shared" si="66"/>
        <v>0</v>
      </c>
      <c r="HO18" s="131">
        <f>(COUNTIF($G18:$J18,$HN$1))</f>
        <v>0</v>
      </c>
      <c r="HP18" s="131">
        <f>(COUNTIF($C18,$HN$1))</f>
        <v>0</v>
      </c>
      <c r="HQ18" s="131">
        <f>(COUNTIF($D18:$F18,$HN$1))</f>
        <v>0</v>
      </c>
      <c r="HR18" s="10">
        <f t="shared" si="67"/>
        <v>0</v>
      </c>
      <c r="HS18" s="131">
        <f>(COUNTIF($G18:$J18,$HR$1))</f>
        <v>0</v>
      </c>
      <c r="HT18" s="131">
        <f>(COUNTIF($C18,$HR$1))</f>
        <v>0</v>
      </c>
      <c r="HU18" s="131">
        <f>(COUNTIF($D18:$F18,$HR$1))</f>
        <v>0</v>
      </c>
      <c r="HV18" s="10">
        <f t="shared" si="68"/>
        <v>0</v>
      </c>
      <c r="HW18" s="131">
        <f>(COUNTIF($G18:$J18,$HV$1))</f>
        <v>0</v>
      </c>
      <c r="HX18" s="131">
        <f>(COUNTIF($C18,$HV$1))</f>
        <v>0</v>
      </c>
      <c r="HY18" s="131">
        <f>(COUNTIF($D18:$F18,$HV$1))</f>
        <v>0</v>
      </c>
      <c r="HZ18" s="10">
        <f t="shared" si="69"/>
        <v>0</v>
      </c>
      <c r="IA18" s="131">
        <f>(COUNTIF($G18:$J18,$HZ$1))</f>
        <v>0</v>
      </c>
      <c r="IB18" s="131">
        <f>(COUNTIF($C18,$HZ$1))</f>
        <v>0</v>
      </c>
      <c r="IC18" s="131">
        <f>(COUNTIF($D18:$F18,$HZ$1))</f>
        <v>0</v>
      </c>
      <c r="ID18" s="10">
        <f t="shared" si="70"/>
        <v>0</v>
      </c>
      <c r="IE18" s="131">
        <f>(COUNTIF($G18:$J18,$ID$1))</f>
        <v>0</v>
      </c>
      <c r="IF18" s="131">
        <f>(COUNTIF($C18,$ID$1))</f>
        <v>0</v>
      </c>
      <c r="IG18" s="131">
        <f>(COUNTIF($D18:$F18,$ID$1))</f>
        <v>0</v>
      </c>
      <c r="IH18" s="10">
        <f t="shared" si="71"/>
        <v>0</v>
      </c>
      <c r="II18" s="131">
        <f>(COUNTIF($G18:$J18,$IH$1))</f>
        <v>0</v>
      </c>
      <c r="IJ18" s="131">
        <f>(COUNTIF($C18,$IH$1))</f>
        <v>0</v>
      </c>
      <c r="IK18" s="131">
        <f>(COUNTIF($D18:$F18,$IH$1))</f>
        <v>0</v>
      </c>
      <c r="IL18" s="10">
        <f t="shared" si="72"/>
        <v>0</v>
      </c>
      <c r="IM18" s="131">
        <f>(COUNTIF($G18:$J18,$IL$1))</f>
        <v>0</v>
      </c>
      <c r="IN18" s="131">
        <f>(COUNTIF($C18,$IL$1))</f>
        <v>0</v>
      </c>
      <c r="IO18" s="131">
        <f>(COUNTIF($D18:$F18,$IL$1))</f>
        <v>0</v>
      </c>
      <c r="IP18" s="10">
        <f t="shared" si="73"/>
        <v>0</v>
      </c>
      <c r="IQ18" s="131">
        <f>(COUNTIF($G18:$J18,$IP$1))</f>
        <v>0</v>
      </c>
      <c r="IR18" s="131">
        <f>(COUNTIF($C18,$IP$1))</f>
        <v>0</v>
      </c>
      <c r="IS18" s="131">
        <f>(COUNTIF($D18:$F18,$IP$1))</f>
        <v>0</v>
      </c>
      <c r="IT18" s="10">
        <f t="shared" si="74"/>
        <v>0</v>
      </c>
      <c r="IU18" s="131">
        <f>(COUNTIF($G18:$J18,$IT$1))</f>
        <v>0</v>
      </c>
      <c r="IV18" s="131">
        <f>(COUNTIF($C18,$IT$1))</f>
        <v>0</v>
      </c>
      <c r="IW18" s="131">
        <f>(COUNTIF($D18:$F18,$IT$1))</f>
        <v>0</v>
      </c>
      <c r="IX18" s="10">
        <f t="shared" si="75"/>
        <v>0</v>
      </c>
      <c r="IY18" s="131">
        <f>(COUNTIF($G18:$J18,$IX$1))</f>
        <v>0</v>
      </c>
      <c r="IZ18" s="131">
        <f>(COUNTIF($C18,$IX$1))</f>
        <v>0</v>
      </c>
      <c r="JA18" s="131">
        <f>(COUNTIF($D18:$F18,$IX$1))</f>
        <v>0</v>
      </c>
      <c r="JB18" s="10">
        <f t="shared" si="76"/>
        <v>0</v>
      </c>
      <c r="JC18" s="131">
        <f>(COUNTIF($G18:$J18,$JB$1))</f>
        <v>0</v>
      </c>
      <c r="JD18" s="131">
        <f>(COUNTIF($C18,$JB$1))</f>
        <v>0</v>
      </c>
      <c r="JE18" s="131">
        <f>(COUNTIF($D18:$F18,$JB$1))</f>
        <v>0</v>
      </c>
      <c r="JF18" s="10">
        <f t="shared" si="77"/>
        <v>0</v>
      </c>
      <c r="JG18" s="131">
        <f>(COUNTIF($G18:$J18,$JF$1))</f>
        <v>0</v>
      </c>
      <c r="JH18" s="131">
        <f>(COUNTIF($C18,$JF$1))</f>
        <v>0</v>
      </c>
      <c r="JI18" s="131">
        <f>(COUNTIF($D18:$F18,$JF$1))</f>
        <v>0</v>
      </c>
      <c r="JJ18" s="10">
        <f t="shared" si="78"/>
        <v>0</v>
      </c>
      <c r="JK18" s="131">
        <f>(COUNTIF($G18:$J18,$JJ$1))</f>
        <v>0</v>
      </c>
      <c r="JL18" s="131">
        <f>(COUNTIF($C18,$JJ$1))</f>
        <v>0</v>
      </c>
      <c r="JM18" s="131">
        <f>(COUNTIF($D18:$F18,$JJ$1))</f>
        <v>0</v>
      </c>
      <c r="JN18" s="10">
        <f t="shared" si="79"/>
        <v>0</v>
      </c>
      <c r="JO18" s="131">
        <f>(COUNTIF($G18:$J18,$JN$1))</f>
        <v>0</v>
      </c>
      <c r="JP18" s="131">
        <f>(COUNTIF($C18,$JN$1))</f>
        <v>0</v>
      </c>
      <c r="JQ18" s="131">
        <f>(COUNTIF($D18:$F18,$JN$1))</f>
        <v>0</v>
      </c>
      <c r="JR18" s="10">
        <f t="shared" si="80"/>
        <v>0</v>
      </c>
      <c r="JS18" s="131">
        <f>(COUNTIF($G18:$J18,$JR$1))</f>
        <v>0</v>
      </c>
      <c r="JT18" s="131">
        <f>(COUNTIF($C18,$JR$1))</f>
        <v>0</v>
      </c>
      <c r="JU18" s="131">
        <f>(COUNTIF($D18:$F18,$JR$1))</f>
        <v>0</v>
      </c>
      <c r="JV18" s="10">
        <f t="shared" si="81"/>
        <v>0</v>
      </c>
      <c r="JW18" s="131">
        <f>(COUNTIF($G18:$J18,$JV$1))</f>
        <v>0</v>
      </c>
      <c r="JX18" s="131">
        <f>(COUNTIF($C18,$JV$1))</f>
        <v>0</v>
      </c>
      <c r="JY18" s="131">
        <f>(COUNTIF($D18:$F18,$JV$1))</f>
        <v>0</v>
      </c>
      <c r="JZ18" s="10">
        <f t="shared" si="82"/>
        <v>0</v>
      </c>
      <c r="KA18" s="131">
        <f>(COUNTIF($G18:$J18,$JZ$1))</f>
        <v>0</v>
      </c>
      <c r="KB18" s="131">
        <f>(COUNTIF($C18,$JZ$1))</f>
        <v>0</v>
      </c>
      <c r="KC18" s="131">
        <f>(COUNTIF($D18:$F18,$JZ$1))</f>
        <v>0</v>
      </c>
      <c r="KD18" s="10">
        <f t="shared" si="83"/>
        <v>0</v>
      </c>
      <c r="KE18" s="131">
        <f>(COUNTIF($G18:$J18,$KD$1))</f>
        <v>0</v>
      </c>
      <c r="KF18" s="131">
        <f>(COUNTIF($C18,$KD$1))</f>
        <v>0</v>
      </c>
      <c r="KG18" s="131">
        <f>(COUNTIF($D18:$F18,$KD$1))</f>
        <v>0</v>
      </c>
      <c r="KH18" s="10">
        <f t="shared" si="84"/>
        <v>0</v>
      </c>
      <c r="KI18" s="131">
        <f>(COUNTIF($G18:$J18,$KH$1))</f>
        <v>0</v>
      </c>
      <c r="KJ18" s="131">
        <f>(COUNTIF($C18,$KH$1))</f>
        <v>0</v>
      </c>
      <c r="KK18" s="131">
        <f>(COUNTIF($D18:$F18,$KH$1))</f>
        <v>0</v>
      </c>
      <c r="KL18" s="10">
        <f t="shared" si="85"/>
        <v>0</v>
      </c>
      <c r="KM18" s="131">
        <f>(COUNTIF($G18:$J18,$KL$1))</f>
        <v>0</v>
      </c>
      <c r="KN18" s="131">
        <f>(COUNTIF($C18,$KL$1))</f>
        <v>0</v>
      </c>
      <c r="KO18" s="131">
        <f>(COUNTIF($D18:$F18,$KL$1))</f>
        <v>0</v>
      </c>
      <c r="KP18" s="10">
        <f t="shared" si="86"/>
        <v>0</v>
      </c>
      <c r="KQ18" s="131">
        <f>(COUNTIF($G18:$J18,$KP$1))</f>
        <v>0</v>
      </c>
      <c r="KR18" s="131">
        <f>(COUNTIF($C18,$KP$1))</f>
        <v>0</v>
      </c>
      <c r="KS18" s="131">
        <f>(COUNTIF($D18:$F18,$KP$1))</f>
        <v>0</v>
      </c>
      <c r="KT18" s="10">
        <f t="shared" si="87"/>
        <v>0</v>
      </c>
      <c r="KU18" s="131">
        <f>(COUNTIF($G18:$J18,$KT$1))</f>
        <v>0</v>
      </c>
      <c r="KV18" s="131">
        <f>(COUNTIF($C18,$KT$1))</f>
        <v>0</v>
      </c>
      <c r="KW18" s="131">
        <f>(COUNTIF($D18:$F18,$KT$1))</f>
        <v>0</v>
      </c>
      <c r="KX18" s="10">
        <f t="shared" si="88"/>
        <v>0</v>
      </c>
      <c r="KY18" s="131">
        <f>(COUNTIF($G18:$J18,$KX$1))</f>
        <v>0</v>
      </c>
      <c r="KZ18" s="131">
        <f>(COUNTIF($C18,$KX$1))</f>
        <v>0</v>
      </c>
      <c r="LA18" s="131">
        <f>(COUNTIF($D18:$F18,$KX$1))</f>
        <v>0</v>
      </c>
      <c r="LB18" s="10">
        <f t="shared" si="89"/>
        <v>0</v>
      </c>
      <c r="LC18" s="131">
        <f>(COUNTIF($G18:$J18,$LB$1))</f>
        <v>0</v>
      </c>
      <c r="LD18" s="131">
        <f>(COUNTIF($C18,$LB$1))</f>
        <v>0</v>
      </c>
      <c r="LE18" s="131">
        <f>(COUNTIF($D18:$F18,$LB$1))</f>
        <v>0</v>
      </c>
      <c r="LF18" s="10">
        <f t="shared" si="90"/>
        <v>0</v>
      </c>
      <c r="LG18" s="131">
        <f>(COUNTIF($G18:$J18,$NN$1))</f>
        <v>0</v>
      </c>
      <c r="LH18" s="131">
        <f>(COUNTIF($C18,$NN$1))</f>
        <v>0</v>
      </c>
      <c r="LI18" s="131">
        <f>(COUNTIF($D18:$F18,$NN$1))</f>
        <v>0</v>
      </c>
      <c r="LJ18" s="10">
        <f t="shared" si="91"/>
        <v>0</v>
      </c>
      <c r="LK18" s="131">
        <f>(COUNTIF($G18:$J18,$NN$1))</f>
        <v>0</v>
      </c>
      <c r="LL18" s="131">
        <f>(COUNTIF($C18,$NN$1))</f>
        <v>0</v>
      </c>
      <c r="LM18" s="131">
        <f>(COUNTIF($D18:$F18,$NN$1))</f>
        <v>0</v>
      </c>
      <c r="LN18" s="10">
        <f t="shared" si="92"/>
        <v>0</v>
      </c>
      <c r="LO18" s="131">
        <f>(COUNTIF($G18:$J18,$NN$1))</f>
        <v>0</v>
      </c>
      <c r="LP18" s="131">
        <f>(COUNTIF($C18,$NN$1))</f>
        <v>0</v>
      </c>
      <c r="LQ18" s="131">
        <f>(COUNTIF($D18:$F18,$NN$1))</f>
        <v>0</v>
      </c>
      <c r="LR18" s="10">
        <f t="shared" si="93"/>
        <v>0</v>
      </c>
      <c r="LS18" s="131">
        <f>(COUNTIF($G18:$J18,$NN$1))</f>
        <v>0</v>
      </c>
      <c r="LT18" s="131">
        <f>(COUNTIF($C18,$NN$1))</f>
        <v>0</v>
      </c>
      <c r="LU18" s="131">
        <f>(COUNTIF($D18:$F18,$NN$1))</f>
        <v>0</v>
      </c>
      <c r="LV18" s="10">
        <f t="shared" si="94"/>
        <v>0</v>
      </c>
      <c r="LW18" s="131">
        <f>(COUNTIF($G18:$J18,$NN$1))</f>
        <v>0</v>
      </c>
      <c r="LX18" s="131">
        <f>(COUNTIF($C18,$NN$1))</f>
        <v>0</v>
      </c>
      <c r="LY18" s="131">
        <f>(COUNTIF($D18:$F18,$NN$1))</f>
        <v>0</v>
      </c>
      <c r="LZ18" s="10">
        <f t="shared" si="95"/>
        <v>0</v>
      </c>
      <c r="MA18" s="131">
        <f>(COUNTIF($G18:$J18,$NN$1))</f>
        <v>0</v>
      </c>
      <c r="MB18" s="131">
        <f>(COUNTIF($C18,$NN$1))</f>
        <v>0</v>
      </c>
      <c r="MC18" s="131">
        <f>(COUNTIF($D18:$F18,$NN$1))</f>
        <v>0</v>
      </c>
      <c r="MD18" s="10">
        <f t="shared" si="96"/>
        <v>0</v>
      </c>
      <c r="ME18" s="131">
        <f>(COUNTIF($G18:$J18,$NN$1))</f>
        <v>0</v>
      </c>
      <c r="MF18" s="131">
        <f>(COUNTIF($C18,$NN$1))</f>
        <v>0</v>
      </c>
      <c r="MG18" s="131">
        <f>(COUNTIF($D18:$F18,$NN$1))</f>
        <v>0</v>
      </c>
      <c r="MH18" s="10">
        <f t="shared" si="97"/>
        <v>0</v>
      </c>
      <c r="MI18" s="131">
        <f>(COUNTIF($G18:$J18,$NN$1))</f>
        <v>0</v>
      </c>
      <c r="MJ18" s="131">
        <f>(COUNTIF($C18,$NN$1))</f>
        <v>0</v>
      </c>
      <c r="MK18" s="131">
        <f>(COUNTIF($D18:$F18,$NN$1))</f>
        <v>0</v>
      </c>
      <c r="ML18" s="10">
        <f t="shared" si="98"/>
        <v>0</v>
      </c>
      <c r="MM18" s="131">
        <f>(COUNTIF($G18:$J18,$NN$1))</f>
        <v>0</v>
      </c>
      <c r="MN18" s="131">
        <f>(COUNTIF($C18,$NN$1))</f>
        <v>0</v>
      </c>
      <c r="MO18" s="131">
        <f>(COUNTIF($D18:$F18,$NN$1))</f>
        <v>0</v>
      </c>
      <c r="MP18" s="10">
        <f t="shared" si="99"/>
        <v>0</v>
      </c>
      <c r="MQ18" s="131">
        <f>(COUNTIF($G18:$J18,$NN$1))</f>
        <v>0</v>
      </c>
      <c r="MR18" s="131">
        <f>(COUNTIF($C18,$NN$1))</f>
        <v>0</v>
      </c>
      <c r="MS18" s="131">
        <f>(COUNTIF($D18:$F18,$NN$1))</f>
        <v>0</v>
      </c>
      <c r="MT18" s="10">
        <f t="shared" si="100"/>
        <v>0</v>
      </c>
      <c r="MU18" s="131">
        <f>(COUNTIF($G18:$J18,$NN$1))</f>
        <v>0</v>
      </c>
      <c r="MV18" s="131">
        <f>(COUNTIF($C18,$NN$1))</f>
        <v>0</v>
      </c>
      <c r="MW18" s="131">
        <f>(COUNTIF($D18:$F18,$NN$1))</f>
        <v>0</v>
      </c>
      <c r="MX18" s="10">
        <f t="shared" si="101"/>
        <v>0</v>
      </c>
      <c r="MY18" s="131">
        <f>(COUNTIF($G18:$J18,$NN$1))</f>
        <v>0</v>
      </c>
      <c r="MZ18" s="131">
        <f>(COUNTIF($C18,$NN$1))</f>
        <v>0</v>
      </c>
      <c r="NA18" s="131">
        <f>(COUNTIF($D18:$F18,$NN$1))</f>
        <v>0</v>
      </c>
      <c r="NB18" s="10">
        <f t="shared" si="102"/>
        <v>0</v>
      </c>
      <c r="NC18" s="131">
        <f>(COUNTIF($G18:$J18,$NN$1))</f>
        <v>0</v>
      </c>
      <c r="ND18" s="131">
        <f>(COUNTIF($C18,$NN$1))</f>
        <v>0</v>
      </c>
      <c r="NE18" s="131">
        <f>(COUNTIF($D18:$F18,$NN$1))</f>
        <v>0</v>
      </c>
      <c r="NF18" s="10">
        <f t="shared" si="103"/>
        <v>0</v>
      </c>
      <c r="NG18" s="131">
        <f>(COUNTIF($G18:$J18,$NN$1))</f>
        <v>0</v>
      </c>
      <c r="NH18" s="131">
        <f>(COUNTIF($C18,$NN$1))</f>
        <v>0</v>
      </c>
      <c r="NI18" s="131">
        <f>(COUNTIF($D18:$F18,$NN$1))</f>
        <v>0</v>
      </c>
      <c r="NJ18" s="10">
        <f t="shared" si="104"/>
        <v>0</v>
      </c>
      <c r="NK18" s="131">
        <f>(COUNTIF($G18:$J18,$NN$1))</f>
        <v>0</v>
      </c>
      <c r="NL18" s="131">
        <f>(COUNTIF($C18,$NN$1))</f>
        <v>0</v>
      </c>
      <c r="NM18" s="131">
        <f>(COUNTIF($D18:$F18,$NN$1))</f>
        <v>0</v>
      </c>
      <c r="NN18" s="10">
        <f t="shared" si="105"/>
        <v>0</v>
      </c>
      <c r="NO18" s="131">
        <f>(COUNTIF($G18:$J18,$NN$1))</f>
        <v>0</v>
      </c>
      <c r="NP18" s="131">
        <f>(COUNTIF($C18,$NN$1))</f>
        <v>0</v>
      </c>
      <c r="NQ18" s="131">
        <f>(COUNTIF($D18:$F18,$NN$1))</f>
        <v>0</v>
      </c>
      <c r="NR18" s="10"/>
      <c r="NS18" s="10"/>
      <c r="NT18" s="134">
        <f t="shared" si="0"/>
        <v>0</v>
      </c>
      <c r="NU18" s="134">
        <f t="shared" si="1"/>
        <v>0</v>
      </c>
      <c r="NV18" s="134">
        <f t="shared" si="2"/>
        <v>0</v>
      </c>
      <c r="NW18" s="134">
        <f t="shared" si="3"/>
        <v>0</v>
      </c>
      <c r="NX18" s="129"/>
      <c r="NY18" s="136">
        <f t="shared" si="7"/>
        <v>0</v>
      </c>
      <c r="NZ18" s="136">
        <f t="shared" si="8"/>
        <v>2</v>
      </c>
      <c r="OA18" s="136">
        <f t="shared" si="9"/>
        <v>1</v>
      </c>
      <c r="OB18" s="136">
        <f t="shared" si="10"/>
        <v>2</v>
      </c>
    </row>
    <row r="19" spans="1:392" s="28" customFormat="1" ht="20.25" customHeight="1">
      <c r="A19" s="9">
        <v>6</v>
      </c>
      <c r="B19" s="9" t="s">
        <v>1</v>
      </c>
      <c r="C19" s="13"/>
      <c r="D19" s="139" t="s">
        <v>150</v>
      </c>
      <c r="E19" s="111"/>
      <c r="F19" s="5" t="s">
        <v>150</v>
      </c>
      <c r="G19" s="111"/>
      <c r="H19" s="78" t="s">
        <v>193</v>
      </c>
      <c r="I19" s="92"/>
      <c r="J19" s="78" t="s">
        <v>193</v>
      </c>
      <c r="K19"/>
      <c r="L19"/>
      <c r="M19" s="10"/>
      <c r="N19" s="10">
        <v>3</v>
      </c>
      <c r="O19" s="10">
        <v>1</v>
      </c>
      <c r="P19" s="10">
        <v>1</v>
      </c>
      <c r="Q19" s="10"/>
      <c r="R19" s="10"/>
      <c r="S19" s="131">
        <f>(COUNTIF($F19:$J19,$R$1))</f>
        <v>0</v>
      </c>
      <c r="T19" s="131">
        <f t="shared" ref="T19:T20" si="110">(COUNTIF($C19,$R$1))</f>
        <v>0</v>
      </c>
      <c r="U19" s="131">
        <f>(COUNTIF($D19:$E19,$R$1))</f>
        <v>0</v>
      </c>
      <c r="V19" s="10"/>
      <c r="W19" s="131">
        <f>(COUNTIF($F19:$J19,$V$1))</f>
        <v>0</v>
      </c>
      <c r="X19" s="131">
        <f>(COUNTIF($C19,$V$1))</f>
        <v>0</v>
      </c>
      <c r="Y19" s="131">
        <f>(COUNTIF($D19:$E19,$V$1))</f>
        <v>0</v>
      </c>
      <c r="Z19" s="10"/>
      <c r="AA19" s="131">
        <f>(COUNTIF($F19:$J19,$Z$1))</f>
        <v>0</v>
      </c>
      <c r="AB19" s="131">
        <f>(COUNTIF($C19,$Z$1))</f>
        <v>0</v>
      </c>
      <c r="AC19" s="131">
        <f>(COUNTIF($D19:$E19,$Z$1))</f>
        <v>0</v>
      </c>
      <c r="AD19" s="10"/>
      <c r="AE19" s="131">
        <f>(COUNTIF($F19:$J19,$AD$1))</f>
        <v>0</v>
      </c>
      <c r="AF19" s="131">
        <f>(COUNTIF($C19,$AD$1))</f>
        <v>0</v>
      </c>
      <c r="AG19" s="131">
        <f>(COUNTIF($D19:$E19,$AD$1))</f>
        <v>0</v>
      </c>
      <c r="AH19" s="10"/>
      <c r="AI19" s="131">
        <f>(COUNTIF($F19:$J19,$AH$1))</f>
        <v>0</v>
      </c>
      <c r="AJ19" s="131">
        <f>(COUNTIF($C19,$AH$1))</f>
        <v>0</v>
      </c>
      <c r="AK19" s="131">
        <f>(COUNTIF($D19:$E19,$AH$1))</f>
        <v>0</v>
      </c>
      <c r="AL19" s="10"/>
      <c r="AM19" s="131">
        <f>(COUNTIF($F19:$J19,$AL$1))</f>
        <v>0</v>
      </c>
      <c r="AN19" s="131">
        <f>(COUNTIF($C19,$AL$1))</f>
        <v>0</v>
      </c>
      <c r="AO19" s="131">
        <f>(COUNTIF($D19:$E19,$AL$1))</f>
        <v>0</v>
      </c>
      <c r="AP19" s="10"/>
      <c r="AQ19" s="131">
        <f>(COUNTIF($F19:$J19,$AP$1))</f>
        <v>0</v>
      </c>
      <c r="AR19" s="131">
        <f>(COUNTIF($C19,$AP$1))</f>
        <v>0</v>
      </c>
      <c r="AS19" s="131">
        <f>(COUNTIF($D19:$E19,$AP$1))</f>
        <v>0</v>
      </c>
      <c r="AT19" s="10"/>
      <c r="AU19" s="131">
        <f>(COUNTIF($F19:$J19,$AT$1))</f>
        <v>0</v>
      </c>
      <c r="AV19" s="131">
        <f>(COUNTIF($C19,$AT$1))</f>
        <v>0</v>
      </c>
      <c r="AW19" s="131">
        <f>(COUNTIF($D19:$E19,$AT$1))</f>
        <v>0</v>
      </c>
      <c r="AX19" s="10"/>
      <c r="AY19" s="131">
        <f>(COUNTIF($F19:$J19,$AX$1))</f>
        <v>0</v>
      </c>
      <c r="AZ19" s="131">
        <f>(COUNTIF($C19,$AX$1))</f>
        <v>0</v>
      </c>
      <c r="BA19" s="131">
        <f>(COUNTIF($D19:$E19,$AX$1))</f>
        <v>0</v>
      </c>
      <c r="BB19" s="10"/>
      <c r="BC19" s="131">
        <f>(COUNTIF($F19:$J19,$BB$1))</f>
        <v>0</v>
      </c>
      <c r="BD19" s="131">
        <f>(COUNTIF($C19,$BB$1))</f>
        <v>0</v>
      </c>
      <c r="BE19" s="131">
        <f>(COUNTIF($D19:$E19,$BB$1))</f>
        <v>0</v>
      </c>
      <c r="BF19" s="10"/>
      <c r="BG19" s="131">
        <f>(COUNTIF($F19:$J19,$BF$1))</f>
        <v>2</v>
      </c>
      <c r="BH19" s="131">
        <f>(COUNTIF($C19,$BF$1))</f>
        <v>0</v>
      </c>
      <c r="BI19" s="131">
        <f>(COUNTIF($D19:$E19,$BF$1))</f>
        <v>0</v>
      </c>
      <c r="BJ19" s="10"/>
      <c r="BK19" s="131">
        <f>(COUNTIF($F19:$J19,$BJ$1))</f>
        <v>0</v>
      </c>
      <c r="BL19" s="131">
        <f>(COUNTIF($C19,$BJ$1))</f>
        <v>0</v>
      </c>
      <c r="BM19" s="131">
        <f>(COUNTIF($D19:$E19,$BJ$1))</f>
        <v>0</v>
      </c>
      <c r="BN19" s="10"/>
      <c r="BO19" s="131">
        <f>(COUNTIF($F19:$J19,$BN$1))</f>
        <v>0</v>
      </c>
      <c r="BP19" s="131">
        <f>(COUNTIF($C19,$BN$1))</f>
        <v>0</v>
      </c>
      <c r="BQ19" s="131">
        <f>(COUNTIF($D19:$E19,$BN$1))</f>
        <v>0</v>
      </c>
      <c r="BR19" s="10"/>
      <c r="BS19" s="131">
        <f>(COUNTIF($F19:$J19,$BR$1))</f>
        <v>0</v>
      </c>
      <c r="BT19" s="131">
        <f>(COUNTIF($C19,$BR$1))</f>
        <v>0</v>
      </c>
      <c r="BU19" s="131">
        <f>(COUNTIF($D19:$E19,$BR$1))</f>
        <v>0</v>
      </c>
      <c r="BV19" s="10"/>
      <c r="BW19" s="131">
        <f>(COUNTIF($F19:$J19,$BV$1))</f>
        <v>0</v>
      </c>
      <c r="BX19" s="131">
        <f>(COUNTIF($C19,$BV$1))</f>
        <v>0</v>
      </c>
      <c r="BY19" s="131">
        <f>(COUNTIF($D19:$E19,$BV$1))</f>
        <v>0</v>
      </c>
      <c r="BZ19" s="10"/>
      <c r="CA19" s="131">
        <f>(COUNTIF($F19:$J19,$BZ$1))</f>
        <v>0</v>
      </c>
      <c r="CB19" s="131">
        <f>(COUNTIF($C19,$BZ$1))</f>
        <v>0</v>
      </c>
      <c r="CC19" s="131">
        <f>(COUNTIF($D19:$E19,$BZ$1))</f>
        <v>0</v>
      </c>
      <c r="CD19" s="10"/>
      <c r="CE19" s="131">
        <f>(COUNTIF($F19:$J19,$CD$1))</f>
        <v>0</v>
      </c>
      <c r="CF19" s="131">
        <f>(COUNTIF($C19,$CD$1))</f>
        <v>0</v>
      </c>
      <c r="CG19" s="131">
        <f>(COUNTIF($D19:$E19,$CD$1))</f>
        <v>0</v>
      </c>
      <c r="CH19" s="10"/>
      <c r="CI19" s="131">
        <f>(COUNTIF($F19:$J19,$CH$1))</f>
        <v>0</v>
      </c>
      <c r="CJ19" s="131">
        <f>(COUNTIF($C19,$CH$1))</f>
        <v>0</v>
      </c>
      <c r="CK19" s="131">
        <f>(COUNTIF($D19:$E19,$CH$1))</f>
        <v>0</v>
      </c>
      <c r="CL19" s="10"/>
      <c r="CM19" s="131">
        <f>(COUNTIF($F19:$J19,$CL$1))</f>
        <v>0</v>
      </c>
      <c r="CN19" s="131">
        <f>(COUNTIF($C19,$CL$1))</f>
        <v>0</v>
      </c>
      <c r="CO19" s="131">
        <f>(COUNTIF($D19:$E19,$CL$1))</f>
        <v>0</v>
      </c>
      <c r="CP19" s="10"/>
      <c r="CQ19" s="131">
        <f>(COUNTIF($F19:$J19,$CP$1))</f>
        <v>0</v>
      </c>
      <c r="CR19" s="131">
        <f>(COUNTIF($C19,$CP$1))</f>
        <v>0</v>
      </c>
      <c r="CS19" s="131">
        <f>(COUNTIF($D19:$E19,$CP$1))</f>
        <v>0</v>
      </c>
      <c r="CT19" s="10"/>
      <c r="CU19" s="131">
        <f>(COUNTIF($F19:$J19,$CT$1))</f>
        <v>0</v>
      </c>
      <c r="CV19" s="131">
        <f>(COUNTIF($C19,$CT$1))</f>
        <v>0</v>
      </c>
      <c r="CW19" s="131">
        <f>(COUNTIF($D19:$E19,$CT$1))</f>
        <v>0</v>
      </c>
      <c r="CX19" s="10"/>
      <c r="CY19" s="131">
        <f>(COUNTIF($F19:$J19,$CX$1))</f>
        <v>0</v>
      </c>
      <c r="CZ19" s="131">
        <f>(COUNTIF($C19,$CX$1))</f>
        <v>0</v>
      </c>
      <c r="DA19" s="131">
        <f>(COUNTIF($D19:$E19,$CX$1))</f>
        <v>0</v>
      </c>
      <c r="DB19" s="10"/>
      <c r="DC19" s="131">
        <f>(COUNTIF($F19:$J19,$DB$1))</f>
        <v>0</v>
      </c>
      <c r="DD19" s="131">
        <f>(COUNTIF($C19,$DB$1))</f>
        <v>0</v>
      </c>
      <c r="DE19" s="131">
        <f>(COUNTIF($D19:$E19,$DB$1))</f>
        <v>0</v>
      </c>
      <c r="DF19" s="10"/>
      <c r="DG19" s="131">
        <f>(COUNTIF($F19:$J19,$DF$1))</f>
        <v>0</v>
      </c>
      <c r="DH19" s="131">
        <f>(COUNTIF($C19,$DF$1))</f>
        <v>0</v>
      </c>
      <c r="DI19" s="131">
        <f>(COUNTIF($D19:$E19,$DF$1))</f>
        <v>0</v>
      </c>
      <c r="DJ19" s="10"/>
      <c r="DK19" s="131">
        <f>(COUNTIF($F19:$J19,$DJ$1))</f>
        <v>0</v>
      </c>
      <c r="DL19" s="131">
        <f>(COUNTIF($C19,$DJ$1))</f>
        <v>0</v>
      </c>
      <c r="DM19" s="131">
        <f>(COUNTIF($D19:$E19,$DJ$1))</f>
        <v>0</v>
      </c>
      <c r="DN19" s="10"/>
      <c r="DO19" s="131">
        <f>(COUNTIF($F19:$J19,$DN$1))</f>
        <v>0</v>
      </c>
      <c r="DP19" s="131">
        <f>(COUNTIF($C19,$DN$1))</f>
        <v>0</v>
      </c>
      <c r="DQ19" s="131">
        <f>(COUNTIF($D19:$E19,$DN$1))</f>
        <v>0</v>
      </c>
      <c r="DR19" s="10"/>
      <c r="DS19" s="131">
        <f>(COUNTIF($F19:$J19,$DR$1))</f>
        <v>0</v>
      </c>
      <c r="DT19" s="131">
        <f>(COUNTIF($C19,$DR$1))</f>
        <v>0</v>
      </c>
      <c r="DU19" s="131">
        <f>(COUNTIF($D19:$E19,$DR$1))</f>
        <v>0</v>
      </c>
      <c r="DV19" s="10"/>
      <c r="DW19" s="131">
        <f>(COUNTIF($F19:$J19,$DV$1))</f>
        <v>0</v>
      </c>
      <c r="DX19" s="131">
        <f>(COUNTIF($C19,$DV$1))</f>
        <v>0</v>
      </c>
      <c r="DY19" s="131">
        <f>(COUNTIF($D19:$E19,$DV$1))</f>
        <v>0</v>
      </c>
      <c r="DZ19" s="10"/>
      <c r="EA19" s="131">
        <f>(COUNTIF($F19:$J19,$DZ$1))</f>
        <v>0</v>
      </c>
      <c r="EB19" s="131">
        <f>(COUNTIF($C19,$DZ$1))</f>
        <v>0</v>
      </c>
      <c r="EC19" s="131">
        <f>(COUNTIF($D19:$E19,$DZ$1))</f>
        <v>0</v>
      </c>
      <c r="ED19" s="10"/>
      <c r="EE19" s="131">
        <f>(COUNTIF($F19:$J19,$ED$1))</f>
        <v>0</v>
      </c>
      <c r="EF19" s="131">
        <f>(COUNTIF($C19,$ED$1))</f>
        <v>0</v>
      </c>
      <c r="EG19" s="131">
        <f>(COUNTIF($D19:$E19,$ED$1))</f>
        <v>0</v>
      </c>
      <c r="EH19" s="10"/>
      <c r="EI19" s="131">
        <f>(COUNTIF($F19:$J19,$EH$1))</f>
        <v>0</v>
      </c>
      <c r="EJ19" s="131">
        <f>(COUNTIF($C19,$EH$1))</f>
        <v>0</v>
      </c>
      <c r="EK19" s="131">
        <f>(COUNTIF($D19:$E19,$EH$1))</f>
        <v>0</v>
      </c>
      <c r="EL19" s="10"/>
      <c r="EM19" s="131">
        <f>(COUNTIF($F19:$J19,$EL$1))</f>
        <v>0</v>
      </c>
      <c r="EN19" s="131">
        <f>(COUNTIF($C19,$EL$1))</f>
        <v>0</v>
      </c>
      <c r="EO19" s="131">
        <f>(COUNTIF($D19:$E19,$EL$1))</f>
        <v>0</v>
      </c>
      <c r="EP19" s="10"/>
      <c r="EQ19" s="131">
        <f>(COUNTIF($F19:$J19,$EP$1))</f>
        <v>0</v>
      </c>
      <c r="ER19" s="131">
        <f>(COUNTIF($C19,$EP$1))</f>
        <v>0</v>
      </c>
      <c r="ES19" s="131">
        <f>(COUNTIF($D19:$E19,$EP$1))</f>
        <v>0</v>
      </c>
      <c r="ET19" s="10"/>
      <c r="EU19" s="131">
        <f>(COUNTIF($F19:$J19,$ET$1))</f>
        <v>0</v>
      </c>
      <c r="EV19" s="131">
        <f>(COUNTIF($C19,$ET$1))</f>
        <v>0</v>
      </c>
      <c r="EW19" s="131">
        <f>(COUNTIF($D19:$E19,$ET$1))</f>
        <v>0</v>
      </c>
      <c r="EX19" s="10"/>
      <c r="EY19" s="131">
        <f>(COUNTIF($F19:$J19,$EX$1))</f>
        <v>0</v>
      </c>
      <c r="EZ19" s="131">
        <f>(COUNTIF($C19,$EX$1))</f>
        <v>0</v>
      </c>
      <c r="FA19" s="131">
        <f>(COUNTIF($D19:$E19,$EX$1))</f>
        <v>0</v>
      </c>
      <c r="FB19" s="10"/>
      <c r="FC19" s="131">
        <f>(COUNTIF($F19:$J19,$FB$1))</f>
        <v>0</v>
      </c>
      <c r="FD19" s="131">
        <f>(COUNTIF($C19,$FB$1))</f>
        <v>0</v>
      </c>
      <c r="FE19" s="131">
        <f>(COUNTIF($D19:$E19,$FB$1))</f>
        <v>0</v>
      </c>
      <c r="FF19" s="10"/>
      <c r="FG19" s="131">
        <f>(COUNTIF($F19:$J19,$FF$1))</f>
        <v>0</v>
      </c>
      <c r="FH19" s="131">
        <f>(COUNTIF($C19,$FF$1))</f>
        <v>0</v>
      </c>
      <c r="FI19" s="131">
        <f>(COUNTIF($D19:$E19,$FF$1))</f>
        <v>0</v>
      </c>
      <c r="FJ19" s="10"/>
      <c r="FK19" s="131">
        <f>(COUNTIF($F19:$J19,$FJ$1))</f>
        <v>0</v>
      </c>
      <c r="FL19" s="131">
        <f>(COUNTIF($C19,$FJ$1))</f>
        <v>0</v>
      </c>
      <c r="FM19" s="131">
        <f>(COUNTIF($D19:$E19,$FJ$1))</f>
        <v>0</v>
      </c>
      <c r="FN19" s="10"/>
      <c r="FO19" s="131">
        <f>(COUNTIF($F19:$J19,$FN$1))</f>
        <v>0</v>
      </c>
      <c r="FP19" s="131">
        <f>(COUNTIF($C19,$FN$1))</f>
        <v>0</v>
      </c>
      <c r="FQ19" s="131">
        <f>(COUNTIF($D19:$E19,$FN$1))</f>
        <v>0</v>
      </c>
      <c r="FR19" s="10"/>
      <c r="FS19" s="131">
        <f>(COUNTIF($F19:$J19,$FR$1))</f>
        <v>0</v>
      </c>
      <c r="FT19" s="131">
        <f>(COUNTIF($C19,$FR$1))</f>
        <v>0</v>
      </c>
      <c r="FU19" s="131">
        <f>(COUNTIF($D19:$E19,$FR$1))</f>
        <v>0</v>
      </c>
      <c r="FV19" s="10"/>
      <c r="FW19" s="131">
        <f>(COUNTIF($F19:$J19,$FV$1))</f>
        <v>0</v>
      </c>
      <c r="FX19" s="131">
        <f>(COUNTIF($C19,$FV$1))</f>
        <v>0</v>
      </c>
      <c r="FY19" s="131">
        <f>(COUNTIF($D19:$E19,$FV$1))</f>
        <v>0</v>
      </c>
      <c r="FZ19" s="10"/>
      <c r="GA19" s="131">
        <f>(COUNTIF($F19:$J19,$FZ$1))</f>
        <v>1</v>
      </c>
      <c r="GB19" s="131">
        <f>(COUNTIF($C19,$FZ$1))</f>
        <v>0</v>
      </c>
      <c r="GC19" s="131">
        <f>(COUNTIF($D19:$E19,$FZ$1))</f>
        <v>1</v>
      </c>
      <c r="GD19" s="10"/>
      <c r="GE19" s="131">
        <f>(COUNTIF($F19:$J19,$GD$1))</f>
        <v>0</v>
      </c>
      <c r="GF19" s="131">
        <f>(COUNTIF($C19,$GD$1))</f>
        <v>0</v>
      </c>
      <c r="GG19" s="131">
        <f>(COUNTIF($D19:$E19,$GD$1))</f>
        <v>0</v>
      </c>
      <c r="GH19" s="10"/>
      <c r="GI19" s="131">
        <f>(COUNTIF($F19:$J19,$GH$1))</f>
        <v>0</v>
      </c>
      <c r="GJ19" s="131">
        <f>(COUNTIF($C19,$GH$1))</f>
        <v>0</v>
      </c>
      <c r="GK19" s="131">
        <f>(COUNTIF($D19:$E19,$GH$1))</f>
        <v>0</v>
      </c>
      <c r="GL19" s="10"/>
      <c r="GM19" s="131">
        <f>(COUNTIF($F19:$J19,$GL$1))</f>
        <v>0</v>
      </c>
      <c r="GN19" s="131">
        <f>(COUNTIF($C19,$GL$1))</f>
        <v>0</v>
      </c>
      <c r="GO19" s="131">
        <f>(COUNTIF($D19:$E19,$GL$1))</f>
        <v>0</v>
      </c>
      <c r="GP19" s="10"/>
      <c r="GQ19" s="131">
        <f>(COUNTIF($F19:$J19,$GP$1))</f>
        <v>0</v>
      </c>
      <c r="GR19" s="131">
        <f>(COUNTIF($C19,$GP$1))</f>
        <v>0</v>
      </c>
      <c r="GS19" s="131">
        <f>(COUNTIF($D19:$E19,$GP$1))</f>
        <v>0</v>
      </c>
      <c r="GT19" s="10"/>
      <c r="GU19" s="131">
        <f>(COUNTIF($F19:$J19,$GT$1))</f>
        <v>0</v>
      </c>
      <c r="GV19" s="131">
        <f>(COUNTIF($C19,$GT$1))</f>
        <v>0</v>
      </c>
      <c r="GW19" s="131">
        <f>(COUNTIF($D19:$E19,$GT$1))</f>
        <v>0</v>
      </c>
      <c r="GX19" s="10"/>
      <c r="GY19" s="131">
        <f>(COUNTIF($F19:$J19,$GX$1))</f>
        <v>0</v>
      </c>
      <c r="GZ19" s="131">
        <f>(COUNTIF($C19,$GX$1))</f>
        <v>0</v>
      </c>
      <c r="HA19" s="131">
        <f>(COUNTIF($D19:$E19,$GX$1))</f>
        <v>0</v>
      </c>
      <c r="HB19" s="10"/>
      <c r="HC19" s="131">
        <f>(COUNTIF($F19:$J19,$HB$1))</f>
        <v>0</v>
      </c>
      <c r="HD19" s="131">
        <f>(COUNTIF($C19,$HB$1))</f>
        <v>0</v>
      </c>
      <c r="HE19" s="131">
        <f>(COUNTIF($D19:$E19,$HB$1))</f>
        <v>0</v>
      </c>
      <c r="HF19" s="10"/>
      <c r="HG19" s="131">
        <f>(COUNTIF($F19:$J19,$HF$1))</f>
        <v>0</v>
      </c>
      <c r="HH19" s="131">
        <f>(COUNTIF($C19,$HF$1))</f>
        <v>0</v>
      </c>
      <c r="HI19" s="131">
        <f>(COUNTIF($D19:$E19,$HF$1))</f>
        <v>0</v>
      </c>
      <c r="HJ19" s="10"/>
      <c r="HK19" s="131">
        <f>(COUNTIF($F19:$J19,$HJ$1))</f>
        <v>0</v>
      </c>
      <c r="HL19" s="131">
        <f>(COUNTIF($C19,$HJ$1))</f>
        <v>0</v>
      </c>
      <c r="HM19" s="131">
        <f>(COUNTIF($D19:$E19,$HJ$1))</f>
        <v>0</v>
      </c>
      <c r="HN19" s="10"/>
      <c r="HO19" s="131">
        <f>(COUNTIF($F19:$J19,$HN$1))</f>
        <v>0</v>
      </c>
      <c r="HP19" s="131">
        <f>(COUNTIF($C19,$HN$1))</f>
        <v>0</v>
      </c>
      <c r="HQ19" s="131">
        <f>(COUNTIF($D19:$E19,$HN$1))</f>
        <v>0</v>
      </c>
      <c r="HR19" s="10"/>
      <c r="HS19" s="131">
        <f>(COUNTIF($F19:$J19,$HR$1))</f>
        <v>0</v>
      </c>
      <c r="HT19" s="131">
        <f>(COUNTIF($C19,$HR$1))</f>
        <v>0</v>
      </c>
      <c r="HU19" s="131">
        <f>(COUNTIF($D19:$E19,$HR$1))</f>
        <v>0</v>
      </c>
      <c r="HV19" s="10"/>
      <c r="HW19" s="131">
        <f>(COUNTIF($F19:$J19,$HV$1))</f>
        <v>0</v>
      </c>
      <c r="HX19" s="131">
        <f>(COUNTIF($C19,$HV$1))</f>
        <v>0</v>
      </c>
      <c r="HY19" s="131">
        <f>(COUNTIF($D19:$E19,$HV$1))</f>
        <v>0</v>
      </c>
      <c r="HZ19" s="10"/>
      <c r="IA19" s="131">
        <f>(COUNTIF($F19:$J19,$HZ$1))</f>
        <v>0</v>
      </c>
      <c r="IB19" s="131">
        <f>(COUNTIF($C19,$HZ$1))</f>
        <v>0</v>
      </c>
      <c r="IC19" s="131">
        <f>(COUNTIF($D19:$E19,$HZ$1))</f>
        <v>0</v>
      </c>
      <c r="ID19" s="10"/>
      <c r="IE19" s="131">
        <f>(COUNTIF($F19:$J19,$ID$1))</f>
        <v>0</v>
      </c>
      <c r="IF19" s="131">
        <f>(COUNTIF($C19,$ID$1))</f>
        <v>0</v>
      </c>
      <c r="IG19" s="131">
        <f>(COUNTIF($D19:$E19,$ID$1))</f>
        <v>0</v>
      </c>
      <c r="IH19" s="10"/>
      <c r="II19" s="131">
        <f>(COUNTIF($F19:$J19,$IH$1))</f>
        <v>0</v>
      </c>
      <c r="IJ19" s="131">
        <f>(COUNTIF($C19,$IH$1))</f>
        <v>0</v>
      </c>
      <c r="IK19" s="131">
        <f>(COUNTIF($D19:$E19,$IH$1))</f>
        <v>0</v>
      </c>
      <c r="IL19" s="10"/>
      <c r="IM19" s="131">
        <f>(COUNTIF($F19:$J19,$IL$1))</f>
        <v>0</v>
      </c>
      <c r="IN19" s="131">
        <f>(COUNTIF($C19,$IL$1))</f>
        <v>0</v>
      </c>
      <c r="IO19" s="131">
        <f>(COUNTIF($D19:$E19,$IL$1))</f>
        <v>0</v>
      </c>
      <c r="IP19" s="10"/>
      <c r="IQ19" s="131">
        <f>(COUNTIF($F19:$J19,$IP$1))</f>
        <v>0</v>
      </c>
      <c r="IR19" s="131">
        <f>(COUNTIF($C19,$IP$1))</f>
        <v>0</v>
      </c>
      <c r="IS19" s="131">
        <f>(COUNTIF($D19:$E19,$IP$1))</f>
        <v>0</v>
      </c>
      <c r="IT19" s="10"/>
      <c r="IU19" s="131">
        <f>(COUNTIF($F19:$J19,$IT$1))</f>
        <v>0</v>
      </c>
      <c r="IV19" s="131">
        <f>(COUNTIF($C19,$IT$1))</f>
        <v>0</v>
      </c>
      <c r="IW19" s="131">
        <f>(COUNTIF($D19:$E19,$IT$1))</f>
        <v>0</v>
      </c>
      <c r="IX19" s="10"/>
      <c r="IY19" s="131">
        <f>(COUNTIF($F19:$J19,$IX$1))</f>
        <v>0</v>
      </c>
      <c r="IZ19" s="131">
        <f>(COUNTIF($C19,$IX$1))</f>
        <v>0</v>
      </c>
      <c r="JA19" s="131">
        <f>(COUNTIF($D19:$E19,$IX$1))</f>
        <v>0</v>
      </c>
      <c r="JB19" s="10"/>
      <c r="JC19" s="131">
        <f>(COUNTIF($F19:$J19,$JB$1))</f>
        <v>0</v>
      </c>
      <c r="JD19" s="131">
        <f>(COUNTIF($C19,$JB$1))</f>
        <v>0</v>
      </c>
      <c r="JE19" s="131">
        <f>(COUNTIF($D19:$E19,$JB$1))</f>
        <v>0</v>
      </c>
      <c r="JF19" s="10"/>
      <c r="JG19" s="131">
        <f>(COUNTIF($F19:$J19,$JF$1))</f>
        <v>0</v>
      </c>
      <c r="JH19" s="131">
        <f>(COUNTIF($C19,$JF$1))</f>
        <v>0</v>
      </c>
      <c r="JI19" s="131">
        <f>(COUNTIF($D19:$E19,$JF$1))</f>
        <v>0</v>
      </c>
      <c r="JJ19" s="10"/>
      <c r="JK19" s="131">
        <f>(COUNTIF($F19:$J19,$JJ$1))</f>
        <v>0</v>
      </c>
      <c r="JL19" s="131">
        <f>(COUNTIF($C19,$JJ$1))</f>
        <v>0</v>
      </c>
      <c r="JM19" s="131">
        <f>(COUNTIF($D19:$E19,$JJ$1))</f>
        <v>0</v>
      </c>
      <c r="JN19" s="10"/>
      <c r="JO19" s="131">
        <f>(COUNTIF($F19:$J19,$JN$1))</f>
        <v>0</v>
      </c>
      <c r="JP19" s="131">
        <f>(COUNTIF($C19,$JN$1))</f>
        <v>0</v>
      </c>
      <c r="JQ19" s="131">
        <f>(COUNTIF($D19:$E19,$JN$1))</f>
        <v>0</v>
      </c>
      <c r="JR19" s="10"/>
      <c r="JS19" s="131">
        <f>(COUNTIF($F19:$J19,$JR$1))</f>
        <v>0</v>
      </c>
      <c r="JT19" s="131">
        <f>(COUNTIF($C19,$JR$1))</f>
        <v>0</v>
      </c>
      <c r="JU19" s="131">
        <f>(COUNTIF($D19:$E19,$JR$1))</f>
        <v>0</v>
      </c>
      <c r="JV19" s="10"/>
      <c r="JW19" s="131">
        <f>(COUNTIF($F19:$J19,$JV$1))</f>
        <v>0</v>
      </c>
      <c r="JX19" s="131">
        <f>(COUNTIF($C19,$JV$1))</f>
        <v>0</v>
      </c>
      <c r="JY19" s="131">
        <f>(COUNTIF($D19:$E19,$JV$1))</f>
        <v>0</v>
      </c>
      <c r="JZ19" s="10"/>
      <c r="KA19" s="131">
        <f>(COUNTIF($F19:$J19,$JZ$1))</f>
        <v>0</v>
      </c>
      <c r="KB19" s="131">
        <f>(COUNTIF($C19,$JZ$1))</f>
        <v>0</v>
      </c>
      <c r="KC19" s="131">
        <f>(COUNTIF($D19:$E19,$JZ$1))</f>
        <v>0</v>
      </c>
      <c r="KD19" s="10"/>
      <c r="KE19" s="131">
        <f>(COUNTIF($F19:$J19,$KD$1))</f>
        <v>0</v>
      </c>
      <c r="KF19" s="131">
        <f>(COUNTIF($C19,$KD$1))</f>
        <v>0</v>
      </c>
      <c r="KG19" s="131">
        <f>(COUNTIF($D19:$E19,$KD$1))</f>
        <v>0</v>
      </c>
      <c r="KH19" s="10"/>
      <c r="KI19" s="131">
        <f>(COUNTIF($F19:$J19,$KH$1))</f>
        <v>0</v>
      </c>
      <c r="KJ19" s="131">
        <f>(COUNTIF($C19,$KH$1))</f>
        <v>0</v>
      </c>
      <c r="KK19" s="131">
        <f>(COUNTIF($D19:$E19,$KH$1))</f>
        <v>0</v>
      </c>
      <c r="KL19" s="10"/>
      <c r="KM19" s="131">
        <f>(COUNTIF($F19:$J19,$KL$1))</f>
        <v>0</v>
      </c>
      <c r="KN19" s="131">
        <f>(COUNTIF($C19,$KL$1))</f>
        <v>0</v>
      </c>
      <c r="KO19" s="131">
        <f>(COUNTIF($D19:$E19,$KL$1))</f>
        <v>0</v>
      </c>
      <c r="KP19" s="10"/>
      <c r="KQ19" s="131">
        <f>(COUNTIF($F19:$J19,$KP$1))</f>
        <v>0</v>
      </c>
      <c r="KR19" s="131">
        <f>(COUNTIF($C19,$KP$1))</f>
        <v>0</v>
      </c>
      <c r="KS19" s="131">
        <f>(COUNTIF($D19:$E19,$KP$1))</f>
        <v>0</v>
      </c>
      <c r="KT19" s="10"/>
      <c r="KU19" s="131">
        <f>(COUNTIF($F19:$J19,$KT$1))</f>
        <v>0</v>
      </c>
      <c r="KV19" s="131">
        <f>(COUNTIF($C19,$KT$1))</f>
        <v>0</v>
      </c>
      <c r="KW19" s="131">
        <f>(COUNTIF($D19:$E19,$KT$1))</f>
        <v>0</v>
      </c>
      <c r="KX19" s="10"/>
      <c r="KY19" s="131">
        <f>(COUNTIF($F19:$J19,$KX$1))</f>
        <v>0</v>
      </c>
      <c r="KZ19" s="131">
        <f>(COUNTIF($C19,$KX$1))</f>
        <v>0</v>
      </c>
      <c r="LA19" s="131">
        <f>(COUNTIF($D19:$E19,$KX$1))</f>
        <v>0</v>
      </c>
      <c r="LB19" s="10"/>
      <c r="LC19" s="131">
        <f>(COUNTIF($F19:$J19,$LB$1))</f>
        <v>0</v>
      </c>
      <c r="LD19" s="131">
        <f>(COUNTIF($C19,$LB$1))</f>
        <v>0</v>
      </c>
      <c r="LE19" s="131">
        <f>(COUNTIF($D19:$E19,$LB$1))</f>
        <v>0</v>
      </c>
      <c r="LF19" s="10"/>
      <c r="LG19" s="131">
        <f>(COUNTIF($F19:$J19,$NN$1))</f>
        <v>0</v>
      </c>
      <c r="LH19" s="131">
        <f>(COUNTIF($C19,$NN$1))</f>
        <v>0</v>
      </c>
      <c r="LI19" s="131">
        <f>(COUNTIF($D19:$E19,$NN$1))</f>
        <v>0</v>
      </c>
      <c r="LJ19" s="10"/>
      <c r="LK19" s="131">
        <f>(COUNTIF($F19:$J19,$NN$1))</f>
        <v>0</v>
      </c>
      <c r="LL19" s="131">
        <f>(COUNTIF($C19,$NN$1))</f>
        <v>0</v>
      </c>
      <c r="LM19" s="131">
        <f>(COUNTIF($D19:$E19,$NN$1))</f>
        <v>0</v>
      </c>
      <c r="LN19" s="10"/>
      <c r="LO19" s="131">
        <f>(COUNTIF($F19:$J19,$NN$1))</f>
        <v>0</v>
      </c>
      <c r="LP19" s="131">
        <f>(COUNTIF($C19,$NN$1))</f>
        <v>0</v>
      </c>
      <c r="LQ19" s="131">
        <f>(COUNTIF($D19:$E19,$NN$1))</f>
        <v>0</v>
      </c>
      <c r="LR19" s="10"/>
      <c r="LS19" s="131">
        <f>(COUNTIF($F19:$J19,$NN$1))</f>
        <v>0</v>
      </c>
      <c r="LT19" s="131">
        <f>(COUNTIF($C19,$NN$1))</f>
        <v>0</v>
      </c>
      <c r="LU19" s="131">
        <f>(COUNTIF($D19:$E19,$NN$1))</f>
        <v>0</v>
      </c>
      <c r="LV19" s="10"/>
      <c r="LW19" s="131">
        <f>(COUNTIF($F19:$J19,$NN$1))</f>
        <v>0</v>
      </c>
      <c r="LX19" s="131">
        <f>(COUNTIF($C19,$NN$1))</f>
        <v>0</v>
      </c>
      <c r="LY19" s="131">
        <f>(COUNTIF($D19:$E19,$NN$1))</f>
        <v>0</v>
      </c>
      <c r="LZ19" s="10"/>
      <c r="MA19" s="131">
        <f>(COUNTIF($F19:$J19,$NN$1))</f>
        <v>0</v>
      </c>
      <c r="MB19" s="131">
        <f>(COUNTIF($C19,$NN$1))</f>
        <v>0</v>
      </c>
      <c r="MC19" s="131">
        <f>(COUNTIF($D19:$E19,$NN$1))</f>
        <v>0</v>
      </c>
      <c r="MD19" s="10"/>
      <c r="ME19" s="131">
        <f>(COUNTIF($F19:$J19,$NN$1))</f>
        <v>0</v>
      </c>
      <c r="MF19" s="131">
        <f>(COUNTIF($C19,$NN$1))</f>
        <v>0</v>
      </c>
      <c r="MG19" s="131">
        <f>(COUNTIF($D19:$E19,$NN$1))</f>
        <v>0</v>
      </c>
      <c r="MH19" s="10"/>
      <c r="MI19" s="131">
        <f>(COUNTIF($F19:$J19,$NN$1))</f>
        <v>0</v>
      </c>
      <c r="MJ19" s="131">
        <f>(COUNTIF($C19,$NN$1))</f>
        <v>0</v>
      </c>
      <c r="MK19" s="131">
        <f>(COUNTIF($D19:$E19,$NN$1))</f>
        <v>0</v>
      </c>
      <c r="ML19" s="10"/>
      <c r="MM19" s="131">
        <f>(COUNTIF($F19:$J19,$NN$1))</f>
        <v>0</v>
      </c>
      <c r="MN19" s="131">
        <f>(COUNTIF($C19,$NN$1))</f>
        <v>0</v>
      </c>
      <c r="MO19" s="131">
        <f>(COUNTIF($D19:$E19,$NN$1))</f>
        <v>0</v>
      </c>
      <c r="MP19" s="10"/>
      <c r="MQ19" s="131">
        <f>(COUNTIF($F19:$J19,$NN$1))</f>
        <v>0</v>
      </c>
      <c r="MR19" s="131">
        <f>(COUNTIF($C19,$NN$1))</f>
        <v>0</v>
      </c>
      <c r="MS19" s="131">
        <f>(COUNTIF($D19:$E19,$NN$1))</f>
        <v>0</v>
      </c>
      <c r="MT19" s="10"/>
      <c r="MU19" s="131">
        <f>(COUNTIF($F19:$J19,$NN$1))</f>
        <v>0</v>
      </c>
      <c r="MV19" s="131">
        <f>(COUNTIF($C19,$NN$1))</f>
        <v>0</v>
      </c>
      <c r="MW19" s="131">
        <f>(COUNTIF($D19:$E19,$NN$1))</f>
        <v>0</v>
      </c>
      <c r="MX19" s="10"/>
      <c r="MY19" s="131">
        <f>(COUNTIF($F19:$J19,$NN$1))</f>
        <v>0</v>
      </c>
      <c r="MZ19" s="131">
        <f>(COUNTIF($C19,$NN$1))</f>
        <v>0</v>
      </c>
      <c r="NA19" s="131">
        <f>(COUNTIF($D19:$E19,$NN$1))</f>
        <v>0</v>
      </c>
      <c r="NB19" s="10"/>
      <c r="NC19" s="131">
        <f>(COUNTIF($F19:$J19,$NN$1))</f>
        <v>0</v>
      </c>
      <c r="ND19" s="131">
        <f>(COUNTIF($C19,$NN$1))</f>
        <v>0</v>
      </c>
      <c r="NE19" s="131">
        <f>(COUNTIF($D19:$E19,$NN$1))</f>
        <v>0</v>
      </c>
      <c r="NF19" s="10"/>
      <c r="NG19" s="131">
        <f>(COUNTIF($F19:$J19,$NN$1))</f>
        <v>0</v>
      </c>
      <c r="NH19" s="131">
        <f>(COUNTIF($C19,$NN$1))</f>
        <v>0</v>
      </c>
      <c r="NI19" s="131">
        <f>(COUNTIF($D19:$E19,$NN$1))</f>
        <v>0</v>
      </c>
      <c r="NJ19" s="10"/>
      <c r="NK19" s="131">
        <f>(COUNTIF($F19:$J19,$NN$1))</f>
        <v>0</v>
      </c>
      <c r="NL19" s="131">
        <f>(COUNTIF($C19,$NN$1))</f>
        <v>0</v>
      </c>
      <c r="NM19" s="131">
        <f>(COUNTIF($D19:$E19,$NN$1))</f>
        <v>0</v>
      </c>
      <c r="NN19" s="10"/>
      <c r="NO19" s="131">
        <f>(COUNTIF($F19:$J19,$NN$1))</f>
        <v>0</v>
      </c>
      <c r="NP19" s="131">
        <f>(COUNTIF($C19,$NN$1))</f>
        <v>0</v>
      </c>
      <c r="NQ19" s="131">
        <f>(COUNTIF($D19:$E19,$NN$1))</f>
        <v>0</v>
      </c>
      <c r="NR19" s="10"/>
      <c r="NS19" s="10"/>
      <c r="NT19" s="134">
        <f t="shared" si="0"/>
        <v>0</v>
      </c>
      <c r="NU19" s="134">
        <f t="shared" si="1"/>
        <v>0</v>
      </c>
      <c r="NV19" s="134">
        <f t="shared" si="2"/>
        <v>1</v>
      </c>
      <c r="NW19" s="134">
        <f t="shared" si="3"/>
        <v>0</v>
      </c>
      <c r="NX19" s="129"/>
      <c r="NY19" s="136">
        <f t="shared" si="7"/>
        <v>0</v>
      </c>
      <c r="NZ19" s="136">
        <f t="shared" si="8"/>
        <v>3</v>
      </c>
      <c r="OA19" s="136">
        <f t="shared" si="9"/>
        <v>0</v>
      </c>
      <c r="OB19" s="136">
        <f t="shared" si="10"/>
        <v>1</v>
      </c>
    </row>
    <row r="20" spans="1:392" s="28" customFormat="1" ht="20.25" customHeight="1">
      <c r="A20" s="9">
        <v>6</v>
      </c>
      <c r="B20" s="9" t="s">
        <v>2</v>
      </c>
      <c r="C20" s="13" t="s">
        <v>294</v>
      </c>
      <c r="D20" s="139" t="s">
        <v>150</v>
      </c>
      <c r="E20" s="111"/>
      <c r="F20" s="138" t="s">
        <v>150</v>
      </c>
      <c r="G20" s="111"/>
      <c r="H20" s="78" t="s">
        <v>193</v>
      </c>
      <c r="I20" s="92"/>
      <c r="J20" s="78" t="s">
        <v>193</v>
      </c>
      <c r="K20"/>
      <c r="L20"/>
      <c r="M20" s="10"/>
      <c r="N20" s="10">
        <v>2</v>
      </c>
      <c r="O20" s="10">
        <v>1</v>
      </c>
      <c r="P20" s="10">
        <v>2</v>
      </c>
      <c r="Q20" s="10"/>
      <c r="R20" s="10"/>
      <c r="S20" s="131">
        <f>(COUNTIF($G20:$J20,$R$1))</f>
        <v>0</v>
      </c>
      <c r="T20" s="131">
        <f t="shared" si="110"/>
        <v>0</v>
      </c>
      <c r="U20" s="131">
        <f t="shared" ref="U20" si="111">(COUNTIF($D20:$F20,$R$1))</f>
        <v>0</v>
      </c>
      <c r="V20" s="10"/>
      <c r="W20" s="131">
        <f t="shared" ref="W20:W26" si="112">(COUNTIF($G20:$J20,$V$1))</f>
        <v>0</v>
      </c>
      <c r="X20" s="131">
        <f>(COUNTIF($C20,$V$1))</f>
        <v>0</v>
      </c>
      <c r="Y20" s="131">
        <f>(COUNTIF($D20:$F20,$V$1))</f>
        <v>0</v>
      </c>
      <c r="Z20" s="10"/>
      <c r="AA20" s="131">
        <f t="shared" ref="AA20:AA26" si="113">(COUNTIF($G20:$J20,$Z$1))</f>
        <v>0</v>
      </c>
      <c r="AB20" s="131">
        <f>(COUNTIF($C20,$Z$1))</f>
        <v>0</v>
      </c>
      <c r="AC20" s="131">
        <f>(COUNTIF($D20:$F20,$Z$1))</f>
        <v>0</v>
      </c>
      <c r="AD20" s="10"/>
      <c r="AE20" s="131">
        <f t="shared" ref="AE20:AE26" si="114">(COUNTIF($G20:$J20,$AD$1))</f>
        <v>0</v>
      </c>
      <c r="AF20" s="131">
        <f>(COUNTIF($C20,$AD$1))</f>
        <v>0</v>
      </c>
      <c r="AG20" s="131">
        <f>(COUNTIF($D20:$F20,$AD$1))</f>
        <v>0</v>
      </c>
      <c r="AH20" s="10"/>
      <c r="AI20" s="131">
        <f t="shared" ref="AI20:AI26" si="115">(COUNTIF($G20:$J20,$AH$1))</f>
        <v>0</v>
      </c>
      <c r="AJ20" s="131">
        <f>(COUNTIF($C20,$AH$1))</f>
        <v>0</v>
      </c>
      <c r="AK20" s="131">
        <f>(COUNTIF($D20:$F20,$AH$1))</f>
        <v>0</v>
      </c>
      <c r="AL20" s="10"/>
      <c r="AM20" s="131">
        <f t="shared" ref="AM20:AM26" si="116">(COUNTIF($G20:$J20,$AL$1))</f>
        <v>0</v>
      </c>
      <c r="AN20" s="131">
        <f>(COUNTIF($C20,$AL$1))</f>
        <v>0</v>
      </c>
      <c r="AO20" s="131">
        <f>(COUNTIF($D20:$F20,$AL$1))</f>
        <v>0</v>
      </c>
      <c r="AP20" s="10"/>
      <c r="AQ20" s="131">
        <f t="shared" ref="AQ20:AQ26" si="117">(COUNTIF($G20:$J20,$AP$1))</f>
        <v>0</v>
      </c>
      <c r="AR20" s="131">
        <f>(COUNTIF($C20,$AP$1))</f>
        <v>0</v>
      </c>
      <c r="AS20" s="131">
        <f>(COUNTIF($D20:$F20,$AP$1))</f>
        <v>0</v>
      </c>
      <c r="AT20" s="10"/>
      <c r="AU20" s="131">
        <f t="shared" ref="AU20:AU26" si="118">(COUNTIF($G20:$J20,$AT$1))</f>
        <v>0</v>
      </c>
      <c r="AV20" s="131">
        <f>(COUNTIF($C20,$AT$1))</f>
        <v>0</v>
      </c>
      <c r="AW20" s="131">
        <f>(COUNTIF($D20:$F20,$AT$1))</f>
        <v>0</v>
      </c>
      <c r="AX20" s="10"/>
      <c r="AY20" s="131">
        <f t="shared" ref="AY20:AY26" si="119">(COUNTIF($G20:$J20,$AX$1))</f>
        <v>0</v>
      </c>
      <c r="AZ20" s="131">
        <f>(COUNTIF($C20,$AX$1))</f>
        <v>0</v>
      </c>
      <c r="BA20" s="131">
        <f>(COUNTIF($D20:$F20,$AX$1))</f>
        <v>0</v>
      </c>
      <c r="BB20" s="10"/>
      <c r="BC20" s="131">
        <f t="shared" ref="BC20:BC26" si="120">(COUNTIF($G20:$J20,$BB$1))</f>
        <v>0</v>
      </c>
      <c r="BD20" s="131">
        <f>(COUNTIF($C20,$BB$1))</f>
        <v>0</v>
      </c>
      <c r="BE20" s="131">
        <f>(COUNTIF($D20:$F20,$BB$1))</f>
        <v>0</v>
      </c>
      <c r="BF20" s="10"/>
      <c r="BG20" s="131">
        <f t="shared" ref="BG20:BG26" si="121">(COUNTIF($G20:$J20,$BF$1))</f>
        <v>2</v>
      </c>
      <c r="BH20" s="131">
        <f>(COUNTIF($C20,$BF$1))</f>
        <v>0</v>
      </c>
      <c r="BI20" s="131">
        <f>(COUNTIF($D20:$F20,$BF$1))</f>
        <v>0</v>
      </c>
      <c r="BJ20" s="10"/>
      <c r="BK20" s="131">
        <f t="shared" ref="BK20:BK26" si="122">(COUNTIF($G20:$J20,$BJ$1))</f>
        <v>0</v>
      </c>
      <c r="BL20" s="131">
        <f>(COUNTIF($C20,$BJ$1))</f>
        <v>0</v>
      </c>
      <c r="BM20" s="131">
        <f>(COUNTIF($D20:$F20,$BJ$1))</f>
        <v>0</v>
      </c>
      <c r="BN20" s="10"/>
      <c r="BO20" s="131">
        <f t="shared" ref="BO20:BO26" si="123">(COUNTIF($G20:$J20,$BN$1))</f>
        <v>0</v>
      </c>
      <c r="BP20" s="131">
        <f>(COUNTIF($C20,$BN$1))</f>
        <v>0</v>
      </c>
      <c r="BQ20" s="131">
        <f>(COUNTIF($D20:$F20,$BN$1))</f>
        <v>0</v>
      </c>
      <c r="BR20" s="10"/>
      <c r="BS20" s="131">
        <f t="shared" ref="BS20:BS26" si="124">(COUNTIF($G20:$J20,$BR$1))</f>
        <v>0</v>
      </c>
      <c r="BT20" s="131">
        <f>(COUNTIF($C20,$BR$1))</f>
        <v>0</v>
      </c>
      <c r="BU20" s="131">
        <f>(COUNTIF($D20:$F20,$BR$1))</f>
        <v>0</v>
      </c>
      <c r="BV20" s="10"/>
      <c r="BW20" s="131">
        <f t="shared" ref="BW20:BW26" si="125">(COUNTIF($G20:$J20,$BV$1))</f>
        <v>0</v>
      </c>
      <c r="BX20" s="131">
        <f>(COUNTIF($C20,$BV$1))</f>
        <v>0</v>
      </c>
      <c r="BY20" s="131">
        <f>(COUNTIF($D20:$F20,$BV$1))</f>
        <v>0</v>
      </c>
      <c r="BZ20" s="10"/>
      <c r="CA20" s="131">
        <f t="shared" ref="CA20:CA26" si="126">(COUNTIF($G20:$J20,$BZ$1))</f>
        <v>0</v>
      </c>
      <c r="CB20" s="131">
        <f>(COUNTIF($C20,$BZ$1))</f>
        <v>0</v>
      </c>
      <c r="CC20" s="131">
        <f>(COUNTIF($D20:$F20,$BZ$1))</f>
        <v>0</v>
      </c>
      <c r="CD20" s="10"/>
      <c r="CE20" s="131">
        <f t="shared" ref="CE20:CE26" si="127">(COUNTIF($G20:$J20,$CD$1))</f>
        <v>0</v>
      </c>
      <c r="CF20" s="131">
        <f>(COUNTIF($C20,$CD$1))</f>
        <v>0</v>
      </c>
      <c r="CG20" s="131">
        <f>(COUNTIF($D20:$F20,$CD$1))</f>
        <v>0</v>
      </c>
      <c r="CH20" s="10"/>
      <c r="CI20" s="131">
        <f t="shared" ref="CI20:CI26" si="128">(COUNTIF($G20:$J20,$CH$1))</f>
        <v>0</v>
      </c>
      <c r="CJ20" s="131">
        <f>(COUNTIF($C20,$CH$1))</f>
        <v>0</v>
      </c>
      <c r="CK20" s="131">
        <f>(COUNTIF($D20:$F20,$CH$1))</f>
        <v>0</v>
      </c>
      <c r="CL20" s="10"/>
      <c r="CM20" s="131">
        <f t="shared" ref="CM20:CM26" si="129">(COUNTIF($G20:$J20,$CL$1))</f>
        <v>0</v>
      </c>
      <c r="CN20" s="131">
        <f>(COUNTIF($C20,$CL$1))</f>
        <v>0</v>
      </c>
      <c r="CO20" s="131">
        <f>(COUNTIF($D20:$F20,$CL$1))</f>
        <v>0</v>
      </c>
      <c r="CP20" s="10"/>
      <c r="CQ20" s="131">
        <f t="shared" ref="CQ20:CQ26" si="130">(COUNTIF($G20:$J20,$CP$1))</f>
        <v>0</v>
      </c>
      <c r="CR20" s="131">
        <f>(COUNTIF($C20,$CP$1))</f>
        <v>0</v>
      </c>
      <c r="CS20" s="131">
        <f>(COUNTIF($D20:$F20,$CP$1))</f>
        <v>0</v>
      </c>
      <c r="CT20" s="10"/>
      <c r="CU20" s="131">
        <f t="shared" ref="CU20:CU26" si="131">(COUNTIF($G20:$J20,$CT$1))</f>
        <v>0</v>
      </c>
      <c r="CV20" s="131">
        <f>(COUNTIF($C20,$CT$1))</f>
        <v>0</v>
      </c>
      <c r="CW20" s="131">
        <f>(COUNTIF($D20:$F20,$CT$1))</f>
        <v>0</v>
      </c>
      <c r="CX20" s="10"/>
      <c r="CY20" s="131">
        <f t="shared" ref="CY20:CY26" si="132">(COUNTIF($G20:$J20,$CX$1))</f>
        <v>0</v>
      </c>
      <c r="CZ20" s="131">
        <f>(COUNTIF($C20,$CX$1))</f>
        <v>0</v>
      </c>
      <c r="DA20" s="131">
        <f>(COUNTIF($D20:$F20,$CX$1))</f>
        <v>0</v>
      </c>
      <c r="DB20" s="10"/>
      <c r="DC20" s="131">
        <f t="shared" ref="DC20:DC26" si="133">(COUNTIF($G20:$J20,$DB$1))</f>
        <v>0</v>
      </c>
      <c r="DD20" s="131">
        <f>(COUNTIF($C20,$DB$1))</f>
        <v>0</v>
      </c>
      <c r="DE20" s="131">
        <f>(COUNTIF($D20:$F20,$DB$1))</f>
        <v>0</v>
      </c>
      <c r="DF20" s="10"/>
      <c r="DG20" s="131">
        <f t="shared" ref="DG20:DG26" si="134">(COUNTIF($G20:$J20,$DF$1))</f>
        <v>0</v>
      </c>
      <c r="DH20" s="131">
        <f>(COUNTIF($C20,$DF$1))</f>
        <v>0</v>
      </c>
      <c r="DI20" s="131">
        <f>(COUNTIF($D20:$F20,$DF$1))</f>
        <v>0</v>
      </c>
      <c r="DJ20" s="10"/>
      <c r="DK20" s="131">
        <f t="shared" ref="DK20:DK26" si="135">(COUNTIF($G20:$J20,$DJ$1))</f>
        <v>0</v>
      </c>
      <c r="DL20" s="131">
        <f>(COUNTIF($C20,$DJ$1))</f>
        <v>0</v>
      </c>
      <c r="DM20" s="131">
        <f>(COUNTIF($D20:$F20,$DJ$1))</f>
        <v>0</v>
      </c>
      <c r="DN20" s="10"/>
      <c r="DO20" s="131">
        <f t="shared" ref="DO20:DO26" si="136">(COUNTIF($G20:$J20,$DN$1))</f>
        <v>0</v>
      </c>
      <c r="DP20" s="131">
        <f>(COUNTIF($C20,$DN$1))</f>
        <v>0</v>
      </c>
      <c r="DQ20" s="131">
        <f>(COUNTIF($D20:$F20,$DN$1))</f>
        <v>0</v>
      </c>
      <c r="DR20" s="10"/>
      <c r="DS20" s="131">
        <f t="shared" ref="DS20:DS26" si="137">(COUNTIF($G20:$J20,$DR$1))</f>
        <v>0</v>
      </c>
      <c r="DT20" s="131">
        <f>(COUNTIF($C20,$DR$1))</f>
        <v>0</v>
      </c>
      <c r="DU20" s="131">
        <f>(COUNTIF($D20:$F20,$DR$1))</f>
        <v>0</v>
      </c>
      <c r="DV20" s="10"/>
      <c r="DW20" s="131">
        <f t="shared" ref="DW20:DW26" si="138">(COUNTIF($G20:$J20,$DV$1))</f>
        <v>0</v>
      </c>
      <c r="DX20" s="131">
        <f>(COUNTIF($C20,$DV$1))</f>
        <v>0</v>
      </c>
      <c r="DY20" s="131">
        <f>(COUNTIF($D20:$F20,$DV$1))</f>
        <v>0</v>
      </c>
      <c r="DZ20" s="10"/>
      <c r="EA20" s="131">
        <f t="shared" ref="EA20:EA26" si="139">(COUNTIF($G20:$J20,$DZ$1))</f>
        <v>0</v>
      </c>
      <c r="EB20" s="131">
        <f>(COUNTIF($C20,$DZ$1))</f>
        <v>0</v>
      </c>
      <c r="EC20" s="131">
        <f>(COUNTIF($D20:$F20,$DZ$1))</f>
        <v>0</v>
      </c>
      <c r="ED20" s="10"/>
      <c r="EE20" s="131">
        <f t="shared" ref="EE20:EE26" si="140">(COUNTIF($G20:$J20,$ED$1))</f>
        <v>0</v>
      </c>
      <c r="EF20" s="131">
        <f>(COUNTIF($C20,$ED$1))</f>
        <v>0</v>
      </c>
      <c r="EG20" s="131">
        <f>(COUNTIF($D20:$F20,$ED$1))</f>
        <v>0</v>
      </c>
      <c r="EH20" s="10"/>
      <c r="EI20" s="131">
        <f t="shared" ref="EI20:EI26" si="141">(COUNTIF($G20:$J20,$EH$1))</f>
        <v>0</v>
      </c>
      <c r="EJ20" s="131">
        <f>(COUNTIF($C20,$EH$1))</f>
        <v>0</v>
      </c>
      <c r="EK20" s="131">
        <f>(COUNTIF($D20:$F20,$EH$1))</f>
        <v>0</v>
      </c>
      <c r="EL20" s="10"/>
      <c r="EM20" s="131">
        <f t="shared" ref="EM20:EM26" si="142">(COUNTIF($G20:$J20,$EL$1))</f>
        <v>0</v>
      </c>
      <c r="EN20" s="131">
        <f>(COUNTIF($C20,$EL$1))</f>
        <v>0</v>
      </c>
      <c r="EO20" s="131">
        <f>(COUNTIF($D20:$F20,$EL$1))</f>
        <v>0</v>
      </c>
      <c r="EP20" s="10"/>
      <c r="EQ20" s="131">
        <f t="shared" ref="EQ20:EQ26" si="143">(COUNTIF($G20:$J20,$EP$1))</f>
        <v>0</v>
      </c>
      <c r="ER20" s="131">
        <f>(COUNTIF($C20,$EP$1))</f>
        <v>0</v>
      </c>
      <c r="ES20" s="131">
        <f>(COUNTIF($D20:$F20,$EP$1))</f>
        <v>0</v>
      </c>
      <c r="ET20" s="10"/>
      <c r="EU20" s="131">
        <f t="shared" ref="EU20:EU26" si="144">(COUNTIF($G20:$J20,$ET$1))</f>
        <v>0</v>
      </c>
      <c r="EV20" s="131">
        <f>(COUNTIF($C20,$ET$1))</f>
        <v>0</v>
      </c>
      <c r="EW20" s="131">
        <f>(COUNTIF($D20:$F20,$ET$1))</f>
        <v>0</v>
      </c>
      <c r="EX20" s="10"/>
      <c r="EY20" s="131">
        <f t="shared" ref="EY20:EY26" si="145">(COUNTIF($G20:$J20,$EX$1))</f>
        <v>0</v>
      </c>
      <c r="EZ20" s="131">
        <f>(COUNTIF($C20,$EX$1))</f>
        <v>0</v>
      </c>
      <c r="FA20" s="131">
        <f>(COUNTIF($D20:$F20,$EX$1))</f>
        <v>0</v>
      </c>
      <c r="FB20" s="10"/>
      <c r="FC20" s="131">
        <f t="shared" ref="FC20:FC26" si="146">(COUNTIF($G20:$J20,$FB$1))</f>
        <v>0</v>
      </c>
      <c r="FD20" s="131">
        <f>(COUNTIF($C20,$FB$1))</f>
        <v>0</v>
      </c>
      <c r="FE20" s="131">
        <f>(COUNTIF($D20:$F20,$FB$1))</f>
        <v>0</v>
      </c>
      <c r="FF20" s="10"/>
      <c r="FG20" s="131">
        <f t="shared" ref="FG20:FG26" si="147">(COUNTIF($G20:$J20,$FF$1))</f>
        <v>0</v>
      </c>
      <c r="FH20" s="131">
        <f>(COUNTIF($C20,$FF$1))</f>
        <v>0</v>
      </c>
      <c r="FI20" s="131">
        <f>(COUNTIF($D20:$F20,$FF$1))</f>
        <v>0</v>
      </c>
      <c r="FJ20" s="10"/>
      <c r="FK20" s="131">
        <f t="shared" ref="FK20:FK26" si="148">(COUNTIF($G20:$J20,$FJ$1))</f>
        <v>0</v>
      </c>
      <c r="FL20" s="131">
        <f>(COUNTIF($C20,$FJ$1))</f>
        <v>0</v>
      </c>
      <c r="FM20" s="131">
        <f>(COUNTIF($D20:$F20,$FJ$1))</f>
        <v>0</v>
      </c>
      <c r="FN20" s="10"/>
      <c r="FO20" s="131">
        <f t="shared" ref="FO20:FO26" si="149">(COUNTIF($G20:$J20,$FN$1))</f>
        <v>0</v>
      </c>
      <c r="FP20" s="131">
        <f>(COUNTIF($C20,$FN$1))</f>
        <v>0</v>
      </c>
      <c r="FQ20" s="131">
        <f>(COUNTIF($D20:$F20,$FN$1))</f>
        <v>0</v>
      </c>
      <c r="FR20" s="10"/>
      <c r="FS20" s="131">
        <f t="shared" ref="FS20:FS26" si="150">(COUNTIF($G20:$J20,$FR$1))</f>
        <v>0</v>
      </c>
      <c r="FT20" s="131">
        <f>(COUNTIF($C20,$FR$1))</f>
        <v>0</v>
      </c>
      <c r="FU20" s="131">
        <f>(COUNTIF($D20:$F20,$FR$1))</f>
        <v>0</v>
      </c>
      <c r="FV20" s="10"/>
      <c r="FW20" s="131">
        <f t="shared" ref="FW20:FW26" si="151">(COUNTIF($G20:$J20,$FV$1))</f>
        <v>0</v>
      </c>
      <c r="FX20" s="131">
        <f>(COUNTIF($C20,$FV$1))</f>
        <v>0</v>
      </c>
      <c r="FY20" s="131">
        <f>(COUNTIF($D20:$F20,$FV$1))</f>
        <v>0</v>
      </c>
      <c r="FZ20" s="10"/>
      <c r="GA20" s="131">
        <f t="shared" ref="GA20:GA26" si="152">(COUNTIF($G20:$J20,$FZ$1))</f>
        <v>0</v>
      </c>
      <c r="GB20" s="131">
        <f>(COUNTIF($C20,$FZ$1))</f>
        <v>0</v>
      </c>
      <c r="GC20" s="131">
        <f>(COUNTIF($D20:$F20,$FZ$1))</f>
        <v>2</v>
      </c>
      <c r="GD20" s="10"/>
      <c r="GE20" s="131">
        <f t="shared" ref="GE20:GE26" si="153">(COUNTIF($G20:$J20,$GD$1))</f>
        <v>0</v>
      </c>
      <c r="GF20" s="131">
        <f>(COUNTIF($C20,$GD$1))</f>
        <v>0</v>
      </c>
      <c r="GG20" s="131">
        <f>(COUNTIF($D20:$F20,$GD$1))</f>
        <v>0</v>
      </c>
      <c r="GH20" s="10"/>
      <c r="GI20" s="131">
        <f t="shared" ref="GI20:GI26" si="154">(COUNTIF($G20:$J20,$GH$1))</f>
        <v>0</v>
      </c>
      <c r="GJ20" s="131">
        <f>(COUNTIF($C20,$GH$1))</f>
        <v>0</v>
      </c>
      <c r="GK20" s="131">
        <f>(COUNTIF($D20:$F20,$GH$1))</f>
        <v>0</v>
      </c>
      <c r="GL20" s="10"/>
      <c r="GM20" s="131">
        <f t="shared" ref="GM20:GM26" si="155">(COUNTIF($G20:$J20,$GL$1))</f>
        <v>0</v>
      </c>
      <c r="GN20" s="131">
        <f>(COUNTIF($C20,$GL$1))</f>
        <v>0</v>
      </c>
      <c r="GO20" s="131">
        <f>(COUNTIF($D20:$F20,$GL$1))</f>
        <v>0</v>
      </c>
      <c r="GP20" s="10"/>
      <c r="GQ20" s="131">
        <f t="shared" ref="GQ20:GQ26" si="156">(COUNTIF($G20:$J20,$GP$1))</f>
        <v>0</v>
      </c>
      <c r="GR20" s="131">
        <f>(COUNTIF($C20,$GP$1))</f>
        <v>0</v>
      </c>
      <c r="GS20" s="131">
        <f>(COUNTIF($D20:$F20,$GP$1))</f>
        <v>0</v>
      </c>
      <c r="GT20" s="10"/>
      <c r="GU20" s="131">
        <f t="shared" ref="GU20:GU26" si="157">(COUNTIF($G20:$J20,$GT$1))</f>
        <v>0</v>
      </c>
      <c r="GV20" s="131">
        <f>(COUNTIF($C20,$GT$1))</f>
        <v>0</v>
      </c>
      <c r="GW20" s="131">
        <f>(COUNTIF($D20:$F20,$GT$1))</f>
        <v>0</v>
      </c>
      <c r="GX20" s="10"/>
      <c r="GY20" s="131">
        <f t="shared" ref="GY20:GY26" si="158">(COUNTIF($G20:$J20,$GX$1))</f>
        <v>0</v>
      </c>
      <c r="GZ20" s="131">
        <f>(COUNTIF($C20,$GX$1))</f>
        <v>0</v>
      </c>
      <c r="HA20" s="131">
        <f>(COUNTIF($D20:$F20,$GX$1))</f>
        <v>0</v>
      </c>
      <c r="HB20" s="10"/>
      <c r="HC20" s="131">
        <f t="shared" ref="HC20:HC26" si="159">(COUNTIF($G20:$J20,$HB$1))</f>
        <v>0</v>
      </c>
      <c r="HD20" s="131">
        <f>(COUNTIF($C20,$HB$1))</f>
        <v>0</v>
      </c>
      <c r="HE20" s="131">
        <f>(COUNTIF($D20:$F20,$HB$1))</f>
        <v>0</v>
      </c>
      <c r="HF20" s="10"/>
      <c r="HG20" s="131">
        <f t="shared" ref="HG20:HG26" si="160">(COUNTIF($G20:$J20,$HF$1))</f>
        <v>0</v>
      </c>
      <c r="HH20" s="131">
        <f>(COUNTIF($C20,$HF$1))</f>
        <v>0</v>
      </c>
      <c r="HI20" s="131">
        <f>(COUNTIF($D20:$F20,$HF$1))</f>
        <v>0</v>
      </c>
      <c r="HJ20" s="10"/>
      <c r="HK20" s="131">
        <f t="shared" ref="HK20:HK26" si="161">(COUNTIF($G20:$J20,$HJ$1))</f>
        <v>0</v>
      </c>
      <c r="HL20" s="131">
        <f>(COUNTIF($C20,$HJ$1))</f>
        <v>0</v>
      </c>
      <c r="HM20" s="131">
        <f>(COUNTIF($D20:$F20,$HJ$1))</f>
        <v>0</v>
      </c>
      <c r="HN20" s="10"/>
      <c r="HO20" s="131">
        <f t="shared" ref="HO20:HO26" si="162">(COUNTIF($G20:$J20,$HN$1))</f>
        <v>0</v>
      </c>
      <c r="HP20" s="131">
        <f>(COUNTIF($C20,$HN$1))</f>
        <v>0</v>
      </c>
      <c r="HQ20" s="131">
        <f>(COUNTIF($D20:$F20,$HN$1))</f>
        <v>0</v>
      </c>
      <c r="HR20" s="10"/>
      <c r="HS20" s="131">
        <f t="shared" ref="HS20:HS26" si="163">(COUNTIF($G20:$J20,$HR$1))</f>
        <v>0</v>
      </c>
      <c r="HT20" s="131">
        <f>(COUNTIF($C20,$HR$1))</f>
        <v>0</v>
      </c>
      <c r="HU20" s="131">
        <f>(COUNTIF($D20:$F20,$HR$1))</f>
        <v>0</v>
      </c>
      <c r="HV20" s="10"/>
      <c r="HW20" s="131">
        <f t="shared" ref="HW20:HW26" si="164">(COUNTIF($G20:$J20,$HV$1))</f>
        <v>0</v>
      </c>
      <c r="HX20" s="131">
        <f>(COUNTIF($C20,$HV$1))</f>
        <v>0</v>
      </c>
      <c r="HY20" s="131">
        <f>(COUNTIF($D20:$F20,$HV$1))</f>
        <v>0</v>
      </c>
      <c r="HZ20" s="10"/>
      <c r="IA20" s="131">
        <f t="shared" ref="IA20:IA26" si="165">(COUNTIF($G20:$J20,$HZ$1))</f>
        <v>0</v>
      </c>
      <c r="IB20" s="131">
        <f>(COUNTIF($C20,$HZ$1))</f>
        <v>0</v>
      </c>
      <c r="IC20" s="131">
        <f>(COUNTIF($D20:$F20,$HZ$1))</f>
        <v>0</v>
      </c>
      <c r="ID20" s="10"/>
      <c r="IE20" s="131">
        <f t="shared" ref="IE20:IE26" si="166">(COUNTIF($G20:$J20,$ID$1))</f>
        <v>0</v>
      </c>
      <c r="IF20" s="131">
        <f>(COUNTIF($C20,$ID$1))</f>
        <v>0</v>
      </c>
      <c r="IG20" s="131">
        <f>(COUNTIF($D20:$F20,$ID$1))</f>
        <v>0</v>
      </c>
      <c r="IH20" s="10"/>
      <c r="II20" s="131">
        <f t="shared" ref="II20:II26" si="167">(COUNTIF($G20:$J20,$IH$1))</f>
        <v>0</v>
      </c>
      <c r="IJ20" s="131">
        <f>(COUNTIF($C20,$IH$1))</f>
        <v>0</v>
      </c>
      <c r="IK20" s="131">
        <f>(COUNTIF($D20:$F20,$IH$1))</f>
        <v>0</v>
      </c>
      <c r="IL20" s="10"/>
      <c r="IM20" s="131">
        <f t="shared" ref="IM20:IM26" si="168">(COUNTIF($G20:$J20,$IL$1))</f>
        <v>0</v>
      </c>
      <c r="IN20" s="131">
        <f>(COUNTIF($C20,$IL$1))</f>
        <v>0</v>
      </c>
      <c r="IO20" s="131">
        <f>(COUNTIF($D20:$F20,$IL$1))</f>
        <v>0</v>
      </c>
      <c r="IP20" s="10"/>
      <c r="IQ20" s="131">
        <f t="shared" ref="IQ20:IQ26" si="169">(COUNTIF($G20:$J20,$IP$1))</f>
        <v>0</v>
      </c>
      <c r="IR20" s="131">
        <f>(COUNTIF($C20,$IP$1))</f>
        <v>0</v>
      </c>
      <c r="IS20" s="131">
        <f>(COUNTIF($D20:$F20,$IP$1))</f>
        <v>0</v>
      </c>
      <c r="IT20" s="10"/>
      <c r="IU20" s="131">
        <f t="shared" ref="IU20:IU26" si="170">(COUNTIF($G20:$J20,$IT$1))</f>
        <v>0</v>
      </c>
      <c r="IV20" s="131">
        <f>(COUNTIF($C20,$IT$1))</f>
        <v>0</v>
      </c>
      <c r="IW20" s="131">
        <f>(COUNTIF($D20:$F20,$IT$1))</f>
        <v>0</v>
      </c>
      <c r="IX20" s="10"/>
      <c r="IY20" s="131">
        <f t="shared" ref="IY20:IY26" si="171">(COUNTIF($G20:$J20,$IX$1))</f>
        <v>0</v>
      </c>
      <c r="IZ20" s="131">
        <f>(COUNTIF($C20,$IX$1))</f>
        <v>0</v>
      </c>
      <c r="JA20" s="131">
        <f>(COUNTIF($D20:$F20,$IX$1))</f>
        <v>0</v>
      </c>
      <c r="JB20" s="10"/>
      <c r="JC20" s="131">
        <f t="shared" ref="JC20:JC26" si="172">(COUNTIF($G20:$J20,$JB$1))</f>
        <v>0</v>
      </c>
      <c r="JD20" s="131">
        <f>(COUNTIF($C20,$JB$1))</f>
        <v>0</v>
      </c>
      <c r="JE20" s="131">
        <f>(COUNTIF($D20:$F20,$JB$1))</f>
        <v>0</v>
      </c>
      <c r="JF20" s="10"/>
      <c r="JG20" s="131">
        <f t="shared" ref="JG20:JG26" si="173">(COUNTIF($G20:$J20,$JF$1))</f>
        <v>0</v>
      </c>
      <c r="JH20" s="131">
        <f>(COUNTIF($C20,$JF$1))</f>
        <v>0</v>
      </c>
      <c r="JI20" s="131">
        <f>(COUNTIF($D20:$F20,$JF$1))</f>
        <v>0</v>
      </c>
      <c r="JJ20" s="10"/>
      <c r="JK20" s="131">
        <f t="shared" ref="JK20:JK26" si="174">(COUNTIF($G20:$J20,$JJ$1))</f>
        <v>0</v>
      </c>
      <c r="JL20" s="131">
        <f>(COUNTIF($C20,$JJ$1))</f>
        <v>0</v>
      </c>
      <c r="JM20" s="131">
        <f>(COUNTIF($D20:$F20,$JJ$1))</f>
        <v>0</v>
      </c>
      <c r="JN20" s="10"/>
      <c r="JO20" s="131">
        <f t="shared" ref="JO20:JO26" si="175">(COUNTIF($G20:$J20,$JN$1))</f>
        <v>0</v>
      </c>
      <c r="JP20" s="131">
        <f>(COUNTIF($C20,$JN$1))</f>
        <v>0</v>
      </c>
      <c r="JQ20" s="131">
        <f>(COUNTIF($D20:$F20,$JN$1))</f>
        <v>0</v>
      </c>
      <c r="JR20" s="10"/>
      <c r="JS20" s="131">
        <f t="shared" ref="JS20:JS26" si="176">(COUNTIF($G20:$J20,$JR$1))</f>
        <v>0</v>
      </c>
      <c r="JT20" s="131">
        <f>(COUNTIF($C20,$JR$1))</f>
        <v>0</v>
      </c>
      <c r="JU20" s="131">
        <f>(COUNTIF($D20:$F20,$JR$1))</f>
        <v>0</v>
      </c>
      <c r="JV20" s="10"/>
      <c r="JW20" s="131">
        <f t="shared" ref="JW20:JW26" si="177">(COUNTIF($G20:$J20,$JV$1))</f>
        <v>0</v>
      </c>
      <c r="JX20" s="131">
        <f>(COUNTIF($C20,$JV$1))</f>
        <v>0</v>
      </c>
      <c r="JY20" s="131">
        <f>(COUNTIF($D20:$F20,$JV$1))</f>
        <v>0</v>
      </c>
      <c r="JZ20" s="10"/>
      <c r="KA20" s="131">
        <f t="shared" ref="KA20:KA26" si="178">(COUNTIF($G20:$J20,$JZ$1))</f>
        <v>0</v>
      </c>
      <c r="KB20" s="131">
        <f>(COUNTIF($C20,$JZ$1))</f>
        <v>0</v>
      </c>
      <c r="KC20" s="131">
        <f>(COUNTIF($D20:$F20,$JZ$1))</f>
        <v>0</v>
      </c>
      <c r="KD20" s="10"/>
      <c r="KE20" s="131">
        <f t="shared" ref="KE20:KE26" si="179">(COUNTIF($G20:$J20,$KD$1))</f>
        <v>0</v>
      </c>
      <c r="KF20" s="131">
        <f>(COUNTIF($C20,$KD$1))</f>
        <v>0</v>
      </c>
      <c r="KG20" s="131">
        <f>(COUNTIF($D20:$F20,$KD$1))</f>
        <v>0</v>
      </c>
      <c r="KH20" s="10"/>
      <c r="KI20" s="131">
        <f t="shared" ref="KI20:KI26" si="180">(COUNTIF($G20:$J20,$KH$1))</f>
        <v>0</v>
      </c>
      <c r="KJ20" s="131">
        <f>(COUNTIF($C20,$KH$1))</f>
        <v>1</v>
      </c>
      <c r="KK20" s="131">
        <f>(COUNTIF($D20:$F20,$KH$1))</f>
        <v>0</v>
      </c>
      <c r="KL20" s="10"/>
      <c r="KM20" s="131">
        <f t="shared" ref="KM20:KM26" si="181">(COUNTIF($G20:$J20,$KL$1))</f>
        <v>0</v>
      </c>
      <c r="KN20" s="131">
        <f>(COUNTIF($C20,$KL$1))</f>
        <v>0</v>
      </c>
      <c r="KO20" s="131">
        <f>(COUNTIF($D20:$F20,$KL$1))</f>
        <v>0</v>
      </c>
      <c r="KP20" s="10"/>
      <c r="KQ20" s="131">
        <f t="shared" ref="KQ20:KQ26" si="182">(COUNTIF($G20:$J20,$KP$1))</f>
        <v>0</v>
      </c>
      <c r="KR20" s="131">
        <f>(COUNTIF($C20,$KP$1))</f>
        <v>0</v>
      </c>
      <c r="KS20" s="131">
        <f>(COUNTIF($D20:$F20,$KP$1))</f>
        <v>0</v>
      </c>
      <c r="KT20" s="10"/>
      <c r="KU20" s="131">
        <f t="shared" ref="KU20:KU26" si="183">(COUNTIF($G20:$J20,$KT$1))</f>
        <v>0</v>
      </c>
      <c r="KV20" s="131">
        <f>(COUNTIF($C20,$KT$1))</f>
        <v>0</v>
      </c>
      <c r="KW20" s="131">
        <f>(COUNTIF($D20:$F20,$KT$1))</f>
        <v>0</v>
      </c>
      <c r="KX20" s="10"/>
      <c r="KY20" s="131">
        <f t="shared" ref="KY20:KY26" si="184">(COUNTIF($G20:$J20,$KX$1))</f>
        <v>0</v>
      </c>
      <c r="KZ20" s="131">
        <f>(COUNTIF($C20,$KX$1))</f>
        <v>0</v>
      </c>
      <c r="LA20" s="131">
        <f>(COUNTIF($D20:$F20,$KX$1))</f>
        <v>0</v>
      </c>
      <c r="LB20" s="10"/>
      <c r="LC20" s="131">
        <f t="shared" ref="LC20:LC26" si="185">(COUNTIF($G20:$J20,$LB$1))</f>
        <v>0</v>
      </c>
      <c r="LD20" s="131">
        <f>(COUNTIF($C20,$LB$1))</f>
        <v>0</v>
      </c>
      <c r="LE20" s="131">
        <f>(COUNTIF($D20:$F20,$LB$1))</f>
        <v>0</v>
      </c>
      <c r="LF20" s="10"/>
      <c r="LG20" s="131">
        <f t="shared" ref="LG20:LG26" si="186">(COUNTIF($G20:$J20,$NN$1))</f>
        <v>0</v>
      </c>
      <c r="LH20" s="131">
        <f>(COUNTIF($C20,$NN$1))</f>
        <v>0</v>
      </c>
      <c r="LI20" s="131">
        <f>(COUNTIF($D20:$F20,$NN$1))</f>
        <v>0</v>
      </c>
      <c r="LJ20" s="10"/>
      <c r="LK20" s="131">
        <f t="shared" ref="LK20:LK26" si="187">(COUNTIF($G20:$J20,$NN$1))</f>
        <v>0</v>
      </c>
      <c r="LL20" s="131">
        <f>(COUNTIF($C20,$NN$1))</f>
        <v>0</v>
      </c>
      <c r="LM20" s="131">
        <f>(COUNTIF($D20:$F20,$NN$1))</f>
        <v>0</v>
      </c>
      <c r="LN20" s="10"/>
      <c r="LO20" s="131">
        <f t="shared" ref="LO20:LO26" si="188">(COUNTIF($G20:$J20,$NN$1))</f>
        <v>0</v>
      </c>
      <c r="LP20" s="131">
        <f>(COUNTIF($C20,$NN$1))</f>
        <v>0</v>
      </c>
      <c r="LQ20" s="131">
        <f>(COUNTIF($D20:$F20,$NN$1))</f>
        <v>0</v>
      </c>
      <c r="LR20" s="10"/>
      <c r="LS20" s="131">
        <f t="shared" ref="LS20:LS26" si="189">(COUNTIF($G20:$J20,$NN$1))</f>
        <v>0</v>
      </c>
      <c r="LT20" s="131">
        <f>(COUNTIF($C20,$NN$1))</f>
        <v>0</v>
      </c>
      <c r="LU20" s="131">
        <f>(COUNTIF($D20:$F20,$NN$1))</f>
        <v>0</v>
      </c>
      <c r="LV20" s="10"/>
      <c r="LW20" s="131">
        <f t="shared" ref="LW20:LW26" si="190">(COUNTIF($G20:$J20,$NN$1))</f>
        <v>0</v>
      </c>
      <c r="LX20" s="131">
        <f>(COUNTIF($C20,$NN$1))</f>
        <v>0</v>
      </c>
      <c r="LY20" s="131">
        <f>(COUNTIF($D20:$F20,$NN$1))</f>
        <v>0</v>
      </c>
      <c r="LZ20" s="10"/>
      <c r="MA20" s="131">
        <f t="shared" ref="MA20:MA26" si="191">(COUNTIF($G20:$J20,$NN$1))</f>
        <v>0</v>
      </c>
      <c r="MB20" s="131">
        <f>(COUNTIF($C20,$NN$1))</f>
        <v>0</v>
      </c>
      <c r="MC20" s="131">
        <f>(COUNTIF($D20:$F20,$NN$1))</f>
        <v>0</v>
      </c>
      <c r="MD20" s="10"/>
      <c r="ME20" s="131">
        <f t="shared" ref="ME20:ME26" si="192">(COUNTIF($G20:$J20,$NN$1))</f>
        <v>0</v>
      </c>
      <c r="MF20" s="131">
        <f>(COUNTIF($C20,$NN$1))</f>
        <v>0</v>
      </c>
      <c r="MG20" s="131">
        <f>(COUNTIF($D20:$F20,$NN$1))</f>
        <v>0</v>
      </c>
      <c r="MH20" s="10"/>
      <c r="MI20" s="131">
        <f t="shared" ref="MI20:MI26" si="193">(COUNTIF($G20:$J20,$NN$1))</f>
        <v>0</v>
      </c>
      <c r="MJ20" s="131">
        <f>(COUNTIF($C20,$NN$1))</f>
        <v>0</v>
      </c>
      <c r="MK20" s="131">
        <f>(COUNTIF($D20:$F20,$NN$1))</f>
        <v>0</v>
      </c>
      <c r="ML20" s="10"/>
      <c r="MM20" s="131">
        <f t="shared" ref="MM20:MM26" si="194">(COUNTIF($G20:$J20,$NN$1))</f>
        <v>0</v>
      </c>
      <c r="MN20" s="131">
        <f>(COUNTIF($C20,$NN$1))</f>
        <v>0</v>
      </c>
      <c r="MO20" s="131">
        <f>(COUNTIF($D20:$F20,$NN$1))</f>
        <v>0</v>
      </c>
      <c r="MP20" s="10"/>
      <c r="MQ20" s="131">
        <f t="shared" ref="MQ20:MQ26" si="195">(COUNTIF($G20:$J20,$NN$1))</f>
        <v>0</v>
      </c>
      <c r="MR20" s="131">
        <f>(COUNTIF($C20,$NN$1))</f>
        <v>0</v>
      </c>
      <c r="MS20" s="131">
        <f>(COUNTIF($D20:$F20,$NN$1))</f>
        <v>0</v>
      </c>
      <c r="MT20" s="10"/>
      <c r="MU20" s="131">
        <f t="shared" ref="MU20:MU26" si="196">(COUNTIF($G20:$J20,$NN$1))</f>
        <v>0</v>
      </c>
      <c r="MV20" s="131">
        <f>(COUNTIF($C20,$NN$1))</f>
        <v>0</v>
      </c>
      <c r="MW20" s="131">
        <f>(COUNTIF($D20:$F20,$NN$1))</f>
        <v>0</v>
      </c>
      <c r="MX20" s="10"/>
      <c r="MY20" s="131">
        <f t="shared" ref="MY20:MY26" si="197">(COUNTIF($G20:$J20,$NN$1))</f>
        <v>0</v>
      </c>
      <c r="MZ20" s="131">
        <f>(COUNTIF($C20,$NN$1))</f>
        <v>0</v>
      </c>
      <c r="NA20" s="131">
        <f>(COUNTIF($D20:$F20,$NN$1))</f>
        <v>0</v>
      </c>
      <c r="NB20" s="10"/>
      <c r="NC20" s="131">
        <f t="shared" ref="NC20:NC26" si="198">(COUNTIF($G20:$J20,$NN$1))</f>
        <v>0</v>
      </c>
      <c r="ND20" s="131">
        <f>(COUNTIF($C20,$NN$1))</f>
        <v>0</v>
      </c>
      <c r="NE20" s="131">
        <f>(COUNTIF($D20:$F20,$NN$1))</f>
        <v>0</v>
      </c>
      <c r="NF20" s="10"/>
      <c r="NG20" s="131">
        <f t="shared" ref="NG20:NG26" si="199">(COUNTIF($G20:$J20,$NN$1))</f>
        <v>0</v>
      </c>
      <c r="NH20" s="131">
        <f>(COUNTIF($C20,$NN$1))</f>
        <v>0</v>
      </c>
      <c r="NI20" s="131">
        <f>(COUNTIF($D20:$F20,$NN$1))</f>
        <v>0</v>
      </c>
      <c r="NJ20" s="10"/>
      <c r="NK20" s="131">
        <f t="shared" ref="NK20:NK26" si="200">(COUNTIF($G20:$J20,$NN$1))</f>
        <v>0</v>
      </c>
      <c r="NL20" s="131">
        <f>(COUNTIF($C20,$NN$1))</f>
        <v>0</v>
      </c>
      <c r="NM20" s="131">
        <f>(COUNTIF($D20:$F20,$NN$1))</f>
        <v>0</v>
      </c>
      <c r="NN20" s="10"/>
      <c r="NO20" s="131">
        <f t="shared" ref="NO20:NO26" si="201">(COUNTIF($G20:$J20,$NN$1))</f>
        <v>0</v>
      </c>
      <c r="NP20" s="131">
        <f>(COUNTIF($C20,$NN$1))</f>
        <v>0</v>
      </c>
      <c r="NQ20" s="131">
        <f>(COUNTIF($D20:$F20,$NN$1))</f>
        <v>0</v>
      </c>
      <c r="NR20" s="10"/>
      <c r="NS20" s="10"/>
      <c r="NT20" s="134">
        <f t="shared" si="0"/>
        <v>0</v>
      </c>
      <c r="NU20" s="134">
        <f t="shared" si="1"/>
        <v>0</v>
      </c>
      <c r="NV20" s="134">
        <f t="shared" si="2"/>
        <v>0</v>
      </c>
      <c r="NW20" s="134">
        <f t="shared" si="3"/>
        <v>0</v>
      </c>
      <c r="NX20" s="129"/>
      <c r="NY20" s="136">
        <f t="shared" si="7"/>
        <v>0</v>
      </c>
      <c r="NZ20" s="136">
        <f t="shared" si="8"/>
        <v>2</v>
      </c>
      <c r="OA20" s="136">
        <f t="shared" si="9"/>
        <v>1</v>
      </c>
      <c r="OB20" s="136">
        <f t="shared" si="10"/>
        <v>2</v>
      </c>
    </row>
    <row r="21" spans="1:392" s="28" customFormat="1" ht="20.25" customHeight="1">
      <c r="A21" s="9">
        <v>7</v>
      </c>
      <c r="B21" s="9" t="s">
        <v>0</v>
      </c>
      <c r="C21" s="92"/>
      <c r="D21" s="137"/>
      <c r="E21" s="92"/>
      <c r="F21" s="111"/>
      <c r="G21" s="92"/>
      <c r="H21" s="78" t="s">
        <v>150</v>
      </c>
      <c r="I21" s="92"/>
      <c r="J21" s="78" t="s">
        <v>193</v>
      </c>
      <c r="K21"/>
      <c r="L21"/>
      <c r="M21" s="10"/>
      <c r="N21" s="10">
        <v>2</v>
      </c>
      <c r="O21" s="10"/>
      <c r="P21" s="10"/>
      <c r="Q21" s="10"/>
      <c r="R21" s="10"/>
      <c r="S21" s="131">
        <f t="shared" ref="S21:S26" si="202">(COUNTIF($G21:$J21,$R$1))</f>
        <v>0</v>
      </c>
      <c r="T21" s="10"/>
      <c r="U21" s="10"/>
      <c r="V21" s="10"/>
      <c r="W21" s="131">
        <f t="shared" si="112"/>
        <v>0</v>
      </c>
      <c r="X21" s="10"/>
      <c r="Y21" s="10"/>
      <c r="Z21" s="10"/>
      <c r="AA21" s="131">
        <f t="shared" si="113"/>
        <v>0</v>
      </c>
      <c r="AB21" s="10"/>
      <c r="AC21" s="10"/>
      <c r="AD21" s="10"/>
      <c r="AE21" s="131">
        <f t="shared" si="114"/>
        <v>0</v>
      </c>
      <c r="AF21" s="10"/>
      <c r="AG21" s="10"/>
      <c r="AH21" s="10"/>
      <c r="AI21" s="131">
        <f t="shared" si="115"/>
        <v>0</v>
      </c>
      <c r="AJ21" s="10"/>
      <c r="AK21" s="10"/>
      <c r="AL21" s="10"/>
      <c r="AM21" s="131">
        <f t="shared" si="116"/>
        <v>0</v>
      </c>
      <c r="AN21" s="10"/>
      <c r="AO21" s="10"/>
      <c r="AP21" s="10"/>
      <c r="AQ21" s="131">
        <f t="shared" si="117"/>
        <v>0</v>
      </c>
      <c r="AR21" s="10"/>
      <c r="AS21" s="10"/>
      <c r="AT21" s="10"/>
      <c r="AU21" s="131">
        <f t="shared" si="118"/>
        <v>0</v>
      </c>
      <c r="AV21" s="10"/>
      <c r="AW21" s="10"/>
      <c r="AX21" s="10"/>
      <c r="AY21" s="131">
        <f t="shared" si="119"/>
        <v>0</v>
      </c>
      <c r="AZ21" s="10"/>
      <c r="BA21" s="10"/>
      <c r="BB21" s="10"/>
      <c r="BC21" s="131">
        <f t="shared" si="120"/>
        <v>0</v>
      </c>
      <c r="BD21" s="10"/>
      <c r="BE21" s="10"/>
      <c r="BF21" s="10"/>
      <c r="BG21" s="131">
        <f t="shared" si="121"/>
        <v>1</v>
      </c>
      <c r="BH21" s="10"/>
      <c r="BI21" s="10"/>
      <c r="BJ21" s="10"/>
      <c r="BK21" s="131">
        <f t="shared" si="122"/>
        <v>0</v>
      </c>
      <c r="BL21" s="10"/>
      <c r="BM21" s="10"/>
      <c r="BN21" s="10"/>
      <c r="BO21" s="131">
        <f t="shared" si="123"/>
        <v>0</v>
      </c>
      <c r="BP21" s="10"/>
      <c r="BQ21" s="10"/>
      <c r="BR21" s="10"/>
      <c r="BS21" s="131">
        <f t="shared" si="124"/>
        <v>0</v>
      </c>
      <c r="BT21" s="10"/>
      <c r="BU21" s="10"/>
      <c r="BV21" s="10"/>
      <c r="BW21" s="131">
        <f t="shared" si="125"/>
        <v>0</v>
      </c>
      <c r="BX21" s="10"/>
      <c r="BY21" s="10"/>
      <c r="BZ21" s="10"/>
      <c r="CA21" s="131">
        <f t="shared" si="126"/>
        <v>0</v>
      </c>
      <c r="CB21" s="10"/>
      <c r="CC21" s="10"/>
      <c r="CD21" s="10"/>
      <c r="CE21" s="131">
        <f t="shared" si="127"/>
        <v>0</v>
      </c>
      <c r="CF21" s="10"/>
      <c r="CG21" s="10"/>
      <c r="CH21" s="10"/>
      <c r="CI21" s="131">
        <f t="shared" si="128"/>
        <v>0</v>
      </c>
      <c r="CJ21" s="10"/>
      <c r="CK21" s="10"/>
      <c r="CL21" s="10"/>
      <c r="CM21" s="131">
        <f t="shared" si="129"/>
        <v>0</v>
      </c>
      <c r="CN21" s="10"/>
      <c r="CO21" s="10"/>
      <c r="CP21" s="10"/>
      <c r="CQ21" s="131">
        <f t="shared" si="130"/>
        <v>0</v>
      </c>
      <c r="CR21" s="10"/>
      <c r="CS21" s="10"/>
      <c r="CT21" s="10"/>
      <c r="CU21" s="131">
        <f t="shared" si="131"/>
        <v>0</v>
      </c>
      <c r="CV21" s="10"/>
      <c r="CW21" s="10"/>
      <c r="CX21" s="10"/>
      <c r="CY21" s="131">
        <f t="shared" si="132"/>
        <v>0</v>
      </c>
      <c r="CZ21" s="10"/>
      <c r="DA21" s="10"/>
      <c r="DB21" s="10"/>
      <c r="DC21" s="131">
        <f t="shared" si="133"/>
        <v>0</v>
      </c>
      <c r="DD21" s="10"/>
      <c r="DE21" s="10"/>
      <c r="DF21" s="10"/>
      <c r="DG21" s="131">
        <f t="shared" si="134"/>
        <v>0</v>
      </c>
      <c r="DH21" s="10"/>
      <c r="DI21" s="10"/>
      <c r="DJ21" s="10"/>
      <c r="DK21" s="131">
        <f t="shared" si="135"/>
        <v>0</v>
      </c>
      <c r="DL21" s="10"/>
      <c r="DM21" s="10"/>
      <c r="DN21" s="10"/>
      <c r="DO21" s="131">
        <f t="shared" si="136"/>
        <v>0</v>
      </c>
      <c r="DP21" s="10"/>
      <c r="DQ21" s="10"/>
      <c r="DR21" s="10"/>
      <c r="DS21" s="131">
        <f t="shared" si="137"/>
        <v>0</v>
      </c>
      <c r="DT21" s="10"/>
      <c r="DU21" s="10"/>
      <c r="DV21" s="10"/>
      <c r="DW21" s="131">
        <f t="shared" si="138"/>
        <v>0</v>
      </c>
      <c r="DX21" s="10"/>
      <c r="DY21" s="10"/>
      <c r="DZ21" s="10"/>
      <c r="EA21" s="131">
        <f t="shared" si="139"/>
        <v>0</v>
      </c>
      <c r="EB21" s="10"/>
      <c r="EC21" s="10"/>
      <c r="ED21" s="10"/>
      <c r="EE21" s="131">
        <f t="shared" si="140"/>
        <v>0</v>
      </c>
      <c r="EF21" s="10"/>
      <c r="EG21" s="10"/>
      <c r="EH21" s="10"/>
      <c r="EI21" s="131">
        <f t="shared" si="141"/>
        <v>0</v>
      </c>
      <c r="EJ21" s="10"/>
      <c r="EK21" s="10"/>
      <c r="EL21" s="10"/>
      <c r="EM21" s="131">
        <f t="shared" si="142"/>
        <v>0</v>
      </c>
      <c r="EN21" s="10"/>
      <c r="EO21" s="10"/>
      <c r="EP21" s="10"/>
      <c r="EQ21" s="131">
        <f t="shared" si="143"/>
        <v>0</v>
      </c>
      <c r="ER21" s="10"/>
      <c r="ES21" s="10"/>
      <c r="ET21" s="10"/>
      <c r="EU21" s="131">
        <f t="shared" si="144"/>
        <v>0</v>
      </c>
      <c r="EV21" s="10"/>
      <c r="EW21" s="10"/>
      <c r="EX21" s="10"/>
      <c r="EY21" s="131">
        <f t="shared" si="145"/>
        <v>0</v>
      </c>
      <c r="EZ21" s="10"/>
      <c r="FA21" s="10"/>
      <c r="FB21" s="10"/>
      <c r="FC21" s="131">
        <f t="shared" si="146"/>
        <v>0</v>
      </c>
      <c r="FD21" s="10"/>
      <c r="FE21" s="10"/>
      <c r="FF21" s="10"/>
      <c r="FG21" s="131">
        <f t="shared" si="147"/>
        <v>0</v>
      </c>
      <c r="FH21" s="10"/>
      <c r="FI21" s="10"/>
      <c r="FJ21" s="10"/>
      <c r="FK21" s="131">
        <f t="shared" si="148"/>
        <v>0</v>
      </c>
      <c r="FL21" s="10"/>
      <c r="FM21" s="10"/>
      <c r="FN21" s="10"/>
      <c r="FO21" s="131">
        <f t="shared" si="149"/>
        <v>0</v>
      </c>
      <c r="FP21" s="10"/>
      <c r="FQ21" s="10"/>
      <c r="FR21" s="10"/>
      <c r="FS21" s="131">
        <f t="shared" si="150"/>
        <v>0</v>
      </c>
      <c r="FT21" s="10"/>
      <c r="FU21" s="10"/>
      <c r="FV21" s="10"/>
      <c r="FW21" s="131">
        <f t="shared" si="151"/>
        <v>0</v>
      </c>
      <c r="FX21" s="10"/>
      <c r="FY21" s="10"/>
      <c r="FZ21" s="10"/>
      <c r="GA21" s="131">
        <f t="shared" si="152"/>
        <v>1</v>
      </c>
      <c r="GB21" s="10"/>
      <c r="GC21" s="10"/>
      <c r="GD21" s="10"/>
      <c r="GE21" s="131">
        <f t="shared" si="153"/>
        <v>0</v>
      </c>
      <c r="GF21" s="10"/>
      <c r="GG21" s="10"/>
      <c r="GH21" s="10"/>
      <c r="GI21" s="131">
        <f t="shared" si="154"/>
        <v>0</v>
      </c>
      <c r="GJ21" s="10"/>
      <c r="GK21" s="10"/>
      <c r="GL21" s="10"/>
      <c r="GM21" s="131">
        <f t="shared" si="155"/>
        <v>0</v>
      </c>
      <c r="GN21" s="10"/>
      <c r="GO21" s="10"/>
      <c r="GP21" s="10"/>
      <c r="GQ21" s="131">
        <f t="shared" si="156"/>
        <v>0</v>
      </c>
      <c r="GR21" s="10"/>
      <c r="GS21" s="10"/>
      <c r="GT21" s="10"/>
      <c r="GU21" s="131">
        <f t="shared" si="157"/>
        <v>0</v>
      </c>
      <c r="GV21" s="10"/>
      <c r="GW21" s="10"/>
      <c r="GX21" s="10"/>
      <c r="GY21" s="131">
        <f t="shared" si="158"/>
        <v>0</v>
      </c>
      <c r="GZ21" s="10"/>
      <c r="HA21" s="10"/>
      <c r="HB21" s="10"/>
      <c r="HC21" s="131">
        <f t="shared" si="159"/>
        <v>0</v>
      </c>
      <c r="HD21" s="10"/>
      <c r="HE21" s="10"/>
      <c r="HF21" s="10"/>
      <c r="HG21" s="131">
        <f t="shared" si="160"/>
        <v>0</v>
      </c>
      <c r="HH21" s="10"/>
      <c r="HI21" s="10"/>
      <c r="HJ21" s="10"/>
      <c r="HK21" s="131">
        <f t="shared" si="161"/>
        <v>0</v>
      </c>
      <c r="HL21" s="10"/>
      <c r="HM21" s="10"/>
      <c r="HN21" s="10"/>
      <c r="HO21" s="131">
        <f t="shared" si="162"/>
        <v>0</v>
      </c>
      <c r="HP21" s="10"/>
      <c r="HQ21" s="10"/>
      <c r="HR21" s="10"/>
      <c r="HS21" s="131">
        <f t="shared" si="163"/>
        <v>0</v>
      </c>
      <c r="HT21" s="10"/>
      <c r="HU21" s="10"/>
      <c r="HV21" s="10"/>
      <c r="HW21" s="131">
        <f t="shared" si="164"/>
        <v>0</v>
      </c>
      <c r="HX21" s="10"/>
      <c r="HY21" s="10"/>
      <c r="HZ21" s="10"/>
      <c r="IA21" s="131">
        <f t="shared" si="165"/>
        <v>0</v>
      </c>
      <c r="IB21" s="10"/>
      <c r="IC21" s="10"/>
      <c r="ID21" s="10"/>
      <c r="IE21" s="131">
        <f t="shared" si="166"/>
        <v>0</v>
      </c>
      <c r="IF21" s="10"/>
      <c r="IG21" s="10"/>
      <c r="IH21" s="10"/>
      <c r="II21" s="131">
        <f t="shared" si="167"/>
        <v>0</v>
      </c>
      <c r="IJ21" s="10"/>
      <c r="IK21" s="10"/>
      <c r="IL21" s="10"/>
      <c r="IM21" s="131">
        <f t="shared" si="168"/>
        <v>0</v>
      </c>
      <c r="IN21" s="10"/>
      <c r="IO21" s="10"/>
      <c r="IP21" s="10"/>
      <c r="IQ21" s="131">
        <f t="shared" si="169"/>
        <v>0</v>
      </c>
      <c r="IR21" s="10"/>
      <c r="IS21" s="10"/>
      <c r="IT21" s="10"/>
      <c r="IU21" s="131">
        <f t="shared" si="170"/>
        <v>0</v>
      </c>
      <c r="IV21" s="10"/>
      <c r="IW21" s="10"/>
      <c r="IX21" s="10"/>
      <c r="IY21" s="131">
        <f t="shared" si="171"/>
        <v>0</v>
      </c>
      <c r="IZ21" s="10"/>
      <c r="JA21" s="10"/>
      <c r="JB21" s="10"/>
      <c r="JC21" s="131">
        <f t="shared" si="172"/>
        <v>0</v>
      </c>
      <c r="JD21" s="10"/>
      <c r="JE21" s="10"/>
      <c r="JF21" s="10"/>
      <c r="JG21" s="131">
        <f t="shared" si="173"/>
        <v>0</v>
      </c>
      <c r="JH21" s="10"/>
      <c r="JI21" s="10"/>
      <c r="JJ21" s="10"/>
      <c r="JK21" s="131">
        <f t="shared" si="174"/>
        <v>0</v>
      </c>
      <c r="JL21" s="10"/>
      <c r="JM21" s="10"/>
      <c r="JN21" s="10"/>
      <c r="JO21" s="131">
        <f t="shared" si="175"/>
        <v>0</v>
      </c>
      <c r="JP21" s="10"/>
      <c r="JQ21" s="10"/>
      <c r="JR21" s="10"/>
      <c r="JS21" s="131">
        <f t="shared" si="176"/>
        <v>0</v>
      </c>
      <c r="JT21" s="10"/>
      <c r="JU21" s="10"/>
      <c r="JV21" s="10"/>
      <c r="JW21" s="131">
        <f t="shared" si="177"/>
        <v>0</v>
      </c>
      <c r="JX21" s="10"/>
      <c r="JY21" s="10"/>
      <c r="JZ21" s="10"/>
      <c r="KA21" s="131">
        <f t="shared" si="178"/>
        <v>0</v>
      </c>
      <c r="KB21" s="10"/>
      <c r="KC21" s="10"/>
      <c r="KD21" s="10"/>
      <c r="KE21" s="131">
        <f t="shared" si="179"/>
        <v>0</v>
      </c>
      <c r="KF21" s="10"/>
      <c r="KG21" s="10"/>
      <c r="KH21" s="10"/>
      <c r="KI21" s="131">
        <f t="shared" si="180"/>
        <v>0</v>
      </c>
      <c r="KJ21" s="10"/>
      <c r="KK21" s="10"/>
      <c r="KL21" s="10"/>
      <c r="KM21" s="131">
        <f t="shared" si="181"/>
        <v>0</v>
      </c>
      <c r="KN21" s="10"/>
      <c r="KO21" s="10"/>
      <c r="KP21" s="10"/>
      <c r="KQ21" s="131">
        <f t="shared" si="182"/>
        <v>0</v>
      </c>
      <c r="KR21" s="10"/>
      <c r="KS21" s="10"/>
      <c r="KT21" s="10"/>
      <c r="KU21" s="131">
        <f t="shared" si="183"/>
        <v>0</v>
      </c>
      <c r="KV21" s="10"/>
      <c r="KW21" s="10"/>
      <c r="KX21" s="10"/>
      <c r="KY21" s="131">
        <f t="shared" si="184"/>
        <v>0</v>
      </c>
      <c r="KZ21" s="10"/>
      <c r="LA21" s="10"/>
      <c r="LB21" s="10"/>
      <c r="LC21" s="131">
        <f t="shared" si="185"/>
        <v>0</v>
      </c>
      <c r="LD21" s="10"/>
      <c r="LE21" s="10"/>
      <c r="LF21" s="10"/>
      <c r="LG21" s="131">
        <f t="shared" si="186"/>
        <v>0</v>
      </c>
      <c r="LH21" s="10"/>
      <c r="LI21" s="10"/>
      <c r="LJ21" s="10"/>
      <c r="LK21" s="131">
        <f t="shared" si="187"/>
        <v>0</v>
      </c>
      <c r="LL21" s="10"/>
      <c r="LM21" s="10"/>
      <c r="LN21" s="10"/>
      <c r="LO21" s="131">
        <f t="shared" si="188"/>
        <v>0</v>
      </c>
      <c r="LP21" s="10"/>
      <c r="LQ21" s="10"/>
      <c r="LR21" s="10"/>
      <c r="LS21" s="131">
        <f t="shared" si="189"/>
        <v>0</v>
      </c>
      <c r="LT21" s="10"/>
      <c r="LU21" s="10"/>
      <c r="LV21" s="10"/>
      <c r="LW21" s="131">
        <f t="shared" si="190"/>
        <v>0</v>
      </c>
      <c r="LX21" s="10"/>
      <c r="LY21" s="10"/>
      <c r="LZ21" s="10"/>
      <c r="MA21" s="131">
        <f t="shared" si="191"/>
        <v>0</v>
      </c>
      <c r="MB21" s="10"/>
      <c r="MC21" s="10"/>
      <c r="MD21" s="10"/>
      <c r="ME21" s="131">
        <f t="shared" si="192"/>
        <v>0</v>
      </c>
      <c r="MF21" s="10"/>
      <c r="MG21" s="10"/>
      <c r="MH21" s="10"/>
      <c r="MI21" s="131">
        <f t="shared" si="193"/>
        <v>0</v>
      </c>
      <c r="MJ21" s="10"/>
      <c r="MK21" s="10"/>
      <c r="ML21" s="10"/>
      <c r="MM21" s="131">
        <f t="shared" si="194"/>
        <v>0</v>
      </c>
      <c r="MN21" s="10"/>
      <c r="MO21" s="10"/>
      <c r="MP21" s="10"/>
      <c r="MQ21" s="131">
        <f t="shared" si="195"/>
        <v>0</v>
      </c>
      <c r="MR21" s="10"/>
      <c r="MS21" s="10"/>
      <c r="MT21" s="10"/>
      <c r="MU21" s="131">
        <f t="shared" si="196"/>
        <v>0</v>
      </c>
      <c r="MV21" s="10"/>
      <c r="MW21" s="10"/>
      <c r="MX21" s="10"/>
      <c r="MY21" s="131">
        <f t="shared" si="197"/>
        <v>0</v>
      </c>
      <c r="MZ21" s="10"/>
      <c r="NA21" s="10"/>
      <c r="NB21" s="10"/>
      <c r="NC21" s="131">
        <f t="shared" si="198"/>
        <v>0</v>
      </c>
      <c r="ND21" s="10"/>
      <c r="NE21" s="10"/>
      <c r="NF21" s="10"/>
      <c r="NG21" s="131">
        <f t="shared" si="199"/>
        <v>0</v>
      </c>
      <c r="NH21" s="10"/>
      <c r="NI21" s="10"/>
      <c r="NJ21" s="10"/>
      <c r="NK21" s="131">
        <f t="shared" si="200"/>
        <v>0</v>
      </c>
      <c r="NL21" s="10"/>
      <c r="NM21" s="10"/>
      <c r="NN21" s="10"/>
      <c r="NO21" s="131">
        <f t="shared" si="201"/>
        <v>0</v>
      </c>
      <c r="NP21" s="10"/>
      <c r="NQ21" s="10"/>
      <c r="NR21" s="10"/>
      <c r="NS21" s="10"/>
      <c r="NT21" s="134">
        <f t="shared" si="0"/>
        <v>0</v>
      </c>
      <c r="NU21" s="134">
        <f t="shared" si="1"/>
        <v>0</v>
      </c>
      <c r="NV21" s="134">
        <f t="shared" si="2"/>
        <v>0</v>
      </c>
      <c r="NW21" s="134">
        <f t="shared" si="3"/>
        <v>0</v>
      </c>
      <c r="NX21" s="129"/>
      <c r="NY21" s="136">
        <f t="shared" si="7"/>
        <v>0</v>
      </c>
      <c r="NZ21" s="136">
        <f t="shared" si="8"/>
        <v>2</v>
      </c>
      <c r="OA21" s="136">
        <f t="shared" si="9"/>
        <v>0</v>
      </c>
      <c r="OB21" s="136">
        <f t="shared" si="10"/>
        <v>0</v>
      </c>
    </row>
    <row r="22" spans="1:392" s="28" customFormat="1" ht="20.25" customHeight="1">
      <c r="A22" s="9">
        <v>7</v>
      </c>
      <c r="B22" s="9" t="s">
        <v>1</v>
      </c>
      <c r="C22" s="92"/>
      <c r="D22" s="137"/>
      <c r="E22" s="92"/>
      <c r="F22" s="111"/>
      <c r="G22" s="92"/>
      <c r="H22" s="78" t="s">
        <v>150</v>
      </c>
      <c r="I22" s="92"/>
      <c r="J22" s="78" t="s">
        <v>193</v>
      </c>
      <c r="K22"/>
      <c r="L22"/>
      <c r="M22" s="10"/>
      <c r="N22" s="10">
        <v>2</v>
      </c>
      <c r="O22" s="10"/>
      <c r="P22" s="10"/>
      <c r="Q22" s="10"/>
      <c r="R22" s="10"/>
      <c r="S22" s="131">
        <f t="shared" si="202"/>
        <v>0</v>
      </c>
      <c r="T22" s="10"/>
      <c r="U22" s="10"/>
      <c r="V22" s="10"/>
      <c r="W22" s="131">
        <f t="shared" si="112"/>
        <v>0</v>
      </c>
      <c r="X22" s="10"/>
      <c r="Y22" s="10"/>
      <c r="Z22" s="10"/>
      <c r="AA22" s="131">
        <f t="shared" si="113"/>
        <v>0</v>
      </c>
      <c r="AB22" s="10"/>
      <c r="AC22" s="10"/>
      <c r="AD22" s="10"/>
      <c r="AE22" s="131">
        <f t="shared" si="114"/>
        <v>0</v>
      </c>
      <c r="AF22" s="10"/>
      <c r="AG22" s="10"/>
      <c r="AH22" s="10"/>
      <c r="AI22" s="131">
        <f t="shared" si="115"/>
        <v>0</v>
      </c>
      <c r="AJ22" s="10"/>
      <c r="AK22" s="10"/>
      <c r="AL22" s="10"/>
      <c r="AM22" s="131">
        <f t="shared" si="116"/>
        <v>0</v>
      </c>
      <c r="AN22" s="10"/>
      <c r="AO22" s="10"/>
      <c r="AP22" s="10"/>
      <c r="AQ22" s="131">
        <f t="shared" si="117"/>
        <v>0</v>
      </c>
      <c r="AR22" s="10"/>
      <c r="AS22" s="10"/>
      <c r="AT22" s="10"/>
      <c r="AU22" s="131">
        <f t="shared" si="118"/>
        <v>0</v>
      </c>
      <c r="AV22" s="10"/>
      <c r="AW22" s="10"/>
      <c r="AX22" s="10"/>
      <c r="AY22" s="131">
        <f t="shared" si="119"/>
        <v>0</v>
      </c>
      <c r="AZ22" s="10"/>
      <c r="BA22" s="10"/>
      <c r="BB22" s="10"/>
      <c r="BC22" s="131">
        <f t="shared" si="120"/>
        <v>0</v>
      </c>
      <c r="BD22" s="10"/>
      <c r="BE22" s="10"/>
      <c r="BF22" s="10"/>
      <c r="BG22" s="131">
        <f t="shared" si="121"/>
        <v>1</v>
      </c>
      <c r="BH22" s="10"/>
      <c r="BI22" s="10"/>
      <c r="BJ22" s="10"/>
      <c r="BK22" s="131">
        <f t="shared" si="122"/>
        <v>0</v>
      </c>
      <c r="BL22" s="10"/>
      <c r="BM22" s="10"/>
      <c r="BN22" s="10"/>
      <c r="BO22" s="131">
        <f t="shared" si="123"/>
        <v>0</v>
      </c>
      <c r="BP22" s="10"/>
      <c r="BQ22" s="10"/>
      <c r="BR22" s="10"/>
      <c r="BS22" s="131">
        <f t="shared" si="124"/>
        <v>0</v>
      </c>
      <c r="BT22" s="10"/>
      <c r="BU22" s="10"/>
      <c r="BV22" s="10"/>
      <c r="BW22" s="131">
        <f t="shared" si="125"/>
        <v>0</v>
      </c>
      <c r="BX22" s="10"/>
      <c r="BY22" s="10"/>
      <c r="BZ22" s="10"/>
      <c r="CA22" s="131">
        <f t="shared" si="126"/>
        <v>0</v>
      </c>
      <c r="CB22" s="10"/>
      <c r="CC22" s="10"/>
      <c r="CD22" s="10"/>
      <c r="CE22" s="131">
        <f t="shared" si="127"/>
        <v>0</v>
      </c>
      <c r="CF22" s="10"/>
      <c r="CG22" s="10"/>
      <c r="CH22" s="10"/>
      <c r="CI22" s="131">
        <f t="shared" si="128"/>
        <v>0</v>
      </c>
      <c r="CJ22" s="10"/>
      <c r="CK22" s="10"/>
      <c r="CL22" s="10"/>
      <c r="CM22" s="131">
        <f t="shared" si="129"/>
        <v>0</v>
      </c>
      <c r="CN22" s="10"/>
      <c r="CO22" s="10"/>
      <c r="CP22" s="10"/>
      <c r="CQ22" s="131">
        <f t="shared" si="130"/>
        <v>0</v>
      </c>
      <c r="CR22" s="10"/>
      <c r="CS22" s="10"/>
      <c r="CT22" s="10"/>
      <c r="CU22" s="131">
        <f t="shared" si="131"/>
        <v>0</v>
      </c>
      <c r="CV22" s="10"/>
      <c r="CW22" s="10"/>
      <c r="CX22" s="10"/>
      <c r="CY22" s="131">
        <f t="shared" si="132"/>
        <v>0</v>
      </c>
      <c r="CZ22" s="10"/>
      <c r="DA22" s="10"/>
      <c r="DB22" s="10"/>
      <c r="DC22" s="131">
        <f t="shared" si="133"/>
        <v>0</v>
      </c>
      <c r="DD22" s="10"/>
      <c r="DE22" s="10"/>
      <c r="DF22" s="10"/>
      <c r="DG22" s="131">
        <f t="shared" si="134"/>
        <v>0</v>
      </c>
      <c r="DH22" s="10"/>
      <c r="DI22" s="10"/>
      <c r="DJ22" s="10"/>
      <c r="DK22" s="131">
        <f t="shared" si="135"/>
        <v>0</v>
      </c>
      <c r="DL22" s="10"/>
      <c r="DM22" s="10"/>
      <c r="DN22" s="10"/>
      <c r="DO22" s="131">
        <f t="shared" si="136"/>
        <v>0</v>
      </c>
      <c r="DP22" s="10"/>
      <c r="DQ22" s="10"/>
      <c r="DR22" s="10"/>
      <c r="DS22" s="131">
        <f t="shared" si="137"/>
        <v>0</v>
      </c>
      <c r="DT22" s="10"/>
      <c r="DU22" s="10"/>
      <c r="DV22" s="10"/>
      <c r="DW22" s="131">
        <f t="shared" si="138"/>
        <v>0</v>
      </c>
      <c r="DX22" s="10"/>
      <c r="DY22" s="10"/>
      <c r="DZ22" s="10"/>
      <c r="EA22" s="131">
        <f t="shared" si="139"/>
        <v>0</v>
      </c>
      <c r="EB22" s="10"/>
      <c r="EC22" s="10"/>
      <c r="ED22" s="10"/>
      <c r="EE22" s="131">
        <f t="shared" si="140"/>
        <v>0</v>
      </c>
      <c r="EF22" s="10"/>
      <c r="EG22" s="10"/>
      <c r="EH22" s="10"/>
      <c r="EI22" s="131">
        <f t="shared" si="141"/>
        <v>0</v>
      </c>
      <c r="EJ22" s="10"/>
      <c r="EK22" s="10"/>
      <c r="EL22" s="10"/>
      <c r="EM22" s="131">
        <f t="shared" si="142"/>
        <v>0</v>
      </c>
      <c r="EN22" s="10"/>
      <c r="EO22" s="10"/>
      <c r="EP22" s="10"/>
      <c r="EQ22" s="131">
        <f t="shared" si="143"/>
        <v>0</v>
      </c>
      <c r="ER22" s="10"/>
      <c r="ES22" s="10"/>
      <c r="ET22" s="10"/>
      <c r="EU22" s="131">
        <f t="shared" si="144"/>
        <v>0</v>
      </c>
      <c r="EV22" s="10"/>
      <c r="EW22" s="10"/>
      <c r="EX22" s="10"/>
      <c r="EY22" s="131">
        <f t="shared" si="145"/>
        <v>0</v>
      </c>
      <c r="EZ22" s="10"/>
      <c r="FA22" s="10"/>
      <c r="FB22" s="10"/>
      <c r="FC22" s="131">
        <f t="shared" si="146"/>
        <v>0</v>
      </c>
      <c r="FD22" s="10"/>
      <c r="FE22" s="10"/>
      <c r="FF22" s="10"/>
      <c r="FG22" s="131">
        <f t="shared" si="147"/>
        <v>0</v>
      </c>
      <c r="FH22" s="10"/>
      <c r="FI22" s="10"/>
      <c r="FJ22" s="10"/>
      <c r="FK22" s="131">
        <f t="shared" si="148"/>
        <v>0</v>
      </c>
      <c r="FL22" s="10"/>
      <c r="FM22" s="10"/>
      <c r="FN22" s="10"/>
      <c r="FO22" s="131">
        <f t="shared" si="149"/>
        <v>0</v>
      </c>
      <c r="FP22" s="10"/>
      <c r="FQ22" s="10"/>
      <c r="FR22" s="10"/>
      <c r="FS22" s="131">
        <f t="shared" si="150"/>
        <v>0</v>
      </c>
      <c r="FT22" s="10"/>
      <c r="FU22" s="10"/>
      <c r="FV22" s="10"/>
      <c r="FW22" s="131">
        <f t="shared" si="151"/>
        <v>0</v>
      </c>
      <c r="FX22" s="10"/>
      <c r="FY22" s="10"/>
      <c r="FZ22" s="10"/>
      <c r="GA22" s="131">
        <f t="shared" si="152"/>
        <v>1</v>
      </c>
      <c r="GB22" s="10"/>
      <c r="GC22" s="10"/>
      <c r="GD22" s="10"/>
      <c r="GE22" s="131">
        <f t="shared" si="153"/>
        <v>0</v>
      </c>
      <c r="GF22" s="10"/>
      <c r="GG22" s="10"/>
      <c r="GH22" s="10"/>
      <c r="GI22" s="131">
        <f t="shared" si="154"/>
        <v>0</v>
      </c>
      <c r="GJ22" s="10"/>
      <c r="GK22" s="10"/>
      <c r="GL22" s="10"/>
      <c r="GM22" s="131">
        <f t="shared" si="155"/>
        <v>0</v>
      </c>
      <c r="GN22" s="10"/>
      <c r="GO22" s="10"/>
      <c r="GP22" s="10"/>
      <c r="GQ22" s="131">
        <f t="shared" si="156"/>
        <v>0</v>
      </c>
      <c r="GR22" s="10"/>
      <c r="GS22" s="10"/>
      <c r="GT22" s="10"/>
      <c r="GU22" s="131">
        <f t="shared" si="157"/>
        <v>0</v>
      </c>
      <c r="GV22" s="10"/>
      <c r="GW22" s="10"/>
      <c r="GX22" s="10"/>
      <c r="GY22" s="131">
        <f t="shared" si="158"/>
        <v>0</v>
      </c>
      <c r="GZ22" s="10"/>
      <c r="HA22" s="10"/>
      <c r="HB22" s="10"/>
      <c r="HC22" s="131">
        <f t="shared" si="159"/>
        <v>0</v>
      </c>
      <c r="HD22" s="10"/>
      <c r="HE22" s="10"/>
      <c r="HF22" s="10"/>
      <c r="HG22" s="131">
        <f t="shared" si="160"/>
        <v>0</v>
      </c>
      <c r="HH22" s="10"/>
      <c r="HI22" s="10"/>
      <c r="HJ22" s="10"/>
      <c r="HK22" s="131">
        <f t="shared" si="161"/>
        <v>0</v>
      </c>
      <c r="HL22" s="10"/>
      <c r="HM22" s="10"/>
      <c r="HN22" s="10"/>
      <c r="HO22" s="131">
        <f t="shared" si="162"/>
        <v>0</v>
      </c>
      <c r="HP22" s="10"/>
      <c r="HQ22" s="10"/>
      <c r="HR22" s="10"/>
      <c r="HS22" s="131">
        <f t="shared" si="163"/>
        <v>0</v>
      </c>
      <c r="HT22" s="10"/>
      <c r="HU22" s="10"/>
      <c r="HV22" s="10"/>
      <c r="HW22" s="131">
        <f t="shared" si="164"/>
        <v>0</v>
      </c>
      <c r="HX22" s="10"/>
      <c r="HY22" s="10"/>
      <c r="HZ22" s="10"/>
      <c r="IA22" s="131">
        <f t="shared" si="165"/>
        <v>0</v>
      </c>
      <c r="IB22" s="10"/>
      <c r="IC22" s="10"/>
      <c r="ID22" s="10"/>
      <c r="IE22" s="131">
        <f t="shared" si="166"/>
        <v>0</v>
      </c>
      <c r="IF22" s="10"/>
      <c r="IG22" s="10"/>
      <c r="IH22" s="10"/>
      <c r="II22" s="131">
        <f t="shared" si="167"/>
        <v>0</v>
      </c>
      <c r="IJ22" s="10"/>
      <c r="IK22" s="10"/>
      <c r="IL22" s="10"/>
      <c r="IM22" s="131">
        <f t="shared" si="168"/>
        <v>0</v>
      </c>
      <c r="IN22" s="10"/>
      <c r="IO22" s="10"/>
      <c r="IP22" s="10"/>
      <c r="IQ22" s="131">
        <f t="shared" si="169"/>
        <v>0</v>
      </c>
      <c r="IR22" s="10"/>
      <c r="IS22" s="10"/>
      <c r="IT22" s="10"/>
      <c r="IU22" s="131">
        <f t="shared" si="170"/>
        <v>0</v>
      </c>
      <c r="IV22" s="10"/>
      <c r="IW22" s="10"/>
      <c r="IX22" s="10"/>
      <c r="IY22" s="131">
        <f t="shared" si="171"/>
        <v>0</v>
      </c>
      <c r="IZ22" s="10"/>
      <c r="JA22" s="10"/>
      <c r="JB22" s="10"/>
      <c r="JC22" s="131">
        <f t="shared" si="172"/>
        <v>0</v>
      </c>
      <c r="JD22" s="10"/>
      <c r="JE22" s="10"/>
      <c r="JF22" s="10"/>
      <c r="JG22" s="131">
        <f t="shared" si="173"/>
        <v>0</v>
      </c>
      <c r="JH22" s="10"/>
      <c r="JI22" s="10"/>
      <c r="JJ22" s="10"/>
      <c r="JK22" s="131">
        <f t="shared" si="174"/>
        <v>0</v>
      </c>
      <c r="JL22" s="10"/>
      <c r="JM22" s="10"/>
      <c r="JN22" s="10"/>
      <c r="JO22" s="131">
        <f t="shared" si="175"/>
        <v>0</v>
      </c>
      <c r="JP22" s="10"/>
      <c r="JQ22" s="10"/>
      <c r="JR22" s="10"/>
      <c r="JS22" s="131">
        <f t="shared" si="176"/>
        <v>0</v>
      </c>
      <c r="JT22" s="10"/>
      <c r="JU22" s="10"/>
      <c r="JV22" s="10"/>
      <c r="JW22" s="131">
        <f t="shared" si="177"/>
        <v>0</v>
      </c>
      <c r="JX22" s="10"/>
      <c r="JY22" s="10"/>
      <c r="JZ22" s="10"/>
      <c r="KA22" s="131">
        <f t="shared" si="178"/>
        <v>0</v>
      </c>
      <c r="KB22" s="10"/>
      <c r="KC22" s="10"/>
      <c r="KD22" s="10"/>
      <c r="KE22" s="131">
        <f t="shared" si="179"/>
        <v>0</v>
      </c>
      <c r="KF22" s="10"/>
      <c r="KG22" s="10"/>
      <c r="KH22" s="10"/>
      <c r="KI22" s="131">
        <f t="shared" si="180"/>
        <v>0</v>
      </c>
      <c r="KJ22" s="10"/>
      <c r="KK22" s="10"/>
      <c r="KL22" s="10"/>
      <c r="KM22" s="131">
        <f t="shared" si="181"/>
        <v>0</v>
      </c>
      <c r="KN22" s="10"/>
      <c r="KO22" s="10"/>
      <c r="KP22" s="10"/>
      <c r="KQ22" s="131">
        <f t="shared" si="182"/>
        <v>0</v>
      </c>
      <c r="KR22" s="10"/>
      <c r="KS22" s="10"/>
      <c r="KT22" s="10"/>
      <c r="KU22" s="131">
        <f t="shared" si="183"/>
        <v>0</v>
      </c>
      <c r="KV22" s="10"/>
      <c r="KW22" s="10"/>
      <c r="KX22" s="10"/>
      <c r="KY22" s="131">
        <f t="shared" si="184"/>
        <v>0</v>
      </c>
      <c r="KZ22" s="10"/>
      <c r="LA22" s="10"/>
      <c r="LB22" s="10"/>
      <c r="LC22" s="131">
        <f t="shared" si="185"/>
        <v>0</v>
      </c>
      <c r="LD22" s="10"/>
      <c r="LE22" s="10"/>
      <c r="LF22" s="10"/>
      <c r="LG22" s="131">
        <f t="shared" si="186"/>
        <v>0</v>
      </c>
      <c r="LH22" s="10"/>
      <c r="LI22" s="10"/>
      <c r="LJ22" s="10"/>
      <c r="LK22" s="131">
        <f t="shared" si="187"/>
        <v>0</v>
      </c>
      <c r="LL22" s="10"/>
      <c r="LM22" s="10"/>
      <c r="LN22" s="10"/>
      <c r="LO22" s="131">
        <f t="shared" si="188"/>
        <v>0</v>
      </c>
      <c r="LP22" s="10"/>
      <c r="LQ22" s="10"/>
      <c r="LR22" s="10"/>
      <c r="LS22" s="131">
        <f t="shared" si="189"/>
        <v>0</v>
      </c>
      <c r="LT22" s="10"/>
      <c r="LU22" s="10"/>
      <c r="LV22" s="10"/>
      <c r="LW22" s="131">
        <f t="shared" si="190"/>
        <v>0</v>
      </c>
      <c r="LX22" s="10"/>
      <c r="LY22" s="10"/>
      <c r="LZ22" s="10"/>
      <c r="MA22" s="131">
        <f t="shared" si="191"/>
        <v>0</v>
      </c>
      <c r="MB22" s="10"/>
      <c r="MC22" s="10"/>
      <c r="MD22" s="10"/>
      <c r="ME22" s="131">
        <f t="shared" si="192"/>
        <v>0</v>
      </c>
      <c r="MF22" s="10"/>
      <c r="MG22" s="10"/>
      <c r="MH22" s="10"/>
      <c r="MI22" s="131">
        <f t="shared" si="193"/>
        <v>0</v>
      </c>
      <c r="MJ22" s="10"/>
      <c r="MK22" s="10"/>
      <c r="ML22" s="10"/>
      <c r="MM22" s="131">
        <f t="shared" si="194"/>
        <v>0</v>
      </c>
      <c r="MN22" s="10"/>
      <c r="MO22" s="10"/>
      <c r="MP22" s="10"/>
      <c r="MQ22" s="131">
        <f t="shared" si="195"/>
        <v>0</v>
      </c>
      <c r="MR22" s="10"/>
      <c r="MS22" s="10"/>
      <c r="MT22" s="10"/>
      <c r="MU22" s="131">
        <f t="shared" si="196"/>
        <v>0</v>
      </c>
      <c r="MV22" s="10"/>
      <c r="MW22" s="10"/>
      <c r="MX22" s="10"/>
      <c r="MY22" s="131">
        <f t="shared" si="197"/>
        <v>0</v>
      </c>
      <c r="MZ22" s="10"/>
      <c r="NA22" s="10"/>
      <c r="NB22" s="10"/>
      <c r="NC22" s="131">
        <f t="shared" si="198"/>
        <v>0</v>
      </c>
      <c r="ND22" s="10"/>
      <c r="NE22" s="10"/>
      <c r="NF22" s="10"/>
      <c r="NG22" s="131">
        <f t="shared" si="199"/>
        <v>0</v>
      </c>
      <c r="NH22" s="10"/>
      <c r="NI22" s="10"/>
      <c r="NJ22" s="10"/>
      <c r="NK22" s="131">
        <f t="shared" si="200"/>
        <v>0</v>
      </c>
      <c r="NL22" s="10"/>
      <c r="NM22" s="10"/>
      <c r="NN22" s="10"/>
      <c r="NO22" s="131">
        <f t="shared" si="201"/>
        <v>0</v>
      </c>
      <c r="NP22" s="10"/>
      <c r="NQ22" s="10"/>
      <c r="NR22" s="10"/>
      <c r="NS22" s="10"/>
      <c r="NT22" s="134">
        <f t="shared" si="0"/>
        <v>0</v>
      </c>
      <c r="NU22" s="134">
        <f t="shared" si="1"/>
        <v>0</v>
      </c>
      <c r="NV22" s="134">
        <f t="shared" si="2"/>
        <v>0</v>
      </c>
      <c r="NW22" s="134">
        <f t="shared" si="3"/>
        <v>0</v>
      </c>
      <c r="NX22" s="129"/>
      <c r="NY22" s="136">
        <f t="shared" si="7"/>
        <v>0</v>
      </c>
      <c r="NZ22" s="136">
        <f t="shared" si="8"/>
        <v>2</v>
      </c>
      <c r="OA22" s="136">
        <f t="shared" si="9"/>
        <v>0</v>
      </c>
      <c r="OB22" s="136">
        <f t="shared" si="10"/>
        <v>0</v>
      </c>
    </row>
    <row r="23" spans="1:392" s="28" customFormat="1" ht="20.25" customHeight="1">
      <c r="A23" s="9">
        <v>7</v>
      </c>
      <c r="B23" s="9" t="s">
        <v>2</v>
      </c>
      <c r="C23" s="92"/>
      <c r="D23" s="137"/>
      <c r="E23" s="92"/>
      <c r="F23" s="111"/>
      <c r="G23" s="92"/>
      <c r="H23" s="78" t="s">
        <v>45</v>
      </c>
      <c r="I23" s="92"/>
      <c r="J23" s="78" t="s">
        <v>193</v>
      </c>
      <c r="K23"/>
      <c r="L23"/>
      <c r="M23" s="10"/>
      <c r="N23" s="10">
        <v>2</v>
      </c>
      <c r="O23" s="10"/>
      <c r="P23" s="10"/>
      <c r="Q23" s="10"/>
      <c r="R23" s="10"/>
      <c r="S23" s="131">
        <f t="shared" si="202"/>
        <v>0</v>
      </c>
      <c r="T23" s="10"/>
      <c r="U23" s="10"/>
      <c r="V23" s="10"/>
      <c r="W23" s="131">
        <f t="shared" si="112"/>
        <v>0</v>
      </c>
      <c r="X23" s="10"/>
      <c r="Y23" s="10"/>
      <c r="Z23" s="10"/>
      <c r="AA23" s="131">
        <f t="shared" si="113"/>
        <v>0</v>
      </c>
      <c r="AB23" s="10"/>
      <c r="AC23" s="10"/>
      <c r="AD23" s="10"/>
      <c r="AE23" s="131">
        <f t="shared" si="114"/>
        <v>0</v>
      </c>
      <c r="AF23" s="10"/>
      <c r="AG23" s="10"/>
      <c r="AH23" s="10"/>
      <c r="AI23" s="131">
        <f t="shared" si="115"/>
        <v>0</v>
      </c>
      <c r="AJ23" s="10"/>
      <c r="AK23" s="10"/>
      <c r="AL23" s="10"/>
      <c r="AM23" s="131">
        <f t="shared" si="116"/>
        <v>0</v>
      </c>
      <c r="AN23" s="10"/>
      <c r="AO23" s="10"/>
      <c r="AP23" s="10"/>
      <c r="AQ23" s="131">
        <f t="shared" si="117"/>
        <v>0</v>
      </c>
      <c r="AR23" s="10"/>
      <c r="AS23" s="10"/>
      <c r="AT23" s="10"/>
      <c r="AU23" s="131">
        <f t="shared" si="118"/>
        <v>0</v>
      </c>
      <c r="AV23" s="10"/>
      <c r="AW23" s="10"/>
      <c r="AX23" s="10"/>
      <c r="AY23" s="131">
        <f t="shared" si="119"/>
        <v>0</v>
      </c>
      <c r="AZ23" s="10"/>
      <c r="BA23" s="10"/>
      <c r="BB23" s="10"/>
      <c r="BC23" s="131">
        <f t="shared" si="120"/>
        <v>0</v>
      </c>
      <c r="BD23" s="10"/>
      <c r="BE23" s="10"/>
      <c r="BF23" s="10"/>
      <c r="BG23" s="131">
        <f t="shared" si="121"/>
        <v>1</v>
      </c>
      <c r="BH23" s="10"/>
      <c r="BI23" s="10"/>
      <c r="BJ23" s="10"/>
      <c r="BK23" s="131">
        <f t="shared" si="122"/>
        <v>0</v>
      </c>
      <c r="BL23" s="10"/>
      <c r="BM23" s="10"/>
      <c r="BN23" s="10"/>
      <c r="BO23" s="131">
        <f t="shared" si="123"/>
        <v>0</v>
      </c>
      <c r="BP23" s="10"/>
      <c r="BQ23" s="10"/>
      <c r="BR23" s="10"/>
      <c r="BS23" s="131">
        <f t="shared" si="124"/>
        <v>0</v>
      </c>
      <c r="BT23" s="10"/>
      <c r="BU23" s="10"/>
      <c r="BV23" s="10"/>
      <c r="BW23" s="131">
        <f t="shared" si="125"/>
        <v>0</v>
      </c>
      <c r="BX23" s="10"/>
      <c r="BY23" s="10"/>
      <c r="BZ23" s="10"/>
      <c r="CA23" s="131">
        <f t="shared" si="126"/>
        <v>0</v>
      </c>
      <c r="CB23" s="10"/>
      <c r="CC23" s="10"/>
      <c r="CD23" s="10"/>
      <c r="CE23" s="131">
        <f t="shared" si="127"/>
        <v>0</v>
      </c>
      <c r="CF23" s="10"/>
      <c r="CG23" s="10"/>
      <c r="CH23" s="10"/>
      <c r="CI23" s="131">
        <f t="shared" si="128"/>
        <v>0</v>
      </c>
      <c r="CJ23" s="10"/>
      <c r="CK23" s="10"/>
      <c r="CL23" s="10"/>
      <c r="CM23" s="131">
        <f t="shared" si="129"/>
        <v>0</v>
      </c>
      <c r="CN23" s="10"/>
      <c r="CO23" s="10"/>
      <c r="CP23" s="10"/>
      <c r="CQ23" s="131">
        <f t="shared" si="130"/>
        <v>0</v>
      </c>
      <c r="CR23" s="10"/>
      <c r="CS23" s="10"/>
      <c r="CT23" s="10"/>
      <c r="CU23" s="131">
        <f t="shared" si="131"/>
        <v>0</v>
      </c>
      <c r="CV23" s="10"/>
      <c r="CW23" s="10"/>
      <c r="CX23" s="10"/>
      <c r="CY23" s="131">
        <f t="shared" si="132"/>
        <v>0</v>
      </c>
      <c r="CZ23" s="10"/>
      <c r="DA23" s="10"/>
      <c r="DB23" s="10"/>
      <c r="DC23" s="131">
        <f t="shared" si="133"/>
        <v>0</v>
      </c>
      <c r="DD23" s="10"/>
      <c r="DE23" s="10"/>
      <c r="DF23" s="10"/>
      <c r="DG23" s="131">
        <f t="shared" si="134"/>
        <v>0</v>
      </c>
      <c r="DH23" s="10"/>
      <c r="DI23" s="10"/>
      <c r="DJ23" s="10"/>
      <c r="DK23" s="131">
        <f t="shared" si="135"/>
        <v>0</v>
      </c>
      <c r="DL23" s="10"/>
      <c r="DM23" s="10"/>
      <c r="DN23" s="10"/>
      <c r="DO23" s="131">
        <f t="shared" si="136"/>
        <v>0</v>
      </c>
      <c r="DP23" s="10"/>
      <c r="DQ23" s="10"/>
      <c r="DR23" s="10"/>
      <c r="DS23" s="131">
        <f t="shared" si="137"/>
        <v>0</v>
      </c>
      <c r="DT23" s="10"/>
      <c r="DU23" s="10"/>
      <c r="DV23" s="10"/>
      <c r="DW23" s="131">
        <f t="shared" si="138"/>
        <v>0</v>
      </c>
      <c r="DX23" s="10"/>
      <c r="DY23" s="10"/>
      <c r="DZ23" s="10"/>
      <c r="EA23" s="131">
        <f t="shared" si="139"/>
        <v>0</v>
      </c>
      <c r="EB23" s="10"/>
      <c r="EC23" s="10"/>
      <c r="ED23" s="10"/>
      <c r="EE23" s="131">
        <f t="shared" si="140"/>
        <v>0</v>
      </c>
      <c r="EF23" s="10"/>
      <c r="EG23" s="10"/>
      <c r="EH23" s="10"/>
      <c r="EI23" s="131">
        <f t="shared" si="141"/>
        <v>0</v>
      </c>
      <c r="EJ23" s="10"/>
      <c r="EK23" s="10"/>
      <c r="EL23" s="10"/>
      <c r="EM23" s="131">
        <f t="shared" si="142"/>
        <v>0</v>
      </c>
      <c r="EN23" s="10"/>
      <c r="EO23" s="10"/>
      <c r="EP23" s="10"/>
      <c r="EQ23" s="131">
        <f t="shared" si="143"/>
        <v>0</v>
      </c>
      <c r="ER23" s="10"/>
      <c r="ES23" s="10"/>
      <c r="ET23" s="10"/>
      <c r="EU23" s="131">
        <f t="shared" si="144"/>
        <v>0</v>
      </c>
      <c r="EV23" s="10"/>
      <c r="EW23" s="10"/>
      <c r="EX23" s="10"/>
      <c r="EY23" s="131">
        <f t="shared" si="145"/>
        <v>0</v>
      </c>
      <c r="EZ23" s="10"/>
      <c r="FA23" s="10"/>
      <c r="FB23" s="10"/>
      <c r="FC23" s="131">
        <f t="shared" si="146"/>
        <v>0</v>
      </c>
      <c r="FD23" s="10"/>
      <c r="FE23" s="10"/>
      <c r="FF23" s="10"/>
      <c r="FG23" s="131">
        <f t="shared" si="147"/>
        <v>0</v>
      </c>
      <c r="FH23" s="10"/>
      <c r="FI23" s="10"/>
      <c r="FJ23" s="10"/>
      <c r="FK23" s="131">
        <f t="shared" si="148"/>
        <v>0</v>
      </c>
      <c r="FL23" s="10"/>
      <c r="FM23" s="10"/>
      <c r="FN23" s="10"/>
      <c r="FO23" s="131">
        <f t="shared" si="149"/>
        <v>0</v>
      </c>
      <c r="FP23" s="10"/>
      <c r="FQ23" s="10"/>
      <c r="FR23" s="10"/>
      <c r="FS23" s="131">
        <f t="shared" si="150"/>
        <v>0</v>
      </c>
      <c r="FT23" s="10"/>
      <c r="FU23" s="10"/>
      <c r="FV23" s="10"/>
      <c r="FW23" s="131">
        <f t="shared" si="151"/>
        <v>0</v>
      </c>
      <c r="FX23" s="10"/>
      <c r="FY23" s="10"/>
      <c r="FZ23" s="10"/>
      <c r="GA23" s="131">
        <f t="shared" si="152"/>
        <v>0</v>
      </c>
      <c r="GB23" s="10"/>
      <c r="GC23" s="10"/>
      <c r="GD23" s="10"/>
      <c r="GE23" s="131">
        <f t="shared" si="153"/>
        <v>0</v>
      </c>
      <c r="GF23" s="10"/>
      <c r="GG23" s="10"/>
      <c r="GH23" s="10"/>
      <c r="GI23" s="131">
        <f t="shared" si="154"/>
        <v>0</v>
      </c>
      <c r="GJ23" s="10"/>
      <c r="GK23" s="10"/>
      <c r="GL23" s="10"/>
      <c r="GM23" s="131">
        <f t="shared" si="155"/>
        <v>0</v>
      </c>
      <c r="GN23" s="10"/>
      <c r="GO23" s="10"/>
      <c r="GP23" s="10"/>
      <c r="GQ23" s="131">
        <f t="shared" si="156"/>
        <v>0</v>
      </c>
      <c r="GR23" s="10"/>
      <c r="GS23" s="10"/>
      <c r="GT23" s="10"/>
      <c r="GU23" s="131">
        <f t="shared" si="157"/>
        <v>0</v>
      </c>
      <c r="GV23" s="10"/>
      <c r="GW23" s="10"/>
      <c r="GX23" s="10"/>
      <c r="GY23" s="131">
        <f t="shared" si="158"/>
        <v>0</v>
      </c>
      <c r="GZ23" s="10"/>
      <c r="HA23" s="10"/>
      <c r="HB23" s="10"/>
      <c r="HC23" s="131">
        <f t="shared" si="159"/>
        <v>0</v>
      </c>
      <c r="HD23" s="10"/>
      <c r="HE23" s="10"/>
      <c r="HF23" s="10"/>
      <c r="HG23" s="131">
        <f t="shared" si="160"/>
        <v>0</v>
      </c>
      <c r="HH23" s="10"/>
      <c r="HI23" s="10"/>
      <c r="HJ23" s="10"/>
      <c r="HK23" s="131">
        <f t="shared" si="161"/>
        <v>0</v>
      </c>
      <c r="HL23" s="10"/>
      <c r="HM23" s="10"/>
      <c r="HN23" s="10"/>
      <c r="HO23" s="131">
        <f t="shared" si="162"/>
        <v>0</v>
      </c>
      <c r="HP23" s="10"/>
      <c r="HQ23" s="10"/>
      <c r="HR23" s="10"/>
      <c r="HS23" s="131">
        <f t="shared" si="163"/>
        <v>0</v>
      </c>
      <c r="HT23" s="10"/>
      <c r="HU23" s="10"/>
      <c r="HV23" s="10"/>
      <c r="HW23" s="131">
        <f t="shared" si="164"/>
        <v>0</v>
      </c>
      <c r="HX23" s="10"/>
      <c r="HY23" s="10"/>
      <c r="HZ23" s="10"/>
      <c r="IA23" s="131">
        <f t="shared" si="165"/>
        <v>0</v>
      </c>
      <c r="IB23" s="10"/>
      <c r="IC23" s="10"/>
      <c r="ID23" s="10"/>
      <c r="IE23" s="131">
        <f t="shared" si="166"/>
        <v>0</v>
      </c>
      <c r="IF23" s="10"/>
      <c r="IG23" s="10"/>
      <c r="IH23" s="10"/>
      <c r="II23" s="131">
        <f t="shared" si="167"/>
        <v>0</v>
      </c>
      <c r="IJ23" s="10"/>
      <c r="IK23" s="10"/>
      <c r="IL23" s="10"/>
      <c r="IM23" s="131">
        <f t="shared" si="168"/>
        <v>0</v>
      </c>
      <c r="IN23" s="10"/>
      <c r="IO23" s="10"/>
      <c r="IP23" s="10"/>
      <c r="IQ23" s="131">
        <f t="shared" si="169"/>
        <v>0</v>
      </c>
      <c r="IR23" s="10"/>
      <c r="IS23" s="10"/>
      <c r="IT23" s="10"/>
      <c r="IU23" s="131">
        <f t="shared" si="170"/>
        <v>0</v>
      </c>
      <c r="IV23" s="10"/>
      <c r="IW23" s="10"/>
      <c r="IX23" s="10"/>
      <c r="IY23" s="131">
        <f t="shared" si="171"/>
        <v>0</v>
      </c>
      <c r="IZ23" s="10"/>
      <c r="JA23" s="10"/>
      <c r="JB23" s="10"/>
      <c r="JC23" s="131">
        <f t="shared" si="172"/>
        <v>0</v>
      </c>
      <c r="JD23" s="10"/>
      <c r="JE23" s="10"/>
      <c r="JF23" s="10"/>
      <c r="JG23" s="131">
        <f t="shared" si="173"/>
        <v>0</v>
      </c>
      <c r="JH23" s="10"/>
      <c r="JI23" s="10"/>
      <c r="JJ23" s="10"/>
      <c r="JK23" s="131">
        <f t="shared" si="174"/>
        <v>0</v>
      </c>
      <c r="JL23" s="10"/>
      <c r="JM23" s="10"/>
      <c r="JN23" s="10"/>
      <c r="JO23" s="131">
        <f t="shared" si="175"/>
        <v>0</v>
      </c>
      <c r="JP23" s="10"/>
      <c r="JQ23" s="10"/>
      <c r="JR23" s="10"/>
      <c r="JS23" s="131">
        <f t="shared" si="176"/>
        <v>0</v>
      </c>
      <c r="JT23" s="10"/>
      <c r="JU23" s="10"/>
      <c r="JV23" s="10"/>
      <c r="JW23" s="131">
        <f t="shared" si="177"/>
        <v>0</v>
      </c>
      <c r="JX23" s="10"/>
      <c r="JY23" s="10"/>
      <c r="JZ23" s="10"/>
      <c r="KA23" s="131">
        <f t="shared" si="178"/>
        <v>1</v>
      </c>
      <c r="KB23" s="10"/>
      <c r="KC23" s="10"/>
      <c r="KD23" s="10"/>
      <c r="KE23" s="131">
        <f t="shared" si="179"/>
        <v>0</v>
      </c>
      <c r="KF23" s="10"/>
      <c r="KG23" s="10"/>
      <c r="KH23" s="10"/>
      <c r="KI23" s="131">
        <f t="shared" si="180"/>
        <v>0</v>
      </c>
      <c r="KJ23" s="10"/>
      <c r="KK23" s="10"/>
      <c r="KL23" s="10"/>
      <c r="KM23" s="131">
        <f t="shared" si="181"/>
        <v>0</v>
      </c>
      <c r="KN23" s="10"/>
      <c r="KO23" s="10"/>
      <c r="KP23" s="10"/>
      <c r="KQ23" s="131">
        <f t="shared" si="182"/>
        <v>0</v>
      </c>
      <c r="KR23" s="10"/>
      <c r="KS23" s="10"/>
      <c r="KT23" s="10"/>
      <c r="KU23" s="131">
        <f t="shared" si="183"/>
        <v>0</v>
      </c>
      <c r="KV23" s="10"/>
      <c r="KW23" s="10"/>
      <c r="KX23" s="10"/>
      <c r="KY23" s="131">
        <f t="shared" si="184"/>
        <v>0</v>
      </c>
      <c r="KZ23" s="10"/>
      <c r="LA23" s="10"/>
      <c r="LB23" s="10"/>
      <c r="LC23" s="131">
        <f t="shared" si="185"/>
        <v>0</v>
      </c>
      <c r="LD23" s="10"/>
      <c r="LE23" s="10"/>
      <c r="LF23" s="10"/>
      <c r="LG23" s="131">
        <f t="shared" si="186"/>
        <v>0</v>
      </c>
      <c r="LH23" s="10"/>
      <c r="LI23" s="10"/>
      <c r="LJ23" s="10"/>
      <c r="LK23" s="131">
        <f t="shared" si="187"/>
        <v>0</v>
      </c>
      <c r="LL23" s="10"/>
      <c r="LM23" s="10"/>
      <c r="LN23" s="10"/>
      <c r="LO23" s="131">
        <f t="shared" si="188"/>
        <v>0</v>
      </c>
      <c r="LP23" s="10"/>
      <c r="LQ23" s="10"/>
      <c r="LR23" s="10"/>
      <c r="LS23" s="131">
        <f t="shared" si="189"/>
        <v>0</v>
      </c>
      <c r="LT23" s="10"/>
      <c r="LU23" s="10"/>
      <c r="LV23" s="10"/>
      <c r="LW23" s="131">
        <f t="shared" si="190"/>
        <v>0</v>
      </c>
      <c r="LX23" s="10"/>
      <c r="LY23" s="10"/>
      <c r="LZ23" s="10"/>
      <c r="MA23" s="131">
        <f t="shared" si="191"/>
        <v>0</v>
      </c>
      <c r="MB23" s="10"/>
      <c r="MC23" s="10"/>
      <c r="MD23" s="10"/>
      <c r="ME23" s="131">
        <f t="shared" si="192"/>
        <v>0</v>
      </c>
      <c r="MF23" s="10"/>
      <c r="MG23" s="10"/>
      <c r="MH23" s="10"/>
      <c r="MI23" s="131">
        <f t="shared" si="193"/>
        <v>0</v>
      </c>
      <c r="MJ23" s="10"/>
      <c r="MK23" s="10"/>
      <c r="ML23" s="10"/>
      <c r="MM23" s="131">
        <f t="shared" si="194"/>
        <v>0</v>
      </c>
      <c r="MN23" s="10"/>
      <c r="MO23" s="10"/>
      <c r="MP23" s="10"/>
      <c r="MQ23" s="131">
        <f t="shared" si="195"/>
        <v>0</v>
      </c>
      <c r="MR23" s="10"/>
      <c r="MS23" s="10"/>
      <c r="MT23" s="10"/>
      <c r="MU23" s="131">
        <f t="shared" si="196"/>
        <v>0</v>
      </c>
      <c r="MV23" s="10"/>
      <c r="MW23" s="10"/>
      <c r="MX23" s="10"/>
      <c r="MY23" s="131">
        <f t="shared" si="197"/>
        <v>0</v>
      </c>
      <c r="MZ23" s="10"/>
      <c r="NA23" s="10"/>
      <c r="NB23" s="10"/>
      <c r="NC23" s="131">
        <f t="shared" si="198"/>
        <v>0</v>
      </c>
      <c r="ND23" s="10"/>
      <c r="NE23" s="10"/>
      <c r="NF23" s="10"/>
      <c r="NG23" s="131">
        <f t="shared" si="199"/>
        <v>0</v>
      </c>
      <c r="NH23" s="10"/>
      <c r="NI23" s="10"/>
      <c r="NJ23" s="10"/>
      <c r="NK23" s="131">
        <f t="shared" si="200"/>
        <v>0</v>
      </c>
      <c r="NL23" s="10"/>
      <c r="NM23" s="10"/>
      <c r="NN23" s="10"/>
      <c r="NO23" s="131">
        <f t="shared" si="201"/>
        <v>0</v>
      </c>
      <c r="NP23" s="10"/>
      <c r="NQ23" s="10"/>
      <c r="NR23" s="10"/>
      <c r="NS23" s="10"/>
      <c r="NT23" s="134">
        <f t="shared" si="0"/>
        <v>0</v>
      </c>
      <c r="NU23" s="134">
        <f t="shared" si="1"/>
        <v>0</v>
      </c>
      <c r="NV23" s="134">
        <f t="shared" si="2"/>
        <v>0</v>
      </c>
      <c r="NW23" s="134">
        <f t="shared" si="3"/>
        <v>0</v>
      </c>
      <c r="NX23" s="129"/>
      <c r="NY23" s="136">
        <f t="shared" si="7"/>
        <v>0</v>
      </c>
      <c r="NZ23" s="136">
        <f t="shared" si="8"/>
        <v>2</v>
      </c>
      <c r="OA23" s="136">
        <f t="shared" si="9"/>
        <v>0</v>
      </c>
      <c r="OB23" s="136">
        <f t="shared" si="10"/>
        <v>0</v>
      </c>
    </row>
    <row r="24" spans="1:392" s="28" customFormat="1" ht="20.25" customHeight="1">
      <c r="A24" s="9">
        <v>8</v>
      </c>
      <c r="B24" s="9" t="s">
        <v>0</v>
      </c>
      <c r="C24" s="92"/>
      <c r="D24" s="92"/>
      <c r="E24" s="92"/>
      <c r="F24" s="92"/>
      <c r="G24" s="92"/>
      <c r="H24" s="111"/>
      <c r="I24" s="92"/>
      <c r="J24" s="78" t="s">
        <v>193</v>
      </c>
      <c r="K24"/>
      <c r="L24"/>
      <c r="M24" s="10"/>
      <c r="N24" s="10">
        <v>1</v>
      </c>
      <c r="O24" s="10"/>
      <c r="P24" s="10"/>
      <c r="Q24" s="10"/>
      <c r="R24" s="10"/>
      <c r="S24" s="131">
        <f t="shared" si="202"/>
        <v>0</v>
      </c>
      <c r="T24" s="10"/>
      <c r="U24" s="10"/>
      <c r="V24" s="10"/>
      <c r="W24" s="131">
        <f t="shared" si="112"/>
        <v>0</v>
      </c>
      <c r="X24" s="10"/>
      <c r="Y24" s="10"/>
      <c r="Z24" s="10"/>
      <c r="AA24" s="131">
        <f t="shared" si="113"/>
        <v>0</v>
      </c>
      <c r="AB24" s="10"/>
      <c r="AC24" s="10"/>
      <c r="AD24" s="10"/>
      <c r="AE24" s="131">
        <f t="shared" si="114"/>
        <v>0</v>
      </c>
      <c r="AF24" s="10"/>
      <c r="AG24" s="10"/>
      <c r="AH24" s="10"/>
      <c r="AI24" s="131">
        <f t="shared" si="115"/>
        <v>0</v>
      </c>
      <c r="AJ24" s="10"/>
      <c r="AK24" s="10"/>
      <c r="AL24" s="10"/>
      <c r="AM24" s="131">
        <f t="shared" si="116"/>
        <v>0</v>
      </c>
      <c r="AN24" s="10"/>
      <c r="AO24" s="10"/>
      <c r="AP24" s="10"/>
      <c r="AQ24" s="131">
        <f t="shared" si="117"/>
        <v>0</v>
      </c>
      <c r="AR24" s="10"/>
      <c r="AS24" s="10"/>
      <c r="AT24" s="10"/>
      <c r="AU24" s="131">
        <f t="shared" si="118"/>
        <v>0</v>
      </c>
      <c r="AV24" s="10"/>
      <c r="AW24" s="10"/>
      <c r="AX24" s="10"/>
      <c r="AY24" s="131">
        <f t="shared" si="119"/>
        <v>0</v>
      </c>
      <c r="AZ24" s="10"/>
      <c r="BA24" s="10"/>
      <c r="BB24" s="10"/>
      <c r="BC24" s="131">
        <f t="shared" si="120"/>
        <v>0</v>
      </c>
      <c r="BD24" s="10"/>
      <c r="BE24" s="10"/>
      <c r="BF24" s="10"/>
      <c r="BG24" s="131">
        <f t="shared" si="121"/>
        <v>1</v>
      </c>
      <c r="BH24" s="10"/>
      <c r="BI24" s="10"/>
      <c r="BJ24" s="10"/>
      <c r="BK24" s="131">
        <f t="shared" si="122"/>
        <v>0</v>
      </c>
      <c r="BL24" s="10"/>
      <c r="BM24" s="10"/>
      <c r="BN24" s="10"/>
      <c r="BO24" s="131">
        <f t="shared" si="123"/>
        <v>0</v>
      </c>
      <c r="BP24" s="10"/>
      <c r="BQ24" s="10"/>
      <c r="BR24" s="10"/>
      <c r="BS24" s="131">
        <f t="shared" si="124"/>
        <v>0</v>
      </c>
      <c r="BT24" s="10"/>
      <c r="BU24" s="10"/>
      <c r="BV24" s="10"/>
      <c r="BW24" s="131">
        <f t="shared" si="125"/>
        <v>0</v>
      </c>
      <c r="BX24" s="10"/>
      <c r="BY24" s="10"/>
      <c r="BZ24" s="10"/>
      <c r="CA24" s="131">
        <f t="shared" si="126"/>
        <v>0</v>
      </c>
      <c r="CB24" s="10"/>
      <c r="CC24" s="10"/>
      <c r="CD24" s="10"/>
      <c r="CE24" s="131">
        <f t="shared" si="127"/>
        <v>0</v>
      </c>
      <c r="CF24" s="10"/>
      <c r="CG24" s="10"/>
      <c r="CH24" s="10"/>
      <c r="CI24" s="131">
        <f t="shared" si="128"/>
        <v>0</v>
      </c>
      <c r="CJ24" s="10"/>
      <c r="CK24" s="10"/>
      <c r="CL24" s="10"/>
      <c r="CM24" s="131">
        <f t="shared" si="129"/>
        <v>0</v>
      </c>
      <c r="CN24" s="10"/>
      <c r="CO24" s="10"/>
      <c r="CP24" s="10"/>
      <c r="CQ24" s="131">
        <f t="shared" si="130"/>
        <v>0</v>
      </c>
      <c r="CR24" s="10"/>
      <c r="CS24" s="10"/>
      <c r="CT24" s="10"/>
      <c r="CU24" s="131">
        <f t="shared" si="131"/>
        <v>0</v>
      </c>
      <c r="CV24" s="10"/>
      <c r="CW24" s="10"/>
      <c r="CX24" s="10"/>
      <c r="CY24" s="131">
        <f t="shared" si="132"/>
        <v>0</v>
      </c>
      <c r="CZ24" s="10"/>
      <c r="DA24" s="10"/>
      <c r="DB24" s="10"/>
      <c r="DC24" s="131">
        <f t="shared" si="133"/>
        <v>0</v>
      </c>
      <c r="DD24" s="10"/>
      <c r="DE24" s="10"/>
      <c r="DF24" s="10"/>
      <c r="DG24" s="131">
        <f t="shared" si="134"/>
        <v>0</v>
      </c>
      <c r="DH24" s="10"/>
      <c r="DI24" s="10"/>
      <c r="DJ24" s="10"/>
      <c r="DK24" s="131">
        <f t="shared" si="135"/>
        <v>0</v>
      </c>
      <c r="DL24" s="10"/>
      <c r="DM24" s="10"/>
      <c r="DN24" s="10"/>
      <c r="DO24" s="131">
        <f t="shared" si="136"/>
        <v>0</v>
      </c>
      <c r="DP24" s="10"/>
      <c r="DQ24" s="10"/>
      <c r="DR24" s="10"/>
      <c r="DS24" s="131">
        <f t="shared" si="137"/>
        <v>0</v>
      </c>
      <c r="DT24" s="10"/>
      <c r="DU24" s="10"/>
      <c r="DV24" s="10"/>
      <c r="DW24" s="131">
        <f t="shared" si="138"/>
        <v>0</v>
      </c>
      <c r="DX24" s="10"/>
      <c r="DY24" s="10"/>
      <c r="DZ24" s="10"/>
      <c r="EA24" s="131">
        <f t="shared" si="139"/>
        <v>0</v>
      </c>
      <c r="EB24" s="10"/>
      <c r="EC24" s="10"/>
      <c r="ED24" s="10"/>
      <c r="EE24" s="131">
        <f t="shared" si="140"/>
        <v>0</v>
      </c>
      <c r="EF24" s="10"/>
      <c r="EG24" s="10"/>
      <c r="EH24" s="10"/>
      <c r="EI24" s="131">
        <f t="shared" si="141"/>
        <v>0</v>
      </c>
      <c r="EJ24" s="10"/>
      <c r="EK24" s="10"/>
      <c r="EL24" s="10"/>
      <c r="EM24" s="131">
        <f t="shared" si="142"/>
        <v>0</v>
      </c>
      <c r="EN24" s="10"/>
      <c r="EO24" s="10"/>
      <c r="EP24" s="10"/>
      <c r="EQ24" s="131">
        <f t="shared" si="143"/>
        <v>0</v>
      </c>
      <c r="ER24" s="10"/>
      <c r="ES24" s="10"/>
      <c r="ET24" s="10"/>
      <c r="EU24" s="131">
        <f t="shared" si="144"/>
        <v>0</v>
      </c>
      <c r="EV24" s="10"/>
      <c r="EW24" s="10"/>
      <c r="EX24" s="10"/>
      <c r="EY24" s="131">
        <f t="shared" si="145"/>
        <v>0</v>
      </c>
      <c r="EZ24" s="10"/>
      <c r="FA24" s="10"/>
      <c r="FB24" s="10"/>
      <c r="FC24" s="131">
        <f t="shared" si="146"/>
        <v>0</v>
      </c>
      <c r="FD24" s="10"/>
      <c r="FE24" s="10"/>
      <c r="FF24" s="10"/>
      <c r="FG24" s="131">
        <f t="shared" si="147"/>
        <v>0</v>
      </c>
      <c r="FH24" s="10"/>
      <c r="FI24" s="10"/>
      <c r="FJ24" s="10"/>
      <c r="FK24" s="131">
        <f t="shared" si="148"/>
        <v>0</v>
      </c>
      <c r="FL24" s="10"/>
      <c r="FM24" s="10"/>
      <c r="FN24" s="10"/>
      <c r="FO24" s="131">
        <f t="shared" si="149"/>
        <v>0</v>
      </c>
      <c r="FP24" s="10"/>
      <c r="FQ24" s="10"/>
      <c r="FR24" s="10"/>
      <c r="FS24" s="131">
        <f t="shared" si="150"/>
        <v>0</v>
      </c>
      <c r="FT24" s="10"/>
      <c r="FU24" s="10"/>
      <c r="FV24" s="10"/>
      <c r="FW24" s="131">
        <f t="shared" si="151"/>
        <v>0</v>
      </c>
      <c r="FX24" s="10"/>
      <c r="FY24" s="10"/>
      <c r="FZ24" s="10"/>
      <c r="GA24" s="131">
        <f t="shared" si="152"/>
        <v>0</v>
      </c>
      <c r="GB24" s="10"/>
      <c r="GC24" s="10"/>
      <c r="GD24" s="10"/>
      <c r="GE24" s="131">
        <f t="shared" si="153"/>
        <v>0</v>
      </c>
      <c r="GF24" s="10"/>
      <c r="GG24" s="10"/>
      <c r="GH24" s="10"/>
      <c r="GI24" s="131">
        <f t="shared" si="154"/>
        <v>0</v>
      </c>
      <c r="GJ24" s="10"/>
      <c r="GK24" s="10"/>
      <c r="GL24" s="10"/>
      <c r="GM24" s="131">
        <f t="shared" si="155"/>
        <v>0</v>
      </c>
      <c r="GN24" s="10"/>
      <c r="GO24" s="10"/>
      <c r="GP24" s="10"/>
      <c r="GQ24" s="131">
        <f t="shared" si="156"/>
        <v>0</v>
      </c>
      <c r="GR24" s="10"/>
      <c r="GS24" s="10"/>
      <c r="GT24" s="10"/>
      <c r="GU24" s="131">
        <f t="shared" si="157"/>
        <v>0</v>
      </c>
      <c r="GV24" s="10"/>
      <c r="GW24" s="10"/>
      <c r="GX24" s="10"/>
      <c r="GY24" s="131">
        <f t="shared" si="158"/>
        <v>0</v>
      </c>
      <c r="GZ24" s="10"/>
      <c r="HA24" s="10"/>
      <c r="HB24" s="10"/>
      <c r="HC24" s="131">
        <f t="shared" si="159"/>
        <v>0</v>
      </c>
      <c r="HD24" s="10"/>
      <c r="HE24" s="10"/>
      <c r="HF24" s="10"/>
      <c r="HG24" s="131">
        <f t="shared" si="160"/>
        <v>0</v>
      </c>
      <c r="HH24" s="10"/>
      <c r="HI24" s="10"/>
      <c r="HJ24" s="10"/>
      <c r="HK24" s="131">
        <f t="shared" si="161"/>
        <v>0</v>
      </c>
      <c r="HL24" s="10"/>
      <c r="HM24" s="10"/>
      <c r="HN24" s="10"/>
      <c r="HO24" s="131">
        <f t="shared" si="162"/>
        <v>0</v>
      </c>
      <c r="HP24" s="10"/>
      <c r="HQ24" s="10"/>
      <c r="HR24" s="10"/>
      <c r="HS24" s="131">
        <f t="shared" si="163"/>
        <v>0</v>
      </c>
      <c r="HT24" s="10"/>
      <c r="HU24" s="10"/>
      <c r="HV24" s="10"/>
      <c r="HW24" s="131">
        <f t="shared" si="164"/>
        <v>0</v>
      </c>
      <c r="HX24" s="10"/>
      <c r="HY24" s="10"/>
      <c r="HZ24" s="10"/>
      <c r="IA24" s="131">
        <f t="shared" si="165"/>
        <v>0</v>
      </c>
      <c r="IB24" s="10"/>
      <c r="IC24" s="10"/>
      <c r="ID24" s="10"/>
      <c r="IE24" s="131">
        <f t="shared" si="166"/>
        <v>0</v>
      </c>
      <c r="IF24" s="10"/>
      <c r="IG24" s="10"/>
      <c r="IH24" s="10"/>
      <c r="II24" s="131">
        <f t="shared" si="167"/>
        <v>0</v>
      </c>
      <c r="IJ24" s="10"/>
      <c r="IK24" s="10"/>
      <c r="IL24" s="10"/>
      <c r="IM24" s="131">
        <f t="shared" si="168"/>
        <v>0</v>
      </c>
      <c r="IN24" s="10"/>
      <c r="IO24" s="10"/>
      <c r="IP24" s="10"/>
      <c r="IQ24" s="131">
        <f t="shared" si="169"/>
        <v>0</v>
      </c>
      <c r="IR24" s="10"/>
      <c r="IS24" s="10"/>
      <c r="IT24" s="10"/>
      <c r="IU24" s="131">
        <f t="shared" si="170"/>
        <v>0</v>
      </c>
      <c r="IV24" s="10"/>
      <c r="IW24" s="10"/>
      <c r="IX24" s="10"/>
      <c r="IY24" s="131">
        <f t="shared" si="171"/>
        <v>0</v>
      </c>
      <c r="IZ24" s="10"/>
      <c r="JA24" s="10"/>
      <c r="JB24" s="10"/>
      <c r="JC24" s="131">
        <f t="shared" si="172"/>
        <v>0</v>
      </c>
      <c r="JD24" s="10"/>
      <c r="JE24" s="10"/>
      <c r="JF24" s="10"/>
      <c r="JG24" s="131">
        <f t="shared" si="173"/>
        <v>0</v>
      </c>
      <c r="JH24" s="10"/>
      <c r="JI24" s="10"/>
      <c r="JJ24" s="10"/>
      <c r="JK24" s="131">
        <f t="shared" si="174"/>
        <v>0</v>
      </c>
      <c r="JL24" s="10"/>
      <c r="JM24" s="10"/>
      <c r="JN24" s="10"/>
      <c r="JO24" s="131">
        <f t="shared" si="175"/>
        <v>0</v>
      </c>
      <c r="JP24" s="10"/>
      <c r="JQ24" s="10"/>
      <c r="JR24" s="10"/>
      <c r="JS24" s="131">
        <f t="shared" si="176"/>
        <v>0</v>
      </c>
      <c r="JT24" s="10"/>
      <c r="JU24" s="10"/>
      <c r="JV24" s="10"/>
      <c r="JW24" s="131">
        <f t="shared" si="177"/>
        <v>0</v>
      </c>
      <c r="JX24" s="10"/>
      <c r="JY24" s="10"/>
      <c r="JZ24" s="10"/>
      <c r="KA24" s="131">
        <f t="shared" si="178"/>
        <v>0</v>
      </c>
      <c r="KB24" s="10"/>
      <c r="KC24" s="10"/>
      <c r="KD24" s="10"/>
      <c r="KE24" s="131">
        <f t="shared" si="179"/>
        <v>0</v>
      </c>
      <c r="KF24" s="10"/>
      <c r="KG24" s="10"/>
      <c r="KH24" s="10"/>
      <c r="KI24" s="131">
        <f t="shared" si="180"/>
        <v>0</v>
      </c>
      <c r="KJ24" s="10"/>
      <c r="KK24" s="10"/>
      <c r="KL24" s="10"/>
      <c r="KM24" s="131">
        <f t="shared" si="181"/>
        <v>0</v>
      </c>
      <c r="KN24" s="10"/>
      <c r="KO24" s="10"/>
      <c r="KP24" s="10"/>
      <c r="KQ24" s="131">
        <f t="shared" si="182"/>
        <v>0</v>
      </c>
      <c r="KR24" s="10"/>
      <c r="KS24" s="10"/>
      <c r="KT24" s="10"/>
      <c r="KU24" s="131">
        <f t="shared" si="183"/>
        <v>0</v>
      </c>
      <c r="KV24" s="10"/>
      <c r="KW24" s="10"/>
      <c r="KX24" s="10"/>
      <c r="KY24" s="131">
        <f t="shared" si="184"/>
        <v>0</v>
      </c>
      <c r="KZ24" s="10"/>
      <c r="LA24" s="10"/>
      <c r="LB24" s="10"/>
      <c r="LC24" s="131">
        <f t="shared" si="185"/>
        <v>0</v>
      </c>
      <c r="LD24" s="10"/>
      <c r="LE24" s="10"/>
      <c r="LF24" s="10"/>
      <c r="LG24" s="131">
        <f t="shared" si="186"/>
        <v>0</v>
      </c>
      <c r="LH24" s="10"/>
      <c r="LI24" s="10"/>
      <c r="LJ24" s="10"/>
      <c r="LK24" s="131">
        <f t="shared" si="187"/>
        <v>0</v>
      </c>
      <c r="LL24" s="10"/>
      <c r="LM24" s="10"/>
      <c r="LN24" s="10"/>
      <c r="LO24" s="131">
        <f t="shared" si="188"/>
        <v>0</v>
      </c>
      <c r="LP24" s="10"/>
      <c r="LQ24" s="10"/>
      <c r="LR24" s="10"/>
      <c r="LS24" s="131">
        <f t="shared" si="189"/>
        <v>0</v>
      </c>
      <c r="LT24" s="10"/>
      <c r="LU24" s="10"/>
      <c r="LV24" s="10"/>
      <c r="LW24" s="131">
        <f t="shared" si="190"/>
        <v>0</v>
      </c>
      <c r="LX24" s="10"/>
      <c r="LY24" s="10"/>
      <c r="LZ24" s="10"/>
      <c r="MA24" s="131">
        <f t="shared" si="191"/>
        <v>0</v>
      </c>
      <c r="MB24" s="10"/>
      <c r="MC24" s="10"/>
      <c r="MD24" s="10"/>
      <c r="ME24" s="131">
        <f t="shared" si="192"/>
        <v>0</v>
      </c>
      <c r="MF24" s="10"/>
      <c r="MG24" s="10"/>
      <c r="MH24" s="10"/>
      <c r="MI24" s="131">
        <f t="shared" si="193"/>
        <v>0</v>
      </c>
      <c r="MJ24" s="10"/>
      <c r="MK24" s="10"/>
      <c r="ML24" s="10"/>
      <c r="MM24" s="131">
        <f t="shared" si="194"/>
        <v>0</v>
      </c>
      <c r="MN24" s="10"/>
      <c r="MO24" s="10"/>
      <c r="MP24" s="10"/>
      <c r="MQ24" s="131">
        <f t="shared" si="195"/>
        <v>0</v>
      </c>
      <c r="MR24" s="10"/>
      <c r="MS24" s="10"/>
      <c r="MT24" s="10"/>
      <c r="MU24" s="131">
        <f t="shared" si="196"/>
        <v>0</v>
      </c>
      <c r="MV24" s="10"/>
      <c r="MW24" s="10"/>
      <c r="MX24" s="10"/>
      <c r="MY24" s="131">
        <f t="shared" si="197"/>
        <v>0</v>
      </c>
      <c r="MZ24" s="10"/>
      <c r="NA24" s="10"/>
      <c r="NB24" s="10"/>
      <c r="NC24" s="131">
        <f t="shared" si="198"/>
        <v>0</v>
      </c>
      <c r="ND24" s="10"/>
      <c r="NE24" s="10"/>
      <c r="NF24" s="10"/>
      <c r="NG24" s="131">
        <f t="shared" si="199"/>
        <v>0</v>
      </c>
      <c r="NH24" s="10"/>
      <c r="NI24" s="10"/>
      <c r="NJ24" s="10"/>
      <c r="NK24" s="131">
        <f t="shared" si="200"/>
        <v>0</v>
      </c>
      <c r="NL24" s="10"/>
      <c r="NM24" s="10"/>
      <c r="NN24" s="10"/>
      <c r="NO24" s="131">
        <f t="shared" si="201"/>
        <v>0</v>
      </c>
      <c r="NP24" s="10"/>
      <c r="NQ24" s="10"/>
      <c r="NR24" s="10"/>
      <c r="NS24" s="10"/>
      <c r="NT24" s="134">
        <f t="shared" si="0"/>
        <v>0</v>
      </c>
      <c r="NU24" s="134">
        <f t="shared" si="1"/>
        <v>0</v>
      </c>
      <c r="NV24" s="134">
        <f t="shared" si="2"/>
        <v>0</v>
      </c>
      <c r="NW24" s="134">
        <f t="shared" si="3"/>
        <v>0</v>
      </c>
      <c r="NX24" s="129"/>
      <c r="NY24" s="136">
        <f t="shared" si="7"/>
        <v>0</v>
      </c>
      <c r="NZ24" s="136">
        <f t="shared" si="8"/>
        <v>1</v>
      </c>
      <c r="OA24" s="136">
        <f t="shared" si="9"/>
        <v>0</v>
      </c>
      <c r="OB24" s="136">
        <f t="shared" si="10"/>
        <v>0</v>
      </c>
    </row>
    <row r="25" spans="1:392" s="28" customFormat="1" ht="20.25" customHeight="1">
      <c r="A25" s="9">
        <v>8</v>
      </c>
      <c r="B25" s="9" t="s">
        <v>1</v>
      </c>
      <c r="C25" s="92"/>
      <c r="D25" s="92"/>
      <c r="E25" s="92"/>
      <c r="F25" s="92"/>
      <c r="G25" s="92"/>
      <c r="H25" s="111"/>
      <c r="I25" s="92"/>
      <c r="J25" s="78" t="s">
        <v>193</v>
      </c>
      <c r="K25"/>
      <c r="L25"/>
      <c r="M25" s="10"/>
      <c r="N25" s="10">
        <v>1</v>
      </c>
      <c r="O25" s="10"/>
      <c r="P25" s="10"/>
      <c r="Q25" s="10"/>
      <c r="R25" s="10"/>
      <c r="S25" s="131">
        <f t="shared" si="202"/>
        <v>0</v>
      </c>
      <c r="T25" s="10"/>
      <c r="U25" s="10"/>
      <c r="V25" s="10"/>
      <c r="W25" s="131">
        <f t="shared" si="112"/>
        <v>0</v>
      </c>
      <c r="X25" s="10"/>
      <c r="Y25" s="10"/>
      <c r="Z25" s="10"/>
      <c r="AA25" s="131">
        <f t="shared" si="113"/>
        <v>0</v>
      </c>
      <c r="AB25" s="10"/>
      <c r="AC25" s="10"/>
      <c r="AD25" s="10"/>
      <c r="AE25" s="131">
        <f t="shared" si="114"/>
        <v>0</v>
      </c>
      <c r="AF25" s="10"/>
      <c r="AG25" s="10"/>
      <c r="AH25" s="10"/>
      <c r="AI25" s="131">
        <f t="shared" si="115"/>
        <v>0</v>
      </c>
      <c r="AJ25" s="10"/>
      <c r="AK25" s="10"/>
      <c r="AL25" s="10"/>
      <c r="AM25" s="131">
        <f t="shared" si="116"/>
        <v>0</v>
      </c>
      <c r="AN25" s="10"/>
      <c r="AO25" s="10"/>
      <c r="AP25" s="10"/>
      <c r="AQ25" s="131">
        <f t="shared" si="117"/>
        <v>0</v>
      </c>
      <c r="AR25" s="10"/>
      <c r="AS25" s="10"/>
      <c r="AT25" s="10"/>
      <c r="AU25" s="131">
        <f t="shared" si="118"/>
        <v>0</v>
      </c>
      <c r="AV25" s="10"/>
      <c r="AW25" s="10"/>
      <c r="AX25" s="10"/>
      <c r="AY25" s="131">
        <f t="shared" si="119"/>
        <v>0</v>
      </c>
      <c r="AZ25" s="10"/>
      <c r="BA25" s="10"/>
      <c r="BB25" s="10"/>
      <c r="BC25" s="131">
        <f t="shared" si="120"/>
        <v>0</v>
      </c>
      <c r="BD25" s="10"/>
      <c r="BE25" s="10"/>
      <c r="BF25" s="10"/>
      <c r="BG25" s="131">
        <f t="shared" si="121"/>
        <v>1</v>
      </c>
      <c r="BH25" s="10"/>
      <c r="BI25" s="10"/>
      <c r="BJ25" s="10"/>
      <c r="BK25" s="131">
        <f t="shared" si="122"/>
        <v>0</v>
      </c>
      <c r="BL25" s="10"/>
      <c r="BM25" s="10"/>
      <c r="BN25" s="10"/>
      <c r="BO25" s="131">
        <f t="shared" si="123"/>
        <v>0</v>
      </c>
      <c r="BP25" s="10"/>
      <c r="BQ25" s="10"/>
      <c r="BR25" s="10"/>
      <c r="BS25" s="131">
        <f t="shared" si="124"/>
        <v>0</v>
      </c>
      <c r="BT25" s="10"/>
      <c r="BU25" s="10"/>
      <c r="BV25" s="10"/>
      <c r="BW25" s="131">
        <f t="shared" si="125"/>
        <v>0</v>
      </c>
      <c r="BX25" s="10"/>
      <c r="BY25" s="10"/>
      <c r="BZ25" s="10"/>
      <c r="CA25" s="131">
        <f t="shared" si="126"/>
        <v>0</v>
      </c>
      <c r="CB25" s="10"/>
      <c r="CC25" s="10"/>
      <c r="CD25" s="10"/>
      <c r="CE25" s="131">
        <f t="shared" si="127"/>
        <v>0</v>
      </c>
      <c r="CF25" s="10"/>
      <c r="CG25" s="10"/>
      <c r="CH25" s="10"/>
      <c r="CI25" s="131">
        <f t="shared" si="128"/>
        <v>0</v>
      </c>
      <c r="CJ25" s="10"/>
      <c r="CK25" s="10"/>
      <c r="CL25" s="10"/>
      <c r="CM25" s="131">
        <f t="shared" si="129"/>
        <v>0</v>
      </c>
      <c r="CN25" s="10"/>
      <c r="CO25" s="10"/>
      <c r="CP25" s="10"/>
      <c r="CQ25" s="131">
        <f t="shared" si="130"/>
        <v>0</v>
      </c>
      <c r="CR25" s="10"/>
      <c r="CS25" s="10"/>
      <c r="CT25" s="10"/>
      <c r="CU25" s="131">
        <f t="shared" si="131"/>
        <v>0</v>
      </c>
      <c r="CV25" s="10"/>
      <c r="CW25" s="10"/>
      <c r="CX25" s="10"/>
      <c r="CY25" s="131">
        <f t="shared" si="132"/>
        <v>0</v>
      </c>
      <c r="CZ25" s="10"/>
      <c r="DA25" s="10"/>
      <c r="DB25" s="10"/>
      <c r="DC25" s="131">
        <f t="shared" si="133"/>
        <v>0</v>
      </c>
      <c r="DD25" s="10"/>
      <c r="DE25" s="10"/>
      <c r="DF25" s="10"/>
      <c r="DG25" s="131">
        <f t="shared" si="134"/>
        <v>0</v>
      </c>
      <c r="DH25" s="10"/>
      <c r="DI25" s="10"/>
      <c r="DJ25" s="10"/>
      <c r="DK25" s="131">
        <f t="shared" si="135"/>
        <v>0</v>
      </c>
      <c r="DL25" s="10"/>
      <c r="DM25" s="10"/>
      <c r="DN25" s="10"/>
      <c r="DO25" s="131">
        <f t="shared" si="136"/>
        <v>0</v>
      </c>
      <c r="DP25" s="10"/>
      <c r="DQ25" s="10"/>
      <c r="DR25" s="10"/>
      <c r="DS25" s="131">
        <f t="shared" si="137"/>
        <v>0</v>
      </c>
      <c r="DT25" s="10"/>
      <c r="DU25" s="10"/>
      <c r="DV25" s="10"/>
      <c r="DW25" s="131">
        <f t="shared" si="138"/>
        <v>0</v>
      </c>
      <c r="DX25" s="10"/>
      <c r="DY25" s="10"/>
      <c r="DZ25" s="10"/>
      <c r="EA25" s="131">
        <f t="shared" si="139"/>
        <v>0</v>
      </c>
      <c r="EB25" s="10"/>
      <c r="EC25" s="10"/>
      <c r="ED25" s="10"/>
      <c r="EE25" s="131">
        <f t="shared" si="140"/>
        <v>0</v>
      </c>
      <c r="EF25" s="10"/>
      <c r="EG25" s="10"/>
      <c r="EH25" s="10"/>
      <c r="EI25" s="131">
        <f t="shared" si="141"/>
        <v>0</v>
      </c>
      <c r="EJ25" s="10"/>
      <c r="EK25" s="10"/>
      <c r="EL25" s="10"/>
      <c r="EM25" s="131">
        <f t="shared" si="142"/>
        <v>0</v>
      </c>
      <c r="EN25" s="10"/>
      <c r="EO25" s="10"/>
      <c r="EP25" s="10"/>
      <c r="EQ25" s="131">
        <f t="shared" si="143"/>
        <v>0</v>
      </c>
      <c r="ER25" s="10"/>
      <c r="ES25" s="10"/>
      <c r="ET25" s="10"/>
      <c r="EU25" s="131">
        <f t="shared" si="144"/>
        <v>0</v>
      </c>
      <c r="EV25" s="10"/>
      <c r="EW25" s="10"/>
      <c r="EX25" s="10"/>
      <c r="EY25" s="131">
        <f t="shared" si="145"/>
        <v>0</v>
      </c>
      <c r="EZ25" s="10"/>
      <c r="FA25" s="10"/>
      <c r="FB25" s="10"/>
      <c r="FC25" s="131">
        <f t="shared" si="146"/>
        <v>0</v>
      </c>
      <c r="FD25" s="10"/>
      <c r="FE25" s="10"/>
      <c r="FF25" s="10"/>
      <c r="FG25" s="131">
        <f t="shared" si="147"/>
        <v>0</v>
      </c>
      <c r="FH25" s="10"/>
      <c r="FI25" s="10"/>
      <c r="FJ25" s="10"/>
      <c r="FK25" s="131">
        <f t="shared" si="148"/>
        <v>0</v>
      </c>
      <c r="FL25" s="10"/>
      <c r="FM25" s="10"/>
      <c r="FN25" s="10"/>
      <c r="FO25" s="131">
        <f t="shared" si="149"/>
        <v>0</v>
      </c>
      <c r="FP25" s="10"/>
      <c r="FQ25" s="10"/>
      <c r="FR25" s="10"/>
      <c r="FS25" s="131">
        <f t="shared" si="150"/>
        <v>0</v>
      </c>
      <c r="FT25" s="10"/>
      <c r="FU25" s="10"/>
      <c r="FV25" s="10"/>
      <c r="FW25" s="131">
        <f t="shared" si="151"/>
        <v>0</v>
      </c>
      <c r="FX25" s="10"/>
      <c r="FY25" s="10"/>
      <c r="FZ25" s="10"/>
      <c r="GA25" s="131">
        <f t="shared" si="152"/>
        <v>0</v>
      </c>
      <c r="GB25" s="10"/>
      <c r="GC25" s="10"/>
      <c r="GD25" s="10"/>
      <c r="GE25" s="131">
        <f t="shared" si="153"/>
        <v>0</v>
      </c>
      <c r="GF25" s="10"/>
      <c r="GG25" s="10"/>
      <c r="GH25" s="10"/>
      <c r="GI25" s="131">
        <f t="shared" si="154"/>
        <v>0</v>
      </c>
      <c r="GJ25" s="10"/>
      <c r="GK25" s="10"/>
      <c r="GL25" s="10"/>
      <c r="GM25" s="131">
        <f t="shared" si="155"/>
        <v>0</v>
      </c>
      <c r="GN25" s="10"/>
      <c r="GO25" s="10"/>
      <c r="GP25" s="10"/>
      <c r="GQ25" s="131">
        <f t="shared" si="156"/>
        <v>0</v>
      </c>
      <c r="GR25" s="10"/>
      <c r="GS25" s="10"/>
      <c r="GT25" s="10"/>
      <c r="GU25" s="131">
        <f t="shared" si="157"/>
        <v>0</v>
      </c>
      <c r="GV25" s="10"/>
      <c r="GW25" s="10"/>
      <c r="GX25" s="10"/>
      <c r="GY25" s="131">
        <f t="shared" si="158"/>
        <v>0</v>
      </c>
      <c r="GZ25" s="10"/>
      <c r="HA25" s="10"/>
      <c r="HB25" s="10"/>
      <c r="HC25" s="131">
        <f t="shared" si="159"/>
        <v>0</v>
      </c>
      <c r="HD25" s="10"/>
      <c r="HE25" s="10"/>
      <c r="HF25" s="10"/>
      <c r="HG25" s="131">
        <f t="shared" si="160"/>
        <v>0</v>
      </c>
      <c r="HH25" s="10"/>
      <c r="HI25" s="10"/>
      <c r="HJ25" s="10"/>
      <c r="HK25" s="131">
        <f t="shared" si="161"/>
        <v>0</v>
      </c>
      <c r="HL25" s="10"/>
      <c r="HM25" s="10"/>
      <c r="HN25" s="10"/>
      <c r="HO25" s="131">
        <f t="shared" si="162"/>
        <v>0</v>
      </c>
      <c r="HP25" s="10"/>
      <c r="HQ25" s="10"/>
      <c r="HR25" s="10"/>
      <c r="HS25" s="131">
        <f t="shared" si="163"/>
        <v>0</v>
      </c>
      <c r="HT25" s="10"/>
      <c r="HU25" s="10"/>
      <c r="HV25" s="10"/>
      <c r="HW25" s="131">
        <f t="shared" si="164"/>
        <v>0</v>
      </c>
      <c r="HX25" s="10"/>
      <c r="HY25" s="10"/>
      <c r="HZ25" s="10"/>
      <c r="IA25" s="131">
        <f t="shared" si="165"/>
        <v>0</v>
      </c>
      <c r="IB25" s="10"/>
      <c r="IC25" s="10"/>
      <c r="ID25" s="10"/>
      <c r="IE25" s="131">
        <f t="shared" si="166"/>
        <v>0</v>
      </c>
      <c r="IF25" s="10"/>
      <c r="IG25" s="10"/>
      <c r="IH25" s="10"/>
      <c r="II25" s="131">
        <f t="shared" si="167"/>
        <v>0</v>
      </c>
      <c r="IJ25" s="10"/>
      <c r="IK25" s="10"/>
      <c r="IL25" s="10"/>
      <c r="IM25" s="131">
        <f t="shared" si="168"/>
        <v>0</v>
      </c>
      <c r="IN25" s="10"/>
      <c r="IO25" s="10"/>
      <c r="IP25" s="10"/>
      <c r="IQ25" s="131">
        <f t="shared" si="169"/>
        <v>0</v>
      </c>
      <c r="IR25" s="10"/>
      <c r="IS25" s="10"/>
      <c r="IT25" s="10"/>
      <c r="IU25" s="131">
        <f t="shared" si="170"/>
        <v>0</v>
      </c>
      <c r="IV25" s="10"/>
      <c r="IW25" s="10"/>
      <c r="IX25" s="10"/>
      <c r="IY25" s="131">
        <f t="shared" si="171"/>
        <v>0</v>
      </c>
      <c r="IZ25" s="10"/>
      <c r="JA25" s="10"/>
      <c r="JB25" s="10"/>
      <c r="JC25" s="131">
        <f t="shared" si="172"/>
        <v>0</v>
      </c>
      <c r="JD25" s="10"/>
      <c r="JE25" s="10"/>
      <c r="JF25" s="10"/>
      <c r="JG25" s="131">
        <f t="shared" si="173"/>
        <v>0</v>
      </c>
      <c r="JH25" s="10"/>
      <c r="JI25" s="10"/>
      <c r="JJ25" s="10"/>
      <c r="JK25" s="131">
        <f t="shared" si="174"/>
        <v>0</v>
      </c>
      <c r="JL25" s="10"/>
      <c r="JM25" s="10"/>
      <c r="JN25" s="10"/>
      <c r="JO25" s="131">
        <f t="shared" si="175"/>
        <v>0</v>
      </c>
      <c r="JP25" s="10"/>
      <c r="JQ25" s="10"/>
      <c r="JR25" s="10"/>
      <c r="JS25" s="131">
        <f t="shared" si="176"/>
        <v>0</v>
      </c>
      <c r="JT25" s="10"/>
      <c r="JU25" s="10"/>
      <c r="JV25" s="10"/>
      <c r="JW25" s="131">
        <f t="shared" si="177"/>
        <v>0</v>
      </c>
      <c r="JX25" s="10"/>
      <c r="JY25" s="10"/>
      <c r="JZ25" s="10"/>
      <c r="KA25" s="131">
        <f t="shared" si="178"/>
        <v>0</v>
      </c>
      <c r="KB25" s="10"/>
      <c r="KC25" s="10"/>
      <c r="KD25" s="10"/>
      <c r="KE25" s="131">
        <f t="shared" si="179"/>
        <v>0</v>
      </c>
      <c r="KF25" s="10"/>
      <c r="KG25" s="10"/>
      <c r="KH25" s="10"/>
      <c r="KI25" s="131">
        <f t="shared" si="180"/>
        <v>0</v>
      </c>
      <c r="KJ25" s="10"/>
      <c r="KK25" s="10"/>
      <c r="KL25" s="10"/>
      <c r="KM25" s="131">
        <f t="shared" si="181"/>
        <v>0</v>
      </c>
      <c r="KN25" s="10"/>
      <c r="KO25" s="10"/>
      <c r="KP25" s="10"/>
      <c r="KQ25" s="131">
        <f t="shared" si="182"/>
        <v>0</v>
      </c>
      <c r="KR25" s="10"/>
      <c r="KS25" s="10"/>
      <c r="KT25" s="10"/>
      <c r="KU25" s="131">
        <f t="shared" si="183"/>
        <v>0</v>
      </c>
      <c r="KV25" s="10"/>
      <c r="KW25" s="10"/>
      <c r="KX25" s="10"/>
      <c r="KY25" s="131">
        <f t="shared" si="184"/>
        <v>0</v>
      </c>
      <c r="KZ25" s="10"/>
      <c r="LA25" s="10"/>
      <c r="LB25" s="10"/>
      <c r="LC25" s="131">
        <f t="shared" si="185"/>
        <v>0</v>
      </c>
      <c r="LD25" s="10"/>
      <c r="LE25" s="10"/>
      <c r="LF25" s="10"/>
      <c r="LG25" s="131">
        <f t="shared" si="186"/>
        <v>0</v>
      </c>
      <c r="LH25" s="10"/>
      <c r="LI25" s="10"/>
      <c r="LJ25" s="10"/>
      <c r="LK25" s="131">
        <f t="shared" si="187"/>
        <v>0</v>
      </c>
      <c r="LL25" s="10"/>
      <c r="LM25" s="10"/>
      <c r="LN25" s="10"/>
      <c r="LO25" s="131">
        <f t="shared" si="188"/>
        <v>0</v>
      </c>
      <c r="LP25" s="10"/>
      <c r="LQ25" s="10"/>
      <c r="LR25" s="10"/>
      <c r="LS25" s="131">
        <f t="shared" si="189"/>
        <v>0</v>
      </c>
      <c r="LT25" s="10"/>
      <c r="LU25" s="10"/>
      <c r="LV25" s="10"/>
      <c r="LW25" s="131">
        <f t="shared" si="190"/>
        <v>0</v>
      </c>
      <c r="LX25" s="10"/>
      <c r="LY25" s="10"/>
      <c r="LZ25" s="10"/>
      <c r="MA25" s="131">
        <f t="shared" si="191"/>
        <v>0</v>
      </c>
      <c r="MB25" s="10"/>
      <c r="MC25" s="10"/>
      <c r="MD25" s="10"/>
      <c r="ME25" s="131">
        <f t="shared" si="192"/>
        <v>0</v>
      </c>
      <c r="MF25" s="10"/>
      <c r="MG25" s="10"/>
      <c r="MH25" s="10"/>
      <c r="MI25" s="131">
        <f t="shared" si="193"/>
        <v>0</v>
      </c>
      <c r="MJ25" s="10"/>
      <c r="MK25" s="10"/>
      <c r="ML25" s="10"/>
      <c r="MM25" s="131">
        <f t="shared" si="194"/>
        <v>0</v>
      </c>
      <c r="MN25" s="10"/>
      <c r="MO25" s="10"/>
      <c r="MP25" s="10"/>
      <c r="MQ25" s="131">
        <f t="shared" si="195"/>
        <v>0</v>
      </c>
      <c r="MR25" s="10"/>
      <c r="MS25" s="10"/>
      <c r="MT25" s="10"/>
      <c r="MU25" s="131">
        <f t="shared" si="196"/>
        <v>0</v>
      </c>
      <c r="MV25" s="10"/>
      <c r="MW25" s="10"/>
      <c r="MX25" s="10"/>
      <c r="MY25" s="131">
        <f t="shared" si="197"/>
        <v>0</v>
      </c>
      <c r="MZ25" s="10"/>
      <c r="NA25" s="10"/>
      <c r="NB25" s="10"/>
      <c r="NC25" s="131">
        <f t="shared" si="198"/>
        <v>0</v>
      </c>
      <c r="ND25" s="10"/>
      <c r="NE25" s="10"/>
      <c r="NF25" s="10"/>
      <c r="NG25" s="131">
        <f t="shared" si="199"/>
        <v>0</v>
      </c>
      <c r="NH25" s="10"/>
      <c r="NI25" s="10"/>
      <c r="NJ25" s="10"/>
      <c r="NK25" s="131">
        <f t="shared" si="200"/>
        <v>0</v>
      </c>
      <c r="NL25" s="10"/>
      <c r="NM25" s="10"/>
      <c r="NN25" s="10"/>
      <c r="NO25" s="131">
        <f t="shared" si="201"/>
        <v>0</v>
      </c>
      <c r="NP25" s="10"/>
      <c r="NQ25" s="10"/>
      <c r="NR25" s="10"/>
      <c r="NS25" s="10"/>
      <c r="NT25" s="134">
        <f t="shared" si="0"/>
        <v>0</v>
      </c>
      <c r="NU25" s="134">
        <f t="shared" si="1"/>
        <v>0</v>
      </c>
      <c r="NV25" s="134">
        <f t="shared" si="2"/>
        <v>0</v>
      </c>
      <c r="NW25" s="134">
        <f t="shared" si="3"/>
        <v>0</v>
      </c>
      <c r="NX25" s="129"/>
      <c r="NY25" s="136">
        <f t="shared" si="7"/>
        <v>0</v>
      </c>
      <c r="NZ25" s="136">
        <f t="shared" si="8"/>
        <v>1</v>
      </c>
      <c r="OA25" s="136">
        <f t="shared" si="9"/>
        <v>0</v>
      </c>
      <c r="OB25" s="136">
        <f t="shared" si="10"/>
        <v>0</v>
      </c>
    </row>
    <row r="26" spans="1:392" s="28" customFormat="1" ht="20.25" customHeight="1">
      <c r="A26" s="9">
        <v>8</v>
      </c>
      <c r="B26" s="9" t="s">
        <v>2</v>
      </c>
      <c r="C26" s="92"/>
      <c r="D26" s="92"/>
      <c r="E26" s="92"/>
      <c r="F26" s="92"/>
      <c r="G26" s="92"/>
      <c r="H26" s="114"/>
      <c r="I26" s="92"/>
      <c r="J26" s="78" t="s">
        <v>193</v>
      </c>
      <c r="K26"/>
      <c r="L26"/>
      <c r="M26" s="10"/>
      <c r="N26" s="10">
        <v>1</v>
      </c>
      <c r="O26" s="10"/>
      <c r="P26" s="10"/>
      <c r="Q26" s="10"/>
      <c r="R26" s="10"/>
      <c r="S26" s="131">
        <f t="shared" si="202"/>
        <v>0</v>
      </c>
      <c r="T26" s="10"/>
      <c r="U26" s="10"/>
      <c r="V26" s="10"/>
      <c r="W26" s="131">
        <f t="shared" si="112"/>
        <v>0</v>
      </c>
      <c r="X26" s="10"/>
      <c r="Y26" s="10"/>
      <c r="Z26" s="10"/>
      <c r="AA26" s="131">
        <f t="shared" si="113"/>
        <v>0</v>
      </c>
      <c r="AB26" s="10"/>
      <c r="AC26" s="10"/>
      <c r="AD26" s="10"/>
      <c r="AE26" s="131">
        <f t="shared" si="114"/>
        <v>0</v>
      </c>
      <c r="AF26" s="10"/>
      <c r="AG26" s="10"/>
      <c r="AH26" s="10"/>
      <c r="AI26" s="131">
        <f t="shared" si="115"/>
        <v>0</v>
      </c>
      <c r="AJ26" s="10"/>
      <c r="AK26" s="10"/>
      <c r="AL26" s="10"/>
      <c r="AM26" s="131">
        <f t="shared" si="116"/>
        <v>0</v>
      </c>
      <c r="AN26" s="10"/>
      <c r="AO26" s="10"/>
      <c r="AP26" s="10"/>
      <c r="AQ26" s="131">
        <f t="shared" si="117"/>
        <v>0</v>
      </c>
      <c r="AR26" s="10"/>
      <c r="AS26" s="10"/>
      <c r="AT26" s="10"/>
      <c r="AU26" s="131">
        <f t="shared" si="118"/>
        <v>0</v>
      </c>
      <c r="AV26" s="10"/>
      <c r="AW26" s="10"/>
      <c r="AX26" s="10"/>
      <c r="AY26" s="131">
        <f t="shared" si="119"/>
        <v>0</v>
      </c>
      <c r="AZ26" s="10"/>
      <c r="BA26" s="10"/>
      <c r="BB26" s="10"/>
      <c r="BC26" s="131">
        <f t="shared" si="120"/>
        <v>0</v>
      </c>
      <c r="BD26" s="10"/>
      <c r="BE26" s="10"/>
      <c r="BF26" s="10"/>
      <c r="BG26" s="131">
        <f t="shared" si="121"/>
        <v>1</v>
      </c>
      <c r="BH26" s="10"/>
      <c r="BI26" s="10"/>
      <c r="BJ26" s="10"/>
      <c r="BK26" s="131">
        <f t="shared" si="122"/>
        <v>0</v>
      </c>
      <c r="BL26" s="10"/>
      <c r="BM26" s="10"/>
      <c r="BN26" s="10"/>
      <c r="BO26" s="131">
        <f t="shared" si="123"/>
        <v>0</v>
      </c>
      <c r="BP26" s="10"/>
      <c r="BQ26" s="10"/>
      <c r="BR26" s="10"/>
      <c r="BS26" s="131">
        <f t="shared" si="124"/>
        <v>0</v>
      </c>
      <c r="BT26" s="10"/>
      <c r="BU26" s="10"/>
      <c r="BV26" s="10"/>
      <c r="BW26" s="131">
        <f t="shared" si="125"/>
        <v>0</v>
      </c>
      <c r="BX26" s="10"/>
      <c r="BY26" s="10"/>
      <c r="BZ26" s="10"/>
      <c r="CA26" s="131">
        <f t="shared" si="126"/>
        <v>0</v>
      </c>
      <c r="CB26" s="10"/>
      <c r="CC26" s="10"/>
      <c r="CD26" s="10"/>
      <c r="CE26" s="131">
        <f t="shared" si="127"/>
        <v>0</v>
      </c>
      <c r="CF26" s="10"/>
      <c r="CG26" s="10"/>
      <c r="CH26" s="10"/>
      <c r="CI26" s="131">
        <f t="shared" si="128"/>
        <v>0</v>
      </c>
      <c r="CJ26" s="10"/>
      <c r="CK26" s="10"/>
      <c r="CL26" s="10"/>
      <c r="CM26" s="131">
        <f t="shared" si="129"/>
        <v>0</v>
      </c>
      <c r="CN26" s="10"/>
      <c r="CO26" s="10"/>
      <c r="CP26" s="10"/>
      <c r="CQ26" s="131">
        <f t="shared" si="130"/>
        <v>0</v>
      </c>
      <c r="CR26" s="10"/>
      <c r="CS26" s="10"/>
      <c r="CT26" s="10"/>
      <c r="CU26" s="131">
        <f t="shared" si="131"/>
        <v>0</v>
      </c>
      <c r="CV26" s="10"/>
      <c r="CW26" s="10"/>
      <c r="CX26" s="10"/>
      <c r="CY26" s="131">
        <f t="shared" si="132"/>
        <v>0</v>
      </c>
      <c r="CZ26" s="10"/>
      <c r="DA26" s="10"/>
      <c r="DB26" s="10"/>
      <c r="DC26" s="131">
        <f t="shared" si="133"/>
        <v>0</v>
      </c>
      <c r="DD26" s="10"/>
      <c r="DE26" s="10"/>
      <c r="DF26" s="10"/>
      <c r="DG26" s="131">
        <f t="shared" si="134"/>
        <v>0</v>
      </c>
      <c r="DH26" s="10"/>
      <c r="DI26" s="10"/>
      <c r="DJ26" s="10"/>
      <c r="DK26" s="131">
        <f t="shared" si="135"/>
        <v>0</v>
      </c>
      <c r="DL26" s="10"/>
      <c r="DM26" s="10"/>
      <c r="DN26" s="10"/>
      <c r="DO26" s="131">
        <f t="shared" si="136"/>
        <v>0</v>
      </c>
      <c r="DP26" s="10"/>
      <c r="DQ26" s="10"/>
      <c r="DR26" s="10"/>
      <c r="DS26" s="131">
        <f t="shared" si="137"/>
        <v>0</v>
      </c>
      <c r="DT26" s="10"/>
      <c r="DU26" s="10"/>
      <c r="DV26" s="10"/>
      <c r="DW26" s="131">
        <f t="shared" si="138"/>
        <v>0</v>
      </c>
      <c r="DX26" s="10"/>
      <c r="DY26" s="10"/>
      <c r="DZ26" s="10"/>
      <c r="EA26" s="131">
        <f t="shared" si="139"/>
        <v>0</v>
      </c>
      <c r="EB26" s="10"/>
      <c r="EC26" s="10"/>
      <c r="ED26" s="10"/>
      <c r="EE26" s="131">
        <f t="shared" si="140"/>
        <v>0</v>
      </c>
      <c r="EF26" s="10"/>
      <c r="EG26" s="10"/>
      <c r="EH26" s="10"/>
      <c r="EI26" s="131">
        <f t="shared" si="141"/>
        <v>0</v>
      </c>
      <c r="EJ26" s="10"/>
      <c r="EK26" s="10"/>
      <c r="EL26" s="10"/>
      <c r="EM26" s="131">
        <f t="shared" si="142"/>
        <v>0</v>
      </c>
      <c r="EN26" s="10"/>
      <c r="EO26" s="10"/>
      <c r="EP26" s="10"/>
      <c r="EQ26" s="131">
        <f t="shared" si="143"/>
        <v>0</v>
      </c>
      <c r="ER26" s="10"/>
      <c r="ES26" s="10"/>
      <c r="ET26" s="10"/>
      <c r="EU26" s="131">
        <f t="shared" si="144"/>
        <v>0</v>
      </c>
      <c r="EV26" s="10"/>
      <c r="EW26" s="10"/>
      <c r="EX26" s="10"/>
      <c r="EY26" s="131">
        <f t="shared" si="145"/>
        <v>0</v>
      </c>
      <c r="EZ26" s="10"/>
      <c r="FA26" s="10"/>
      <c r="FB26" s="10"/>
      <c r="FC26" s="131">
        <f t="shared" si="146"/>
        <v>0</v>
      </c>
      <c r="FD26" s="10"/>
      <c r="FE26" s="10"/>
      <c r="FF26" s="10"/>
      <c r="FG26" s="131">
        <f t="shared" si="147"/>
        <v>0</v>
      </c>
      <c r="FH26" s="10"/>
      <c r="FI26" s="10"/>
      <c r="FJ26" s="10"/>
      <c r="FK26" s="131">
        <f t="shared" si="148"/>
        <v>0</v>
      </c>
      <c r="FL26" s="10"/>
      <c r="FM26" s="10"/>
      <c r="FN26" s="10"/>
      <c r="FO26" s="131">
        <f t="shared" si="149"/>
        <v>0</v>
      </c>
      <c r="FP26" s="10"/>
      <c r="FQ26" s="10"/>
      <c r="FR26" s="10"/>
      <c r="FS26" s="131">
        <f t="shared" si="150"/>
        <v>0</v>
      </c>
      <c r="FT26" s="10"/>
      <c r="FU26" s="10"/>
      <c r="FV26" s="10"/>
      <c r="FW26" s="131">
        <f t="shared" si="151"/>
        <v>0</v>
      </c>
      <c r="FX26" s="10"/>
      <c r="FY26" s="10"/>
      <c r="FZ26" s="10"/>
      <c r="GA26" s="131">
        <f t="shared" si="152"/>
        <v>0</v>
      </c>
      <c r="GB26" s="10"/>
      <c r="GC26" s="10"/>
      <c r="GD26" s="10"/>
      <c r="GE26" s="131">
        <f t="shared" si="153"/>
        <v>0</v>
      </c>
      <c r="GF26" s="10"/>
      <c r="GG26" s="10"/>
      <c r="GH26" s="10"/>
      <c r="GI26" s="131">
        <f t="shared" si="154"/>
        <v>0</v>
      </c>
      <c r="GJ26" s="10"/>
      <c r="GK26" s="10"/>
      <c r="GL26" s="10"/>
      <c r="GM26" s="131">
        <f t="shared" si="155"/>
        <v>0</v>
      </c>
      <c r="GN26" s="10"/>
      <c r="GO26" s="10"/>
      <c r="GP26" s="10"/>
      <c r="GQ26" s="131">
        <f t="shared" si="156"/>
        <v>0</v>
      </c>
      <c r="GR26" s="10"/>
      <c r="GS26" s="10"/>
      <c r="GT26" s="10"/>
      <c r="GU26" s="131">
        <f t="shared" si="157"/>
        <v>0</v>
      </c>
      <c r="GV26" s="10"/>
      <c r="GW26" s="10"/>
      <c r="GX26" s="10"/>
      <c r="GY26" s="131">
        <f t="shared" si="158"/>
        <v>0</v>
      </c>
      <c r="GZ26" s="10"/>
      <c r="HA26" s="10"/>
      <c r="HB26" s="10"/>
      <c r="HC26" s="131">
        <f t="shared" si="159"/>
        <v>0</v>
      </c>
      <c r="HD26" s="10"/>
      <c r="HE26" s="10"/>
      <c r="HF26" s="10"/>
      <c r="HG26" s="131">
        <f t="shared" si="160"/>
        <v>0</v>
      </c>
      <c r="HH26" s="10"/>
      <c r="HI26" s="10"/>
      <c r="HJ26" s="10"/>
      <c r="HK26" s="131">
        <f t="shared" si="161"/>
        <v>0</v>
      </c>
      <c r="HL26" s="10"/>
      <c r="HM26" s="10"/>
      <c r="HN26" s="10"/>
      <c r="HO26" s="131">
        <f t="shared" si="162"/>
        <v>0</v>
      </c>
      <c r="HP26" s="10"/>
      <c r="HQ26" s="10"/>
      <c r="HR26" s="10"/>
      <c r="HS26" s="131">
        <f t="shared" si="163"/>
        <v>0</v>
      </c>
      <c r="HT26" s="10"/>
      <c r="HU26" s="10"/>
      <c r="HV26" s="10"/>
      <c r="HW26" s="131">
        <f t="shared" si="164"/>
        <v>0</v>
      </c>
      <c r="HX26" s="10"/>
      <c r="HY26" s="10"/>
      <c r="HZ26" s="10"/>
      <c r="IA26" s="131">
        <f t="shared" si="165"/>
        <v>0</v>
      </c>
      <c r="IB26" s="10"/>
      <c r="IC26" s="10"/>
      <c r="ID26" s="10"/>
      <c r="IE26" s="131">
        <f t="shared" si="166"/>
        <v>0</v>
      </c>
      <c r="IF26" s="10"/>
      <c r="IG26" s="10"/>
      <c r="IH26" s="10"/>
      <c r="II26" s="131">
        <f t="shared" si="167"/>
        <v>0</v>
      </c>
      <c r="IJ26" s="10"/>
      <c r="IK26" s="10"/>
      <c r="IL26" s="10"/>
      <c r="IM26" s="131">
        <f t="shared" si="168"/>
        <v>0</v>
      </c>
      <c r="IN26" s="10"/>
      <c r="IO26" s="10"/>
      <c r="IP26" s="10"/>
      <c r="IQ26" s="131">
        <f t="shared" si="169"/>
        <v>0</v>
      </c>
      <c r="IR26" s="10"/>
      <c r="IS26" s="10"/>
      <c r="IT26" s="10"/>
      <c r="IU26" s="131">
        <f t="shared" si="170"/>
        <v>0</v>
      </c>
      <c r="IV26" s="10"/>
      <c r="IW26" s="10"/>
      <c r="IX26" s="10"/>
      <c r="IY26" s="131">
        <f t="shared" si="171"/>
        <v>0</v>
      </c>
      <c r="IZ26" s="10"/>
      <c r="JA26" s="10"/>
      <c r="JB26" s="10"/>
      <c r="JC26" s="131">
        <f t="shared" si="172"/>
        <v>0</v>
      </c>
      <c r="JD26" s="10"/>
      <c r="JE26" s="10"/>
      <c r="JF26" s="10"/>
      <c r="JG26" s="131">
        <f t="shared" si="173"/>
        <v>0</v>
      </c>
      <c r="JH26" s="10"/>
      <c r="JI26" s="10"/>
      <c r="JJ26" s="10"/>
      <c r="JK26" s="131">
        <f t="shared" si="174"/>
        <v>0</v>
      </c>
      <c r="JL26" s="10"/>
      <c r="JM26" s="10"/>
      <c r="JN26" s="10"/>
      <c r="JO26" s="131">
        <f t="shared" si="175"/>
        <v>0</v>
      </c>
      <c r="JP26" s="10"/>
      <c r="JQ26" s="10"/>
      <c r="JR26" s="10"/>
      <c r="JS26" s="131">
        <f t="shared" si="176"/>
        <v>0</v>
      </c>
      <c r="JT26" s="10"/>
      <c r="JU26" s="10"/>
      <c r="JV26" s="10"/>
      <c r="JW26" s="131">
        <f t="shared" si="177"/>
        <v>0</v>
      </c>
      <c r="JX26" s="10"/>
      <c r="JY26" s="10"/>
      <c r="JZ26" s="10"/>
      <c r="KA26" s="131">
        <f t="shared" si="178"/>
        <v>0</v>
      </c>
      <c r="KB26" s="10"/>
      <c r="KC26" s="10"/>
      <c r="KD26" s="10"/>
      <c r="KE26" s="131">
        <f t="shared" si="179"/>
        <v>0</v>
      </c>
      <c r="KF26" s="10"/>
      <c r="KG26" s="10"/>
      <c r="KH26" s="10"/>
      <c r="KI26" s="131">
        <f t="shared" si="180"/>
        <v>0</v>
      </c>
      <c r="KJ26" s="10"/>
      <c r="KK26" s="10"/>
      <c r="KL26" s="10"/>
      <c r="KM26" s="131">
        <f t="shared" si="181"/>
        <v>0</v>
      </c>
      <c r="KN26" s="10"/>
      <c r="KO26" s="10"/>
      <c r="KP26" s="10"/>
      <c r="KQ26" s="131">
        <f t="shared" si="182"/>
        <v>0</v>
      </c>
      <c r="KR26" s="10"/>
      <c r="KS26" s="10"/>
      <c r="KT26" s="10"/>
      <c r="KU26" s="131">
        <f t="shared" si="183"/>
        <v>0</v>
      </c>
      <c r="KV26" s="10"/>
      <c r="KW26" s="10"/>
      <c r="KX26" s="10"/>
      <c r="KY26" s="131">
        <f t="shared" si="184"/>
        <v>0</v>
      </c>
      <c r="KZ26" s="10"/>
      <c r="LA26" s="10"/>
      <c r="LB26" s="10"/>
      <c r="LC26" s="131">
        <f t="shared" si="185"/>
        <v>0</v>
      </c>
      <c r="LD26" s="10"/>
      <c r="LE26" s="10"/>
      <c r="LF26" s="10"/>
      <c r="LG26" s="131">
        <f t="shared" si="186"/>
        <v>0</v>
      </c>
      <c r="LH26" s="10"/>
      <c r="LI26" s="10"/>
      <c r="LJ26" s="10"/>
      <c r="LK26" s="131">
        <f t="shared" si="187"/>
        <v>0</v>
      </c>
      <c r="LL26" s="10"/>
      <c r="LM26" s="10"/>
      <c r="LN26" s="10"/>
      <c r="LO26" s="131">
        <f t="shared" si="188"/>
        <v>0</v>
      </c>
      <c r="LP26" s="10"/>
      <c r="LQ26" s="10"/>
      <c r="LR26" s="10"/>
      <c r="LS26" s="131">
        <f t="shared" si="189"/>
        <v>0</v>
      </c>
      <c r="LT26" s="10"/>
      <c r="LU26" s="10"/>
      <c r="LV26" s="10"/>
      <c r="LW26" s="131">
        <f t="shared" si="190"/>
        <v>0</v>
      </c>
      <c r="LX26" s="10"/>
      <c r="LY26" s="10"/>
      <c r="LZ26" s="10"/>
      <c r="MA26" s="131">
        <f t="shared" si="191"/>
        <v>0</v>
      </c>
      <c r="MB26" s="10"/>
      <c r="MC26" s="10"/>
      <c r="MD26" s="10"/>
      <c r="ME26" s="131">
        <f t="shared" si="192"/>
        <v>0</v>
      </c>
      <c r="MF26" s="10"/>
      <c r="MG26" s="10"/>
      <c r="MH26" s="10"/>
      <c r="MI26" s="131">
        <f t="shared" si="193"/>
        <v>0</v>
      </c>
      <c r="MJ26" s="10"/>
      <c r="MK26" s="10"/>
      <c r="ML26" s="10"/>
      <c r="MM26" s="131">
        <f t="shared" si="194"/>
        <v>0</v>
      </c>
      <c r="MN26" s="10"/>
      <c r="MO26" s="10"/>
      <c r="MP26" s="10"/>
      <c r="MQ26" s="131">
        <f t="shared" si="195"/>
        <v>0</v>
      </c>
      <c r="MR26" s="10"/>
      <c r="MS26" s="10"/>
      <c r="MT26" s="10"/>
      <c r="MU26" s="131">
        <f t="shared" si="196"/>
        <v>0</v>
      </c>
      <c r="MV26" s="10"/>
      <c r="MW26" s="10"/>
      <c r="MX26" s="10"/>
      <c r="MY26" s="131">
        <f t="shared" si="197"/>
        <v>0</v>
      </c>
      <c r="MZ26" s="10"/>
      <c r="NA26" s="10"/>
      <c r="NB26" s="10"/>
      <c r="NC26" s="131">
        <f t="shared" si="198"/>
        <v>0</v>
      </c>
      <c r="ND26" s="10"/>
      <c r="NE26" s="10"/>
      <c r="NF26" s="10"/>
      <c r="NG26" s="131">
        <f t="shared" si="199"/>
        <v>0</v>
      </c>
      <c r="NH26" s="10"/>
      <c r="NI26" s="10"/>
      <c r="NJ26" s="10"/>
      <c r="NK26" s="131">
        <f t="shared" si="200"/>
        <v>0</v>
      </c>
      <c r="NL26" s="10"/>
      <c r="NM26" s="10"/>
      <c r="NN26" s="10"/>
      <c r="NO26" s="131">
        <f t="shared" si="201"/>
        <v>0</v>
      </c>
      <c r="NP26" s="10"/>
      <c r="NQ26" s="10"/>
      <c r="NR26" s="10"/>
      <c r="NS26" s="10"/>
      <c r="NT26" s="134">
        <f t="shared" si="0"/>
        <v>0</v>
      </c>
      <c r="NU26" s="134">
        <f t="shared" si="1"/>
        <v>0</v>
      </c>
      <c r="NV26" s="134">
        <f t="shared" si="2"/>
        <v>0</v>
      </c>
      <c r="NW26" s="134">
        <f t="shared" si="3"/>
        <v>0</v>
      </c>
      <c r="NX26" s="129"/>
      <c r="NY26" s="136">
        <f t="shared" si="7"/>
        <v>0</v>
      </c>
      <c r="NZ26" s="136">
        <f t="shared" si="8"/>
        <v>1</v>
      </c>
      <c r="OA26" s="136">
        <f t="shared" si="9"/>
        <v>0</v>
      </c>
      <c r="OB26" s="136">
        <f t="shared" si="10"/>
        <v>0</v>
      </c>
    </row>
    <row r="27" spans="1:392" s="28" customFormat="1" ht="20.25" customHeight="1">
      <c r="A27"/>
      <c r="B27"/>
      <c r="C27" s="93"/>
      <c r="D27" s="93"/>
      <c r="E27" s="93"/>
      <c r="F27" s="93"/>
      <c r="G27" s="93"/>
      <c r="H27" s="93"/>
      <c r="I27" s="93"/>
      <c r="J27" s="93"/>
      <c r="K27"/>
      <c r="L27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34"/>
      <c r="NU27" s="134"/>
      <c r="NV27" s="134"/>
      <c r="NW27" s="134"/>
      <c r="NX27" s="129"/>
      <c r="NY27" s="136">
        <f t="shared" si="7"/>
        <v>0</v>
      </c>
      <c r="NZ27" s="136">
        <f t="shared" si="8"/>
        <v>0</v>
      </c>
      <c r="OA27" s="136">
        <f t="shared" si="9"/>
        <v>0</v>
      </c>
      <c r="OB27" s="136">
        <f t="shared" si="10"/>
        <v>0</v>
      </c>
    </row>
    <row r="28" spans="1:392" s="28" customFormat="1" ht="20.25" customHeight="1">
      <c r="A28" s="144" t="s">
        <v>8</v>
      </c>
      <c r="B28" s="144"/>
      <c r="C28" s="93"/>
      <c r="D28" s="93"/>
      <c r="E28" s="93"/>
      <c r="F28" s="93"/>
      <c r="G28" s="93"/>
      <c r="H28" s="93"/>
      <c r="I28" s="93"/>
      <c r="J28" s="93"/>
      <c r="K28"/>
      <c r="L28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34"/>
      <c r="NU28" s="134"/>
      <c r="NV28" s="134"/>
      <c r="NW28" s="134"/>
      <c r="NX28" s="129"/>
      <c r="NY28" s="136">
        <f t="shared" si="7"/>
        <v>0</v>
      </c>
      <c r="NZ28" s="136">
        <f t="shared" si="8"/>
        <v>0</v>
      </c>
      <c r="OA28" s="136">
        <f t="shared" si="9"/>
        <v>0</v>
      </c>
      <c r="OB28" s="136">
        <f t="shared" si="10"/>
        <v>0</v>
      </c>
    </row>
    <row r="29" spans="1:392" s="28" customFormat="1" ht="20.25" customHeight="1">
      <c r="A29" s="144"/>
      <c r="B29" s="144"/>
      <c r="C29" s="97">
        <v>1</v>
      </c>
      <c r="D29" s="97">
        <v>2</v>
      </c>
      <c r="E29" s="97">
        <v>3</v>
      </c>
      <c r="F29" s="97">
        <v>4</v>
      </c>
      <c r="G29" s="97">
        <v>5</v>
      </c>
      <c r="H29" s="97">
        <v>6</v>
      </c>
      <c r="I29" s="97">
        <v>7</v>
      </c>
      <c r="J29" s="97">
        <v>8</v>
      </c>
      <c r="K29"/>
      <c r="L29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34"/>
      <c r="NU29" s="134"/>
      <c r="NV29" s="134"/>
      <c r="NW29" s="134"/>
      <c r="NX29" s="129"/>
      <c r="NY29" s="136">
        <f t="shared" si="7"/>
        <v>0</v>
      </c>
      <c r="NZ29" s="136">
        <f t="shared" si="8"/>
        <v>0</v>
      </c>
      <c r="OA29" s="136">
        <f t="shared" si="9"/>
        <v>0</v>
      </c>
      <c r="OB29" s="136">
        <f t="shared" si="10"/>
        <v>0</v>
      </c>
    </row>
    <row r="30" spans="1:392" s="28" customFormat="1" ht="20.25" customHeight="1">
      <c r="A30" s="2">
        <v>1</v>
      </c>
      <c r="B30" s="2" t="s">
        <v>0</v>
      </c>
      <c r="C30" s="94" t="s">
        <v>247</v>
      </c>
      <c r="D30" s="5" t="s">
        <v>194</v>
      </c>
      <c r="E30" s="3" t="s">
        <v>220</v>
      </c>
      <c r="F30" s="94" t="s">
        <v>196</v>
      </c>
      <c r="G30" s="94" t="s">
        <v>283</v>
      </c>
      <c r="H30" s="3" t="s">
        <v>247</v>
      </c>
      <c r="I30" s="3" t="s">
        <v>126</v>
      </c>
      <c r="J30" s="5" t="s">
        <v>290</v>
      </c>
      <c r="K30">
        <v>8</v>
      </c>
      <c r="L30"/>
      <c r="M30" s="10"/>
      <c r="N30" s="10">
        <v>8</v>
      </c>
      <c r="O30" s="10"/>
      <c r="P30" s="10"/>
      <c r="Q30" s="10"/>
      <c r="R30" s="10"/>
      <c r="S30" s="131">
        <f>(COUNTIF($C30:$J30,$R$1))</f>
        <v>0</v>
      </c>
      <c r="T30" s="10"/>
      <c r="U30" s="10"/>
      <c r="V30" s="10"/>
      <c r="W30" s="131">
        <f>(COUNTIF($C30:$J30,$V$1))</f>
        <v>0</v>
      </c>
      <c r="X30" s="10"/>
      <c r="Y30" s="10"/>
      <c r="Z30" s="10"/>
      <c r="AA30" s="131">
        <f>(COUNTIF($C30:$J30,$Z$1))</f>
        <v>0</v>
      </c>
      <c r="AB30" s="10"/>
      <c r="AC30" s="10"/>
      <c r="AD30" s="10"/>
      <c r="AE30" s="131">
        <f>(COUNTIF($C30:$J30,$AD$1))</f>
        <v>0</v>
      </c>
      <c r="AF30" s="10"/>
      <c r="AG30" s="10"/>
      <c r="AH30" s="10"/>
      <c r="AI30" s="131">
        <f>(COUNTIF($C30:$J30,$AH$1))</f>
        <v>0</v>
      </c>
      <c r="AJ30" s="10"/>
      <c r="AK30" s="10"/>
      <c r="AL30" s="10"/>
      <c r="AM30" s="131">
        <f>(COUNTIF($C30:$J30,$AL$1))</f>
        <v>0</v>
      </c>
      <c r="AN30" s="10"/>
      <c r="AO30" s="10"/>
      <c r="AP30" s="10"/>
      <c r="AQ30" s="131">
        <f>(COUNTIF($C30:$J30,$AP$1))</f>
        <v>0</v>
      </c>
      <c r="AR30" s="10"/>
      <c r="AS30" s="10"/>
      <c r="AT30" s="10"/>
      <c r="AU30" s="131">
        <f>(COUNTIF($C30:$J30,$AT$1))</f>
        <v>0</v>
      </c>
      <c r="AV30" s="10"/>
      <c r="AW30" s="10"/>
      <c r="AX30" s="10"/>
      <c r="AY30" s="131">
        <f>(COUNTIF($C30:$J30,$AX$1))</f>
        <v>1</v>
      </c>
      <c r="AZ30" s="10"/>
      <c r="BA30" s="10"/>
      <c r="BB30" s="10"/>
      <c r="BC30" s="131">
        <f>(COUNTIF($C30:$J30,$BB$1))</f>
        <v>1</v>
      </c>
      <c r="BD30" s="10"/>
      <c r="BE30" s="10"/>
      <c r="BF30" s="10"/>
      <c r="BG30" s="131">
        <f>(COUNTIF($C30:$J30,$BF$1))</f>
        <v>0</v>
      </c>
      <c r="BH30" s="10"/>
      <c r="BI30" s="10"/>
      <c r="BJ30" s="10"/>
      <c r="BK30" s="131">
        <f>(COUNTIF($C30:$J30,$BJ$1))</f>
        <v>1</v>
      </c>
      <c r="BL30" s="10"/>
      <c r="BM30" s="10"/>
      <c r="BN30" s="10"/>
      <c r="BO30" s="131">
        <f>(COUNTIF($C30:$J30,$BN$1))</f>
        <v>2</v>
      </c>
      <c r="BP30" s="10"/>
      <c r="BQ30" s="10"/>
      <c r="BR30" s="10"/>
      <c r="BS30" s="131">
        <f>(COUNTIF($C30:$J30,$BR$1))</f>
        <v>0</v>
      </c>
      <c r="BT30" s="10"/>
      <c r="BU30" s="10"/>
      <c r="BV30" s="10"/>
      <c r="BW30" s="131">
        <f>(COUNTIF($C30:$J30,$BV$1))</f>
        <v>0</v>
      </c>
      <c r="BX30" s="10"/>
      <c r="BY30" s="10"/>
      <c r="BZ30" s="10"/>
      <c r="CA30" s="131">
        <f>(COUNTIF($C30:$J30,$BZ$1))</f>
        <v>0</v>
      </c>
      <c r="CB30" s="10"/>
      <c r="CC30" s="10"/>
      <c r="CD30" s="10"/>
      <c r="CE30" s="131">
        <f>(COUNTIF($C30:$J30,$CD$1))</f>
        <v>0</v>
      </c>
      <c r="CF30" s="10"/>
      <c r="CG30" s="10"/>
      <c r="CH30" s="10"/>
      <c r="CI30" s="131">
        <f>(COUNTIF($C30:$J30,$CH$1))</f>
        <v>0</v>
      </c>
      <c r="CJ30" s="10"/>
      <c r="CK30" s="10"/>
      <c r="CL30" s="10"/>
      <c r="CM30" s="131">
        <f>(COUNTIF($C30:$J30,$CL$1))</f>
        <v>1</v>
      </c>
      <c r="CN30" s="10"/>
      <c r="CO30" s="10"/>
      <c r="CP30" s="10"/>
      <c r="CQ30" s="131">
        <f>(COUNTIF($C30:$J30,$CP$1))</f>
        <v>0</v>
      </c>
      <c r="CR30" s="10"/>
      <c r="CS30" s="10"/>
      <c r="CT30" s="10"/>
      <c r="CU30" s="131">
        <f>(COUNTIF($C30:$J30,$CT$1))</f>
        <v>0</v>
      </c>
      <c r="CV30" s="10"/>
      <c r="CW30" s="10"/>
      <c r="CX30" s="10"/>
      <c r="CY30" s="131">
        <f>(COUNTIF($C30:$J30,$CX$1))</f>
        <v>0</v>
      </c>
      <c r="CZ30" s="10"/>
      <c r="DA30" s="10"/>
      <c r="DB30" s="10"/>
      <c r="DC30" s="131">
        <f>(COUNTIF($C30:$J30,$DB$1))</f>
        <v>0</v>
      </c>
      <c r="DD30" s="10"/>
      <c r="DE30" s="10"/>
      <c r="DF30" s="10"/>
      <c r="DG30" s="131">
        <f>(COUNTIF($C30:$J30,$DF$1))</f>
        <v>0</v>
      </c>
      <c r="DH30" s="10"/>
      <c r="DI30" s="10"/>
      <c r="DJ30" s="10"/>
      <c r="DK30" s="131">
        <f>(COUNTIF($C30:$J30,$DJ$1))</f>
        <v>0</v>
      </c>
      <c r="DL30" s="10"/>
      <c r="DM30" s="10"/>
      <c r="DN30" s="10"/>
      <c r="DO30" s="131">
        <f>(COUNTIF($C30:$J30,$DN$1))</f>
        <v>0</v>
      </c>
      <c r="DP30" s="10"/>
      <c r="DQ30" s="10"/>
      <c r="DR30" s="10"/>
      <c r="DS30" s="131">
        <f>(COUNTIF($C30:$J30,$DR$1))</f>
        <v>0</v>
      </c>
      <c r="DT30" s="10"/>
      <c r="DU30" s="10"/>
      <c r="DV30" s="10"/>
      <c r="DW30" s="131">
        <f>(COUNTIF($C30:$J30,$DV$1))</f>
        <v>0</v>
      </c>
      <c r="DX30" s="10"/>
      <c r="DY30" s="10"/>
      <c r="DZ30" s="10"/>
      <c r="EA30" s="131">
        <f>(COUNTIF($C30:$J30,$DZ$1))</f>
        <v>0</v>
      </c>
      <c r="EB30" s="10"/>
      <c r="EC30" s="10"/>
      <c r="ED30" s="10"/>
      <c r="EE30" s="131">
        <f>(COUNTIF($C30:$J30,$ED$1))</f>
        <v>0</v>
      </c>
      <c r="EF30" s="10"/>
      <c r="EG30" s="10"/>
      <c r="EH30" s="10"/>
      <c r="EI30" s="131">
        <f>(COUNTIF($C30:$J30,$EH$1))</f>
        <v>0</v>
      </c>
      <c r="EJ30" s="10"/>
      <c r="EK30" s="10"/>
      <c r="EL30" s="10"/>
      <c r="EM30" s="131">
        <f>(COUNTIF($C30:$J30,$EL$1))</f>
        <v>0</v>
      </c>
      <c r="EN30" s="10"/>
      <c r="EO30" s="10"/>
      <c r="EP30" s="10"/>
      <c r="EQ30" s="131">
        <f>(COUNTIF($C30:$J30,$EP$1))</f>
        <v>0</v>
      </c>
      <c r="ER30" s="10"/>
      <c r="ES30" s="10"/>
      <c r="ET30" s="10"/>
      <c r="EU30" s="131">
        <f>(COUNTIF($C30:$J30,$ET$1))</f>
        <v>0</v>
      </c>
      <c r="EV30" s="10"/>
      <c r="EW30" s="10"/>
      <c r="EX30" s="10"/>
      <c r="EY30" s="131">
        <f>(COUNTIF($C30:$J30,$EX$1))</f>
        <v>0</v>
      </c>
      <c r="EZ30" s="10"/>
      <c r="FA30" s="10"/>
      <c r="FB30" s="10"/>
      <c r="FC30" s="131">
        <f>(COUNTIF($C30:$J30,$FB$1))</f>
        <v>0</v>
      </c>
      <c r="FD30" s="10"/>
      <c r="FE30" s="10"/>
      <c r="FF30" s="10"/>
      <c r="FG30" s="131">
        <f>(COUNTIF($C30:$J30,$FF$1))</f>
        <v>0</v>
      </c>
      <c r="FH30" s="10"/>
      <c r="FI30" s="10"/>
      <c r="FJ30" s="10"/>
      <c r="FK30" s="131">
        <f>(COUNTIF($C30:$J30,$FJ$1))</f>
        <v>0</v>
      </c>
      <c r="FL30" s="10"/>
      <c r="FM30" s="10"/>
      <c r="FN30" s="10"/>
      <c r="FO30" s="131">
        <f>(COUNTIF($C30:$J30,$FN$1))</f>
        <v>0</v>
      </c>
      <c r="FP30" s="10"/>
      <c r="FQ30" s="10"/>
      <c r="FR30" s="10"/>
      <c r="FS30" s="131">
        <f>(COUNTIF($C30:$J30,$FR$1))</f>
        <v>0</v>
      </c>
      <c r="FT30" s="10"/>
      <c r="FU30" s="10"/>
      <c r="FV30" s="10"/>
      <c r="FW30" s="131">
        <f>(COUNTIF($C30:$J30,$FV$1))</f>
        <v>0</v>
      </c>
      <c r="FX30" s="10"/>
      <c r="FY30" s="10"/>
      <c r="FZ30" s="10"/>
      <c r="GA30" s="131">
        <f>(COUNTIF($C30:$J30,$FZ$1))</f>
        <v>0</v>
      </c>
      <c r="GB30" s="10"/>
      <c r="GC30" s="10"/>
      <c r="GD30" s="10"/>
      <c r="GE30" s="131">
        <f>(COUNTIF($C30:$J30,$GD$1))</f>
        <v>0</v>
      </c>
      <c r="GF30" s="10"/>
      <c r="GG30" s="10"/>
      <c r="GH30" s="10"/>
      <c r="GI30" s="131">
        <f>(COUNTIF($C30:$J30,$GH$1))</f>
        <v>0</v>
      </c>
      <c r="GJ30" s="10"/>
      <c r="GK30" s="10"/>
      <c r="GL30" s="10"/>
      <c r="GM30" s="131">
        <f>(COUNTIF($C30:$J30,$GL$1))</f>
        <v>0</v>
      </c>
      <c r="GN30" s="10"/>
      <c r="GO30" s="10"/>
      <c r="GP30" s="10"/>
      <c r="GQ30" s="131">
        <f>(COUNTIF($C30:$J30,$GP$1))</f>
        <v>0</v>
      </c>
      <c r="GR30" s="10"/>
      <c r="GS30" s="10"/>
      <c r="GT30" s="10"/>
      <c r="GU30" s="131">
        <f>(COUNTIF($C30:$J30,$GT$1))</f>
        <v>0</v>
      </c>
      <c r="GV30" s="10"/>
      <c r="GW30" s="10"/>
      <c r="GX30" s="10"/>
      <c r="GY30" s="131">
        <f>(COUNTIF($C30:$J30,$GX$1))</f>
        <v>0</v>
      </c>
      <c r="GZ30" s="10"/>
      <c r="HA30" s="10"/>
      <c r="HB30" s="10"/>
      <c r="HC30" s="131">
        <f>(COUNTIF($C30:$J30,$HB$1))</f>
        <v>0</v>
      </c>
      <c r="HD30" s="10"/>
      <c r="HE30" s="10"/>
      <c r="HF30" s="10"/>
      <c r="HG30" s="131">
        <f>(COUNTIF($C30:$J30,$HF$1))</f>
        <v>0</v>
      </c>
      <c r="HH30" s="10"/>
      <c r="HI30" s="10"/>
      <c r="HJ30" s="10"/>
      <c r="HK30" s="131">
        <f>(COUNTIF($C30:$J30,$HJ$1))</f>
        <v>0</v>
      </c>
      <c r="HL30" s="10"/>
      <c r="HM30" s="10"/>
      <c r="HN30" s="10"/>
      <c r="HO30" s="131">
        <f>(COUNTIF($C30:$J30,$HN$1))</f>
        <v>0</v>
      </c>
      <c r="HP30" s="10"/>
      <c r="HQ30" s="10"/>
      <c r="HR30" s="10"/>
      <c r="HS30" s="131">
        <f>(COUNTIF($C30:$J30,$HR$1))</f>
        <v>0</v>
      </c>
      <c r="HT30" s="10"/>
      <c r="HU30" s="10"/>
      <c r="HV30" s="10"/>
      <c r="HW30" s="131">
        <f>(COUNTIF($C30:$J30,$HV$1))</f>
        <v>0</v>
      </c>
      <c r="HX30" s="10"/>
      <c r="HY30" s="10"/>
      <c r="HZ30" s="10"/>
      <c r="IA30" s="131">
        <f>(COUNTIF($C30:$J30,$HZ$1))</f>
        <v>0</v>
      </c>
      <c r="IB30" s="10"/>
      <c r="IC30" s="10"/>
      <c r="ID30" s="10"/>
      <c r="IE30" s="131">
        <f>(COUNTIF($C30:$J30,$ID$1))</f>
        <v>0</v>
      </c>
      <c r="IF30" s="10"/>
      <c r="IG30" s="10"/>
      <c r="IH30" s="10"/>
      <c r="II30" s="131">
        <f>(COUNTIF($C30:$J30,$IH$1))</f>
        <v>1</v>
      </c>
      <c r="IJ30" s="10"/>
      <c r="IK30" s="10"/>
      <c r="IL30" s="10"/>
      <c r="IM30" s="131">
        <f>(COUNTIF($C30:$J30,$IL$1))</f>
        <v>0</v>
      </c>
      <c r="IN30" s="10"/>
      <c r="IO30" s="10"/>
      <c r="IP30" s="10"/>
      <c r="IQ30" s="131">
        <f>(COUNTIF($C30:$J30,$IP$1))</f>
        <v>1</v>
      </c>
      <c r="IR30" s="10"/>
      <c r="IS30" s="10"/>
      <c r="IT30" s="10"/>
      <c r="IU30" s="131">
        <f>(COUNTIF($C30:$J30,$IT$1))</f>
        <v>0</v>
      </c>
      <c r="IV30" s="10"/>
      <c r="IW30" s="10"/>
      <c r="IX30" s="10"/>
      <c r="IY30" s="131">
        <f>(COUNTIF($C30:$J30,$IX$1))</f>
        <v>0</v>
      </c>
      <c r="IZ30" s="10"/>
      <c r="JA30" s="10"/>
      <c r="JB30" s="10"/>
      <c r="JC30" s="131">
        <f>(COUNTIF($C30:$J30,$JB$1))</f>
        <v>0</v>
      </c>
      <c r="JD30" s="10"/>
      <c r="JE30" s="10"/>
      <c r="JF30" s="10"/>
      <c r="JG30" s="131">
        <f>(COUNTIF($C30:$J30,$JF$1))</f>
        <v>0</v>
      </c>
      <c r="JH30" s="10"/>
      <c r="JI30" s="10"/>
      <c r="JJ30" s="10"/>
      <c r="JK30" s="131">
        <f>(COUNTIF($C30:$J30,$JJ$1))</f>
        <v>0</v>
      </c>
      <c r="JL30" s="10"/>
      <c r="JM30" s="10"/>
      <c r="JN30" s="10"/>
      <c r="JO30" s="131">
        <f>(COUNTIF($C30:$J30,$JN$1))</f>
        <v>0</v>
      </c>
      <c r="JP30" s="10"/>
      <c r="JQ30" s="10"/>
      <c r="JR30" s="10"/>
      <c r="JS30" s="131">
        <f>(COUNTIF($C30:$J30,$JR$1))</f>
        <v>0</v>
      </c>
      <c r="JT30" s="10"/>
      <c r="JU30" s="10"/>
      <c r="JV30" s="10"/>
      <c r="JW30" s="131">
        <f>(COUNTIF($C30:$J30,$JV$1))</f>
        <v>0</v>
      </c>
      <c r="JX30" s="10"/>
      <c r="JY30" s="10"/>
      <c r="JZ30" s="10"/>
      <c r="KA30" s="131">
        <f>(COUNTIF($C30:$J30,$JZ$1))</f>
        <v>0</v>
      </c>
      <c r="KB30" s="10"/>
      <c r="KC30" s="10"/>
      <c r="KD30" s="10"/>
      <c r="KE30" s="131">
        <f>(COUNTIF($C30:$J30,$KD$1))</f>
        <v>0</v>
      </c>
      <c r="KF30" s="10"/>
      <c r="KG30" s="10"/>
      <c r="KH30" s="10"/>
      <c r="KI30" s="131">
        <f>(COUNTIF($C30:$J30,$KH$1))</f>
        <v>0</v>
      </c>
      <c r="KJ30" s="10"/>
      <c r="KK30" s="10"/>
      <c r="KL30" s="10"/>
      <c r="KM30" s="131">
        <f>(COUNTIF($C30:$J30,$KL$1))</f>
        <v>0</v>
      </c>
      <c r="KN30" s="10"/>
      <c r="KO30" s="10"/>
      <c r="KP30" s="10"/>
      <c r="KQ30" s="131">
        <f>(COUNTIF($C30:$J30,$KP$1))</f>
        <v>0</v>
      </c>
      <c r="KR30" s="10"/>
      <c r="KS30" s="10"/>
      <c r="KT30" s="10"/>
      <c r="KU30" s="131">
        <f>(COUNTIF($C30:$J30,$KT$1))</f>
        <v>0</v>
      </c>
      <c r="KV30" s="10"/>
      <c r="KW30" s="10"/>
      <c r="KX30" s="10"/>
      <c r="KY30" s="131">
        <f>(COUNTIF($C30:$J30,$KX$1))</f>
        <v>0</v>
      </c>
      <c r="KZ30" s="10"/>
      <c r="LA30" s="10"/>
      <c r="LB30" s="10"/>
      <c r="LC30" s="131">
        <f>(COUNTIF($C30:$J30,$LB$1))</f>
        <v>0</v>
      </c>
      <c r="LD30" s="10"/>
      <c r="LE30" s="10"/>
      <c r="LF30" s="10"/>
      <c r="LG30" s="131">
        <f>(COUNTIF($C30:$J30,$NN$1))</f>
        <v>0</v>
      </c>
      <c r="LH30" s="10"/>
      <c r="LI30" s="10"/>
      <c r="LJ30" s="10"/>
      <c r="LK30" s="131">
        <f>(COUNTIF($C30:$J30,$NN$1))</f>
        <v>0</v>
      </c>
      <c r="LL30" s="10"/>
      <c r="LM30" s="10"/>
      <c r="LN30" s="10"/>
      <c r="LO30" s="131">
        <f>(COUNTIF($C30:$J30,$NN$1))</f>
        <v>0</v>
      </c>
      <c r="LP30" s="10"/>
      <c r="LQ30" s="10"/>
      <c r="LR30" s="10"/>
      <c r="LS30" s="131">
        <f>(COUNTIF($C30:$J30,$NN$1))</f>
        <v>0</v>
      </c>
      <c r="LT30" s="10"/>
      <c r="LU30" s="10"/>
      <c r="LV30" s="10"/>
      <c r="LW30" s="131">
        <f>(COUNTIF($C30:$J30,$NN$1))</f>
        <v>0</v>
      </c>
      <c r="LX30" s="10"/>
      <c r="LY30" s="10"/>
      <c r="LZ30" s="10"/>
      <c r="MA30" s="131">
        <f>(COUNTIF($C30:$J30,$NN$1))</f>
        <v>0</v>
      </c>
      <c r="MB30" s="10"/>
      <c r="MC30" s="10"/>
      <c r="MD30" s="10"/>
      <c r="ME30" s="131">
        <f>(COUNTIF($C30:$J30,$NN$1))</f>
        <v>0</v>
      </c>
      <c r="MF30" s="10"/>
      <c r="MG30" s="10"/>
      <c r="MH30" s="10"/>
      <c r="MI30" s="131">
        <f>(COUNTIF($C30:$J30,$NN$1))</f>
        <v>0</v>
      </c>
      <c r="MJ30" s="10"/>
      <c r="MK30" s="10"/>
      <c r="ML30" s="10"/>
      <c r="MM30" s="131">
        <f>(COUNTIF($C30:$J30,$NN$1))</f>
        <v>0</v>
      </c>
      <c r="MN30" s="10"/>
      <c r="MO30" s="10"/>
      <c r="MP30" s="10"/>
      <c r="MQ30" s="131">
        <f>(COUNTIF($C30:$J30,$NN$1))</f>
        <v>0</v>
      </c>
      <c r="MR30" s="10"/>
      <c r="MS30" s="10"/>
      <c r="MT30" s="10"/>
      <c r="MU30" s="131">
        <f>(COUNTIF($C30:$J30,$NN$1))</f>
        <v>0</v>
      </c>
      <c r="MV30" s="10"/>
      <c r="MW30" s="10"/>
      <c r="MX30" s="10"/>
      <c r="MY30" s="131">
        <f>(COUNTIF($C30:$J30,$NN$1))</f>
        <v>0</v>
      </c>
      <c r="MZ30" s="10"/>
      <c r="NA30" s="10"/>
      <c r="NB30" s="10"/>
      <c r="NC30" s="131">
        <f>(COUNTIF($C30:$J30,$NN$1))</f>
        <v>0</v>
      </c>
      <c r="ND30" s="10"/>
      <c r="NE30" s="10"/>
      <c r="NF30" s="10"/>
      <c r="NG30" s="131">
        <f>(COUNTIF($C30:$J30,$NN$1))</f>
        <v>0</v>
      </c>
      <c r="NH30" s="10"/>
      <c r="NI30" s="10"/>
      <c r="NJ30" s="10"/>
      <c r="NK30" s="131">
        <f>(COUNTIF($C30:$J30,$NN$1))</f>
        <v>0</v>
      </c>
      <c r="NL30" s="10"/>
      <c r="NM30" s="10"/>
      <c r="NN30" s="10"/>
      <c r="NO30" s="131">
        <f>(COUNTIF($C30:$J30,$NN$1))</f>
        <v>0</v>
      </c>
      <c r="NP30" s="10"/>
      <c r="NQ30" s="10"/>
      <c r="NR30" s="10"/>
      <c r="NS30" s="10"/>
      <c r="NT30" s="134">
        <f t="shared" ref="NT30:NT47" si="203">M30-NY30</f>
        <v>0</v>
      </c>
      <c r="NU30" s="134">
        <f t="shared" ref="NU30:NU47" si="204">N30-NZ30</f>
        <v>0</v>
      </c>
      <c r="NV30" s="134">
        <f t="shared" ref="NV30:NV47" si="205">O30-OA30</f>
        <v>0</v>
      </c>
      <c r="NW30" s="134">
        <f t="shared" ref="NW30:NW47" si="206">P30-OB30</f>
        <v>0</v>
      </c>
      <c r="NX30" s="129"/>
      <c r="NY30" s="136">
        <f t="shared" si="7"/>
        <v>0</v>
      </c>
      <c r="NZ30" s="136">
        <f t="shared" si="8"/>
        <v>8</v>
      </c>
      <c r="OA30" s="136">
        <f t="shared" si="9"/>
        <v>0</v>
      </c>
      <c r="OB30" s="136">
        <f t="shared" si="10"/>
        <v>0</v>
      </c>
    </row>
    <row r="31" spans="1:392" s="28" customFormat="1" ht="20.25" customHeight="1">
      <c r="A31" s="2">
        <v>1</v>
      </c>
      <c r="B31" s="2" t="s">
        <v>1</v>
      </c>
      <c r="C31" s="94" t="s">
        <v>247</v>
      </c>
      <c r="D31" s="5" t="s">
        <v>247</v>
      </c>
      <c r="E31" s="3" t="s">
        <v>247</v>
      </c>
      <c r="F31" s="94" t="s">
        <v>196</v>
      </c>
      <c r="G31" s="94" t="s">
        <v>283</v>
      </c>
      <c r="H31" s="3" t="s">
        <v>58</v>
      </c>
      <c r="I31" s="94" t="s">
        <v>247</v>
      </c>
      <c r="J31" s="78" t="s">
        <v>292</v>
      </c>
      <c r="K31">
        <v>8</v>
      </c>
      <c r="L31"/>
      <c r="M31" s="10"/>
      <c r="N31" s="10">
        <v>8</v>
      </c>
      <c r="O31" s="10"/>
      <c r="P31" s="10"/>
      <c r="Q31" s="10"/>
      <c r="R31" s="10"/>
      <c r="S31" s="131">
        <f t="shared" ref="S31:S32" si="207">(COUNTIF($C31:$J31,$R$1))</f>
        <v>0</v>
      </c>
      <c r="T31" s="10"/>
      <c r="U31" s="10"/>
      <c r="V31" s="10"/>
      <c r="W31" s="131">
        <f>(COUNTIF($C31:$J31,$V$1))</f>
        <v>0</v>
      </c>
      <c r="X31" s="10"/>
      <c r="Y31" s="10"/>
      <c r="Z31" s="10"/>
      <c r="AA31" s="131">
        <f>(COUNTIF($C31:$J31,$Z$1))</f>
        <v>0</v>
      </c>
      <c r="AB31" s="10"/>
      <c r="AC31" s="10"/>
      <c r="AD31" s="10"/>
      <c r="AE31" s="131">
        <f>(COUNTIF($C31:$J31,$AD$1))</f>
        <v>0</v>
      </c>
      <c r="AF31" s="10"/>
      <c r="AG31" s="10"/>
      <c r="AH31" s="10"/>
      <c r="AI31" s="131">
        <f>(COUNTIF($C31:$J31,$AH$1))</f>
        <v>0</v>
      </c>
      <c r="AJ31" s="10"/>
      <c r="AK31" s="10"/>
      <c r="AL31" s="10"/>
      <c r="AM31" s="131">
        <f>(COUNTIF($C31:$J31,$AL$1))</f>
        <v>0</v>
      </c>
      <c r="AN31" s="10"/>
      <c r="AO31" s="10"/>
      <c r="AP31" s="10"/>
      <c r="AQ31" s="131">
        <f>(COUNTIF($C31:$J31,$AP$1))</f>
        <v>0</v>
      </c>
      <c r="AR31" s="10"/>
      <c r="AS31" s="10"/>
      <c r="AT31" s="10"/>
      <c r="AU31" s="131">
        <f>(COUNTIF($C31:$J31,$AT$1))</f>
        <v>0</v>
      </c>
      <c r="AV31" s="10"/>
      <c r="AW31" s="10"/>
      <c r="AX31" s="10"/>
      <c r="AY31" s="131">
        <f>(COUNTIF($C31:$J31,$AX$1))</f>
        <v>1</v>
      </c>
      <c r="AZ31" s="10"/>
      <c r="BA31" s="10"/>
      <c r="BB31" s="10"/>
      <c r="BC31" s="131">
        <f>(COUNTIF($C31:$J31,$BB$1))</f>
        <v>0</v>
      </c>
      <c r="BD31" s="10"/>
      <c r="BE31" s="10"/>
      <c r="BF31" s="10"/>
      <c r="BG31" s="131">
        <f>(COUNTIF($C31:$J31,$BF$1))</f>
        <v>0</v>
      </c>
      <c r="BH31" s="10"/>
      <c r="BI31" s="10"/>
      <c r="BJ31" s="10"/>
      <c r="BK31" s="131">
        <f>(COUNTIF($C31:$J31,$BJ$1))</f>
        <v>0</v>
      </c>
      <c r="BL31" s="10"/>
      <c r="BM31" s="10"/>
      <c r="BN31" s="10"/>
      <c r="BO31" s="131">
        <f>(COUNTIF($C31:$J31,$BN$1))</f>
        <v>4</v>
      </c>
      <c r="BP31" s="10"/>
      <c r="BQ31" s="10"/>
      <c r="BR31" s="10"/>
      <c r="BS31" s="131">
        <f>(COUNTIF($C31:$J31,$BR$1))</f>
        <v>0</v>
      </c>
      <c r="BT31" s="10"/>
      <c r="BU31" s="10"/>
      <c r="BV31" s="10"/>
      <c r="BW31" s="131">
        <f>(COUNTIF($C31:$J31,$BV$1))</f>
        <v>0</v>
      </c>
      <c r="BX31" s="10"/>
      <c r="BY31" s="10"/>
      <c r="BZ31" s="10"/>
      <c r="CA31" s="131">
        <f>(COUNTIF($C31:$J31,$BZ$1))</f>
        <v>0</v>
      </c>
      <c r="CB31" s="10"/>
      <c r="CC31" s="10"/>
      <c r="CD31" s="10"/>
      <c r="CE31" s="131">
        <f>(COUNTIF($C31:$J31,$CD$1))</f>
        <v>0</v>
      </c>
      <c r="CF31" s="10"/>
      <c r="CG31" s="10"/>
      <c r="CH31" s="10"/>
      <c r="CI31" s="131">
        <f>(COUNTIF($C31:$J31,$CH$1))</f>
        <v>0</v>
      </c>
      <c r="CJ31" s="10"/>
      <c r="CK31" s="10"/>
      <c r="CL31" s="10"/>
      <c r="CM31" s="131">
        <f>(COUNTIF($C31:$J31,$CL$1))</f>
        <v>1</v>
      </c>
      <c r="CN31" s="10"/>
      <c r="CO31" s="10"/>
      <c r="CP31" s="10"/>
      <c r="CQ31" s="131">
        <f>(COUNTIF($C31:$J31,$CP$1))</f>
        <v>0</v>
      </c>
      <c r="CR31" s="10"/>
      <c r="CS31" s="10"/>
      <c r="CT31" s="10"/>
      <c r="CU31" s="131">
        <f>(COUNTIF($C31:$J31,$CT$1))</f>
        <v>0</v>
      </c>
      <c r="CV31" s="10"/>
      <c r="CW31" s="10"/>
      <c r="CX31" s="10"/>
      <c r="CY31" s="131">
        <f>(COUNTIF($C31:$J31,$CX$1))</f>
        <v>0</v>
      </c>
      <c r="CZ31" s="10"/>
      <c r="DA31" s="10"/>
      <c r="DB31" s="10"/>
      <c r="DC31" s="131">
        <f>(COUNTIF($C31:$J31,$DB$1))</f>
        <v>0</v>
      </c>
      <c r="DD31" s="10"/>
      <c r="DE31" s="10"/>
      <c r="DF31" s="10"/>
      <c r="DG31" s="131">
        <f>(COUNTIF($C31:$J31,$DF$1))</f>
        <v>0</v>
      </c>
      <c r="DH31" s="10"/>
      <c r="DI31" s="10"/>
      <c r="DJ31" s="10"/>
      <c r="DK31" s="131">
        <f>(COUNTIF($C31:$J31,$DJ$1))</f>
        <v>0</v>
      </c>
      <c r="DL31" s="10"/>
      <c r="DM31" s="10"/>
      <c r="DN31" s="10"/>
      <c r="DO31" s="131">
        <f>(COUNTIF($C31:$J31,$DN$1))</f>
        <v>0</v>
      </c>
      <c r="DP31" s="10"/>
      <c r="DQ31" s="10"/>
      <c r="DR31" s="10"/>
      <c r="DS31" s="131">
        <f>(COUNTIF($C31:$J31,$DR$1))</f>
        <v>0</v>
      </c>
      <c r="DT31" s="10"/>
      <c r="DU31" s="10"/>
      <c r="DV31" s="10"/>
      <c r="DW31" s="131">
        <f>(COUNTIF($C31:$J31,$DV$1))</f>
        <v>0</v>
      </c>
      <c r="DX31" s="10"/>
      <c r="DY31" s="10"/>
      <c r="DZ31" s="10"/>
      <c r="EA31" s="131">
        <f>(COUNTIF($C31:$J31,$DZ$1))</f>
        <v>0</v>
      </c>
      <c r="EB31" s="10"/>
      <c r="EC31" s="10"/>
      <c r="ED31" s="10"/>
      <c r="EE31" s="131">
        <f>(COUNTIF($C31:$J31,$ED$1))</f>
        <v>0</v>
      </c>
      <c r="EF31" s="10"/>
      <c r="EG31" s="10"/>
      <c r="EH31" s="10"/>
      <c r="EI31" s="131">
        <f>(COUNTIF($C31:$J31,$EH$1))</f>
        <v>0</v>
      </c>
      <c r="EJ31" s="10"/>
      <c r="EK31" s="10"/>
      <c r="EL31" s="10"/>
      <c r="EM31" s="131">
        <f>(COUNTIF($C31:$J31,$EL$1))</f>
        <v>0</v>
      </c>
      <c r="EN31" s="10"/>
      <c r="EO31" s="10"/>
      <c r="EP31" s="10"/>
      <c r="EQ31" s="131">
        <f>(COUNTIF($C31:$J31,$EP$1))</f>
        <v>0</v>
      </c>
      <c r="ER31" s="10"/>
      <c r="ES31" s="10"/>
      <c r="ET31" s="10"/>
      <c r="EU31" s="131">
        <f>(COUNTIF($C31:$J31,$ET$1))</f>
        <v>0</v>
      </c>
      <c r="EV31" s="10"/>
      <c r="EW31" s="10"/>
      <c r="EX31" s="10"/>
      <c r="EY31" s="131">
        <f>(COUNTIF($C31:$J31,$EX$1))</f>
        <v>0</v>
      </c>
      <c r="EZ31" s="10"/>
      <c r="FA31" s="10"/>
      <c r="FB31" s="10"/>
      <c r="FC31" s="131">
        <f>(COUNTIF($C31:$J31,$FB$1))</f>
        <v>0</v>
      </c>
      <c r="FD31" s="10"/>
      <c r="FE31" s="10"/>
      <c r="FF31" s="10"/>
      <c r="FG31" s="131">
        <f>(COUNTIF($C31:$J31,$FF$1))</f>
        <v>0</v>
      </c>
      <c r="FH31" s="10"/>
      <c r="FI31" s="10"/>
      <c r="FJ31" s="10"/>
      <c r="FK31" s="131">
        <f>(COUNTIF($C31:$J31,$FJ$1))</f>
        <v>0</v>
      </c>
      <c r="FL31" s="10"/>
      <c r="FM31" s="10"/>
      <c r="FN31" s="10"/>
      <c r="FO31" s="131">
        <f>(COUNTIF($C31:$J31,$FN$1))</f>
        <v>0</v>
      </c>
      <c r="FP31" s="10"/>
      <c r="FQ31" s="10"/>
      <c r="FR31" s="10"/>
      <c r="FS31" s="131">
        <f>(COUNTIF($C31:$J31,$FR$1))</f>
        <v>0</v>
      </c>
      <c r="FT31" s="10"/>
      <c r="FU31" s="10"/>
      <c r="FV31" s="10"/>
      <c r="FW31" s="131">
        <f>(COUNTIF($C31:$J31,$FV$1))</f>
        <v>0</v>
      </c>
      <c r="FX31" s="10"/>
      <c r="FY31" s="10"/>
      <c r="FZ31" s="10"/>
      <c r="GA31" s="131">
        <f>(COUNTIF($C31:$J31,$FZ$1))</f>
        <v>0</v>
      </c>
      <c r="GB31" s="10"/>
      <c r="GC31" s="10"/>
      <c r="GD31" s="10"/>
      <c r="GE31" s="131">
        <f>(COUNTIF($C31:$J31,$GD$1))</f>
        <v>0</v>
      </c>
      <c r="GF31" s="10"/>
      <c r="GG31" s="10"/>
      <c r="GH31" s="10"/>
      <c r="GI31" s="131">
        <f>(COUNTIF($C31:$J31,$GH$1))</f>
        <v>0</v>
      </c>
      <c r="GJ31" s="10"/>
      <c r="GK31" s="10"/>
      <c r="GL31" s="10"/>
      <c r="GM31" s="131">
        <f>(COUNTIF($C31:$J31,$GL$1))</f>
        <v>0</v>
      </c>
      <c r="GN31" s="10"/>
      <c r="GO31" s="10"/>
      <c r="GP31" s="10"/>
      <c r="GQ31" s="131">
        <f>(COUNTIF($C31:$J31,$GP$1))</f>
        <v>0</v>
      </c>
      <c r="GR31" s="10"/>
      <c r="GS31" s="10"/>
      <c r="GT31" s="10"/>
      <c r="GU31" s="131">
        <f>(COUNTIF($C31:$J31,$GT$1))</f>
        <v>0</v>
      </c>
      <c r="GV31" s="10"/>
      <c r="GW31" s="10"/>
      <c r="GX31" s="10"/>
      <c r="GY31" s="131">
        <f>(COUNTIF($C31:$J31,$GX$1))</f>
        <v>0</v>
      </c>
      <c r="GZ31" s="10"/>
      <c r="HA31" s="10"/>
      <c r="HB31" s="10"/>
      <c r="HC31" s="131">
        <f>(COUNTIF($C31:$J31,$HB$1))</f>
        <v>0</v>
      </c>
      <c r="HD31" s="10"/>
      <c r="HE31" s="10"/>
      <c r="HF31" s="10"/>
      <c r="HG31" s="131">
        <f>(COUNTIF($C31:$J31,$HF$1))</f>
        <v>0</v>
      </c>
      <c r="HH31" s="10"/>
      <c r="HI31" s="10"/>
      <c r="HJ31" s="10"/>
      <c r="HK31" s="131">
        <f>(COUNTIF($C31:$J31,$HJ$1))</f>
        <v>0</v>
      </c>
      <c r="HL31" s="10"/>
      <c r="HM31" s="10"/>
      <c r="HN31" s="10"/>
      <c r="HO31" s="131">
        <f>(COUNTIF($C31:$J31,$HN$1))</f>
        <v>0</v>
      </c>
      <c r="HP31" s="10"/>
      <c r="HQ31" s="10"/>
      <c r="HR31" s="10"/>
      <c r="HS31" s="131">
        <f>(COUNTIF($C31:$J31,$HR$1))</f>
        <v>0</v>
      </c>
      <c r="HT31" s="10"/>
      <c r="HU31" s="10"/>
      <c r="HV31" s="10"/>
      <c r="HW31" s="131">
        <f>(COUNTIF($C31:$J31,$HV$1))</f>
        <v>0</v>
      </c>
      <c r="HX31" s="10"/>
      <c r="HY31" s="10"/>
      <c r="HZ31" s="10"/>
      <c r="IA31" s="131">
        <f>(COUNTIF($C31:$J31,$HZ$1))</f>
        <v>0</v>
      </c>
      <c r="IB31" s="10"/>
      <c r="IC31" s="10"/>
      <c r="ID31" s="10"/>
      <c r="IE31" s="131">
        <f>(COUNTIF($C31:$J31,$ID$1))</f>
        <v>0</v>
      </c>
      <c r="IF31" s="10"/>
      <c r="IG31" s="10"/>
      <c r="IH31" s="10"/>
      <c r="II31" s="131">
        <f>(COUNTIF($C31:$J31,$IH$1))</f>
        <v>0</v>
      </c>
      <c r="IJ31" s="10"/>
      <c r="IK31" s="10"/>
      <c r="IL31" s="10"/>
      <c r="IM31" s="131">
        <f>(COUNTIF($C31:$J31,$IL$1))</f>
        <v>1</v>
      </c>
      <c r="IN31" s="10"/>
      <c r="IO31" s="10"/>
      <c r="IP31" s="10"/>
      <c r="IQ31" s="131">
        <f>(COUNTIF($C31:$J31,$IP$1))</f>
        <v>0</v>
      </c>
      <c r="IR31" s="10"/>
      <c r="IS31" s="10"/>
      <c r="IT31" s="10"/>
      <c r="IU31" s="131">
        <f>(COUNTIF($C31:$J31,$IT$1))</f>
        <v>0</v>
      </c>
      <c r="IV31" s="10"/>
      <c r="IW31" s="10"/>
      <c r="IX31" s="10"/>
      <c r="IY31" s="131">
        <f>(COUNTIF($C31:$J31,$IX$1))</f>
        <v>1</v>
      </c>
      <c r="IZ31" s="10"/>
      <c r="JA31" s="10"/>
      <c r="JB31" s="10"/>
      <c r="JC31" s="131">
        <f>(COUNTIF($C31:$J31,$JB$1))</f>
        <v>0</v>
      </c>
      <c r="JD31" s="10"/>
      <c r="JE31" s="10"/>
      <c r="JF31" s="10"/>
      <c r="JG31" s="131">
        <f>(COUNTIF($C31:$J31,$JF$1))</f>
        <v>0</v>
      </c>
      <c r="JH31" s="10"/>
      <c r="JI31" s="10"/>
      <c r="JJ31" s="10"/>
      <c r="JK31" s="131">
        <f>(COUNTIF($C31:$J31,$JJ$1))</f>
        <v>0</v>
      </c>
      <c r="JL31" s="10"/>
      <c r="JM31" s="10"/>
      <c r="JN31" s="10"/>
      <c r="JO31" s="131">
        <f>(COUNTIF($C31:$J31,$JN$1))</f>
        <v>0</v>
      </c>
      <c r="JP31" s="10"/>
      <c r="JQ31" s="10"/>
      <c r="JR31" s="10"/>
      <c r="JS31" s="131">
        <f>(COUNTIF($C31:$J31,$JR$1))</f>
        <v>0</v>
      </c>
      <c r="JT31" s="10"/>
      <c r="JU31" s="10"/>
      <c r="JV31" s="10"/>
      <c r="JW31" s="131">
        <f>(COUNTIF($C31:$J31,$JV$1))</f>
        <v>0</v>
      </c>
      <c r="JX31" s="10"/>
      <c r="JY31" s="10"/>
      <c r="JZ31" s="10"/>
      <c r="KA31" s="131">
        <f>(COUNTIF($C31:$J31,$JZ$1))</f>
        <v>0</v>
      </c>
      <c r="KB31" s="10"/>
      <c r="KC31" s="10"/>
      <c r="KD31" s="10"/>
      <c r="KE31" s="131">
        <f>(COUNTIF($C31:$J31,$KD$1))</f>
        <v>0</v>
      </c>
      <c r="KF31" s="10"/>
      <c r="KG31" s="10"/>
      <c r="KH31" s="10"/>
      <c r="KI31" s="131">
        <f>(COUNTIF($C31:$J31,$KH$1))</f>
        <v>0</v>
      </c>
      <c r="KJ31" s="10"/>
      <c r="KK31" s="10"/>
      <c r="KL31" s="10"/>
      <c r="KM31" s="131">
        <f>(COUNTIF($C31:$J31,$KL$1))</f>
        <v>0</v>
      </c>
      <c r="KN31" s="10"/>
      <c r="KO31" s="10"/>
      <c r="KP31" s="10"/>
      <c r="KQ31" s="131">
        <f>(COUNTIF($C31:$J31,$KP$1))</f>
        <v>0</v>
      </c>
      <c r="KR31" s="10"/>
      <c r="KS31" s="10"/>
      <c r="KT31" s="10"/>
      <c r="KU31" s="131">
        <f>(COUNTIF($C31:$J31,$KT$1))</f>
        <v>0</v>
      </c>
      <c r="KV31" s="10"/>
      <c r="KW31" s="10"/>
      <c r="KX31" s="10"/>
      <c r="KY31" s="131">
        <f>(COUNTIF($C31:$J31,$KX$1))</f>
        <v>0</v>
      </c>
      <c r="KZ31" s="10"/>
      <c r="LA31" s="10"/>
      <c r="LB31" s="10"/>
      <c r="LC31" s="131">
        <f>(COUNTIF($C31:$J31,$LB$1))</f>
        <v>0</v>
      </c>
      <c r="LD31" s="10"/>
      <c r="LE31" s="10"/>
      <c r="LF31" s="10"/>
      <c r="LG31" s="131">
        <f>(COUNTIF($C31:$J31,$NN$1))</f>
        <v>0</v>
      </c>
      <c r="LH31" s="10"/>
      <c r="LI31" s="10"/>
      <c r="LJ31" s="10"/>
      <c r="LK31" s="131">
        <f>(COUNTIF($C31:$J31,$NN$1))</f>
        <v>0</v>
      </c>
      <c r="LL31" s="10"/>
      <c r="LM31" s="10"/>
      <c r="LN31" s="10"/>
      <c r="LO31" s="131">
        <f>(COUNTIF($C31:$J31,$NN$1))</f>
        <v>0</v>
      </c>
      <c r="LP31" s="10"/>
      <c r="LQ31" s="10"/>
      <c r="LR31" s="10"/>
      <c r="LS31" s="131">
        <f>(COUNTIF($C31:$J31,$NN$1))</f>
        <v>0</v>
      </c>
      <c r="LT31" s="10"/>
      <c r="LU31" s="10"/>
      <c r="LV31" s="10"/>
      <c r="LW31" s="131">
        <f>(COUNTIF($C31:$J31,$NN$1))</f>
        <v>0</v>
      </c>
      <c r="LX31" s="10"/>
      <c r="LY31" s="10"/>
      <c r="LZ31" s="10"/>
      <c r="MA31" s="131">
        <f>(COUNTIF($C31:$J31,$NN$1))</f>
        <v>0</v>
      </c>
      <c r="MB31" s="10"/>
      <c r="MC31" s="10"/>
      <c r="MD31" s="10"/>
      <c r="ME31" s="131">
        <f>(COUNTIF($C31:$J31,$NN$1))</f>
        <v>0</v>
      </c>
      <c r="MF31" s="10"/>
      <c r="MG31" s="10"/>
      <c r="MH31" s="10"/>
      <c r="MI31" s="131">
        <f>(COUNTIF($C31:$J31,$NN$1))</f>
        <v>0</v>
      </c>
      <c r="MJ31" s="10"/>
      <c r="MK31" s="10"/>
      <c r="ML31" s="10"/>
      <c r="MM31" s="131">
        <f>(COUNTIF($C31:$J31,$NN$1))</f>
        <v>0</v>
      </c>
      <c r="MN31" s="10"/>
      <c r="MO31" s="10"/>
      <c r="MP31" s="10"/>
      <c r="MQ31" s="131">
        <f>(COUNTIF($C31:$J31,$NN$1))</f>
        <v>0</v>
      </c>
      <c r="MR31" s="10"/>
      <c r="MS31" s="10"/>
      <c r="MT31" s="10"/>
      <c r="MU31" s="131">
        <f>(COUNTIF($C31:$J31,$NN$1))</f>
        <v>0</v>
      </c>
      <c r="MV31" s="10"/>
      <c r="MW31" s="10"/>
      <c r="MX31" s="10"/>
      <c r="MY31" s="131">
        <f>(COUNTIF($C31:$J31,$NN$1))</f>
        <v>0</v>
      </c>
      <c r="MZ31" s="10"/>
      <c r="NA31" s="10"/>
      <c r="NB31" s="10"/>
      <c r="NC31" s="131">
        <f>(COUNTIF($C31:$J31,$NN$1))</f>
        <v>0</v>
      </c>
      <c r="ND31" s="10"/>
      <c r="NE31" s="10"/>
      <c r="NF31" s="10"/>
      <c r="NG31" s="131">
        <f>(COUNTIF($C31:$J31,$NN$1))</f>
        <v>0</v>
      </c>
      <c r="NH31" s="10"/>
      <c r="NI31" s="10"/>
      <c r="NJ31" s="10"/>
      <c r="NK31" s="131">
        <f>(COUNTIF($C31:$J31,$NN$1))</f>
        <v>0</v>
      </c>
      <c r="NL31" s="10"/>
      <c r="NM31" s="10"/>
      <c r="NN31" s="10"/>
      <c r="NO31" s="131">
        <f>(COUNTIF($C31:$J31,$NN$1))</f>
        <v>0</v>
      </c>
      <c r="NP31" s="10"/>
      <c r="NQ31" s="10"/>
      <c r="NR31" s="10"/>
      <c r="NS31" s="10"/>
      <c r="NT31" s="134">
        <f t="shared" si="203"/>
        <v>0</v>
      </c>
      <c r="NU31" s="134">
        <f t="shared" si="204"/>
        <v>0</v>
      </c>
      <c r="NV31" s="134">
        <f t="shared" si="205"/>
        <v>0</v>
      </c>
      <c r="NW31" s="134">
        <f t="shared" si="206"/>
        <v>0</v>
      </c>
      <c r="NX31" s="129"/>
      <c r="NY31" s="136">
        <f t="shared" si="7"/>
        <v>0</v>
      </c>
      <c r="NZ31" s="136">
        <f t="shared" si="8"/>
        <v>8</v>
      </c>
      <c r="OA31" s="136">
        <f t="shared" si="9"/>
        <v>0</v>
      </c>
      <c r="OB31" s="136">
        <f t="shared" si="10"/>
        <v>0</v>
      </c>
    </row>
    <row r="32" spans="1:392" s="28" customFormat="1" ht="20.25" customHeight="1">
      <c r="A32" s="2">
        <v>1</v>
      </c>
      <c r="B32" s="2" t="s">
        <v>2</v>
      </c>
      <c r="C32" s="94" t="s">
        <v>247</v>
      </c>
      <c r="D32" s="5" t="s">
        <v>196</v>
      </c>
      <c r="E32" s="3" t="s">
        <v>220</v>
      </c>
      <c r="F32" s="94" t="s">
        <v>196</v>
      </c>
      <c r="G32" s="94" t="s">
        <v>283</v>
      </c>
      <c r="H32" s="3" t="s">
        <v>169</v>
      </c>
      <c r="I32" s="3" t="s">
        <v>283</v>
      </c>
      <c r="J32" s="5" t="s">
        <v>58</v>
      </c>
      <c r="K32">
        <v>8</v>
      </c>
      <c r="L32"/>
      <c r="M32" s="10"/>
      <c r="N32" s="10">
        <v>8</v>
      </c>
      <c r="O32" s="10"/>
      <c r="P32" s="10"/>
      <c r="Q32" s="10"/>
      <c r="R32" s="10"/>
      <c r="S32" s="131">
        <f t="shared" si="207"/>
        <v>0</v>
      </c>
      <c r="T32" s="10"/>
      <c r="U32" s="10"/>
      <c r="V32" s="10"/>
      <c r="W32" s="131">
        <f>(COUNTIF($C32:$J32,$V$1))</f>
        <v>0</v>
      </c>
      <c r="X32" s="10"/>
      <c r="Y32" s="10"/>
      <c r="Z32" s="10"/>
      <c r="AA32" s="131">
        <f>(COUNTIF($C32:$J32,$Z$1))</f>
        <v>0</v>
      </c>
      <c r="AB32" s="10"/>
      <c r="AC32" s="10"/>
      <c r="AD32" s="10"/>
      <c r="AE32" s="131">
        <f>(COUNTIF($C32:$J32,$AD$1))</f>
        <v>0</v>
      </c>
      <c r="AF32" s="10"/>
      <c r="AG32" s="10"/>
      <c r="AH32" s="10"/>
      <c r="AI32" s="131">
        <f>(COUNTIF($C32:$J32,$AH$1))</f>
        <v>0</v>
      </c>
      <c r="AJ32" s="10"/>
      <c r="AK32" s="10"/>
      <c r="AL32" s="10"/>
      <c r="AM32" s="131">
        <f>(COUNTIF($C32:$J32,$AL$1))</f>
        <v>0</v>
      </c>
      <c r="AN32" s="10"/>
      <c r="AO32" s="10"/>
      <c r="AP32" s="10"/>
      <c r="AQ32" s="131">
        <f>(COUNTIF($C32:$J32,$AP$1))</f>
        <v>0</v>
      </c>
      <c r="AR32" s="10"/>
      <c r="AS32" s="10"/>
      <c r="AT32" s="10"/>
      <c r="AU32" s="131">
        <f>(COUNTIF($C32:$J32,$AT$1))</f>
        <v>0</v>
      </c>
      <c r="AV32" s="10"/>
      <c r="AW32" s="10"/>
      <c r="AX32" s="10"/>
      <c r="AY32" s="131">
        <f>(COUNTIF($C32:$J32,$AX$1))</f>
        <v>2</v>
      </c>
      <c r="AZ32" s="10"/>
      <c r="BA32" s="10"/>
      <c r="BB32" s="10"/>
      <c r="BC32" s="131">
        <f>(COUNTIF($C32:$J32,$BB$1))</f>
        <v>1</v>
      </c>
      <c r="BD32" s="10"/>
      <c r="BE32" s="10"/>
      <c r="BF32" s="10"/>
      <c r="BG32" s="131">
        <f>(COUNTIF($C32:$J32,$BF$1))</f>
        <v>0</v>
      </c>
      <c r="BH32" s="10"/>
      <c r="BI32" s="10"/>
      <c r="BJ32" s="10"/>
      <c r="BK32" s="131">
        <f>(COUNTIF($C32:$J32,$BJ$1))</f>
        <v>0</v>
      </c>
      <c r="BL32" s="10"/>
      <c r="BM32" s="10"/>
      <c r="BN32" s="10"/>
      <c r="BO32" s="131">
        <f>(COUNTIF($C32:$J32,$BN$1))</f>
        <v>1</v>
      </c>
      <c r="BP32" s="10"/>
      <c r="BQ32" s="10"/>
      <c r="BR32" s="10"/>
      <c r="BS32" s="131">
        <f>(COUNTIF($C32:$J32,$BR$1))</f>
        <v>0</v>
      </c>
      <c r="BT32" s="10"/>
      <c r="BU32" s="10"/>
      <c r="BV32" s="10"/>
      <c r="BW32" s="131">
        <f>(COUNTIF($C32:$J32,$BV$1))</f>
        <v>0</v>
      </c>
      <c r="BX32" s="10"/>
      <c r="BY32" s="10"/>
      <c r="BZ32" s="10"/>
      <c r="CA32" s="131">
        <f>(COUNTIF($C32:$J32,$BZ$1))</f>
        <v>0</v>
      </c>
      <c r="CB32" s="10"/>
      <c r="CC32" s="10"/>
      <c r="CD32" s="10"/>
      <c r="CE32" s="131">
        <f>(COUNTIF($C32:$J32,$CD$1))</f>
        <v>0</v>
      </c>
      <c r="CF32" s="10"/>
      <c r="CG32" s="10"/>
      <c r="CH32" s="10"/>
      <c r="CI32" s="131">
        <f>(COUNTIF($C32:$J32,$CH$1))</f>
        <v>0</v>
      </c>
      <c r="CJ32" s="10"/>
      <c r="CK32" s="10"/>
      <c r="CL32" s="10"/>
      <c r="CM32" s="131">
        <f>(COUNTIF($C32:$J32,$CL$1))</f>
        <v>2</v>
      </c>
      <c r="CN32" s="10"/>
      <c r="CO32" s="10"/>
      <c r="CP32" s="10"/>
      <c r="CQ32" s="131">
        <f>(COUNTIF($C32:$J32,$CP$1))</f>
        <v>0</v>
      </c>
      <c r="CR32" s="10"/>
      <c r="CS32" s="10"/>
      <c r="CT32" s="10"/>
      <c r="CU32" s="131">
        <f>(COUNTIF($C32:$J32,$CT$1))</f>
        <v>0</v>
      </c>
      <c r="CV32" s="10"/>
      <c r="CW32" s="10"/>
      <c r="CX32" s="10"/>
      <c r="CY32" s="131">
        <f>(COUNTIF($C32:$J32,$CX$1))</f>
        <v>0</v>
      </c>
      <c r="CZ32" s="10"/>
      <c r="DA32" s="10"/>
      <c r="DB32" s="10"/>
      <c r="DC32" s="131">
        <f>(COUNTIF($C32:$J32,$DB$1))</f>
        <v>0</v>
      </c>
      <c r="DD32" s="10"/>
      <c r="DE32" s="10"/>
      <c r="DF32" s="10"/>
      <c r="DG32" s="131">
        <f>(COUNTIF($C32:$J32,$DF$1))</f>
        <v>0</v>
      </c>
      <c r="DH32" s="10"/>
      <c r="DI32" s="10"/>
      <c r="DJ32" s="10"/>
      <c r="DK32" s="131">
        <f>(COUNTIF($C32:$J32,$DJ$1))</f>
        <v>0</v>
      </c>
      <c r="DL32" s="10"/>
      <c r="DM32" s="10"/>
      <c r="DN32" s="10"/>
      <c r="DO32" s="131">
        <f>(COUNTIF($C32:$J32,$DN$1))</f>
        <v>0</v>
      </c>
      <c r="DP32" s="10"/>
      <c r="DQ32" s="10"/>
      <c r="DR32" s="10"/>
      <c r="DS32" s="131">
        <f>(COUNTIF($C32:$J32,$DR$1))</f>
        <v>0</v>
      </c>
      <c r="DT32" s="10"/>
      <c r="DU32" s="10"/>
      <c r="DV32" s="10"/>
      <c r="DW32" s="131">
        <f>(COUNTIF($C32:$J32,$DV$1))</f>
        <v>0</v>
      </c>
      <c r="DX32" s="10"/>
      <c r="DY32" s="10"/>
      <c r="DZ32" s="10"/>
      <c r="EA32" s="131">
        <f>(COUNTIF($C32:$J32,$DZ$1))</f>
        <v>0</v>
      </c>
      <c r="EB32" s="10"/>
      <c r="EC32" s="10"/>
      <c r="ED32" s="10"/>
      <c r="EE32" s="131">
        <f>(COUNTIF($C32:$J32,$ED$1))</f>
        <v>0</v>
      </c>
      <c r="EF32" s="10"/>
      <c r="EG32" s="10"/>
      <c r="EH32" s="10"/>
      <c r="EI32" s="131">
        <f>(COUNTIF($C32:$J32,$EH$1))</f>
        <v>0</v>
      </c>
      <c r="EJ32" s="10"/>
      <c r="EK32" s="10"/>
      <c r="EL32" s="10"/>
      <c r="EM32" s="131">
        <f>(COUNTIF($C32:$J32,$EL$1))</f>
        <v>0</v>
      </c>
      <c r="EN32" s="10"/>
      <c r="EO32" s="10"/>
      <c r="EP32" s="10"/>
      <c r="EQ32" s="131">
        <f>(COUNTIF($C32:$J32,$EP$1))</f>
        <v>0</v>
      </c>
      <c r="ER32" s="10"/>
      <c r="ES32" s="10"/>
      <c r="ET32" s="10"/>
      <c r="EU32" s="131">
        <f>(COUNTIF($C32:$J32,$ET$1))</f>
        <v>0</v>
      </c>
      <c r="EV32" s="10"/>
      <c r="EW32" s="10"/>
      <c r="EX32" s="10"/>
      <c r="EY32" s="131">
        <f>(COUNTIF($C32:$J32,$EX$1))</f>
        <v>0</v>
      </c>
      <c r="EZ32" s="10"/>
      <c r="FA32" s="10"/>
      <c r="FB32" s="10"/>
      <c r="FC32" s="131">
        <f>(COUNTIF($C32:$J32,$FB$1))</f>
        <v>0</v>
      </c>
      <c r="FD32" s="10"/>
      <c r="FE32" s="10"/>
      <c r="FF32" s="10"/>
      <c r="FG32" s="131">
        <f>(COUNTIF($C32:$J32,$FF$1))</f>
        <v>0</v>
      </c>
      <c r="FH32" s="10"/>
      <c r="FI32" s="10"/>
      <c r="FJ32" s="10"/>
      <c r="FK32" s="131">
        <f>(COUNTIF($C32:$J32,$FJ$1))</f>
        <v>0</v>
      </c>
      <c r="FL32" s="10"/>
      <c r="FM32" s="10"/>
      <c r="FN32" s="10"/>
      <c r="FO32" s="131">
        <f>(COUNTIF($C32:$J32,$FN$1))</f>
        <v>0</v>
      </c>
      <c r="FP32" s="10"/>
      <c r="FQ32" s="10"/>
      <c r="FR32" s="10"/>
      <c r="FS32" s="131">
        <f>(COUNTIF($C32:$J32,$FR$1))</f>
        <v>0</v>
      </c>
      <c r="FT32" s="10"/>
      <c r="FU32" s="10"/>
      <c r="FV32" s="10"/>
      <c r="FW32" s="131">
        <f>(COUNTIF($C32:$J32,$FV$1))</f>
        <v>0</v>
      </c>
      <c r="FX32" s="10"/>
      <c r="FY32" s="10"/>
      <c r="FZ32" s="10"/>
      <c r="GA32" s="131">
        <f>(COUNTIF($C32:$J32,$FZ$1))</f>
        <v>0</v>
      </c>
      <c r="GB32" s="10"/>
      <c r="GC32" s="10"/>
      <c r="GD32" s="10"/>
      <c r="GE32" s="131">
        <f>(COUNTIF($C32:$J32,$GD$1))</f>
        <v>0</v>
      </c>
      <c r="GF32" s="10"/>
      <c r="GG32" s="10"/>
      <c r="GH32" s="10"/>
      <c r="GI32" s="131">
        <f>(COUNTIF($C32:$J32,$GH$1))</f>
        <v>0</v>
      </c>
      <c r="GJ32" s="10"/>
      <c r="GK32" s="10"/>
      <c r="GL32" s="10"/>
      <c r="GM32" s="131">
        <f>(COUNTIF($C32:$J32,$GL$1))</f>
        <v>0</v>
      </c>
      <c r="GN32" s="10"/>
      <c r="GO32" s="10"/>
      <c r="GP32" s="10"/>
      <c r="GQ32" s="131">
        <f>(COUNTIF($C32:$J32,$GP$1))</f>
        <v>0</v>
      </c>
      <c r="GR32" s="10"/>
      <c r="GS32" s="10"/>
      <c r="GT32" s="10"/>
      <c r="GU32" s="131">
        <f>(COUNTIF($C32:$J32,$GT$1))</f>
        <v>0</v>
      </c>
      <c r="GV32" s="10"/>
      <c r="GW32" s="10"/>
      <c r="GX32" s="10"/>
      <c r="GY32" s="131">
        <f>(COUNTIF($C32:$J32,$GX$1))</f>
        <v>0</v>
      </c>
      <c r="GZ32" s="10"/>
      <c r="HA32" s="10"/>
      <c r="HB32" s="10"/>
      <c r="HC32" s="131">
        <f>(COUNTIF($C32:$J32,$HB$1))</f>
        <v>0</v>
      </c>
      <c r="HD32" s="10"/>
      <c r="HE32" s="10"/>
      <c r="HF32" s="10"/>
      <c r="HG32" s="131">
        <f>(COUNTIF($C32:$J32,$HF$1))</f>
        <v>0</v>
      </c>
      <c r="HH32" s="10"/>
      <c r="HI32" s="10"/>
      <c r="HJ32" s="10"/>
      <c r="HK32" s="131">
        <f>(COUNTIF($C32:$J32,$HJ$1))</f>
        <v>0</v>
      </c>
      <c r="HL32" s="10"/>
      <c r="HM32" s="10"/>
      <c r="HN32" s="10"/>
      <c r="HO32" s="131">
        <f>(COUNTIF($C32:$J32,$HN$1))</f>
        <v>0</v>
      </c>
      <c r="HP32" s="10"/>
      <c r="HQ32" s="10"/>
      <c r="HR32" s="10"/>
      <c r="HS32" s="131">
        <f>(COUNTIF($C32:$J32,$HR$1))</f>
        <v>0</v>
      </c>
      <c r="HT32" s="10"/>
      <c r="HU32" s="10"/>
      <c r="HV32" s="10"/>
      <c r="HW32" s="131">
        <f>(COUNTIF($C32:$J32,$HV$1))</f>
        <v>0</v>
      </c>
      <c r="HX32" s="10"/>
      <c r="HY32" s="10"/>
      <c r="HZ32" s="10"/>
      <c r="IA32" s="131">
        <f>(COUNTIF($C32:$J32,$HZ$1))</f>
        <v>0</v>
      </c>
      <c r="IB32" s="10"/>
      <c r="IC32" s="10"/>
      <c r="ID32" s="10"/>
      <c r="IE32" s="131">
        <f>(COUNTIF($C32:$J32,$ID$1))</f>
        <v>1</v>
      </c>
      <c r="IF32" s="10"/>
      <c r="IG32" s="10"/>
      <c r="IH32" s="10"/>
      <c r="II32" s="131">
        <f>(COUNTIF($C32:$J32,$IH$1))</f>
        <v>0</v>
      </c>
      <c r="IJ32" s="10"/>
      <c r="IK32" s="10"/>
      <c r="IL32" s="10"/>
      <c r="IM32" s="131">
        <f>(COUNTIF($C32:$J32,$IL$1))</f>
        <v>1</v>
      </c>
      <c r="IN32" s="10"/>
      <c r="IO32" s="10"/>
      <c r="IP32" s="10"/>
      <c r="IQ32" s="131">
        <f>(COUNTIF($C32:$J32,$IP$1))</f>
        <v>0</v>
      </c>
      <c r="IR32" s="10"/>
      <c r="IS32" s="10"/>
      <c r="IT32" s="10"/>
      <c r="IU32" s="131">
        <f>(COUNTIF($C32:$J32,$IT$1))</f>
        <v>0</v>
      </c>
      <c r="IV32" s="10"/>
      <c r="IW32" s="10"/>
      <c r="IX32" s="10"/>
      <c r="IY32" s="131">
        <f>(COUNTIF($C32:$J32,$IX$1))</f>
        <v>0</v>
      </c>
      <c r="IZ32" s="10"/>
      <c r="JA32" s="10"/>
      <c r="JB32" s="10"/>
      <c r="JC32" s="131">
        <f>(COUNTIF($C32:$J32,$JB$1))</f>
        <v>0</v>
      </c>
      <c r="JD32" s="10"/>
      <c r="JE32" s="10"/>
      <c r="JF32" s="10"/>
      <c r="JG32" s="131">
        <f>(COUNTIF($C32:$J32,$JF$1))</f>
        <v>0</v>
      </c>
      <c r="JH32" s="10"/>
      <c r="JI32" s="10"/>
      <c r="JJ32" s="10"/>
      <c r="JK32" s="131">
        <f>(COUNTIF($C32:$J32,$JJ$1))</f>
        <v>0</v>
      </c>
      <c r="JL32" s="10"/>
      <c r="JM32" s="10"/>
      <c r="JN32" s="10"/>
      <c r="JO32" s="131">
        <f>(COUNTIF($C32:$J32,$JN$1))</f>
        <v>0</v>
      </c>
      <c r="JP32" s="10"/>
      <c r="JQ32" s="10"/>
      <c r="JR32" s="10"/>
      <c r="JS32" s="131">
        <f>(COUNTIF($C32:$J32,$JR$1))</f>
        <v>0</v>
      </c>
      <c r="JT32" s="10"/>
      <c r="JU32" s="10"/>
      <c r="JV32" s="10"/>
      <c r="JW32" s="131">
        <f>(COUNTIF($C32:$J32,$JV$1))</f>
        <v>0</v>
      </c>
      <c r="JX32" s="10"/>
      <c r="JY32" s="10"/>
      <c r="JZ32" s="10"/>
      <c r="KA32" s="131">
        <f>(COUNTIF($C32:$J32,$JZ$1))</f>
        <v>0</v>
      </c>
      <c r="KB32" s="10"/>
      <c r="KC32" s="10"/>
      <c r="KD32" s="10"/>
      <c r="KE32" s="131">
        <f>(COUNTIF($C32:$J32,$KD$1))</f>
        <v>0</v>
      </c>
      <c r="KF32" s="10"/>
      <c r="KG32" s="10"/>
      <c r="KH32" s="10"/>
      <c r="KI32" s="131">
        <f>(COUNTIF($C32:$J32,$KH$1))</f>
        <v>0</v>
      </c>
      <c r="KJ32" s="10"/>
      <c r="KK32" s="10"/>
      <c r="KL32" s="10"/>
      <c r="KM32" s="131">
        <f>(COUNTIF($C32:$J32,$KL$1))</f>
        <v>0</v>
      </c>
      <c r="KN32" s="10"/>
      <c r="KO32" s="10"/>
      <c r="KP32" s="10"/>
      <c r="KQ32" s="131">
        <f>(COUNTIF($C32:$J32,$KP$1))</f>
        <v>0</v>
      </c>
      <c r="KR32" s="10"/>
      <c r="KS32" s="10"/>
      <c r="KT32" s="10"/>
      <c r="KU32" s="131">
        <f>(COUNTIF($C32:$J32,$KT$1))</f>
        <v>0</v>
      </c>
      <c r="KV32" s="10"/>
      <c r="KW32" s="10"/>
      <c r="KX32" s="10"/>
      <c r="KY32" s="131">
        <f>(COUNTIF($C32:$J32,$KX$1))</f>
        <v>0</v>
      </c>
      <c r="KZ32" s="10"/>
      <c r="LA32" s="10"/>
      <c r="LB32" s="10"/>
      <c r="LC32" s="131">
        <f>(COUNTIF($C32:$J32,$LB$1))</f>
        <v>0</v>
      </c>
      <c r="LD32" s="10"/>
      <c r="LE32" s="10"/>
      <c r="LF32" s="10"/>
      <c r="LG32" s="131">
        <f>(COUNTIF($C32:$J32,$NN$1))</f>
        <v>0</v>
      </c>
      <c r="LH32" s="10"/>
      <c r="LI32" s="10"/>
      <c r="LJ32" s="10"/>
      <c r="LK32" s="131">
        <f>(COUNTIF($C32:$J32,$NN$1))</f>
        <v>0</v>
      </c>
      <c r="LL32" s="10"/>
      <c r="LM32" s="10"/>
      <c r="LN32" s="10"/>
      <c r="LO32" s="131">
        <f>(COUNTIF($C32:$J32,$NN$1))</f>
        <v>0</v>
      </c>
      <c r="LP32" s="10"/>
      <c r="LQ32" s="10"/>
      <c r="LR32" s="10"/>
      <c r="LS32" s="131">
        <f>(COUNTIF($C32:$J32,$NN$1))</f>
        <v>0</v>
      </c>
      <c r="LT32" s="10"/>
      <c r="LU32" s="10"/>
      <c r="LV32" s="10"/>
      <c r="LW32" s="131">
        <f>(COUNTIF($C32:$J32,$NN$1))</f>
        <v>0</v>
      </c>
      <c r="LX32" s="10"/>
      <c r="LY32" s="10"/>
      <c r="LZ32" s="10"/>
      <c r="MA32" s="131">
        <f>(COUNTIF($C32:$J32,$NN$1))</f>
        <v>0</v>
      </c>
      <c r="MB32" s="10"/>
      <c r="MC32" s="10"/>
      <c r="MD32" s="10"/>
      <c r="ME32" s="131">
        <f>(COUNTIF($C32:$J32,$NN$1))</f>
        <v>0</v>
      </c>
      <c r="MF32" s="10"/>
      <c r="MG32" s="10"/>
      <c r="MH32" s="10"/>
      <c r="MI32" s="131">
        <f>(COUNTIF($C32:$J32,$NN$1))</f>
        <v>0</v>
      </c>
      <c r="MJ32" s="10"/>
      <c r="MK32" s="10"/>
      <c r="ML32" s="10"/>
      <c r="MM32" s="131">
        <f>(COUNTIF($C32:$J32,$NN$1))</f>
        <v>0</v>
      </c>
      <c r="MN32" s="10"/>
      <c r="MO32" s="10"/>
      <c r="MP32" s="10"/>
      <c r="MQ32" s="131">
        <f>(COUNTIF($C32:$J32,$NN$1))</f>
        <v>0</v>
      </c>
      <c r="MR32" s="10"/>
      <c r="MS32" s="10"/>
      <c r="MT32" s="10"/>
      <c r="MU32" s="131">
        <f>(COUNTIF($C32:$J32,$NN$1))</f>
        <v>0</v>
      </c>
      <c r="MV32" s="10"/>
      <c r="MW32" s="10"/>
      <c r="MX32" s="10"/>
      <c r="MY32" s="131">
        <f>(COUNTIF($C32:$J32,$NN$1))</f>
        <v>0</v>
      </c>
      <c r="MZ32" s="10"/>
      <c r="NA32" s="10"/>
      <c r="NB32" s="10"/>
      <c r="NC32" s="131">
        <f>(COUNTIF($C32:$J32,$NN$1))</f>
        <v>0</v>
      </c>
      <c r="ND32" s="10"/>
      <c r="NE32" s="10"/>
      <c r="NF32" s="10"/>
      <c r="NG32" s="131">
        <f>(COUNTIF($C32:$J32,$NN$1))</f>
        <v>0</v>
      </c>
      <c r="NH32" s="10"/>
      <c r="NI32" s="10"/>
      <c r="NJ32" s="10"/>
      <c r="NK32" s="131">
        <f>(COUNTIF($C32:$J32,$NN$1))</f>
        <v>0</v>
      </c>
      <c r="NL32" s="10"/>
      <c r="NM32" s="10"/>
      <c r="NN32" s="10"/>
      <c r="NO32" s="131">
        <f>(COUNTIF($C32:$J32,$NN$1))</f>
        <v>0</v>
      </c>
      <c r="NP32" s="10"/>
      <c r="NQ32" s="10"/>
      <c r="NR32" s="10"/>
      <c r="NS32" s="10"/>
      <c r="NT32" s="134">
        <f t="shared" si="203"/>
        <v>0</v>
      </c>
      <c r="NU32" s="134">
        <f t="shared" si="204"/>
        <v>0</v>
      </c>
      <c r="NV32" s="134">
        <f t="shared" si="205"/>
        <v>0</v>
      </c>
      <c r="NW32" s="134">
        <f t="shared" si="206"/>
        <v>0</v>
      </c>
      <c r="NX32" s="129"/>
      <c r="NY32" s="136">
        <f t="shared" si="7"/>
        <v>0</v>
      </c>
      <c r="NZ32" s="136">
        <f t="shared" si="8"/>
        <v>8</v>
      </c>
      <c r="OA32" s="136">
        <f t="shared" si="9"/>
        <v>0</v>
      </c>
      <c r="OB32" s="136">
        <f t="shared" si="10"/>
        <v>0</v>
      </c>
    </row>
    <row r="33" spans="1:392" s="28" customFormat="1" ht="20.25" customHeight="1">
      <c r="A33" s="2">
        <v>2</v>
      </c>
      <c r="B33" s="2" t="s">
        <v>0</v>
      </c>
      <c r="C33" s="91" t="s">
        <v>247</v>
      </c>
      <c r="D33" s="3" t="s">
        <v>220</v>
      </c>
      <c r="E33" s="91" t="s">
        <v>106</v>
      </c>
      <c r="F33" s="94" t="s">
        <v>196</v>
      </c>
      <c r="G33" s="94" t="s">
        <v>283</v>
      </c>
      <c r="H33" s="3" t="s">
        <v>220</v>
      </c>
      <c r="I33" s="94" t="s">
        <v>247</v>
      </c>
      <c r="J33" s="91" t="s">
        <v>290</v>
      </c>
      <c r="K33">
        <v>8</v>
      </c>
      <c r="L33"/>
      <c r="M33" s="8">
        <v>3</v>
      </c>
      <c r="N33" s="8">
        <v>5</v>
      </c>
      <c r="O33" s="8"/>
      <c r="P33" s="8"/>
      <c r="Q33" s="10"/>
      <c r="R33" s="131">
        <f>(COUNTIF($C33,$R$1))+(COUNTIF($E33,$R$1))+(COUNTIF($J33,$R$1))</f>
        <v>0</v>
      </c>
      <c r="S33" s="131">
        <f>(COUNTIF($D33,$R$1))+(COUNTIF($F33:$I33,$R$1))</f>
        <v>0</v>
      </c>
      <c r="T33" s="10"/>
      <c r="U33" s="10"/>
      <c r="V33" s="131">
        <f>(COUNTIF($C33,$V$1))+(COUNTIF($E33,$V$1))+(COUNTIF($J33,$V$1))</f>
        <v>0</v>
      </c>
      <c r="W33" s="131">
        <f>(COUNTIF($D33,$V$1))+(COUNTIF($F33:$I33,$V$1))</f>
        <v>0</v>
      </c>
      <c r="X33" s="10"/>
      <c r="Y33" s="10"/>
      <c r="Z33" s="131">
        <f>(COUNTIF($C33,$Z$1))+(COUNTIF($E33,$Z$1))+(COUNTIF($J33,$Z$1))</f>
        <v>0</v>
      </c>
      <c r="AA33" s="131">
        <f>(COUNTIF($D33,$Z$1))+(COUNTIF($F33:$I33,$Z$1))</f>
        <v>0</v>
      </c>
      <c r="AB33" s="10"/>
      <c r="AC33" s="10"/>
      <c r="AD33" s="131">
        <f>(COUNTIF($C33,$AD$1))+(COUNTIF($E33,$AD$1))+(COUNTIF($J33,$AD$1))</f>
        <v>0</v>
      </c>
      <c r="AE33" s="131">
        <f>(COUNTIF($D33,$AD$1))+(COUNTIF($F33:$I33,$AD$1))</f>
        <v>0</v>
      </c>
      <c r="AF33" s="10"/>
      <c r="AG33" s="10"/>
      <c r="AH33" s="131">
        <f>(COUNTIF($C33,$AH$1))+(COUNTIF($E33,$AH$1))+(COUNTIF($J33,$AH$1))</f>
        <v>0</v>
      </c>
      <c r="AI33" s="131">
        <f>(COUNTIF($D33,$AH$1))+(COUNTIF($F33:$I33,$AH$1))</f>
        <v>0</v>
      </c>
      <c r="AJ33" s="10"/>
      <c r="AK33" s="10"/>
      <c r="AL33" s="131">
        <f>(COUNTIF($C33,$AL$1))+(COUNTIF($E33,$AL$1))+(COUNTIF($J33,$AL$1))</f>
        <v>0</v>
      </c>
      <c r="AM33" s="131">
        <f>(COUNTIF($D33,$AL$1))+(COUNTIF($F33:$I33,$AL$1))</f>
        <v>0</v>
      </c>
      <c r="AN33" s="10"/>
      <c r="AO33" s="10"/>
      <c r="AP33" s="131">
        <f>(COUNTIF($C33,$AP$1))+(COUNTIF($E33,$AP$1))+(COUNTIF($J33,$AP$1))</f>
        <v>0</v>
      </c>
      <c r="AQ33" s="131">
        <f>(COUNTIF($D33,$AP$1))+(COUNTIF($F33:$I33,$AP$1))</f>
        <v>0</v>
      </c>
      <c r="AR33" s="10"/>
      <c r="AS33" s="10"/>
      <c r="AT33" s="131">
        <f>(COUNTIF($C33,$AT$1))+(COUNTIF($E33,$AT$1))+(COUNTIF($J33,$AT$1))</f>
        <v>0</v>
      </c>
      <c r="AU33" s="131">
        <f>(COUNTIF($D33,$AT$1))+(COUNTIF($F33:$I33,$AT$1))</f>
        <v>0</v>
      </c>
      <c r="AV33" s="10"/>
      <c r="AW33" s="10"/>
      <c r="AX33" s="131">
        <f>(COUNTIF($C33,$AX$1))+(COUNTIF($E33,$AX$1))+(COUNTIF($J33,$AX$1))</f>
        <v>0</v>
      </c>
      <c r="AY33" s="131">
        <f>(COUNTIF($D33,$AX$1))+(COUNTIF($F33:$I33,$AX$1))</f>
        <v>1</v>
      </c>
      <c r="AZ33" s="10"/>
      <c r="BA33" s="10"/>
      <c r="BB33" s="131">
        <f>(COUNTIF($C33,$BB$1))+(COUNTIF($E33,$BB$1))+(COUNTIF($J33,$BB$1))</f>
        <v>0</v>
      </c>
      <c r="BC33" s="131">
        <f>(COUNTIF($D33,$BB$1))+(COUNTIF($F33:$I33,$BB$1))</f>
        <v>2</v>
      </c>
      <c r="BD33" s="10"/>
      <c r="BE33" s="10"/>
      <c r="BF33" s="131">
        <f>(COUNTIF($C33,$BF$1))+(COUNTIF($E33,$BF$1))+(COUNTIF($J33,$BF$1))</f>
        <v>0</v>
      </c>
      <c r="BG33" s="131">
        <f>(COUNTIF($D33,$BF$1))+(COUNTIF($F33:$I33,$BF$1))</f>
        <v>0</v>
      </c>
      <c r="BH33" s="10"/>
      <c r="BI33" s="10"/>
      <c r="BJ33" s="131">
        <f>(COUNTIF($C33,$BJ$1))+(COUNTIF($E33,$BJ$1))+(COUNTIF($J33,$BJ$1))</f>
        <v>0</v>
      </c>
      <c r="BK33" s="131">
        <f>(COUNTIF($D33,$BJ$1))+(COUNTIF($F33:$I33,$BJ$1))</f>
        <v>0</v>
      </c>
      <c r="BL33" s="10"/>
      <c r="BM33" s="10"/>
      <c r="BN33" s="131">
        <f>(COUNTIF($C33,$BN$1))+(COUNTIF($E33,$BN$1))+(COUNTIF($J33,$BN$1))</f>
        <v>1</v>
      </c>
      <c r="BO33" s="131">
        <f>(COUNTIF($D33,$BN$1))+(COUNTIF($F33:$I33,$BN$1))</f>
        <v>1</v>
      </c>
      <c r="BP33" s="10"/>
      <c r="BQ33" s="10"/>
      <c r="BR33" s="131">
        <f>(COUNTIF($C33,$BR$1))+(COUNTIF($E33,$BR$1))+(COUNTIF($J33,$BR$1))</f>
        <v>0</v>
      </c>
      <c r="BS33" s="131">
        <f>(COUNTIF($D33,$BR$1))+(COUNTIF($F33:$I33,$BR$1))</f>
        <v>0</v>
      </c>
      <c r="BT33" s="10"/>
      <c r="BU33" s="10"/>
      <c r="BV33" s="131">
        <f>(COUNTIF($C33,$BV$1))+(COUNTIF($E33,$BV$1))+(COUNTIF($J33,$BV$1))</f>
        <v>0</v>
      </c>
      <c r="BW33" s="131">
        <f>(COUNTIF($D33,$BV$1))+(COUNTIF($F33:$I33,$BV$1))</f>
        <v>0</v>
      </c>
      <c r="BX33" s="10"/>
      <c r="BY33" s="10"/>
      <c r="BZ33" s="131">
        <f>(COUNTIF($C33,$BZ$1))+(COUNTIF($E33,$BZ$1))+(COUNTIF($J33,$BZ$1))</f>
        <v>0</v>
      </c>
      <c r="CA33" s="131">
        <f>(COUNTIF($D33,$BZ$1))+(COUNTIF($F33:$I33,$BZ$1))</f>
        <v>0</v>
      </c>
      <c r="CB33" s="10"/>
      <c r="CC33" s="10"/>
      <c r="CD33" s="131">
        <f>(COUNTIF($C33,$CD$1))+(COUNTIF($E33,$CD$1))+(COUNTIF($J33,$CD$1))</f>
        <v>0</v>
      </c>
      <c r="CE33" s="131">
        <f>(COUNTIF($D33,$CD$1))+(COUNTIF($F33:$I33,$CD$1))</f>
        <v>0</v>
      </c>
      <c r="CF33" s="10"/>
      <c r="CG33" s="10"/>
      <c r="CH33" s="131">
        <f>(COUNTIF($C33,$CH$1))+(COUNTIF($E33,$CH$1))+(COUNTIF($J33,$CH$1))</f>
        <v>0</v>
      </c>
      <c r="CI33" s="131">
        <f>(COUNTIF($D33,$CH$1))+(COUNTIF($F33:$I33,$CH$1))</f>
        <v>0</v>
      </c>
      <c r="CJ33" s="10"/>
      <c r="CK33" s="10"/>
      <c r="CL33" s="131">
        <f>(COUNTIF($C33,$CL$1))+(COUNTIF($E33,$CL$1))+(COUNTIF($J33,$CL$1))</f>
        <v>0</v>
      </c>
      <c r="CM33" s="131">
        <f>(COUNTIF($D33,$CL$1))+(COUNTIF($F33:$I33,$CL$1))</f>
        <v>1</v>
      </c>
      <c r="CN33" s="10"/>
      <c r="CO33" s="10"/>
      <c r="CP33" s="131">
        <f>(COUNTIF($C33,$CP$1))+(COUNTIF($E33,$CP$1))+(COUNTIF($J33,$CP$1))</f>
        <v>0</v>
      </c>
      <c r="CQ33" s="131">
        <f>(COUNTIF($D33,$CP$1))+(COUNTIF($F33:$I33,$CP$1))</f>
        <v>0</v>
      </c>
      <c r="CR33" s="10"/>
      <c r="CS33" s="10"/>
      <c r="CT33" s="131">
        <f>(COUNTIF($C33,$CT$1))+(COUNTIF($E33,$CT$1))+(COUNTIF($J33,$CT$1))</f>
        <v>1</v>
      </c>
      <c r="CU33" s="131">
        <f>(COUNTIF($D33,$CT$1))+(COUNTIF($F33:$I33,$CT$1))</f>
        <v>0</v>
      </c>
      <c r="CV33" s="10"/>
      <c r="CW33" s="10"/>
      <c r="CX33" s="131">
        <f>(COUNTIF($C33,$CX$1))+(COUNTIF($E33,$CX$1))+(COUNTIF($J33,$CX$1))</f>
        <v>0</v>
      </c>
      <c r="CY33" s="131">
        <f>(COUNTIF($D33,$CX$1))+(COUNTIF($F33:$I33,$CX$1))</f>
        <v>0</v>
      </c>
      <c r="CZ33" s="10"/>
      <c r="DA33" s="10"/>
      <c r="DB33" s="131">
        <f>(COUNTIF($C33,$DB$1))+(COUNTIF($E33,$DB$1))+(COUNTIF($J33,$DB$1))</f>
        <v>0</v>
      </c>
      <c r="DC33" s="131">
        <f>(COUNTIF($D33,$DB$1))+(COUNTIF($F33:$I33,$DB$1))</f>
        <v>0</v>
      </c>
      <c r="DD33" s="10"/>
      <c r="DE33" s="10"/>
      <c r="DF33" s="131">
        <f>(COUNTIF($C33,$DF$1))+(COUNTIF($E33,$DF$1))+(COUNTIF($J33,$DF$1))</f>
        <v>0</v>
      </c>
      <c r="DG33" s="131">
        <f>(COUNTIF($D33,$DF$1))+(COUNTIF($F33:$I33,$DF$1))</f>
        <v>0</v>
      </c>
      <c r="DH33" s="10"/>
      <c r="DI33" s="10"/>
      <c r="DJ33" s="131">
        <f>(COUNTIF($C33,$DJ$1))+(COUNTIF($E33,$DJ$1))+(COUNTIF($J33,$DJ$1))</f>
        <v>0</v>
      </c>
      <c r="DK33" s="131">
        <f>(COUNTIF($D33,$DJ$1))+(COUNTIF($F33:$I33,$DJ$1))</f>
        <v>0</v>
      </c>
      <c r="DL33" s="10"/>
      <c r="DM33" s="10"/>
      <c r="DN33" s="131">
        <f>(COUNTIF($C33,$DN$1))+(COUNTIF($E33,$DN$1))+(COUNTIF($J33,$DN$1))</f>
        <v>0</v>
      </c>
      <c r="DO33" s="131">
        <f>(COUNTIF($D33,$DN$1))+(COUNTIF($F33:$I33,$DN$1))</f>
        <v>0</v>
      </c>
      <c r="DP33" s="10"/>
      <c r="DQ33" s="10"/>
      <c r="DR33" s="131">
        <f>(COUNTIF($C33,$DR$1))+(COUNTIF($E33,$DR$1))+(COUNTIF($J33,$DR$1))</f>
        <v>0</v>
      </c>
      <c r="DS33" s="131">
        <f>(COUNTIF($D33,$DR$1))+(COUNTIF($F33:$I33,$DR$1))</f>
        <v>0</v>
      </c>
      <c r="DT33" s="10"/>
      <c r="DU33" s="10"/>
      <c r="DV33" s="131">
        <f>(COUNTIF($C33,$DV$1))+(COUNTIF($E33,$DV$1))+(COUNTIF($J33,$DV$1))</f>
        <v>0</v>
      </c>
      <c r="DW33" s="131">
        <f>(COUNTIF($D33,$DV$1))+(COUNTIF($F33:$I33,$DV$1))</f>
        <v>0</v>
      </c>
      <c r="DX33" s="10"/>
      <c r="DY33" s="10"/>
      <c r="DZ33" s="131">
        <f>(COUNTIF($C33,$DZ$1))+(COUNTIF($E33,$DZ$1))+(COUNTIF($J33,$DZ$1))</f>
        <v>0</v>
      </c>
      <c r="EA33" s="131">
        <f>(COUNTIF($D33,$DZ$1))+(COUNTIF($F33:$I33,$DZ$1))</f>
        <v>0</v>
      </c>
      <c r="EB33" s="10"/>
      <c r="EC33" s="10"/>
      <c r="ED33" s="131">
        <f>(COUNTIF($C33,$ED$1))+(COUNTIF($E33,$ED$1))+(COUNTIF($J33,$ED$1))</f>
        <v>0</v>
      </c>
      <c r="EE33" s="131">
        <f>(COUNTIF($D33,$ED$1))+(COUNTIF($F33:$I33,$ED$1))</f>
        <v>0</v>
      </c>
      <c r="EF33" s="10"/>
      <c r="EG33" s="10"/>
      <c r="EH33" s="131">
        <f>(COUNTIF($C33,$EH$1))+(COUNTIF($E33,$EH$1))+(COUNTIF($J33,$EH$1))</f>
        <v>0</v>
      </c>
      <c r="EI33" s="131">
        <f>(COUNTIF($D33,$EH$1))+(COUNTIF($F33:$I33,$EH$1))</f>
        <v>0</v>
      </c>
      <c r="EJ33" s="10"/>
      <c r="EK33" s="10"/>
      <c r="EL33" s="131">
        <f>(COUNTIF($C33,$EL$1))+(COUNTIF($E33,$EL$1))+(COUNTIF($J33,$EL$1))</f>
        <v>0</v>
      </c>
      <c r="EM33" s="131">
        <f>(COUNTIF($D33,$EL$1))+(COUNTIF($F33:$I33,$EL$1))</f>
        <v>0</v>
      </c>
      <c r="EN33" s="10"/>
      <c r="EO33" s="10"/>
      <c r="EP33" s="131">
        <f>(COUNTIF($C33,$EP$1))+(COUNTIF($E33,$EP$1))+(COUNTIF($J33,$EP$1))</f>
        <v>0</v>
      </c>
      <c r="EQ33" s="131">
        <f>(COUNTIF($D33,$EP$1))+(COUNTIF($F33:$I33,$EP$1))</f>
        <v>0</v>
      </c>
      <c r="ER33" s="10"/>
      <c r="ES33" s="10"/>
      <c r="ET33" s="131">
        <f>(COUNTIF($C33,$ET$1))+(COUNTIF($E33,$ET$1))+(COUNTIF($J33,$ET$1))</f>
        <v>0</v>
      </c>
      <c r="EU33" s="131">
        <f>(COUNTIF($D33,$ET$1))+(COUNTIF($F33:$I33,$ET$1))</f>
        <v>0</v>
      </c>
      <c r="EV33" s="10"/>
      <c r="EW33" s="10"/>
      <c r="EX33" s="131">
        <f>(COUNTIF($C33,$EX$1))+(COUNTIF($E33,$EX$1))+(COUNTIF($J33,$EX$1))</f>
        <v>0</v>
      </c>
      <c r="EY33" s="131">
        <f>(COUNTIF($D33,$EX$1))+(COUNTIF($F33:$I33,$EX$1))</f>
        <v>0</v>
      </c>
      <c r="EZ33" s="10"/>
      <c r="FA33" s="10"/>
      <c r="FB33" s="131">
        <f>(COUNTIF($C33,$FB$1))+(COUNTIF($E33,$FB$1))+(COUNTIF($J33,$FB$1))</f>
        <v>0</v>
      </c>
      <c r="FC33" s="131">
        <f>(COUNTIF($D33,$FB$1))+(COUNTIF($F33:$I33,$FB$1))</f>
        <v>0</v>
      </c>
      <c r="FD33" s="10"/>
      <c r="FE33" s="10"/>
      <c r="FF33" s="131">
        <f>(COUNTIF($C33,$FF$1))+(COUNTIF($E33,$FF$1))+(COUNTIF($J33,$FF$1))</f>
        <v>0</v>
      </c>
      <c r="FG33" s="131">
        <f>(COUNTIF($D33,$FF$1))+(COUNTIF($F33:$I33,$FF$1))</f>
        <v>0</v>
      </c>
      <c r="FH33" s="10"/>
      <c r="FI33" s="10"/>
      <c r="FJ33" s="131">
        <f>(COUNTIF($C33,$FJ$1))+(COUNTIF($E33,$FJ$1))+(COUNTIF($J33,$FJ$1))</f>
        <v>0</v>
      </c>
      <c r="FK33" s="131">
        <f>(COUNTIF($D33,$FJ$1))+(COUNTIF($F33:$I33,$FJ$1))</f>
        <v>0</v>
      </c>
      <c r="FL33" s="10"/>
      <c r="FM33" s="10"/>
      <c r="FN33" s="131">
        <f>(COUNTIF($C33,$FN$1))+(COUNTIF($E33,$FN$1))+(COUNTIF($J33,$FN$1))</f>
        <v>0</v>
      </c>
      <c r="FO33" s="131">
        <f>(COUNTIF($D33,$FN$1))+(COUNTIF($F33:$I33,$FN$1))</f>
        <v>0</v>
      </c>
      <c r="FP33" s="10"/>
      <c r="FQ33" s="10"/>
      <c r="FR33" s="131">
        <f>(COUNTIF($C33,$FR$1))+(COUNTIF($E33,$FR$1))+(COUNTIF($J33,$FR$1))</f>
        <v>0</v>
      </c>
      <c r="FS33" s="131">
        <f>(COUNTIF($D33,$FR$1))+(COUNTIF($F33:$I33,$FR$1))</f>
        <v>0</v>
      </c>
      <c r="FT33" s="10"/>
      <c r="FU33" s="10"/>
      <c r="FV33" s="131">
        <f>(COUNTIF($C33,$FV$1))+(COUNTIF($E33,$FV$1))+(COUNTIF($J33,$FV$1))</f>
        <v>0</v>
      </c>
      <c r="FW33" s="131">
        <f>(COUNTIF($D33,$FV$1))+(COUNTIF($F33:$I33,$FV$1))</f>
        <v>0</v>
      </c>
      <c r="FX33" s="10"/>
      <c r="FY33" s="10"/>
      <c r="FZ33" s="131">
        <f>(COUNTIF($C33,$FZ$1))+(COUNTIF($E33,$FZ$1))+(COUNTIF($J33,$FZ$1))</f>
        <v>0</v>
      </c>
      <c r="GA33" s="131">
        <f>(COUNTIF($D33,$FZ$1))+(COUNTIF($F33:$I33,$FZ$1))</f>
        <v>0</v>
      </c>
      <c r="GB33" s="10"/>
      <c r="GC33" s="10"/>
      <c r="GD33" s="131">
        <f>(COUNTIF($C33,$GD$1))+(COUNTIF($E33,$GD$1))+(COUNTIF($J33,$GD$1))</f>
        <v>0</v>
      </c>
      <c r="GE33" s="131">
        <f>(COUNTIF($D33,$GD$1))+(COUNTIF($F33:$I33,$GD$1))</f>
        <v>0</v>
      </c>
      <c r="GF33" s="10"/>
      <c r="GG33" s="10"/>
      <c r="GH33" s="131">
        <f>(COUNTIF($C33,$GH$1))+(COUNTIF($E33,$GH$1))+(COUNTIF($J33,$GH$1))</f>
        <v>0</v>
      </c>
      <c r="GI33" s="131">
        <f>(COUNTIF($D33,$GH$1))+(COUNTIF($F33:$I33,$GH$1))</f>
        <v>0</v>
      </c>
      <c r="GJ33" s="10"/>
      <c r="GK33" s="10"/>
      <c r="GL33" s="131">
        <f>(COUNTIF($C33,$GL$1))+(COUNTIF($E33,$GL$1))+(COUNTIF($J33,$GL$1))</f>
        <v>0</v>
      </c>
      <c r="GM33" s="131">
        <f>(COUNTIF($D33,$GL$1))+(COUNTIF($F33:$I33,$GL$1))</f>
        <v>0</v>
      </c>
      <c r="GN33" s="10"/>
      <c r="GO33" s="10"/>
      <c r="GP33" s="131">
        <f>(COUNTIF($C33,$GP$1))+(COUNTIF($E33,$GP$1))+(COUNTIF($J33,$GP$1))</f>
        <v>0</v>
      </c>
      <c r="GQ33" s="131">
        <f>(COUNTIF($D33,$GP$1))+(COUNTIF($F33:$I33,$GP$1))</f>
        <v>0</v>
      </c>
      <c r="GR33" s="10"/>
      <c r="GS33" s="10"/>
      <c r="GT33" s="131">
        <f>(COUNTIF($C33,$GT$1))+(COUNTIF($E33,$GT$1))+(COUNTIF($J33,$GT$1))</f>
        <v>0</v>
      </c>
      <c r="GU33" s="131">
        <f>(COUNTIF($D33,$GT$1))+(COUNTIF($F33:$I33,$GT$1))</f>
        <v>0</v>
      </c>
      <c r="GV33" s="10"/>
      <c r="GW33" s="10"/>
      <c r="GX33" s="131">
        <f>(COUNTIF($C33,$GX$1))+(COUNTIF($E33,$GX$1))+(COUNTIF($J33,$GX$1))</f>
        <v>0</v>
      </c>
      <c r="GY33" s="131">
        <f>(COUNTIF($D33,$GX$1))+(COUNTIF($F33:$I33,$GX$1))</f>
        <v>0</v>
      </c>
      <c r="GZ33" s="10"/>
      <c r="HA33" s="10"/>
      <c r="HB33" s="131">
        <f>(COUNTIF($C33,$HB$1))+(COUNTIF($E33,$HB$1))+(COUNTIF($J33,$HB$1))</f>
        <v>0</v>
      </c>
      <c r="HC33" s="131">
        <f>(COUNTIF($D33,$HB$1))+(COUNTIF($F33:$I33,$HB$1))</f>
        <v>0</v>
      </c>
      <c r="HD33" s="10"/>
      <c r="HE33" s="10"/>
      <c r="HF33" s="131">
        <f>(COUNTIF($C33,$HF$1))+(COUNTIF($E33,$HF$1))+(COUNTIF($J33,$HF$1))</f>
        <v>0</v>
      </c>
      <c r="HG33" s="131">
        <f>(COUNTIF($D33,$HF$1))+(COUNTIF($F33:$I33,$HF$1))</f>
        <v>0</v>
      </c>
      <c r="HH33" s="10"/>
      <c r="HI33" s="10"/>
      <c r="HJ33" s="131">
        <f>(COUNTIF($C33,$HJ$1))+(COUNTIF($E33,$HJ$1))+(COUNTIF($J33,$HJ$1))</f>
        <v>0</v>
      </c>
      <c r="HK33" s="131">
        <f>(COUNTIF($D33,$HJ$1))+(COUNTIF($F33:$I33,$HJ$1))</f>
        <v>0</v>
      </c>
      <c r="HL33" s="10"/>
      <c r="HM33" s="10"/>
      <c r="HN33" s="131">
        <f>(COUNTIF($C33,$HN$1))+(COUNTIF($E33,$HN$1))+(COUNTIF($J33,$HN$1))</f>
        <v>0</v>
      </c>
      <c r="HO33" s="131">
        <f>(COUNTIF($D33,$HN$1))+(COUNTIF($F33:$I33,$HN$1))</f>
        <v>0</v>
      </c>
      <c r="HP33" s="10"/>
      <c r="HQ33" s="10"/>
      <c r="HR33" s="131">
        <f>(COUNTIF($C33,$HR$1))+(COUNTIF($E33,$HR$1))+(COUNTIF($J33,$HR$1))</f>
        <v>0</v>
      </c>
      <c r="HS33" s="131">
        <f>(COUNTIF($D33,$HR$1))+(COUNTIF($F33:$I33,$HR$1))</f>
        <v>0</v>
      </c>
      <c r="HT33" s="10"/>
      <c r="HU33" s="10"/>
      <c r="HV33" s="131">
        <f>(COUNTIF($C33,$HV$1))+(COUNTIF($E33,$HV$1))+(COUNTIF($J33,$HV$1))</f>
        <v>0</v>
      </c>
      <c r="HW33" s="131">
        <f>(COUNTIF($D33,$HV$1))+(COUNTIF($F33:$I33,$HV$1))</f>
        <v>0</v>
      </c>
      <c r="HX33" s="10"/>
      <c r="HY33" s="10"/>
      <c r="HZ33" s="131">
        <f>(COUNTIF($C33,$HZ$1))+(COUNTIF($E33,$HZ$1))+(COUNTIF($J33,$HZ$1))</f>
        <v>0</v>
      </c>
      <c r="IA33" s="131">
        <f>(COUNTIF($D33,$HZ$1))+(COUNTIF($F33:$I33,$HZ$1))</f>
        <v>0</v>
      </c>
      <c r="IB33" s="10"/>
      <c r="IC33" s="10"/>
      <c r="ID33" s="131">
        <f>(COUNTIF($C33,$ID$1))+(COUNTIF($E33,$ID$1))+(COUNTIF($J33,$ID$1))</f>
        <v>0</v>
      </c>
      <c r="IE33" s="131">
        <f>(COUNTIF($D33,$ID$1))+(COUNTIF($F33:$I33,$ID$1))</f>
        <v>0</v>
      </c>
      <c r="IF33" s="10"/>
      <c r="IG33" s="10"/>
      <c r="IH33" s="131">
        <f>(COUNTIF($C33,$IH$1))+(COUNTIF($E33,$IH$1))+(COUNTIF($J33,$IH$1))</f>
        <v>0</v>
      </c>
      <c r="II33" s="131">
        <f>(COUNTIF($D33,$IH$1))+(COUNTIF($F33:$I33,$IH$1))</f>
        <v>0</v>
      </c>
      <c r="IJ33" s="10"/>
      <c r="IK33" s="10"/>
      <c r="IL33" s="131">
        <f>(COUNTIF($C33,$IL$1))+(COUNTIF($E33,$IL$1))+(COUNTIF($J33,$IL$1))</f>
        <v>0</v>
      </c>
      <c r="IM33" s="131">
        <f>(COUNTIF($D33,$IL$1))+(COUNTIF($F33:$I33,$IL$1))</f>
        <v>0</v>
      </c>
      <c r="IN33" s="10"/>
      <c r="IO33" s="10"/>
      <c r="IP33" s="131">
        <f>(COUNTIF($C33,$IP$1))+(COUNTIF($E33,$IP$1))+(COUNTIF($J33,$IP$1))</f>
        <v>1</v>
      </c>
      <c r="IQ33" s="131">
        <f>(COUNTIF($D33,$IP$1))+(COUNTIF($F33:$I33,$IP$1))</f>
        <v>0</v>
      </c>
      <c r="IR33" s="10"/>
      <c r="IS33" s="10"/>
      <c r="IT33" s="131">
        <f>(COUNTIF($C33,$IT$1))+(COUNTIF($E33,$IT$1))+(COUNTIF($J33,$IT$1))</f>
        <v>0</v>
      </c>
      <c r="IU33" s="131">
        <f>(COUNTIF($D33,$IT$1))+(COUNTIF($F33:$I33,$IT$1))</f>
        <v>0</v>
      </c>
      <c r="IV33" s="10"/>
      <c r="IW33" s="10"/>
      <c r="IX33" s="131">
        <f>(COUNTIF($C33,$IX$1))+(COUNTIF($E33,$IX$1))+(COUNTIF($J33,$IX$1))</f>
        <v>0</v>
      </c>
      <c r="IY33" s="131">
        <f>(COUNTIF($D33,$IX$1))+(COUNTIF($F33:$I33,$IX$1))</f>
        <v>0</v>
      </c>
      <c r="IZ33" s="10"/>
      <c r="JA33" s="10"/>
      <c r="JB33" s="131">
        <f>(COUNTIF($C33,$JB$1))+(COUNTIF($E33,$JB$1))+(COUNTIF($J33,$JB$1))</f>
        <v>0</v>
      </c>
      <c r="JC33" s="131">
        <f>(COUNTIF($D33,$JB$1))+(COUNTIF($F33:$I33,$JB$1))</f>
        <v>0</v>
      </c>
      <c r="JD33" s="10"/>
      <c r="JE33" s="10"/>
      <c r="JF33" s="131">
        <f>(COUNTIF($C33,$JF$1))+(COUNTIF($E33,$JF$1))+(COUNTIF($J33,$JF$1))</f>
        <v>0</v>
      </c>
      <c r="JG33" s="131">
        <f>(COUNTIF($D33,$JF$1))+(COUNTIF($F33:$I33,$JF$1))</f>
        <v>0</v>
      </c>
      <c r="JH33" s="10"/>
      <c r="JI33" s="10"/>
      <c r="JJ33" s="131">
        <f>(COUNTIF($C33,$JJ$1))+(COUNTIF($E33,$JJ$1))+(COUNTIF($J33,$JJ$1))</f>
        <v>0</v>
      </c>
      <c r="JK33" s="131">
        <f>(COUNTIF($D33,$JJ$1))+(COUNTIF($F33:$I33,$JJ$1))</f>
        <v>0</v>
      </c>
      <c r="JL33" s="10"/>
      <c r="JM33" s="10"/>
      <c r="JN33" s="131">
        <f>(COUNTIF($C33,$JN$1))+(COUNTIF($E33,$JN$1))+(COUNTIF($J33,$JN$1))</f>
        <v>0</v>
      </c>
      <c r="JO33" s="131">
        <f>(COUNTIF($D33,$JN$1))+(COUNTIF($F33:$I33,$JN$1))</f>
        <v>0</v>
      </c>
      <c r="JP33" s="10"/>
      <c r="JQ33" s="10"/>
      <c r="JR33" s="131">
        <f>(COUNTIF($C33,$JR$1))+(COUNTIF($E33,$JR$1))+(COUNTIF($J33,$JR$1))</f>
        <v>0</v>
      </c>
      <c r="JS33" s="131">
        <f>(COUNTIF($D33,$JR$1))+(COUNTIF($F33:$I33,$JR$1))</f>
        <v>0</v>
      </c>
      <c r="JT33" s="10"/>
      <c r="JU33" s="10"/>
      <c r="JV33" s="131">
        <f>(COUNTIF($C33,$JV$1))+(COUNTIF($E33,$JV$1))+(COUNTIF($J33,$JV$1))</f>
        <v>0</v>
      </c>
      <c r="JW33" s="131">
        <f>(COUNTIF($D33,$JV$1))+(COUNTIF($F33:$I33,$JV$1))</f>
        <v>0</v>
      </c>
      <c r="JX33" s="10"/>
      <c r="JY33" s="10"/>
      <c r="JZ33" s="131">
        <f>(COUNTIF($C33,$JZ$1))+(COUNTIF($E33,$JZ$1))+(COUNTIF($J33,$JZ$1))</f>
        <v>0</v>
      </c>
      <c r="KA33" s="131">
        <f>(COUNTIF($D33,$JZ$1))+(COUNTIF($F33:$I33,$JZ$1))</f>
        <v>0</v>
      </c>
      <c r="KB33" s="10"/>
      <c r="KC33" s="10"/>
      <c r="KD33" s="131">
        <f>(COUNTIF($C33,$KD$1))+(COUNTIF($E33,$KD$1))+(COUNTIF($J33,$KD$1))</f>
        <v>0</v>
      </c>
      <c r="KE33" s="131">
        <f>(COUNTIF($D33,$KD$1))+(COUNTIF($F33:$I33,$KD$1))</f>
        <v>0</v>
      </c>
      <c r="KF33" s="10"/>
      <c r="KG33" s="10"/>
      <c r="KH33" s="131">
        <f>(COUNTIF($C33,$KH$1))+(COUNTIF($E33,$KH$1))+(COUNTIF($J33,$KH$1))</f>
        <v>0</v>
      </c>
      <c r="KI33" s="131">
        <f>(COUNTIF($D33,$KH$1))+(COUNTIF($F33:$I33,$KH$1))</f>
        <v>0</v>
      </c>
      <c r="KJ33" s="10"/>
      <c r="KK33" s="10"/>
      <c r="KL33" s="131">
        <f>(COUNTIF($C33,$KL$1))+(COUNTIF($E33,$KL$1))+(COUNTIF($J33,$KL$1))</f>
        <v>0</v>
      </c>
      <c r="KM33" s="131">
        <f>(COUNTIF($D33,$KL$1))+(COUNTIF($F33:$I33,$KL$1))</f>
        <v>0</v>
      </c>
      <c r="KN33" s="10"/>
      <c r="KO33" s="10"/>
      <c r="KP33" s="131">
        <f>(COUNTIF($C33,$KP$1))+(COUNTIF($E33,$KP$1))+(COUNTIF($J33,$KP$1))</f>
        <v>0</v>
      </c>
      <c r="KQ33" s="131">
        <f>(COUNTIF($D33,$KP$1))+(COUNTIF($F33:$I33,$KP$1))</f>
        <v>0</v>
      </c>
      <c r="KR33" s="10"/>
      <c r="KS33" s="10"/>
      <c r="KT33" s="131">
        <f>(COUNTIF($C33,$KT$1))+(COUNTIF($E33,$KT$1))+(COUNTIF($J33,$KT$1))</f>
        <v>0</v>
      </c>
      <c r="KU33" s="131">
        <f>(COUNTIF($D33,$KT$1))+(COUNTIF($F33:$I33,$KT$1))</f>
        <v>0</v>
      </c>
      <c r="KV33" s="10"/>
      <c r="KW33" s="10"/>
      <c r="KX33" s="131">
        <f>(COUNTIF($C33,$KX$1))+(COUNTIF($E33,$KX$1))+(COUNTIF($J33,$KX$1))</f>
        <v>0</v>
      </c>
      <c r="KY33" s="131">
        <f>(COUNTIF($D33,$KX$1))+(COUNTIF($F33:$I33,$KX$1))</f>
        <v>0</v>
      </c>
      <c r="KZ33" s="10"/>
      <c r="LA33" s="10"/>
      <c r="LB33" s="131">
        <f>(COUNTIF($C33,$LB$1))+(COUNTIF($E33,$LB$1))+(COUNTIF($J33,$LB$1))</f>
        <v>0</v>
      </c>
      <c r="LC33" s="131">
        <f>(COUNTIF($D33,$LB$1))+(COUNTIF($F33:$I33,$LB$1))</f>
        <v>0</v>
      </c>
      <c r="LD33" s="10"/>
      <c r="LE33" s="10"/>
      <c r="LF33" s="131">
        <f>(COUNTIF($C33,$NN$1))+(COUNTIF($E33,$NN$1))+(COUNTIF($J33,$NN$1))</f>
        <v>0</v>
      </c>
      <c r="LG33" s="131">
        <f>(COUNTIF($D33,$NN$1))+(COUNTIF($F33:$I33,$NN$1))</f>
        <v>0</v>
      </c>
      <c r="LH33" s="10"/>
      <c r="LI33" s="10"/>
      <c r="LJ33" s="131">
        <f>(COUNTIF($C33,$NN$1))+(COUNTIF($E33,$NN$1))+(COUNTIF($J33,$NN$1))</f>
        <v>0</v>
      </c>
      <c r="LK33" s="131">
        <f>(COUNTIF($D33,$NN$1))+(COUNTIF($F33:$I33,$NN$1))</f>
        <v>0</v>
      </c>
      <c r="LL33" s="10"/>
      <c r="LM33" s="10"/>
      <c r="LN33" s="131">
        <f>(COUNTIF($C33,$NN$1))+(COUNTIF($E33,$NN$1))+(COUNTIF($J33,$NN$1))</f>
        <v>0</v>
      </c>
      <c r="LO33" s="131">
        <f>(COUNTIF($D33,$NN$1))+(COUNTIF($F33:$I33,$NN$1))</f>
        <v>0</v>
      </c>
      <c r="LP33" s="10"/>
      <c r="LQ33" s="10"/>
      <c r="LR33" s="131">
        <f>(COUNTIF($C33,$NN$1))+(COUNTIF($E33,$NN$1))+(COUNTIF($J33,$NN$1))</f>
        <v>0</v>
      </c>
      <c r="LS33" s="131">
        <f>(COUNTIF($D33,$NN$1))+(COUNTIF($F33:$I33,$NN$1))</f>
        <v>0</v>
      </c>
      <c r="LT33" s="10"/>
      <c r="LU33" s="10"/>
      <c r="LV33" s="131">
        <f>(COUNTIF($C33,$NN$1))+(COUNTIF($E33,$NN$1))+(COUNTIF($J33,$NN$1))</f>
        <v>0</v>
      </c>
      <c r="LW33" s="131">
        <f>(COUNTIF($D33,$NN$1))+(COUNTIF($F33:$I33,$NN$1))</f>
        <v>0</v>
      </c>
      <c r="LX33" s="10"/>
      <c r="LY33" s="10"/>
      <c r="LZ33" s="131">
        <f>(COUNTIF($C33,$NN$1))+(COUNTIF($E33,$NN$1))+(COUNTIF($J33,$NN$1))</f>
        <v>0</v>
      </c>
      <c r="MA33" s="131">
        <f>(COUNTIF($D33,$NN$1))+(COUNTIF($F33:$I33,$NN$1))</f>
        <v>0</v>
      </c>
      <c r="MB33" s="10"/>
      <c r="MC33" s="10"/>
      <c r="MD33" s="131">
        <f>(COUNTIF($C33,$NN$1))+(COUNTIF($E33,$NN$1))+(COUNTIF($J33,$NN$1))</f>
        <v>0</v>
      </c>
      <c r="ME33" s="131">
        <f>(COUNTIF($D33,$NN$1))+(COUNTIF($F33:$I33,$NN$1))</f>
        <v>0</v>
      </c>
      <c r="MF33" s="10"/>
      <c r="MG33" s="10"/>
      <c r="MH33" s="131">
        <f>(COUNTIF($C33,$NN$1))+(COUNTIF($E33,$NN$1))+(COUNTIF($J33,$NN$1))</f>
        <v>0</v>
      </c>
      <c r="MI33" s="131">
        <f>(COUNTIF($D33,$NN$1))+(COUNTIF($F33:$I33,$NN$1))</f>
        <v>0</v>
      </c>
      <c r="MJ33" s="10"/>
      <c r="MK33" s="10"/>
      <c r="ML33" s="131">
        <f>(COUNTIF($C33,$NN$1))+(COUNTIF($E33,$NN$1))+(COUNTIF($J33,$NN$1))</f>
        <v>0</v>
      </c>
      <c r="MM33" s="131">
        <f>(COUNTIF($D33,$NN$1))+(COUNTIF($F33:$I33,$NN$1))</f>
        <v>0</v>
      </c>
      <c r="MN33" s="10"/>
      <c r="MO33" s="10"/>
      <c r="MP33" s="131">
        <f>(COUNTIF($C33,$NN$1))+(COUNTIF($E33,$NN$1))+(COUNTIF($J33,$NN$1))</f>
        <v>0</v>
      </c>
      <c r="MQ33" s="131">
        <f>(COUNTIF($D33,$NN$1))+(COUNTIF($F33:$I33,$NN$1))</f>
        <v>0</v>
      </c>
      <c r="MR33" s="10"/>
      <c r="MS33" s="10"/>
      <c r="MT33" s="131">
        <f>(COUNTIF($C33,$NN$1))+(COUNTIF($E33,$NN$1))+(COUNTIF($J33,$NN$1))</f>
        <v>0</v>
      </c>
      <c r="MU33" s="131">
        <f>(COUNTIF($D33,$NN$1))+(COUNTIF($F33:$I33,$NN$1))</f>
        <v>0</v>
      </c>
      <c r="MV33" s="10"/>
      <c r="MW33" s="10"/>
      <c r="MX33" s="131">
        <f>(COUNTIF($C33,$NN$1))+(COUNTIF($E33,$NN$1))+(COUNTIF($J33,$NN$1))</f>
        <v>0</v>
      </c>
      <c r="MY33" s="131">
        <f>(COUNTIF($D33,$NN$1))+(COUNTIF($F33:$I33,$NN$1))</f>
        <v>0</v>
      </c>
      <c r="MZ33" s="10"/>
      <c r="NA33" s="10"/>
      <c r="NB33" s="131">
        <f>(COUNTIF($C33,$NN$1))+(COUNTIF($E33,$NN$1))+(COUNTIF($J33,$NN$1))</f>
        <v>0</v>
      </c>
      <c r="NC33" s="131">
        <f>(COUNTIF($D33,$NN$1))+(COUNTIF($F33:$I33,$NN$1))</f>
        <v>0</v>
      </c>
      <c r="ND33" s="10"/>
      <c r="NE33" s="10"/>
      <c r="NF33" s="131">
        <f>(COUNTIF($C33,$NN$1))+(COUNTIF($E33,$NN$1))+(COUNTIF($J33,$NN$1))</f>
        <v>0</v>
      </c>
      <c r="NG33" s="131">
        <f>(COUNTIF($D33,$NN$1))+(COUNTIF($F33:$I33,$NN$1))</f>
        <v>0</v>
      </c>
      <c r="NH33" s="10"/>
      <c r="NI33" s="10"/>
      <c r="NJ33" s="131">
        <f>(COUNTIF($C33,$NN$1))+(COUNTIF($E33,$NN$1))+(COUNTIF($J33,$NN$1))</f>
        <v>0</v>
      </c>
      <c r="NK33" s="131">
        <f>(COUNTIF($D33,$NN$1))+(COUNTIF($F33:$I33,$NN$1))</f>
        <v>0</v>
      </c>
      <c r="NL33" s="10"/>
      <c r="NM33" s="10"/>
      <c r="NN33" s="131">
        <f>(COUNTIF($C33,$NN$1))+(COUNTIF($E33,$NN$1))+(COUNTIF($J33,$NN$1))</f>
        <v>0</v>
      </c>
      <c r="NO33" s="131">
        <f>(COUNTIF($D33,$NN$1))+(COUNTIF($F33:$I33,$NN$1))</f>
        <v>0</v>
      </c>
      <c r="NP33" s="10"/>
      <c r="NQ33" s="10"/>
      <c r="NR33" s="10"/>
      <c r="NS33" s="10"/>
      <c r="NT33" s="134">
        <f t="shared" si="203"/>
        <v>0</v>
      </c>
      <c r="NU33" s="134">
        <f t="shared" si="204"/>
        <v>0</v>
      </c>
      <c r="NV33" s="134">
        <f t="shared" si="205"/>
        <v>0</v>
      </c>
      <c r="NW33" s="134">
        <f t="shared" si="206"/>
        <v>0</v>
      </c>
      <c r="NX33" s="129"/>
      <c r="NY33" s="136">
        <f t="shared" si="7"/>
        <v>3</v>
      </c>
      <c r="NZ33" s="136">
        <f t="shared" si="8"/>
        <v>5</v>
      </c>
      <c r="OA33" s="136">
        <f t="shared" si="9"/>
        <v>0</v>
      </c>
      <c r="OB33" s="136">
        <f t="shared" si="10"/>
        <v>0</v>
      </c>
    </row>
    <row r="34" spans="1:392" s="28" customFormat="1" ht="20.25" customHeight="1">
      <c r="A34" s="2">
        <v>2</v>
      </c>
      <c r="B34" s="2" t="s">
        <v>1</v>
      </c>
      <c r="C34" s="91" t="s">
        <v>247</v>
      </c>
      <c r="D34" s="3" t="s">
        <v>220</v>
      </c>
      <c r="E34" s="91" t="s">
        <v>106</v>
      </c>
      <c r="F34" s="3" t="s">
        <v>196</v>
      </c>
      <c r="G34" s="94" t="s">
        <v>283</v>
      </c>
      <c r="H34" s="94" t="s">
        <v>292</v>
      </c>
      <c r="I34" s="94" t="s">
        <v>247</v>
      </c>
      <c r="J34" s="91" t="s">
        <v>290</v>
      </c>
      <c r="K34">
        <v>8</v>
      </c>
      <c r="L34"/>
      <c r="M34" s="8">
        <v>3</v>
      </c>
      <c r="N34" s="8">
        <v>5</v>
      </c>
      <c r="O34" s="8"/>
      <c r="P34" s="8"/>
      <c r="Q34" s="10"/>
      <c r="R34" s="131">
        <f t="shared" ref="R34:R35" si="208">(COUNTIF($C34,$R$1))+(COUNTIF($E34,$R$1))+(COUNTIF($J34,$R$1))</f>
        <v>0</v>
      </c>
      <c r="S34" s="131">
        <f t="shared" ref="S34:S35" si="209">(COUNTIF($D34,$R$1))+(COUNTIF($F34:$I34,$R$1))</f>
        <v>0</v>
      </c>
      <c r="T34" s="10"/>
      <c r="U34" s="10"/>
      <c r="V34" s="131">
        <f>(COUNTIF($C34,$V$1))+(COUNTIF($E34,$V$1))+(COUNTIF($J34,$V$1))</f>
        <v>0</v>
      </c>
      <c r="W34" s="131">
        <f>(COUNTIF($D34,$V$1))+(COUNTIF($F34:$I34,$V$1))</f>
        <v>0</v>
      </c>
      <c r="X34" s="10"/>
      <c r="Y34" s="10"/>
      <c r="Z34" s="131">
        <f>(COUNTIF($C34,$Z$1))+(COUNTIF($E34,$Z$1))+(COUNTIF($J34,$Z$1))</f>
        <v>0</v>
      </c>
      <c r="AA34" s="131">
        <f>(COUNTIF($D34,$Z$1))+(COUNTIF($F34:$I34,$Z$1))</f>
        <v>0</v>
      </c>
      <c r="AB34" s="10"/>
      <c r="AC34" s="10"/>
      <c r="AD34" s="131">
        <f>(COUNTIF($C34,$AD$1))+(COUNTIF($E34,$AD$1))+(COUNTIF($J34,$AD$1))</f>
        <v>0</v>
      </c>
      <c r="AE34" s="131">
        <f>(COUNTIF($D34,$AD$1))+(COUNTIF($F34:$I34,$AD$1))</f>
        <v>0</v>
      </c>
      <c r="AF34" s="10"/>
      <c r="AG34" s="10"/>
      <c r="AH34" s="131">
        <f>(COUNTIF($C34,$AH$1))+(COUNTIF($E34,$AH$1))+(COUNTIF($J34,$AH$1))</f>
        <v>0</v>
      </c>
      <c r="AI34" s="131">
        <f>(COUNTIF($D34,$AH$1))+(COUNTIF($F34:$I34,$AH$1))</f>
        <v>0</v>
      </c>
      <c r="AJ34" s="10"/>
      <c r="AK34" s="10"/>
      <c r="AL34" s="131">
        <f>(COUNTIF($C34,$AL$1))+(COUNTIF($E34,$AL$1))+(COUNTIF($J34,$AL$1))</f>
        <v>0</v>
      </c>
      <c r="AM34" s="131">
        <f>(COUNTIF($D34,$AL$1))+(COUNTIF($F34:$I34,$AL$1))</f>
        <v>0</v>
      </c>
      <c r="AN34" s="10"/>
      <c r="AO34" s="10"/>
      <c r="AP34" s="131">
        <f>(COUNTIF($C34,$AP$1))+(COUNTIF($E34,$AP$1))+(COUNTIF($J34,$AP$1))</f>
        <v>0</v>
      </c>
      <c r="AQ34" s="131">
        <f>(COUNTIF($D34,$AP$1))+(COUNTIF($F34:$I34,$AP$1))</f>
        <v>0</v>
      </c>
      <c r="AR34" s="10"/>
      <c r="AS34" s="10"/>
      <c r="AT34" s="131">
        <f>(COUNTIF($C34,$AT$1))+(COUNTIF($E34,$AT$1))+(COUNTIF($J34,$AT$1))</f>
        <v>0</v>
      </c>
      <c r="AU34" s="131">
        <f>(COUNTIF($D34,$AT$1))+(COUNTIF($F34:$I34,$AT$1))</f>
        <v>0</v>
      </c>
      <c r="AV34" s="10"/>
      <c r="AW34" s="10"/>
      <c r="AX34" s="131">
        <f>(COUNTIF($C34,$AX$1))+(COUNTIF($E34,$AX$1))+(COUNTIF($J34,$AX$1))</f>
        <v>0</v>
      </c>
      <c r="AY34" s="131">
        <f>(COUNTIF($D34,$AX$1))+(COUNTIF($F34:$I34,$AX$1))</f>
        <v>1</v>
      </c>
      <c r="AZ34" s="10"/>
      <c r="BA34" s="10"/>
      <c r="BB34" s="131">
        <f>(COUNTIF($C34,$BB$1))+(COUNTIF($E34,$BB$1))+(COUNTIF($J34,$BB$1))</f>
        <v>0</v>
      </c>
      <c r="BC34" s="131">
        <f>(COUNTIF($D34,$BB$1))+(COUNTIF($F34:$I34,$BB$1))</f>
        <v>1</v>
      </c>
      <c r="BD34" s="10"/>
      <c r="BE34" s="10"/>
      <c r="BF34" s="131">
        <f>(COUNTIF($C34,$BF$1))+(COUNTIF($E34,$BF$1))+(COUNTIF($J34,$BF$1))</f>
        <v>0</v>
      </c>
      <c r="BG34" s="131">
        <f>(COUNTIF($D34,$BF$1))+(COUNTIF($F34:$I34,$BF$1))</f>
        <v>0</v>
      </c>
      <c r="BH34" s="10"/>
      <c r="BI34" s="10"/>
      <c r="BJ34" s="131">
        <f>(COUNTIF($C34,$BJ$1))+(COUNTIF($E34,$BJ$1))+(COUNTIF($J34,$BJ$1))</f>
        <v>0</v>
      </c>
      <c r="BK34" s="131">
        <f>(COUNTIF($D34,$BJ$1))+(COUNTIF($F34:$I34,$BJ$1))</f>
        <v>0</v>
      </c>
      <c r="BL34" s="10"/>
      <c r="BM34" s="10"/>
      <c r="BN34" s="131">
        <f>(COUNTIF($C34,$BN$1))+(COUNTIF($E34,$BN$1))+(COUNTIF($J34,$BN$1))</f>
        <v>1</v>
      </c>
      <c r="BO34" s="131">
        <f>(COUNTIF($D34,$BN$1))+(COUNTIF($F34:$I34,$BN$1))</f>
        <v>1</v>
      </c>
      <c r="BP34" s="10"/>
      <c r="BQ34" s="10"/>
      <c r="BR34" s="131">
        <f>(COUNTIF($C34,$BR$1))+(COUNTIF($E34,$BR$1))+(COUNTIF($J34,$BR$1))</f>
        <v>0</v>
      </c>
      <c r="BS34" s="131">
        <f>(COUNTIF($D34,$BR$1))+(COUNTIF($F34:$I34,$BR$1))</f>
        <v>0</v>
      </c>
      <c r="BT34" s="10"/>
      <c r="BU34" s="10"/>
      <c r="BV34" s="131">
        <f>(COUNTIF($C34,$BV$1))+(COUNTIF($E34,$BV$1))+(COUNTIF($J34,$BV$1))</f>
        <v>0</v>
      </c>
      <c r="BW34" s="131">
        <f>(COUNTIF($D34,$BV$1))+(COUNTIF($F34:$I34,$BV$1))</f>
        <v>0</v>
      </c>
      <c r="BX34" s="10"/>
      <c r="BY34" s="10"/>
      <c r="BZ34" s="131">
        <f>(COUNTIF($C34,$BZ$1))+(COUNTIF($E34,$BZ$1))+(COUNTIF($J34,$BZ$1))</f>
        <v>0</v>
      </c>
      <c r="CA34" s="131">
        <f>(COUNTIF($D34,$BZ$1))+(COUNTIF($F34:$I34,$BZ$1))</f>
        <v>0</v>
      </c>
      <c r="CB34" s="10"/>
      <c r="CC34" s="10"/>
      <c r="CD34" s="131">
        <f>(COUNTIF($C34,$CD$1))+(COUNTIF($E34,$CD$1))+(COUNTIF($J34,$CD$1))</f>
        <v>0</v>
      </c>
      <c r="CE34" s="131">
        <f>(COUNTIF($D34,$CD$1))+(COUNTIF($F34:$I34,$CD$1))</f>
        <v>0</v>
      </c>
      <c r="CF34" s="10"/>
      <c r="CG34" s="10"/>
      <c r="CH34" s="131">
        <f>(COUNTIF($C34,$CH$1))+(COUNTIF($E34,$CH$1))+(COUNTIF($J34,$CH$1))</f>
        <v>0</v>
      </c>
      <c r="CI34" s="131">
        <f>(COUNTIF($D34,$CH$1))+(COUNTIF($F34:$I34,$CH$1))</f>
        <v>0</v>
      </c>
      <c r="CJ34" s="10"/>
      <c r="CK34" s="10"/>
      <c r="CL34" s="131">
        <f>(COUNTIF($C34,$CL$1))+(COUNTIF($E34,$CL$1))+(COUNTIF($J34,$CL$1))</f>
        <v>0</v>
      </c>
      <c r="CM34" s="131">
        <f>(COUNTIF($D34,$CL$1))+(COUNTIF($F34:$I34,$CL$1))</f>
        <v>1</v>
      </c>
      <c r="CN34" s="10"/>
      <c r="CO34" s="10"/>
      <c r="CP34" s="131">
        <f>(COUNTIF($C34,$CP$1))+(COUNTIF($E34,$CP$1))+(COUNTIF($J34,$CP$1))</f>
        <v>0</v>
      </c>
      <c r="CQ34" s="131">
        <f>(COUNTIF($D34,$CP$1))+(COUNTIF($F34:$I34,$CP$1))</f>
        <v>0</v>
      </c>
      <c r="CR34" s="10"/>
      <c r="CS34" s="10"/>
      <c r="CT34" s="131">
        <f>(COUNTIF($C34,$CT$1))+(COUNTIF($E34,$CT$1))+(COUNTIF($J34,$CT$1))</f>
        <v>1</v>
      </c>
      <c r="CU34" s="131">
        <f>(COUNTIF($D34,$CT$1))+(COUNTIF($F34:$I34,$CT$1))</f>
        <v>0</v>
      </c>
      <c r="CV34" s="10"/>
      <c r="CW34" s="10"/>
      <c r="CX34" s="131">
        <f>(COUNTIF($C34,$CX$1))+(COUNTIF($E34,$CX$1))+(COUNTIF($J34,$CX$1))</f>
        <v>0</v>
      </c>
      <c r="CY34" s="131">
        <f>(COUNTIF($D34,$CX$1))+(COUNTIF($F34:$I34,$CX$1))</f>
        <v>0</v>
      </c>
      <c r="CZ34" s="10"/>
      <c r="DA34" s="10"/>
      <c r="DB34" s="131">
        <f>(COUNTIF($C34,$DB$1))+(COUNTIF($E34,$DB$1))+(COUNTIF($J34,$DB$1))</f>
        <v>0</v>
      </c>
      <c r="DC34" s="131">
        <f>(COUNTIF($D34,$DB$1))+(COUNTIF($F34:$I34,$DB$1))</f>
        <v>0</v>
      </c>
      <c r="DD34" s="10"/>
      <c r="DE34" s="10"/>
      <c r="DF34" s="131">
        <f>(COUNTIF($C34,$DF$1))+(COUNTIF($E34,$DF$1))+(COUNTIF($J34,$DF$1))</f>
        <v>0</v>
      </c>
      <c r="DG34" s="131">
        <f>(COUNTIF($D34,$DF$1))+(COUNTIF($F34:$I34,$DF$1))</f>
        <v>0</v>
      </c>
      <c r="DH34" s="10"/>
      <c r="DI34" s="10"/>
      <c r="DJ34" s="131">
        <f>(COUNTIF($C34,$DJ$1))+(COUNTIF($E34,$DJ$1))+(COUNTIF($J34,$DJ$1))</f>
        <v>0</v>
      </c>
      <c r="DK34" s="131">
        <f>(COUNTIF($D34,$DJ$1))+(COUNTIF($F34:$I34,$DJ$1))</f>
        <v>0</v>
      </c>
      <c r="DL34" s="10"/>
      <c r="DM34" s="10"/>
      <c r="DN34" s="131">
        <f>(COUNTIF($C34,$DN$1))+(COUNTIF($E34,$DN$1))+(COUNTIF($J34,$DN$1))</f>
        <v>0</v>
      </c>
      <c r="DO34" s="131">
        <f>(COUNTIF($D34,$DN$1))+(COUNTIF($F34:$I34,$DN$1))</f>
        <v>0</v>
      </c>
      <c r="DP34" s="10"/>
      <c r="DQ34" s="10"/>
      <c r="DR34" s="131">
        <f>(COUNTIF($C34,$DR$1))+(COUNTIF($E34,$DR$1))+(COUNTIF($J34,$DR$1))</f>
        <v>0</v>
      </c>
      <c r="DS34" s="131">
        <f>(COUNTIF($D34,$DR$1))+(COUNTIF($F34:$I34,$DR$1))</f>
        <v>0</v>
      </c>
      <c r="DT34" s="10"/>
      <c r="DU34" s="10"/>
      <c r="DV34" s="131">
        <f>(COUNTIF($C34,$DV$1))+(COUNTIF($E34,$DV$1))+(COUNTIF($J34,$DV$1))</f>
        <v>0</v>
      </c>
      <c r="DW34" s="131">
        <f>(COUNTIF($D34,$DV$1))+(COUNTIF($F34:$I34,$DV$1))</f>
        <v>0</v>
      </c>
      <c r="DX34" s="10"/>
      <c r="DY34" s="10"/>
      <c r="DZ34" s="131">
        <f>(COUNTIF($C34,$DZ$1))+(COUNTIF($E34,$DZ$1))+(COUNTIF($J34,$DZ$1))</f>
        <v>0</v>
      </c>
      <c r="EA34" s="131">
        <f>(COUNTIF($D34,$DZ$1))+(COUNTIF($F34:$I34,$DZ$1))</f>
        <v>0</v>
      </c>
      <c r="EB34" s="10"/>
      <c r="EC34" s="10"/>
      <c r="ED34" s="131">
        <f>(COUNTIF($C34,$ED$1))+(COUNTIF($E34,$ED$1))+(COUNTIF($J34,$ED$1))</f>
        <v>0</v>
      </c>
      <c r="EE34" s="131">
        <f>(COUNTIF($D34,$ED$1))+(COUNTIF($F34:$I34,$ED$1))</f>
        <v>0</v>
      </c>
      <c r="EF34" s="10"/>
      <c r="EG34" s="10"/>
      <c r="EH34" s="131">
        <f>(COUNTIF($C34,$EH$1))+(COUNTIF($E34,$EH$1))+(COUNTIF($J34,$EH$1))</f>
        <v>0</v>
      </c>
      <c r="EI34" s="131">
        <f>(COUNTIF($D34,$EH$1))+(COUNTIF($F34:$I34,$EH$1))</f>
        <v>0</v>
      </c>
      <c r="EJ34" s="10"/>
      <c r="EK34" s="10"/>
      <c r="EL34" s="131">
        <f>(COUNTIF($C34,$EL$1))+(COUNTIF($E34,$EL$1))+(COUNTIF($J34,$EL$1))</f>
        <v>0</v>
      </c>
      <c r="EM34" s="131">
        <f>(COUNTIF($D34,$EL$1))+(COUNTIF($F34:$I34,$EL$1))</f>
        <v>0</v>
      </c>
      <c r="EN34" s="10"/>
      <c r="EO34" s="10"/>
      <c r="EP34" s="131">
        <f>(COUNTIF($C34,$EP$1))+(COUNTIF($E34,$EP$1))+(COUNTIF($J34,$EP$1))</f>
        <v>0</v>
      </c>
      <c r="EQ34" s="131">
        <f>(COUNTIF($D34,$EP$1))+(COUNTIF($F34:$I34,$EP$1))</f>
        <v>0</v>
      </c>
      <c r="ER34" s="10"/>
      <c r="ES34" s="10"/>
      <c r="ET34" s="131">
        <f>(COUNTIF($C34,$ET$1))+(COUNTIF($E34,$ET$1))+(COUNTIF($J34,$ET$1))</f>
        <v>0</v>
      </c>
      <c r="EU34" s="131">
        <f>(COUNTIF($D34,$ET$1))+(COUNTIF($F34:$I34,$ET$1))</f>
        <v>0</v>
      </c>
      <c r="EV34" s="10"/>
      <c r="EW34" s="10"/>
      <c r="EX34" s="131">
        <f>(COUNTIF($C34,$EX$1))+(COUNTIF($E34,$EX$1))+(COUNTIF($J34,$EX$1))</f>
        <v>0</v>
      </c>
      <c r="EY34" s="131">
        <f>(COUNTIF($D34,$EX$1))+(COUNTIF($F34:$I34,$EX$1))</f>
        <v>0</v>
      </c>
      <c r="EZ34" s="10"/>
      <c r="FA34" s="10"/>
      <c r="FB34" s="131">
        <f>(COUNTIF($C34,$FB$1))+(COUNTIF($E34,$FB$1))+(COUNTIF($J34,$FB$1))</f>
        <v>0</v>
      </c>
      <c r="FC34" s="131">
        <f>(COUNTIF($D34,$FB$1))+(COUNTIF($F34:$I34,$FB$1))</f>
        <v>0</v>
      </c>
      <c r="FD34" s="10"/>
      <c r="FE34" s="10"/>
      <c r="FF34" s="131">
        <f>(COUNTIF($C34,$FF$1))+(COUNTIF($E34,$FF$1))+(COUNTIF($J34,$FF$1))</f>
        <v>0</v>
      </c>
      <c r="FG34" s="131">
        <f>(COUNTIF($D34,$FF$1))+(COUNTIF($F34:$I34,$FF$1))</f>
        <v>0</v>
      </c>
      <c r="FH34" s="10"/>
      <c r="FI34" s="10"/>
      <c r="FJ34" s="131">
        <f>(COUNTIF($C34,$FJ$1))+(COUNTIF($E34,$FJ$1))+(COUNTIF($J34,$FJ$1))</f>
        <v>0</v>
      </c>
      <c r="FK34" s="131">
        <f>(COUNTIF($D34,$FJ$1))+(COUNTIF($F34:$I34,$FJ$1))</f>
        <v>0</v>
      </c>
      <c r="FL34" s="10"/>
      <c r="FM34" s="10"/>
      <c r="FN34" s="131">
        <f>(COUNTIF($C34,$FN$1))+(COUNTIF($E34,$FN$1))+(COUNTIF($J34,$FN$1))</f>
        <v>0</v>
      </c>
      <c r="FO34" s="131">
        <f>(COUNTIF($D34,$FN$1))+(COUNTIF($F34:$I34,$FN$1))</f>
        <v>0</v>
      </c>
      <c r="FP34" s="10"/>
      <c r="FQ34" s="10"/>
      <c r="FR34" s="131">
        <f>(COUNTIF($C34,$FR$1))+(COUNTIF($E34,$FR$1))+(COUNTIF($J34,$FR$1))</f>
        <v>0</v>
      </c>
      <c r="FS34" s="131">
        <f>(COUNTIF($D34,$FR$1))+(COUNTIF($F34:$I34,$FR$1))</f>
        <v>0</v>
      </c>
      <c r="FT34" s="10"/>
      <c r="FU34" s="10"/>
      <c r="FV34" s="131">
        <f>(COUNTIF($C34,$FV$1))+(COUNTIF($E34,$FV$1))+(COUNTIF($J34,$FV$1))</f>
        <v>0</v>
      </c>
      <c r="FW34" s="131">
        <f>(COUNTIF($D34,$FV$1))+(COUNTIF($F34:$I34,$FV$1))</f>
        <v>0</v>
      </c>
      <c r="FX34" s="10"/>
      <c r="FY34" s="10"/>
      <c r="FZ34" s="131">
        <f>(COUNTIF($C34,$FZ$1))+(COUNTIF($E34,$FZ$1))+(COUNTIF($J34,$FZ$1))</f>
        <v>0</v>
      </c>
      <c r="GA34" s="131">
        <f>(COUNTIF($D34,$FZ$1))+(COUNTIF($F34:$I34,$FZ$1))</f>
        <v>0</v>
      </c>
      <c r="GB34" s="10"/>
      <c r="GC34" s="10"/>
      <c r="GD34" s="131">
        <f>(COUNTIF($C34,$GD$1))+(COUNTIF($E34,$GD$1))+(COUNTIF($J34,$GD$1))</f>
        <v>0</v>
      </c>
      <c r="GE34" s="131">
        <f>(COUNTIF($D34,$GD$1))+(COUNTIF($F34:$I34,$GD$1))</f>
        <v>0</v>
      </c>
      <c r="GF34" s="10"/>
      <c r="GG34" s="10"/>
      <c r="GH34" s="131">
        <f>(COUNTIF($C34,$GH$1))+(COUNTIF($E34,$GH$1))+(COUNTIF($J34,$GH$1))</f>
        <v>0</v>
      </c>
      <c r="GI34" s="131">
        <f>(COUNTIF($D34,$GH$1))+(COUNTIF($F34:$I34,$GH$1))</f>
        <v>0</v>
      </c>
      <c r="GJ34" s="10"/>
      <c r="GK34" s="10"/>
      <c r="GL34" s="131">
        <f>(COUNTIF($C34,$GL$1))+(COUNTIF($E34,$GL$1))+(COUNTIF($J34,$GL$1))</f>
        <v>0</v>
      </c>
      <c r="GM34" s="131">
        <f>(COUNTIF($D34,$GL$1))+(COUNTIF($F34:$I34,$GL$1))</f>
        <v>0</v>
      </c>
      <c r="GN34" s="10"/>
      <c r="GO34" s="10"/>
      <c r="GP34" s="131">
        <f>(COUNTIF($C34,$GP$1))+(COUNTIF($E34,$GP$1))+(COUNTIF($J34,$GP$1))</f>
        <v>0</v>
      </c>
      <c r="GQ34" s="131">
        <f>(COUNTIF($D34,$GP$1))+(COUNTIF($F34:$I34,$GP$1))</f>
        <v>0</v>
      </c>
      <c r="GR34" s="10"/>
      <c r="GS34" s="10"/>
      <c r="GT34" s="131">
        <f>(COUNTIF($C34,$GT$1))+(COUNTIF($E34,$GT$1))+(COUNTIF($J34,$GT$1))</f>
        <v>0</v>
      </c>
      <c r="GU34" s="131">
        <f>(COUNTIF($D34,$GT$1))+(COUNTIF($F34:$I34,$GT$1))</f>
        <v>0</v>
      </c>
      <c r="GV34" s="10"/>
      <c r="GW34" s="10"/>
      <c r="GX34" s="131">
        <f>(COUNTIF($C34,$GX$1))+(COUNTIF($E34,$GX$1))+(COUNTIF($J34,$GX$1))</f>
        <v>0</v>
      </c>
      <c r="GY34" s="131">
        <f>(COUNTIF($D34,$GX$1))+(COUNTIF($F34:$I34,$GX$1))</f>
        <v>0</v>
      </c>
      <c r="GZ34" s="10"/>
      <c r="HA34" s="10"/>
      <c r="HB34" s="131">
        <f>(COUNTIF($C34,$HB$1))+(COUNTIF($E34,$HB$1))+(COUNTIF($J34,$HB$1))</f>
        <v>0</v>
      </c>
      <c r="HC34" s="131">
        <f>(COUNTIF($D34,$HB$1))+(COUNTIF($F34:$I34,$HB$1))</f>
        <v>0</v>
      </c>
      <c r="HD34" s="10"/>
      <c r="HE34" s="10"/>
      <c r="HF34" s="131">
        <f>(COUNTIF($C34,$HF$1))+(COUNTIF($E34,$HF$1))+(COUNTIF($J34,$HF$1))</f>
        <v>0</v>
      </c>
      <c r="HG34" s="131">
        <f>(COUNTIF($D34,$HF$1))+(COUNTIF($F34:$I34,$HF$1))</f>
        <v>0</v>
      </c>
      <c r="HH34" s="10"/>
      <c r="HI34" s="10"/>
      <c r="HJ34" s="131">
        <f>(COUNTIF($C34,$HJ$1))+(COUNTIF($E34,$HJ$1))+(COUNTIF($J34,$HJ$1))</f>
        <v>0</v>
      </c>
      <c r="HK34" s="131">
        <f>(COUNTIF($D34,$HJ$1))+(COUNTIF($F34:$I34,$HJ$1))</f>
        <v>0</v>
      </c>
      <c r="HL34" s="10"/>
      <c r="HM34" s="10"/>
      <c r="HN34" s="131">
        <f>(COUNTIF($C34,$HN$1))+(COUNTIF($E34,$HN$1))+(COUNTIF($J34,$HN$1))</f>
        <v>0</v>
      </c>
      <c r="HO34" s="131">
        <f>(COUNTIF($D34,$HN$1))+(COUNTIF($F34:$I34,$HN$1))</f>
        <v>0</v>
      </c>
      <c r="HP34" s="10"/>
      <c r="HQ34" s="10"/>
      <c r="HR34" s="131">
        <f>(COUNTIF($C34,$HR$1))+(COUNTIF($E34,$HR$1))+(COUNTIF($J34,$HR$1))</f>
        <v>0</v>
      </c>
      <c r="HS34" s="131">
        <f>(COUNTIF($D34,$HR$1))+(COUNTIF($F34:$I34,$HR$1))</f>
        <v>0</v>
      </c>
      <c r="HT34" s="10"/>
      <c r="HU34" s="10"/>
      <c r="HV34" s="131">
        <f>(COUNTIF($C34,$HV$1))+(COUNTIF($E34,$HV$1))+(COUNTIF($J34,$HV$1))</f>
        <v>0</v>
      </c>
      <c r="HW34" s="131">
        <f>(COUNTIF($D34,$HV$1))+(COUNTIF($F34:$I34,$HV$1))</f>
        <v>0</v>
      </c>
      <c r="HX34" s="10"/>
      <c r="HY34" s="10"/>
      <c r="HZ34" s="131">
        <f>(COUNTIF($C34,$HZ$1))+(COUNTIF($E34,$HZ$1))+(COUNTIF($J34,$HZ$1))</f>
        <v>0</v>
      </c>
      <c r="IA34" s="131">
        <f>(COUNTIF($D34,$HZ$1))+(COUNTIF($F34:$I34,$HZ$1))</f>
        <v>0</v>
      </c>
      <c r="IB34" s="10"/>
      <c r="IC34" s="10"/>
      <c r="ID34" s="131">
        <f>(COUNTIF($C34,$ID$1))+(COUNTIF($E34,$ID$1))+(COUNTIF($J34,$ID$1))</f>
        <v>0</v>
      </c>
      <c r="IE34" s="131">
        <f>(COUNTIF($D34,$ID$1))+(COUNTIF($F34:$I34,$ID$1))</f>
        <v>0</v>
      </c>
      <c r="IF34" s="10"/>
      <c r="IG34" s="10"/>
      <c r="IH34" s="131">
        <f>(COUNTIF($C34,$IH$1))+(COUNTIF($E34,$IH$1))+(COUNTIF($J34,$IH$1))</f>
        <v>0</v>
      </c>
      <c r="II34" s="131">
        <f>(COUNTIF($D34,$IH$1))+(COUNTIF($F34:$I34,$IH$1))</f>
        <v>0</v>
      </c>
      <c r="IJ34" s="10"/>
      <c r="IK34" s="10"/>
      <c r="IL34" s="131">
        <f>(COUNTIF($C34,$IL$1))+(COUNTIF($E34,$IL$1))+(COUNTIF($J34,$IL$1))</f>
        <v>0</v>
      </c>
      <c r="IM34" s="131">
        <f>(COUNTIF($D34,$IL$1))+(COUNTIF($F34:$I34,$IL$1))</f>
        <v>0</v>
      </c>
      <c r="IN34" s="10"/>
      <c r="IO34" s="10"/>
      <c r="IP34" s="131">
        <f>(COUNTIF($C34,$IP$1))+(COUNTIF($E34,$IP$1))+(COUNTIF($J34,$IP$1))</f>
        <v>1</v>
      </c>
      <c r="IQ34" s="131">
        <f>(COUNTIF($D34,$IP$1))+(COUNTIF($F34:$I34,$IP$1))</f>
        <v>0</v>
      </c>
      <c r="IR34" s="10"/>
      <c r="IS34" s="10"/>
      <c r="IT34" s="131">
        <f>(COUNTIF($C34,$IT$1))+(COUNTIF($E34,$IT$1))+(COUNTIF($J34,$IT$1))</f>
        <v>0</v>
      </c>
      <c r="IU34" s="131">
        <f>(COUNTIF($D34,$IT$1))+(COUNTIF($F34:$I34,$IT$1))</f>
        <v>0</v>
      </c>
      <c r="IV34" s="10"/>
      <c r="IW34" s="10"/>
      <c r="IX34" s="131">
        <f>(COUNTIF($C34,$IX$1))+(COUNTIF($E34,$IX$1))+(COUNTIF($J34,$IX$1))</f>
        <v>0</v>
      </c>
      <c r="IY34" s="131">
        <f>(COUNTIF($D34,$IX$1))+(COUNTIF($F34:$I34,$IX$1))</f>
        <v>1</v>
      </c>
      <c r="IZ34" s="10"/>
      <c r="JA34" s="10"/>
      <c r="JB34" s="131">
        <f>(COUNTIF($C34,$JB$1))+(COUNTIF($E34,$JB$1))+(COUNTIF($J34,$JB$1))</f>
        <v>0</v>
      </c>
      <c r="JC34" s="131">
        <f>(COUNTIF($D34,$JB$1))+(COUNTIF($F34:$I34,$JB$1))</f>
        <v>0</v>
      </c>
      <c r="JD34" s="10"/>
      <c r="JE34" s="10"/>
      <c r="JF34" s="131">
        <f>(COUNTIF($C34,$JF$1))+(COUNTIF($E34,$JF$1))+(COUNTIF($J34,$JF$1))</f>
        <v>0</v>
      </c>
      <c r="JG34" s="131">
        <f>(COUNTIF($D34,$JF$1))+(COUNTIF($F34:$I34,$JF$1))</f>
        <v>0</v>
      </c>
      <c r="JH34" s="10"/>
      <c r="JI34" s="10"/>
      <c r="JJ34" s="131">
        <f>(COUNTIF($C34,$JJ$1))+(COUNTIF($E34,$JJ$1))+(COUNTIF($J34,$JJ$1))</f>
        <v>0</v>
      </c>
      <c r="JK34" s="131">
        <f>(COUNTIF($D34,$JJ$1))+(COUNTIF($F34:$I34,$JJ$1))</f>
        <v>0</v>
      </c>
      <c r="JL34" s="10"/>
      <c r="JM34" s="10"/>
      <c r="JN34" s="131">
        <f>(COUNTIF($C34,$JN$1))+(COUNTIF($E34,$JN$1))+(COUNTIF($J34,$JN$1))</f>
        <v>0</v>
      </c>
      <c r="JO34" s="131">
        <f>(COUNTIF($D34,$JN$1))+(COUNTIF($F34:$I34,$JN$1))</f>
        <v>0</v>
      </c>
      <c r="JP34" s="10"/>
      <c r="JQ34" s="10"/>
      <c r="JR34" s="131">
        <f>(COUNTIF($C34,$JR$1))+(COUNTIF($E34,$JR$1))+(COUNTIF($J34,$JR$1))</f>
        <v>0</v>
      </c>
      <c r="JS34" s="131">
        <f>(COUNTIF($D34,$JR$1))+(COUNTIF($F34:$I34,$JR$1))</f>
        <v>0</v>
      </c>
      <c r="JT34" s="10"/>
      <c r="JU34" s="10"/>
      <c r="JV34" s="131">
        <f>(COUNTIF($C34,$JV$1))+(COUNTIF($E34,$JV$1))+(COUNTIF($J34,$JV$1))</f>
        <v>0</v>
      </c>
      <c r="JW34" s="131">
        <f>(COUNTIF($D34,$JV$1))+(COUNTIF($F34:$I34,$JV$1))</f>
        <v>0</v>
      </c>
      <c r="JX34" s="10"/>
      <c r="JY34" s="10"/>
      <c r="JZ34" s="131">
        <f>(COUNTIF($C34,$JZ$1))+(COUNTIF($E34,$JZ$1))+(COUNTIF($J34,$JZ$1))</f>
        <v>0</v>
      </c>
      <c r="KA34" s="131">
        <f>(COUNTIF($D34,$JZ$1))+(COUNTIF($F34:$I34,$JZ$1))</f>
        <v>0</v>
      </c>
      <c r="KB34" s="10"/>
      <c r="KC34" s="10"/>
      <c r="KD34" s="131">
        <f>(COUNTIF($C34,$KD$1))+(COUNTIF($E34,$KD$1))+(COUNTIF($J34,$KD$1))</f>
        <v>0</v>
      </c>
      <c r="KE34" s="131">
        <f>(COUNTIF($D34,$KD$1))+(COUNTIF($F34:$I34,$KD$1))</f>
        <v>0</v>
      </c>
      <c r="KF34" s="10"/>
      <c r="KG34" s="10"/>
      <c r="KH34" s="131">
        <f>(COUNTIF($C34,$KH$1))+(COUNTIF($E34,$KH$1))+(COUNTIF($J34,$KH$1))</f>
        <v>0</v>
      </c>
      <c r="KI34" s="131">
        <f>(COUNTIF($D34,$KH$1))+(COUNTIF($F34:$I34,$KH$1))</f>
        <v>0</v>
      </c>
      <c r="KJ34" s="10"/>
      <c r="KK34" s="10"/>
      <c r="KL34" s="131">
        <f>(COUNTIF($C34,$KL$1))+(COUNTIF($E34,$KL$1))+(COUNTIF($J34,$KL$1))</f>
        <v>0</v>
      </c>
      <c r="KM34" s="131">
        <f>(COUNTIF($D34,$KL$1))+(COUNTIF($F34:$I34,$KL$1))</f>
        <v>0</v>
      </c>
      <c r="KN34" s="10"/>
      <c r="KO34" s="10"/>
      <c r="KP34" s="131">
        <f>(COUNTIF($C34,$KP$1))+(COUNTIF($E34,$KP$1))+(COUNTIF($J34,$KP$1))</f>
        <v>0</v>
      </c>
      <c r="KQ34" s="131">
        <f>(COUNTIF($D34,$KP$1))+(COUNTIF($F34:$I34,$KP$1))</f>
        <v>0</v>
      </c>
      <c r="KR34" s="10"/>
      <c r="KS34" s="10"/>
      <c r="KT34" s="131">
        <f>(COUNTIF($C34,$KT$1))+(COUNTIF($E34,$KT$1))+(COUNTIF($J34,$KT$1))</f>
        <v>0</v>
      </c>
      <c r="KU34" s="131">
        <f>(COUNTIF($D34,$KT$1))+(COUNTIF($F34:$I34,$KT$1))</f>
        <v>0</v>
      </c>
      <c r="KV34" s="10"/>
      <c r="KW34" s="10"/>
      <c r="KX34" s="131">
        <f>(COUNTIF($C34,$KX$1))+(COUNTIF($E34,$KX$1))+(COUNTIF($J34,$KX$1))</f>
        <v>0</v>
      </c>
      <c r="KY34" s="131">
        <f>(COUNTIF($D34,$KX$1))+(COUNTIF($F34:$I34,$KX$1))</f>
        <v>0</v>
      </c>
      <c r="KZ34" s="10"/>
      <c r="LA34" s="10"/>
      <c r="LB34" s="131">
        <f>(COUNTIF($C34,$LB$1))+(COUNTIF($E34,$LB$1))+(COUNTIF($J34,$LB$1))</f>
        <v>0</v>
      </c>
      <c r="LC34" s="131">
        <f>(COUNTIF($D34,$LB$1))+(COUNTIF($F34:$I34,$LB$1))</f>
        <v>0</v>
      </c>
      <c r="LD34" s="10"/>
      <c r="LE34" s="10"/>
      <c r="LF34" s="131">
        <f>(COUNTIF($C34,$NN$1))+(COUNTIF($E34,$NN$1))+(COUNTIF($J34,$NN$1))</f>
        <v>0</v>
      </c>
      <c r="LG34" s="131">
        <f>(COUNTIF($D34,$NN$1))+(COUNTIF($F34:$I34,$NN$1))</f>
        <v>0</v>
      </c>
      <c r="LH34" s="10"/>
      <c r="LI34" s="10"/>
      <c r="LJ34" s="131">
        <f>(COUNTIF($C34,$NN$1))+(COUNTIF($E34,$NN$1))+(COUNTIF($J34,$NN$1))</f>
        <v>0</v>
      </c>
      <c r="LK34" s="131">
        <f>(COUNTIF($D34,$NN$1))+(COUNTIF($F34:$I34,$NN$1))</f>
        <v>0</v>
      </c>
      <c r="LL34" s="10"/>
      <c r="LM34" s="10"/>
      <c r="LN34" s="131">
        <f>(COUNTIF($C34,$NN$1))+(COUNTIF($E34,$NN$1))+(COUNTIF($J34,$NN$1))</f>
        <v>0</v>
      </c>
      <c r="LO34" s="131">
        <f>(COUNTIF($D34,$NN$1))+(COUNTIF($F34:$I34,$NN$1))</f>
        <v>0</v>
      </c>
      <c r="LP34" s="10"/>
      <c r="LQ34" s="10"/>
      <c r="LR34" s="131">
        <f>(COUNTIF($C34,$NN$1))+(COUNTIF($E34,$NN$1))+(COUNTIF($J34,$NN$1))</f>
        <v>0</v>
      </c>
      <c r="LS34" s="131">
        <f>(COUNTIF($D34,$NN$1))+(COUNTIF($F34:$I34,$NN$1))</f>
        <v>0</v>
      </c>
      <c r="LT34" s="10"/>
      <c r="LU34" s="10"/>
      <c r="LV34" s="131">
        <f>(COUNTIF($C34,$NN$1))+(COUNTIF($E34,$NN$1))+(COUNTIF($J34,$NN$1))</f>
        <v>0</v>
      </c>
      <c r="LW34" s="131">
        <f>(COUNTIF($D34,$NN$1))+(COUNTIF($F34:$I34,$NN$1))</f>
        <v>0</v>
      </c>
      <c r="LX34" s="10"/>
      <c r="LY34" s="10"/>
      <c r="LZ34" s="131">
        <f>(COUNTIF($C34,$NN$1))+(COUNTIF($E34,$NN$1))+(COUNTIF($J34,$NN$1))</f>
        <v>0</v>
      </c>
      <c r="MA34" s="131">
        <f>(COUNTIF($D34,$NN$1))+(COUNTIF($F34:$I34,$NN$1))</f>
        <v>0</v>
      </c>
      <c r="MB34" s="10"/>
      <c r="MC34" s="10"/>
      <c r="MD34" s="131">
        <f>(COUNTIF($C34,$NN$1))+(COUNTIF($E34,$NN$1))+(COUNTIF($J34,$NN$1))</f>
        <v>0</v>
      </c>
      <c r="ME34" s="131">
        <f>(COUNTIF($D34,$NN$1))+(COUNTIF($F34:$I34,$NN$1))</f>
        <v>0</v>
      </c>
      <c r="MF34" s="10"/>
      <c r="MG34" s="10"/>
      <c r="MH34" s="131">
        <f>(COUNTIF($C34,$NN$1))+(COUNTIF($E34,$NN$1))+(COUNTIF($J34,$NN$1))</f>
        <v>0</v>
      </c>
      <c r="MI34" s="131">
        <f>(COUNTIF($D34,$NN$1))+(COUNTIF($F34:$I34,$NN$1))</f>
        <v>0</v>
      </c>
      <c r="MJ34" s="10"/>
      <c r="MK34" s="10"/>
      <c r="ML34" s="131">
        <f>(COUNTIF($C34,$NN$1))+(COUNTIF($E34,$NN$1))+(COUNTIF($J34,$NN$1))</f>
        <v>0</v>
      </c>
      <c r="MM34" s="131">
        <f>(COUNTIF($D34,$NN$1))+(COUNTIF($F34:$I34,$NN$1))</f>
        <v>0</v>
      </c>
      <c r="MN34" s="10"/>
      <c r="MO34" s="10"/>
      <c r="MP34" s="131">
        <f>(COUNTIF($C34,$NN$1))+(COUNTIF($E34,$NN$1))+(COUNTIF($J34,$NN$1))</f>
        <v>0</v>
      </c>
      <c r="MQ34" s="131">
        <f>(COUNTIF($D34,$NN$1))+(COUNTIF($F34:$I34,$NN$1))</f>
        <v>0</v>
      </c>
      <c r="MR34" s="10"/>
      <c r="MS34" s="10"/>
      <c r="MT34" s="131">
        <f>(COUNTIF($C34,$NN$1))+(COUNTIF($E34,$NN$1))+(COUNTIF($J34,$NN$1))</f>
        <v>0</v>
      </c>
      <c r="MU34" s="131">
        <f>(COUNTIF($D34,$NN$1))+(COUNTIF($F34:$I34,$NN$1))</f>
        <v>0</v>
      </c>
      <c r="MV34" s="10"/>
      <c r="MW34" s="10"/>
      <c r="MX34" s="131">
        <f>(COUNTIF($C34,$NN$1))+(COUNTIF($E34,$NN$1))+(COUNTIF($J34,$NN$1))</f>
        <v>0</v>
      </c>
      <c r="MY34" s="131">
        <f>(COUNTIF($D34,$NN$1))+(COUNTIF($F34:$I34,$NN$1))</f>
        <v>0</v>
      </c>
      <c r="MZ34" s="10"/>
      <c r="NA34" s="10"/>
      <c r="NB34" s="131">
        <f>(COUNTIF($C34,$NN$1))+(COUNTIF($E34,$NN$1))+(COUNTIF($J34,$NN$1))</f>
        <v>0</v>
      </c>
      <c r="NC34" s="131">
        <f>(COUNTIF($D34,$NN$1))+(COUNTIF($F34:$I34,$NN$1))</f>
        <v>0</v>
      </c>
      <c r="ND34" s="10"/>
      <c r="NE34" s="10"/>
      <c r="NF34" s="131">
        <f>(COUNTIF($C34,$NN$1))+(COUNTIF($E34,$NN$1))+(COUNTIF($J34,$NN$1))</f>
        <v>0</v>
      </c>
      <c r="NG34" s="131">
        <f>(COUNTIF($D34,$NN$1))+(COUNTIF($F34:$I34,$NN$1))</f>
        <v>0</v>
      </c>
      <c r="NH34" s="10"/>
      <c r="NI34" s="10"/>
      <c r="NJ34" s="131">
        <f>(COUNTIF($C34,$NN$1))+(COUNTIF($E34,$NN$1))+(COUNTIF($J34,$NN$1))</f>
        <v>0</v>
      </c>
      <c r="NK34" s="131">
        <f>(COUNTIF($D34,$NN$1))+(COUNTIF($F34:$I34,$NN$1))</f>
        <v>0</v>
      </c>
      <c r="NL34" s="10"/>
      <c r="NM34" s="10"/>
      <c r="NN34" s="131">
        <f>(COUNTIF($C34,$NN$1))+(COUNTIF($E34,$NN$1))+(COUNTIF($J34,$NN$1))</f>
        <v>0</v>
      </c>
      <c r="NO34" s="131">
        <f>(COUNTIF($D34,$NN$1))+(COUNTIF($F34:$I34,$NN$1))</f>
        <v>0</v>
      </c>
      <c r="NP34" s="10"/>
      <c r="NQ34" s="10"/>
      <c r="NR34" s="10"/>
      <c r="NS34" s="10"/>
      <c r="NT34" s="134">
        <f t="shared" si="203"/>
        <v>0</v>
      </c>
      <c r="NU34" s="134">
        <f t="shared" si="204"/>
        <v>0</v>
      </c>
      <c r="NV34" s="134">
        <f t="shared" si="205"/>
        <v>0</v>
      </c>
      <c r="NW34" s="134">
        <f t="shared" si="206"/>
        <v>0</v>
      </c>
      <c r="NX34" s="129"/>
      <c r="NY34" s="136">
        <f t="shared" si="7"/>
        <v>3</v>
      </c>
      <c r="NZ34" s="136">
        <f t="shared" si="8"/>
        <v>5</v>
      </c>
      <c r="OA34" s="136">
        <f t="shared" si="9"/>
        <v>0</v>
      </c>
      <c r="OB34" s="136">
        <f t="shared" si="10"/>
        <v>0</v>
      </c>
    </row>
    <row r="35" spans="1:392" s="28" customFormat="1" ht="20.25" customHeight="1">
      <c r="A35" s="2">
        <v>2</v>
      </c>
      <c r="B35" s="2" t="s">
        <v>2</v>
      </c>
      <c r="C35" s="91" t="s">
        <v>247</v>
      </c>
      <c r="D35" s="3" t="s">
        <v>194</v>
      </c>
      <c r="E35" s="91" t="s">
        <v>106</v>
      </c>
      <c r="F35" s="94" t="s">
        <v>196</v>
      </c>
      <c r="G35" s="94" t="s">
        <v>283</v>
      </c>
      <c r="H35" s="94" t="s">
        <v>58</v>
      </c>
      <c r="I35" s="94" t="s">
        <v>247</v>
      </c>
      <c r="J35" s="11" t="s">
        <v>58</v>
      </c>
      <c r="K35">
        <v>8</v>
      </c>
      <c r="L35"/>
      <c r="M35" s="128">
        <v>3</v>
      </c>
      <c r="N35" s="128">
        <v>5</v>
      </c>
      <c r="O35" s="133"/>
      <c r="P35" s="128"/>
      <c r="Q35" s="129"/>
      <c r="R35" s="131">
        <f t="shared" si="208"/>
        <v>0</v>
      </c>
      <c r="S35" s="131">
        <f t="shared" si="209"/>
        <v>0</v>
      </c>
      <c r="T35" s="134"/>
      <c r="U35" s="134"/>
      <c r="V35" s="131">
        <f>(COUNTIF($C35,$V$1))+(COUNTIF($E35,$V$1))+(COUNTIF($J35,$V$1))</f>
        <v>0</v>
      </c>
      <c r="W35" s="131">
        <f>(COUNTIF($D35,$V$1))+(COUNTIF($F35:$I35,$V$1))</f>
        <v>0</v>
      </c>
      <c r="X35" s="134"/>
      <c r="Y35" s="134"/>
      <c r="Z35" s="131">
        <f>(COUNTIF($C35,$Z$1))+(COUNTIF($E35,$Z$1))+(COUNTIF($J35,$Z$1))</f>
        <v>0</v>
      </c>
      <c r="AA35" s="131">
        <f>(COUNTIF($D35,$Z$1))+(COUNTIF($F35:$I35,$Z$1))</f>
        <v>0</v>
      </c>
      <c r="AB35" s="134"/>
      <c r="AC35" s="134"/>
      <c r="AD35" s="131">
        <f>(COUNTIF($C35,$AD$1))+(COUNTIF($E35,$AD$1))+(COUNTIF($J35,$AD$1))</f>
        <v>0</v>
      </c>
      <c r="AE35" s="131">
        <f>(COUNTIF($D35,$AD$1))+(COUNTIF($F35:$I35,$AD$1))</f>
        <v>0</v>
      </c>
      <c r="AF35" s="134"/>
      <c r="AG35" s="134"/>
      <c r="AH35" s="131">
        <f>(COUNTIF($C35,$AH$1))+(COUNTIF($E35,$AH$1))+(COUNTIF($J35,$AH$1))</f>
        <v>0</v>
      </c>
      <c r="AI35" s="131">
        <f>(COUNTIF($D35,$AH$1))+(COUNTIF($F35:$I35,$AH$1))</f>
        <v>0</v>
      </c>
      <c r="AJ35" s="134"/>
      <c r="AK35" s="134"/>
      <c r="AL35" s="131">
        <f>(COUNTIF($C35,$AL$1))+(COUNTIF($E35,$AL$1))+(COUNTIF($J35,$AL$1))</f>
        <v>0</v>
      </c>
      <c r="AM35" s="131">
        <f>(COUNTIF($D35,$AL$1))+(COUNTIF($F35:$I35,$AL$1))</f>
        <v>0</v>
      </c>
      <c r="AN35" s="134"/>
      <c r="AO35" s="134"/>
      <c r="AP35" s="131">
        <f>(COUNTIF($C35,$AP$1))+(COUNTIF($E35,$AP$1))+(COUNTIF($J35,$AP$1))</f>
        <v>0</v>
      </c>
      <c r="AQ35" s="131">
        <f>(COUNTIF($D35,$AP$1))+(COUNTIF($F35:$I35,$AP$1))</f>
        <v>0</v>
      </c>
      <c r="AR35" s="134"/>
      <c r="AS35" s="134"/>
      <c r="AT35" s="131">
        <f>(COUNTIF($C35,$AT$1))+(COUNTIF($E35,$AT$1))+(COUNTIF($J35,$AT$1))</f>
        <v>0</v>
      </c>
      <c r="AU35" s="131">
        <f>(COUNTIF($D35,$AT$1))+(COUNTIF($F35:$I35,$AT$1))</f>
        <v>0</v>
      </c>
      <c r="AV35" s="134"/>
      <c r="AW35" s="134"/>
      <c r="AX35" s="131">
        <f>(COUNTIF($C35,$AX$1))+(COUNTIF($E35,$AX$1))+(COUNTIF($J35,$AX$1))</f>
        <v>0</v>
      </c>
      <c r="AY35" s="131">
        <f>(COUNTIF($D35,$AX$1))+(COUNTIF($F35:$I35,$AX$1))</f>
        <v>1</v>
      </c>
      <c r="AZ35" s="134"/>
      <c r="BA35" s="134"/>
      <c r="BB35" s="131">
        <f>(COUNTIF($C35,$BB$1))+(COUNTIF($E35,$BB$1))+(COUNTIF($J35,$BB$1))</f>
        <v>0</v>
      </c>
      <c r="BC35" s="131">
        <f>(COUNTIF($D35,$BB$1))+(COUNTIF($F35:$I35,$BB$1))</f>
        <v>0</v>
      </c>
      <c r="BD35" s="134"/>
      <c r="BE35" s="134"/>
      <c r="BF35" s="131">
        <f>(COUNTIF($C35,$BF$1))+(COUNTIF($E35,$BF$1))+(COUNTIF($J35,$BF$1))</f>
        <v>0</v>
      </c>
      <c r="BG35" s="131">
        <f>(COUNTIF($D35,$BF$1))+(COUNTIF($F35:$I35,$BF$1))</f>
        <v>0</v>
      </c>
      <c r="BH35" s="134"/>
      <c r="BI35" s="134"/>
      <c r="BJ35" s="131">
        <f>(COUNTIF($C35,$BJ$1))+(COUNTIF($E35,$BJ$1))+(COUNTIF($J35,$BJ$1))</f>
        <v>0</v>
      </c>
      <c r="BK35" s="131">
        <f>(COUNTIF($D35,$BJ$1))+(COUNTIF($F35:$I35,$BJ$1))</f>
        <v>1</v>
      </c>
      <c r="BL35" s="134"/>
      <c r="BM35" s="134"/>
      <c r="BN35" s="131">
        <f>(COUNTIF($C35,$BN$1))+(COUNTIF($E35,$BN$1))+(COUNTIF($J35,$BN$1))</f>
        <v>1</v>
      </c>
      <c r="BO35" s="131">
        <f>(COUNTIF($D35,$BN$1))+(COUNTIF($F35:$I35,$BN$1))</f>
        <v>1</v>
      </c>
      <c r="BP35" s="134"/>
      <c r="BQ35" s="134"/>
      <c r="BR35" s="131">
        <f>(COUNTIF($C35,$BR$1))+(COUNTIF($E35,$BR$1))+(COUNTIF($J35,$BR$1))</f>
        <v>0</v>
      </c>
      <c r="BS35" s="131">
        <f>(COUNTIF($D35,$BR$1))+(COUNTIF($F35:$I35,$BR$1))</f>
        <v>0</v>
      </c>
      <c r="BT35" s="134"/>
      <c r="BU35" s="134"/>
      <c r="BV35" s="131">
        <f>(COUNTIF($C35,$BV$1))+(COUNTIF($E35,$BV$1))+(COUNTIF($J35,$BV$1))</f>
        <v>0</v>
      </c>
      <c r="BW35" s="131">
        <f>(COUNTIF($D35,$BV$1))+(COUNTIF($F35:$I35,$BV$1))</f>
        <v>0</v>
      </c>
      <c r="BX35" s="134"/>
      <c r="BY35" s="134"/>
      <c r="BZ35" s="131">
        <f>(COUNTIF($C35,$BZ$1))+(COUNTIF($E35,$BZ$1))+(COUNTIF($J35,$BZ$1))</f>
        <v>0</v>
      </c>
      <c r="CA35" s="131">
        <f>(COUNTIF($D35,$BZ$1))+(COUNTIF($F35:$I35,$BZ$1))</f>
        <v>0</v>
      </c>
      <c r="CB35" s="134"/>
      <c r="CC35" s="134"/>
      <c r="CD35" s="131">
        <f>(COUNTIF($C35,$CD$1))+(COUNTIF($E35,$CD$1))+(COUNTIF($J35,$CD$1))</f>
        <v>0</v>
      </c>
      <c r="CE35" s="131">
        <f>(COUNTIF($D35,$CD$1))+(COUNTIF($F35:$I35,$CD$1))</f>
        <v>0</v>
      </c>
      <c r="CF35" s="134"/>
      <c r="CG35" s="134"/>
      <c r="CH35" s="131">
        <f>(COUNTIF($C35,$CH$1))+(COUNTIF($E35,$CH$1))+(COUNTIF($J35,$CH$1))</f>
        <v>0</v>
      </c>
      <c r="CI35" s="131">
        <f>(COUNTIF($D35,$CH$1))+(COUNTIF($F35:$I35,$CH$1))</f>
        <v>0</v>
      </c>
      <c r="CJ35" s="134"/>
      <c r="CK35" s="134"/>
      <c r="CL35" s="131">
        <f>(COUNTIF($C35,$CL$1))+(COUNTIF($E35,$CL$1))+(COUNTIF($J35,$CL$1))</f>
        <v>0</v>
      </c>
      <c r="CM35" s="131">
        <f>(COUNTIF($D35,$CL$1))+(COUNTIF($F35:$I35,$CL$1))</f>
        <v>1</v>
      </c>
      <c r="CN35" s="134"/>
      <c r="CO35" s="134"/>
      <c r="CP35" s="131">
        <f>(COUNTIF($C35,$CP$1))+(COUNTIF($E35,$CP$1))+(COUNTIF($J35,$CP$1))</f>
        <v>0</v>
      </c>
      <c r="CQ35" s="131">
        <f>(COUNTIF($D35,$CP$1))+(COUNTIF($F35:$I35,$CP$1))</f>
        <v>0</v>
      </c>
      <c r="CR35" s="134"/>
      <c r="CS35" s="134"/>
      <c r="CT35" s="131">
        <f>(COUNTIF($C35,$CT$1))+(COUNTIF($E35,$CT$1))+(COUNTIF($J35,$CT$1))</f>
        <v>1</v>
      </c>
      <c r="CU35" s="131">
        <f>(COUNTIF($D35,$CT$1))+(COUNTIF($F35:$I35,$CT$1))</f>
        <v>0</v>
      </c>
      <c r="CV35" s="134"/>
      <c r="CW35" s="134"/>
      <c r="CX35" s="131">
        <f>(COUNTIF($C35,$CX$1))+(COUNTIF($E35,$CX$1))+(COUNTIF($J35,$CX$1))</f>
        <v>0</v>
      </c>
      <c r="CY35" s="131">
        <f>(COUNTIF($D35,$CX$1))+(COUNTIF($F35:$I35,$CX$1))</f>
        <v>0</v>
      </c>
      <c r="CZ35" s="134"/>
      <c r="DA35" s="134"/>
      <c r="DB35" s="131">
        <f>(COUNTIF($C35,$DB$1))+(COUNTIF($E35,$DB$1))+(COUNTIF($J35,$DB$1))</f>
        <v>0</v>
      </c>
      <c r="DC35" s="131">
        <f>(COUNTIF($D35,$DB$1))+(COUNTIF($F35:$I35,$DB$1))</f>
        <v>0</v>
      </c>
      <c r="DD35" s="134"/>
      <c r="DE35" s="134"/>
      <c r="DF35" s="131">
        <f>(COUNTIF($C35,$DF$1))+(COUNTIF($E35,$DF$1))+(COUNTIF($J35,$DF$1))</f>
        <v>0</v>
      </c>
      <c r="DG35" s="131">
        <f>(COUNTIF($D35,$DF$1))+(COUNTIF($F35:$I35,$DF$1))</f>
        <v>0</v>
      </c>
      <c r="DH35" s="134"/>
      <c r="DI35" s="134"/>
      <c r="DJ35" s="131">
        <f>(COUNTIF($C35,$DJ$1))+(COUNTIF($E35,$DJ$1))+(COUNTIF($J35,$DJ$1))</f>
        <v>0</v>
      </c>
      <c r="DK35" s="131">
        <f>(COUNTIF($D35,$DJ$1))+(COUNTIF($F35:$I35,$DJ$1))</f>
        <v>0</v>
      </c>
      <c r="DL35" s="134"/>
      <c r="DM35" s="134"/>
      <c r="DN35" s="131">
        <f>(COUNTIF($C35,$DN$1))+(COUNTIF($E35,$DN$1))+(COUNTIF($J35,$DN$1))</f>
        <v>0</v>
      </c>
      <c r="DO35" s="131">
        <f>(COUNTIF($D35,$DN$1))+(COUNTIF($F35:$I35,$DN$1))</f>
        <v>0</v>
      </c>
      <c r="DP35" s="134"/>
      <c r="DQ35" s="134"/>
      <c r="DR35" s="131">
        <f>(COUNTIF($C35,$DR$1))+(COUNTIF($E35,$DR$1))+(COUNTIF($J35,$DR$1))</f>
        <v>0</v>
      </c>
      <c r="DS35" s="131">
        <f>(COUNTIF($D35,$DR$1))+(COUNTIF($F35:$I35,$DR$1))</f>
        <v>0</v>
      </c>
      <c r="DT35" s="134"/>
      <c r="DU35" s="134"/>
      <c r="DV35" s="131">
        <f>(COUNTIF($C35,$DV$1))+(COUNTIF($E35,$DV$1))+(COUNTIF($J35,$DV$1))</f>
        <v>0</v>
      </c>
      <c r="DW35" s="131">
        <f>(COUNTIF($D35,$DV$1))+(COUNTIF($F35:$I35,$DV$1))</f>
        <v>0</v>
      </c>
      <c r="DX35" s="134"/>
      <c r="DY35" s="134"/>
      <c r="DZ35" s="131">
        <f>(COUNTIF($C35,$DZ$1))+(COUNTIF($E35,$DZ$1))+(COUNTIF($J35,$DZ$1))</f>
        <v>0</v>
      </c>
      <c r="EA35" s="131">
        <f>(COUNTIF($D35,$DZ$1))+(COUNTIF($F35:$I35,$DZ$1))</f>
        <v>0</v>
      </c>
      <c r="EB35" s="134"/>
      <c r="EC35" s="134"/>
      <c r="ED35" s="131">
        <f>(COUNTIF($C35,$ED$1))+(COUNTIF($E35,$ED$1))+(COUNTIF($J35,$ED$1))</f>
        <v>0</v>
      </c>
      <c r="EE35" s="131">
        <f>(COUNTIF($D35,$ED$1))+(COUNTIF($F35:$I35,$ED$1))</f>
        <v>0</v>
      </c>
      <c r="EF35" s="134"/>
      <c r="EG35" s="134"/>
      <c r="EH35" s="131">
        <f>(COUNTIF($C35,$EH$1))+(COUNTIF($E35,$EH$1))+(COUNTIF($J35,$EH$1))</f>
        <v>0</v>
      </c>
      <c r="EI35" s="131">
        <f>(COUNTIF($D35,$EH$1))+(COUNTIF($F35:$I35,$EH$1))</f>
        <v>0</v>
      </c>
      <c r="EJ35" s="134"/>
      <c r="EK35" s="134"/>
      <c r="EL35" s="131">
        <f>(COUNTIF($C35,$EL$1))+(COUNTIF($E35,$EL$1))+(COUNTIF($J35,$EL$1))</f>
        <v>0</v>
      </c>
      <c r="EM35" s="131">
        <f>(COUNTIF($D35,$EL$1))+(COUNTIF($F35:$I35,$EL$1))</f>
        <v>0</v>
      </c>
      <c r="EN35" s="134"/>
      <c r="EO35" s="134"/>
      <c r="EP35" s="131">
        <f>(COUNTIF($C35,$EP$1))+(COUNTIF($E35,$EP$1))+(COUNTIF($J35,$EP$1))</f>
        <v>0</v>
      </c>
      <c r="EQ35" s="131">
        <f>(COUNTIF($D35,$EP$1))+(COUNTIF($F35:$I35,$EP$1))</f>
        <v>0</v>
      </c>
      <c r="ER35" s="134"/>
      <c r="ES35" s="134"/>
      <c r="ET35" s="131">
        <f>(COUNTIF($C35,$ET$1))+(COUNTIF($E35,$ET$1))+(COUNTIF($J35,$ET$1))</f>
        <v>0</v>
      </c>
      <c r="EU35" s="131">
        <f>(COUNTIF($D35,$ET$1))+(COUNTIF($F35:$I35,$ET$1))</f>
        <v>0</v>
      </c>
      <c r="EV35" s="134"/>
      <c r="EW35" s="134"/>
      <c r="EX35" s="131">
        <f>(COUNTIF($C35,$EX$1))+(COUNTIF($E35,$EX$1))+(COUNTIF($J35,$EX$1))</f>
        <v>0</v>
      </c>
      <c r="EY35" s="131">
        <f>(COUNTIF($D35,$EX$1))+(COUNTIF($F35:$I35,$EX$1))</f>
        <v>0</v>
      </c>
      <c r="EZ35" s="134"/>
      <c r="FA35" s="134"/>
      <c r="FB35" s="131">
        <f>(COUNTIF($C35,$FB$1))+(COUNTIF($E35,$FB$1))+(COUNTIF($J35,$FB$1))</f>
        <v>0</v>
      </c>
      <c r="FC35" s="131">
        <f>(COUNTIF($D35,$FB$1))+(COUNTIF($F35:$I35,$FB$1))</f>
        <v>0</v>
      </c>
      <c r="FD35" s="134"/>
      <c r="FE35" s="134"/>
      <c r="FF35" s="131">
        <f>(COUNTIF($C35,$FF$1))+(COUNTIF($E35,$FF$1))+(COUNTIF($J35,$FF$1))</f>
        <v>0</v>
      </c>
      <c r="FG35" s="131">
        <f>(COUNTIF($D35,$FF$1))+(COUNTIF($F35:$I35,$FF$1))</f>
        <v>0</v>
      </c>
      <c r="FH35" s="134"/>
      <c r="FI35" s="134"/>
      <c r="FJ35" s="131">
        <f>(COUNTIF($C35,$FJ$1))+(COUNTIF($E35,$FJ$1))+(COUNTIF($J35,$FJ$1))</f>
        <v>0</v>
      </c>
      <c r="FK35" s="131">
        <f>(COUNTIF($D35,$FJ$1))+(COUNTIF($F35:$I35,$FJ$1))</f>
        <v>0</v>
      </c>
      <c r="FL35" s="134"/>
      <c r="FM35" s="134"/>
      <c r="FN35" s="131">
        <f>(COUNTIF($C35,$FN$1))+(COUNTIF($E35,$FN$1))+(COUNTIF($J35,$FN$1))</f>
        <v>0</v>
      </c>
      <c r="FO35" s="131">
        <f>(COUNTIF($D35,$FN$1))+(COUNTIF($F35:$I35,$FN$1))</f>
        <v>0</v>
      </c>
      <c r="FP35" s="134"/>
      <c r="FQ35" s="134"/>
      <c r="FR35" s="131">
        <f>(COUNTIF($C35,$FR$1))+(COUNTIF($E35,$FR$1))+(COUNTIF($J35,$FR$1))</f>
        <v>0</v>
      </c>
      <c r="FS35" s="131">
        <f>(COUNTIF($D35,$FR$1))+(COUNTIF($F35:$I35,$FR$1))</f>
        <v>0</v>
      </c>
      <c r="FT35" s="134"/>
      <c r="FU35" s="134"/>
      <c r="FV35" s="131">
        <f>(COUNTIF($C35,$FV$1))+(COUNTIF($E35,$FV$1))+(COUNTIF($J35,$FV$1))</f>
        <v>0</v>
      </c>
      <c r="FW35" s="131">
        <f>(COUNTIF($D35,$FV$1))+(COUNTIF($F35:$I35,$FV$1))</f>
        <v>0</v>
      </c>
      <c r="FX35" s="134"/>
      <c r="FY35" s="134"/>
      <c r="FZ35" s="131">
        <f>(COUNTIF($C35,$FZ$1))+(COUNTIF($E35,$FZ$1))+(COUNTIF($J35,$FZ$1))</f>
        <v>0</v>
      </c>
      <c r="GA35" s="131">
        <f>(COUNTIF($D35,$FZ$1))+(COUNTIF($F35:$I35,$FZ$1))</f>
        <v>0</v>
      </c>
      <c r="GB35" s="134"/>
      <c r="GC35" s="134"/>
      <c r="GD35" s="131">
        <f>(COUNTIF($C35,$GD$1))+(COUNTIF($E35,$GD$1))+(COUNTIF($J35,$GD$1))</f>
        <v>0</v>
      </c>
      <c r="GE35" s="131">
        <f>(COUNTIF($D35,$GD$1))+(COUNTIF($F35:$I35,$GD$1))</f>
        <v>0</v>
      </c>
      <c r="GF35" s="134"/>
      <c r="GG35" s="134"/>
      <c r="GH35" s="131">
        <f>(COUNTIF($C35,$GH$1))+(COUNTIF($E35,$GH$1))+(COUNTIF($J35,$GH$1))</f>
        <v>0</v>
      </c>
      <c r="GI35" s="131">
        <f>(COUNTIF($D35,$GH$1))+(COUNTIF($F35:$I35,$GH$1))</f>
        <v>0</v>
      </c>
      <c r="GJ35" s="134"/>
      <c r="GK35" s="134"/>
      <c r="GL35" s="131">
        <f>(COUNTIF($C35,$GL$1))+(COUNTIF($E35,$GL$1))+(COUNTIF($J35,$GL$1))</f>
        <v>0</v>
      </c>
      <c r="GM35" s="131">
        <f>(COUNTIF($D35,$GL$1))+(COUNTIF($F35:$I35,$GL$1))</f>
        <v>0</v>
      </c>
      <c r="GN35" s="134"/>
      <c r="GO35" s="134"/>
      <c r="GP35" s="131">
        <f>(COUNTIF($C35,$GP$1))+(COUNTIF($E35,$GP$1))+(COUNTIF($J35,$GP$1))</f>
        <v>0</v>
      </c>
      <c r="GQ35" s="131">
        <f>(COUNTIF($D35,$GP$1))+(COUNTIF($F35:$I35,$GP$1))</f>
        <v>0</v>
      </c>
      <c r="GR35" s="134"/>
      <c r="GS35" s="134"/>
      <c r="GT35" s="131">
        <f>(COUNTIF($C35,$GT$1))+(COUNTIF($E35,$GT$1))+(COUNTIF($J35,$GT$1))</f>
        <v>0</v>
      </c>
      <c r="GU35" s="131">
        <f>(COUNTIF($D35,$GT$1))+(COUNTIF($F35:$I35,$GT$1))</f>
        <v>0</v>
      </c>
      <c r="GV35" s="134"/>
      <c r="GW35" s="134"/>
      <c r="GX35" s="131">
        <f>(COUNTIF($C35,$GX$1))+(COUNTIF($E35,$GX$1))+(COUNTIF($J35,$GX$1))</f>
        <v>0</v>
      </c>
      <c r="GY35" s="131">
        <f>(COUNTIF($D35,$GX$1))+(COUNTIF($F35:$I35,$GX$1))</f>
        <v>0</v>
      </c>
      <c r="GZ35" s="134"/>
      <c r="HA35" s="134"/>
      <c r="HB35" s="131">
        <f>(COUNTIF($C35,$HB$1))+(COUNTIF($E35,$HB$1))+(COUNTIF($J35,$HB$1))</f>
        <v>0</v>
      </c>
      <c r="HC35" s="131">
        <f>(COUNTIF($D35,$HB$1))+(COUNTIF($F35:$I35,$HB$1))</f>
        <v>0</v>
      </c>
      <c r="HD35" s="134"/>
      <c r="HE35" s="134"/>
      <c r="HF35" s="131">
        <f>(COUNTIF($C35,$HF$1))+(COUNTIF($E35,$HF$1))+(COUNTIF($J35,$HF$1))</f>
        <v>0</v>
      </c>
      <c r="HG35" s="131">
        <f>(COUNTIF($D35,$HF$1))+(COUNTIF($F35:$I35,$HF$1))</f>
        <v>0</v>
      </c>
      <c r="HH35" s="134"/>
      <c r="HI35" s="134"/>
      <c r="HJ35" s="131">
        <f>(COUNTIF($C35,$HJ$1))+(COUNTIF($E35,$HJ$1))+(COUNTIF($J35,$HJ$1))</f>
        <v>0</v>
      </c>
      <c r="HK35" s="131">
        <f>(COUNTIF($D35,$HJ$1))+(COUNTIF($F35:$I35,$HJ$1))</f>
        <v>0</v>
      </c>
      <c r="HL35" s="134"/>
      <c r="HM35" s="134"/>
      <c r="HN35" s="131">
        <f>(COUNTIF($C35,$HN$1))+(COUNTIF($E35,$HN$1))+(COUNTIF($J35,$HN$1))</f>
        <v>0</v>
      </c>
      <c r="HO35" s="131">
        <f>(COUNTIF($D35,$HN$1))+(COUNTIF($F35:$I35,$HN$1))</f>
        <v>0</v>
      </c>
      <c r="HP35" s="134"/>
      <c r="HQ35" s="134"/>
      <c r="HR35" s="131">
        <f>(COUNTIF($C35,$HR$1))+(COUNTIF($E35,$HR$1))+(COUNTIF($J35,$HR$1))</f>
        <v>0</v>
      </c>
      <c r="HS35" s="131">
        <f>(COUNTIF($D35,$HR$1))+(COUNTIF($F35:$I35,$HR$1))</f>
        <v>0</v>
      </c>
      <c r="HT35" s="134"/>
      <c r="HU35" s="134"/>
      <c r="HV35" s="131">
        <f>(COUNTIF($C35,$HV$1))+(COUNTIF($E35,$HV$1))+(COUNTIF($J35,$HV$1))</f>
        <v>0</v>
      </c>
      <c r="HW35" s="131">
        <f>(COUNTIF($D35,$HV$1))+(COUNTIF($F35:$I35,$HV$1))</f>
        <v>0</v>
      </c>
      <c r="HX35" s="134"/>
      <c r="HY35" s="134"/>
      <c r="HZ35" s="131">
        <f>(COUNTIF($C35,$HZ$1))+(COUNTIF($E35,$HZ$1))+(COUNTIF($J35,$HZ$1))</f>
        <v>0</v>
      </c>
      <c r="IA35" s="131">
        <f>(COUNTIF($D35,$HZ$1))+(COUNTIF($F35:$I35,$HZ$1))</f>
        <v>0</v>
      </c>
      <c r="IB35" s="134"/>
      <c r="IC35" s="134"/>
      <c r="ID35" s="131">
        <f>(COUNTIF($C35,$ID$1))+(COUNTIF($E35,$ID$1))+(COUNTIF($J35,$ID$1))</f>
        <v>0</v>
      </c>
      <c r="IE35" s="131">
        <f>(COUNTIF($D35,$ID$1))+(COUNTIF($F35:$I35,$ID$1))</f>
        <v>0</v>
      </c>
      <c r="IF35" s="134"/>
      <c r="IG35" s="134"/>
      <c r="IH35" s="131">
        <f>(COUNTIF($C35,$IH$1))+(COUNTIF($E35,$IH$1))+(COUNTIF($J35,$IH$1))</f>
        <v>0</v>
      </c>
      <c r="II35" s="131">
        <f>(COUNTIF($D35,$IH$1))+(COUNTIF($F35:$I35,$IH$1))</f>
        <v>0</v>
      </c>
      <c r="IJ35" s="134"/>
      <c r="IK35" s="134"/>
      <c r="IL35" s="131">
        <f>(COUNTIF($C35,$IL$1))+(COUNTIF($E35,$IL$1))+(COUNTIF($J35,$IL$1))</f>
        <v>1</v>
      </c>
      <c r="IM35" s="131">
        <f>(COUNTIF($D35,$IL$1))+(COUNTIF($F35:$I35,$IL$1))</f>
        <v>1</v>
      </c>
      <c r="IN35" s="134"/>
      <c r="IO35" s="134"/>
      <c r="IP35" s="131">
        <f>(COUNTIF($C35,$IP$1))+(COUNTIF($E35,$IP$1))+(COUNTIF($J35,$IP$1))</f>
        <v>0</v>
      </c>
      <c r="IQ35" s="131">
        <f>(COUNTIF($D35,$IP$1))+(COUNTIF($F35:$I35,$IP$1))</f>
        <v>0</v>
      </c>
      <c r="IR35" s="134"/>
      <c r="IS35" s="134"/>
      <c r="IT35" s="131">
        <f>(COUNTIF($C35,$IT$1))+(COUNTIF($E35,$IT$1))+(COUNTIF($J35,$IT$1))</f>
        <v>0</v>
      </c>
      <c r="IU35" s="131">
        <f>(COUNTIF($D35,$IT$1))+(COUNTIF($F35:$I35,$IT$1))</f>
        <v>0</v>
      </c>
      <c r="IV35" s="134"/>
      <c r="IW35" s="134"/>
      <c r="IX35" s="131">
        <f>(COUNTIF($C35,$IX$1))+(COUNTIF($E35,$IX$1))+(COUNTIF($J35,$IX$1))</f>
        <v>0</v>
      </c>
      <c r="IY35" s="131">
        <f>(COUNTIF($D35,$IX$1))+(COUNTIF($F35:$I35,$IX$1))</f>
        <v>0</v>
      </c>
      <c r="IZ35" s="134"/>
      <c r="JA35" s="134"/>
      <c r="JB35" s="131">
        <f>(COUNTIF($C35,$JB$1))+(COUNTIF($E35,$JB$1))+(COUNTIF($J35,$JB$1))</f>
        <v>0</v>
      </c>
      <c r="JC35" s="131">
        <f>(COUNTIF($D35,$JB$1))+(COUNTIF($F35:$I35,$JB$1))</f>
        <v>0</v>
      </c>
      <c r="JD35" s="134"/>
      <c r="JE35" s="134"/>
      <c r="JF35" s="131">
        <f>(COUNTIF($C35,$JF$1))+(COUNTIF($E35,$JF$1))+(COUNTIF($J35,$JF$1))</f>
        <v>0</v>
      </c>
      <c r="JG35" s="131">
        <f>(COUNTIF($D35,$JF$1))+(COUNTIF($F35:$I35,$JF$1))</f>
        <v>0</v>
      </c>
      <c r="JH35" s="134"/>
      <c r="JI35" s="134"/>
      <c r="JJ35" s="131">
        <f>(COUNTIF($C35,$JJ$1))+(COUNTIF($E35,$JJ$1))+(COUNTIF($J35,$JJ$1))</f>
        <v>0</v>
      </c>
      <c r="JK35" s="131">
        <f>(COUNTIF($D35,$JJ$1))+(COUNTIF($F35:$I35,$JJ$1))</f>
        <v>0</v>
      </c>
      <c r="JL35" s="134"/>
      <c r="JM35" s="134"/>
      <c r="JN35" s="131">
        <f>(COUNTIF($C35,$JN$1))+(COUNTIF($E35,$JN$1))+(COUNTIF($J35,$JN$1))</f>
        <v>0</v>
      </c>
      <c r="JO35" s="131">
        <f>(COUNTIF($D35,$JN$1))+(COUNTIF($F35:$I35,$JN$1))</f>
        <v>0</v>
      </c>
      <c r="JP35" s="134"/>
      <c r="JQ35" s="134"/>
      <c r="JR35" s="131">
        <f>(COUNTIF($C35,$JR$1))+(COUNTIF($E35,$JR$1))+(COUNTIF($J35,$JR$1))</f>
        <v>0</v>
      </c>
      <c r="JS35" s="131">
        <f>(COUNTIF($D35,$JR$1))+(COUNTIF($F35:$I35,$JR$1))</f>
        <v>0</v>
      </c>
      <c r="JT35" s="134"/>
      <c r="JU35" s="134"/>
      <c r="JV35" s="131">
        <f>(COUNTIF($C35,$JV$1))+(COUNTIF($E35,$JV$1))+(COUNTIF($J35,$JV$1))</f>
        <v>0</v>
      </c>
      <c r="JW35" s="131">
        <f>(COUNTIF($D35,$JV$1))+(COUNTIF($F35:$I35,$JV$1))</f>
        <v>0</v>
      </c>
      <c r="JX35" s="134"/>
      <c r="JY35" s="134"/>
      <c r="JZ35" s="131">
        <f>(COUNTIF($C35,$JZ$1))+(COUNTIF($E35,$JZ$1))+(COUNTIF($J35,$JZ$1))</f>
        <v>0</v>
      </c>
      <c r="KA35" s="131">
        <f>(COUNTIF($D35,$JZ$1))+(COUNTIF($F35:$I35,$JZ$1))</f>
        <v>0</v>
      </c>
      <c r="KB35" s="134"/>
      <c r="KC35" s="134"/>
      <c r="KD35" s="131">
        <f>(COUNTIF($C35,$KD$1))+(COUNTIF($E35,$KD$1))+(COUNTIF($J35,$KD$1))</f>
        <v>0</v>
      </c>
      <c r="KE35" s="131">
        <f>(COUNTIF($D35,$KD$1))+(COUNTIF($F35:$I35,$KD$1))</f>
        <v>0</v>
      </c>
      <c r="KF35" s="134"/>
      <c r="KG35" s="134"/>
      <c r="KH35" s="131">
        <f>(COUNTIF($C35,$KH$1))+(COUNTIF($E35,$KH$1))+(COUNTIF($J35,$KH$1))</f>
        <v>0</v>
      </c>
      <c r="KI35" s="131">
        <f>(COUNTIF($D35,$KH$1))+(COUNTIF($F35:$I35,$KH$1))</f>
        <v>0</v>
      </c>
      <c r="KJ35" s="134"/>
      <c r="KK35" s="134"/>
      <c r="KL35" s="131">
        <f>(COUNTIF($C35,$KL$1))+(COUNTIF($E35,$KL$1))+(COUNTIF($J35,$KL$1))</f>
        <v>0</v>
      </c>
      <c r="KM35" s="131">
        <f>(COUNTIF($D35,$KL$1))+(COUNTIF($F35:$I35,$KL$1))</f>
        <v>0</v>
      </c>
      <c r="KN35" s="134"/>
      <c r="KO35" s="134"/>
      <c r="KP35" s="131">
        <f>(COUNTIF($C35,$KP$1))+(COUNTIF($E35,$KP$1))+(COUNTIF($J35,$KP$1))</f>
        <v>0</v>
      </c>
      <c r="KQ35" s="131">
        <f>(COUNTIF($D35,$KP$1))+(COUNTIF($F35:$I35,$KP$1))</f>
        <v>0</v>
      </c>
      <c r="KR35" s="134"/>
      <c r="KS35" s="134"/>
      <c r="KT35" s="131">
        <f>(COUNTIF($C35,$KT$1))+(COUNTIF($E35,$KT$1))+(COUNTIF($J35,$KT$1))</f>
        <v>0</v>
      </c>
      <c r="KU35" s="131">
        <f>(COUNTIF($D35,$KT$1))+(COUNTIF($F35:$I35,$KT$1))</f>
        <v>0</v>
      </c>
      <c r="KV35" s="134"/>
      <c r="KW35" s="134"/>
      <c r="KX35" s="131">
        <f>(COUNTIF($C35,$KX$1))+(COUNTIF($E35,$KX$1))+(COUNTIF($J35,$KX$1))</f>
        <v>0</v>
      </c>
      <c r="KY35" s="131">
        <f>(COUNTIF($D35,$KX$1))+(COUNTIF($F35:$I35,$KX$1))</f>
        <v>0</v>
      </c>
      <c r="KZ35" s="134"/>
      <c r="LA35" s="134"/>
      <c r="LB35" s="131">
        <f>(COUNTIF($C35,$LB$1))+(COUNTIF($E35,$LB$1))+(COUNTIF($J35,$LB$1))</f>
        <v>0</v>
      </c>
      <c r="LC35" s="131">
        <f>(COUNTIF($D35,$LB$1))+(COUNTIF($F35:$I35,$LB$1))</f>
        <v>0</v>
      </c>
      <c r="LD35" s="134"/>
      <c r="LE35" s="134"/>
      <c r="LF35" s="131">
        <f>(COUNTIF($C35,$NN$1))+(COUNTIF($E35,$NN$1))+(COUNTIF($J35,$NN$1))</f>
        <v>0</v>
      </c>
      <c r="LG35" s="131">
        <f>(COUNTIF($D35,$NN$1))+(COUNTIF($F35:$I35,$NN$1))</f>
        <v>0</v>
      </c>
      <c r="LH35" s="134"/>
      <c r="LI35" s="134"/>
      <c r="LJ35" s="131">
        <f>(COUNTIF($C35,$NN$1))+(COUNTIF($E35,$NN$1))+(COUNTIF($J35,$NN$1))</f>
        <v>0</v>
      </c>
      <c r="LK35" s="131">
        <f>(COUNTIF($D35,$NN$1))+(COUNTIF($F35:$I35,$NN$1))</f>
        <v>0</v>
      </c>
      <c r="LL35" s="134"/>
      <c r="LM35" s="134"/>
      <c r="LN35" s="131">
        <f>(COUNTIF($C35,$NN$1))+(COUNTIF($E35,$NN$1))+(COUNTIF($J35,$NN$1))</f>
        <v>0</v>
      </c>
      <c r="LO35" s="131">
        <f>(COUNTIF($D35,$NN$1))+(COUNTIF($F35:$I35,$NN$1))</f>
        <v>0</v>
      </c>
      <c r="LP35" s="134"/>
      <c r="LQ35" s="134"/>
      <c r="LR35" s="131">
        <f>(COUNTIF($C35,$NN$1))+(COUNTIF($E35,$NN$1))+(COUNTIF($J35,$NN$1))</f>
        <v>0</v>
      </c>
      <c r="LS35" s="131">
        <f>(COUNTIF($D35,$NN$1))+(COUNTIF($F35:$I35,$NN$1))</f>
        <v>0</v>
      </c>
      <c r="LT35" s="134"/>
      <c r="LU35" s="134"/>
      <c r="LV35" s="131">
        <f>(COUNTIF($C35,$NN$1))+(COUNTIF($E35,$NN$1))+(COUNTIF($J35,$NN$1))</f>
        <v>0</v>
      </c>
      <c r="LW35" s="131">
        <f>(COUNTIF($D35,$NN$1))+(COUNTIF($F35:$I35,$NN$1))</f>
        <v>0</v>
      </c>
      <c r="LX35" s="134"/>
      <c r="LY35" s="134"/>
      <c r="LZ35" s="131">
        <f>(COUNTIF($C35,$NN$1))+(COUNTIF($E35,$NN$1))+(COUNTIF($J35,$NN$1))</f>
        <v>0</v>
      </c>
      <c r="MA35" s="131">
        <f>(COUNTIF($D35,$NN$1))+(COUNTIF($F35:$I35,$NN$1))</f>
        <v>0</v>
      </c>
      <c r="MB35" s="134"/>
      <c r="MC35" s="134"/>
      <c r="MD35" s="131">
        <f>(COUNTIF($C35,$NN$1))+(COUNTIF($E35,$NN$1))+(COUNTIF($J35,$NN$1))</f>
        <v>0</v>
      </c>
      <c r="ME35" s="131">
        <f>(COUNTIF($D35,$NN$1))+(COUNTIF($F35:$I35,$NN$1))</f>
        <v>0</v>
      </c>
      <c r="MF35" s="134"/>
      <c r="MG35" s="134"/>
      <c r="MH35" s="131">
        <f>(COUNTIF($C35,$NN$1))+(COUNTIF($E35,$NN$1))+(COUNTIF($J35,$NN$1))</f>
        <v>0</v>
      </c>
      <c r="MI35" s="131">
        <f>(COUNTIF($D35,$NN$1))+(COUNTIF($F35:$I35,$NN$1))</f>
        <v>0</v>
      </c>
      <c r="MJ35" s="134"/>
      <c r="MK35" s="134"/>
      <c r="ML35" s="131">
        <f>(COUNTIF($C35,$NN$1))+(COUNTIF($E35,$NN$1))+(COUNTIF($J35,$NN$1))</f>
        <v>0</v>
      </c>
      <c r="MM35" s="131">
        <f>(COUNTIF($D35,$NN$1))+(COUNTIF($F35:$I35,$NN$1))</f>
        <v>0</v>
      </c>
      <c r="MN35" s="134"/>
      <c r="MO35" s="134"/>
      <c r="MP35" s="131">
        <f>(COUNTIF($C35,$NN$1))+(COUNTIF($E35,$NN$1))+(COUNTIF($J35,$NN$1))</f>
        <v>0</v>
      </c>
      <c r="MQ35" s="131">
        <f>(COUNTIF($D35,$NN$1))+(COUNTIF($F35:$I35,$NN$1))</f>
        <v>0</v>
      </c>
      <c r="MR35" s="134"/>
      <c r="MS35" s="134"/>
      <c r="MT35" s="131">
        <f>(COUNTIF($C35,$NN$1))+(COUNTIF($E35,$NN$1))+(COUNTIF($J35,$NN$1))</f>
        <v>0</v>
      </c>
      <c r="MU35" s="131">
        <f>(COUNTIF($D35,$NN$1))+(COUNTIF($F35:$I35,$NN$1))</f>
        <v>0</v>
      </c>
      <c r="MV35" s="134"/>
      <c r="MW35" s="134"/>
      <c r="MX35" s="131">
        <f>(COUNTIF($C35,$NN$1))+(COUNTIF($E35,$NN$1))+(COUNTIF($J35,$NN$1))</f>
        <v>0</v>
      </c>
      <c r="MY35" s="131">
        <f>(COUNTIF($D35,$NN$1))+(COUNTIF($F35:$I35,$NN$1))</f>
        <v>0</v>
      </c>
      <c r="MZ35" s="134"/>
      <c r="NA35" s="134"/>
      <c r="NB35" s="131">
        <f>(COUNTIF($C35,$NN$1))+(COUNTIF($E35,$NN$1))+(COUNTIF($J35,$NN$1))</f>
        <v>0</v>
      </c>
      <c r="NC35" s="131">
        <f>(COUNTIF($D35,$NN$1))+(COUNTIF($F35:$I35,$NN$1))</f>
        <v>0</v>
      </c>
      <c r="ND35" s="134"/>
      <c r="NE35" s="134"/>
      <c r="NF35" s="131">
        <f>(COUNTIF($C35,$NN$1))+(COUNTIF($E35,$NN$1))+(COUNTIF($J35,$NN$1))</f>
        <v>0</v>
      </c>
      <c r="NG35" s="131">
        <f>(COUNTIF($D35,$NN$1))+(COUNTIF($F35:$I35,$NN$1))</f>
        <v>0</v>
      </c>
      <c r="NH35" s="134"/>
      <c r="NI35" s="134"/>
      <c r="NJ35" s="131">
        <f>(COUNTIF($C35,$NN$1))+(COUNTIF($E35,$NN$1))+(COUNTIF($J35,$NN$1))</f>
        <v>0</v>
      </c>
      <c r="NK35" s="131">
        <f>(COUNTIF($D35,$NN$1))+(COUNTIF($F35:$I35,$NN$1))</f>
        <v>0</v>
      </c>
      <c r="NL35" s="134"/>
      <c r="NM35" s="134"/>
      <c r="NN35" s="131">
        <f>(COUNTIF($C35,$NN$1))+(COUNTIF($E35,$NN$1))+(COUNTIF($J35,$NN$1))</f>
        <v>0</v>
      </c>
      <c r="NO35" s="131">
        <f>(COUNTIF($D35,$NN$1))+(COUNTIF($F35:$I35,$NN$1))</f>
        <v>0</v>
      </c>
      <c r="NP35" s="134"/>
      <c r="NQ35" s="134"/>
      <c r="NR35" s="134"/>
      <c r="NS35" s="134"/>
      <c r="NT35" s="134">
        <f t="shared" si="203"/>
        <v>0</v>
      </c>
      <c r="NU35" s="134">
        <f t="shared" si="204"/>
        <v>0</v>
      </c>
      <c r="NV35" s="134">
        <f t="shared" si="205"/>
        <v>0</v>
      </c>
      <c r="NW35" s="134">
        <f t="shared" si="206"/>
        <v>0</v>
      </c>
      <c r="NX35" s="129"/>
      <c r="NY35" s="136">
        <f t="shared" si="7"/>
        <v>3</v>
      </c>
      <c r="NZ35" s="136">
        <f t="shared" si="8"/>
        <v>5</v>
      </c>
      <c r="OA35" s="136">
        <f t="shared" si="9"/>
        <v>0</v>
      </c>
      <c r="OB35" s="136">
        <f t="shared" si="10"/>
        <v>0</v>
      </c>
    </row>
    <row r="36" spans="1:392" s="28" customFormat="1" ht="20.25" customHeight="1">
      <c r="A36" s="2">
        <v>3</v>
      </c>
      <c r="B36" s="2" t="s">
        <v>0</v>
      </c>
      <c r="C36" s="94" t="s">
        <v>194</v>
      </c>
      <c r="D36" s="94" t="s">
        <v>196</v>
      </c>
      <c r="E36" s="91" t="s">
        <v>106</v>
      </c>
      <c r="F36" s="91" t="s">
        <v>196</v>
      </c>
      <c r="G36" s="94" t="s">
        <v>283</v>
      </c>
      <c r="H36" s="94" t="s">
        <v>58</v>
      </c>
      <c r="I36" s="91" t="s">
        <v>58</v>
      </c>
      <c r="J36" s="11" t="s">
        <v>58</v>
      </c>
      <c r="K36">
        <v>8</v>
      </c>
      <c r="L36"/>
      <c r="M36" s="8">
        <v>4</v>
      </c>
      <c r="N36" s="8">
        <v>4</v>
      </c>
      <c r="O36" s="8"/>
      <c r="P36" s="8"/>
      <c r="Q36" s="10"/>
      <c r="R36" s="131">
        <f>(COUNTIF($E36:$F36,$R$1))+(COUNTIF($I36:$J36,$R$1))</f>
        <v>0</v>
      </c>
      <c r="S36" s="131">
        <f>(COUNTIF($C36:$D36,$R$1))+(COUNTIF($G36:$H36,$R$1))</f>
        <v>0</v>
      </c>
      <c r="T36" s="10"/>
      <c r="U36" s="10"/>
      <c r="V36" s="131">
        <f>(COUNTIF($E36:$F36,$V$1))+(COUNTIF($I36:$J36,$V$1))</f>
        <v>0</v>
      </c>
      <c r="W36" s="131">
        <f>(COUNTIF($C36:$D36,$V$1))+(COUNTIF($G36:$H36,$V$1))</f>
        <v>0</v>
      </c>
      <c r="X36" s="10"/>
      <c r="Y36" s="10"/>
      <c r="Z36" s="131">
        <f>(COUNTIF($E36:$F36,$Z$1))+(COUNTIF($I36:$J36,$Z$1))</f>
        <v>0</v>
      </c>
      <c r="AA36" s="131">
        <f>(COUNTIF($C36:$D36,$Z$1))+(COUNTIF($G36:$H36,$Z$1))</f>
        <v>0</v>
      </c>
      <c r="AB36" s="10"/>
      <c r="AC36" s="10"/>
      <c r="AD36" s="131">
        <f>(COUNTIF($E36:$F36,$AD$1))+(COUNTIF($I36:$J36,$AD$1))</f>
        <v>0</v>
      </c>
      <c r="AE36" s="131">
        <f>(COUNTIF($C36:$D36,$AD$1))+(COUNTIF($G36:$H36,$AD$1))</f>
        <v>0</v>
      </c>
      <c r="AF36" s="10"/>
      <c r="AG36" s="10"/>
      <c r="AH36" s="131">
        <f>(COUNTIF($E36:$F36,$AH$1))+(COUNTIF($I36:$J36,$AH$1))</f>
        <v>0</v>
      </c>
      <c r="AI36" s="131">
        <f>(COUNTIF($C36:$D36,$AH$1))+(COUNTIF($G36:$H36,$AH$1))</f>
        <v>0</v>
      </c>
      <c r="AJ36" s="10"/>
      <c r="AK36" s="10"/>
      <c r="AL36" s="131">
        <f>(COUNTIF($E36:$F36,$AL$1))+(COUNTIF($I36:$J36,$AL$1))</f>
        <v>0</v>
      </c>
      <c r="AM36" s="131">
        <f>(COUNTIF($C36:$D36,$AL$1))+(COUNTIF($G36:$H36,$AL$1))</f>
        <v>0</v>
      </c>
      <c r="AN36" s="10"/>
      <c r="AO36" s="10"/>
      <c r="AP36" s="131">
        <f>(COUNTIF($E36:$F36,$AP$1))+(COUNTIF($I36:$J36,$AP$1))</f>
        <v>0</v>
      </c>
      <c r="AQ36" s="131">
        <f>(COUNTIF($C36:$D36,$AP$1))+(COUNTIF($G36:$H36,$AP$1))</f>
        <v>0</v>
      </c>
      <c r="AR36" s="10"/>
      <c r="AS36" s="10"/>
      <c r="AT36" s="131">
        <f>(COUNTIF($E36:$F36,$AT$1))+(COUNTIF($I36:$J36,$AT$1))</f>
        <v>0</v>
      </c>
      <c r="AU36" s="131">
        <f>(COUNTIF($C36:$D36,$AT$1))+(COUNTIF($G36:$H36,$AT$1))</f>
        <v>0</v>
      </c>
      <c r="AV36" s="10"/>
      <c r="AW36" s="10"/>
      <c r="AX36" s="131">
        <f>(COUNTIF($E36:$F36,$AX$1))+(COUNTIF($I36:$J36,$AX$1))</f>
        <v>1</v>
      </c>
      <c r="AY36" s="131">
        <f>(COUNTIF($C36:$D36,$AX$1))+(COUNTIF($G36:$H36,$AX$1))</f>
        <v>1</v>
      </c>
      <c r="AZ36" s="10"/>
      <c r="BA36" s="10"/>
      <c r="BB36" s="131">
        <f>(COUNTIF($E36:$F36,$BB$1))+(COUNTIF($I36:$J36,$BB$1))</f>
        <v>0</v>
      </c>
      <c r="BC36" s="131">
        <f>(COUNTIF($C36:$D36,$BB$1))+(COUNTIF($G36:$H36,$BB$1))</f>
        <v>0</v>
      </c>
      <c r="BD36" s="10"/>
      <c r="BE36" s="10"/>
      <c r="BF36" s="131">
        <f>(COUNTIF($E36:$F36,$BF$1))+(COUNTIF($I36:$J36,$BF$1))</f>
        <v>0</v>
      </c>
      <c r="BG36" s="131">
        <f>(COUNTIF($C36:$D36,$BF$1))+(COUNTIF($G36:$H36,$BF$1))</f>
        <v>0</v>
      </c>
      <c r="BH36" s="10"/>
      <c r="BI36" s="10"/>
      <c r="BJ36" s="131">
        <f>(COUNTIF($E36:$F36,$BJ$1))+(COUNTIF($I36:$J36,$BJ$1))</f>
        <v>0</v>
      </c>
      <c r="BK36" s="131">
        <f>(COUNTIF($C36:$D36,$BJ$1))+(COUNTIF($G36:$H36,$BJ$1))</f>
        <v>1</v>
      </c>
      <c r="BL36" s="10"/>
      <c r="BM36" s="10"/>
      <c r="BN36" s="131">
        <f>(COUNTIF($E36:$F36,$BN$1))+(COUNTIF($I36:$J36,$BN$1))</f>
        <v>0</v>
      </c>
      <c r="BO36" s="131">
        <f>(COUNTIF($C36:$D36,$BN$1))+(COUNTIF($G36:$H36,$BN$1))</f>
        <v>0</v>
      </c>
      <c r="BP36" s="10"/>
      <c r="BQ36" s="10"/>
      <c r="BR36" s="131">
        <f>(COUNTIF($E36:$F36,$BR$1))+(COUNTIF($I36:$J36,$BR$1))</f>
        <v>0</v>
      </c>
      <c r="BS36" s="131">
        <f>(COUNTIF($C36:$D36,$BR$1))+(COUNTIF($G36:$H36,$BR$1))</f>
        <v>0</v>
      </c>
      <c r="BT36" s="10"/>
      <c r="BU36" s="10"/>
      <c r="BV36" s="131">
        <f>(COUNTIF($E36:$F36,$BV$1))+(COUNTIF($I36:$J36,$BV$1))</f>
        <v>0</v>
      </c>
      <c r="BW36" s="131">
        <f>(COUNTIF($C36:$D36,$BV$1))+(COUNTIF($G36:$H36,$BV$1))</f>
        <v>0</v>
      </c>
      <c r="BX36" s="10"/>
      <c r="BY36" s="10"/>
      <c r="BZ36" s="131">
        <f>(COUNTIF($E36:$F36,$BZ$1))+(COUNTIF($I36:$J36,$BZ$1))</f>
        <v>0</v>
      </c>
      <c r="CA36" s="131">
        <f>(COUNTIF($C36:$D36,$BZ$1))+(COUNTIF($G36:$H36,$BZ$1))</f>
        <v>0</v>
      </c>
      <c r="CB36" s="10"/>
      <c r="CC36" s="10"/>
      <c r="CD36" s="131">
        <f>(COUNTIF($E36:$F36,$CD$1))+(COUNTIF($I36:$J36,$CD$1))</f>
        <v>0</v>
      </c>
      <c r="CE36" s="131">
        <f>(COUNTIF($C36:$D36,$CD$1))+(COUNTIF($G36:$H36,$CD$1))</f>
        <v>0</v>
      </c>
      <c r="CF36" s="10"/>
      <c r="CG36" s="10"/>
      <c r="CH36" s="131">
        <f>(COUNTIF($E36:$F36,$CH$1))+(COUNTIF($I36:$J36,$CH$1))</f>
        <v>0</v>
      </c>
      <c r="CI36" s="131">
        <f>(COUNTIF($C36:$D36,$CH$1))+(COUNTIF($G36:$H36,$CH$1))</f>
        <v>0</v>
      </c>
      <c r="CJ36" s="10"/>
      <c r="CK36" s="10"/>
      <c r="CL36" s="131">
        <f>(COUNTIF($E36:$F36,$CL$1))+(COUNTIF($I36:$J36,$CL$1))</f>
        <v>0</v>
      </c>
      <c r="CM36" s="131">
        <f>(COUNTIF($C36:$D36,$CL$1))+(COUNTIF($G36:$H36,$CL$1))</f>
        <v>1</v>
      </c>
      <c r="CN36" s="10"/>
      <c r="CO36" s="10"/>
      <c r="CP36" s="131">
        <f>(COUNTIF($E36:$F36,$CP$1))+(COUNTIF($I36:$J36,$CP$1))</f>
        <v>0</v>
      </c>
      <c r="CQ36" s="131">
        <f>(COUNTIF($C36:$D36,$CP$1))+(COUNTIF($G36:$H36,$CP$1))</f>
        <v>0</v>
      </c>
      <c r="CR36" s="10"/>
      <c r="CS36" s="10"/>
      <c r="CT36" s="131">
        <f>(COUNTIF($E36:$F36,$CT$1))+(COUNTIF($I36:$J36,$CT$1))</f>
        <v>1</v>
      </c>
      <c r="CU36" s="131">
        <f>(COUNTIF($C36:$D36,$CT$1))+(COUNTIF($G36:$H36,$CT$1))</f>
        <v>0</v>
      </c>
      <c r="CV36" s="10"/>
      <c r="CW36" s="10"/>
      <c r="CX36" s="131">
        <f>(COUNTIF($E36:$F36,$CX$1))+(COUNTIF($I36:$J36,$CX$1))</f>
        <v>0</v>
      </c>
      <c r="CY36" s="131">
        <f>(COUNTIF($C36:$D36,$CX$1))+(COUNTIF($G36:$H36,$CX$1))</f>
        <v>0</v>
      </c>
      <c r="CZ36" s="10"/>
      <c r="DA36" s="10"/>
      <c r="DB36" s="131">
        <f>(COUNTIF($E36:$F36,$DB$1))+(COUNTIF($I36:$J36,$DB$1))</f>
        <v>0</v>
      </c>
      <c r="DC36" s="131">
        <f>(COUNTIF($C36:$D36,$DB$1))+(COUNTIF($G36:$H36,$DB$1))</f>
        <v>0</v>
      </c>
      <c r="DD36" s="10"/>
      <c r="DE36" s="10"/>
      <c r="DF36" s="131">
        <f>(COUNTIF($E36:$F36,$DF$1))+(COUNTIF($I36:$J36,$DF$1))</f>
        <v>0</v>
      </c>
      <c r="DG36" s="131">
        <f>(COUNTIF($C36:$D36,$DF$1))+(COUNTIF($G36:$H36,$DF$1))</f>
        <v>0</v>
      </c>
      <c r="DH36" s="10"/>
      <c r="DI36" s="10"/>
      <c r="DJ36" s="131">
        <f>(COUNTIF($E36:$F36,$DJ$1))+(COUNTIF($I36:$J36,$DJ$1))</f>
        <v>0</v>
      </c>
      <c r="DK36" s="131">
        <f>(COUNTIF($C36:$D36,$DJ$1))+(COUNTIF($G36:$H36,$DJ$1))</f>
        <v>0</v>
      </c>
      <c r="DL36" s="10"/>
      <c r="DM36" s="10"/>
      <c r="DN36" s="131">
        <f>(COUNTIF($E36:$F36,$DN$1))+(COUNTIF($I36:$J36,$DN$1))</f>
        <v>0</v>
      </c>
      <c r="DO36" s="131">
        <f>(COUNTIF($C36:$D36,$DN$1))+(COUNTIF($G36:$H36,$DN$1))</f>
        <v>0</v>
      </c>
      <c r="DP36" s="10"/>
      <c r="DQ36" s="10"/>
      <c r="DR36" s="131">
        <f>(COUNTIF($E36:$F36,$DR$1))+(COUNTIF($I36:$J36,$DR$1))</f>
        <v>0</v>
      </c>
      <c r="DS36" s="131">
        <f>(COUNTIF($C36:$D36,$DR$1))+(COUNTIF($G36:$H36,$DR$1))</f>
        <v>0</v>
      </c>
      <c r="DT36" s="10"/>
      <c r="DU36" s="10"/>
      <c r="DV36" s="131">
        <f>(COUNTIF($E36:$F36,$DV$1))+(COUNTIF($I36:$J36,$DV$1))</f>
        <v>0</v>
      </c>
      <c r="DW36" s="131">
        <f>(COUNTIF($C36:$D36,$DV$1))+(COUNTIF($G36:$H36,$DV$1))</f>
        <v>0</v>
      </c>
      <c r="DX36" s="10"/>
      <c r="DY36" s="10"/>
      <c r="DZ36" s="131">
        <f>(COUNTIF($E36:$F36,$DZ$1))+(COUNTIF($I36:$J36,$DZ$1))</f>
        <v>0</v>
      </c>
      <c r="EA36" s="131">
        <f>(COUNTIF($C36:$D36,$DZ$1))+(COUNTIF($G36:$H36,$DZ$1))</f>
        <v>0</v>
      </c>
      <c r="EB36" s="10"/>
      <c r="EC36" s="10"/>
      <c r="ED36" s="131">
        <f>(COUNTIF($E36:$F36,$ED$1))+(COUNTIF($I36:$J36,$ED$1))</f>
        <v>0</v>
      </c>
      <c r="EE36" s="131">
        <f>(COUNTIF($C36:$D36,$ED$1))+(COUNTIF($G36:$H36,$ED$1))</f>
        <v>0</v>
      </c>
      <c r="EF36" s="10"/>
      <c r="EG36" s="10"/>
      <c r="EH36" s="131">
        <f>(COUNTIF($E36:$F36,$EH$1))+(COUNTIF($I36:$J36,$EH$1))</f>
        <v>0</v>
      </c>
      <c r="EI36" s="131">
        <f>(COUNTIF($C36:$D36,$EH$1))+(COUNTIF($G36:$H36,$EH$1))</f>
        <v>0</v>
      </c>
      <c r="EJ36" s="10"/>
      <c r="EK36" s="10"/>
      <c r="EL36" s="131">
        <f>(COUNTIF($E36:$F36,$EL$1))+(COUNTIF($I36:$J36,$EL$1))</f>
        <v>0</v>
      </c>
      <c r="EM36" s="131">
        <f>(COUNTIF($C36:$D36,$EL$1))+(COUNTIF($G36:$H36,$EL$1))</f>
        <v>0</v>
      </c>
      <c r="EN36" s="10"/>
      <c r="EO36" s="10"/>
      <c r="EP36" s="131">
        <f>(COUNTIF($E36:$F36,$EP$1))+(COUNTIF($I36:$J36,$EP$1))</f>
        <v>0</v>
      </c>
      <c r="EQ36" s="131">
        <f>(COUNTIF($C36:$D36,$EP$1))+(COUNTIF($G36:$H36,$EP$1))</f>
        <v>0</v>
      </c>
      <c r="ER36" s="10"/>
      <c r="ES36" s="10"/>
      <c r="ET36" s="131">
        <f>(COUNTIF($E36:$F36,$ET$1))+(COUNTIF($I36:$J36,$ET$1))</f>
        <v>0</v>
      </c>
      <c r="EU36" s="131">
        <f>(COUNTIF($C36:$D36,$ET$1))+(COUNTIF($G36:$H36,$ET$1))</f>
        <v>0</v>
      </c>
      <c r="EV36" s="10"/>
      <c r="EW36" s="10"/>
      <c r="EX36" s="131">
        <f>(COUNTIF($E36:$F36,$EX$1))+(COUNTIF($I36:$J36,$EX$1))</f>
        <v>0</v>
      </c>
      <c r="EY36" s="131">
        <f>(COUNTIF($C36:$D36,$EX$1))+(COUNTIF($G36:$H36,$EX$1))</f>
        <v>0</v>
      </c>
      <c r="EZ36" s="10"/>
      <c r="FA36" s="10"/>
      <c r="FB36" s="131">
        <f>(COUNTIF($E36:$F36,$FB$1))+(COUNTIF($I36:$J36,$FB$1))</f>
        <v>0</v>
      </c>
      <c r="FC36" s="131">
        <f>(COUNTIF($C36:$D36,$FB$1))+(COUNTIF($G36:$H36,$FB$1))</f>
        <v>0</v>
      </c>
      <c r="FD36" s="10"/>
      <c r="FE36" s="10"/>
      <c r="FF36" s="131">
        <f>(COUNTIF($E36:$F36,$FF$1))+(COUNTIF($I36:$J36,$FF$1))</f>
        <v>0</v>
      </c>
      <c r="FG36" s="131">
        <f>(COUNTIF($C36:$D36,$FF$1))+(COUNTIF($G36:$H36,$FF$1))</f>
        <v>0</v>
      </c>
      <c r="FH36" s="10"/>
      <c r="FI36" s="10"/>
      <c r="FJ36" s="131">
        <f>(COUNTIF($E36:$F36,$FJ$1))+(COUNTIF($I36:$J36,$FJ$1))</f>
        <v>0</v>
      </c>
      <c r="FK36" s="131">
        <f>(COUNTIF($C36:$D36,$FJ$1))+(COUNTIF($G36:$H36,$FJ$1))</f>
        <v>0</v>
      </c>
      <c r="FL36" s="10"/>
      <c r="FM36" s="10"/>
      <c r="FN36" s="131">
        <f>(COUNTIF($E36:$F36,$FN$1))+(COUNTIF($I36:$J36,$FN$1))</f>
        <v>0</v>
      </c>
      <c r="FO36" s="131">
        <f>(COUNTIF($C36:$D36,$FN$1))+(COUNTIF($G36:$H36,$FN$1))</f>
        <v>0</v>
      </c>
      <c r="FP36" s="10"/>
      <c r="FQ36" s="10"/>
      <c r="FR36" s="131">
        <f>(COUNTIF($E36:$F36,$FR$1))+(COUNTIF($I36:$J36,$FR$1))</f>
        <v>0</v>
      </c>
      <c r="FS36" s="131">
        <f>(COUNTIF($C36:$D36,$FR$1))+(COUNTIF($G36:$H36,$FR$1))</f>
        <v>0</v>
      </c>
      <c r="FT36" s="10"/>
      <c r="FU36" s="10"/>
      <c r="FV36" s="131">
        <f>(COUNTIF($E36:$F36,$FV$1))+(COUNTIF($I36:$J36,$FV$1))</f>
        <v>0</v>
      </c>
      <c r="FW36" s="131">
        <f>(COUNTIF($C36:$D36,$FV$1))+(COUNTIF($G36:$H36,$FV$1))</f>
        <v>0</v>
      </c>
      <c r="FX36" s="10"/>
      <c r="FY36" s="10"/>
      <c r="FZ36" s="131">
        <f>(COUNTIF($E36:$F36,$FZ$1))+(COUNTIF($I36:$J36,$FZ$1))</f>
        <v>0</v>
      </c>
      <c r="GA36" s="131">
        <f>(COUNTIF($C36:$D36,$FZ$1))+(COUNTIF($G36:$H36,$FZ$1))</f>
        <v>0</v>
      </c>
      <c r="GB36" s="10"/>
      <c r="GC36" s="10"/>
      <c r="GD36" s="131">
        <f>(COUNTIF($E36:$F36,$GD$1))+(COUNTIF($I36:$J36,$GD$1))</f>
        <v>0</v>
      </c>
      <c r="GE36" s="131">
        <f>(COUNTIF($C36:$D36,$GD$1))+(COUNTIF($G36:$H36,$GD$1))</f>
        <v>0</v>
      </c>
      <c r="GF36" s="10"/>
      <c r="GG36" s="10"/>
      <c r="GH36" s="131">
        <f>(COUNTIF($E36:$F36,$GH$1))+(COUNTIF($I36:$J36,$GH$1))</f>
        <v>0</v>
      </c>
      <c r="GI36" s="131">
        <f>(COUNTIF($C36:$D36,$GH$1))+(COUNTIF($G36:$H36,$GH$1))</f>
        <v>0</v>
      </c>
      <c r="GJ36" s="10"/>
      <c r="GK36" s="10"/>
      <c r="GL36" s="131">
        <f>(COUNTIF($E36:$F36,$GL$1))+(COUNTIF($I36:$J36,$GL$1))</f>
        <v>0</v>
      </c>
      <c r="GM36" s="131">
        <f>(COUNTIF($C36:$D36,$GL$1))+(COUNTIF($G36:$H36,$GL$1))</f>
        <v>0</v>
      </c>
      <c r="GN36" s="10"/>
      <c r="GO36" s="10"/>
      <c r="GP36" s="131">
        <f>(COUNTIF($E36:$F36,$GP$1))+(COUNTIF($I36:$J36,$GP$1))</f>
        <v>0</v>
      </c>
      <c r="GQ36" s="131">
        <f>(COUNTIF($C36:$D36,$GP$1))+(COUNTIF($G36:$H36,$GP$1))</f>
        <v>0</v>
      </c>
      <c r="GR36" s="10"/>
      <c r="GS36" s="10"/>
      <c r="GT36" s="131">
        <f>(COUNTIF($E36:$F36,$GT$1))+(COUNTIF($I36:$J36,$GT$1))</f>
        <v>0</v>
      </c>
      <c r="GU36" s="131">
        <f>(COUNTIF($C36:$D36,$GT$1))+(COUNTIF($G36:$H36,$GT$1))</f>
        <v>0</v>
      </c>
      <c r="GV36" s="10"/>
      <c r="GW36" s="10"/>
      <c r="GX36" s="131">
        <f>(COUNTIF($E36:$F36,$GX$1))+(COUNTIF($I36:$J36,$GX$1))</f>
        <v>0</v>
      </c>
      <c r="GY36" s="131">
        <f>(COUNTIF($C36:$D36,$GX$1))+(COUNTIF($G36:$H36,$GX$1))</f>
        <v>0</v>
      </c>
      <c r="GZ36" s="10"/>
      <c r="HA36" s="10"/>
      <c r="HB36" s="131">
        <f>(COUNTIF($E36:$F36,$HB$1))+(COUNTIF($I36:$J36,$HB$1))</f>
        <v>0</v>
      </c>
      <c r="HC36" s="131">
        <f>(COUNTIF($C36:$D36,$HB$1))+(COUNTIF($G36:$H36,$HB$1))</f>
        <v>0</v>
      </c>
      <c r="HD36" s="10"/>
      <c r="HE36" s="10"/>
      <c r="HF36" s="131">
        <f>(COUNTIF($E36:$F36,$HF$1))+(COUNTIF($I36:$J36,$HF$1))</f>
        <v>0</v>
      </c>
      <c r="HG36" s="131">
        <f>(COUNTIF($C36:$D36,$HF$1))+(COUNTIF($G36:$H36,$HF$1))</f>
        <v>0</v>
      </c>
      <c r="HH36" s="10"/>
      <c r="HI36" s="10"/>
      <c r="HJ36" s="131">
        <f>(COUNTIF($E36:$F36,$HJ$1))+(COUNTIF($I36:$J36,$HJ$1))</f>
        <v>0</v>
      </c>
      <c r="HK36" s="131">
        <f>(COUNTIF($C36:$D36,$HJ$1))+(COUNTIF($G36:$H36,$HJ$1))</f>
        <v>0</v>
      </c>
      <c r="HL36" s="10"/>
      <c r="HM36" s="10"/>
      <c r="HN36" s="131">
        <f>(COUNTIF($E36:$F36,$HN$1))+(COUNTIF($I36:$J36,$HN$1))</f>
        <v>0</v>
      </c>
      <c r="HO36" s="131">
        <f>(COUNTIF($C36:$D36,$HN$1))+(COUNTIF($G36:$H36,$HN$1))</f>
        <v>0</v>
      </c>
      <c r="HP36" s="10"/>
      <c r="HQ36" s="10"/>
      <c r="HR36" s="131">
        <f>(COUNTIF($E36:$F36,$HR$1))+(COUNTIF($I36:$J36,$HR$1))</f>
        <v>0</v>
      </c>
      <c r="HS36" s="131">
        <f>(COUNTIF($C36:$D36,$HR$1))+(COUNTIF($G36:$H36,$HR$1))</f>
        <v>0</v>
      </c>
      <c r="HT36" s="10"/>
      <c r="HU36" s="10"/>
      <c r="HV36" s="131">
        <f>(COUNTIF($E36:$F36,$HV$1))+(COUNTIF($I36:$J36,$HV$1))</f>
        <v>0</v>
      </c>
      <c r="HW36" s="131">
        <f>(COUNTIF($C36:$D36,$HV$1))+(COUNTIF($G36:$H36,$HV$1))</f>
        <v>0</v>
      </c>
      <c r="HX36" s="10"/>
      <c r="HY36" s="10"/>
      <c r="HZ36" s="131">
        <f>(COUNTIF($E36:$F36,$HZ$1))+(COUNTIF($I36:$J36,$HZ$1))</f>
        <v>0</v>
      </c>
      <c r="IA36" s="131">
        <f>(COUNTIF($C36:$D36,$HZ$1))+(COUNTIF($G36:$H36,$HZ$1))</f>
        <v>0</v>
      </c>
      <c r="IB36" s="10"/>
      <c r="IC36" s="10"/>
      <c r="ID36" s="131">
        <f>(COUNTIF($E36:$F36,$ID$1))+(COUNTIF($I36:$J36,$ID$1))</f>
        <v>0</v>
      </c>
      <c r="IE36" s="131">
        <f>(COUNTIF($C36:$D36,$ID$1))+(COUNTIF($G36:$H36,$ID$1))</f>
        <v>0</v>
      </c>
      <c r="IF36" s="10"/>
      <c r="IG36" s="10"/>
      <c r="IH36" s="131">
        <f>(COUNTIF($E36:$F36,$IH$1))+(COUNTIF($I36:$J36,$IH$1))</f>
        <v>0</v>
      </c>
      <c r="II36" s="131">
        <f>(COUNTIF($C36:$D36,$IH$1))+(COUNTIF($G36:$H36,$IH$1))</f>
        <v>0</v>
      </c>
      <c r="IJ36" s="10"/>
      <c r="IK36" s="10"/>
      <c r="IL36" s="131">
        <f>(COUNTIF($E36:$F36,$IL$1))+(COUNTIF($I36:$J36,$IL$1))</f>
        <v>2</v>
      </c>
      <c r="IM36" s="131">
        <f>(COUNTIF($C36:$D36,$IL$1))+(COUNTIF($G36:$H36,$IL$1))</f>
        <v>1</v>
      </c>
      <c r="IN36" s="10"/>
      <c r="IO36" s="10"/>
      <c r="IP36" s="131">
        <f>(COUNTIF($E36:$F36,$IP$1))+(COUNTIF($I36:$J36,$IP$1))</f>
        <v>0</v>
      </c>
      <c r="IQ36" s="131">
        <f>(COUNTIF($C36:$D36,$IP$1))+(COUNTIF($G36:$H36,$IP$1))</f>
        <v>0</v>
      </c>
      <c r="IR36" s="10"/>
      <c r="IS36" s="10"/>
      <c r="IT36" s="131">
        <f>(COUNTIF($E36:$F36,$IT$1))+(COUNTIF($I36:$J36,$IT$1))</f>
        <v>0</v>
      </c>
      <c r="IU36" s="131">
        <f>(COUNTIF($C36:$D36,$IT$1))+(COUNTIF($G36:$H36,$IT$1))</f>
        <v>0</v>
      </c>
      <c r="IV36" s="10"/>
      <c r="IW36" s="10"/>
      <c r="IX36" s="131">
        <f>(COUNTIF($E36:$F36,$IX$1))+(COUNTIF($I36:$J36,$IX$1))</f>
        <v>0</v>
      </c>
      <c r="IY36" s="131">
        <f>(COUNTIF($C36:$D36,$IX$1))+(COUNTIF($G36:$H36,$IX$1))</f>
        <v>0</v>
      </c>
      <c r="IZ36" s="10"/>
      <c r="JA36" s="10"/>
      <c r="JB36" s="131">
        <f>(COUNTIF($E36:$F36,$JB$1))+(COUNTIF($I36:$J36,$JB$1))</f>
        <v>0</v>
      </c>
      <c r="JC36" s="131">
        <f>(COUNTIF($C36:$D36,$JB$1))+(COUNTIF($G36:$H36,$JB$1))</f>
        <v>0</v>
      </c>
      <c r="JD36" s="10"/>
      <c r="JE36" s="10"/>
      <c r="JF36" s="131">
        <f>(COUNTIF($E36:$F36,$JF$1))+(COUNTIF($I36:$J36,$JF$1))</f>
        <v>0</v>
      </c>
      <c r="JG36" s="131">
        <f>(COUNTIF($C36:$D36,$JF$1))+(COUNTIF($G36:$H36,$JF$1))</f>
        <v>0</v>
      </c>
      <c r="JH36" s="10"/>
      <c r="JI36" s="10"/>
      <c r="JJ36" s="131">
        <f>(COUNTIF($E36:$F36,$JJ$1))+(COUNTIF($I36:$J36,$JJ$1))</f>
        <v>0</v>
      </c>
      <c r="JK36" s="131">
        <f>(COUNTIF($C36:$D36,$JJ$1))+(COUNTIF($G36:$H36,$JJ$1))</f>
        <v>0</v>
      </c>
      <c r="JL36" s="10"/>
      <c r="JM36" s="10"/>
      <c r="JN36" s="131">
        <f>(COUNTIF($E36:$F36,$JN$1))+(COUNTIF($I36:$J36,$JN$1))</f>
        <v>0</v>
      </c>
      <c r="JO36" s="131">
        <f>(COUNTIF($C36:$D36,$JN$1))+(COUNTIF($G36:$H36,$JN$1))</f>
        <v>0</v>
      </c>
      <c r="JP36" s="10"/>
      <c r="JQ36" s="10"/>
      <c r="JR36" s="131">
        <f>(COUNTIF($E36:$F36,$JR$1))+(COUNTIF($I36:$J36,$JR$1))</f>
        <v>0</v>
      </c>
      <c r="JS36" s="131">
        <f>(COUNTIF($C36:$D36,$JR$1))+(COUNTIF($G36:$H36,$JR$1))</f>
        <v>0</v>
      </c>
      <c r="JT36" s="10"/>
      <c r="JU36" s="10"/>
      <c r="JV36" s="131">
        <f>(COUNTIF($E36:$F36,$JV$1))+(COUNTIF($I36:$J36,$JV$1))</f>
        <v>0</v>
      </c>
      <c r="JW36" s="131">
        <f>(COUNTIF($C36:$D36,$JV$1))+(COUNTIF($G36:$H36,$JV$1))</f>
        <v>0</v>
      </c>
      <c r="JX36" s="10"/>
      <c r="JY36" s="10"/>
      <c r="JZ36" s="131">
        <f>(COUNTIF($E36:$F36,$JZ$1))+(COUNTIF($I36:$J36,$JZ$1))</f>
        <v>0</v>
      </c>
      <c r="KA36" s="131">
        <f>(COUNTIF($C36:$D36,$JZ$1))+(COUNTIF($G36:$H36,$JZ$1))</f>
        <v>0</v>
      </c>
      <c r="KB36" s="10"/>
      <c r="KC36" s="10"/>
      <c r="KD36" s="131">
        <f>(COUNTIF($E36:$F36,$KD$1))+(COUNTIF($I36:$J36,$KD$1))</f>
        <v>0</v>
      </c>
      <c r="KE36" s="131">
        <f>(COUNTIF($C36:$D36,$KD$1))+(COUNTIF($G36:$H36,$KD$1))</f>
        <v>0</v>
      </c>
      <c r="KF36" s="10"/>
      <c r="KG36" s="10"/>
      <c r="KH36" s="131">
        <f>(COUNTIF($E36:$F36,$KH$1))+(COUNTIF($I36:$J36,$KH$1))</f>
        <v>0</v>
      </c>
      <c r="KI36" s="131">
        <f>(COUNTIF($C36:$D36,$KH$1))+(COUNTIF($G36:$H36,$KH$1))</f>
        <v>0</v>
      </c>
      <c r="KJ36" s="10"/>
      <c r="KK36" s="10"/>
      <c r="KL36" s="131">
        <f>(COUNTIF($E36:$F36,$KL$1))+(COUNTIF($I36:$J36,$KL$1))</f>
        <v>0</v>
      </c>
      <c r="KM36" s="131">
        <f>(COUNTIF($C36:$D36,$KL$1))+(COUNTIF($G36:$H36,$KL$1))</f>
        <v>0</v>
      </c>
      <c r="KN36" s="10"/>
      <c r="KO36" s="10"/>
      <c r="KP36" s="131">
        <f>(COUNTIF($E36:$F36,$KP$1))+(COUNTIF($I36:$J36,$KP$1))</f>
        <v>0</v>
      </c>
      <c r="KQ36" s="131">
        <f>(COUNTIF($C36:$D36,$KP$1))+(COUNTIF($G36:$H36,$KP$1))</f>
        <v>0</v>
      </c>
      <c r="KR36" s="10"/>
      <c r="KS36" s="10"/>
      <c r="KT36" s="131">
        <f>(COUNTIF($E36:$F36,$KT$1))+(COUNTIF($I36:$J36,$KT$1))</f>
        <v>0</v>
      </c>
      <c r="KU36" s="131">
        <f>(COUNTIF($C36:$D36,$KT$1))+(COUNTIF($G36:$H36,$KT$1))</f>
        <v>0</v>
      </c>
      <c r="KV36" s="10"/>
      <c r="KW36" s="10"/>
      <c r="KX36" s="131">
        <f>(COUNTIF($E36:$F36,$KX$1))+(COUNTIF($I36:$J36,$KX$1))</f>
        <v>0</v>
      </c>
      <c r="KY36" s="131">
        <f>(COUNTIF($C36:$D36,$KX$1))+(COUNTIF($G36:$H36,$KX$1))</f>
        <v>0</v>
      </c>
      <c r="KZ36" s="10"/>
      <c r="LA36" s="10"/>
      <c r="LB36" s="131">
        <f>(COUNTIF($E36:$F36,$LB$1))+(COUNTIF($I36:$J36,$LB$1))</f>
        <v>0</v>
      </c>
      <c r="LC36" s="131">
        <f>(COUNTIF($C36:$D36,$LB$1))+(COUNTIF($G36:$H36,$LB$1))</f>
        <v>0</v>
      </c>
      <c r="LD36" s="10"/>
      <c r="LE36" s="10"/>
      <c r="LF36" s="131">
        <f>(COUNTIF($E36:$F36,$NN$1))+(COUNTIF($I36:$J36,$NN$1))</f>
        <v>0</v>
      </c>
      <c r="LG36" s="131">
        <f>(COUNTIF($C36:$D36,$NN$1))+(COUNTIF($G36:$H36,$NN$1))</f>
        <v>0</v>
      </c>
      <c r="LH36" s="10"/>
      <c r="LI36" s="10"/>
      <c r="LJ36" s="131">
        <f>(COUNTIF($E36:$F36,$NN$1))+(COUNTIF($I36:$J36,$NN$1))</f>
        <v>0</v>
      </c>
      <c r="LK36" s="131">
        <f>(COUNTIF($C36:$D36,$NN$1))+(COUNTIF($G36:$H36,$NN$1))</f>
        <v>0</v>
      </c>
      <c r="LL36" s="10"/>
      <c r="LM36" s="10"/>
      <c r="LN36" s="131">
        <f>(COUNTIF($E36:$F36,$NN$1))+(COUNTIF($I36:$J36,$NN$1))</f>
        <v>0</v>
      </c>
      <c r="LO36" s="131">
        <f>(COUNTIF($C36:$D36,$NN$1))+(COUNTIF($G36:$H36,$NN$1))</f>
        <v>0</v>
      </c>
      <c r="LP36" s="10"/>
      <c r="LQ36" s="10"/>
      <c r="LR36" s="131">
        <f>(COUNTIF($E36:$F36,$NN$1))+(COUNTIF($I36:$J36,$NN$1))</f>
        <v>0</v>
      </c>
      <c r="LS36" s="131">
        <f>(COUNTIF($C36:$D36,$NN$1))+(COUNTIF($G36:$H36,$NN$1))</f>
        <v>0</v>
      </c>
      <c r="LT36" s="10"/>
      <c r="LU36" s="10"/>
      <c r="LV36" s="131">
        <f>(COUNTIF($E36:$F36,$NN$1))+(COUNTIF($I36:$J36,$NN$1))</f>
        <v>0</v>
      </c>
      <c r="LW36" s="131">
        <f>(COUNTIF($C36:$D36,$NN$1))+(COUNTIF($G36:$H36,$NN$1))</f>
        <v>0</v>
      </c>
      <c r="LX36" s="10"/>
      <c r="LY36" s="10"/>
      <c r="LZ36" s="131">
        <f>(COUNTIF($E36:$F36,$NN$1))+(COUNTIF($I36:$J36,$NN$1))</f>
        <v>0</v>
      </c>
      <c r="MA36" s="131">
        <f>(COUNTIF($C36:$D36,$NN$1))+(COUNTIF($G36:$H36,$NN$1))</f>
        <v>0</v>
      </c>
      <c r="MB36" s="10"/>
      <c r="MC36" s="10"/>
      <c r="MD36" s="131">
        <f>(COUNTIF($E36:$F36,$NN$1))+(COUNTIF($I36:$J36,$NN$1))</f>
        <v>0</v>
      </c>
      <c r="ME36" s="131">
        <f>(COUNTIF($C36:$D36,$NN$1))+(COUNTIF($G36:$H36,$NN$1))</f>
        <v>0</v>
      </c>
      <c r="MF36" s="10"/>
      <c r="MG36" s="10"/>
      <c r="MH36" s="131">
        <f>(COUNTIF($E36:$F36,$NN$1))+(COUNTIF($I36:$J36,$NN$1))</f>
        <v>0</v>
      </c>
      <c r="MI36" s="131">
        <f>(COUNTIF($C36:$D36,$NN$1))+(COUNTIF($G36:$H36,$NN$1))</f>
        <v>0</v>
      </c>
      <c r="MJ36" s="10"/>
      <c r="MK36" s="10"/>
      <c r="ML36" s="131">
        <f>(COUNTIF($E36:$F36,$NN$1))+(COUNTIF($I36:$J36,$NN$1))</f>
        <v>0</v>
      </c>
      <c r="MM36" s="131">
        <f>(COUNTIF($C36:$D36,$NN$1))+(COUNTIF($G36:$H36,$NN$1))</f>
        <v>0</v>
      </c>
      <c r="MN36" s="10"/>
      <c r="MO36" s="10"/>
      <c r="MP36" s="131">
        <f>(COUNTIF($E36:$F36,$NN$1))+(COUNTIF($I36:$J36,$NN$1))</f>
        <v>0</v>
      </c>
      <c r="MQ36" s="131">
        <f>(COUNTIF($C36:$D36,$NN$1))+(COUNTIF($G36:$H36,$NN$1))</f>
        <v>0</v>
      </c>
      <c r="MR36" s="10"/>
      <c r="MS36" s="10"/>
      <c r="MT36" s="131">
        <f>(COUNTIF($E36:$F36,$NN$1))+(COUNTIF($I36:$J36,$NN$1))</f>
        <v>0</v>
      </c>
      <c r="MU36" s="131">
        <f>(COUNTIF($C36:$D36,$NN$1))+(COUNTIF($G36:$H36,$NN$1))</f>
        <v>0</v>
      </c>
      <c r="MV36" s="10"/>
      <c r="MW36" s="10"/>
      <c r="MX36" s="131">
        <f>(COUNTIF($E36:$F36,$NN$1))+(COUNTIF($I36:$J36,$NN$1))</f>
        <v>0</v>
      </c>
      <c r="MY36" s="131">
        <f>(COUNTIF($C36:$D36,$NN$1))+(COUNTIF($G36:$H36,$NN$1))</f>
        <v>0</v>
      </c>
      <c r="MZ36" s="10"/>
      <c r="NA36" s="10"/>
      <c r="NB36" s="131">
        <f>(COUNTIF($E36:$F36,$NN$1))+(COUNTIF($I36:$J36,$NN$1))</f>
        <v>0</v>
      </c>
      <c r="NC36" s="131">
        <f>(COUNTIF($C36:$D36,$NN$1))+(COUNTIF($G36:$H36,$NN$1))</f>
        <v>0</v>
      </c>
      <c r="ND36" s="10"/>
      <c r="NE36" s="10"/>
      <c r="NF36" s="131">
        <f>(COUNTIF($E36:$F36,$NN$1))+(COUNTIF($I36:$J36,$NN$1))</f>
        <v>0</v>
      </c>
      <c r="NG36" s="131">
        <f>(COUNTIF($C36:$D36,$NN$1))+(COUNTIF($G36:$H36,$NN$1))</f>
        <v>0</v>
      </c>
      <c r="NH36" s="10"/>
      <c r="NI36" s="10"/>
      <c r="NJ36" s="131">
        <f>(COUNTIF($E36:$F36,$NN$1))+(COUNTIF($I36:$J36,$NN$1))</f>
        <v>0</v>
      </c>
      <c r="NK36" s="131">
        <f>(COUNTIF($C36:$D36,$NN$1))+(COUNTIF($G36:$H36,$NN$1))</f>
        <v>0</v>
      </c>
      <c r="NL36" s="10"/>
      <c r="NM36" s="10"/>
      <c r="NN36" s="131">
        <f>(COUNTIF($E36:$F36,$NN$1))+(COUNTIF($I36:$J36,$NN$1))</f>
        <v>0</v>
      </c>
      <c r="NO36" s="131">
        <f>(COUNTIF($C36:$D36,$NN$1))+(COUNTIF($G36:$H36,$NN$1))</f>
        <v>0</v>
      </c>
      <c r="NP36" s="10"/>
      <c r="NQ36" s="10"/>
      <c r="NR36" s="10"/>
      <c r="NS36" s="10"/>
      <c r="NT36" s="134">
        <f t="shared" si="203"/>
        <v>0</v>
      </c>
      <c r="NU36" s="134">
        <f t="shared" si="204"/>
        <v>0</v>
      </c>
      <c r="NV36" s="134">
        <f t="shared" si="205"/>
        <v>0</v>
      </c>
      <c r="NW36" s="134">
        <f t="shared" si="206"/>
        <v>0</v>
      </c>
      <c r="NX36" s="129"/>
      <c r="NY36" s="136">
        <f t="shared" si="7"/>
        <v>4</v>
      </c>
      <c r="NZ36" s="136">
        <f t="shared" si="8"/>
        <v>4</v>
      </c>
      <c r="OA36" s="136">
        <f t="shared" si="9"/>
        <v>0</v>
      </c>
      <c r="OB36" s="136">
        <f t="shared" si="10"/>
        <v>0</v>
      </c>
    </row>
    <row r="37" spans="1:392" s="28" customFormat="1" ht="20.25" customHeight="1">
      <c r="A37" s="2">
        <v>3</v>
      </c>
      <c r="B37" s="2" t="s">
        <v>1</v>
      </c>
      <c r="C37" s="94" t="s">
        <v>247</v>
      </c>
      <c r="D37" s="3" t="s">
        <v>220</v>
      </c>
      <c r="E37" s="91" t="s">
        <v>106</v>
      </c>
      <c r="F37" s="91"/>
      <c r="G37" s="94"/>
      <c r="H37" s="94" t="s">
        <v>169</v>
      </c>
      <c r="I37" s="91"/>
      <c r="J37" s="91" t="s">
        <v>169</v>
      </c>
      <c r="K37">
        <v>8</v>
      </c>
      <c r="L37"/>
      <c r="M37" s="10">
        <v>4</v>
      </c>
      <c r="N37" s="10">
        <v>4</v>
      </c>
      <c r="O37" s="10"/>
      <c r="P37" s="10"/>
      <c r="Q37" s="10"/>
      <c r="R37" s="131">
        <f t="shared" ref="R37:R38" si="210">(COUNTIF($E37:$F37,$R$1))+(COUNTIF($I37:$J37,$R$1))</f>
        <v>0</v>
      </c>
      <c r="S37" s="131">
        <f t="shared" ref="S37:S38" si="211">(COUNTIF($C37:$D37,$R$1))+(COUNTIF($G37:$H37,$R$1))</f>
        <v>0</v>
      </c>
      <c r="T37" s="10"/>
      <c r="U37" s="10"/>
      <c r="V37" s="131">
        <f>(COUNTIF($E37:$F37,$V$1))+(COUNTIF($I37:$J37,$V$1))</f>
        <v>0</v>
      </c>
      <c r="W37" s="131">
        <f>(COUNTIF($C37:$D37,$V$1))+(COUNTIF($G37:$H37,$V$1))</f>
        <v>0</v>
      </c>
      <c r="X37" s="10"/>
      <c r="Y37" s="10"/>
      <c r="Z37" s="131">
        <f>(COUNTIF($E37:$F37,$Z$1))+(COUNTIF($I37:$J37,$Z$1))</f>
        <v>0</v>
      </c>
      <c r="AA37" s="131">
        <f>(COUNTIF($C37:$D37,$Z$1))+(COUNTIF($G37:$H37,$Z$1))</f>
        <v>0</v>
      </c>
      <c r="AB37" s="10"/>
      <c r="AC37" s="10"/>
      <c r="AD37" s="131">
        <f>(COUNTIF($E37:$F37,$AD$1))+(COUNTIF($I37:$J37,$AD$1))</f>
        <v>0</v>
      </c>
      <c r="AE37" s="131">
        <f>(COUNTIF($C37:$D37,$AD$1))+(COUNTIF($G37:$H37,$AD$1))</f>
        <v>0</v>
      </c>
      <c r="AF37" s="10"/>
      <c r="AG37" s="10"/>
      <c r="AH37" s="131">
        <f>(COUNTIF($E37:$F37,$AH$1))+(COUNTIF($I37:$J37,$AH$1))</f>
        <v>0</v>
      </c>
      <c r="AI37" s="131">
        <f>(COUNTIF($C37:$D37,$AH$1))+(COUNTIF($G37:$H37,$AH$1))</f>
        <v>0</v>
      </c>
      <c r="AJ37" s="10"/>
      <c r="AK37" s="10"/>
      <c r="AL37" s="131">
        <f>(COUNTIF($E37:$F37,$AL$1))+(COUNTIF($I37:$J37,$AL$1))</f>
        <v>0</v>
      </c>
      <c r="AM37" s="131">
        <f>(COUNTIF($C37:$D37,$AL$1))+(COUNTIF($G37:$H37,$AL$1))</f>
        <v>0</v>
      </c>
      <c r="AN37" s="10"/>
      <c r="AO37" s="10"/>
      <c r="AP37" s="131">
        <f>(COUNTIF($E37:$F37,$AP$1))+(COUNTIF($I37:$J37,$AP$1))</f>
        <v>0</v>
      </c>
      <c r="AQ37" s="131">
        <f>(COUNTIF($C37:$D37,$AP$1))+(COUNTIF($G37:$H37,$AP$1))</f>
        <v>0</v>
      </c>
      <c r="AR37" s="10"/>
      <c r="AS37" s="10"/>
      <c r="AT37" s="131">
        <f>(COUNTIF($E37:$F37,$AT$1))+(COUNTIF($I37:$J37,$AT$1))</f>
        <v>0</v>
      </c>
      <c r="AU37" s="131">
        <f>(COUNTIF($C37:$D37,$AT$1))+(COUNTIF($G37:$H37,$AT$1))</f>
        <v>0</v>
      </c>
      <c r="AV37" s="10"/>
      <c r="AW37" s="10"/>
      <c r="AX37" s="131">
        <f>(COUNTIF($E37:$F37,$AX$1))+(COUNTIF($I37:$J37,$AX$1))</f>
        <v>0</v>
      </c>
      <c r="AY37" s="131">
        <f>(COUNTIF($C37:$D37,$AX$1))+(COUNTIF($G37:$H37,$AX$1))</f>
        <v>0</v>
      </c>
      <c r="AZ37" s="10"/>
      <c r="BA37" s="10"/>
      <c r="BB37" s="131">
        <f>(COUNTIF($E37:$F37,$BB$1))+(COUNTIF($I37:$J37,$BB$1))</f>
        <v>0</v>
      </c>
      <c r="BC37" s="131">
        <f>(COUNTIF($C37:$D37,$BB$1))+(COUNTIF($G37:$H37,$BB$1))</f>
        <v>1</v>
      </c>
      <c r="BD37" s="10"/>
      <c r="BE37" s="10"/>
      <c r="BF37" s="131">
        <f>(COUNTIF($E37:$F37,$BF$1))+(COUNTIF($I37:$J37,$BF$1))</f>
        <v>0</v>
      </c>
      <c r="BG37" s="131">
        <f>(COUNTIF($C37:$D37,$BF$1))+(COUNTIF($G37:$H37,$BF$1))</f>
        <v>0</v>
      </c>
      <c r="BH37" s="10"/>
      <c r="BI37" s="10"/>
      <c r="BJ37" s="131">
        <f>(COUNTIF($E37:$F37,$BJ$1))+(COUNTIF($I37:$J37,$BJ$1))</f>
        <v>0</v>
      </c>
      <c r="BK37" s="131">
        <f>(COUNTIF($C37:$D37,$BJ$1))+(COUNTIF($G37:$H37,$BJ$1))</f>
        <v>0</v>
      </c>
      <c r="BL37" s="10"/>
      <c r="BM37" s="10"/>
      <c r="BN37" s="131">
        <f>(COUNTIF($E37:$F37,$BN$1))+(COUNTIF($I37:$J37,$BN$1))</f>
        <v>0</v>
      </c>
      <c r="BO37" s="131">
        <f>(COUNTIF($C37:$D37,$BN$1))+(COUNTIF($G37:$H37,$BN$1))</f>
        <v>1</v>
      </c>
      <c r="BP37" s="10"/>
      <c r="BQ37" s="10"/>
      <c r="BR37" s="131">
        <f>(COUNTIF($E37:$F37,$BR$1))+(COUNTIF($I37:$J37,$BR$1))</f>
        <v>0</v>
      </c>
      <c r="BS37" s="131">
        <f>(COUNTIF($C37:$D37,$BR$1))+(COUNTIF($G37:$H37,$BR$1))</f>
        <v>0</v>
      </c>
      <c r="BT37" s="10"/>
      <c r="BU37" s="10"/>
      <c r="BV37" s="131">
        <f>(COUNTIF($E37:$F37,$BV$1))+(COUNTIF($I37:$J37,$BV$1))</f>
        <v>0</v>
      </c>
      <c r="BW37" s="131">
        <f>(COUNTIF($C37:$D37,$BV$1))+(COUNTIF($G37:$H37,$BV$1))</f>
        <v>0</v>
      </c>
      <c r="BX37" s="10"/>
      <c r="BY37" s="10"/>
      <c r="BZ37" s="131">
        <f>(COUNTIF($E37:$F37,$BZ$1))+(COUNTIF($I37:$J37,$BZ$1))</f>
        <v>0</v>
      </c>
      <c r="CA37" s="131">
        <f>(COUNTIF($C37:$D37,$BZ$1))+(COUNTIF($G37:$H37,$BZ$1))</f>
        <v>0</v>
      </c>
      <c r="CB37" s="10"/>
      <c r="CC37" s="10"/>
      <c r="CD37" s="131">
        <f>(COUNTIF($E37:$F37,$CD$1))+(COUNTIF($I37:$J37,$CD$1))</f>
        <v>0</v>
      </c>
      <c r="CE37" s="131">
        <f>(COUNTIF($C37:$D37,$CD$1))+(COUNTIF($G37:$H37,$CD$1))</f>
        <v>0</v>
      </c>
      <c r="CF37" s="10"/>
      <c r="CG37" s="10"/>
      <c r="CH37" s="131">
        <f>(COUNTIF($E37:$F37,$CH$1))+(COUNTIF($I37:$J37,$CH$1))</f>
        <v>0</v>
      </c>
      <c r="CI37" s="131">
        <f>(COUNTIF($C37:$D37,$CH$1))+(COUNTIF($G37:$H37,$CH$1))</f>
        <v>0</v>
      </c>
      <c r="CJ37" s="10"/>
      <c r="CK37" s="10"/>
      <c r="CL37" s="131">
        <f>(COUNTIF($E37:$F37,$CL$1))+(COUNTIF($I37:$J37,$CL$1))</f>
        <v>0</v>
      </c>
      <c r="CM37" s="131">
        <f>(COUNTIF($C37:$D37,$CL$1))+(COUNTIF($G37:$H37,$CL$1))</f>
        <v>0</v>
      </c>
      <c r="CN37" s="10"/>
      <c r="CO37" s="10"/>
      <c r="CP37" s="131">
        <f>(COUNTIF($E37:$F37,$CP$1))+(COUNTIF($I37:$J37,$CP$1))</f>
        <v>0</v>
      </c>
      <c r="CQ37" s="131">
        <f>(COUNTIF($C37:$D37,$CP$1))+(COUNTIF($G37:$H37,$CP$1))</f>
        <v>0</v>
      </c>
      <c r="CR37" s="10"/>
      <c r="CS37" s="10"/>
      <c r="CT37" s="131">
        <f>(COUNTIF($E37:$F37,$CT$1))+(COUNTIF($I37:$J37,$CT$1))</f>
        <v>1</v>
      </c>
      <c r="CU37" s="131">
        <f>(COUNTIF($C37:$D37,$CT$1))+(COUNTIF($G37:$H37,$CT$1))</f>
        <v>0</v>
      </c>
      <c r="CV37" s="10"/>
      <c r="CW37" s="10"/>
      <c r="CX37" s="131">
        <f>(COUNTIF($E37:$F37,$CX$1))+(COUNTIF($I37:$J37,$CX$1))</f>
        <v>0</v>
      </c>
      <c r="CY37" s="131">
        <f>(COUNTIF($C37:$D37,$CX$1))+(COUNTIF($G37:$H37,$CX$1))</f>
        <v>0</v>
      </c>
      <c r="CZ37" s="10"/>
      <c r="DA37" s="10"/>
      <c r="DB37" s="131">
        <f>(COUNTIF($E37:$F37,$DB$1))+(COUNTIF($I37:$J37,$DB$1))</f>
        <v>0</v>
      </c>
      <c r="DC37" s="131">
        <f>(COUNTIF($C37:$D37,$DB$1))+(COUNTIF($G37:$H37,$DB$1))</f>
        <v>0</v>
      </c>
      <c r="DD37" s="10"/>
      <c r="DE37" s="10"/>
      <c r="DF37" s="131">
        <f>(COUNTIF($E37:$F37,$DF$1))+(COUNTIF($I37:$J37,$DF$1))</f>
        <v>0</v>
      </c>
      <c r="DG37" s="131">
        <f>(COUNTIF($C37:$D37,$DF$1))+(COUNTIF($G37:$H37,$DF$1))</f>
        <v>0</v>
      </c>
      <c r="DH37" s="10"/>
      <c r="DI37" s="10"/>
      <c r="DJ37" s="131">
        <f>(COUNTIF($E37:$F37,$DJ$1))+(COUNTIF($I37:$J37,$DJ$1))</f>
        <v>0</v>
      </c>
      <c r="DK37" s="131">
        <f>(COUNTIF($C37:$D37,$DJ$1))+(COUNTIF($G37:$H37,$DJ$1))</f>
        <v>0</v>
      </c>
      <c r="DL37" s="10"/>
      <c r="DM37" s="10"/>
      <c r="DN37" s="131">
        <f>(COUNTIF($E37:$F37,$DN$1))+(COUNTIF($I37:$J37,$DN$1))</f>
        <v>0</v>
      </c>
      <c r="DO37" s="131">
        <f>(COUNTIF($C37:$D37,$DN$1))+(COUNTIF($G37:$H37,$DN$1))</f>
        <v>0</v>
      </c>
      <c r="DP37" s="10"/>
      <c r="DQ37" s="10"/>
      <c r="DR37" s="131">
        <f>(COUNTIF($E37:$F37,$DR$1))+(COUNTIF($I37:$J37,$DR$1))</f>
        <v>0</v>
      </c>
      <c r="DS37" s="131">
        <f>(COUNTIF($C37:$D37,$DR$1))+(COUNTIF($G37:$H37,$DR$1))</f>
        <v>0</v>
      </c>
      <c r="DT37" s="10"/>
      <c r="DU37" s="10"/>
      <c r="DV37" s="131">
        <f>(COUNTIF($E37:$F37,$DV$1))+(COUNTIF($I37:$J37,$DV$1))</f>
        <v>0</v>
      </c>
      <c r="DW37" s="131">
        <f>(COUNTIF($C37:$D37,$DV$1))+(COUNTIF($G37:$H37,$DV$1))</f>
        <v>0</v>
      </c>
      <c r="DX37" s="10"/>
      <c r="DY37" s="10"/>
      <c r="DZ37" s="131">
        <f>(COUNTIF($E37:$F37,$DZ$1))+(COUNTIF($I37:$J37,$DZ$1))</f>
        <v>0</v>
      </c>
      <c r="EA37" s="131">
        <f>(COUNTIF($C37:$D37,$DZ$1))+(COUNTIF($G37:$H37,$DZ$1))</f>
        <v>0</v>
      </c>
      <c r="EB37" s="10"/>
      <c r="EC37" s="10"/>
      <c r="ED37" s="131">
        <f>(COUNTIF($E37:$F37,$ED$1))+(COUNTIF($I37:$J37,$ED$1))</f>
        <v>0</v>
      </c>
      <c r="EE37" s="131">
        <f>(COUNTIF($C37:$D37,$ED$1))+(COUNTIF($G37:$H37,$ED$1))</f>
        <v>0</v>
      </c>
      <c r="EF37" s="10"/>
      <c r="EG37" s="10"/>
      <c r="EH37" s="131">
        <f>(COUNTIF($E37:$F37,$EH$1))+(COUNTIF($I37:$J37,$EH$1))</f>
        <v>0</v>
      </c>
      <c r="EI37" s="131">
        <f>(COUNTIF($C37:$D37,$EH$1))+(COUNTIF($G37:$H37,$EH$1))</f>
        <v>0</v>
      </c>
      <c r="EJ37" s="10"/>
      <c r="EK37" s="10"/>
      <c r="EL37" s="131">
        <f>(COUNTIF($E37:$F37,$EL$1))+(COUNTIF($I37:$J37,$EL$1))</f>
        <v>0</v>
      </c>
      <c r="EM37" s="131">
        <f>(COUNTIF($C37:$D37,$EL$1))+(COUNTIF($G37:$H37,$EL$1))</f>
        <v>0</v>
      </c>
      <c r="EN37" s="10"/>
      <c r="EO37" s="10"/>
      <c r="EP37" s="131">
        <f>(COUNTIF($E37:$F37,$EP$1))+(COUNTIF($I37:$J37,$EP$1))</f>
        <v>0</v>
      </c>
      <c r="EQ37" s="131">
        <f>(COUNTIF($C37:$D37,$EP$1))+(COUNTIF($G37:$H37,$EP$1))</f>
        <v>0</v>
      </c>
      <c r="ER37" s="10"/>
      <c r="ES37" s="10"/>
      <c r="ET37" s="131">
        <f>(COUNTIF($E37:$F37,$ET$1))+(COUNTIF($I37:$J37,$ET$1))</f>
        <v>0</v>
      </c>
      <c r="EU37" s="131">
        <f>(COUNTIF($C37:$D37,$ET$1))+(COUNTIF($G37:$H37,$ET$1))</f>
        <v>0</v>
      </c>
      <c r="EV37" s="10"/>
      <c r="EW37" s="10"/>
      <c r="EX37" s="131">
        <f>(COUNTIF($E37:$F37,$EX$1))+(COUNTIF($I37:$J37,$EX$1))</f>
        <v>0</v>
      </c>
      <c r="EY37" s="131">
        <f>(COUNTIF($C37:$D37,$EX$1))+(COUNTIF($G37:$H37,$EX$1))</f>
        <v>0</v>
      </c>
      <c r="EZ37" s="10"/>
      <c r="FA37" s="10"/>
      <c r="FB37" s="131">
        <f>(COUNTIF($E37:$F37,$FB$1))+(COUNTIF($I37:$J37,$FB$1))</f>
        <v>0</v>
      </c>
      <c r="FC37" s="131">
        <f>(COUNTIF($C37:$D37,$FB$1))+(COUNTIF($G37:$H37,$FB$1))</f>
        <v>0</v>
      </c>
      <c r="FD37" s="10"/>
      <c r="FE37" s="10"/>
      <c r="FF37" s="131">
        <f>(COUNTIF($E37:$F37,$FF$1))+(COUNTIF($I37:$J37,$FF$1))</f>
        <v>0</v>
      </c>
      <c r="FG37" s="131">
        <f>(COUNTIF($C37:$D37,$FF$1))+(COUNTIF($G37:$H37,$FF$1))</f>
        <v>0</v>
      </c>
      <c r="FH37" s="10"/>
      <c r="FI37" s="10"/>
      <c r="FJ37" s="131">
        <f>(COUNTIF($E37:$F37,$FJ$1))+(COUNTIF($I37:$J37,$FJ$1))</f>
        <v>0</v>
      </c>
      <c r="FK37" s="131">
        <f>(COUNTIF($C37:$D37,$FJ$1))+(COUNTIF($G37:$H37,$FJ$1))</f>
        <v>0</v>
      </c>
      <c r="FL37" s="10"/>
      <c r="FM37" s="10"/>
      <c r="FN37" s="131">
        <f>(COUNTIF($E37:$F37,$FN$1))+(COUNTIF($I37:$J37,$FN$1))</f>
        <v>0</v>
      </c>
      <c r="FO37" s="131">
        <f>(COUNTIF($C37:$D37,$FN$1))+(COUNTIF($G37:$H37,$FN$1))</f>
        <v>0</v>
      </c>
      <c r="FP37" s="10"/>
      <c r="FQ37" s="10"/>
      <c r="FR37" s="131">
        <f>(COUNTIF($E37:$F37,$FR$1))+(COUNTIF($I37:$J37,$FR$1))</f>
        <v>0</v>
      </c>
      <c r="FS37" s="131">
        <f>(COUNTIF($C37:$D37,$FR$1))+(COUNTIF($G37:$H37,$FR$1))</f>
        <v>0</v>
      </c>
      <c r="FT37" s="10"/>
      <c r="FU37" s="10"/>
      <c r="FV37" s="131">
        <f>(COUNTIF($E37:$F37,$FV$1))+(COUNTIF($I37:$J37,$FV$1))</f>
        <v>0</v>
      </c>
      <c r="FW37" s="131">
        <f>(COUNTIF($C37:$D37,$FV$1))+(COUNTIF($G37:$H37,$FV$1))</f>
        <v>0</v>
      </c>
      <c r="FX37" s="10"/>
      <c r="FY37" s="10"/>
      <c r="FZ37" s="131">
        <f>(COUNTIF($E37:$F37,$FZ$1))+(COUNTIF($I37:$J37,$FZ$1))</f>
        <v>0</v>
      </c>
      <c r="GA37" s="131">
        <f>(COUNTIF($C37:$D37,$FZ$1))+(COUNTIF($G37:$H37,$FZ$1))</f>
        <v>0</v>
      </c>
      <c r="GB37" s="10"/>
      <c r="GC37" s="10"/>
      <c r="GD37" s="131">
        <f>(COUNTIF($E37:$F37,$GD$1))+(COUNTIF($I37:$J37,$GD$1))</f>
        <v>0</v>
      </c>
      <c r="GE37" s="131">
        <f>(COUNTIF($C37:$D37,$GD$1))+(COUNTIF($G37:$H37,$GD$1))</f>
        <v>0</v>
      </c>
      <c r="GF37" s="10"/>
      <c r="GG37" s="10"/>
      <c r="GH37" s="131">
        <f>(COUNTIF($E37:$F37,$GH$1))+(COUNTIF($I37:$J37,$GH$1))</f>
        <v>0</v>
      </c>
      <c r="GI37" s="131">
        <f>(COUNTIF($C37:$D37,$GH$1))+(COUNTIF($G37:$H37,$GH$1))</f>
        <v>0</v>
      </c>
      <c r="GJ37" s="10"/>
      <c r="GK37" s="10"/>
      <c r="GL37" s="131">
        <f>(COUNTIF($E37:$F37,$GL$1))+(COUNTIF($I37:$J37,$GL$1))</f>
        <v>0</v>
      </c>
      <c r="GM37" s="131">
        <f>(COUNTIF($C37:$D37,$GL$1))+(COUNTIF($G37:$H37,$GL$1))</f>
        <v>0</v>
      </c>
      <c r="GN37" s="10"/>
      <c r="GO37" s="10"/>
      <c r="GP37" s="131">
        <f>(COUNTIF($E37:$F37,$GP$1))+(COUNTIF($I37:$J37,$GP$1))</f>
        <v>0</v>
      </c>
      <c r="GQ37" s="131">
        <f>(COUNTIF($C37:$D37,$GP$1))+(COUNTIF($G37:$H37,$GP$1))</f>
        <v>0</v>
      </c>
      <c r="GR37" s="10"/>
      <c r="GS37" s="10"/>
      <c r="GT37" s="131">
        <f>(COUNTIF($E37:$F37,$GT$1))+(COUNTIF($I37:$J37,$GT$1))</f>
        <v>0</v>
      </c>
      <c r="GU37" s="131">
        <f>(COUNTIF($C37:$D37,$GT$1))+(COUNTIF($G37:$H37,$GT$1))</f>
        <v>0</v>
      </c>
      <c r="GV37" s="10"/>
      <c r="GW37" s="10"/>
      <c r="GX37" s="131">
        <f>(COUNTIF($E37:$F37,$GX$1))+(COUNTIF($I37:$J37,$GX$1))</f>
        <v>0</v>
      </c>
      <c r="GY37" s="131">
        <f>(COUNTIF($C37:$D37,$GX$1))+(COUNTIF($G37:$H37,$GX$1))</f>
        <v>0</v>
      </c>
      <c r="GZ37" s="10"/>
      <c r="HA37" s="10"/>
      <c r="HB37" s="131">
        <f>(COUNTIF($E37:$F37,$HB$1))+(COUNTIF($I37:$J37,$HB$1))</f>
        <v>0</v>
      </c>
      <c r="HC37" s="131">
        <f>(COUNTIF($C37:$D37,$HB$1))+(COUNTIF($G37:$H37,$HB$1))</f>
        <v>0</v>
      </c>
      <c r="HD37" s="10"/>
      <c r="HE37" s="10"/>
      <c r="HF37" s="131">
        <f>(COUNTIF($E37:$F37,$HF$1))+(COUNTIF($I37:$J37,$HF$1))</f>
        <v>0</v>
      </c>
      <c r="HG37" s="131">
        <f>(COUNTIF($C37:$D37,$HF$1))+(COUNTIF($G37:$H37,$HF$1))</f>
        <v>0</v>
      </c>
      <c r="HH37" s="10"/>
      <c r="HI37" s="10"/>
      <c r="HJ37" s="131">
        <f>(COUNTIF($E37:$F37,$HJ$1))+(COUNTIF($I37:$J37,$HJ$1))</f>
        <v>0</v>
      </c>
      <c r="HK37" s="131">
        <f>(COUNTIF($C37:$D37,$HJ$1))+(COUNTIF($G37:$H37,$HJ$1))</f>
        <v>0</v>
      </c>
      <c r="HL37" s="10"/>
      <c r="HM37" s="10"/>
      <c r="HN37" s="131">
        <f>(COUNTIF($E37:$F37,$HN$1))+(COUNTIF($I37:$J37,$HN$1))</f>
        <v>0</v>
      </c>
      <c r="HO37" s="131">
        <f>(COUNTIF($C37:$D37,$HN$1))+(COUNTIF($G37:$H37,$HN$1))</f>
        <v>0</v>
      </c>
      <c r="HP37" s="10"/>
      <c r="HQ37" s="10"/>
      <c r="HR37" s="131">
        <f>(COUNTIF($E37:$F37,$HR$1))+(COUNTIF($I37:$J37,$HR$1))</f>
        <v>0</v>
      </c>
      <c r="HS37" s="131">
        <f>(COUNTIF($C37:$D37,$HR$1))+(COUNTIF($G37:$H37,$HR$1))</f>
        <v>0</v>
      </c>
      <c r="HT37" s="10"/>
      <c r="HU37" s="10"/>
      <c r="HV37" s="131">
        <f>(COUNTIF($E37:$F37,$HV$1))+(COUNTIF($I37:$J37,$HV$1))</f>
        <v>0</v>
      </c>
      <c r="HW37" s="131">
        <f>(COUNTIF($C37:$D37,$HV$1))+(COUNTIF($G37:$H37,$HV$1))</f>
        <v>0</v>
      </c>
      <c r="HX37" s="10"/>
      <c r="HY37" s="10"/>
      <c r="HZ37" s="131">
        <f>(COUNTIF($E37:$F37,$HZ$1))+(COUNTIF($I37:$J37,$HZ$1))</f>
        <v>0</v>
      </c>
      <c r="IA37" s="131">
        <f>(COUNTIF($C37:$D37,$HZ$1))+(COUNTIF($G37:$H37,$HZ$1))</f>
        <v>0</v>
      </c>
      <c r="IB37" s="10"/>
      <c r="IC37" s="10"/>
      <c r="ID37" s="131">
        <f>(COUNTIF($E37:$F37,$ID$1))+(COUNTIF($I37:$J37,$ID$1))</f>
        <v>1</v>
      </c>
      <c r="IE37" s="131">
        <f>(COUNTIF($C37:$D37,$ID$1))+(COUNTIF($G37:$H37,$ID$1))</f>
        <v>1</v>
      </c>
      <c r="IF37" s="10"/>
      <c r="IG37" s="10"/>
      <c r="IH37" s="131">
        <f>(COUNTIF($E37:$F37,$IH$1))+(COUNTIF($I37:$J37,$IH$1))</f>
        <v>0</v>
      </c>
      <c r="II37" s="131">
        <f>(COUNTIF($C37:$D37,$IH$1))+(COUNTIF($G37:$H37,$IH$1))</f>
        <v>0</v>
      </c>
      <c r="IJ37" s="10"/>
      <c r="IK37" s="10"/>
      <c r="IL37" s="131">
        <f>(COUNTIF($E37:$F37,$IL$1))+(COUNTIF($I37:$J37,$IL$1))</f>
        <v>0</v>
      </c>
      <c r="IM37" s="131">
        <f>(COUNTIF($C37:$D37,$IL$1))+(COUNTIF($G37:$H37,$IL$1))</f>
        <v>0</v>
      </c>
      <c r="IN37" s="10"/>
      <c r="IO37" s="10"/>
      <c r="IP37" s="131">
        <f>(COUNTIF($E37:$F37,$IP$1))+(COUNTIF($I37:$J37,$IP$1))</f>
        <v>0</v>
      </c>
      <c r="IQ37" s="131">
        <f>(COUNTIF($C37:$D37,$IP$1))+(COUNTIF($G37:$H37,$IP$1))</f>
        <v>0</v>
      </c>
      <c r="IR37" s="10"/>
      <c r="IS37" s="10"/>
      <c r="IT37" s="131">
        <f>(COUNTIF($E37:$F37,$IT$1))+(COUNTIF($I37:$J37,$IT$1))</f>
        <v>0</v>
      </c>
      <c r="IU37" s="131">
        <f>(COUNTIF($C37:$D37,$IT$1))+(COUNTIF($G37:$H37,$IT$1))</f>
        <v>0</v>
      </c>
      <c r="IV37" s="10"/>
      <c r="IW37" s="10"/>
      <c r="IX37" s="131">
        <f>(COUNTIF($E37:$F37,$IX$1))+(COUNTIF($I37:$J37,$IX$1))</f>
        <v>0</v>
      </c>
      <c r="IY37" s="131">
        <f>(COUNTIF($C37:$D37,$IX$1))+(COUNTIF($G37:$H37,$IX$1))</f>
        <v>0</v>
      </c>
      <c r="IZ37" s="10"/>
      <c r="JA37" s="10"/>
      <c r="JB37" s="131">
        <f>(COUNTIF($E37:$F37,$JB$1))+(COUNTIF($I37:$J37,$JB$1))</f>
        <v>0</v>
      </c>
      <c r="JC37" s="131">
        <f>(COUNTIF($C37:$D37,$JB$1))+(COUNTIF($G37:$H37,$JB$1))</f>
        <v>0</v>
      </c>
      <c r="JD37" s="10"/>
      <c r="JE37" s="10"/>
      <c r="JF37" s="131">
        <f>(COUNTIF($E37:$F37,$JF$1))+(COUNTIF($I37:$J37,$JF$1))</f>
        <v>0</v>
      </c>
      <c r="JG37" s="131">
        <f>(COUNTIF($C37:$D37,$JF$1))+(COUNTIF($G37:$H37,$JF$1))</f>
        <v>0</v>
      </c>
      <c r="JH37" s="10"/>
      <c r="JI37" s="10"/>
      <c r="JJ37" s="131">
        <f>(COUNTIF($E37:$F37,$JJ$1))+(COUNTIF($I37:$J37,$JJ$1))</f>
        <v>0</v>
      </c>
      <c r="JK37" s="131">
        <f>(COUNTIF($C37:$D37,$JJ$1))+(COUNTIF($G37:$H37,$JJ$1))</f>
        <v>0</v>
      </c>
      <c r="JL37" s="10"/>
      <c r="JM37" s="10"/>
      <c r="JN37" s="131">
        <f>(COUNTIF($E37:$F37,$JN$1))+(COUNTIF($I37:$J37,$JN$1))</f>
        <v>0</v>
      </c>
      <c r="JO37" s="131">
        <f>(COUNTIF($C37:$D37,$JN$1))+(COUNTIF($G37:$H37,$JN$1))</f>
        <v>0</v>
      </c>
      <c r="JP37" s="10"/>
      <c r="JQ37" s="10"/>
      <c r="JR37" s="131">
        <f>(COUNTIF($E37:$F37,$JR$1))+(COUNTIF($I37:$J37,$JR$1))</f>
        <v>0</v>
      </c>
      <c r="JS37" s="131">
        <f>(COUNTIF($C37:$D37,$JR$1))+(COUNTIF($G37:$H37,$JR$1))</f>
        <v>0</v>
      </c>
      <c r="JT37" s="10"/>
      <c r="JU37" s="10"/>
      <c r="JV37" s="131">
        <f>(COUNTIF($E37:$F37,$JV$1))+(COUNTIF($I37:$J37,$JV$1))</f>
        <v>0</v>
      </c>
      <c r="JW37" s="131">
        <f>(COUNTIF($C37:$D37,$JV$1))+(COUNTIF($G37:$H37,$JV$1))</f>
        <v>0</v>
      </c>
      <c r="JX37" s="10"/>
      <c r="JY37" s="10"/>
      <c r="JZ37" s="131">
        <f>(COUNTIF($E37:$F37,$JZ$1))+(COUNTIF($I37:$J37,$JZ$1))</f>
        <v>0</v>
      </c>
      <c r="KA37" s="131">
        <f>(COUNTIF($C37:$D37,$JZ$1))+(COUNTIF($G37:$H37,$JZ$1))</f>
        <v>0</v>
      </c>
      <c r="KB37" s="10"/>
      <c r="KC37" s="10"/>
      <c r="KD37" s="131">
        <f>(COUNTIF($E37:$F37,$KD$1))+(COUNTIF($I37:$J37,$KD$1))</f>
        <v>0</v>
      </c>
      <c r="KE37" s="131">
        <f>(COUNTIF($C37:$D37,$KD$1))+(COUNTIF($G37:$H37,$KD$1))</f>
        <v>0</v>
      </c>
      <c r="KF37" s="10"/>
      <c r="KG37" s="10"/>
      <c r="KH37" s="131">
        <f>(COUNTIF($E37:$F37,$KH$1))+(COUNTIF($I37:$J37,$KH$1))</f>
        <v>0</v>
      </c>
      <c r="KI37" s="131">
        <f>(COUNTIF($C37:$D37,$KH$1))+(COUNTIF($G37:$H37,$KH$1))</f>
        <v>0</v>
      </c>
      <c r="KJ37" s="10"/>
      <c r="KK37" s="10"/>
      <c r="KL37" s="131">
        <f>(COUNTIF($E37:$F37,$KL$1))+(COUNTIF($I37:$J37,$KL$1))</f>
        <v>0</v>
      </c>
      <c r="KM37" s="131">
        <f>(COUNTIF($C37:$D37,$KL$1))+(COUNTIF($G37:$H37,$KL$1))</f>
        <v>0</v>
      </c>
      <c r="KN37" s="10"/>
      <c r="KO37" s="10"/>
      <c r="KP37" s="131">
        <f>(COUNTIF($E37:$F37,$KP$1))+(COUNTIF($I37:$J37,$KP$1))</f>
        <v>0</v>
      </c>
      <c r="KQ37" s="131">
        <f>(COUNTIF($C37:$D37,$KP$1))+(COUNTIF($G37:$H37,$KP$1))</f>
        <v>0</v>
      </c>
      <c r="KR37" s="10"/>
      <c r="KS37" s="10"/>
      <c r="KT37" s="131">
        <f>(COUNTIF($E37:$F37,$KT$1))+(COUNTIF($I37:$J37,$KT$1))</f>
        <v>0</v>
      </c>
      <c r="KU37" s="131">
        <f>(COUNTIF($C37:$D37,$KT$1))+(COUNTIF($G37:$H37,$KT$1))</f>
        <v>0</v>
      </c>
      <c r="KV37" s="10"/>
      <c r="KW37" s="10"/>
      <c r="KX37" s="131">
        <f>(COUNTIF($E37:$F37,$KX$1))+(COUNTIF($I37:$J37,$KX$1))</f>
        <v>0</v>
      </c>
      <c r="KY37" s="131">
        <f>(COUNTIF($C37:$D37,$KX$1))+(COUNTIF($G37:$H37,$KX$1))</f>
        <v>0</v>
      </c>
      <c r="KZ37" s="10"/>
      <c r="LA37" s="10"/>
      <c r="LB37" s="131">
        <f>(COUNTIF($E37:$F37,$LB$1))+(COUNTIF($I37:$J37,$LB$1))</f>
        <v>0</v>
      </c>
      <c r="LC37" s="131">
        <f>(COUNTIF($C37:$D37,$LB$1))+(COUNTIF($G37:$H37,$LB$1))</f>
        <v>0</v>
      </c>
      <c r="LD37" s="10"/>
      <c r="LE37" s="10"/>
      <c r="LF37" s="131">
        <f>(COUNTIF($E37:$F37,$NN$1))+(COUNTIF($I37:$J37,$NN$1))</f>
        <v>0</v>
      </c>
      <c r="LG37" s="131">
        <f>(COUNTIF($C37:$D37,$NN$1))+(COUNTIF($G37:$H37,$NN$1))</f>
        <v>0</v>
      </c>
      <c r="LH37" s="10"/>
      <c r="LI37" s="10"/>
      <c r="LJ37" s="131">
        <f>(COUNTIF($E37:$F37,$NN$1))+(COUNTIF($I37:$J37,$NN$1))</f>
        <v>0</v>
      </c>
      <c r="LK37" s="131">
        <f>(COUNTIF($C37:$D37,$NN$1))+(COUNTIF($G37:$H37,$NN$1))</f>
        <v>0</v>
      </c>
      <c r="LL37" s="10"/>
      <c r="LM37" s="10"/>
      <c r="LN37" s="131">
        <f>(COUNTIF($E37:$F37,$NN$1))+(COUNTIF($I37:$J37,$NN$1))</f>
        <v>0</v>
      </c>
      <c r="LO37" s="131">
        <f>(COUNTIF($C37:$D37,$NN$1))+(COUNTIF($G37:$H37,$NN$1))</f>
        <v>0</v>
      </c>
      <c r="LP37" s="10"/>
      <c r="LQ37" s="10"/>
      <c r="LR37" s="131">
        <f>(COUNTIF($E37:$F37,$NN$1))+(COUNTIF($I37:$J37,$NN$1))</f>
        <v>0</v>
      </c>
      <c r="LS37" s="131">
        <f>(COUNTIF($C37:$D37,$NN$1))+(COUNTIF($G37:$H37,$NN$1))</f>
        <v>0</v>
      </c>
      <c r="LT37" s="10"/>
      <c r="LU37" s="10"/>
      <c r="LV37" s="131">
        <f>(COUNTIF($E37:$F37,$NN$1))+(COUNTIF($I37:$J37,$NN$1))</f>
        <v>0</v>
      </c>
      <c r="LW37" s="131">
        <f>(COUNTIF($C37:$D37,$NN$1))+(COUNTIF($G37:$H37,$NN$1))</f>
        <v>0</v>
      </c>
      <c r="LX37" s="10"/>
      <c r="LY37" s="10"/>
      <c r="LZ37" s="131">
        <f>(COUNTIF($E37:$F37,$NN$1))+(COUNTIF($I37:$J37,$NN$1))</f>
        <v>0</v>
      </c>
      <c r="MA37" s="131">
        <f>(COUNTIF($C37:$D37,$NN$1))+(COUNTIF($G37:$H37,$NN$1))</f>
        <v>0</v>
      </c>
      <c r="MB37" s="10"/>
      <c r="MC37" s="10"/>
      <c r="MD37" s="131">
        <f>(COUNTIF($E37:$F37,$NN$1))+(COUNTIF($I37:$J37,$NN$1))</f>
        <v>0</v>
      </c>
      <c r="ME37" s="131">
        <f>(COUNTIF($C37:$D37,$NN$1))+(COUNTIF($G37:$H37,$NN$1))</f>
        <v>0</v>
      </c>
      <c r="MF37" s="10"/>
      <c r="MG37" s="10"/>
      <c r="MH37" s="131">
        <f>(COUNTIF($E37:$F37,$NN$1))+(COUNTIF($I37:$J37,$NN$1))</f>
        <v>0</v>
      </c>
      <c r="MI37" s="131">
        <f>(COUNTIF($C37:$D37,$NN$1))+(COUNTIF($G37:$H37,$NN$1))</f>
        <v>0</v>
      </c>
      <c r="MJ37" s="10"/>
      <c r="MK37" s="10"/>
      <c r="ML37" s="131">
        <f>(COUNTIF($E37:$F37,$NN$1))+(COUNTIF($I37:$J37,$NN$1))</f>
        <v>0</v>
      </c>
      <c r="MM37" s="131">
        <f>(COUNTIF($C37:$D37,$NN$1))+(COUNTIF($G37:$H37,$NN$1))</f>
        <v>0</v>
      </c>
      <c r="MN37" s="10"/>
      <c r="MO37" s="10"/>
      <c r="MP37" s="131">
        <f>(COUNTIF($E37:$F37,$NN$1))+(COUNTIF($I37:$J37,$NN$1))</f>
        <v>0</v>
      </c>
      <c r="MQ37" s="131">
        <f>(COUNTIF($C37:$D37,$NN$1))+(COUNTIF($G37:$H37,$NN$1))</f>
        <v>0</v>
      </c>
      <c r="MR37" s="10"/>
      <c r="MS37" s="10"/>
      <c r="MT37" s="131">
        <f>(COUNTIF($E37:$F37,$NN$1))+(COUNTIF($I37:$J37,$NN$1))</f>
        <v>0</v>
      </c>
      <c r="MU37" s="131">
        <f>(COUNTIF($C37:$D37,$NN$1))+(COUNTIF($G37:$H37,$NN$1))</f>
        <v>0</v>
      </c>
      <c r="MV37" s="10"/>
      <c r="MW37" s="10"/>
      <c r="MX37" s="131">
        <f>(COUNTIF($E37:$F37,$NN$1))+(COUNTIF($I37:$J37,$NN$1))</f>
        <v>0</v>
      </c>
      <c r="MY37" s="131">
        <f>(COUNTIF($C37:$D37,$NN$1))+(COUNTIF($G37:$H37,$NN$1))</f>
        <v>0</v>
      </c>
      <c r="MZ37" s="10"/>
      <c r="NA37" s="10"/>
      <c r="NB37" s="131">
        <f>(COUNTIF($E37:$F37,$NN$1))+(COUNTIF($I37:$J37,$NN$1))</f>
        <v>0</v>
      </c>
      <c r="NC37" s="131">
        <f>(COUNTIF($C37:$D37,$NN$1))+(COUNTIF($G37:$H37,$NN$1))</f>
        <v>0</v>
      </c>
      <c r="ND37" s="10"/>
      <c r="NE37" s="10"/>
      <c r="NF37" s="131">
        <f>(COUNTIF($E37:$F37,$NN$1))+(COUNTIF($I37:$J37,$NN$1))</f>
        <v>0</v>
      </c>
      <c r="NG37" s="131">
        <f>(COUNTIF($C37:$D37,$NN$1))+(COUNTIF($G37:$H37,$NN$1))</f>
        <v>0</v>
      </c>
      <c r="NH37" s="10"/>
      <c r="NI37" s="10"/>
      <c r="NJ37" s="131">
        <f>(COUNTIF($E37:$F37,$NN$1))+(COUNTIF($I37:$J37,$NN$1))</f>
        <v>0</v>
      </c>
      <c r="NK37" s="131">
        <f>(COUNTIF($C37:$D37,$NN$1))+(COUNTIF($G37:$H37,$NN$1))</f>
        <v>0</v>
      </c>
      <c r="NL37" s="10"/>
      <c r="NM37" s="10"/>
      <c r="NN37" s="131">
        <f>(COUNTIF($E37:$F37,$NN$1))+(COUNTIF($I37:$J37,$NN$1))</f>
        <v>0</v>
      </c>
      <c r="NO37" s="131">
        <f>(COUNTIF($C37:$D37,$NN$1))+(COUNTIF($G37:$H37,$NN$1))</f>
        <v>0</v>
      </c>
      <c r="NP37" s="10"/>
      <c r="NQ37" s="10"/>
      <c r="NR37" s="10"/>
      <c r="NS37" s="10"/>
      <c r="NT37" s="134">
        <f t="shared" si="203"/>
        <v>2</v>
      </c>
      <c r="NU37" s="134">
        <f t="shared" si="204"/>
        <v>1</v>
      </c>
      <c r="NV37" s="134">
        <f t="shared" si="205"/>
        <v>0</v>
      </c>
      <c r="NW37" s="134">
        <f t="shared" si="206"/>
        <v>0</v>
      </c>
      <c r="NX37" s="129"/>
      <c r="NY37" s="136">
        <f t="shared" si="7"/>
        <v>2</v>
      </c>
      <c r="NZ37" s="136">
        <f t="shared" si="8"/>
        <v>3</v>
      </c>
      <c r="OA37" s="136">
        <f t="shared" si="9"/>
        <v>0</v>
      </c>
      <c r="OB37" s="136">
        <f t="shared" si="10"/>
        <v>0</v>
      </c>
    </row>
    <row r="38" spans="1:392" s="28" customFormat="1" ht="20.25" customHeight="1">
      <c r="A38" s="2">
        <v>3</v>
      </c>
      <c r="B38" s="2" t="s">
        <v>2</v>
      </c>
      <c r="C38" s="94" t="s">
        <v>247</v>
      </c>
      <c r="D38" s="3" t="s">
        <v>220</v>
      </c>
      <c r="E38" s="91" t="s">
        <v>106</v>
      </c>
      <c r="F38" s="91" t="s">
        <v>196</v>
      </c>
      <c r="G38" s="94" t="s">
        <v>169</v>
      </c>
      <c r="H38" s="94" t="s">
        <v>58</v>
      </c>
      <c r="I38" s="11" t="s">
        <v>58</v>
      </c>
      <c r="J38" s="91" t="s">
        <v>290</v>
      </c>
      <c r="K38">
        <v>8</v>
      </c>
      <c r="L38"/>
      <c r="M38" s="10">
        <v>4</v>
      </c>
      <c r="N38" s="10">
        <v>4</v>
      </c>
      <c r="O38" s="10"/>
      <c r="P38" s="10"/>
      <c r="Q38" s="10"/>
      <c r="R38" s="131">
        <f t="shared" si="210"/>
        <v>0</v>
      </c>
      <c r="S38" s="131">
        <f t="shared" si="211"/>
        <v>0</v>
      </c>
      <c r="T38" s="10"/>
      <c r="U38" s="10"/>
      <c r="V38" s="131">
        <f>(COUNTIF($E38:$F38,$V$1))+(COUNTIF($I38:$J38,$V$1))</f>
        <v>0</v>
      </c>
      <c r="W38" s="131">
        <f>(COUNTIF($C38:$D38,$V$1))+(COUNTIF($G38:$H38,$V$1))</f>
        <v>0</v>
      </c>
      <c r="X38" s="10"/>
      <c r="Y38" s="10"/>
      <c r="Z38" s="131">
        <f>(COUNTIF($E38:$F38,$Z$1))+(COUNTIF($I38:$J38,$Z$1))</f>
        <v>0</v>
      </c>
      <c r="AA38" s="131">
        <f>(COUNTIF($C38:$D38,$Z$1))+(COUNTIF($G38:$H38,$Z$1))</f>
        <v>0</v>
      </c>
      <c r="AB38" s="10"/>
      <c r="AC38" s="10"/>
      <c r="AD38" s="131">
        <f>(COUNTIF($E38:$F38,$AD$1))+(COUNTIF($I38:$J38,$AD$1))</f>
        <v>0</v>
      </c>
      <c r="AE38" s="131">
        <f>(COUNTIF($C38:$D38,$AD$1))+(COUNTIF($G38:$H38,$AD$1))</f>
        <v>0</v>
      </c>
      <c r="AF38" s="10"/>
      <c r="AG38" s="10"/>
      <c r="AH38" s="131">
        <f>(COUNTIF($E38:$F38,$AH$1))+(COUNTIF($I38:$J38,$AH$1))</f>
        <v>0</v>
      </c>
      <c r="AI38" s="131">
        <f>(COUNTIF($C38:$D38,$AH$1))+(COUNTIF($G38:$H38,$AH$1))</f>
        <v>0</v>
      </c>
      <c r="AJ38" s="10"/>
      <c r="AK38" s="10"/>
      <c r="AL38" s="131">
        <f>(COUNTIF($E38:$F38,$AL$1))+(COUNTIF($I38:$J38,$AL$1))</f>
        <v>0</v>
      </c>
      <c r="AM38" s="131">
        <f>(COUNTIF($C38:$D38,$AL$1))+(COUNTIF($G38:$H38,$AL$1))</f>
        <v>0</v>
      </c>
      <c r="AN38" s="10"/>
      <c r="AO38" s="10"/>
      <c r="AP38" s="131">
        <f>(COUNTIF($E38:$F38,$AP$1))+(COUNTIF($I38:$J38,$AP$1))</f>
        <v>0</v>
      </c>
      <c r="AQ38" s="131">
        <f>(COUNTIF($C38:$D38,$AP$1))+(COUNTIF($G38:$H38,$AP$1))</f>
        <v>0</v>
      </c>
      <c r="AR38" s="10"/>
      <c r="AS38" s="10"/>
      <c r="AT38" s="131">
        <f>(COUNTIF($E38:$F38,$AT$1))+(COUNTIF($I38:$J38,$AT$1))</f>
        <v>0</v>
      </c>
      <c r="AU38" s="131">
        <f>(COUNTIF($C38:$D38,$AT$1))+(COUNTIF($G38:$H38,$AT$1))</f>
        <v>0</v>
      </c>
      <c r="AV38" s="10"/>
      <c r="AW38" s="10"/>
      <c r="AX38" s="131">
        <f>(COUNTIF($E38:$F38,$AX$1))+(COUNTIF($I38:$J38,$AX$1))</f>
        <v>1</v>
      </c>
      <c r="AY38" s="131">
        <f>(COUNTIF($C38:$D38,$AX$1))+(COUNTIF($G38:$H38,$AX$1))</f>
        <v>0</v>
      </c>
      <c r="AZ38" s="10"/>
      <c r="BA38" s="10"/>
      <c r="BB38" s="131">
        <f>(COUNTIF($E38:$F38,$BB$1))+(COUNTIF($I38:$J38,$BB$1))</f>
        <v>0</v>
      </c>
      <c r="BC38" s="131">
        <f>(COUNTIF($C38:$D38,$BB$1))+(COUNTIF($G38:$H38,$BB$1))</f>
        <v>1</v>
      </c>
      <c r="BD38" s="10"/>
      <c r="BE38" s="10"/>
      <c r="BF38" s="131">
        <f>(COUNTIF($E38:$F38,$BF$1))+(COUNTIF($I38:$J38,$BF$1))</f>
        <v>0</v>
      </c>
      <c r="BG38" s="131">
        <f>(COUNTIF($C38:$D38,$BF$1))+(COUNTIF($G38:$H38,$BF$1))</f>
        <v>0</v>
      </c>
      <c r="BH38" s="10"/>
      <c r="BI38" s="10"/>
      <c r="BJ38" s="131">
        <f>(COUNTIF($E38:$F38,$BJ$1))+(COUNTIF($I38:$J38,$BJ$1))</f>
        <v>0</v>
      </c>
      <c r="BK38" s="131">
        <f>(COUNTIF($C38:$D38,$BJ$1))+(COUNTIF($G38:$H38,$BJ$1))</f>
        <v>0</v>
      </c>
      <c r="BL38" s="10"/>
      <c r="BM38" s="10"/>
      <c r="BN38" s="131">
        <f>(COUNTIF($E38:$F38,$BN$1))+(COUNTIF($I38:$J38,$BN$1))</f>
        <v>0</v>
      </c>
      <c r="BO38" s="131">
        <f>(COUNTIF($C38:$D38,$BN$1))+(COUNTIF($G38:$H38,$BN$1))</f>
        <v>1</v>
      </c>
      <c r="BP38" s="10"/>
      <c r="BQ38" s="10"/>
      <c r="BR38" s="131">
        <f>(COUNTIF($E38:$F38,$BR$1))+(COUNTIF($I38:$J38,$BR$1))</f>
        <v>0</v>
      </c>
      <c r="BS38" s="131">
        <f>(COUNTIF($C38:$D38,$BR$1))+(COUNTIF($G38:$H38,$BR$1))</f>
        <v>0</v>
      </c>
      <c r="BT38" s="10"/>
      <c r="BU38" s="10"/>
      <c r="BV38" s="131">
        <f>(COUNTIF($E38:$F38,$BV$1))+(COUNTIF($I38:$J38,$BV$1))</f>
        <v>0</v>
      </c>
      <c r="BW38" s="131">
        <f>(COUNTIF($C38:$D38,$BV$1))+(COUNTIF($G38:$H38,$BV$1))</f>
        <v>0</v>
      </c>
      <c r="BX38" s="10"/>
      <c r="BY38" s="10"/>
      <c r="BZ38" s="131">
        <f>(COUNTIF($E38:$F38,$BZ$1))+(COUNTIF($I38:$J38,$BZ$1))</f>
        <v>0</v>
      </c>
      <c r="CA38" s="131">
        <f>(COUNTIF($C38:$D38,$BZ$1))+(COUNTIF($G38:$H38,$BZ$1))</f>
        <v>0</v>
      </c>
      <c r="CB38" s="10"/>
      <c r="CC38" s="10"/>
      <c r="CD38" s="131">
        <f>(COUNTIF($E38:$F38,$CD$1))+(COUNTIF($I38:$J38,$CD$1))</f>
        <v>0</v>
      </c>
      <c r="CE38" s="131">
        <f>(COUNTIF($C38:$D38,$CD$1))+(COUNTIF($G38:$H38,$CD$1))</f>
        <v>0</v>
      </c>
      <c r="CF38" s="10"/>
      <c r="CG38" s="10"/>
      <c r="CH38" s="131">
        <f>(COUNTIF($E38:$F38,$CH$1))+(COUNTIF($I38:$J38,$CH$1))</f>
        <v>0</v>
      </c>
      <c r="CI38" s="131">
        <f>(COUNTIF($C38:$D38,$CH$1))+(COUNTIF($G38:$H38,$CH$1))</f>
        <v>0</v>
      </c>
      <c r="CJ38" s="10"/>
      <c r="CK38" s="10"/>
      <c r="CL38" s="131">
        <f>(COUNTIF($E38:$F38,$CL$1))+(COUNTIF($I38:$J38,$CL$1))</f>
        <v>0</v>
      </c>
      <c r="CM38" s="131">
        <f>(COUNTIF($C38:$D38,$CL$1))+(COUNTIF($G38:$H38,$CL$1))</f>
        <v>0</v>
      </c>
      <c r="CN38" s="10"/>
      <c r="CO38" s="10"/>
      <c r="CP38" s="131">
        <f>(COUNTIF($E38:$F38,$CP$1))+(COUNTIF($I38:$J38,$CP$1))</f>
        <v>0</v>
      </c>
      <c r="CQ38" s="131">
        <f>(COUNTIF($C38:$D38,$CP$1))+(COUNTIF($G38:$H38,$CP$1))</f>
        <v>0</v>
      </c>
      <c r="CR38" s="10"/>
      <c r="CS38" s="10"/>
      <c r="CT38" s="131">
        <f>(COUNTIF($E38:$F38,$CT$1))+(COUNTIF($I38:$J38,$CT$1))</f>
        <v>1</v>
      </c>
      <c r="CU38" s="131">
        <f>(COUNTIF($C38:$D38,$CT$1))+(COUNTIF($G38:$H38,$CT$1))</f>
        <v>0</v>
      </c>
      <c r="CV38" s="10"/>
      <c r="CW38" s="10"/>
      <c r="CX38" s="131">
        <f>(COUNTIF($E38:$F38,$CX$1))+(COUNTIF($I38:$J38,$CX$1))</f>
        <v>0</v>
      </c>
      <c r="CY38" s="131">
        <f>(COUNTIF($C38:$D38,$CX$1))+(COUNTIF($G38:$H38,$CX$1))</f>
        <v>0</v>
      </c>
      <c r="CZ38" s="10"/>
      <c r="DA38" s="10"/>
      <c r="DB38" s="131">
        <f>(COUNTIF($E38:$F38,$DB$1))+(COUNTIF($I38:$J38,$DB$1))</f>
        <v>0</v>
      </c>
      <c r="DC38" s="131">
        <f>(COUNTIF($C38:$D38,$DB$1))+(COUNTIF($G38:$H38,$DB$1))</f>
        <v>0</v>
      </c>
      <c r="DD38" s="10"/>
      <c r="DE38" s="10"/>
      <c r="DF38" s="131">
        <f>(COUNTIF($E38:$F38,$DF$1))+(COUNTIF($I38:$J38,$DF$1))</f>
        <v>0</v>
      </c>
      <c r="DG38" s="131">
        <f>(COUNTIF($C38:$D38,$DF$1))+(COUNTIF($G38:$H38,$DF$1))</f>
        <v>0</v>
      </c>
      <c r="DH38" s="10"/>
      <c r="DI38" s="10"/>
      <c r="DJ38" s="131">
        <f>(COUNTIF($E38:$F38,$DJ$1))+(COUNTIF($I38:$J38,$DJ$1))</f>
        <v>0</v>
      </c>
      <c r="DK38" s="131">
        <f>(COUNTIF($C38:$D38,$DJ$1))+(COUNTIF($G38:$H38,$DJ$1))</f>
        <v>0</v>
      </c>
      <c r="DL38" s="10"/>
      <c r="DM38" s="10"/>
      <c r="DN38" s="131">
        <f>(COUNTIF($E38:$F38,$DN$1))+(COUNTIF($I38:$J38,$DN$1))</f>
        <v>0</v>
      </c>
      <c r="DO38" s="131">
        <f>(COUNTIF($C38:$D38,$DN$1))+(COUNTIF($G38:$H38,$DN$1))</f>
        <v>0</v>
      </c>
      <c r="DP38" s="10"/>
      <c r="DQ38" s="10"/>
      <c r="DR38" s="131">
        <f>(COUNTIF($E38:$F38,$DR$1))+(COUNTIF($I38:$J38,$DR$1))</f>
        <v>0</v>
      </c>
      <c r="DS38" s="131">
        <f>(COUNTIF($C38:$D38,$DR$1))+(COUNTIF($G38:$H38,$DR$1))</f>
        <v>0</v>
      </c>
      <c r="DT38" s="10"/>
      <c r="DU38" s="10"/>
      <c r="DV38" s="131">
        <f>(COUNTIF($E38:$F38,$DV$1))+(COUNTIF($I38:$J38,$DV$1))</f>
        <v>0</v>
      </c>
      <c r="DW38" s="131">
        <f>(COUNTIF($C38:$D38,$DV$1))+(COUNTIF($G38:$H38,$DV$1))</f>
        <v>0</v>
      </c>
      <c r="DX38" s="10"/>
      <c r="DY38" s="10"/>
      <c r="DZ38" s="131">
        <f>(COUNTIF($E38:$F38,$DZ$1))+(COUNTIF($I38:$J38,$DZ$1))</f>
        <v>0</v>
      </c>
      <c r="EA38" s="131">
        <f>(COUNTIF($C38:$D38,$DZ$1))+(COUNTIF($G38:$H38,$DZ$1))</f>
        <v>0</v>
      </c>
      <c r="EB38" s="10"/>
      <c r="EC38" s="10"/>
      <c r="ED38" s="131">
        <f>(COUNTIF($E38:$F38,$ED$1))+(COUNTIF($I38:$J38,$ED$1))</f>
        <v>0</v>
      </c>
      <c r="EE38" s="131">
        <f>(COUNTIF($C38:$D38,$ED$1))+(COUNTIF($G38:$H38,$ED$1))</f>
        <v>0</v>
      </c>
      <c r="EF38" s="10"/>
      <c r="EG38" s="10"/>
      <c r="EH38" s="131">
        <f>(COUNTIF($E38:$F38,$EH$1))+(COUNTIF($I38:$J38,$EH$1))</f>
        <v>0</v>
      </c>
      <c r="EI38" s="131">
        <f>(COUNTIF($C38:$D38,$EH$1))+(COUNTIF($G38:$H38,$EH$1))</f>
        <v>0</v>
      </c>
      <c r="EJ38" s="10"/>
      <c r="EK38" s="10"/>
      <c r="EL38" s="131">
        <f>(COUNTIF($E38:$F38,$EL$1))+(COUNTIF($I38:$J38,$EL$1))</f>
        <v>0</v>
      </c>
      <c r="EM38" s="131">
        <f>(COUNTIF($C38:$D38,$EL$1))+(COUNTIF($G38:$H38,$EL$1))</f>
        <v>0</v>
      </c>
      <c r="EN38" s="10"/>
      <c r="EO38" s="10"/>
      <c r="EP38" s="131">
        <f>(COUNTIF($E38:$F38,$EP$1))+(COUNTIF($I38:$J38,$EP$1))</f>
        <v>0</v>
      </c>
      <c r="EQ38" s="131">
        <f>(COUNTIF($C38:$D38,$EP$1))+(COUNTIF($G38:$H38,$EP$1))</f>
        <v>0</v>
      </c>
      <c r="ER38" s="10"/>
      <c r="ES38" s="10"/>
      <c r="ET38" s="131">
        <f>(COUNTIF($E38:$F38,$ET$1))+(COUNTIF($I38:$J38,$ET$1))</f>
        <v>0</v>
      </c>
      <c r="EU38" s="131">
        <f>(COUNTIF($C38:$D38,$ET$1))+(COUNTIF($G38:$H38,$ET$1))</f>
        <v>0</v>
      </c>
      <c r="EV38" s="10"/>
      <c r="EW38" s="10"/>
      <c r="EX38" s="131">
        <f>(COUNTIF($E38:$F38,$EX$1))+(COUNTIF($I38:$J38,$EX$1))</f>
        <v>0</v>
      </c>
      <c r="EY38" s="131">
        <f>(COUNTIF($C38:$D38,$EX$1))+(COUNTIF($G38:$H38,$EX$1))</f>
        <v>0</v>
      </c>
      <c r="EZ38" s="10"/>
      <c r="FA38" s="10"/>
      <c r="FB38" s="131">
        <f>(COUNTIF($E38:$F38,$FB$1))+(COUNTIF($I38:$J38,$FB$1))</f>
        <v>0</v>
      </c>
      <c r="FC38" s="131">
        <f>(COUNTIF($C38:$D38,$FB$1))+(COUNTIF($G38:$H38,$FB$1))</f>
        <v>0</v>
      </c>
      <c r="FD38" s="10"/>
      <c r="FE38" s="10"/>
      <c r="FF38" s="131">
        <f>(COUNTIF($E38:$F38,$FF$1))+(COUNTIF($I38:$J38,$FF$1))</f>
        <v>0</v>
      </c>
      <c r="FG38" s="131">
        <f>(COUNTIF($C38:$D38,$FF$1))+(COUNTIF($G38:$H38,$FF$1))</f>
        <v>0</v>
      </c>
      <c r="FH38" s="10"/>
      <c r="FI38" s="10"/>
      <c r="FJ38" s="131">
        <f>(COUNTIF($E38:$F38,$FJ$1))+(COUNTIF($I38:$J38,$FJ$1))</f>
        <v>0</v>
      </c>
      <c r="FK38" s="131">
        <f>(COUNTIF($C38:$D38,$FJ$1))+(COUNTIF($G38:$H38,$FJ$1))</f>
        <v>0</v>
      </c>
      <c r="FL38" s="10"/>
      <c r="FM38" s="10"/>
      <c r="FN38" s="131">
        <f>(COUNTIF($E38:$F38,$FN$1))+(COUNTIF($I38:$J38,$FN$1))</f>
        <v>0</v>
      </c>
      <c r="FO38" s="131">
        <f>(COUNTIF($C38:$D38,$FN$1))+(COUNTIF($G38:$H38,$FN$1))</f>
        <v>0</v>
      </c>
      <c r="FP38" s="10"/>
      <c r="FQ38" s="10"/>
      <c r="FR38" s="131">
        <f>(COUNTIF($E38:$F38,$FR$1))+(COUNTIF($I38:$J38,$FR$1))</f>
        <v>0</v>
      </c>
      <c r="FS38" s="131">
        <f>(COUNTIF($C38:$D38,$FR$1))+(COUNTIF($G38:$H38,$FR$1))</f>
        <v>0</v>
      </c>
      <c r="FT38" s="10"/>
      <c r="FU38" s="10"/>
      <c r="FV38" s="131">
        <f>(COUNTIF($E38:$F38,$FV$1))+(COUNTIF($I38:$J38,$FV$1))</f>
        <v>0</v>
      </c>
      <c r="FW38" s="131">
        <f>(COUNTIF($C38:$D38,$FV$1))+(COUNTIF($G38:$H38,$FV$1))</f>
        <v>0</v>
      </c>
      <c r="FX38" s="10"/>
      <c r="FY38" s="10"/>
      <c r="FZ38" s="131">
        <f>(COUNTIF($E38:$F38,$FZ$1))+(COUNTIF($I38:$J38,$FZ$1))</f>
        <v>0</v>
      </c>
      <c r="GA38" s="131">
        <f>(COUNTIF($C38:$D38,$FZ$1))+(COUNTIF($G38:$H38,$FZ$1))</f>
        <v>0</v>
      </c>
      <c r="GB38" s="10"/>
      <c r="GC38" s="10"/>
      <c r="GD38" s="131">
        <f>(COUNTIF($E38:$F38,$GD$1))+(COUNTIF($I38:$J38,$GD$1))</f>
        <v>0</v>
      </c>
      <c r="GE38" s="131">
        <f>(COUNTIF($C38:$D38,$GD$1))+(COUNTIF($G38:$H38,$GD$1))</f>
        <v>0</v>
      </c>
      <c r="GF38" s="10"/>
      <c r="GG38" s="10"/>
      <c r="GH38" s="131">
        <f>(COUNTIF($E38:$F38,$GH$1))+(COUNTIF($I38:$J38,$GH$1))</f>
        <v>0</v>
      </c>
      <c r="GI38" s="131">
        <f>(COUNTIF($C38:$D38,$GH$1))+(COUNTIF($G38:$H38,$GH$1))</f>
        <v>0</v>
      </c>
      <c r="GJ38" s="10"/>
      <c r="GK38" s="10"/>
      <c r="GL38" s="131">
        <f>(COUNTIF($E38:$F38,$GL$1))+(COUNTIF($I38:$J38,$GL$1))</f>
        <v>0</v>
      </c>
      <c r="GM38" s="131">
        <f>(COUNTIF($C38:$D38,$GL$1))+(COUNTIF($G38:$H38,$GL$1))</f>
        <v>0</v>
      </c>
      <c r="GN38" s="10"/>
      <c r="GO38" s="10"/>
      <c r="GP38" s="131">
        <f>(COUNTIF($E38:$F38,$GP$1))+(COUNTIF($I38:$J38,$GP$1))</f>
        <v>0</v>
      </c>
      <c r="GQ38" s="131">
        <f>(COUNTIF($C38:$D38,$GP$1))+(COUNTIF($G38:$H38,$GP$1))</f>
        <v>0</v>
      </c>
      <c r="GR38" s="10"/>
      <c r="GS38" s="10"/>
      <c r="GT38" s="131">
        <f>(COUNTIF($E38:$F38,$GT$1))+(COUNTIF($I38:$J38,$GT$1))</f>
        <v>0</v>
      </c>
      <c r="GU38" s="131">
        <f>(COUNTIF($C38:$D38,$GT$1))+(COUNTIF($G38:$H38,$GT$1))</f>
        <v>0</v>
      </c>
      <c r="GV38" s="10"/>
      <c r="GW38" s="10"/>
      <c r="GX38" s="131">
        <f>(COUNTIF($E38:$F38,$GX$1))+(COUNTIF($I38:$J38,$GX$1))</f>
        <v>0</v>
      </c>
      <c r="GY38" s="131">
        <f>(COUNTIF($C38:$D38,$GX$1))+(COUNTIF($G38:$H38,$GX$1))</f>
        <v>0</v>
      </c>
      <c r="GZ38" s="10"/>
      <c r="HA38" s="10"/>
      <c r="HB38" s="131">
        <f>(COUNTIF($E38:$F38,$HB$1))+(COUNTIF($I38:$J38,$HB$1))</f>
        <v>0</v>
      </c>
      <c r="HC38" s="131">
        <f>(COUNTIF($C38:$D38,$HB$1))+(COUNTIF($G38:$H38,$HB$1))</f>
        <v>0</v>
      </c>
      <c r="HD38" s="10"/>
      <c r="HE38" s="10"/>
      <c r="HF38" s="131">
        <f>(COUNTIF($E38:$F38,$HF$1))+(COUNTIF($I38:$J38,$HF$1))</f>
        <v>0</v>
      </c>
      <c r="HG38" s="131">
        <f>(COUNTIF($C38:$D38,$HF$1))+(COUNTIF($G38:$H38,$HF$1))</f>
        <v>0</v>
      </c>
      <c r="HH38" s="10"/>
      <c r="HI38" s="10"/>
      <c r="HJ38" s="131">
        <f>(COUNTIF($E38:$F38,$HJ$1))+(COUNTIF($I38:$J38,$HJ$1))</f>
        <v>0</v>
      </c>
      <c r="HK38" s="131">
        <f>(COUNTIF($C38:$D38,$HJ$1))+(COUNTIF($G38:$H38,$HJ$1))</f>
        <v>0</v>
      </c>
      <c r="HL38" s="10"/>
      <c r="HM38" s="10"/>
      <c r="HN38" s="131">
        <f>(COUNTIF($E38:$F38,$HN$1))+(COUNTIF($I38:$J38,$HN$1))</f>
        <v>0</v>
      </c>
      <c r="HO38" s="131">
        <f>(COUNTIF($C38:$D38,$HN$1))+(COUNTIF($G38:$H38,$HN$1))</f>
        <v>0</v>
      </c>
      <c r="HP38" s="10"/>
      <c r="HQ38" s="10"/>
      <c r="HR38" s="131">
        <f>(COUNTIF($E38:$F38,$HR$1))+(COUNTIF($I38:$J38,$HR$1))</f>
        <v>0</v>
      </c>
      <c r="HS38" s="131">
        <f>(COUNTIF($C38:$D38,$HR$1))+(COUNTIF($G38:$H38,$HR$1))</f>
        <v>0</v>
      </c>
      <c r="HT38" s="10"/>
      <c r="HU38" s="10"/>
      <c r="HV38" s="131">
        <f>(COUNTIF($E38:$F38,$HV$1))+(COUNTIF($I38:$J38,$HV$1))</f>
        <v>0</v>
      </c>
      <c r="HW38" s="131">
        <f>(COUNTIF($C38:$D38,$HV$1))+(COUNTIF($G38:$H38,$HV$1))</f>
        <v>0</v>
      </c>
      <c r="HX38" s="10"/>
      <c r="HY38" s="10"/>
      <c r="HZ38" s="131">
        <f>(COUNTIF($E38:$F38,$HZ$1))+(COUNTIF($I38:$J38,$HZ$1))</f>
        <v>0</v>
      </c>
      <c r="IA38" s="131">
        <f>(COUNTIF($C38:$D38,$HZ$1))+(COUNTIF($G38:$H38,$HZ$1))</f>
        <v>0</v>
      </c>
      <c r="IB38" s="10"/>
      <c r="IC38" s="10"/>
      <c r="ID38" s="131">
        <f>(COUNTIF($E38:$F38,$ID$1))+(COUNTIF($I38:$J38,$ID$1))</f>
        <v>0</v>
      </c>
      <c r="IE38" s="131">
        <f>(COUNTIF($C38:$D38,$ID$1))+(COUNTIF($G38:$H38,$ID$1))</f>
        <v>1</v>
      </c>
      <c r="IF38" s="10"/>
      <c r="IG38" s="10"/>
      <c r="IH38" s="131">
        <f>(COUNTIF($E38:$F38,$IH$1))+(COUNTIF($I38:$J38,$IH$1))</f>
        <v>0</v>
      </c>
      <c r="II38" s="131">
        <f>(COUNTIF($C38:$D38,$IH$1))+(COUNTIF($G38:$H38,$IH$1))</f>
        <v>0</v>
      </c>
      <c r="IJ38" s="10"/>
      <c r="IK38" s="10"/>
      <c r="IL38" s="131">
        <f>(COUNTIF($E38:$F38,$IL$1))+(COUNTIF($I38:$J38,$IL$1))</f>
        <v>1</v>
      </c>
      <c r="IM38" s="131">
        <f>(COUNTIF($C38:$D38,$IL$1))+(COUNTIF($G38:$H38,$IL$1))</f>
        <v>1</v>
      </c>
      <c r="IN38" s="10"/>
      <c r="IO38" s="10"/>
      <c r="IP38" s="131">
        <f>(COUNTIF($E38:$F38,$IP$1))+(COUNTIF($I38:$J38,$IP$1))</f>
        <v>1</v>
      </c>
      <c r="IQ38" s="131">
        <f>(COUNTIF($C38:$D38,$IP$1))+(COUNTIF($G38:$H38,$IP$1))</f>
        <v>0</v>
      </c>
      <c r="IR38" s="10"/>
      <c r="IS38" s="10"/>
      <c r="IT38" s="131">
        <f>(COUNTIF($E38:$F38,$IT$1))+(COUNTIF($I38:$J38,$IT$1))</f>
        <v>0</v>
      </c>
      <c r="IU38" s="131">
        <f>(COUNTIF($C38:$D38,$IT$1))+(COUNTIF($G38:$H38,$IT$1))</f>
        <v>0</v>
      </c>
      <c r="IV38" s="10"/>
      <c r="IW38" s="10"/>
      <c r="IX38" s="131">
        <f>(COUNTIF($E38:$F38,$IX$1))+(COUNTIF($I38:$J38,$IX$1))</f>
        <v>0</v>
      </c>
      <c r="IY38" s="131">
        <f>(COUNTIF($C38:$D38,$IX$1))+(COUNTIF($G38:$H38,$IX$1))</f>
        <v>0</v>
      </c>
      <c r="IZ38" s="10"/>
      <c r="JA38" s="10"/>
      <c r="JB38" s="131">
        <f>(COUNTIF($E38:$F38,$JB$1))+(COUNTIF($I38:$J38,$JB$1))</f>
        <v>0</v>
      </c>
      <c r="JC38" s="131">
        <f>(COUNTIF($C38:$D38,$JB$1))+(COUNTIF($G38:$H38,$JB$1))</f>
        <v>0</v>
      </c>
      <c r="JD38" s="10"/>
      <c r="JE38" s="10"/>
      <c r="JF38" s="131">
        <f>(COUNTIF($E38:$F38,$JF$1))+(COUNTIF($I38:$J38,$JF$1))</f>
        <v>0</v>
      </c>
      <c r="JG38" s="131">
        <f>(COUNTIF($C38:$D38,$JF$1))+(COUNTIF($G38:$H38,$JF$1))</f>
        <v>0</v>
      </c>
      <c r="JH38" s="10"/>
      <c r="JI38" s="10"/>
      <c r="JJ38" s="131">
        <f>(COUNTIF($E38:$F38,$JJ$1))+(COUNTIF($I38:$J38,$JJ$1))</f>
        <v>0</v>
      </c>
      <c r="JK38" s="131">
        <f>(COUNTIF($C38:$D38,$JJ$1))+(COUNTIF($G38:$H38,$JJ$1))</f>
        <v>0</v>
      </c>
      <c r="JL38" s="10"/>
      <c r="JM38" s="10"/>
      <c r="JN38" s="131">
        <f>(COUNTIF($E38:$F38,$JN$1))+(COUNTIF($I38:$J38,$JN$1))</f>
        <v>0</v>
      </c>
      <c r="JO38" s="131">
        <f>(COUNTIF($C38:$D38,$JN$1))+(COUNTIF($G38:$H38,$JN$1))</f>
        <v>0</v>
      </c>
      <c r="JP38" s="10"/>
      <c r="JQ38" s="10"/>
      <c r="JR38" s="131">
        <f>(COUNTIF($E38:$F38,$JR$1))+(COUNTIF($I38:$J38,$JR$1))</f>
        <v>0</v>
      </c>
      <c r="JS38" s="131">
        <f>(COUNTIF($C38:$D38,$JR$1))+(COUNTIF($G38:$H38,$JR$1))</f>
        <v>0</v>
      </c>
      <c r="JT38" s="10"/>
      <c r="JU38" s="10"/>
      <c r="JV38" s="131">
        <f>(COUNTIF($E38:$F38,$JV$1))+(COUNTIF($I38:$J38,$JV$1))</f>
        <v>0</v>
      </c>
      <c r="JW38" s="131">
        <f>(COUNTIF($C38:$D38,$JV$1))+(COUNTIF($G38:$H38,$JV$1))</f>
        <v>0</v>
      </c>
      <c r="JX38" s="10"/>
      <c r="JY38" s="10"/>
      <c r="JZ38" s="131">
        <f>(COUNTIF($E38:$F38,$JZ$1))+(COUNTIF($I38:$J38,$JZ$1))</f>
        <v>0</v>
      </c>
      <c r="KA38" s="131">
        <f>(COUNTIF($C38:$D38,$JZ$1))+(COUNTIF($G38:$H38,$JZ$1))</f>
        <v>0</v>
      </c>
      <c r="KB38" s="10"/>
      <c r="KC38" s="10"/>
      <c r="KD38" s="131">
        <f>(COUNTIF($E38:$F38,$KD$1))+(COUNTIF($I38:$J38,$KD$1))</f>
        <v>0</v>
      </c>
      <c r="KE38" s="131">
        <f>(COUNTIF($C38:$D38,$KD$1))+(COUNTIF($G38:$H38,$KD$1))</f>
        <v>0</v>
      </c>
      <c r="KF38" s="10"/>
      <c r="KG38" s="10"/>
      <c r="KH38" s="131">
        <f>(COUNTIF($E38:$F38,$KH$1))+(COUNTIF($I38:$J38,$KH$1))</f>
        <v>0</v>
      </c>
      <c r="KI38" s="131">
        <f>(COUNTIF($C38:$D38,$KH$1))+(COUNTIF($G38:$H38,$KH$1))</f>
        <v>0</v>
      </c>
      <c r="KJ38" s="10"/>
      <c r="KK38" s="10"/>
      <c r="KL38" s="131">
        <f>(COUNTIF($E38:$F38,$KL$1))+(COUNTIF($I38:$J38,$KL$1))</f>
        <v>0</v>
      </c>
      <c r="KM38" s="131">
        <f>(COUNTIF($C38:$D38,$KL$1))+(COUNTIF($G38:$H38,$KL$1))</f>
        <v>0</v>
      </c>
      <c r="KN38" s="10"/>
      <c r="KO38" s="10"/>
      <c r="KP38" s="131">
        <f>(COUNTIF($E38:$F38,$KP$1))+(COUNTIF($I38:$J38,$KP$1))</f>
        <v>0</v>
      </c>
      <c r="KQ38" s="131">
        <f>(COUNTIF($C38:$D38,$KP$1))+(COUNTIF($G38:$H38,$KP$1))</f>
        <v>0</v>
      </c>
      <c r="KR38" s="10"/>
      <c r="KS38" s="10"/>
      <c r="KT38" s="131">
        <f>(COUNTIF($E38:$F38,$KT$1))+(COUNTIF($I38:$J38,$KT$1))</f>
        <v>0</v>
      </c>
      <c r="KU38" s="131">
        <f>(COUNTIF($C38:$D38,$KT$1))+(COUNTIF($G38:$H38,$KT$1))</f>
        <v>0</v>
      </c>
      <c r="KV38" s="10"/>
      <c r="KW38" s="10"/>
      <c r="KX38" s="131">
        <f>(COUNTIF($E38:$F38,$KX$1))+(COUNTIF($I38:$J38,$KX$1))</f>
        <v>0</v>
      </c>
      <c r="KY38" s="131">
        <f>(COUNTIF($C38:$D38,$KX$1))+(COUNTIF($G38:$H38,$KX$1))</f>
        <v>0</v>
      </c>
      <c r="KZ38" s="10"/>
      <c r="LA38" s="10"/>
      <c r="LB38" s="131">
        <f>(COUNTIF($E38:$F38,$LB$1))+(COUNTIF($I38:$J38,$LB$1))</f>
        <v>0</v>
      </c>
      <c r="LC38" s="131">
        <f>(COUNTIF($C38:$D38,$LB$1))+(COUNTIF($G38:$H38,$LB$1))</f>
        <v>0</v>
      </c>
      <c r="LD38" s="10"/>
      <c r="LE38" s="10"/>
      <c r="LF38" s="131">
        <f>(COUNTIF($E38:$F38,$NN$1))+(COUNTIF($I38:$J38,$NN$1))</f>
        <v>0</v>
      </c>
      <c r="LG38" s="131">
        <f>(COUNTIF($C38:$D38,$NN$1))+(COUNTIF($G38:$H38,$NN$1))</f>
        <v>0</v>
      </c>
      <c r="LH38" s="10"/>
      <c r="LI38" s="10"/>
      <c r="LJ38" s="131">
        <f>(COUNTIF($E38:$F38,$NN$1))+(COUNTIF($I38:$J38,$NN$1))</f>
        <v>0</v>
      </c>
      <c r="LK38" s="131">
        <f>(COUNTIF($C38:$D38,$NN$1))+(COUNTIF($G38:$H38,$NN$1))</f>
        <v>0</v>
      </c>
      <c r="LL38" s="10"/>
      <c r="LM38" s="10"/>
      <c r="LN38" s="131">
        <f>(COUNTIF($E38:$F38,$NN$1))+(COUNTIF($I38:$J38,$NN$1))</f>
        <v>0</v>
      </c>
      <c r="LO38" s="131">
        <f>(COUNTIF($C38:$D38,$NN$1))+(COUNTIF($G38:$H38,$NN$1))</f>
        <v>0</v>
      </c>
      <c r="LP38" s="10"/>
      <c r="LQ38" s="10"/>
      <c r="LR38" s="131">
        <f>(COUNTIF($E38:$F38,$NN$1))+(COUNTIF($I38:$J38,$NN$1))</f>
        <v>0</v>
      </c>
      <c r="LS38" s="131">
        <f>(COUNTIF($C38:$D38,$NN$1))+(COUNTIF($G38:$H38,$NN$1))</f>
        <v>0</v>
      </c>
      <c r="LT38" s="10"/>
      <c r="LU38" s="10"/>
      <c r="LV38" s="131">
        <f>(COUNTIF($E38:$F38,$NN$1))+(COUNTIF($I38:$J38,$NN$1))</f>
        <v>0</v>
      </c>
      <c r="LW38" s="131">
        <f>(COUNTIF($C38:$D38,$NN$1))+(COUNTIF($G38:$H38,$NN$1))</f>
        <v>0</v>
      </c>
      <c r="LX38" s="10"/>
      <c r="LY38" s="10"/>
      <c r="LZ38" s="131">
        <f>(COUNTIF($E38:$F38,$NN$1))+(COUNTIF($I38:$J38,$NN$1))</f>
        <v>0</v>
      </c>
      <c r="MA38" s="131">
        <f>(COUNTIF($C38:$D38,$NN$1))+(COUNTIF($G38:$H38,$NN$1))</f>
        <v>0</v>
      </c>
      <c r="MB38" s="10"/>
      <c r="MC38" s="10"/>
      <c r="MD38" s="131">
        <f>(COUNTIF($E38:$F38,$NN$1))+(COUNTIF($I38:$J38,$NN$1))</f>
        <v>0</v>
      </c>
      <c r="ME38" s="131">
        <f>(COUNTIF($C38:$D38,$NN$1))+(COUNTIF($G38:$H38,$NN$1))</f>
        <v>0</v>
      </c>
      <c r="MF38" s="10"/>
      <c r="MG38" s="10"/>
      <c r="MH38" s="131">
        <f>(COUNTIF($E38:$F38,$NN$1))+(COUNTIF($I38:$J38,$NN$1))</f>
        <v>0</v>
      </c>
      <c r="MI38" s="131">
        <f>(COUNTIF($C38:$D38,$NN$1))+(COUNTIF($G38:$H38,$NN$1))</f>
        <v>0</v>
      </c>
      <c r="MJ38" s="10"/>
      <c r="MK38" s="10"/>
      <c r="ML38" s="131">
        <f>(COUNTIF($E38:$F38,$NN$1))+(COUNTIF($I38:$J38,$NN$1))</f>
        <v>0</v>
      </c>
      <c r="MM38" s="131">
        <f>(COUNTIF($C38:$D38,$NN$1))+(COUNTIF($G38:$H38,$NN$1))</f>
        <v>0</v>
      </c>
      <c r="MN38" s="10"/>
      <c r="MO38" s="10"/>
      <c r="MP38" s="131">
        <f>(COUNTIF($E38:$F38,$NN$1))+(COUNTIF($I38:$J38,$NN$1))</f>
        <v>0</v>
      </c>
      <c r="MQ38" s="131">
        <f>(COUNTIF($C38:$D38,$NN$1))+(COUNTIF($G38:$H38,$NN$1))</f>
        <v>0</v>
      </c>
      <c r="MR38" s="10"/>
      <c r="MS38" s="10"/>
      <c r="MT38" s="131">
        <f>(COUNTIF($E38:$F38,$NN$1))+(COUNTIF($I38:$J38,$NN$1))</f>
        <v>0</v>
      </c>
      <c r="MU38" s="131">
        <f>(COUNTIF($C38:$D38,$NN$1))+(COUNTIF($G38:$H38,$NN$1))</f>
        <v>0</v>
      </c>
      <c r="MV38" s="10"/>
      <c r="MW38" s="10"/>
      <c r="MX38" s="131">
        <f>(COUNTIF($E38:$F38,$NN$1))+(COUNTIF($I38:$J38,$NN$1))</f>
        <v>0</v>
      </c>
      <c r="MY38" s="131">
        <f>(COUNTIF($C38:$D38,$NN$1))+(COUNTIF($G38:$H38,$NN$1))</f>
        <v>0</v>
      </c>
      <c r="MZ38" s="10"/>
      <c r="NA38" s="10"/>
      <c r="NB38" s="131">
        <f>(COUNTIF($E38:$F38,$NN$1))+(COUNTIF($I38:$J38,$NN$1))</f>
        <v>0</v>
      </c>
      <c r="NC38" s="131">
        <f>(COUNTIF($C38:$D38,$NN$1))+(COUNTIF($G38:$H38,$NN$1))</f>
        <v>0</v>
      </c>
      <c r="ND38" s="10"/>
      <c r="NE38" s="10"/>
      <c r="NF38" s="131">
        <f>(COUNTIF($E38:$F38,$NN$1))+(COUNTIF($I38:$J38,$NN$1))</f>
        <v>0</v>
      </c>
      <c r="NG38" s="131">
        <f>(COUNTIF($C38:$D38,$NN$1))+(COUNTIF($G38:$H38,$NN$1))</f>
        <v>0</v>
      </c>
      <c r="NH38" s="10"/>
      <c r="NI38" s="10"/>
      <c r="NJ38" s="131">
        <f>(COUNTIF($E38:$F38,$NN$1))+(COUNTIF($I38:$J38,$NN$1))</f>
        <v>0</v>
      </c>
      <c r="NK38" s="131">
        <f>(COUNTIF($C38:$D38,$NN$1))+(COUNTIF($G38:$H38,$NN$1))</f>
        <v>0</v>
      </c>
      <c r="NL38" s="10"/>
      <c r="NM38" s="10"/>
      <c r="NN38" s="131">
        <f>(COUNTIF($E38:$F38,$NN$1))+(COUNTIF($I38:$J38,$NN$1))</f>
        <v>0</v>
      </c>
      <c r="NO38" s="131">
        <f>(COUNTIF($C38:$D38,$NN$1))+(COUNTIF($G38:$H38,$NN$1))</f>
        <v>0</v>
      </c>
      <c r="NP38" s="10"/>
      <c r="NQ38" s="10"/>
      <c r="NR38" s="10"/>
      <c r="NS38" s="10"/>
      <c r="NT38" s="134">
        <f t="shared" si="203"/>
        <v>0</v>
      </c>
      <c r="NU38" s="134">
        <f t="shared" si="204"/>
        <v>0</v>
      </c>
      <c r="NV38" s="134">
        <f t="shared" si="205"/>
        <v>0</v>
      </c>
      <c r="NW38" s="134">
        <f t="shared" si="206"/>
        <v>0</v>
      </c>
      <c r="NX38" s="129"/>
      <c r="NY38" s="136">
        <f t="shared" si="7"/>
        <v>4</v>
      </c>
      <c r="NZ38" s="136">
        <f t="shared" si="8"/>
        <v>4</v>
      </c>
      <c r="OA38" s="136">
        <f t="shared" si="9"/>
        <v>0</v>
      </c>
      <c r="OB38" s="136">
        <f t="shared" si="10"/>
        <v>0</v>
      </c>
    </row>
    <row r="39" spans="1:392" s="28" customFormat="1" ht="20.25" customHeight="1">
      <c r="A39" s="2">
        <v>4</v>
      </c>
      <c r="B39" s="2" t="s">
        <v>0</v>
      </c>
      <c r="C39" s="94" t="s">
        <v>44</v>
      </c>
      <c r="D39" s="94" t="s">
        <v>247</v>
      </c>
      <c r="E39" s="3" t="s">
        <v>106</v>
      </c>
      <c r="F39" s="91" t="s">
        <v>196</v>
      </c>
      <c r="G39" s="78" t="s">
        <v>283</v>
      </c>
      <c r="H39" s="94"/>
      <c r="I39" s="124"/>
      <c r="J39" s="94"/>
      <c r="K39">
        <v>8</v>
      </c>
      <c r="L39"/>
      <c r="M39" s="10">
        <v>1</v>
      </c>
      <c r="N39" s="10">
        <v>7</v>
      </c>
      <c r="O39" s="10"/>
      <c r="P39" s="10"/>
      <c r="Q39" s="10"/>
      <c r="R39" s="131">
        <f>(COUNTIF($F39,$R$1))</f>
        <v>0</v>
      </c>
      <c r="S39" s="131">
        <f>(COUNTIF($C39:$E39,$R$1))+(COUNTIF($G39:$J39,$R$1))</f>
        <v>0</v>
      </c>
      <c r="T39" s="10"/>
      <c r="U39" s="10"/>
      <c r="V39" s="131">
        <f>(COUNTIF($F39,$V$1))</f>
        <v>0</v>
      </c>
      <c r="W39" s="131">
        <f>(COUNTIF($C39:$E39,$V$1))+(COUNTIF($G39:$J39,$V$1))</f>
        <v>0</v>
      </c>
      <c r="X39" s="10"/>
      <c r="Y39" s="10"/>
      <c r="Z39" s="131">
        <f>(COUNTIF($F39,$Z$1))</f>
        <v>0</v>
      </c>
      <c r="AA39" s="131">
        <f>(COUNTIF($C39:$E39,$Z$1))+(COUNTIF($G39:$J39,$Z$1))</f>
        <v>0</v>
      </c>
      <c r="AB39" s="10"/>
      <c r="AC39" s="10"/>
      <c r="AD39" s="131">
        <f>(COUNTIF($F39,$AD$1))</f>
        <v>0</v>
      </c>
      <c r="AE39" s="131">
        <f>(COUNTIF($C39:$E39,$AD$1))+(COUNTIF($G39:$J39,$AD$1))</f>
        <v>0</v>
      </c>
      <c r="AF39" s="10"/>
      <c r="AG39" s="10"/>
      <c r="AH39" s="131">
        <f>(COUNTIF($F39,$AH$1))</f>
        <v>0</v>
      </c>
      <c r="AI39" s="131">
        <f>(COUNTIF($C39:$E39,$AH$1))+(COUNTIF($G39:$J39,$AH$1))</f>
        <v>0</v>
      </c>
      <c r="AJ39" s="10"/>
      <c r="AK39" s="10"/>
      <c r="AL39" s="131">
        <f>(COUNTIF($F39,$AL$1))</f>
        <v>0</v>
      </c>
      <c r="AM39" s="131">
        <f>(COUNTIF($C39:$E39,$AL$1))+(COUNTIF($G39:$J39,$AL$1))</f>
        <v>0</v>
      </c>
      <c r="AN39" s="10"/>
      <c r="AO39" s="10"/>
      <c r="AP39" s="131">
        <f>(COUNTIF($F39,$AP$1))</f>
        <v>0</v>
      </c>
      <c r="AQ39" s="131">
        <f>(COUNTIF($C39:$E39,$AP$1))+(COUNTIF($G39:$J39,$AP$1))</f>
        <v>0</v>
      </c>
      <c r="AR39" s="10"/>
      <c r="AS39" s="10"/>
      <c r="AT39" s="131">
        <f>(COUNTIF($F39,$AT$1))</f>
        <v>0</v>
      </c>
      <c r="AU39" s="131">
        <f>(COUNTIF($C39:$E39,$AT$1))+(COUNTIF($G39:$J39,$AT$1))</f>
        <v>0</v>
      </c>
      <c r="AV39" s="10"/>
      <c r="AW39" s="10"/>
      <c r="AX39" s="131">
        <f>(COUNTIF($F39,$AX$1))</f>
        <v>1</v>
      </c>
      <c r="AY39" s="131">
        <f>(COUNTIF($C39:$E39,$AX$1))+(COUNTIF($G39:$J39,$AX$1))</f>
        <v>0</v>
      </c>
      <c r="AZ39" s="10"/>
      <c r="BA39" s="10"/>
      <c r="BB39" s="131">
        <f>(COUNTIF($F39,$BB$1))</f>
        <v>0</v>
      </c>
      <c r="BC39" s="131">
        <f>(COUNTIF($C39:$E39,$BB$1))+(COUNTIF($G39:$J39,$BB$1))</f>
        <v>0</v>
      </c>
      <c r="BD39" s="10"/>
      <c r="BE39" s="10"/>
      <c r="BF39" s="131">
        <f>(COUNTIF($F39,$BF$1))</f>
        <v>0</v>
      </c>
      <c r="BG39" s="131">
        <f>(COUNTIF($C39:$E39,$BF$1))+(COUNTIF($G39:$J39,$BF$1))</f>
        <v>0</v>
      </c>
      <c r="BH39" s="10"/>
      <c r="BI39" s="10"/>
      <c r="BJ39" s="131">
        <f>(COUNTIF($F39,$BJ$1))</f>
        <v>0</v>
      </c>
      <c r="BK39" s="131">
        <f>(COUNTIF($C39:$E39,$BJ$1))+(COUNTIF($G39:$J39,$BJ$1))</f>
        <v>0</v>
      </c>
      <c r="BL39" s="10"/>
      <c r="BM39" s="10"/>
      <c r="BN39" s="131">
        <f>(COUNTIF($F39,$BN$1))</f>
        <v>0</v>
      </c>
      <c r="BO39" s="131">
        <f>(COUNTIF($C39:$E39,$BN$1))+(COUNTIF($G39:$J39,$BN$1))</f>
        <v>1</v>
      </c>
      <c r="BP39" s="10"/>
      <c r="BQ39" s="10"/>
      <c r="BR39" s="131">
        <f>(COUNTIF($F39,$BR$1))</f>
        <v>0</v>
      </c>
      <c r="BS39" s="131">
        <f>(COUNTIF($C39:$E39,$BR$1))+(COUNTIF($G39:$J39,$BR$1))</f>
        <v>0</v>
      </c>
      <c r="BT39" s="10"/>
      <c r="BU39" s="10"/>
      <c r="BV39" s="131">
        <f>(COUNTIF($F39,$BV$1))</f>
        <v>0</v>
      </c>
      <c r="BW39" s="131">
        <f>(COUNTIF($C39:$E39,$BV$1))+(COUNTIF($G39:$J39,$BV$1))</f>
        <v>0</v>
      </c>
      <c r="BX39" s="10"/>
      <c r="BY39" s="10"/>
      <c r="BZ39" s="131">
        <f>(COUNTIF($F39,$BZ$1))</f>
        <v>0</v>
      </c>
      <c r="CA39" s="131">
        <f>(COUNTIF($C39:$E39,$BZ$1))+(COUNTIF($G39:$J39,$BZ$1))</f>
        <v>0</v>
      </c>
      <c r="CB39" s="10"/>
      <c r="CC39" s="10"/>
      <c r="CD39" s="131">
        <f>(COUNTIF($F39,$CD$1))</f>
        <v>0</v>
      </c>
      <c r="CE39" s="131">
        <f>(COUNTIF($C39:$E39,$CD$1))+(COUNTIF($G39:$J39,$CD$1))</f>
        <v>0</v>
      </c>
      <c r="CF39" s="10"/>
      <c r="CG39" s="10"/>
      <c r="CH39" s="131">
        <f>(COUNTIF($F39,$CH$1))</f>
        <v>0</v>
      </c>
      <c r="CI39" s="131">
        <f>(COUNTIF($C39:$E39,$CH$1))+(COUNTIF($G39:$J39,$CH$1))</f>
        <v>0</v>
      </c>
      <c r="CJ39" s="10"/>
      <c r="CK39" s="10"/>
      <c r="CL39" s="131">
        <f>(COUNTIF($F39,$CL$1))</f>
        <v>0</v>
      </c>
      <c r="CM39" s="131">
        <f>(COUNTIF($C39:$E39,$CL$1))+(COUNTIF($G39:$J39,$CL$1))</f>
        <v>1</v>
      </c>
      <c r="CN39" s="10"/>
      <c r="CO39" s="10"/>
      <c r="CP39" s="131">
        <f>(COUNTIF($F39,$CP$1))</f>
        <v>0</v>
      </c>
      <c r="CQ39" s="131">
        <f>(COUNTIF($C39:$E39,$CP$1))+(COUNTIF($G39:$J39,$CP$1))</f>
        <v>0</v>
      </c>
      <c r="CR39" s="10"/>
      <c r="CS39" s="10"/>
      <c r="CT39" s="131">
        <f>(COUNTIF($F39,$CT$1))</f>
        <v>0</v>
      </c>
      <c r="CU39" s="131">
        <f>(COUNTIF($C39:$E39,$CT$1))+(COUNTIF($G39:$J39,$CT$1))</f>
        <v>1</v>
      </c>
      <c r="CV39" s="10"/>
      <c r="CW39" s="10"/>
      <c r="CX39" s="131">
        <f>(COUNTIF($F39,$CX$1))</f>
        <v>0</v>
      </c>
      <c r="CY39" s="131">
        <f>(COUNTIF($C39:$E39,$CX$1))+(COUNTIF($G39:$J39,$CX$1))</f>
        <v>0</v>
      </c>
      <c r="CZ39" s="10"/>
      <c r="DA39" s="10"/>
      <c r="DB39" s="131">
        <f>(COUNTIF($F39,$DB$1))</f>
        <v>0</v>
      </c>
      <c r="DC39" s="131">
        <f>(COUNTIF($C39:$E39,$DB$1))+(COUNTIF($G39:$J39,$DB$1))</f>
        <v>0</v>
      </c>
      <c r="DD39" s="10"/>
      <c r="DE39" s="10"/>
      <c r="DF39" s="131">
        <f>(COUNTIF($F39,$DF$1))</f>
        <v>0</v>
      </c>
      <c r="DG39" s="131">
        <f>(COUNTIF($C39:$E39,$DF$1))+(COUNTIF($G39:$J39,$DF$1))</f>
        <v>0</v>
      </c>
      <c r="DH39" s="10"/>
      <c r="DI39" s="10"/>
      <c r="DJ39" s="131">
        <f>(COUNTIF($F39,$DJ$1))</f>
        <v>0</v>
      </c>
      <c r="DK39" s="131">
        <f>(COUNTIF($C39:$E39,$DJ$1))+(COUNTIF($G39:$J39,$DJ$1))</f>
        <v>0</v>
      </c>
      <c r="DL39" s="10"/>
      <c r="DM39" s="10"/>
      <c r="DN39" s="131">
        <f>(COUNTIF($F39,$DN$1))</f>
        <v>0</v>
      </c>
      <c r="DO39" s="131">
        <f>(COUNTIF($C39:$E39,$DN$1))+(COUNTIF($G39:$J39,$DN$1))</f>
        <v>0</v>
      </c>
      <c r="DP39" s="10"/>
      <c r="DQ39" s="10"/>
      <c r="DR39" s="131">
        <f>(COUNTIF($F39,$DR$1))</f>
        <v>0</v>
      </c>
      <c r="DS39" s="131">
        <f>(COUNTIF($C39:$E39,$DR$1))+(COUNTIF($G39:$J39,$DR$1))</f>
        <v>0</v>
      </c>
      <c r="DT39" s="10"/>
      <c r="DU39" s="10"/>
      <c r="DV39" s="131">
        <f>(COUNTIF($F39,$DV$1))</f>
        <v>0</v>
      </c>
      <c r="DW39" s="131">
        <f>(COUNTIF($C39:$E39,$DV$1))+(COUNTIF($G39:$J39,$DV$1))</f>
        <v>0</v>
      </c>
      <c r="DX39" s="10"/>
      <c r="DY39" s="10"/>
      <c r="DZ39" s="131">
        <f>(COUNTIF($F39,$DZ$1))</f>
        <v>0</v>
      </c>
      <c r="EA39" s="131">
        <f>(COUNTIF($C39:$E39,$DZ$1))+(COUNTIF($G39:$J39,$DZ$1))</f>
        <v>0</v>
      </c>
      <c r="EB39" s="10"/>
      <c r="EC39" s="10"/>
      <c r="ED39" s="131">
        <f>(COUNTIF($F39,$ED$1))</f>
        <v>0</v>
      </c>
      <c r="EE39" s="131">
        <f>(COUNTIF($C39:$E39,$ED$1))+(COUNTIF($G39:$J39,$ED$1))</f>
        <v>0</v>
      </c>
      <c r="EF39" s="10"/>
      <c r="EG39" s="10"/>
      <c r="EH39" s="131">
        <f>(COUNTIF($F39,$EH$1))</f>
        <v>0</v>
      </c>
      <c r="EI39" s="131">
        <f>(COUNTIF($C39:$E39,$EH$1))+(COUNTIF($G39:$J39,$EH$1))</f>
        <v>0</v>
      </c>
      <c r="EJ39" s="10"/>
      <c r="EK39" s="10"/>
      <c r="EL39" s="131">
        <f>(COUNTIF($F39,$EL$1))</f>
        <v>0</v>
      </c>
      <c r="EM39" s="131">
        <f>(COUNTIF($C39:$E39,$EL$1))+(COUNTIF($G39:$J39,$EL$1))</f>
        <v>0</v>
      </c>
      <c r="EN39" s="10"/>
      <c r="EO39" s="10"/>
      <c r="EP39" s="131">
        <f>(COUNTIF($F39,$EP$1))</f>
        <v>0</v>
      </c>
      <c r="EQ39" s="131">
        <f>(COUNTIF($C39:$E39,$EP$1))+(COUNTIF($G39:$J39,$EP$1))</f>
        <v>0</v>
      </c>
      <c r="ER39" s="10"/>
      <c r="ES39" s="10"/>
      <c r="ET39" s="131">
        <f>(COUNTIF($F39,$ET$1))</f>
        <v>0</v>
      </c>
      <c r="EU39" s="131">
        <f>(COUNTIF($C39:$E39,$ET$1))+(COUNTIF($G39:$J39,$ET$1))</f>
        <v>0</v>
      </c>
      <c r="EV39" s="10"/>
      <c r="EW39" s="10"/>
      <c r="EX39" s="131">
        <f>(COUNTIF($F39,$EX$1))</f>
        <v>0</v>
      </c>
      <c r="EY39" s="131">
        <f>(COUNTIF($C39:$E39,$EX$1))+(COUNTIF($G39:$J39,$EX$1))</f>
        <v>0</v>
      </c>
      <c r="EZ39" s="10"/>
      <c r="FA39" s="10"/>
      <c r="FB39" s="131">
        <f>(COUNTIF($F39,$FB$1))</f>
        <v>0</v>
      </c>
      <c r="FC39" s="131">
        <f>(COUNTIF($C39:$E39,$FB$1))+(COUNTIF($G39:$J39,$FB$1))</f>
        <v>0</v>
      </c>
      <c r="FD39" s="10"/>
      <c r="FE39" s="10"/>
      <c r="FF39" s="131">
        <f>(COUNTIF($F39,$FF$1))</f>
        <v>0</v>
      </c>
      <c r="FG39" s="131">
        <f>(COUNTIF($C39:$E39,$FF$1))+(COUNTIF($G39:$J39,$FF$1))</f>
        <v>0</v>
      </c>
      <c r="FH39" s="10"/>
      <c r="FI39" s="10"/>
      <c r="FJ39" s="131">
        <f>(COUNTIF($F39,$FJ$1))</f>
        <v>0</v>
      </c>
      <c r="FK39" s="131">
        <f>(COUNTIF($C39:$E39,$FJ$1))+(COUNTIF($G39:$J39,$FJ$1))</f>
        <v>0</v>
      </c>
      <c r="FL39" s="10"/>
      <c r="FM39" s="10"/>
      <c r="FN39" s="131">
        <f>(COUNTIF($F39,$FN$1))</f>
        <v>0</v>
      </c>
      <c r="FO39" s="131">
        <f>(COUNTIF($C39:$E39,$FN$1))+(COUNTIF($G39:$J39,$FN$1))</f>
        <v>0</v>
      </c>
      <c r="FP39" s="10"/>
      <c r="FQ39" s="10"/>
      <c r="FR39" s="131">
        <f>(COUNTIF($F39,$FR$1))</f>
        <v>0</v>
      </c>
      <c r="FS39" s="131">
        <f>(COUNTIF($C39:$E39,$FR$1))+(COUNTIF($G39:$J39,$FR$1))</f>
        <v>0</v>
      </c>
      <c r="FT39" s="10"/>
      <c r="FU39" s="10"/>
      <c r="FV39" s="131">
        <f>(COUNTIF($F39,$FV$1))</f>
        <v>0</v>
      </c>
      <c r="FW39" s="131">
        <f>(COUNTIF($C39:$E39,$FV$1))+(COUNTIF($G39:$J39,$FV$1))</f>
        <v>0</v>
      </c>
      <c r="FX39" s="10"/>
      <c r="FY39" s="10"/>
      <c r="FZ39" s="131">
        <f>(COUNTIF($F39,$FZ$1))</f>
        <v>0</v>
      </c>
      <c r="GA39" s="131">
        <f>(COUNTIF($C39:$E39,$FZ$1))+(COUNTIF($G39:$J39,$FZ$1))</f>
        <v>0</v>
      </c>
      <c r="GB39" s="10"/>
      <c r="GC39" s="10"/>
      <c r="GD39" s="131">
        <f>(COUNTIF($F39,$GD$1))</f>
        <v>0</v>
      </c>
      <c r="GE39" s="131">
        <f>(COUNTIF($C39:$E39,$GD$1))+(COUNTIF($G39:$J39,$GD$1))</f>
        <v>0</v>
      </c>
      <c r="GF39" s="10"/>
      <c r="GG39" s="10"/>
      <c r="GH39" s="131">
        <f>(COUNTIF($F39,$GH$1))</f>
        <v>0</v>
      </c>
      <c r="GI39" s="131">
        <f>(COUNTIF($C39:$E39,$GH$1))+(COUNTIF($G39:$J39,$GH$1))</f>
        <v>0</v>
      </c>
      <c r="GJ39" s="10"/>
      <c r="GK39" s="10"/>
      <c r="GL39" s="131">
        <f>(COUNTIF($F39,$GL$1))</f>
        <v>0</v>
      </c>
      <c r="GM39" s="131">
        <f>(COUNTIF($C39:$E39,$GL$1))+(COUNTIF($G39:$J39,$GL$1))</f>
        <v>0</v>
      </c>
      <c r="GN39" s="10"/>
      <c r="GO39" s="10"/>
      <c r="GP39" s="131">
        <f>(COUNTIF($F39,$GP$1))</f>
        <v>0</v>
      </c>
      <c r="GQ39" s="131">
        <f>(COUNTIF($C39:$E39,$GP$1))+(COUNTIF($G39:$J39,$GP$1))</f>
        <v>0</v>
      </c>
      <c r="GR39" s="10"/>
      <c r="GS39" s="10"/>
      <c r="GT39" s="131">
        <f>(COUNTIF($F39,$GT$1))</f>
        <v>0</v>
      </c>
      <c r="GU39" s="131">
        <f>(COUNTIF($C39:$E39,$GT$1))+(COUNTIF($G39:$J39,$GT$1))</f>
        <v>0</v>
      </c>
      <c r="GV39" s="10"/>
      <c r="GW39" s="10"/>
      <c r="GX39" s="131">
        <f>(COUNTIF($F39,$GX$1))</f>
        <v>0</v>
      </c>
      <c r="GY39" s="131">
        <f>(COUNTIF($C39:$E39,$GX$1))+(COUNTIF($G39:$J39,$GX$1))</f>
        <v>0</v>
      </c>
      <c r="GZ39" s="10"/>
      <c r="HA39" s="10"/>
      <c r="HB39" s="131">
        <f>(COUNTIF($F39,$HB$1))</f>
        <v>0</v>
      </c>
      <c r="HC39" s="131">
        <f>(COUNTIF($C39:$E39,$HB$1))+(COUNTIF($G39:$J39,$HB$1))</f>
        <v>0</v>
      </c>
      <c r="HD39" s="10"/>
      <c r="HE39" s="10"/>
      <c r="HF39" s="131">
        <f>(COUNTIF($F39,$HF$1))</f>
        <v>0</v>
      </c>
      <c r="HG39" s="131">
        <f>(COUNTIF($C39:$E39,$HF$1))+(COUNTIF($G39:$J39,$HF$1))</f>
        <v>0</v>
      </c>
      <c r="HH39" s="10"/>
      <c r="HI39" s="10"/>
      <c r="HJ39" s="131">
        <f>(COUNTIF($F39,$HJ$1))</f>
        <v>0</v>
      </c>
      <c r="HK39" s="131">
        <f>(COUNTIF($C39:$E39,$HJ$1))+(COUNTIF($G39:$J39,$HJ$1))</f>
        <v>0</v>
      </c>
      <c r="HL39" s="10"/>
      <c r="HM39" s="10"/>
      <c r="HN39" s="131">
        <f>(COUNTIF($F39,$HN$1))</f>
        <v>0</v>
      </c>
      <c r="HO39" s="131">
        <f>(COUNTIF($C39:$E39,$HN$1))+(COUNTIF($G39:$J39,$HN$1))</f>
        <v>0</v>
      </c>
      <c r="HP39" s="10"/>
      <c r="HQ39" s="10"/>
      <c r="HR39" s="131">
        <f>(COUNTIF($F39,$HR$1))</f>
        <v>0</v>
      </c>
      <c r="HS39" s="131">
        <f>(COUNTIF($C39:$E39,$HR$1))+(COUNTIF($G39:$J39,$HR$1))</f>
        <v>0</v>
      </c>
      <c r="HT39" s="10"/>
      <c r="HU39" s="10"/>
      <c r="HV39" s="131">
        <f>(COUNTIF($F39,$HV$1))</f>
        <v>0</v>
      </c>
      <c r="HW39" s="131">
        <f>(COUNTIF($C39:$E39,$HV$1))+(COUNTIF($G39:$J39,$HV$1))</f>
        <v>0</v>
      </c>
      <c r="HX39" s="10"/>
      <c r="HY39" s="10"/>
      <c r="HZ39" s="131">
        <f>(COUNTIF($F39,$HZ$1))</f>
        <v>0</v>
      </c>
      <c r="IA39" s="131">
        <f>(COUNTIF($C39:$E39,$HZ$1))+(COUNTIF($G39:$J39,$HZ$1))</f>
        <v>1</v>
      </c>
      <c r="IB39" s="10"/>
      <c r="IC39" s="10"/>
      <c r="ID39" s="131">
        <f>(COUNTIF($F39,$ID$1))</f>
        <v>0</v>
      </c>
      <c r="IE39" s="131">
        <f>(COUNTIF($C39:$E39,$ID$1))+(COUNTIF($G39:$J39,$ID$1))</f>
        <v>0</v>
      </c>
      <c r="IF39" s="10"/>
      <c r="IG39" s="10"/>
      <c r="IH39" s="131">
        <f>(COUNTIF($F39,$IH$1))</f>
        <v>0</v>
      </c>
      <c r="II39" s="131">
        <f>(COUNTIF($C39:$E39,$IH$1))+(COUNTIF($G39:$J39,$IH$1))</f>
        <v>0</v>
      </c>
      <c r="IJ39" s="10"/>
      <c r="IK39" s="10"/>
      <c r="IL39" s="131">
        <f>(COUNTIF($F39,$IL$1))</f>
        <v>0</v>
      </c>
      <c r="IM39" s="131">
        <f>(COUNTIF($C39:$E39,$IL$1))+(COUNTIF($G39:$J39,$IL$1))</f>
        <v>0</v>
      </c>
      <c r="IN39" s="10"/>
      <c r="IO39" s="10"/>
      <c r="IP39" s="131">
        <f>(COUNTIF($F39,$IP$1))</f>
        <v>0</v>
      </c>
      <c r="IQ39" s="131">
        <f>(COUNTIF($C39:$E39,$IP$1))+(COUNTIF($G39:$J39,$IP$1))</f>
        <v>0</v>
      </c>
      <c r="IR39" s="10"/>
      <c r="IS39" s="10"/>
      <c r="IT39" s="131">
        <f>(COUNTIF($F39,$IT$1))</f>
        <v>0</v>
      </c>
      <c r="IU39" s="131">
        <f>(COUNTIF($C39:$E39,$IT$1))+(COUNTIF($G39:$J39,$IT$1))</f>
        <v>0</v>
      </c>
      <c r="IV39" s="10"/>
      <c r="IW39" s="10"/>
      <c r="IX39" s="131">
        <f>(COUNTIF($F39,$IX$1))</f>
        <v>0</v>
      </c>
      <c r="IY39" s="131">
        <f>(COUNTIF($C39:$E39,$IX$1))+(COUNTIF($G39:$J39,$IX$1))</f>
        <v>0</v>
      </c>
      <c r="IZ39" s="10"/>
      <c r="JA39" s="10"/>
      <c r="JB39" s="131">
        <f>(COUNTIF($F39,$JB$1))</f>
        <v>0</v>
      </c>
      <c r="JC39" s="131">
        <f>(COUNTIF($C39:$E39,$JB$1))+(COUNTIF($G39:$J39,$JB$1))</f>
        <v>0</v>
      </c>
      <c r="JD39" s="10"/>
      <c r="JE39" s="10"/>
      <c r="JF39" s="131">
        <f>(COUNTIF($F39,$JF$1))</f>
        <v>0</v>
      </c>
      <c r="JG39" s="131">
        <f>(COUNTIF($C39:$E39,$JF$1))+(COUNTIF($G39:$J39,$JF$1))</f>
        <v>0</v>
      </c>
      <c r="JH39" s="10"/>
      <c r="JI39" s="10"/>
      <c r="JJ39" s="131">
        <f>(COUNTIF($F39,$JJ$1))</f>
        <v>0</v>
      </c>
      <c r="JK39" s="131">
        <f>(COUNTIF($C39:$E39,$JJ$1))+(COUNTIF($G39:$J39,$JJ$1))</f>
        <v>0</v>
      </c>
      <c r="JL39" s="10"/>
      <c r="JM39" s="10"/>
      <c r="JN39" s="131">
        <f>(COUNTIF($F39,$JN$1))</f>
        <v>0</v>
      </c>
      <c r="JO39" s="131">
        <f>(COUNTIF($C39:$E39,$JN$1))+(COUNTIF($G39:$J39,$JN$1))</f>
        <v>0</v>
      </c>
      <c r="JP39" s="10"/>
      <c r="JQ39" s="10"/>
      <c r="JR39" s="131">
        <f>(COUNTIF($F39,$JR$1))</f>
        <v>0</v>
      </c>
      <c r="JS39" s="131">
        <f>(COUNTIF($C39:$E39,$JR$1))+(COUNTIF($G39:$J39,$JR$1))</f>
        <v>0</v>
      </c>
      <c r="JT39" s="10"/>
      <c r="JU39" s="10"/>
      <c r="JV39" s="131">
        <f>(COUNTIF($F39,$JV$1))</f>
        <v>0</v>
      </c>
      <c r="JW39" s="131">
        <f>(COUNTIF($C39:$E39,$JV$1))+(COUNTIF($G39:$J39,$JV$1))</f>
        <v>0</v>
      </c>
      <c r="JX39" s="10"/>
      <c r="JY39" s="10"/>
      <c r="JZ39" s="131">
        <f>(COUNTIF($F39,$JZ$1))</f>
        <v>0</v>
      </c>
      <c r="KA39" s="131">
        <f>(COUNTIF($C39:$E39,$JZ$1))+(COUNTIF($G39:$J39,$JZ$1))</f>
        <v>0</v>
      </c>
      <c r="KB39" s="10"/>
      <c r="KC39" s="10"/>
      <c r="KD39" s="131">
        <f>(COUNTIF($F39,$KD$1))</f>
        <v>0</v>
      </c>
      <c r="KE39" s="131">
        <f>(COUNTIF($C39:$E39,$KD$1))+(COUNTIF($G39:$J39,$KD$1))</f>
        <v>0</v>
      </c>
      <c r="KF39" s="10"/>
      <c r="KG39" s="10"/>
      <c r="KH39" s="131">
        <f>(COUNTIF($F39,$KH$1))</f>
        <v>0</v>
      </c>
      <c r="KI39" s="131">
        <f>(COUNTIF($C39:$E39,$KH$1))+(COUNTIF($G39:$J39,$KH$1))</f>
        <v>0</v>
      </c>
      <c r="KJ39" s="10"/>
      <c r="KK39" s="10"/>
      <c r="KL39" s="131">
        <f>(COUNTIF($F39,$KL$1))</f>
        <v>0</v>
      </c>
      <c r="KM39" s="131">
        <f>(COUNTIF($C39:$E39,$KL$1))+(COUNTIF($G39:$J39,$KL$1))</f>
        <v>0</v>
      </c>
      <c r="KN39" s="10"/>
      <c r="KO39" s="10"/>
      <c r="KP39" s="131">
        <f>(COUNTIF($F39,$KP$1))</f>
        <v>0</v>
      </c>
      <c r="KQ39" s="131">
        <f>(COUNTIF($C39:$E39,$KP$1))+(COUNTIF($G39:$J39,$KP$1))</f>
        <v>0</v>
      </c>
      <c r="KR39" s="10"/>
      <c r="KS39" s="10"/>
      <c r="KT39" s="131">
        <f>(COUNTIF($F39,$KT$1))</f>
        <v>0</v>
      </c>
      <c r="KU39" s="131">
        <f>(COUNTIF($C39:$E39,$KT$1))+(COUNTIF($G39:$J39,$KT$1))</f>
        <v>0</v>
      </c>
      <c r="KV39" s="10"/>
      <c r="KW39" s="10"/>
      <c r="KX39" s="131">
        <f>(COUNTIF($F39,$KX$1))</f>
        <v>0</v>
      </c>
      <c r="KY39" s="131">
        <f>(COUNTIF($C39:$E39,$KX$1))+(COUNTIF($G39:$J39,$KX$1))</f>
        <v>0</v>
      </c>
      <c r="KZ39" s="10"/>
      <c r="LA39" s="10"/>
      <c r="LB39" s="131">
        <f>(COUNTIF($F39,$LB$1))</f>
        <v>0</v>
      </c>
      <c r="LC39" s="131">
        <f>(COUNTIF($C39:$E39,$LB$1))+(COUNTIF($G39:$J39,$LB$1))</f>
        <v>0</v>
      </c>
      <c r="LD39" s="10"/>
      <c r="LE39" s="10"/>
      <c r="LF39" s="131">
        <f>(COUNTIF($F39,$NN$1))</f>
        <v>0</v>
      </c>
      <c r="LG39" s="131">
        <f>(COUNTIF($C39:$E39,$NN$1))+(COUNTIF($G39:$J39,$NN$1))</f>
        <v>0</v>
      </c>
      <c r="LH39" s="10"/>
      <c r="LI39" s="10"/>
      <c r="LJ39" s="131">
        <f>(COUNTIF($F39,$NN$1))</f>
        <v>0</v>
      </c>
      <c r="LK39" s="131">
        <f>(COUNTIF($C39:$E39,$NN$1))+(COUNTIF($G39:$J39,$NN$1))</f>
        <v>0</v>
      </c>
      <c r="LL39" s="10"/>
      <c r="LM39" s="10"/>
      <c r="LN39" s="131">
        <f>(COUNTIF($F39,$NN$1))</f>
        <v>0</v>
      </c>
      <c r="LO39" s="131">
        <f>(COUNTIF($C39:$E39,$NN$1))+(COUNTIF($G39:$J39,$NN$1))</f>
        <v>0</v>
      </c>
      <c r="LP39" s="10"/>
      <c r="LQ39" s="10"/>
      <c r="LR39" s="131">
        <f>(COUNTIF($F39,$NN$1))</f>
        <v>0</v>
      </c>
      <c r="LS39" s="131">
        <f>(COUNTIF($C39:$E39,$NN$1))+(COUNTIF($G39:$J39,$NN$1))</f>
        <v>0</v>
      </c>
      <c r="LT39" s="10"/>
      <c r="LU39" s="10"/>
      <c r="LV39" s="131">
        <f>(COUNTIF($F39,$NN$1))</f>
        <v>0</v>
      </c>
      <c r="LW39" s="131">
        <f>(COUNTIF($C39:$E39,$NN$1))+(COUNTIF($G39:$J39,$NN$1))</f>
        <v>0</v>
      </c>
      <c r="LX39" s="10"/>
      <c r="LY39" s="10"/>
      <c r="LZ39" s="131">
        <f>(COUNTIF($F39,$NN$1))</f>
        <v>0</v>
      </c>
      <c r="MA39" s="131">
        <f>(COUNTIF($C39:$E39,$NN$1))+(COUNTIF($G39:$J39,$NN$1))</f>
        <v>0</v>
      </c>
      <c r="MB39" s="10"/>
      <c r="MC39" s="10"/>
      <c r="MD39" s="131">
        <f>(COUNTIF($F39,$NN$1))</f>
        <v>0</v>
      </c>
      <c r="ME39" s="131">
        <f>(COUNTIF($C39:$E39,$NN$1))+(COUNTIF($G39:$J39,$NN$1))</f>
        <v>0</v>
      </c>
      <c r="MF39" s="10"/>
      <c r="MG39" s="10"/>
      <c r="MH39" s="131">
        <f>(COUNTIF($F39,$NN$1))</f>
        <v>0</v>
      </c>
      <c r="MI39" s="131">
        <f>(COUNTIF($C39:$E39,$NN$1))+(COUNTIF($G39:$J39,$NN$1))</f>
        <v>0</v>
      </c>
      <c r="MJ39" s="10"/>
      <c r="MK39" s="10"/>
      <c r="ML39" s="131">
        <f>(COUNTIF($F39,$NN$1))</f>
        <v>0</v>
      </c>
      <c r="MM39" s="131">
        <f>(COUNTIF($C39:$E39,$NN$1))+(COUNTIF($G39:$J39,$NN$1))</f>
        <v>0</v>
      </c>
      <c r="MN39" s="10"/>
      <c r="MO39" s="10"/>
      <c r="MP39" s="131">
        <f>(COUNTIF($F39,$NN$1))</f>
        <v>0</v>
      </c>
      <c r="MQ39" s="131">
        <f>(COUNTIF($C39:$E39,$NN$1))+(COUNTIF($G39:$J39,$NN$1))</f>
        <v>0</v>
      </c>
      <c r="MR39" s="10"/>
      <c r="MS39" s="10"/>
      <c r="MT39" s="131">
        <f>(COUNTIF($F39,$NN$1))</f>
        <v>0</v>
      </c>
      <c r="MU39" s="131">
        <f>(COUNTIF($C39:$E39,$NN$1))+(COUNTIF($G39:$J39,$NN$1))</f>
        <v>0</v>
      </c>
      <c r="MV39" s="10"/>
      <c r="MW39" s="10"/>
      <c r="MX39" s="131">
        <f>(COUNTIF($F39,$NN$1))</f>
        <v>0</v>
      </c>
      <c r="MY39" s="131">
        <f>(COUNTIF($C39:$E39,$NN$1))+(COUNTIF($G39:$J39,$NN$1))</f>
        <v>0</v>
      </c>
      <c r="MZ39" s="10"/>
      <c r="NA39" s="10"/>
      <c r="NB39" s="131">
        <f>(COUNTIF($F39,$NN$1))</f>
        <v>0</v>
      </c>
      <c r="NC39" s="131">
        <f>(COUNTIF($C39:$E39,$NN$1))+(COUNTIF($G39:$J39,$NN$1))</f>
        <v>0</v>
      </c>
      <c r="ND39" s="10"/>
      <c r="NE39" s="10"/>
      <c r="NF39" s="131">
        <f>(COUNTIF($F39,$NN$1))</f>
        <v>0</v>
      </c>
      <c r="NG39" s="131">
        <f>(COUNTIF($C39:$E39,$NN$1))+(COUNTIF($G39:$J39,$NN$1))</f>
        <v>0</v>
      </c>
      <c r="NH39" s="10"/>
      <c r="NI39" s="10"/>
      <c r="NJ39" s="131">
        <f>(COUNTIF($F39,$NN$1))</f>
        <v>0</v>
      </c>
      <c r="NK39" s="131">
        <f>(COUNTIF($C39:$E39,$NN$1))+(COUNTIF($G39:$J39,$NN$1))</f>
        <v>0</v>
      </c>
      <c r="NL39" s="10"/>
      <c r="NM39" s="10"/>
      <c r="NN39" s="131">
        <f>(COUNTIF($F39,$NN$1))</f>
        <v>0</v>
      </c>
      <c r="NO39" s="131">
        <f>(COUNTIF($C39:$E39,$NN$1))+(COUNTIF($G39:$J39,$NN$1))</f>
        <v>0</v>
      </c>
      <c r="NP39" s="10"/>
      <c r="NQ39" s="10"/>
      <c r="NR39" s="10"/>
      <c r="NS39" s="10"/>
      <c r="NT39" s="134">
        <f t="shared" si="203"/>
        <v>0</v>
      </c>
      <c r="NU39" s="134">
        <f t="shared" si="204"/>
        <v>3</v>
      </c>
      <c r="NV39" s="134">
        <f t="shared" si="205"/>
        <v>0</v>
      </c>
      <c r="NW39" s="134">
        <f t="shared" si="206"/>
        <v>0</v>
      </c>
      <c r="NX39" s="129"/>
      <c r="NY39" s="136">
        <f t="shared" si="7"/>
        <v>1</v>
      </c>
      <c r="NZ39" s="136">
        <f t="shared" si="8"/>
        <v>4</v>
      </c>
      <c r="OA39" s="136">
        <f t="shared" si="9"/>
        <v>0</v>
      </c>
      <c r="OB39" s="136">
        <f t="shared" si="10"/>
        <v>0</v>
      </c>
    </row>
    <row r="40" spans="1:392" s="28" customFormat="1" ht="20.25" customHeight="1">
      <c r="A40" s="2">
        <v>4</v>
      </c>
      <c r="B40" s="2" t="s">
        <v>1</v>
      </c>
      <c r="C40" s="94" t="s">
        <v>44</v>
      </c>
      <c r="D40" s="94" t="s">
        <v>247</v>
      </c>
      <c r="E40" s="5" t="s">
        <v>40</v>
      </c>
      <c r="F40" s="91" t="s">
        <v>196</v>
      </c>
      <c r="G40" s="78" t="s">
        <v>283</v>
      </c>
      <c r="H40" s="3"/>
      <c r="I40" s="94" t="s">
        <v>292</v>
      </c>
      <c r="J40" s="94" t="s">
        <v>291</v>
      </c>
      <c r="K40">
        <v>8</v>
      </c>
      <c r="L40"/>
      <c r="M40" s="10">
        <v>1</v>
      </c>
      <c r="N40" s="10">
        <v>7</v>
      </c>
      <c r="O40" s="10"/>
      <c r="P40" s="10"/>
      <c r="Q40" s="10"/>
      <c r="R40" s="131">
        <f t="shared" ref="R40:R41" si="212">(COUNTIF($F40,$R$1))</f>
        <v>0</v>
      </c>
      <c r="S40" s="131">
        <f t="shared" ref="S40:S41" si="213">(COUNTIF($C40:$E40,$R$1))+(COUNTIF($G40:$J40,$R$1))</f>
        <v>0</v>
      </c>
      <c r="T40" s="10"/>
      <c r="U40" s="10"/>
      <c r="V40" s="131">
        <f>(COUNTIF($F40,$V$1))</f>
        <v>0</v>
      </c>
      <c r="W40" s="131">
        <f>(COUNTIF($C40:$E40,$V$1))+(COUNTIF($G40:$J40,$V$1))</f>
        <v>0</v>
      </c>
      <c r="X40" s="10"/>
      <c r="Y40" s="10"/>
      <c r="Z40" s="131">
        <f>(COUNTIF($F40,$Z$1))</f>
        <v>0</v>
      </c>
      <c r="AA40" s="131">
        <f>(COUNTIF($C40:$E40,$Z$1))+(COUNTIF($G40:$J40,$Z$1))</f>
        <v>0</v>
      </c>
      <c r="AB40" s="10"/>
      <c r="AC40" s="10"/>
      <c r="AD40" s="131">
        <f>(COUNTIF($F40,$AD$1))</f>
        <v>0</v>
      </c>
      <c r="AE40" s="131">
        <f>(COUNTIF($C40:$E40,$AD$1))+(COUNTIF($G40:$J40,$AD$1))</f>
        <v>0</v>
      </c>
      <c r="AF40" s="10"/>
      <c r="AG40" s="10"/>
      <c r="AH40" s="131">
        <f>(COUNTIF($F40,$AH$1))</f>
        <v>0</v>
      </c>
      <c r="AI40" s="131">
        <f>(COUNTIF($C40:$E40,$AH$1))+(COUNTIF($G40:$J40,$AH$1))</f>
        <v>0</v>
      </c>
      <c r="AJ40" s="10"/>
      <c r="AK40" s="10"/>
      <c r="AL40" s="131">
        <f>(COUNTIF($F40,$AL$1))</f>
        <v>0</v>
      </c>
      <c r="AM40" s="131">
        <f>(COUNTIF($C40:$E40,$AL$1))+(COUNTIF($G40:$J40,$AL$1))</f>
        <v>0</v>
      </c>
      <c r="AN40" s="10"/>
      <c r="AO40" s="10"/>
      <c r="AP40" s="131">
        <f>(COUNTIF($F40,$AP$1))</f>
        <v>0</v>
      </c>
      <c r="AQ40" s="131">
        <f>(COUNTIF($C40:$E40,$AP$1))+(COUNTIF($G40:$J40,$AP$1))</f>
        <v>0</v>
      </c>
      <c r="AR40" s="10"/>
      <c r="AS40" s="10"/>
      <c r="AT40" s="131">
        <f>(COUNTIF($F40,$AT$1))</f>
        <v>0</v>
      </c>
      <c r="AU40" s="131">
        <f>(COUNTIF($C40:$E40,$AT$1))+(COUNTIF($G40:$J40,$AT$1))</f>
        <v>0</v>
      </c>
      <c r="AV40" s="10"/>
      <c r="AW40" s="10"/>
      <c r="AX40" s="131">
        <f>(COUNTIF($F40,$AX$1))</f>
        <v>1</v>
      </c>
      <c r="AY40" s="131">
        <f>(COUNTIF($C40:$E40,$AX$1))+(COUNTIF($G40:$J40,$AX$1))</f>
        <v>0</v>
      </c>
      <c r="AZ40" s="10"/>
      <c r="BA40" s="10"/>
      <c r="BB40" s="131">
        <f>(COUNTIF($F40,$BB$1))</f>
        <v>0</v>
      </c>
      <c r="BC40" s="131">
        <f>(COUNTIF($C40:$E40,$BB$1))+(COUNTIF($G40:$J40,$BB$1))</f>
        <v>0</v>
      </c>
      <c r="BD40" s="10"/>
      <c r="BE40" s="10"/>
      <c r="BF40" s="131">
        <f>(COUNTIF($F40,$BF$1))</f>
        <v>0</v>
      </c>
      <c r="BG40" s="131">
        <f>(COUNTIF($C40:$E40,$BF$1))+(COUNTIF($G40:$J40,$BF$1))</f>
        <v>0</v>
      </c>
      <c r="BH40" s="10"/>
      <c r="BI40" s="10"/>
      <c r="BJ40" s="131">
        <f>(COUNTIF($F40,$BJ$1))</f>
        <v>0</v>
      </c>
      <c r="BK40" s="131">
        <f>(COUNTIF($C40:$E40,$BJ$1))+(COUNTIF($G40:$J40,$BJ$1))</f>
        <v>0</v>
      </c>
      <c r="BL40" s="10"/>
      <c r="BM40" s="10"/>
      <c r="BN40" s="131">
        <f>(COUNTIF($F40,$BN$1))</f>
        <v>0</v>
      </c>
      <c r="BO40" s="131">
        <f>(COUNTIF($C40:$E40,$BN$1))+(COUNTIF($G40:$J40,$BN$1))</f>
        <v>1</v>
      </c>
      <c r="BP40" s="10"/>
      <c r="BQ40" s="10"/>
      <c r="BR40" s="131">
        <f>(COUNTIF($F40,$BR$1))</f>
        <v>0</v>
      </c>
      <c r="BS40" s="131">
        <f>(COUNTIF($C40:$E40,$BR$1))+(COUNTIF($G40:$J40,$BR$1))</f>
        <v>0</v>
      </c>
      <c r="BT40" s="10"/>
      <c r="BU40" s="10"/>
      <c r="BV40" s="131">
        <f>(COUNTIF($F40,$BV$1))</f>
        <v>0</v>
      </c>
      <c r="BW40" s="131">
        <f>(COUNTIF($C40:$E40,$BV$1))+(COUNTIF($G40:$J40,$BV$1))</f>
        <v>0</v>
      </c>
      <c r="BX40" s="10"/>
      <c r="BY40" s="10"/>
      <c r="BZ40" s="131">
        <f>(COUNTIF($F40,$BZ$1))</f>
        <v>0</v>
      </c>
      <c r="CA40" s="131">
        <f>(COUNTIF($C40:$E40,$BZ$1))+(COUNTIF($G40:$J40,$BZ$1))</f>
        <v>0</v>
      </c>
      <c r="CB40" s="10"/>
      <c r="CC40" s="10"/>
      <c r="CD40" s="131">
        <f>(COUNTIF($F40,$CD$1))</f>
        <v>0</v>
      </c>
      <c r="CE40" s="131">
        <f>(COUNTIF($C40:$E40,$CD$1))+(COUNTIF($G40:$J40,$CD$1))</f>
        <v>0</v>
      </c>
      <c r="CF40" s="10"/>
      <c r="CG40" s="10"/>
      <c r="CH40" s="131">
        <f>(COUNTIF($F40,$CH$1))</f>
        <v>0</v>
      </c>
      <c r="CI40" s="131">
        <f>(COUNTIF($C40:$E40,$CH$1))+(COUNTIF($G40:$J40,$CH$1))</f>
        <v>0</v>
      </c>
      <c r="CJ40" s="10"/>
      <c r="CK40" s="10"/>
      <c r="CL40" s="131">
        <f>(COUNTIF($F40,$CL$1))</f>
        <v>0</v>
      </c>
      <c r="CM40" s="131">
        <f>(COUNTIF($C40:$E40,$CL$1))+(COUNTIF($G40:$J40,$CL$1))</f>
        <v>1</v>
      </c>
      <c r="CN40" s="10"/>
      <c r="CO40" s="10"/>
      <c r="CP40" s="131">
        <f>(COUNTIF($F40,$CP$1))</f>
        <v>0</v>
      </c>
      <c r="CQ40" s="131">
        <f>(COUNTIF($C40:$E40,$CP$1))+(COUNTIF($G40:$J40,$CP$1))</f>
        <v>0</v>
      </c>
      <c r="CR40" s="10"/>
      <c r="CS40" s="10"/>
      <c r="CT40" s="131">
        <f>(COUNTIF($F40,$CT$1))</f>
        <v>0</v>
      </c>
      <c r="CU40" s="131">
        <f>(COUNTIF($C40:$E40,$CT$1))+(COUNTIF($G40:$J40,$CT$1))</f>
        <v>0</v>
      </c>
      <c r="CV40" s="10"/>
      <c r="CW40" s="10"/>
      <c r="CX40" s="131">
        <f>(COUNTIF($F40,$CX$1))</f>
        <v>0</v>
      </c>
      <c r="CY40" s="131">
        <f>(COUNTIF($C40:$E40,$CX$1))+(COUNTIF($G40:$J40,$CX$1))</f>
        <v>0</v>
      </c>
      <c r="CZ40" s="10"/>
      <c r="DA40" s="10"/>
      <c r="DB40" s="131">
        <f>(COUNTIF($F40,$DB$1))</f>
        <v>0</v>
      </c>
      <c r="DC40" s="131">
        <f>(COUNTIF($C40:$E40,$DB$1))+(COUNTIF($G40:$J40,$DB$1))</f>
        <v>0</v>
      </c>
      <c r="DD40" s="10"/>
      <c r="DE40" s="10"/>
      <c r="DF40" s="131">
        <f>(COUNTIF($F40,$DF$1))</f>
        <v>0</v>
      </c>
      <c r="DG40" s="131">
        <f>(COUNTIF($C40:$E40,$DF$1))+(COUNTIF($G40:$J40,$DF$1))</f>
        <v>0</v>
      </c>
      <c r="DH40" s="10"/>
      <c r="DI40" s="10"/>
      <c r="DJ40" s="131">
        <f>(COUNTIF($F40,$DJ$1))</f>
        <v>0</v>
      </c>
      <c r="DK40" s="131">
        <f>(COUNTIF($C40:$E40,$DJ$1))+(COUNTIF($G40:$J40,$DJ$1))</f>
        <v>0</v>
      </c>
      <c r="DL40" s="10"/>
      <c r="DM40" s="10"/>
      <c r="DN40" s="131">
        <f>(COUNTIF($F40,$DN$1))</f>
        <v>0</v>
      </c>
      <c r="DO40" s="131">
        <f>(COUNTIF($C40:$E40,$DN$1))+(COUNTIF($G40:$J40,$DN$1))</f>
        <v>0</v>
      </c>
      <c r="DP40" s="10"/>
      <c r="DQ40" s="10"/>
      <c r="DR40" s="131">
        <f>(COUNTIF($F40,$DR$1))</f>
        <v>0</v>
      </c>
      <c r="DS40" s="131">
        <f>(COUNTIF($C40:$E40,$DR$1))+(COUNTIF($G40:$J40,$DR$1))</f>
        <v>0</v>
      </c>
      <c r="DT40" s="10"/>
      <c r="DU40" s="10"/>
      <c r="DV40" s="131">
        <f>(COUNTIF($F40,$DV$1))</f>
        <v>0</v>
      </c>
      <c r="DW40" s="131">
        <f>(COUNTIF($C40:$E40,$DV$1))+(COUNTIF($G40:$J40,$DV$1))</f>
        <v>0</v>
      </c>
      <c r="DX40" s="10"/>
      <c r="DY40" s="10"/>
      <c r="DZ40" s="131">
        <f>(COUNTIF($F40,$DZ$1))</f>
        <v>0</v>
      </c>
      <c r="EA40" s="131">
        <f>(COUNTIF($C40:$E40,$DZ$1))+(COUNTIF($G40:$J40,$DZ$1))</f>
        <v>0</v>
      </c>
      <c r="EB40" s="10"/>
      <c r="EC40" s="10"/>
      <c r="ED40" s="131">
        <f>(COUNTIF($F40,$ED$1))</f>
        <v>0</v>
      </c>
      <c r="EE40" s="131">
        <f>(COUNTIF($C40:$E40,$ED$1))+(COUNTIF($G40:$J40,$ED$1))</f>
        <v>0</v>
      </c>
      <c r="EF40" s="10"/>
      <c r="EG40" s="10"/>
      <c r="EH40" s="131">
        <f>(COUNTIF($F40,$EH$1))</f>
        <v>0</v>
      </c>
      <c r="EI40" s="131">
        <f>(COUNTIF($C40:$E40,$EH$1))+(COUNTIF($G40:$J40,$EH$1))</f>
        <v>0</v>
      </c>
      <c r="EJ40" s="10"/>
      <c r="EK40" s="10"/>
      <c r="EL40" s="131">
        <f>(COUNTIF($F40,$EL$1))</f>
        <v>0</v>
      </c>
      <c r="EM40" s="131">
        <f>(COUNTIF($C40:$E40,$EL$1))+(COUNTIF($G40:$J40,$EL$1))</f>
        <v>0</v>
      </c>
      <c r="EN40" s="10"/>
      <c r="EO40" s="10"/>
      <c r="EP40" s="131">
        <f>(COUNTIF($F40,$EP$1))</f>
        <v>0</v>
      </c>
      <c r="EQ40" s="131">
        <f>(COUNTIF($C40:$E40,$EP$1))+(COUNTIF($G40:$J40,$EP$1))</f>
        <v>0</v>
      </c>
      <c r="ER40" s="10"/>
      <c r="ES40" s="10"/>
      <c r="ET40" s="131">
        <f>(COUNTIF($F40,$ET$1))</f>
        <v>0</v>
      </c>
      <c r="EU40" s="131">
        <f>(COUNTIF($C40:$E40,$ET$1))+(COUNTIF($G40:$J40,$ET$1))</f>
        <v>0</v>
      </c>
      <c r="EV40" s="10"/>
      <c r="EW40" s="10"/>
      <c r="EX40" s="131">
        <f>(COUNTIF($F40,$EX$1))</f>
        <v>0</v>
      </c>
      <c r="EY40" s="131">
        <f>(COUNTIF($C40:$E40,$EX$1))+(COUNTIF($G40:$J40,$EX$1))</f>
        <v>0</v>
      </c>
      <c r="EZ40" s="10"/>
      <c r="FA40" s="10"/>
      <c r="FB40" s="131">
        <f>(COUNTIF($F40,$FB$1))</f>
        <v>0</v>
      </c>
      <c r="FC40" s="131">
        <f>(COUNTIF($C40:$E40,$FB$1))+(COUNTIF($G40:$J40,$FB$1))</f>
        <v>0</v>
      </c>
      <c r="FD40" s="10"/>
      <c r="FE40" s="10"/>
      <c r="FF40" s="131">
        <f>(COUNTIF($F40,$FF$1))</f>
        <v>0</v>
      </c>
      <c r="FG40" s="131">
        <f>(COUNTIF($C40:$E40,$FF$1))+(COUNTIF($G40:$J40,$FF$1))</f>
        <v>0</v>
      </c>
      <c r="FH40" s="10"/>
      <c r="FI40" s="10"/>
      <c r="FJ40" s="131">
        <f>(COUNTIF($F40,$FJ$1))</f>
        <v>0</v>
      </c>
      <c r="FK40" s="131">
        <f>(COUNTIF($C40:$E40,$FJ$1))+(COUNTIF($G40:$J40,$FJ$1))</f>
        <v>0</v>
      </c>
      <c r="FL40" s="10"/>
      <c r="FM40" s="10"/>
      <c r="FN40" s="131">
        <f>(COUNTIF($F40,$FN$1))</f>
        <v>0</v>
      </c>
      <c r="FO40" s="131">
        <f>(COUNTIF($C40:$E40,$FN$1))+(COUNTIF($G40:$J40,$FN$1))</f>
        <v>0</v>
      </c>
      <c r="FP40" s="10"/>
      <c r="FQ40" s="10"/>
      <c r="FR40" s="131">
        <f>(COUNTIF($F40,$FR$1))</f>
        <v>0</v>
      </c>
      <c r="FS40" s="131">
        <f>(COUNTIF($C40:$E40,$FR$1))+(COUNTIF($G40:$J40,$FR$1))</f>
        <v>0</v>
      </c>
      <c r="FT40" s="10"/>
      <c r="FU40" s="10"/>
      <c r="FV40" s="131">
        <f>(COUNTIF($F40,$FV$1))</f>
        <v>0</v>
      </c>
      <c r="FW40" s="131">
        <f>(COUNTIF($C40:$E40,$FV$1))+(COUNTIF($G40:$J40,$FV$1))</f>
        <v>0</v>
      </c>
      <c r="FX40" s="10"/>
      <c r="FY40" s="10"/>
      <c r="FZ40" s="131">
        <f>(COUNTIF($F40,$FZ$1))</f>
        <v>0</v>
      </c>
      <c r="GA40" s="131">
        <f>(COUNTIF($C40:$E40,$FZ$1))+(COUNTIF($G40:$J40,$FZ$1))</f>
        <v>0</v>
      </c>
      <c r="GB40" s="10"/>
      <c r="GC40" s="10"/>
      <c r="GD40" s="131">
        <f>(COUNTIF($F40,$GD$1))</f>
        <v>0</v>
      </c>
      <c r="GE40" s="131">
        <f>(COUNTIF($C40:$E40,$GD$1))+(COUNTIF($G40:$J40,$GD$1))</f>
        <v>0</v>
      </c>
      <c r="GF40" s="10"/>
      <c r="GG40" s="10"/>
      <c r="GH40" s="131">
        <f>(COUNTIF($F40,$GH$1))</f>
        <v>0</v>
      </c>
      <c r="GI40" s="131">
        <f>(COUNTIF($C40:$E40,$GH$1))+(COUNTIF($G40:$J40,$GH$1))</f>
        <v>0</v>
      </c>
      <c r="GJ40" s="10"/>
      <c r="GK40" s="10"/>
      <c r="GL40" s="131">
        <f>(COUNTIF($F40,$GL$1))</f>
        <v>0</v>
      </c>
      <c r="GM40" s="131">
        <f>(COUNTIF($C40:$E40,$GL$1))+(COUNTIF($G40:$J40,$GL$1))</f>
        <v>0</v>
      </c>
      <c r="GN40" s="10"/>
      <c r="GO40" s="10"/>
      <c r="GP40" s="131">
        <f>(COUNTIF($F40,$GP$1))</f>
        <v>0</v>
      </c>
      <c r="GQ40" s="131">
        <f>(COUNTIF($C40:$E40,$GP$1))+(COUNTIF($G40:$J40,$GP$1))</f>
        <v>0</v>
      </c>
      <c r="GR40" s="10"/>
      <c r="GS40" s="10"/>
      <c r="GT40" s="131">
        <f>(COUNTIF($F40,$GT$1))</f>
        <v>0</v>
      </c>
      <c r="GU40" s="131">
        <f>(COUNTIF($C40:$E40,$GT$1))+(COUNTIF($G40:$J40,$GT$1))</f>
        <v>0</v>
      </c>
      <c r="GV40" s="10"/>
      <c r="GW40" s="10"/>
      <c r="GX40" s="131">
        <f>(COUNTIF($F40,$GX$1))</f>
        <v>0</v>
      </c>
      <c r="GY40" s="131">
        <f>(COUNTIF($C40:$E40,$GX$1))+(COUNTIF($G40:$J40,$GX$1))</f>
        <v>0</v>
      </c>
      <c r="GZ40" s="10"/>
      <c r="HA40" s="10"/>
      <c r="HB40" s="131">
        <f>(COUNTIF($F40,$HB$1))</f>
        <v>0</v>
      </c>
      <c r="HC40" s="131">
        <f>(COUNTIF($C40:$E40,$HB$1))+(COUNTIF($G40:$J40,$HB$1))</f>
        <v>0</v>
      </c>
      <c r="HD40" s="10"/>
      <c r="HE40" s="10"/>
      <c r="HF40" s="131">
        <f>(COUNTIF($F40,$HF$1))</f>
        <v>0</v>
      </c>
      <c r="HG40" s="131">
        <f>(COUNTIF($C40:$E40,$HF$1))+(COUNTIF($G40:$J40,$HF$1))</f>
        <v>0</v>
      </c>
      <c r="HH40" s="10"/>
      <c r="HI40" s="10"/>
      <c r="HJ40" s="131">
        <f>(COUNTIF($F40,$HJ$1))</f>
        <v>0</v>
      </c>
      <c r="HK40" s="131">
        <f>(COUNTIF($C40:$E40,$HJ$1))+(COUNTIF($G40:$J40,$HJ$1))</f>
        <v>0</v>
      </c>
      <c r="HL40" s="10"/>
      <c r="HM40" s="10"/>
      <c r="HN40" s="131">
        <f>(COUNTIF($F40,$HN$1))</f>
        <v>0</v>
      </c>
      <c r="HO40" s="131">
        <f>(COUNTIF($C40:$E40,$HN$1))+(COUNTIF($G40:$J40,$HN$1))</f>
        <v>0</v>
      </c>
      <c r="HP40" s="10"/>
      <c r="HQ40" s="10"/>
      <c r="HR40" s="131">
        <f>(COUNTIF($F40,$HR$1))</f>
        <v>0</v>
      </c>
      <c r="HS40" s="131">
        <f>(COUNTIF($C40:$E40,$HR$1))+(COUNTIF($G40:$J40,$HR$1))</f>
        <v>0</v>
      </c>
      <c r="HT40" s="10"/>
      <c r="HU40" s="10"/>
      <c r="HV40" s="131">
        <f>(COUNTIF($F40,$HV$1))</f>
        <v>0</v>
      </c>
      <c r="HW40" s="131">
        <f>(COUNTIF($C40:$E40,$HV$1))+(COUNTIF($G40:$J40,$HV$1))</f>
        <v>0</v>
      </c>
      <c r="HX40" s="10"/>
      <c r="HY40" s="10"/>
      <c r="HZ40" s="131">
        <f>(COUNTIF($F40,$HZ$1))</f>
        <v>0</v>
      </c>
      <c r="IA40" s="131">
        <f>(COUNTIF($C40:$E40,$HZ$1))+(COUNTIF($G40:$J40,$HZ$1))</f>
        <v>1</v>
      </c>
      <c r="IB40" s="10"/>
      <c r="IC40" s="10"/>
      <c r="ID40" s="131">
        <f>(COUNTIF($F40,$ID$1))</f>
        <v>0</v>
      </c>
      <c r="IE40" s="131">
        <f>(COUNTIF($C40:$E40,$ID$1))+(COUNTIF($G40:$J40,$ID$1))</f>
        <v>0</v>
      </c>
      <c r="IF40" s="10"/>
      <c r="IG40" s="10"/>
      <c r="IH40" s="131">
        <f>(COUNTIF($F40,$IH$1))</f>
        <v>0</v>
      </c>
      <c r="II40" s="131">
        <f>(COUNTIF($C40:$E40,$IH$1))+(COUNTIF($G40:$J40,$IH$1))</f>
        <v>0</v>
      </c>
      <c r="IJ40" s="10"/>
      <c r="IK40" s="10"/>
      <c r="IL40" s="131">
        <f>(COUNTIF($F40,$IL$1))</f>
        <v>0</v>
      </c>
      <c r="IM40" s="131">
        <f>(COUNTIF($C40:$E40,$IL$1))+(COUNTIF($G40:$J40,$IL$1))</f>
        <v>0</v>
      </c>
      <c r="IN40" s="10"/>
      <c r="IO40" s="10"/>
      <c r="IP40" s="131">
        <f>(COUNTIF($F40,$IP$1))</f>
        <v>0</v>
      </c>
      <c r="IQ40" s="131">
        <f>(COUNTIF($C40:$E40,$IP$1))+(COUNTIF($G40:$J40,$IP$1))</f>
        <v>0</v>
      </c>
      <c r="IR40" s="10"/>
      <c r="IS40" s="10"/>
      <c r="IT40" s="131">
        <f>(COUNTIF($F40,$IT$1))</f>
        <v>0</v>
      </c>
      <c r="IU40" s="131">
        <f>(COUNTIF($C40:$E40,$IT$1))+(COUNTIF($G40:$J40,$IT$1))</f>
        <v>1</v>
      </c>
      <c r="IV40" s="10"/>
      <c r="IW40" s="10"/>
      <c r="IX40" s="131">
        <f>(COUNTIF($F40,$IX$1))</f>
        <v>0</v>
      </c>
      <c r="IY40" s="131">
        <f>(COUNTIF($C40:$E40,$IX$1))+(COUNTIF($G40:$J40,$IX$1))</f>
        <v>1</v>
      </c>
      <c r="IZ40" s="10"/>
      <c r="JA40" s="10"/>
      <c r="JB40" s="131">
        <f>(COUNTIF($F40,$JB$1))</f>
        <v>0</v>
      </c>
      <c r="JC40" s="131">
        <f>(COUNTIF($C40:$E40,$JB$1))+(COUNTIF($G40:$J40,$JB$1))</f>
        <v>0</v>
      </c>
      <c r="JD40" s="10"/>
      <c r="JE40" s="10"/>
      <c r="JF40" s="131">
        <f>(COUNTIF($F40,$JF$1))</f>
        <v>0</v>
      </c>
      <c r="JG40" s="131">
        <f>(COUNTIF($C40:$E40,$JF$1))+(COUNTIF($G40:$J40,$JF$1))</f>
        <v>0</v>
      </c>
      <c r="JH40" s="10"/>
      <c r="JI40" s="10"/>
      <c r="JJ40" s="131">
        <f>(COUNTIF($F40,$JJ$1))</f>
        <v>0</v>
      </c>
      <c r="JK40" s="131">
        <f>(COUNTIF($C40:$E40,$JJ$1))+(COUNTIF($G40:$J40,$JJ$1))</f>
        <v>0</v>
      </c>
      <c r="JL40" s="10"/>
      <c r="JM40" s="10"/>
      <c r="JN40" s="131">
        <f>(COUNTIF($F40,$JN$1))</f>
        <v>0</v>
      </c>
      <c r="JO40" s="131">
        <f>(COUNTIF($C40:$E40,$JN$1))+(COUNTIF($G40:$J40,$JN$1))</f>
        <v>0</v>
      </c>
      <c r="JP40" s="10"/>
      <c r="JQ40" s="10"/>
      <c r="JR40" s="131">
        <f>(COUNTIF($F40,$JR$1))</f>
        <v>0</v>
      </c>
      <c r="JS40" s="131">
        <f>(COUNTIF($C40:$E40,$JR$1))+(COUNTIF($G40:$J40,$JR$1))</f>
        <v>0</v>
      </c>
      <c r="JT40" s="10"/>
      <c r="JU40" s="10"/>
      <c r="JV40" s="131">
        <f>(COUNTIF($F40,$JV$1))</f>
        <v>0</v>
      </c>
      <c r="JW40" s="131">
        <f>(COUNTIF($C40:$E40,$JV$1))+(COUNTIF($G40:$J40,$JV$1))</f>
        <v>0</v>
      </c>
      <c r="JX40" s="10"/>
      <c r="JY40" s="10"/>
      <c r="JZ40" s="131">
        <f>(COUNTIF($F40,$JZ$1))</f>
        <v>0</v>
      </c>
      <c r="KA40" s="131">
        <f>(COUNTIF($C40:$E40,$JZ$1))+(COUNTIF($G40:$J40,$JZ$1))</f>
        <v>0</v>
      </c>
      <c r="KB40" s="10"/>
      <c r="KC40" s="10"/>
      <c r="KD40" s="131">
        <f>(COUNTIF($F40,$KD$1))</f>
        <v>0</v>
      </c>
      <c r="KE40" s="131">
        <f>(COUNTIF($C40:$E40,$KD$1))+(COUNTIF($G40:$J40,$KD$1))</f>
        <v>0</v>
      </c>
      <c r="KF40" s="10"/>
      <c r="KG40" s="10"/>
      <c r="KH40" s="131">
        <f>(COUNTIF($F40,$KH$1))</f>
        <v>0</v>
      </c>
      <c r="KI40" s="131">
        <f>(COUNTIF($C40:$E40,$KH$1))+(COUNTIF($G40:$J40,$KH$1))</f>
        <v>0</v>
      </c>
      <c r="KJ40" s="10"/>
      <c r="KK40" s="10"/>
      <c r="KL40" s="131">
        <f>(COUNTIF($F40,$KL$1))</f>
        <v>0</v>
      </c>
      <c r="KM40" s="131">
        <f>(COUNTIF($C40:$E40,$KL$1))+(COUNTIF($G40:$J40,$KL$1))</f>
        <v>1</v>
      </c>
      <c r="KN40" s="10"/>
      <c r="KO40" s="10"/>
      <c r="KP40" s="131">
        <f>(COUNTIF($F40,$KP$1))</f>
        <v>0</v>
      </c>
      <c r="KQ40" s="131">
        <f>(COUNTIF($C40:$E40,$KP$1))+(COUNTIF($G40:$J40,$KP$1))</f>
        <v>0</v>
      </c>
      <c r="KR40" s="10"/>
      <c r="KS40" s="10"/>
      <c r="KT40" s="131">
        <f>(COUNTIF($F40,$KT$1))</f>
        <v>0</v>
      </c>
      <c r="KU40" s="131">
        <f>(COUNTIF($C40:$E40,$KT$1))+(COUNTIF($G40:$J40,$KT$1))</f>
        <v>0</v>
      </c>
      <c r="KV40" s="10"/>
      <c r="KW40" s="10"/>
      <c r="KX40" s="131">
        <f>(COUNTIF($F40,$KX$1))</f>
        <v>0</v>
      </c>
      <c r="KY40" s="131">
        <f>(COUNTIF($C40:$E40,$KX$1))+(COUNTIF($G40:$J40,$KX$1))</f>
        <v>0</v>
      </c>
      <c r="KZ40" s="10"/>
      <c r="LA40" s="10"/>
      <c r="LB40" s="131">
        <f>(COUNTIF($F40,$LB$1))</f>
        <v>0</v>
      </c>
      <c r="LC40" s="131">
        <f>(COUNTIF($C40:$E40,$LB$1))+(COUNTIF($G40:$J40,$LB$1))</f>
        <v>0</v>
      </c>
      <c r="LD40" s="10"/>
      <c r="LE40" s="10"/>
      <c r="LF40" s="131">
        <f>(COUNTIF($F40,$NN$1))</f>
        <v>0</v>
      </c>
      <c r="LG40" s="131">
        <f>(COUNTIF($C40:$E40,$NN$1))+(COUNTIF($G40:$J40,$NN$1))</f>
        <v>0</v>
      </c>
      <c r="LH40" s="10"/>
      <c r="LI40" s="10"/>
      <c r="LJ40" s="131">
        <f>(COUNTIF($F40,$NN$1))</f>
        <v>0</v>
      </c>
      <c r="LK40" s="131">
        <f>(COUNTIF($C40:$E40,$NN$1))+(COUNTIF($G40:$J40,$NN$1))</f>
        <v>0</v>
      </c>
      <c r="LL40" s="10"/>
      <c r="LM40" s="10"/>
      <c r="LN40" s="131">
        <f>(COUNTIF($F40,$NN$1))</f>
        <v>0</v>
      </c>
      <c r="LO40" s="131">
        <f>(COUNTIF($C40:$E40,$NN$1))+(COUNTIF($G40:$J40,$NN$1))</f>
        <v>0</v>
      </c>
      <c r="LP40" s="10"/>
      <c r="LQ40" s="10"/>
      <c r="LR40" s="131">
        <f>(COUNTIF($F40,$NN$1))</f>
        <v>0</v>
      </c>
      <c r="LS40" s="131">
        <f>(COUNTIF($C40:$E40,$NN$1))+(COUNTIF($G40:$J40,$NN$1))</f>
        <v>0</v>
      </c>
      <c r="LT40" s="10"/>
      <c r="LU40" s="10"/>
      <c r="LV40" s="131">
        <f>(COUNTIF($F40,$NN$1))</f>
        <v>0</v>
      </c>
      <c r="LW40" s="131">
        <f>(COUNTIF($C40:$E40,$NN$1))+(COUNTIF($G40:$J40,$NN$1))</f>
        <v>0</v>
      </c>
      <c r="LX40" s="10"/>
      <c r="LY40" s="10"/>
      <c r="LZ40" s="131">
        <f>(COUNTIF($F40,$NN$1))</f>
        <v>0</v>
      </c>
      <c r="MA40" s="131">
        <f>(COUNTIF($C40:$E40,$NN$1))+(COUNTIF($G40:$J40,$NN$1))</f>
        <v>0</v>
      </c>
      <c r="MB40" s="10"/>
      <c r="MC40" s="10"/>
      <c r="MD40" s="131">
        <f>(COUNTIF($F40,$NN$1))</f>
        <v>0</v>
      </c>
      <c r="ME40" s="131">
        <f>(COUNTIF($C40:$E40,$NN$1))+(COUNTIF($G40:$J40,$NN$1))</f>
        <v>0</v>
      </c>
      <c r="MF40" s="10"/>
      <c r="MG40" s="10"/>
      <c r="MH40" s="131">
        <f>(COUNTIF($F40,$NN$1))</f>
        <v>0</v>
      </c>
      <c r="MI40" s="131">
        <f>(COUNTIF($C40:$E40,$NN$1))+(COUNTIF($G40:$J40,$NN$1))</f>
        <v>0</v>
      </c>
      <c r="MJ40" s="10"/>
      <c r="MK40" s="10"/>
      <c r="ML40" s="131">
        <f>(COUNTIF($F40,$NN$1))</f>
        <v>0</v>
      </c>
      <c r="MM40" s="131">
        <f>(COUNTIF($C40:$E40,$NN$1))+(COUNTIF($G40:$J40,$NN$1))</f>
        <v>0</v>
      </c>
      <c r="MN40" s="10"/>
      <c r="MO40" s="10"/>
      <c r="MP40" s="131">
        <f>(COUNTIF($F40,$NN$1))</f>
        <v>0</v>
      </c>
      <c r="MQ40" s="131">
        <f>(COUNTIF($C40:$E40,$NN$1))+(COUNTIF($G40:$J40,$NN$1))</f>
        <v>0</v>
      </c>
      <c r="MR40" s="10"/>
      <c r="MS40" s="10"/>
      <c r="MT40" s="131">
        <f>(COUNTIF($F40,$NN$1))</f>
        <v>0</v>
      </c>
      <c r="MU40" s="131">
        <f>(COUNTIF($C40:$E40,$NN$1))+(COUNTIF($G40:$J40,$NN$1))</f>
        <v>0</v>
      </c>
      <c r="MV40" s="10"/>
      <c r="MW40" s="10"/>
      <c r="MX40" s="131">
        <f>(COUNTIF($F40,$NN$1))</f>
        <v>0</v>
      </c>
      <c r="MY40" s="131">
        <f>(COUNTIF($C40:$E40,$NN$1))+(COUNTIF($G40:$J40,$NN$1))</f>
        <v>0</v>
      </c>
      <c r="MZ40" s="10"/>
      <c r="NA40" s="10"/>
      <c r="NB40" s="131">
        <f>(COUNTIF($F40,$NN$1))</f>
        <v>0</v>
      </c>
      <c r="NC40" s="131">
        <f>(COUNTIF($C40:$E40,$NN$1))+(COUNTIF($G40:$J40,$NN$1))</f>
        <v>0</v>
      </c>
      <c r="ND40" s="10"/>
      <c r="NE40" s="10"/>
      <c r="NF40" s="131">
        <f>(COUNTIF($F40,$NN$1))</f>
        <v>0</v>
      </c>
      <c r="NG40" s="131">
        <f>(COUNTIF($C40:$E40,$NN$1))+(COUNTIF($G40:$J40,$NN$1))</f>
        <v>0</v>
      </c>
      <c r="NH40" s="10"/>
      <c r="NI40" s="10"/>
      <c r="NJ40" s="131">
        <f>(COUNTIF($F40,$NN$1))</f>
        <v>0</v>
      </c>
      <c r="NK40" s="131">
        <f>(COUNTIF($C40:$E40,$NN$1))+(COUNTIF($G40:$J40,$NN$1))</f>
        <v>0</v>
      </c>
      <c r="NL40" s="10"/>
      <c r="NM40" s="10"/>
      <c r="NN40" s="131">
        <f>(COUNTIF($F40,$NN$1))</f>
        <v>0</v>
      </c>
      <c r="NO40" s="131">
        <f>(COUNTIF($C40:$E40,$NN$1))+(COUNTIF($G40:$J40,$NN$1))</f>
        <v>0</v>
      </c>
      <c r="NP40" s="10"/>
      <c r="NQ40" s="10"/>
      <c r="NR40" s="10"/>
      <c r="NS40" s="10"/>
      <c r="NT40" s="134">
        <f t="shared" si="203"/>
        <v>0</v>
      </c>
      <c r="NU40" s="134">
        <f t="shared" si="204"/>
        <v>1</v>
      </c>
      <c r="NV40" s="134">
        <f t="shared" si="205"/>
        <v>0</v>
      </c>
      <c r="NW40" s="134">
        <f t="shared" si="206"/>
        <v>0</v>
      </c>
      <c r="NX40" s="129"/>
      <c r="NY40" s="136">
        <f t="shared" si="7"/>
        <v>1</v>
      </c>
      <c r="NZ40" s="136">
        <f t="shared" si="8"/>
        <v>6</v>
      </c>
      <c r="OA40" s="136">
        <f t="shared" si="9"/>
        <v>0</v>
      </c>
      <c r="OB40" s="136">
        <f t="shared" si="10"/>
        <v>0</v>
      </c>
    </row>
    <row r="41" spans="1:392" s="28" customFormat="1" ht="20.25" customHeight="1">
      <c r="A41" s="2">
        <v>4</v>
      </c>
      <c r="B41" s="2" t="s">
        <v>2</v>
      </c>
      <c r="C41" s="94" t="s">
        <v>44</v>
      </c>
      <c r="D41" s="94" t="s">
        <v>247</v>
      </c>
      <c r="E41" s="94" t="s">
        <v>106</v>
      </c>
      <c r="F41" s="91"/>
      <c r="G41" s="78" t="s">
        <v>283</v>
      </c>
      <c r="H41" s="3" t="s">
        <v>44</v>
      </c>
      <c r="I41" s="94" t="s">
        <v>126</v>
      </c>
      <c r="J41" s="94" t="s">
        <v>291</v>
      </c>
      <c r="K41">
        <v>8</v>
      </c>
      <c r="L41"/>
      <c r="M41" s="10">
        <v>1</v>
      </c>
      <c r="N41" s="10">
        <v>7</v>
      </c>
      <c r="O41" s="10"/>
      <c r="P41" s="10"/>
      <c r="Q41" s="10"/>
      <c r="R41" s="131">
        <f t="shared" si="212"/>
        <v>0</v>
      </c>
      <c r="S41" s="131">
        <f t="shared" si="213"/>
        <v>0</v>
      </c>
      <c r="T41" s="10"/>
      <c r="U41" s="10"/>
      <c r="V41" s="131">
        <f>(COUNTIF($F41,$V$1))</f>
        <v>0</v>
      </c>
      <c r="W41" s="131">
        <f>(COUNTIF($C41:$E41,$V$1))+(COUNTIF($G41:$J41,$V$1))</f>
        <v>0</v>
      </c>
      <c r="X41" s="10"/>
      <c r="Y41" s="10"/>
      <c r="Z41" s="131">
        <f>(COUNTIF($F41,$Z$1))</f>
        <v>0</v>
      </c>
      <c r="AA41" s="131">
        <f>(COUNTIF($C41:$E41,$Z$1))+(COUNTIF($G41:$J41,$Z$1))</f>
        <v>0</v>
      </c>
      <c r="AB41" s="10"/>
      <c r="AC41" s="10"/>
      <c r="AD41" s="131">
        <f>(COUNTIF($F41,$AD$1))</f>
        <v>0</v>
      </c>
      <c r="AE41" s="131">
        <f>(COUNTIF($C41:$E41,$AD$1))+(COUNTIF($G41:$J41,$AD$1))</f>
        <v>0</v>
      </c>
      <c r="AF41" s="10"/>
      <c r="AG41" s="10"/>
      <c r="AH41" s="131">
        <f>(COUNTIF($F41,$AH$1))</f>
        <v>0</v>
      </c>
      <c r="AI41" s="131">
        <f>(COUNTIF($C41:$E41,$AH$1))+(COUNTIF($G41:$J41,$AH$1))</f>
        <v>0</v>
      </c>
      <c r="AJ41" s="10"/>
      <c r="AK41" s="10"/>
      <c r="AL41" s="131">
        <f>(COUNTIF($F41,$AL$1))</f>
        <v>0</v>
      </c>
      <c r="AM41" s="131">
        <f>(COUNTIF($C41:$E41,$AL$1))+(COUNTIF($G41:$J41,$AL$1))</f>
        <v>0</v>
      </c>
      <c r="AN41" s="10"/>
      <c r="AO41" s="10"/>
      <c r="AP41" s="131">
        <f>(COUNTIF($F41,$AP$1))</f>
        <v>0</v>
      </c>
      <c r="AQ41" s="131">
        <f>(COUNTIF($C41:$E41,$AP$1))+(COUNTIF($G41:$J41,$AP$1))</f>
        <v>0</v>
      </c>
      <c r="AR41" s="10"/>
      <c r="AS41" s="10"/>
      <c r="AT41" s="131">
        <f>(COUNTIF($F41,$AT$1))</f>
        <v>0</v>
      </c>
      <c r="AU41" s="131">
        <f>(COUNTIF($C41:$E41,$AT$1))+(COUNTIF($G41:$J41,$AT$1))</f>
        <v>0</v>
      </c>
      <c r="AV41" s="10"/>
      <c r="AW41" s="10"/>
      <c r="AX41" s="131">
        <f>(COUNTIF($F41,$AX$1))</f>
        <v>0</v>
      </c>
      <c r="AY41" s="131">
        <f>(COUNTIF($C41:$E41,$AX$1))+(COUNTIF($G41:$J41,$AX$1))</f>
        <v>0</v>
      </c>
      <c r="AZ41" s="10"/>
      <c r="BA41" s="10"/>
      <c r="BB41" s="131">
        <f>(COUNTIF($F41,$BB$1))</f>
        <v>0</v>
      </c>
      <c r="BC41" s="131">
        <f>(COUNTIF($C41:$E41,$BB$1))+(COUNTIF($G41:$J41,$BB$1))</f>
        <v>0</v>
      </c>
      <c r="BD41" s="10"/>
      <c r="BE41" s="10"/>
      <c r="BF41" s="131">
        <f>(COUNTIF($F41,$BF$1))</f>
        <v>0</v>
      </c>
      <c r="BG41" s="131">
        <f>(COUNTIF($C41:$E41,$BF$1))+(COUNTIF($G41:$J41,$BF$1))</f>
        <v>0</v>
      </c>
      <c r="BH41" s="10"/>
      <c r="BI41" s="10"/>
      <c r="BJ41" s="131">
        <f>(COUNTIF($F41,$BJ$1))</f>
        <v>0</v>
      </c>
      <c r="BK41" s="131">
        <f>(COUNTIF($C41:$E41,$BJ$1))+(COUNTIF($G41:$J41,$BJ$1))</f>
        <v>0</v>
      </c>
      <c r="BL41" s="10"/>
      <c r="BM41" s="10"/>
      <c r="BN41" s="131">
        <f>(COUNTIF($F41,$BN$1))</f>
        <v>0</v>
      </c>
      <c r="BO41" s="131">
        <f>(COUNTIF($C41:$E41,$BN$1))+(COUNTIF($G41:$J41,$BN$1))</f>
        <v>1</v>
      </c>
      <c r="BP41" s="10"/>
      <c r="BQ41" s="10"/>
      <c r="BR41" s="131">
        <f>(COUNTIF($F41,$BR$1))</f>
        <v>0</v>
      </c>
      <c r="BS41" s="131">
        <f>(COUNTIF($C41:$E41,$BR$1))+(COUNTIF($G41:$J41,$BR$1))</f>
        <v>0</v>
      </c>
      <c r="BT41" s="10"/>
      <c r="BU41" s="10"/>
      <c r="BV41" s="131">
        <f>(COUNTIF($F41,$BV$1))</f>
        <v>0</v>
      </c>
      <c r="BW41" s="131">
        <f>(COUNTIF($C41:$E41,$BV$1))+(COUNTIF($G41:$J41,$BV$1))</f>
        <v>0</v>
      </c>
      <c r="BX41" s="10"/>
      <c r="BY41" s="10"/>
      <c r="BZ41" s="131">
        <f>(COUNTIF($F41,$BZ$1))</f>
        <v>0</v>
      </c>
      <c r="CA41" s="131">
        <f>(COUNTIF($C41:$E41,$BZ$1))+(COUNTIF($G41:$J41,$BZ$1))</f>
        <v>0</v>
      </c>
      <c r="CB41" s="10"/>
      <c r="CC41" s="10"/>
      <c r="CD41" s="131">
        <f>(COUNTIF($F41,$CD$1))</f>
        <v>0</v>
      </c>
      <c r="CE41" s="131">
        <f>(COUNTIF($C41:$E41,$CD$1))+(COUNTIF($G41:$J41,$CD$1))</f>
        <v>0</v>
      </c>
      <c r="CF41" s="10"/>
      <c r="CG41" s="10"/>
      <c r="CH41" s="131">
        <f>(COUNTIF($F41,$CH$1))</f>
        <v>0</v>
      </c>
      <c r="CI41" s="131">
        <f>(COUNTIF($C41:$E41,$CH$1))+(COUNTIF($G41:$J41,$CH$1))</f>
        <v>0</v>
      </c>
      <c r="CJ41" s="10"/>
      <c r="CK41" s="10"/>
      <c r="CL41" s="131">
        <f>(COUNTIF($F41,$CL$1))</f>
        <v>0</v>
      </c>
      <c r="CM41" s="131">
        <f>(COUNTIF($C41:$E41,$CL$1))+(COUNTIF($G41:$J41,$CL$1))</f>
        <v>1</v>
      </c>
      <c r="CN41" s="10"/>
      <c r="CO41" s="10"/>
      <c r="CP41" s="131">
        <f>(COUNTIF($F41,$CP$1))</f>
        <v>0</v>
      </c>
      <c r="CQ41" s="131">
        <f>(COUNTIF($C41:$E41,$CP$1))+(COUNTIF($G41:$J41,$CP$1))</f>
        <v>0</v>
      </c>
      <c r="CR41" s="10"/>
      <c r="CS41" s="10"/>
      <c r="CT41" s="131">
        <f>(COUNTIF($F41,$CT$1))</f>
        <v>0</v>
      </c>
      <c r="CU41" s="131">
        <f>(COUNTIF($C41:$E41,$CT$1))+(COUNTIF($G41:$J41,$CT$1))</f>
        <v>1</v>
      </c>
      <c r="CV41" s="10"/>
      <c r="CW41" s="10"/>
      <c r="CX41" s="131">
        <f>(COUNTIF($F41,$CX$1))</f>
        <v>0</v>
      </c>
      <c r="CY41" s="131">
        <f>(COUNTIF($C41:$E41,$CX$1))+(COUNTIF($G41:$J41,$CX$1))</f>
        <v>0</v>
      </c>
      <c r="CZ41" s="10"/>
      <c r="DA41" s="10"/>
      <c r="DB41" s="131">
        <f>(COUNTIF($F41,$DB$1))</f>
        <v>0</v>
      </c>
      <c r="DC41" s="131">
        <f>(COUNTIF($C41:$E41,$DB$1))+(COUNTIF($G41:$J41,$DB$1))</f>
        <v>0</v>
      </c>
      <c r="DD41" s="10"/>
      <c r="DE41" s="10"/>
      <c r="DF41" s="131">
        <f>(COUNTIF($F41,$DF$1))</f>
        <v>0</v>
      </c>
      <c r="DG41" s="131">
        <f>(COUNTIF($C41:$E41,$DF$1))+(COUNTIF($G41:$J41,$DF$1))</f>
        <v>0</v>
      </c>
      <c r="DH41" s="10"/>
      <c r="DI41" s="10"/>
      <c r="DJ41" s="131">
        <f>(COUNTIF($F41,$DJ$1))</f>
        <v>0</v>
      </c>
      <c r="DK41" s="131">
        <f>(COUNTIF($C41:$E41,$DJ$1))+(COUNTIF($G41:$J41,$DJ$1))</f>
        <v>0</v>
      </c>
      <c r="DL41" s="10"/>
      <c r="DM41" s="10"/>
      <c r="DN41" s="131">
        <f>(COUNTIF($F41,$DN$1))</f>
        <v>0</v>
      </c>
      <c r="DO41" s="131">
        <f>(COUNTIF($C41:$E41,$DN$1))+(COUNTIF($G41:$J41,$DN$1))</f>
        <v>0</v>
      </c>
      <c r="DP41" s="10"/>
      <c r="DQ41" s="10"/>
      <c r="DR41" s="131">
        <f>(COUNTIF($F41,$DR$1))</f>
        <v>0</v>
      </c>
      <c r="DS41" s="131">
        <f>(COUNTIF($C41:$E41,$DR$1))+(COUNTIF($G41:$J41,$DR$1))</f>
        <v>0</v>
      </c>
      <c r="DT41" s="10"/>
      <c r="DU41" s="10"/>
      <c r="DV41" s="131">
        <f>(COUNTIF($F41,$DV$1))</f>
        <v>0</v>
      </c>
      <c r="DW41" s="131">
        <f>(COUNTIF($C41:$E41,$DV$1))+(COUNTIF($G41:$J41,$DV$1))</f>
        <v>0</v>
      </c>
      <c r="DX41" s="10"/>
      <c r="DY41" s="10"/>
      <c r="DZ41" s="131">
        <f>(COUNTIF($F41,$DZ$1))</f>
        <v>0</v>
      </c>
      <c r="EA41" s="131">
        <f>(COUNTIF($C41:$E41,$DZ$1))+(COUNTIF($G41:$J41,$DZ$1))</f>
        <v>0</v>
      </c>
      <c r="EB41" s="10"/>
      <c r="EC41" s="10"/>
      <c r="ED41" s="131">
        <f>(COUNTIF($F41,$ED$1))</f>
        <v>0</v>
      </c>
      <c r="EE41" s="131">
        <f>(COUNTIF($C41:$E41,$ED$1))+(COUNTIF($G41:$J41,$ED$1))</f>
        <v>0</v>
      </c>
      <c r="EF41" s="10"/>
      <c r="EG41" s="10"/>
      <c r="EH41" s="131">
        <f>(COUNTIF($F41,$EH$1))</f>
        <v>0</v>
      </c>
      <c r="EI41" s="131">
        <f>(COUNTIF($C41:$E41,$EH$1))+(COUNTIF($G41:$J41,$EH$1))</f>
        <v>0</v>
      </c>
      <c r="EJ41" s="10"/>
      <c r="EK41" s="10"/>
      <c r="EL41" s="131">
        <f>(COUNTIF($F41,$EL$1))</f>
        <v>0</v>
      </c>
      <c r="EM41" s="131">
        <f>(COUNTIF($C41:$E41,$EL$1))+(COUNTIF($G41:$J41,$EL$1))</f>
        <v>0</v>
      </c>
      <c r="EN41" s="10"/>
      <c r="EO41" s="10"/>
      <c r="EP41" s="131">
        <f>(COUNTIF($F41,$EP$1))</f>
        <v>0</v>
      </c>
      <c r="EQ41" s="131">
        <f>(COUNTIF($C41:$E41,$EP$1))+(COUNTIF($G41:$J41,$EP$1))</f>
        <v>0</v>
      </c>
      <c r="ER41" s="10"/>
      <c r="ES41" s="10"/>
      <c r="ET41" s="131">
        <f>(COUNTIF($F41,$ET$1))</f>
        <v>0</v>
      </c>
      <c r="EU41" s="131">
        <f>(COUNTIF($C41:$E41,$ET$1))+(COUNTIF($G41:$J41,$ET$1))</f>
        <v>0</v>
      </c>
      <c r="EV41" s="10"/>
      <c r="EW41" s="10"/>
      <c r="EX41" s="131">
        <f>(COUNTIF($F41,$EX$1))</f>
        <v>0</v>
      </c>
      <c r="EY41" s="131">
        <f>(COUNTIF($C41:$E41,$EX$1))+(COUNTIF($G41:$J41,$EX$1))</f>
        <v>0</v>
      </c>
      <c r="EZ41" s="10"/>
      <c r="FA41" s="10"/>
      <c r="FB41" s="131">
        <f>(COUNTIF($F41,$FB$1))</f>
        <v>0</v>
      </c>
      <c r="FC41" s="131">
        <f>(COUNTIF($C41:$E41,$FB$1))+(COUNTIF($G41:$J41,$FB$1))</f>
        <v>0</v>
      </c>
      <c r="FD41" s="10"/>
      <c r="FE41" s="10"/>
      <c r="FF41" s="131">
        <f>(COUNTIF($F41,$FF$1))</f>
        <v>0</v>
      </c>
      <c r="FG41" s="131">
        <f>(COUNTIF($C41:$E41,$FF$1))+(COUNTIF($G41:$J41,$FF$1))</f>
        <v>0</v>
      </c>
      <c r="FH41" s="10"/>
      <c r="FI41" s="10"/>
      <c r="FJ41" s="131">
        <f>(COUNTIF($F41,$FJ$1))</f>
        <v>0</v>
      </c>
      <c r="FK41" s="131">
        <f>(COUNTIF($C41:$E41,$FJ$1))+(COUNTIF($G41:$J41,$FJ$1))</f>
        <v>0</v>
      </c>
      <c r="FL41" s="10"/>
      <c r="FM41" s="10"/>
      <c r="FN41" s="131">
        <f>(COUNTIF($F41,$FN$1))</f>
        <v>0</v>
      </c>
      <c r="FO41" s="131">
        <f>(COUNTIF($C41:$E41,$FN$1))+(COUNTIF($G41:$J41,$FN$1))</f>
        <v>0</v>
      </c>
      <c r="FP41" s="10"/>
      <c r="FQ41" s="10"/>
      <c r="FR41" s="131">
        <f>(COUNTIF($F41,$FR$1))</f>
        <v>0</v>
      </c>
      <c r="FS41" s="131">
        <f>(COUNTIF($C41:$E41,$FR$1))+(COUNTIF($G41:$J41,$FR$1))</f>
        <v>0</v>
      </c>
      <c r="FT41" s="10"/>
      <c r="FU41" s="10"/>
      <c r="FV41" s="131">
        <f>(COUNTIF($F41,$FV$1))</f>
        <v>0</v>
      </c>
      <c r="FW41" s="131">
        <f>(COUNTIF($C41:$E41,$FV$1))+(COUNTIF($G41:$J41,$FV$1))</f>
        <v>0</v>
      </c>
      <c r="FX41" s="10"/>
      <c r="FY41" s="10"/>
      <c r="FZ41" s="131">
        <f>(COUNTIF($F41,$FZ$1))</f>
        <v>0</v>
      </c>
      <c r="GA41" s="131">
        <f>(COUNTIF($C41:$E41,$FZ$1))+(COUNTIF($G41:$J41,$FZ$1))</f>
        <v>0</v>
      </c>
      <c r="GB41" s="10"/>
      <c r="GC41" s="10"/>
      <c r="GD41" s="131">
        <f>(COUNTIF($F41,$GD$1))</f>
        <v>0</v>
      </c>
      <c r="GE41" s="131">
        <f>(COUNTIF($C41:$E41,$GD$1))+(COUNTIF($G41:$J41,$GD$1))</f>
        <v>0</v>
      </c>
      <c r="GF41" s="10"/>
      <c r="GG41" s="10"/>
      <c r="GH41" s="131">
        <f>(COUNTIF($F41,$GH$1))</f>
        <v>0</v>
      </c>
      <c r="GI41" s="131">
        <f>(COUNTIF($C41:$E41,$GH$1))+(COUNTIF($G41:$J41,$GH$1))</f>
        <v>0</v>
      </c>
      <c r="GJ41" s="10"/>
      <c r="GK41" s="10"/>
      <c r="GL41" s="131">
        <f>(COUNTIF($F41,$GL$1))</f>
        <v>0</v>
      </c>
      <c r="GM41" s="131">
        <f>(COUNTIF($C41:$E41,$GL$1))+(COUNTIF($G41:$J41,$GL$1))</f>
        <v>0</v>
      </c>
      <c r="GN41" s="10"/>
      <c r="GO41" s="10"/>
      <c r="GP41" s="131">
        <f>(COUNTIF($F41,$GP$1))</f>
        <v>0</v>
      </c>
      <c r="GQ41" s="131">
        <f>(COUNTIF($C41:$E41,$GP$1))+(COUNTIF($G41:$J41,$GP$1))</f>
        <v>0</v>
      </c>
      <c r="GR41" s="10"/>
      <c r="GS41" s="10"/>
      <c r="GT41" s="131">
        <f>(COUNTIF($F41,$GT$1))</f>
        <v>0</v>
      </c>
      <c r="GU41" s="131">
        <f>(COUNTIF($C41:$E41,$GT$1))+(COUNTIF($G41:$J41,$GT$1))</f>
        <v>0</v>
      </c>
      <c r="GV41" s="10"/>
      <c r="GW41" s="10"/>
      <c r="GX41" s="131">
        <f>(COUNTIF($F41,$GX$1))</f>
        <v>0</v>
      </c>
      <c r="GY41" s="131">
        <f>(COUNTIF($C41:$E41,$GX$1))+(COUNTIF($G41:$J41,$GX$1))</f>
        <v>0</v>
      </c>
      <c r="GZ41" s="10"/>
      <c r="HA41" s="10"/>
      <c r="HB41" s="131">
        <f>(COUNTIF($F41,$HB$1))</f>
        <v>0</v>
      </c>
      <c r="HC41" s="131">
        <f>(COUNTIF($C41:$E41,$HB$1))+(COUNTIF($G41:$J41,$HB$1))</f>
        <v>0</v>
      </c>
      <c r="HD41" s="10"/>
      <c r="HE41" s="10"/>
      <c r="HF41" s="131">
        <f>(COUNTIF($F41,$HF$1))</f>
        <v>0</v>
      </c>
      <c r="HG41" s="131">
        <f>(COUNTIF($C41:$E41,$HF$1))+(COUNTIF($G41:$J41,$HF$1))</f>
        <v>0</v>
      </c>
      <c r="HH41" s="10"/>
      <c r="HI41" s="10"/>
      <c r="HJ41" s="131">
        <f>(COUNTIF($F41,$HJ$1))</f>
        <v>0</v>
      </c>
      <c r="HK41" s="131">
        <f>(COUNTIF($C41:$E41,$HJ$1))+(COUNTIF($G41:$J41,$HJ$1))</f>
        <v>0</v>
      </c>
      <c r="HL41" s="10"/>
      <c r="HM41" s="10"/>
      <c r="HN41" s="131">
        <f>(COUNTIF($F41,$HN$1))</f>
        <v>0</v>
      </c>
      <c r="HO41" s="131">
        <f>(COUNTIF($C41:$E41,$HN$1))+(COUNTIF($G41:$J41,$HN$1))</f>
        <v>0</v>
      </c>
      <c r="HP41" s="10"/>
      <c r="HQ41" s="10"/>
      <c r="HR41" s="131">
        <f>(COUNTIF($F41,$HR$1))</f>
        <v>0</v>
      </c>
      <c r="HS41" s="131">
        <f>(COUNTIF($C41:$E41,$HR$1))+(COUNTIF($G41:$J41,$HR$1))</f>
        <v>0</v>
      </c>
      <c r="HT41" s="10"/>
      <c r="HU41" s="10"/>
      <c r="HV41" s="131">
        <f>(COUNTIF($F41,$HV$1))</f>
        <v>0</v>
      </c>
      <c r="HW41" s="131">
        <f>(COUNTIF($C41:$E41,$HV$1))+(COUNTIF($G41:$J41,$HV$1))</f>
        <v>0</v>
      </c>
      <c r="HX41" s="10"/>
      <c r="HY41" s="10"/>
      <c r="HZ41" s="131">
        <f>(COUNTIF($F41,$HZ$1))</f>
        <v>0</v>
      </c>
      <c r="IA41" s="131">
        <f>(COUNTIF($C41:$E41,$HZ$1))+(COUNTIF($G41:$J41,$HZ$1))</f>
        <v>2</v>
      </c>
      <c r="IB41" s="10"/>
      <c r="IC41" s="10"/>
      <c r="ID41" s="131">
        <f>(COUNTIF($F41,$ID$1))</f>
        <v>0</v>
      </c>
      <c r="IE41" s="131">
        <f>(COUNTIF($C41:$E41,$ID$1))+(COUNTIF($G41:$J41,$ID$1))</f>
        <v>0</v>
      </c>
      <c r="IF41" s="10"/>
      <c r="IG41" s="10"/>
      <c r="IH41" s="131">
        <f>(COUNTIF($F41,$IH$1))</f>
        <v>0</v>
      </c>
      <c r="II41" s="131">
        <f>(COUNTIF($C41:$E41,$IH$1))+(COUNTIF($G41:$J41,$IH$1))</f>
        <v>1</v>
      </c>
      <c r="IJ41" s="10"/>
      <c r="IK41" s="10"/>
      <c r="IL41" s="131">
        <f>(COUNTIF($F41,$IL$1))</f>
        <v>0</v>
      </c>
      <c r="IM41" s="131">
        <f>(COUNTIF($C41:$E41,$IL$1))+(COUNTIF($G41:$J41,$IL$1))</f>
        <v>0</v>
      </c>
      <c r="IN41" s="10"/>
      <c r="IO41" s="10"/>
      <c r="IP41" s="131">
        <f>(COUNTIF($F41,$IP$1))</f>
        <v>0</v>
      </c>
      <c r="IQ41" s="131">
        <f>(COUNTIF($C41:$E41,$IP$1))+(COUNTIF($G41:$J41,$IP$1))</f>
        <v>0</v>
      </c>
      <c r="IR41" s="10"/>
      <c r="IS41" s="10"/>
      <c r="IT41" s="131">
        <f>(COUNTIF($F41,$IT$1))</f>
        <v>0</v>
      </c>
      <c r="IU41" s="131">
        <f>(COUNTIF($C41:$E41,$IT$1))+(COUNTIF($G41:$J41,$IT$1))</f>
        <v>1</v>
      </c>
      <c r="IV41" s="10"/>
      <c r="IW41" s="10"/>
      <c r="IX41" s="131">
        <f>(COUNTIF($F41,$IX$1))</f>
        <v>0</v>
      </c>
      <c r="IY41" s="131">
        <f>(COUNTIF($C41:$E41,$IX$1))+(COUNTIF($G41:$J41,$IX$1))</f>
        <v>0</v>
      </c>
      <c r="IZ41" s="10"/>
      <c r="JA41" s="10"/>
      <c r="JB41" s="131">
        <f>(COUNTIF($F41,$JB$1))</f>
        <v>0</v>
      </c>
      <c r="JC41" s="131">
        <f>(COUNTIF($C41:$E41,$JB$1))+(COUNTIF($G41:$J41,$JB$1))</f>
        <v>0</v>
      </c>
      <c r="JD41" s="10"/>
      <c r="JE41" s="10"/>
      <c r="JF41" s="131">
        <f>(COUNTIF($F41,$JF$1))</f>
        <v>0</v>
      </c>
      <c r="JG41" s="131">
        <f>(COUNTIF($C41:$E41,$JF$1))+(COUNTIF($G41:$J41,$JF$1))</f>
        <v>0</v>
      </c>
      <c r="JH41" s="10"/>
      <c r="JI41" s="10"/>
      <c r="JJ41" s="131">
        <f>(COUNTIF($F41,$JJ$1))</f>
        <v>0</v>
      </c>
      <c r="JK41" s="131">
        <f>(COUNTIF($C41:$E41,$JJ$1))+(COUNTIF($G41:$J41,$JJ$1))</f>
        <v>0</v>
      </c>
      <c r="JL41" s="10"/>
      <c r="JM41" s="10"/>
      <c r="JN41" s="131">
        <f>(COUNTIF($F41,$JN$1))</f>
        <v>0</v>
      </c>
      <c r="JO41" s="131">
        <f>(COUNTIF($C41:$E41,$JN$1))+(COUNTIF($G41:$J41,$JN$1))</f>
        <v>0</v>
      </c>
      <c r="JP41" s="10"/>
      <c r="JQ41" s="10"/>
      <c r="JR41" s="131">
        <f>(COUNTIF($F41,$JR$1))</f>
        <v>0</v>
      </c>
      <c r="JS41" s="131">
        <f>(COUNTIF($C41:$E41,$JR$1))+(COUNTIF($G41:$J41,$JR$1))</f>
        <v>0</v>
      </c>
      <c r="JT41" s="10"/>
      <c r="JU41" s="10"/>
      <c r="JV41" s="131">
        <f>(COUNTIF($F41,$JV$1))</f>
        <v>0</v>
      </c>
      <c r="JW41" s="131">
        <f>(COUNTIF($C41:$E41,$JV$1))+(COUNTIF($G41:$J41,$JV$1))</f>
        <v>0</v>
      </c>
      <c r="JX41" s="10"/>
      <c r="JY41" s="10"/>
      <c r="JZ41" s="131">
        <f>(COUNTIF($F41,$JZ$1))</f>
        <v>0</v>
      </c>
      <c r="KA41" s="131">
        <f>(COUNTIF($C41:$E41,$JZ$1))+(COUNTIF($G41:$J41,$JZ$1))</f>
        <v>0</v>
      </c>
      <c r="KB41" s="10"/>
      <c r="KC41" s="10"/>
      <c r="KD41" s="131">
        <f>(COUNTIF($F41,$KD$1))</f>
        <v>0</v>
      </c>
      <c r="KE41" s="131">
        <f>(COUNTIF($C41:$E41,$KD$1))+(COUNTIF($G41:$J41,$KD$1))</f>
        <v>0</v>
      </c>
      <c r="KF41" s="10"/>
      <c r="KG41" s="10"/>
      <c r="KH41" s="131">
        <f>(COUNTIF($F41,$KH$1))</f>
        <v>0</v>
      </c>
      <c r="KI41" s="131">
        <f>(COUNTIF($C41:$E41,$KH$1))+(COUNTIF($G41:$J41,$KH$1))</f>
        <v>0</v>
      </c>
      <c r="KJ41" s="10"/>
      <c r="KK41" s="10"/>
      <c r="KL41" s="131">
        <f>(COUNTIF($F41,$KL$1))</f>
        <v>0</v>
      </c>
      <c r="KM41" s="131">
        <f>(COUNTIF($C41:$E41,$KL$1))+(COUNTIF($G41:$J41,$KL$1))</f>
        <v>0</v>
      </c>
      <c r="KN41" s="10"/>
      <c r="KO41" s="10"/>
      <c r="KP41" s="131">
        <f>(COUNTIF($F41,$KP$1))</f>
        <v>0</v>
      </c>
      <c r="KQ41" s="131">
        <f>(COUNTIF($C41:$E41,$KP$1))+(COUNTIF($G41:$J41,$KP$1))</f>
        <v>0</v>
      </c>
      <c r="KR41" s="10"/>
      <c r="KS41" s="10"/>
      <c r="KT41" s="131">
        <f>(COUNTIF($F41,$KT$1))</f>
        <v>0</v>
      </c>
      <c r="KU41" s="131">
        <f>(COUNTIF($C41:$E41,$KT$1))+(COUNTIF($G41:$J41,$KT$1))</f>
        <v>0</v>
      </c>
      <c r="KV41" s="10"/>
      <c r="KW41" s="10"/>
      <c r="KX41" s="131">
        <f>(COUNTIF($F41,$KX$1))</f>
        <v>0</v>
      </c>
      <c r="KY41" s="131">
        <f>(COUNTIF($C41:$E41,$KX$1))+(COUNTIF($G41:$J41,$KX$1))</f>
        <v>0</v>
      </c>
      <c r="KZ41" s="10"/>
      <c r="LA41" s="10"/>
      <c r="LB41" s="131">
        <f>(COUNTIF($F41,$LB$1))</f>
        <v>0</v>
      </c>
      <c r="LC41" s="131">
        <f>(COUNTIF($C41:$E41,$LB$1))+(COUNTIF($G41:$J41,$LB$1))</f>
        <v>0</v>
      </c>
      <c r="LD41" s="10"/>
      <c r="LE41" s="10"/>
      <c r="LF41" s="131">
        <f>(COUNTIF($F41,$NN$1))</f>
        <v>0</v>
      </c>
      <c r="LG41" s="131">
        <f>(COUNTIF($C41:$E41,$NN$1))+(COUNTIF($G41:$J41,$NN$1))</f>
        <v>0</v>
      </c>
      <c r="LH41" s="10"/>
      <c r="LI41" s="10"/>
      <c r="LJ41" s="131">
        <f>(COUNTIF($F41,$NN$1))</f>
        <v>0</v>
      </c>
      <c r="LK41" s="131">
        <f>(COUNTIF($C41:$E41,$NN$1))+(COUNTIF($G41:$J41,$NN$1))</f>
        <v>0</v>
      </c>
      <c r="LL41" s="10"/>
      <c r="LM41" s="10"/>
      <c r="LN41" s="131">
        <f>(COUNTIF($F41,$NN$1))</f>
        <v>0</v>
      </c>
      <c r="LO41" s="131">
        <f>(COUNTIF($C41:$E41,$NN$1))+(COUNTIF($G41:$J41,$NN$1))</f>
        <v>0</v>
      </c>
      <c r="LP41" s="10"/>
      <c r="LQ41" s="10"/>
      <c r="LR41" s="131">
        <f>(COUNTIF($F41,$NN$1))</f>
        <v>0</v>
      </c>
      <c r="LS41" s="131">
        <f>(COUNTIF($C41:$E41,$NN$1))+(COUNTIF($G41:$J41,$NN$1))</f>
        <v>0</v>
      </c>
      <c r="LT41" s="10"/>
      <c r="LU41" s="10"/>
      <c r="LV41" s="131">
        <f>(COUNTIF($F41,$NN$1))</f>
        <v>0</v>
      </c>
      <c r="LW41" s="131">
        <f>(COUNTIF($C41:$E41,$NN$1))+(COUNTIF($G41:$J41,$NN$1))</f>
        <v>0</v>
      </c>
      <c r="LX41" s="10"/>
      <c r="LY41" s="10"/>
      <c r="LZ41" s="131">
        <f>(COUNTIF($F41,$NN$1))</f>
        <v>0</v>
      </c>
      <c r="MA41" s="131">
        <f>(COUNTIF($C41:$E41,$NN$1))+(COUNTIF($G41:$J41,$NN$1))</f>
        <v>0</v>
      </c>
      <c r="MB41" s="10"/>
      <c r="MC41" s="10"/>
      <c r="MD41" s="131">
        <f>(COUNTIF($F41,$NN$1))</f>
        <v>0</v>
      </c>
      <c r="ME41" s="131">
        <f>(COUNTIF($C41:$E41,$NN$1))+(COUNTIF($G41:$J41,$NN$1))</f>
        <v>0</v>
      </c>
      <c r="MF41" s="10"/>
      <c r="MG41" s="10"/>
      <c r="MH41" s="131">
        <f>(COUNTIF($F41,$NN$1))</f>
        <v>0</v>
      </c>
      <c r="MI41" s="131">
        <f>(COUNTIF($C41:$E41,$NN$1))+(COUNTIF($G41:$J41,$NN$1))</f>
        <v>0</v>
      </c>
      <c r="MJ41" s="10"/>
      <c r="MK41" s="10"/>
      <c r="ML41" s="131">
        <f>(COUNTIF($F41,$NN$1))</f>
        <v>0</v>
      </c>
      <c r="MM41" s="131">
        <f>(COUNTIF($C41:$E41,$NN$1))+(COUNTIF($G41:$J41,$NN$1))</f>
        <v>0</v>
      </c>
      <c r="MN41" s="10"/>
      <c r="MO41" s="10"/>
      <c r="MP41" s="131">
        <f>(COUNTIF($F41,$NN$1))</f>
        <v>0</v>
      </c>
      <c r="MQ41" s="131">
        <f>(COUNTIF($C41:$E41,$NN$1))+(COUNTIF($G41:$J41,$NN$1))</f>
        <v>0</v>
      </c>
      <c r="MR41" s="10"/>
      <c r="MS41" s="10"/>
      <c r="MT41" s="131">
        <f>(COUNTIF($F41,$NN$1))</f>
        <v>0</v>
      </c>
      <c r="MU41" s="131">
        <f>(COUNTIF($C41:$E41,$NN$1))+(COUNTIF($G41:$J41,$NN$1))</f>
        <v>0</v>
      </c>
      <c r="MV41" s="10"/>
      <c r="MW41" s="10"/>
      <c r="MX41" s="131">
        <f>(COUNTIF($F41,$NN$1))</f>
        <v>0</v>
      </c>
      <c r="MY41" s="131">
        <f>(COUNTIF($C41:$E41,$NN$1))+(COUNTIF($G41:$J41,$NN$1))</f>
        <v>0</v>
      </c>
      <c r="MZ41" s="10"/>
      <c r="NA41" s="10"/>
      <c r="NB41" s="131">
        <f>(COUNTIF($F41,$NN$1))</f>
        <v>0</v>
      </c>
      <c r="NC41" s="131">
        <f>(COUNTIF($C41:$E41,$NN$1))+(COUNTIF($G41:$J41,$NN$1))</f>
        <v>0</v>
      </c>
      <c r="ND41" s="10"/>
      <c r="NE41" s="10"/>
      <c r="NF41" s="131">
        <f>(COUNTIF($F41,$NN$1))</f>
        <v>0</v>
      </c>
      <c r="NG41" s="131">
        <f>(COUNTIF($C41:$E41,$NN$1))+(COUNTIF($G41:$J41,$NN$1))</f>
        <v>0</v>
      </c>
      <c r="NH41" s="10"/>
      <c r="NI41" s="10"/>
      <c r="NJ41" s="131">
        <f>(COUNTIF($F41,$NN$1))</f>
        <v>0</v>
      </c>
      <c r="NK41" s="131">
        <f>(COUNTIF($C41:$E41,$NN$1))+(COUNTIF($G41:$J41,$NN$1))</f>
        <v>0</v>
      </c>
      <c r="NL41" s="10"/>
      <c r="NM41" s="10"/>
      <c r="NN41" s="131">
        <f>(COUNTIF($F41,$NN$1))</f>
        <v>0</v>
      </c>
      <c r="NO41" s="131">
        <f>(COUNTIF($C41:$E41,$NN$1))+(COUNTIF($G41:$J41,$NN$1))</f>
        <v>0</v>
      </c>
      <c r="NP41" s="10"/>
      <c r="NQ41" s="10"/>
      <c r="NR41" s="10"/>
      <c r="NS41" s="10"/>
      <c r="NT41" s="134">
        <f t="shared" si="203"/>
        <v>1</v>
      </c>
      <c r="NU41" s="134">
        <f t="shared" si="204"/>
        <v>0</v>
      </c>
      <c r="NV41" s="134">
        <f t="shared" si="205"/>
        <v>0</v>
      </c>
      <c r="NW41" s="134">
        <f t="shared" si="206"/>
        <v>0</v>
      </c>
      <c r="NX41" s="129"/>
      <c r="NY41" s="136">
        <f t="shared" si="7"/>
        <v>0</v>
      </c>
      <c r="NZ41" s="136">
        <f t="shared" si="8"/>
        <v>7</v>
      </c>
      <c r="OA41" s="136">
        <f t="shared" si="9"/>
        <v>0</v>
      </c>
      <c r="OB41" s="136">
        <f t="shared" si="10"/>
        <v>0</v>
      </c>
    </row>
    <row r="42" spans="1:392" s="28" customFormat="1" ht="20.25" customHeight="1">
      <c r="A42" s="2">
        <v>5</v>
      </c>
      <c r="B42" s="2" t="s">
        <v>0</v>
      </c>
      <c r="C42" s="94" t="s">
        <v>44</v>
      </c>
      <c r="D42" s="138" t="s">
        <v>150</v>
      </c>
      <c r="E42" s="13" t="s">
        <v>294</v>
      </c>
      <c r="F42" s="3" t="s">
        <v>196</v>
      </c>
      <c r="G42" s="138" t="s">
        <v>150</v>
      </c>
      <c r="H42" s="138" t="s">
        <v>150</v>
      </c>
      <c r="I42" s="3" t="s">
        <v>169</v>
      </c>
      <c r="J42" s="94" t="s">
        <v>126</v>
      </c>
      <c r="K42">
        <v>8</v>
      </c>
      <c r="L42"/>
      <c r="M42" s="10"/>
      <c r="N42" s="10">
        <v>4</v>
      </c>
      <c r="O42" s="10">
        <v>1</v>
      </c>
      <c r="P42" s="10">
        <v>3</v>
      </c>
      <c r="Q42" s="10"/>
      <c r="R42" s="10"/>
      <c r="S42" s="131">
        <f>(COUNTIF($C42,$R$1))+(COUNTIF($F42,$R$1))+(COUNTIF($I42:$J42,$R$1))</f>
        <v>0</v>
      </c>
      <c r="T42" s="131">
        <f>(COUNTIF($E42,$R$1))</f>
        <v>0</v>
      </c>
      <c r="U42" s="131">
        <f>(COUNTIF($D42,$R$1))+(COUNTIF($G42:$H42,$R$1))</f>
        <v>0</v>
      </c>
      <c r="V42" s="10"/>
      <c r="W42" s="131">
        <f>(COUNTIF($C42,$V$1))+(COUNTIF($F42,$V$1))+(COUNTIF($I42:$J42,$V$1))</f>
        <v>0</v>
      </c>
      <c r="X42" s="131">
        <f>(COUNTIF($E42,$V$1))</f>
        <v>0</v>
      </c>
      <c r="Y42" s="131">
        <f>(COUNTIF($D42,$V$1))+(COUNTIF($G42:$H42,$V$1))</f>
        <v>0</v>
      </c>
      <c r="Z42" s="10"/>
      <c r="AA42" s="131">
        <f>(COUNTIF($C42,$Z$1))+(COUNTIF($F42,$Z$1))+(COUNTIF($I42:$J42,$Z$1))</f>
        <v>0</v>
      </c>
      <c r="AB42" s="131">
        <f>(COUNTIF($E42,$Z$1))</f>
        <v>0</v>
      </c>
      <c r="AC42" s="131">
        <f>(COUNTIF($D42,$Z$1))+(COUNTIF($G42:$H42,$Z$1))</f>
        <v>0</v>
      </c>
      <c r="AD42" s="10"/>
      <c r="AE42" s="131">
        <f>(COUNTIF($C42,$AD$1))+(COUNTIF($F42,$AD$1))+(COUNTIF($I42:$J42,$AD$1))</f>
        <v>0</v>
      </c>
      <c r="AF42" s="131">
        <f>(COUNTIF($E42,$AD$1))</f>
        <v>0</v>
      </c>
      <c r="AG42" s="131">
        <f>(COUNTIF($D42,$AD$1))+(COUNTIF($G42:$H42,$AD$1))</f>
        <v>0</v>
      </c>
      <c r="AH42" s="10"/>
      <c r="AI42" s="131">
        <f>(COUNTIF($C42,$AH$1))+(COUNTIF($F42,$AH$1))+(COUNTIF($I42:$J42,$AH$1))</f>
        <v>0</v>
      </c>
      <c r="AJ42" s="131">
        <f>(COUNTIF($E42,$AH$1))</f>
        <v>0</v>
      </c>
      <c r="AK42" s="131">
        <f>(COUNTIF($D42,$AH$1))+(COUNTIF($G42:$H42,$AH$1))</f>
        <v>0</v>
      </c>
      <c r="AL42" s="10"/>
      <c r="AM42" s="131">
        <f>(COUNTIF($C42,$AL$1))+(COUNTIF($F42,$AL$1))+(COUNTIF($I42:$J42,$AL$1))</f>
        <v>0</v>
      </c>
      <c r="AN42" s="131">
        <f>(COUNTIF($E42,$AL$1))</f>
        <v>0</v>
      </c>
      <c r="AO42" s="131">
        <f>(COUNTIF($D42,$AL$1))+(COUNTIF($G42:$H42,$AL$1))</f>
        <v>0</v>
      </c>
      <c r="AP42" s="10"/>
      <c r="AQ42" s="131">
        <f>(COUNTIF($C42,$AP$1))+(COUNTIF($F42,$AP$1))+(COUNTIF($I42:$J42,$AP$1))</f>
        <v>0</v>
      </c>
      <c r="AR42" s="131">
        <f>(COUNTIF($E42,$AP$1))</f>
        <v>0</v>
      </c>
      <c r="AS42" s="131">
        <f>(COUNTIF($D42,$AP$1))+(COUNTIF($G42:$H42,$AP$1))</f>
        <v>0</v>
      </c>
      <c r="AT42" s="10"/>
      <c r="AU42" s="131">
        <f>(COUNTIF($C42,$AT$1))+(COUNTIF($F42,$AT$1))+(COUNTIF($I42:$J42,$AT$1))</f>
        <v>0</v>
      </c>
      <c r="AV42" s="131">
        <f>(COUNTIF($E42,$AT$1))</f>
        <v>0</v>
      </c>
      <c r="AW42" s="131">
        <f>(COUNTIF($D42,$AT$1))+(COUNTIF($G42:$H42,$AT$1))</f>
        <v>0</v>
      </c>
      <c r="AX42" s="10"/>
      <c r="AY42" s="131">
        <f>(COUNTIF($C42,$AX$1))+(COUNTIF($F42,$AX$1))+(COUNTIF($I42:$J42,$AX$1))</f>
        <v>1</v>
      </c>
      <c r="AZ42" s="131">
        <f>(COUNTIF($E42,$AX$1))</f>
        <v>0</v>
      </c>
      <c r="BA42" s="131">
        <f>(COUNTIF($D42,$AX$1))+(COUNTIF($G42:$H42,$AX$1))</f>
        <v>0</v>
      </c>
      <c r="BB42" s="10"/>
      <c r="BC42" s="131">
        <f>(COUNTIF($C42,$BB$1))+(COUNTIF($F42,$BB$1))+(COUNTIF($I42:$J42,$BB$1))</f>
        <v>0</v>
      </c>
      <c r="BD42" s="131">
        <f>(COUNTIF($E42,$BB$1))</f>
        <v>0</v>
      </c>
      <c r="BE42" s="131">
        <f>(COUNTIF($D42,$BB$1))+(COUNTIF($G42:$H42,$BB$1))</f>
        <v>0</v>
      </c>
      <c r="BF42" s="10"/>
      <c r="BG42" s="131">
        <f>(COUNTIF($C42,$BF$1))+(COUNTIF($F42,$BF$1))+(COUNTIF($I42:$J42,$BF$1))</f>
        <v>0</v>
      </c>
      <c r="BH42" s="131">
        <f>(COUNTIF($E42,$BF$1))</f>
        <v>0</v>
      </c>
      <c r="BI42" s="131">
        <f>(COUNTIF($D42,$BF$1))+(COUNTIF($G42:$H42,$BF$1))</f>
        <v>0</v>
      </c>
      <c r="BJ42" s="10"/>
      <c r="BK42" s="131">
        <f>(COUNTIF($C42,$BJ$1))+(COUNTIF($F42,$BJ$1))+(COUNTIF($I42:$J42,$BJ$1))</f>
        <v>0</v>
      </c>
      <c r="BL42" s="131">
        <f>(COUNTIF($E42,$BJ$1))</f>
        <v>0</v>
      </c>
      <c r="BM42" s="131">
        <f>(COUNTIF($D42,$BJ$1))+(COUNTIF($G42:$H42,$BJ$1))</f>
        <v>0</v>
      </c>
      <c r="BN42" s="10"/>
      <c r="BO42" s="131">
        <f>(COUNTIF($C42,$BN$1))+(COUNTIF($F42,$BN$1))+(COUNTIF($I42:$J42,$BN$1))</f>
        <v>0</v>
      </c>
      <c r="BP42" s="131">
        <f>(COUNTIF($E42,$BN$1))</f>
        <v>0</v>
      </c>
      <c r="BQ42" s="131">
        <f>(COUNTIF($D42,$BN$1))+(COUNTIF($G42:$H42,$BN$1))</f>
        <v>0</v>
      </c>
      <c r="BR42" s="10"/>
      <c r="BS42" s="131">
        <f>(COUNTIF($C42,$BR$1))+(COUNTIF($F42,$BR$1))+(COUNTIF($I42:$J42,$BR$1))</f>
        <v>0</v>
      </c>
      <c r="BT42" s="131">
        <f>(COUNTIF($E42,$BR$1))</f>
        <v>0</v>
      </c>
      <c r="BU42" s="131">
        <f>(COUNTIF($D42,$BR$1))+(COUNTIF($G42:$H42,$BR$1))</f>
        <v>0</v>
      </c>
      <c r="BV42" s="10"/>
      <c r="BW42" s="131">
        <f>(COUNTIF($C42,$BV$1))+(COUNTIF($F42,$BV$1))+(COUNTIF($I42:$J42,$BV$1))</f>
        <v>0</v>
      </c>
      <c r="BX42" s="131">
        <f>(COUNTIF($E42,$BV$1))</f>
        <v>0</v>
      </c>
      <c r="BY42" s="131">
        <f>(COUNTIF($D42,$BV$1))+(COUNTIF($G42:$H42,$BV$1))</f>
        <v>0</v>
      </c>
      <c r="BZ42" s="10"/>
      <c r="CA42" s="131">
        <f>(COUNTIF($C42,$BZ$1))+(COUNTIF($F42,$BZ$1))+(COUNTIF($I42:$J42,$BZ$1))</f>
        <v>0</v>
      </c>
      <c r="CB42" s="131">
        <f>(COUNTIF($E42,$BZ$1))</f>
        <v>0</v>
      </c>
      <c r="CC42" s="131">
        <f>(COUNTIF($D42,$BZ$1))+(COUNTIF($G42:$H42,$BZ$1))</f>
        <v>0</v>
      </c>
      <c r="CD42" s="10"/>
      <c r="CE42" s="131">
        <f>(COUNTIF($C42,$CD$1))+(COUNTIF($F42,$CD$1))+(COUNTIF($I42:$J42,$CD$1))</f>
        <v>0</v>
      </c>
      <c r="CF42" s="131">
        <f>(COUNTIF($E42,$CD$1))</f>
        <v>0</v>
      </c>
      <c r="CG42" s="131">
        <f>(COUNTIF($D42,$CD$1))+(COUNTIF($G42:$H42,$CD$1))</f>
        <v>0</v>
      </c>
      <c r="CH42" s="10"/>
      <c r="CI42" s="131">
        <f>(COUNTIF($C42,$CH$1))+(COUNTIF($F42,$CH$1))+(COUNTIF($I42:$J42,$CH$1))</f>
        <v>0</v>
      </c>
      <c r="CJ42" s="131">
        <f>(COUNTIF($E42,$CH$1))</f>
        <v>0</v>
      </c>
      <c r="CK42" s="131">
        <f>(COUNTIF($D42,$CH$1))+(COUNTIF($G42:$H42,$CH$1))</f>
        <v>0</v>
      </c>
      <c r="CL42" s="10"/>
      <c r="CM42" s="131">
        <f>(COUNTIF($C42,$CL$1))+(COUNTIF($F42,$CL$1))+(COUNTIF($I42:$J42,$CL$1))</f>
        <v>0</v>
      </c>
      <c r="CN42" s="131">
        <f>(COUNTIF($E42,$CL$1))</f>
        <v>0</v>
      </c>
      <c r="CO42" s="131">
        <f>(COUNTIF($D42,$CL$1))+(COUNTIF($G42:$H42,$CL$1))</f>
        <v>0</v>
      </c>
      <c r="CP42" s="10"/>
      <c r="CQ42" s="131">
        <f>(COUNTIF($C42,$CP$1))+(COUNTIF($F42,$CP$1))+(COUNTIF($I42:$J42,$CP$1))</f>
        <v>0</v>
      </c>
      <c r="CR42" s="131">
        <f>(COUNTIF($E42,$CP$1))</f>
        <v>0</v>
      </c>
      <c r="CS42" s="131">
        <f>(COUNTIF($D42,$CP$1))+(COUNTIF($G42:$H42,$CP$1))</f>
        <v>0</v>
      </c>
      <c r="CT42" s="10"/>
      <c r="CU42" s="131">
        <f>(COUNTIF($C42,$CT$1))+(COUNTIF($F42,$CT$1))+(COUNTIF($I42:$J42,$CT$1))</f>
        <v>0</v>
      </c>
      <c r="CV42" s="131">
        <f>(COUNTIF($E42,$CT$1))</f>
        <v>0</v>
      </c>
      <c r="CW42" s="131">
        <f>(COUNTIF($D42,$CT$1))+(COUNTIF($G42:$H42,$CT$1))</f>
        <v>0</v>
      </c>
      <c r="CX42" s="10"/>
      <c r="CY42" s="131">
        <f>(COUNTIF($C42,$CX$1))+(COUNTIF($F42,$CX$1))+(COUNTIF($I42:$J42,$CX$1))</f>
        <v>0</v>
      </c>
      <c r="CZ42" s="131">
        <f>(COUNTIF($E42,$CX$1))</f>
        <v>0</v>
      </c>
      <c r="DA42" s="131">
        <f>(COUNTIF($D42,$CX$1))+(COUNTIF($G42:$H42,$CX$1))</f>
        <v>0</v>
      </c>
      <c r="DB42" s="10"/>
      <c r="DC42" s="131">
        <f>(COUNTIF($C42,$DB$1))+(COUNTIF($F42,$DB$1))+(COUNTIF($I42:$J42,$DB$1))</f>
        <v>0</v>
      </c>
      <c r="DD42" s="131">
        <f>(COUNTIF($E42,$DB$1))</f>
        <v>0</v>
      </c>
      <c r="DE42" s="131">
        <f>(COUNTIF($D42,$DB$1))+(COUNTIF($G42:$H42,$DB$1))</f>
        <v>0</v>
      </c>
      <c r="DF42" s="10"/>
      <c r="DG42" s="131">
        <f>(COUNTIF($C42,$DF$1))+(COUNTIF($F42,$DF$1))+(COUNTIF($I42:$J42,$DF$1))</f>
        <v>0</v>
      </c>
      <c r="DH42" s="131">
        <f>(COUNTIF($E42,$DF$1))</f>
        <v>0</v>
      </c>
      <c r="DI42" s="131">
        <f>(COUNTIF($D42,$DF$1))+(COUNTIF($G42:$H42,$DF$1))</f>
        <v>0</v>
      </c>
      <c r="DJ42" s="10"/>
      <c r="DK42" s="131">
        <f>(COUNTIF($C42,$DJ$1))+(COUNTIF($F42,$DJ$1))+(COUNTIF($I42:$J42,$DJ$1))</f>
        <v>0</v>
      </c>
      <c r="DL42" s="131">
        <f>(COUNTIF($E42,$DJ$1))</f>
        <v>0</v>
      </c>
      <c r="DM42" s="131">
        <f>(COUNTIF($D42,$DJ$1))+(COUNTIF($G42:$H42,$DJ$1))</f>
        <v>0</v>
      </c>
      <c r="DN42" s="10"/>
      <c r="DO42" s="131">
        <f>(COUNTIF($C42,$DN$1))+(COUNTIF($F42,$DN$1))+(COUNTIF($I42:$J42,$DN$1))</f>
        <v>0</v>
      </c>
      <c r="DP42" s="131">
        <f>(COUNTIF($E42,$DN$1))</f>
        <v>0</v>
      </c>
      <c r="DQ42" s="131">
        <f>(COUNTIF($D42,$DN$1))+(COUNTIF($G42:$H42,$DN$1))</f>
        <v>0</v>
      </c>
      <c r="DR42" s="10"/>
      <c r="DS42" s="131">
        <f>(COUNTIF($C42,$DR$1))+(COUNTIF($F42,$DR$1))+(COUNTIF($I42:$J42,$DR$1))</f>
        <v>0</v>
      </c>
      <c r="DT42" s="131">
        <f>(COUNTIF($E42,$DR$1))</f>
        <v>0</v>
      </c>
      <c r="DU42" s="131">
        <f>(COUNTIF($D42,$DR$1))+(COUNTIF($G42:$H42,$DR$1))</f>
        <v>0</v>
      </c>
      <c r="DV42" s="10"/>
      <c r="DW42" s="131">
        <f>(COUNTIF($C42,$DV$1))+(COUNTIF($F42,$DV$1))+(COUNTIF($I42:$J42,$DV$1))</f>
        <v>0</v>
      </c>
      <c r="DX42" s="131">
        <f>(COUNTIF($E42,$DV$1))</f>
        <v>0</v>
      </c>
      <c r="DY42" s="131">
        <f>(COUNTIF($D42,$DV$1))+(COUNTIF($G42:$H42,$DV$1))</f>
        <v>0</v>
      </c>
      <c r="DZ42" s="10"/>
      <c r="EA42" s="131">
        <f>(COUNTIF($C42,$DZ$1))+(COUNTIF($F42,$DZ$1))+(COUNTIF($I42:$J42,$DZ$1))</f>
        <v>0</v>
      </c>
      <c r="EB42" s="131">
        <f>(COUNTIF($E42,$DZ$1))</f>
        <v>0</v>
      </c>
      <c r="EC42" s="131">
        <f>(COUNTIF($D42,$DZ$1))+(COUNTIF($G42:$H42,$DZ$1))</f>
        <v>0</v>
      </c>
      <c r="ED42" s="10"/>
      <c r="EE42" s="131">
        <f>(COUNTIF($C42,$ED$1))+(COUNTIF($F42,$ED$1))+(COUNTIF($I42:$J42,$ED$1))</f>
        <v>0</v>
      </c>
      <c r="EF42" s="131">
        <f>(COUNTIF($E42,$ED$1))</f>
        <v>0</v>
      </c>
      <c r="EG42" s="131">
        <f>(COUNTIF($D42,$ED$1))+(COUNTIF($G42:$H42,$ED$1))</f>
        <v>0</v>
      </c>
      <c r="EH42" s="10"/>
      <c r="EI42" s="131">
        <f>(COUNTIF($C42,$EH$1))+(COUNTIF($F42,$EH$1))+(COUNTIF($I42:$J42,$EH$1))</f>
        <v>0</v>
      </c>
      <c r="EJ42" s="131">
        <f>(COUNTIF($E42,$EH$1))</f>
        <v>0</v>
      </c>
      <c r="EK42" s="131">
        <f>(COUNTIF($D42,$EH$1))+(COUNTIF($G42:$H42,$EH$1))</f>
        <v>0</v>
      </c>
      <c r="EL42" s="10"/>
      <c r="EM42" s="131">
        <f>(COUNTIF($C42,$EL$1))+(COUNTIF($F42,$EL$1))+(COUNTIF($I42:$J42,$EL$1))</f>
        <v>0</v>
      </c>
      <c r="EN42" s="131">
        <f>(COUNTIF($E42,$EL$1))</f>
        <v>0</v>
      </c>
      <c r="EO42" s="131">
        <f>(COUNTIF($D42,$EL$1))+(COUNTIF($G42:$H42,$EL$1))</f>
        <v>0</v>
      </c>
      <c r="EP42" s="10"/>
      <c r="EQ42" s="131">
        <f>(COUNTIF($C42,$EP$1))+(COUNTIF($F42,$EP$1))+(COUNTIF($I42:$J42,$EP$1))</f>
        <v>0</v>
      </c>
      <c r="ER42" s="131">
        <f>(COUNTIF($E42,$EP$1))</f>
        <v>0</v>
      </c>
      <c r="ES42" s="131">
        <f>(COUNTIF($D42,$EP$1))+(COUNTIF($G42:$H42,$EP$1))</f>
        <v>0</v>
      </c>
      <c r="ET42" s="10"/>
      <c r="EU42" s="131">
        <f>(COUNTIF($C42,$ET$1))+(COUNTIF($F42,$ET$1))+(COUNTIF($I42:$J42,$ET$1))</f>
        <v>0</v>
      </c>
      <c r="EV42" s="131">
        <f>(COUNTIF($E42,$ET$1))</f>
        <v>0</v>
      </c>
      <c r="EW42" s="131">
        <f>(COUNTIF($D42,$ET$1))+(COUNTIF($G42:$H42,$ET$1))</f>
        <v>0</v>
      </c>
      <c r="EX42" s="10"/>
      <c r="EY42" s="131">
        <f>(COUNTIF($C42,$EX$1))+(COUNTIF($F42,$EX$1))+(COUNTIF($I42:$J42,$EX$1))</f>
        <v>0</v>
      </c>
      <c r="EZ42" s="131">
        <f>(COUNTIF($E42,$EX$1))</f>
        <v>0</v>
      </c>
      <c r="FA42" s="131">
        <f>(COUNTIF($D42,$EX$1))+(COUNTIF($G42:$H42,$EX$1))</f>
        <v>0</v>
      </c>
      <c r="FB42" s="10"/>
      <c r="FC42" s="131">
        <f>(COUNTIF($C42,$FB$1))+(COUNTIF($F42,$FB$1))+(COUNTIF($I42:$J42,$FB$1))</f>
        <v>0</v>
      </c>
      <c r="FD42" s="131">
        <f>(COUNTIF($E42,$FB$1))</f>
        <v>0</v>
      </c>
      <c r="FE42" s="131">
        <f>(COUNTIF($D42,$FB$1))+(COUNTIF($G42:$H42,$FB$1))</f>
        <v>0</v>
      </c>
      <c r="FF42" s="10"/>
      <c r="FG42" s="131">
        <f>(COUNTIF($C42,$FF$1))+(COUNTIF($F42,$FF$1))+(COUNTIF($I42:$J42,$FF$1))</f>
        <v>0</v>
      </c>
      <c r="FH42" s="131">
        <f>(COUNTIF($E42,$FF$1))</f>
        <v>0</v>
      </c>
      <c r="FI42" s="131">
        <f>(COUNTIF($D42,$FF$1))+(COUNTIF($G42:$H42,$FF$1))</f>
        <v>0</v>
      </c>
      <c r="FJ42" s="10"/>
      <c r="FK42" s="131">
        <f>(COUNTIF($C42,$FJ$1))+(COUNTIF($F42,$FJ$1))+(COUNTIF($I42:$J42,$FJ$1))</f>
        <v>0</v>
      </c>
      <c r="FL42" s="131">
        <f>(COUNTIF($E42,$FJ$1))</f>
        <v>0</v>
      </c>
      <c r="FM42" s="131">
        <f>(COUNTIF($D42,$FJ$1))+(COUNTIF($G42:$H42,$FJ$1))</f>
        <v>0</v>
      </c>
      <c r="FN42" s="10"/>
      <c r="FO42" s="131">
        <f>(COUNTIF($C42,$FN$1))+(COUNTIF($F42,$FN$1))+(COUNTIF($I42:$J42,$FN$1))</f>
        <v>0</v>
      </c>
      <c r="FP42" s="131">
        <f>(COUNTIF($E42,$FN$1))</f>
        <v>0</v>
      </c>
      <c r="FQ42" s="131">
        <f>(COUNTIF($D42,$FN$1))+(COUNTIF($G42:$H42,$FN$1))</f>
        <v>0</v>
      </c>
      <c r="FR42" s="10"/>
      <c r="FS42" s="131">
        <f>(COUNTIF($C42,$FR$1))+(COUNTIF($F42,$FR$1))+(COUNTIF($I42:$J42,$FR$1))</f>
        <v>0</v>
      </c>
      <c r="FT42" s="131">
        <f>(COUNTIF($E42,$FR$1))</f>
        <v>0</v>
      </c>
      <c r="FU42" s="131">
        <f>(COUNTIF($D42,$FR$1))+(COUNTIF($G42:$H42,$FR$1))</f>
        <v>0</v>
      </c>
      <c r="FV42" s="10"/>
      <c r="FW42" s="131">
        <f>(COUNTIF($C42,$FV$1))+(COUNTIF($F42,$FV$1))+(COUNTIF($I42:$J42,$FV$1))</f>
        <v>0</v>
      </c>
      <c r="FX42" s="131">
        <f>(COUNTIF($E42,$FV$1))</f>
        <v>0</v>
      </c>
      <c r="FY42" s="131">
        <f>(COUNTIF($D42,$FV$1))+(COUNTIF($G42:$H42,$FV$1))</f>
        <v>0</v>
      </c>
      <c r="FZ42" s="10"/>
      <c r="GA42" s="131">
        <f>(COUNTIF($C42,$FZ$1))+(COUNTIF($F42,$FZ$1))+(COUNTIF($I42:$J42,$FZ$1))</f>
        <v>0</v>
      </c>
      <c r="GB42" s="131">
        <f>(COUNTIF($E42,$FZ$1))</f>
        <v>0</v>
      </c>
      <c r="GC42" s="131">
        <f>(COUNTIF($D42,$FZ$1))+(COUNTIF($G42:$H42,$FZ$1))</f>
        <v>3</v>
      </c>
      <c r="GD42" s="10"/>
      <c r="GE42" s="131">
        <f>(COUNTIF($C42,$GD$1))+(COUNTIF($F42,$GD$1))+(COUNTIF($I42:$J42,$GD$1))</f>
        <v>0</v>
      </c>
      <c r="GF42" s="131">
        <f>(COUNTIF($E42,$GD$1))</f>
        <v>0</v>
      </c>
      <c r="GG42" s="131">
        <f>(COUNTIF($D42,$GD$1))+(COUNTIF($G42:$H42,$GD$1))</f>
        <v>0</v>
      </c>
      <c r="GH42" s="10"/>
      <c r="GI42" s="131">
        <f>(COUNTIF($C42,$GH$1))+(COUNTIF($F42,$GH$1))+(COUNTIF($I42:$J42,$GH$1))</f>
        <v>0</v>
      </c>
      <c r="GJ42" s="131">
        <f>(COUNTIF($E42,$GH$1))</f>
        <v>0</v>
      </c>
      <c r="GK42" s="131">
        <f>(COUNTIF($D42,$GH$1))+(COUNTIF($G42:$H42,$GH$1))</f>
        <v>0</v>
      </c>
      <c r="GL42" s="10"/>
      <c r="GM42" s="131">
        <f>(COUNTIF($C42,$GL$1))+(COUNTIF($F42,$GL$1))+(COUNTIF($I42:$J42,$GL$1))</f>
        <v>0</v>
      </c>
      <c r="GN42" s="131">
        <f>(COUNTIF($E42,$GL$1))</f>
        <v>0</v>
      </c>
      <c r="GO42" s="131">
        <f>(COUNTIF($D42,$GL$1))+(COUNTIF($G42:$H42,$GL$1))</f>
        <v>0</v>
      </c>
      <c r="GP42" s="10"/>
      <c r="GQ42" s="131">
        <f>(COUNTIF($C42,$GP$1))+(COUNTIF($F42,$GP$1))+(COUNTIF($I42:$J42,$GP$1))</f>
        <v>0</v>
      </c>
      <c r="GR42" s="131">
        <f>(COUNTIF($E42,$GP$1))</f>
        <v>0</v>
      </c>
      <c r="GS42" s="131">
        <f>(COUNTIF($D42,$GP$1))+(COUNTIF($G42:$H42,$GP$1))</f>
        <v>0</v>
      </c>
      <c r="GT42" s="10"/>
      <c r="GU42" s="131">
        <f>(COUNTIF($C42,$GT$1))+(COUNTIF($F42,$GT$1))+(COUNTIF($I42:$J42,$GT$1))</f>
        <v>0</v>
      </c>
      <c r="GV42" s="131">
        <f>(COUNTIF($E42,$GT$1))</f>
        <v>0</v>
      </c>
      <c r="GW42" s="131">
        <f>(COUNTIF($D42,$GT$1))+(COUNTIF($G42:$H42,$GT$1))</f>
        <v>0</v>
      </c>
      <c r="GX42" s="10"/>
      <c r="GY42" s="131">
        <f>(COUNTIF($C42,$GX$1))+(COUNTIF($F42,$GX$1))+(COUNTIF($I42:$J42,$GX$1))</f>
        <v>0</v>
      </c>
      <c r="GZ42" s="131">
        <f>(COUNTIF($E42,$GX$1))</f>
        <v>0</v>
      </c>
      <c r="HA42" s="131">
        <f>(COUNTIF($D42,$GX$1))+(COUNTIF($G42:$H42,$GX$1))</f>
        <v>0</v>
      </c>
      <c r="HB42" s="10"/>
      <c r="HC42" s="131">
        <f>(COUNTIF($C42,$HB$1))+(COUNTIF($F42,$HB$1))+(COUNTIF($I42:$J42,$HB$1))</f>
        <v>0</v>
      </c>
      <c r="HD42" s="131">
        <f>(COUNTIF($E42,$HB$1))</f>
        <v>0</v>
      </c>
      <c r="HE42" s="131">
        <f>(COUNTIF($D42,$HB$1))+(COUNTIF($G42:$H42,$HB$1))</f>
        <v>0</v>
      </c>
      <c r="HF42" s="10"/>
      <c r="HG42" s="131">
        <f>(COUNTIF($C42,$HF$1))+(COUNTIF($F42,$HF$1))+(COUNTIF($I42:$J42,$HF$1))</f>
        <v>0</v>
      </c>
      <c r="HH42" s="131">
        <f>(COUNTIF($E42,$HF$1))</f>
        <v>0</v>
      </c>
      <c r="HI42" s="131">
        <f>(COUNTIF($D42,$HF$1))+(COUNTIF($G42:$H42,$HF$1))</f>
        <v>0</v>
      </c>
      <c r="HJ42" s="10"/>
      <c r="HK42" s="131">
        <f>(COUNTIF($C42,$HJ$1))+(COUNTIF($F42,$HJ$1))+(COUNTIF($I42:$J42,$HJ$1))</f>
        <v>0</v>
      </c>
      <c r="HL42" s="131">
        <f>(COUNTIF($E42,$HJ$1))</f>
        <v>0</v>
      </c>
      <c r="HM42" s="131">
        <f>(COUNTIF($D42,$HJ$1))+(COUNTIF($G42:$H42,$HJ$1))</f>
        <v>0</v>
      </c>
      <c r="HN42" s="10"/>
      <c r="HO42" s="131">
        <f>(COUNTIF($C42,$HN$1))+(COUNTIF($F42,$HN$1))+(COUNTIF($I42:$J42,$HN$1))</f>
        <v>0</v>
      </c>
      <c r="HP42" s="131">
        <f>(COUNTIF($E42,$HN$1))</f>
        <v>0</v>
      </c>
      <c r="HQ42" s="131">
        <f>(COUNTIF($D42,$HN$1))+(COUNTIF($G42:$H42,$HN$1))</f>
        <v>0</v>
      </c>
      <c r="HR42" s="10"/>
      <c r="HS42" s="131">
        <f>(COUNTIF($C42,$HR$1))+(COUNTIF($F42,$HR$1))+(COUNTIF($I42:$J42,$HR$1))</f>
        <v>0</v>
      </c>
      <c r="HT42" s="131">
        <f>(COUNTIF($E42,$HR$1))</f>
        <v>0</v>
      </c>
      <c r="HU42" s="131">
        <f>(COUNTIF($D42,$HR$1))+(COUNTIF($G42:$H42,$HR$1))</f>
        <v>0</v>
      </c>
      <c r="HV42" s="10"/>
      <c r="HW42" s="131">
        <f>(COUNTIF($C42,$HV$1))+(COUNTIF($F42,$HV$1))+(COUNTIF($I42:$J42,$HV$1))</f>
        <v>0</v>
      </c>
      <c r="HX42" s="131">
        <f>(COUNTIF($E42,$HV$1))</f>
        <v>0</v>
      </c>
      <c r="HY42" s="131">
        <f>(COUNTIF($D42,$HV$1))+(COUNTIF($G42:$H42,$HV$1))</f>
        <v>0</v>
      </c>
      <c r="HZ42" s="10"/>
      <c r="IA42" s="131">
        <f>(COUNTIF($C42,$HZ$1))+(COUNTIF($F42,$HZ$1))+(COUNTIF($I42:$J42,$HZ$1))</f>
        <v>1</v>
      </c>
      <c r="IB42" s="131">
        <f>(COUNTIF($E42,$HZ$1))</f>
        <v>0</v>
      </c>
      <c r="IC42" s="131">
        <f>(COUNTIF($D42,$HZ$1))+(COUNTIF($G42:$H42,$HZ$1))</f>
        <v>0</v>
      </c>
      <c r="ID42" s="10"/>
      <c r="IE42" s="131">
        <f>(COUNTIF($C42,$ID$1))+(COUNTIF($F42,$ID$1))+(COUNTIF($I42:$J42,$ID$1))</f>
        <v>1</v>
      </c>
      <c r="IF42" s="131">
        <f>(COUNTIF($E42,$ID$1))</f>
        <v>0</v>
      </c>
      <c r="IG42" s="131">
        <f>(COUNTIF($D42,$ID$1))+(COUNTIF($G42:$H42,$ID$1))</f>
        <v>0</v>
      </c>
      <c r="IH42" s="10"/>
      <c r="II42" s="131">
        <f>(COUNTIF($C42,$IH$1))+(COUNTIF($F42,$IH$1))+(COUNTIF($I42:$J42,$IH$1))</f>
        <v>1</v>
      </c>
      <c r="IJ42" s="131">
        <f>(COUNTIF($E42,$IH$1))</f>
        <v>0</v>
      </c>
      <c r="IK42" s="131">
        <f>(COUNTIF($D42,$IH$1))+(COUNTIF($G42:$H42,$IH$1))</f>
        <v>0</v>
      </c>
      <c r="IL42" s="10"/>
      <c r="IM42" s="131">
        <f>(COUNTIF($C42,$IL$1))+(COUNTIF($F42,$IL$1))+(COUNTIF($I42:$J42,$IL$1))</f>
        <v>0</v>
      </c>
      <c r="IN42" s="131">
        <f>(COUNTIF($E42,$IL$1))</f>
        <v>0</v>
      </c>
      <c r="IO42" s="131">
        <f>(COUNTIF($D42,$IL$1))+(COUNTIF($G42:$H42,$IL$1))</f>
        <v>0</v>
      </c>
      <c r="IP42" s="10"/>
      <c r="IQ42" s="131">
        <f>(COUNTIF($C42,$IP$1))+(COUNTIF($F42,$IP$1))+(COUNTIF($I42:$J42,$IP$1))</f>
        <v>0</v>
      </c>
      <c r="IR42" s="131">
        <f>(COUNTIF($E42,$IP$1))</f>
        <v>0</v>
      </c>
      <c r="IS42" s="131">
        <f>(COUNTIF($D42,$IP$1))+(COUNTIF($G42:$H42,$IP$1))</f>
        <v>0</v>
      </c>
      <c r="IT42" s="10"/>
      <c r="IU42" s="131">
        <f>(COUNTIF($C42,$IT$1))+(COUNTIF($F42,$IT$1))+(COUNTIF($I42:$J42,$IT$1))</f>
        <v>0</v>
      </c>
      <c r="IV42" s="131">
        <f>(COUNTIF($E42,$IT$1))</f>
        <v>0</v>
      </c>
      <c r="IW42" s="131">
        <f>(COUNTIF($D42,$IT$1))+(COUNTIF($G42:$H42,$IT$1))</f>
        <v>0</v>
      </c>
      <c r="IX42" s="10"/>
      <c r="IY42" s="131">
        <f>(COUNTIF($C42,$IX$1))+(COUNTIF($F42,$IX$1))+(COUNTIF($I42:$J42,$IX$1))</f>
        <v>0</v>
      </c>
      <c r="IZ42" s="131">
        <f>(COUNTIF($E42,$IX$1))</f>
        <v>0</v>
      </c>
      <c r="JA42" s="131">
        <f>(COUNTIF($D42,$IX$1))+(COUNTIF($G42:$H42,$IX$1))</f>
        <v>0</v>
      </c>
      <c r="JB42" s="10"/>
      <c r="JC42" s="131">
        <f>(COUNTIF($C42,$JB$1))+(COUNTIF($F42,$JB$1))+(COUNTIF($I42:$J42,$JB$1))</f>
        <v>0</v>
      </c>
      <c r="JD42" s="131">
        <f>(COUNTIF($E42,$JB$1))</f>
        <v>0</v>
      </c>
      <c r="JE42" s="131">
        <f>(COUNTIF($D42,$JB$1))+(COUNTIF($G42:$H42,$JB$1))</f>
        <v>0</v>
      </c>
      <c r="JF42" s="10"/>
      <c r="JG42" s="131">
        <f>(COUNTIF($C42,$JF$1))+(COUNTIF($F42,$JF$1))+(COUNTIF($I42:$J42,$JF$1))</f>
        <v>0</v>
      </c>
      <c r="JH42" s="131">
        <f>(COUNTIF($E42,$JF$1))</f>
        <v>0</v>
      </c>
      <c r="JI42" s="131">
        <f>(COUNTIF($D42,$JF$1))+(COUNTIF($G42:$H42,$JF$1))</f>
        <v>0</v>
      </c>
      <c r="JJ42" s="10"/>
      <c r="JK42" s="131">
        <f>(COUNTIF($C42,$JJ$1))+(COUNTIF($F42,$JJ$1))+(COUNTIF($I42:$J42,$JJ$1))</f>
        <v>0</v>
      </c>
      <c r="JL42" s="131">
        <f>(COUNTIF($E42,$JJ$1))</f>
        <v>0</v>
      </c>
      <c r="JM42" s="131">
        <f>(COUNTIF($D42,$JJ$1))+(COUNTIF($G42:$H42,$JJ$1))</f>
        <v>0</v>
      </c>
      <c r="JN42" s="10"/>
      <c r="JO42" s="131">
        <f>(COUNTIF($C42,$JN$1))+(COUNTIF($F42,$JN$1))+(COUNTIF($I42:$J42,$JN$1))</f>
        <v>0</v>
      </c>
      <c r="JP42" s="131">
        <f>(COUNTIF($E42,$JN$1))</f>
        <v>0</v>
      </c>
      <c r="JQ42" s="131">
        <f>(COUNTIF($D42,$JN$1))+(COUNTIF($G42:$H42,$JN$1))</f>
        <v>0</v>
      </c>
      <c r="JR42" s="10"/>
      <c r="JS42" s="131">
        <f>(COUNTIF($C42,$JR$1))+(COUNTIF($F42,$JR$1))+(COUNTIF($I42:$J42,$JR$1))</f>
        <v>0</v>
      </c>
      <c r="JT42" s="131">
        <f>(COUNTIF($E42,$JR$1))</f>
        <v>0</v>
      </c>
      <c r="JU42" s="131">
        <f>(COUNTIF($D42,$JR$1))+(COUNTIF($G42:$H42,$JR$1))</f>
        <v>0</v>
      </c>
      <c r="JV42" s="10"/>
      <c r="JW42" s="131">
        <f>(COUNTIF($C42,$JV$1))+(COUNTIF($F42,$JV$1))+(COUNTIF($I42:$J42,$JV$1))</f>
        <v>0</v>
      </c>
      <c r="JX42" s="131">
        <f>(COUNTIF($E42,$JV$1))</f>
        <v>0</v>
      </c>
      <c r="JY42" s="131">
        <f>(COUNTIF($D42,$JV$1))+(COUNTIF($G42:$H42,$JV$1))</f>
        <v>0</v>
      </c>
      <c r="JZ42" s="10"/>
      <c r="KA42" s="131">
        <f>(COUNTIF($C42,$JZ$1))+(COUNTIF($F42,$JZ$1))+(COUNTIF($I42:$J42,$JZ$1))</f>
        <v>0</v>
      </c>
      <c r="KB42" s="131">
        <f>(COUNTIF($E42,$JZ$1))</f>
        <v>0</v>
      </c>
      <c r="KC42" s="131">
        <f>(COUNTIF($D42,$JZ$1))+(COUNTIF($G42:$H42,$JZ$1))</f>
        <v>0</v>
      </c>
      <c r="KD42" s="10"/>
      <c r="KE42" s="131">
        <f>(COUNTIF($C42,$KD$1))+(COUNTIF($F42,$KD$1))+(COUNTIF($I42:$J42,$KD$1))</f>
        <v>0</v>
      </c>
      <c r="KF42" s="131">
        <f>(COUNTIF($E42,$KD$1))</f>
        <v>0</v>
      </c>
      <c r="KG42" s="131">
        <f>(COUNTIF($D42,$KD$1))+(COUNTIF($G42:$H42,$KD$1))</f>
        <v>0</v>
      </c>
      <c r="KH42" s="10"/>
      <c r="KI42" s="131">
        <f>(COUNTIF($C42,$KH$1))+(COUNTIF($F42,$KH$1))+(COUNTIF($I42:$J42,$KH$1))</f>
        <v>0</v>
      </c>
      <c r="KJ42" s="131">
        <f>(COUNTIF($E42,$KH$1))</f>
        <v>1</v>
      </c>
      <c r="KK42" s="131">
        <f>(COUNTIF($D42,$KH$1))+(COUNTIF($G42:$H42,$KH$1))</f>
        <v>0</v>
      </c>
      <c r="KL42" s="10"/>
      <c r="KM42" s="131">
        <f>(COUNTIF($C42,$KL$1))+(COUNTIF($F42,$KL$1))+(COUNTIF($I42:$J42,$KL$1))</f>
        <v>0</v>
      </c>
      <c r="KN42" s="131">
        <f>(COUNTIF($E42,$KL$1))</f>
        <v>0</v>
      </c>
      <c r="KO42" s="131">
        <f>(COUNTIF($D42,$KL$1))+(COUNTIF($G42:$H42,$KL$1))</f>
        <v>0</v>
      </c>
      <c r="KP42" s="10"/>
      <c r="KQ42" s="131">
        <f>(COUNTIF($C42,$KP$1))+(COUNTIF($F42,$KP$1))+(COUNTIF($I42:$J42,$KP$1))</f>
        <v>0</v>
      </c>
      <c r="KR42" s="131">
        <f>(COUNTIF($E42,$KP$1))</f>
        <v>0</v>
      </c>
      <c r="KS42" s="131">
        <f>(COUNTIF($D42,$KP$1))+(COUNTIF($G42:$H42,$KP$1))</f>
        <v>0</v>
      </c>
      <c r="KT42" s="10"/>
      <c r="KU42" s="131">
        <f>(COUNTIF($C42,$KT$1))+(COUNTIF($F42,$KT$1))+(COUNTIF($I42:$J42,$KT$1))</f>
        <v>0</v>
      </c>
      <c r="KV42" s="131">
        <f>(COUNTIF($E42,$KT$1))</f>
        <v>0</v>
      </c>
      <c r="KW42" s="131">
        <f>(COUNTIF($D42,$KT$1))+(COUNTIF($G42:$H42,$KT$1))</f>
        <v>0</v>
      </c>
      <c r="KX42" s="10"/>
      <c r="KY42" s="131">
        <f>(COUNTIF($C42,$KX$1))+(COUNTIF($F42,$KX$1))+(COUNTIF($I42:$J42,$KX$1))</f>
        <v>0</v>
      </c>
      <c r="KZ42" s="131">
        <f>(COUNTIF($E42,$KX$1))</f>
        <v>0</v>
      </c>
      <c r="LA42" s="131">
        <f>(COUNTIF($D42,$KX$1))+(COUNTIF($G42:$H42,$KX$1))</f>
        <v>0</v>
      </c>
      <c r="LB42" s="10"/>
      <c r="LC42" s="131">
        <f>(COUNTIF($C42,$LB$1))+(COUNTIF($F42,$LB$1))+(COUNTIF($I42:$J42,$LB$1))</f>
        <v>0</v>
      </c>
      <c r="LD42" s="131">
        <f>(COUNTIF($E42,$LB$1))</f>
        <v>0</v>
      </c>
      <c r="LE42" s="131">
        <f>(COUNTIF($D42,$LB$1))+(COUNTIF($G42:$H42,$LB$1))</f>
        <v>0</v>
      </c>
      <c r="LF42" s="10"/>
      <c r="LG42" s="131">
        <f>(COUNTIF($C42,$NN$1))+(COUNTIF($F42,$NN$1))+(COUNTIF($I42:$J42,$NN$1))</f>
        <v>0</v>
      </c>
      <c r="LH42" s="131">
        <f>(COUNTIF($E42,$NN$1))</f>
        <v>0</v>
      </c>
      <c r="LI42" s="131">
        <f>(COUNTIF($D42,$NN$1))+(COUNTIF($G42:$H42,$NN$1))</f>
        <v>0</v>
      </c>
      <c r="LJ42" s="10"/>
      <c r="LK42" s="131">
        <f>(COUNTIF($C42,$NN$1))+(COUNTIF($F42,$NN$1))+(COUNTIF($I42:$J42,$NN$1))</f>
        <v>0</v>
      </c>
      <c r="LL42" s="131">
        <f>(COUNTIF($E42,$NN$1))</f>
        <v>0</v>
      </c>
      <c r="LM42" s="131">
        <f>(COUNTIF($D42,$NN$1))+(COUNTIF($G42:$H42,$NN$1))</f>
        <v>0</v>
      </c>
      <c r="LN42" s="10"/>
      <c r="LO42" s="131">
        <f>(COUNTIF($C42,$NN$1))+(COUNTIF($F42,$NN$1))+(COUNTIF($I42:$J42,$NN$1))</f>
        <v>0</v>
      </c>
      <c r="LP42" s="131">
        <f>(COUNTIF($E42,$NN$1))</f>
        <v>0</v>
      </c>
      <c r="LQ42" s="131">
        <f>(COUNTIF($D42,$NN$1))+(COUNTIF($G42:$H42,$NN$1))</f>
        <v>0</v>
      </c>
      <c r="LR42" s="10"/>
      <c r="LS42" s="131">
        <f>(COUNTIF($C42,$NN$1))+(COUNTIF($F42,$NN$1))+(COUNTIF($I42:$J42,$NN$1))</f>
        <v>0</v>
      </c>
      <c r="LT42" s="131">
        <f>(COUNTIF($E42,$NN$1))</f>
        <v>0</v>
      </c>
      <c r="LU42" s="131">
        <f>(COUNTIF($D42,$NN$1))+(COUNTIF($G42:$H42,$NN$1))</f>
        <v>0</v>
      </c>
      <c r="LV42" s="10"/>
      <c r="LW42" s="131">
        <f>(COUNTIF($C42,$NN$1))+(COUNTIF($F42,$NN$1))+(COUNTIF($I42:$J42,$NN$1))</f>
        <v>0</v>
      </c>
      <c r="LX42" s="131">
        <f>(COUNTIF($E42,$NN$1))</f>
        <v>0</v>
      </c>
      <c r="LY42" s="131">
        <f>(COUNTIF($D42,$NN$1))+(COUNTIF($G42:$H42,$NN$1))</f>
        <v>0</v>
      </c>
      <c r="LZ42" s="10"/>
      <c r="MA42" s="131">
        <f>(COUNTIF($C42,$NN$1))+(COUNTIF($F42,$NN$1))+(COUNTIF($I42:$J42,$NN$1))</f>
        <v>0</v>
      </c>
      <c r="MB42" s="131">
        <f>(COUNTIF($E42,$NN$1))</f>
        <v>0</v>
      </c>
      <c r="MC42" s="131">
        <f>(COUNTIF($D42,$NN$1))+(COUNTIF($G42:$H42,$NN$1))</f>
        <v>0</v>
      </c>
      <c r="MD42" s="10"/>
      <c r="ME42" s="131">
        <f>(COUNTIF($C42,$NN$1))+(COUNTIF($F42,$NN$1))+(COUNTIF($I42:$J42,$NN$1))</f>
        <v>0</v>
      </c>
      <c r="MF42" s="131">
        <f>(COUNTIF($E42,$NN$1))</f>
        <v>0</v>
      </c>
      <c r="MG42" s="131">
        <f>(COUNTIF($D42,$NN$1))+(COUNTIF($G42:$H42,$NN$1))</f>
        <v>0</v>
      </c>
      <c r="MH42" s="10"/>
      <c r="MI42" s="131">
        <f>(COUNTIF($C42,$NN$1))+(COUNTIF($F42,$NN$1))+(COUNTIF($I42:$J42,$NN$1))</f>
        <v>0</v>
      </c>
      <c r="MJ42" s="131">
        <f>(COUNTIF($E42,$NN$1))</f>
        <v>0</v>
      </c>
      <c r="MK42" s="131">
        <f>(COUNTIF($D42,$NN$1))+(COUNTIF($G42:$H42,$NN$1))</f>
        <v>0</v>
      </c>
      <c r="ML42" s="10"/>
      <c r="MM42" s="131">
        <f>(COUNTIF($C42,$NN$1))+(COUNTIF($F42,$NN$1))+(COUNTIF($I42:$J42,$NN$1))</f>
        <v>0</v>
      </c>
      <c r="MN42" s="131">
        <f>(COUNTIF($E42,$NN$1))</f>
        <v>0</v>
      </c>
      <c r="MO42" s="131">
        <f>(COUNTIF($D42,$NN$1))+(COUNTIF($G42:$H42,$NN$1))</f>
        <v>0</v>
      </c>
      <c r="MP42" s="10"/>
      <c r="MQ42" s="131">
        <f>(COUNTIF($C42,$NN$1))+(COUNTIF($F42,$NN$1))+(COUNTIF($I42:$J42,$NN$1))</f>
        <v>0</v>
      </c>
      <c r="MR42" s="131">
        <f>(COUNTIF($E42,$NN$1))</f>
        <v>0</v>
      </c>
      <c r="MS42" s="131">
        <f>(COUNTIF($D42,$NN$1))+(COUNTIF($G42:$H42,$NN$1))</f>
        <v>0</v>
      </c>
      <c r="MT42" s="10"/>
      <c r="MU42" s="131">
        <f>(COUNTIF($C42,$NN$1))+(COUNTIF($F42,$NN$1))+(COUNTIF($I42:$J42,$NN$1))</f>
        <v>0</v>
      </c>
      <c r="MV42" s="131">
        <f>(COUNTIF($E42,$NN$1))</f>
        <v>0</v>
      </c>
      <c r="MW42" s="131">
        <f>(COUNTIF($D42,$NN$1))+(COUNTIF($G42:$H42,$NN$1))</f>
        <v>0</v>
      </c>
      <c r="MX42" s="10"/>
      <c r="MY42" s="131">
        <f>(COUNTIF($C42,$NN$1))+(COUNTIF($F42,$NN$1))+(COUNTIF($I42:$J42,$NN$1))</f>
        <v>0</v>
      </c>
      <c r="MZ42" s="131">
        <f>(COUNTIF($E42,$NN$1))</f>
        <v>0</v>
      </c>
      <c r="NA42" s="131">
        <f>(COUNTIF($D42,$NN$1))+(COUNTIF($G42:$H42,$NN$1))</f>
        <v>0</v>
      </c>
      <c r="NB42" s="10"/>
      <c r="NC42" s="131">
        <f>(COUNTIF($C42,$NN$1))+(COUNTIF($F42,$NN$1))+(COUNTIF($I42:$J42,$NN$1))</f>
        <v>0</v>
      </c>
      <c r="ND42" s="131">
        <f>(COUNTIF($E42,$NN$1))</f>
        <v>0</v>
      </c>
      <c r="NE42" s="131">
        <f>(COUNTIF($D42,$NN$1))+(COUNTIF($G42:$H42,$NN$1))</f>
        <v>0</v>
      </c>
      <c r="NF42" s="10"/>
      <c r="NG42" s="131">
        <f>(COUNTIF($C42,$NN$1))+(COUNTIF($F42,$NN$1))+(COUNTIF($I42:$J42,$NN$1))</f>
        <v>0</v>
      </c>
      <c r="NH42" s="131">
        <f>(COUNTIF($E42,$NN$1))</f>
        <v>0</v>
      </c>
      <c r="NI42" s="131">
        <f>(COUNTIF($D42,$NN$1))+(COUNTIF($G42:$H42,$NN$1))</f>
        <v>0</v>
      </c>
      <c r="NJ42" s="10"/>
      <c r="NK42" s="131">
        <f>(COUNTIF($C42,$NN$1))+(COUNTIF($F42,$NN$1))+(COUNTIF($I42:$J42,$NN$1))</f>
        <v>0</v>
      </c>
      <c r="NL42" s="131">
        <f>(COUNTIF($E42,$NN$1))</f>
        <v>0</v>
      </c>
      <c r="NM42" s="131">
        <f>(COUNTIF($D42,$NN$1))+(COUNTIF($G42:$H42,$NN$1))</f>
        <v>0</v>
      </c>
      <c r="NN42" s="10"/>
      <c r="NO42" s="131">
        <f>(COUNTIF($C42,$NN$1))+(COUNTIF($F42,$NN$1))+(COUNTIF($I42:$J42,$NN$1))</f>
        <v>0</v>
      </c>
      <c r="NP42" s="131">
        <f>(COUNTIF($E42,$NN$1))</f>
        <v>0</v>
      </c>
      <c r="NQ42" s="131">
        <f>(COUNTIF($D42,$NN$1))+(COUNTIF($G42:$H42,$NN$1))</f>
        <v>0</v>
      </c>
      <c r="NR42" s="10"/>
      <c r="NS42" s="10"/>
      <c r="NT42" s="134">
        <f t="shared" si="203"/>
        <v>0</v>
      </c>
      <c r="NU42" s="134">
        <f t="shared" si="204"/>
        <v>0</v>
      </c>
      <c r="NV42" s="134">
        <f t="shared" si="205"/>
        <v>0</v>
      </c>
      <c r="NW42" s="134">
        <f t="shared" si="206"/>
        <v>0</v>
      </c>
      <c r="NX42" s="129"/>
      <c r="NY42" s="136">
        <f t="shared" si="7"/>
        <v>0</v>
      </c>
      <c r="NZ42" s="136">
        <f t="shared" si="8"/>
        <v>4</v>
      </c>
      <c r="OA42" s="136">
        <f t="shared" si="9"/>
        <v>1</v>
      </c>
      <c r="OB42" s="136">
        <f t="shared" si="10"/>
        <v>3</v>
      </c>
    </row>
    <row r="43" spans="1:392" s="28" customFormat="1" ht="20.25" customHeight="1">
      <c r="A43" s="2">
        <v>5</v>
      </c>
      <c r="B43" s="2" t="s">
        <v>1</v>
      </c>
      <c r="C43" s="94" t="s">
        <v>44</v>
      </c>
      <c r="D43" s="138" t="s">
        <v>150</v>
      </c>
      <c r="E43" s="3" t="s">
        <v>247</v>
      </c>
      <c r="F43" s="3" t="s">
        <v>283</v>
      </c>
      <c r="G43" s="138" t="s">
        <v>150</v>
      </c>
      <c r="H43" s="3"/>
      <c r="I43" s="3" t="s">
        <v>283</v>
      </c>
      <c r="J43" s="94" t="s">
        <v>58</v>
      </c>
      <c r="K43">
        <v>8</v>
      </c>
      <c r="L43"/>
      <c r="M43" s="10"/>
      <c r="N43" s="10">
        <v>6</v>
      </c>
      <c r="O43" s="10"/>
      <c r="P43" s="10">
        <v>2</v>
      </c>
      <c r="Q43" s="10"/>
      <c r="R43" s="10"/>
      <c r="S43" s="131">
        <f>(COUNTIF($C43,$R$1))+(COUNTIF($E43:$F43,$R$1))+(COUNTIF($H43:$J43,$R$1))</f>
        <v>0</v>
      </c>
      <c r="T43" s="131"/>
      <c r="U43" s="131">
        <f>(COUNTIF($D43,$R$1))+(COUNTIF($G43,$R$1))</f>
        <v>0</v>
      </c>
      <c r="V43" s="10"/>
      <c r="W43" s="131">
        <f>(COUNTIF($C43,$V$1))+(COUNTIF($E43:$F43,$V$1))+(COUNTIF($H43:$J43,$V$1))</f>
        <v>0</v>
      </c>
      <c r="X43" s="131"/>
      <c r="Y43" s="131">
        <f>(COUNTIF($D43,$V$1))+(COUNTIF($G43,$V$1))</f>
        <v>0</v>
      </c>
      <c r="Z43" s="10"/>
      <c r="AA43" s="131">
        <f>(COUNTIF($C43,$Z$1))+(COUNTIF($E43:$F43,$Z$1))+(COUNTIF($H43:$J43,$Z$1))</f>
        <v>0</v>
      </c>
      <c r="AB43" s="131"/>
      <c r="AC43" s="131">
        <f>(COUNTIF($D43,$Z$1))+(COUNTIF($G43,$Z$1))</f>
        <v>0</v>
      </c>
      <c r="AD43" s="10"/>
      <c r="AE43" s="131">
        <f>(COUNTIF($C43,$AD$1))+(COUNTIF($E43:$F43,$AD$1))+(COUNTIF($H43:$J43,$AD$1))</f>
        <v>0</v>
      </c>
      <c r="AF43" s="131"/>
      <c r="AG43" s="131">
        <f>(COUNTIF($D43,$AD$1))+(COUNTIF($G43,$AD$1))</f>
        <v>0</v>
      </c>
      <c r="AH43" s="10"/>
      <c r="AI43" s="131">
        <f>(COUNTIF($C43,$AH$1))+(COUNTIF($E43:$F43,$AH$1))+(COUNTIF($H43:$J43,$AH$1))</f>
        <v>0</v>
      </c>
      <c r="AJ43" s="131"/>
      <c r="AK43" s="131">
        <f>(COUNTIF($D43,$AH$1))+(COUNTIF($G43,$AH$1))</f>
        <v>0</v>
      </c>
      <c r="AL43" s="10"/>
      <c r="AM43" s="131">
        <f>(COUNTIF($C43,$AL$1))+(COUNTIF($E43:$F43,$AL$1))+(COUNTIF($H43:$J43,$AL$1))</f>
        <v>0</v>
      </c>
      <c r="AN43" s="131"/>
      <c r="AO43" s="131">
        <f>(COUNTIF($D43,$AL$1))+(COUNTIF($G43,$AL$1))</f>
        <v>0</v>
      </c>
      <c r="AP43" s="10"/>
      <c r="AQ43" s="131">
        <f>(COUNTIF($C43,$AP$1))+(COUNTIF($E43:$F43,$AP$1))+(COUNTIF($H43:$J43,$AP$1))</f>
        <v>0</v>
      </c>
      <c r="AR43" s="131"/>
      <c r="AS43" s="131">
        <f>(COUNTIF($D43,$AP$1))+(COUNTIF($G43,$AP$1))</f>
        <v>0</v>
      </c>
      <c r="AT43" s="10"/>
      <c r="AU43" s="131">
        <f>(COUNTIF($C43,$AT$1))+(COUNTIF($E43:$F43,$AT$1))+(COUNTIF($H43:$J43,$AT$1))</f>
        <v>0</v>
      </c>
      <c r="AV43" s="131"/>
      <c r="AW43" s="131">
        <f>(COUNTIF($D43,$AT$1))+(COUNTIF($G43,$AT$1))</f>
        <v>0</v>
      </c>
      <c r="AX43" s="10"/>
      <c r="AY43" s="131">
        <f>(COUNTIF($C43,$AX$1))+(COUNTIF($E43:$F43,$AX$1))+(COUNTIF($H43:$J43,$AX$1))</f>
        <v>0</v>
      </c>
      <c r="AZ43" s="131"/>
      <c r="BA43" s="131">
        <f>(COUNTIF($D43,$AX$1))+(COUNTIF($G43,$AX$1))</f>
        <v>0</v>
      </c>
      <c r="BB43" s="10"/>
      <c r="BC43" s="131">
        <f>(COUNTIF($C43,$BB$1))+(COUNTIF($E43:$F43,$BB$1))+(COUNTIF($H43:$J43,$BB$1))</f>
        <v>0</v>
      </c>
      <c r="BD43" s="131"/>
      <c r="BE43" s="131">
        <f>(COUNTIF($D43,$BB$1))+(COUNTIF($G43,$BB$1))</f>
        <v>0</v>
      </c>
      <c r="BF43" s="10"/>
      <c r="BG43" s="131">
        <f>(COUNTIF($C43,$BF$1))+(COUNTIF($E43:$F43,$BF$1))+(COUNTIF($H43:$J43,$BF$1))</f>
        <v>0</v>
      </c>
      <c r="BH43" s="131"/>
      <c r="BI43" s="131">
        <f>(COUNTIF($D43,$BF$1))+(COUNTIF($G43,$BF$1))</f>
        <v>0</v>
      </c>
      <c r="BJ43" s="10"/>
      <c r="BK43" s="131">
        <f>(COUNTIF($C43,$BJ$1))+(COUNTIF($E43:$F43,$BJ$1))+(COUNTIF($H43:$J43,$BJ$1))</f>
        <v>0</v>
      </c>
      <c r="BL43" s="131"/>
      <c r="BM43" s="131">
        <f>(COUNTIF($D43,$BJ$1))+(COUNTIF($G43,$BJ$1))</f>
        <v>0</v>
      </c>
      <c r="BN43" s="10"/>
      <c r="BO43" s="131">
        <f>(COUNTIF($C43,$BN$1))+(COUNTIF($E43:$F43,$BN$1))+(COUNTIF($H43:$J43,$BN$1))</f>
        <v>1</v>
      </c>
      <c r="BP43" s="131"/>
      <c r="BQ43" s="131">
        <f>(COUNTIF($D43,$BN$1))+(COUNTIF($G43,$BN$1))</f>
        <v>0</v>
      </c>
      <c r="BR43" s="10"/>
      <c r="BS43" s="131">
        <f>(COUNTIF($C43,$BR$1))+(COUNTIF($E43:$F43,$BR$1))+(COUNTIF($H43:$J43,$BR$1))</f>
        <v>0</v>
      </c>
      <c r="BT43" s="131"/>
      <c r="BU43" s="131">
        <f>(COUNTIF($D43,$BR$1))+(COUNTIF($G43,$BR$1))</f>
        <v>0</v>
      </c>
      <c r="BV43" s="10"/>
      <c r="BW43" s="131">
        <f>(COUNTIF($C43,$BV$1))+(COUNTIF($E43:$F43,$BV$1))+(COUNTIF($H43:$J43,$BV$1))</f>
        <v>0</v>
      </c>
      <c r="BX43" s="131"/>
      <c r="BY43" s="131">
        <f>(COUNTIF($D43,$BV$1))+(COUNTIF($G43,$BV$1))</f>
        <v>0</v>
      </c>
      <c r="BZ43" s="10"/>
      <c r="CA43" s="131">
        <f>(COUNTIF($C43,$BZ$1))+(COUNTIF($E43:$F43,$BZ$1))+(COUNTIF($H43:$J43,$BZ$1))</f>
        <v>0</v>
      </c>
      <c r="CB43" s="131"/>
      <c r="CC43" s="131">
        <f>(COUNTIF($D43,$BZ$1))+(COUNTIF($G43,$BZ$1))</f>
        <v>0</v>
      </c>
      <c r="CD43" s="10"/>
      <c r="CE43" s="131">
        <f>(COUNTIF($C43,$CD$1))+(COUNTIF($E43:$F43,$CD$1))+(COUNTIF($H43:$J43,$CD$1))</f>
        <v>0</v>
      </c>
      <c r="CF43" s="131"/>
      <c r="CG43" s="131">
        <f>(COUNTIF($D43,$CD$1))+(COUNTIF($G43,$CD$1))</f>
        <v>0</v>
      </c>
      <c r="CH43" s="10"/>
      <c r="CI43" s="131">
        <f>(COUNTIF($C43,$CH$1))+(COUNTIF($E43:$F43,$CH$1))+(COUNTIF($H43:$J43,$CH$1))</f>
        <v>0</v>
      </c>
      <c r="CJ43" s="131"/>
      <c r="CK43" s="131">
        <f>(COUNTIF($D43,$CH$1))+(COUNTIF($G43,$CH$1))</f>
        <v>0</v>
      </c>
      <c r="CL43" s="10"/>
      <c r="CM43" s="131">
        <f>(COUNTIF($C43,$CL$1))+(COUNTIF($E43:$F43,$CL$1))+(COUNTIF($H43:$J43,$CL$1))</f>
        <v>2</v>
      </c>
      <c r="CN43" s="131"/>
      <c r="CO43" s="131">
        <f>(COUNTIF($D43,$CL$1))+(COUNTIF($G43,$CL$1))</f>
        <v>0</v>
      </c>
      <c r="CP43" s="10"/>
      <c r="CQ43" s="131">
        <f>(COUNTIF($C43,$CP$1))+(COUNTIF($E43:$F43,$CP$1))+(COUNTIF($H43:$J43,$CP$1))</f>
        <v>0</v>
      </c>
      <c r="CR43" s="131"/>
      <c r="CS43" s="131">
        <f>(COUNTIF($D43,$CP$1))+(COUNTIF($G43,$CP$1))</f>
        <v>0</v>
      </c>
      <c r="CT43" s="10"/>
      <c r="CU43" s="131">
        <f>(COUNTIF($C43,$CT$1))+(COUNTIF($E43:$F43,$CT$1))+(COUNTIF($H43:$J43,$CT$1))</f>
        <v>0</v>
      </c>
      <c r="CV43" s="131"/>
      <c r="CW43" s="131">
        <f>(COUNTIF($D43,$CT$1))+(COUNTIF($G43,$CT$1))</f>
        <v>0</v>
      </c>
      <c r="CX43" s="10"/>
      <c r="CY43" s="131">
        <f>(COUNTIF($C43,$CX$1))+(COUNTIF($E43:$F43,$CX$1))+(COUNTIF($H43:$J43,$CX$1))</f>
        <v>0</v>
      </c>
      <c r="CZ43" s="131"/>
      <c r="DA43" s="131">
        <f>(COUNTIF($D43,$CX$1))+(COUNTIF($G43,$CX$1))</f>
        <v>0</v>
      </c>
      <c r="DB43" s="10"/>
      <c r="DC43" s="131">
        <f>(COUNTIF($C43,$DB$1))+(COUNTIF($E43:$F43,$DB$1))+(COUNTIF($H43:$J43,$DB$1))</f>
        <v>0</v>
      </c>
      <c r="DD43" s="131"/>
      <c r="DE43" s="131">
        <f>(COUNTIF($D43,$DB$1))+(COUNTIF($G43,$DB$1))</f>
        <v>0</v>
      </c>
      <c r="DF43" s="10"/>
      <c r="DG43" s="131">
        <f>(COUNTIF($C43,$DF$1))+(COUNTIF($E43:$F43,$DF$1))+(COUNTIF($H43:$J43,$DF$1))</f>
        <v>0</v>
      </c>
      <c r="DH43" s="131"/>
      <c r="DI43" s="131">
        <f>(COUNTIF($D43,$DF$1))+(COUNTIF($G43,$DF$1))</f>
        <v>0</v>
      </c>
      <c r="DJ43" s="10"/>
      <c r="DK43" s="131">
        <f>(COUNTIF($C43,$DJ$1))+(COUNTIF($E43:$F43,$DJ$1))+(COUNTIF($H43:$J43,$DJ$1))</f>
        <v>0</v>
      </c>
      <c r="DL43" s="131"/>
      <c r="DM43" s="131">
        <f>(COUNTIF($D43,$DJ$1))+(COUNTIF($G43,$DJ$1))</f>
        <v>0</v>
      </c>
      <c r="DN43" s="10"/>
      <c r="DO43" s="131">
        <f>(COUNTIF($C43,$DN$1))+(COUNTIF($E43:$F43,$DN$1))+(COUNTIF($H43:$J43,$DN$1))</f>
        <v>0</v>
      </c>
      <c r="DP43" s="131"/>
      <c r="DQ43" s="131">
        <f>(COUNTIF($D43,$DN$1))+(COUNTIF($G43,$DN$1))</f>
        <v>0</v>
      </c>
      <c r="DR43" s="10"/>
      <c r="DS43" s="131">
        <f>(COUNTIF($C43,$DR$1))+(COUNTIF($E43:$F43,$DR$1))+(COUNTIF($H43:$J43,$DR$1))</f>
        <v>0</v>
      </c>
      <c r="DT43" s="131"/>
      <c r="DU43" s="131">
        <f>(COUNTIF($D43,$DR$1))+(COUNTIF($G43,$DR$1))</f>
        <v>0</v>
      </c>
      <c r="DV43" s="10"/>
      <c r="DW43" s="131">
        <f>(COUNTIF($C43,$DV$1))+(COUNTIF($E43:$F43,$DV$1))+(COUNTIF($H43:$J43,$DV$1))</f>
        <v>0</v>
      </c>
      <c r="DX43" s="131"/>
      <c r="DY43" s="131">
        <f>(COUNTIF($D43,$DV$1))+(COUNTIF($G43,$DV$1))</f>
        <v>0</v>
      </c>
      <c r="DZ43" s="10"/>
      <c r="EA43" s="131">
        <f>(COUNTIF($C43,$DZ$1))+(COUNTIF($E43:$F43,$DZ$1))+(COUNTIF($H43:$J43,$DZ$1))</f>
        <v>0</v>
      </c>
      <c r="EB43" s="131"/>
      <c r="EC43" s="131">
        <f>(COUNTIF($D43,$DZ$1))+(COUNTIF($G43,$DZ$1))</f>
        <v>0</v>
      </c>
      <c r="ED43" s="10"/>
      <c r="EE43" s="131">
        <f>(COUNTIF($C43,$ED$1))+(COUNTIF($E43:$F43,$ED$1))+(COUNTIF($H43:$J43,$ED$1))</f>
        <v>0</v>
      </c>
      <c r="EF43" s="131"/>
      <c r="EG43" s="131">
        <f>(COUNTIF($D43,$ED$1))+(COUNTIF($G43,$ED$1))</f>
        <v>0</v>
      </c>
      <c r="EH43" s="10"/>
      <c r="EI43" s="131">
        <f>(COUNTIF($C43,$EH$1))+(COUNTIF($E43:$F43,$EH$1))+(COUNTIF($H43:$J43,$EH$1))</f>
        <v>0</v>
      </c>
      <c r="EJ43" s="131"/>
      <c r="EK43" s="131">
        <f>(COUNTIF($D43,$EH$1))+(COUNTIF($G43,$EH$1))</f>
        <v>0</v>
      </c>
      <c r="EL43" s="10"/>
      <c r="EM43" s="131">
        <f>(COUNTIF($C43,$EL$1))+(COUNTIF($E43:$F43,$EL$1))+(COUNTIF($H43:$J43,$EL$1))</f>
        <v>0</v>
      </c>
      <c r="EN43" s="131"/>
      <c r="EO43" s="131">
        <f>(COUNTIF($D43,$EL$1))+(COUNTIF($G43,$EL$1))</f>
        <v>0</v>
      </c>
      <c r="EP43" s="10"/>
      <c r="EQ43" s="131">
        <f>(COUNTIF($C43,$EP$1))+(COUNTIF($E43:$F43,$EP$1))+(COUNTIF($H43:$J43,$EP$1))</f>
        <v>0</v>
      </c>
      <c r="ER43" s="131"/>
      <c r="ES43" s="131">
        <f>(COUNTIF($D43,$EP$1))+(COUNTIF($G43,$EP$1))</f>
        <v>0</v>
      </c>
      <c r="ET43" s="10"/>
      <c r="EU43" s="131">
        <f>(COUNTIF($C43,$ET$1))+(COUNTIF($E43:$F43,$ET$1))+(COUNTIF($H43:$J43,$ET$1))</f>
        <v>0</v>
      </c>
      <c r="EV43" s="131"/>
      <c r="EW43" s="131">
        <f>(COUNTIF($D43,$ET$1))+(COUNTIF($G43,$ET$1))</f>
        <v>0</v>
      </c>
      <c r="EX43" s="10"/>
      <c r="EY43" s="131">
        <f>(COUNTIF($C43,$EX$1))+(COUNTIF($E43:$F43,$EX$1))+(COUNTIF($H43:$J43,$EX$1))</f>
        <v>0</v>
      </c>
      <c r="EZ43" s="131"/>
      <c r="FA43" s="131">
        <f>(COUNTIF($D43,$EX$1))+(COUNTIF($G43,$EX$1))</f>
        <v>0</v>
      </c>
      <c r="FB43" s="10"/>
      <c r="FC43" s="131">
        <f>(COUNTIF($C43,$FB$1))+(COUNTIF($E43:$F43,$FB$1))+(COUNTIF($H43:$J43,$FB$1))</f>
        <v>0</v>
      </c>
      <c r="FD43" s="131"/>
      <c r="FE43" s="131">
        <f>(COUNTIF($D43,$FB$1))+(COUNTIF($G43,$FB$1))</f>
        <v>0</v>
      </c>
      <c r="FF43" s="10"/>
      <c r="FG43" s="131">
        <f>(COUNTIF($C43,$FF$1))+(COUNTIF($E43:$F43,$FF$1))+(COUNTIF($H43:$J43,$FF$1))</f>
        <v>0</v>
      </c>
      <c r="FH43" s="131"/>
      <c r="FI43" s="131">
        <f>(COUNTIF($D43,$FF$1))+(COUNTIF($G43,$FF$1))</f>
        <v>0</v>
      </c>
      <c r="FJ43" s="10"/>
      <c r="FK43" s="131">
        <f>(COUNTIF($C43,$FJ$1))+(COUNTIF($E43:$F43,$FJ$1))+(COUNTIF($H43:$J43,$FJ$1))</f>
        <v>0</v>
      </c>
      <c r="FL43" s="131"/>
      <c r="FM43" s="131">
        <f>(COUNTIF($D43,$FJ$1))+(COUNTIF($G43,$FJ$1))</f>
        <v>0</v>
      </c>
      <c r="FN43" s="10"/>
      <c r="FO43" s="131">
        <f>(COUNTIF($C43,$FN$1))+(COUNTIF($E43:$F43,$FN$1))+(COUNTIF($H43:$J43,$FN$1))</f>
        <v>0</v>
      </c>
      <c r="FP43" s="131"/>
      <c r="FQ43" s="131">
        <f>(COUNTIF($D43,$FN$1))+(COUNTIF($G43,$FN$1))</f>
        <v>0</v>
      </c>
      <c r="FR43" s="10"/>
      <c r="FS43" s="131">
        <f>(COUNTIF($C43,$FR$1))+(COUNTIF($E43:$F43,$FR$1))+(COUNTIF($H43:$J43,$FR$1))</f>
        <v>0</v>
      </c>
      <c r="FT43" s="131"/>
      <c r="FU43" s="131">
        <f>(COUNTIF($D43,$FR$1))+(COUNTIF($G43,$FR$1))</f>
        <v>0</v>
      </c>
      <c r="FV43" s="10"/>
      <c r="FW43" s="131">
        <f>(COUNTIF($C43,$FV$1))+(COUNTIF($E43:$F43,$FV$1))+(COUNTIF($H43:$J43,$FV$1))</f>
        <v>0</v>
      </c>
      <c r="FX43" s="131"/>
      <c r="FY43" s="131">
        <f>(COUNTIF($D43,$FV$1))+(COUNTIF($G43,$FV$1))</f>
        <v>0</v>
      </c>
      <c r="FZ43" s="10"/>
      <c r="GA43" s="131">
        <f>(COUNTIF($C43,$FZ$1))+(COUNTIF($E43:$F43,$FZ$1))+(COUNTIF($H43:$J43,$FZ$1))</f>
        <v>0</v>
      </c>
      <c r="GB43" s="131"/>
      <c r="GC43" s="131">
        <f>(COUNTIF($D43,$FZ$1))+(COUNTIF($G43,$FZ$1))</f>
        <v>2</v>
      </c>
      <c r="GD43" s="10"/>
      <c r="GE43" s="131">
        <f>(COUNTIF($C43,$GD$1))+(COUNTIF($E43:$F43,$GD$1))+(COUNTIF($H43:$J43,$GD$1))</f>
        <v>0</v>
      </c>
      <c r="GF43" s="131"/>
      <c r="GG43" s="131">
        <f>(COUNTIF($D43,$GD$1))+(COUNTIF($G43,$GD$1))</f>
        <v>0</v>
      </c>
      <c r="GH43" s="10"/>
      <c r="GI43" s="131">
        <f>(COUNTIF($C43,$GH$1))+(COUNTIF($E43:$F43,$GH$1))+(COUNTIF($H43:$J43,$GH$1))</f>
        <v>0</v>
      </c>
      <c r="GJ43" s="131"/>
      <c r="GK43" s="131">
        <f>(COUNTIF($D43,$GH$1))+(COUNTIF($G43,$GH$1))</f>
        <v>0</v>
      </c>
      <c r="GL43" s="10"/>
      <c r="GM43" s="131">
        <f>(COUNTIF($C43,$GL$1))+(COUNTIF($E43:$F43,$GL$1))+(COUNTIF($H43:$J43,$GL$1))</f>
        <v>0</v>
      </c>
      <c r="GN43" s="131"/>
      <c r="GO43" s="131">
        <f>(COUNTIF($D43,$GL$1))+(COUNTIF($G43,$GL$1))</f>
        <v>0</v>
      </c>
      <c r="GP43" s="10"/>
      <c r="GQ43" s="131">
        <f>(COUNTIF($C43,$GP$1))+(COUNTIF($E43:$F43,$GP$1))+(COUNTIF($H43:$J43,$GP$1))</f>
        <v>0</v>
      </c>
      <c r="GR43" s="131"/>
      <c r="GS43" s="131">
        <f>(COUNTIF($D43,$GP$1))+(COUNTIF($G43,$GP$1))</f>
        <v>0</v>
      </c>
      <c r="GT43" s="10"/>
      <c r="GU43" s="131">
        <f>(COUNTIF($C43,$GT$1))+(COUNTIF($E43:$F43,$GT$1))+(COUNTIF($H43:$J43,$GT$1))</f>
        <v>0</v>
      </c>
      <c r="GV43" s="131"/>
      <c r="GW43" s="131">
        <f>(COUNTIF($D43,$GT$1))+(COUNTIF($G43,$GT$1))</f>
        <v>0</v>
      </c>
      <c r="GX43" s="10"/>
      <c r="GY43" s="131">
        <f>(COUNTIF($C43,$GX$1))+(COUNTIF($E43:$F43,$GX$1))+(COUNTIF($H43:$J43,$GX$1))</f>
        <v>0</v>
      </c>
      <c r="GZ43" s="131"/>
      <c r="HA43" s="131">
        <f>(COUNTIF($D43,$GX$1))+(COUNTIF($G43,$GX$1))</f>
        <v>0</v>
      </c>
      <c r="HB43" s="10"/>
      <c r="HC43" s="131">
        <f>(COUNTIF($C43,$HB$1))+(COUNTIF($E43:$F43,$HB$1))+(COUNTIF($H43:$J43,$HB$1))</f>
        <v>0</v>
      </c>
      <c r="HD43" s="131"/>
      <c r="HE43" s="131">
        <f>(COUNTIF($D43,$HB$1))+(COUNTIF($G43,$HB$1))</f>
        <v>0</v>
      </c>
      <c r="HF43" s="10"/>
      <c r="HG43" s="131">
        <f>(COUNTIF($C43,$HF$1))+(COUNTIF($E43:$F43,$HF$1))+(COUNTIF($H43:$J43,$HF$1))</f>
        <v>0</v>
      </c>
      <c r="HH43" s="131"/>
      <c r="HI43" s="131">
        <f>(COUNTIF($D43,$HF$1))+(COUNTIF($G43,$HF$1))</f>
        <v>0</v>
      </c>
      <c r="HJ43" s="10"/>
      <c r="HK43" s="131">
        <f>(COUNTIF($C43,$HJ$1))+(COUNTIF($E43:$F43,$HJ$1))+(COUNTIF($H43:$J43,$HJ$1))</f>
        <v>0</v>
      </c>
      <c r="HL43" s="131"/>
      <c r="HM43" s="131">
        <f>(COUNTIF($D43,$HJ$1))+(COUNTIF($G43,$HJ$1))</f>
        <v>0</v>
      </c>
      <c r="HN43" s="10"/>
      <c r="HO43" s="131">
        <f>(COUNTIF($C43,$HN$1))+(COUNTIF($E43:$F43,$HN$1))+(COUNTIF($H43:$J43,$HN$1))</f>
        <v>0</v>
      </c>
      <c r="HP43" s="131"/>
      <c r="HQ43" s="131">
        <f>(COUNTIF($D43,$HN$1))+(COUNTIF($G43,$HN$1))</f>
        <v>0</v>
      </c>
      <c r="HR43" s="10"/>
      <c r="HS43" s="131">
        <f>(COUNTIF($C43,$HR$1))+(COUNTIF($E43:$F43,$HR$1))+(COUNTIF($H43:$J43,$HR$1))</f>
        <v>0</v>
      </c>
      <c r="HT43" s="131"/>
      <c r="HU43" s="131">
        <f>(COUNTIF($D43,$HR$1))+(COUNTIF($G43,$HR$1))</f>
        <v>0</v>
      </c>
      <c r="HV43" s="10"/>
      <c r="HW43" s="131">
        <f>(COUNTIF($C43,$HV$1))+(COUNTIF($E43:$F43,$HV$1))+(COUNTIF($H43:$J43,$HV$1))</f>
        <v>0</v>
      </c>
      <c r="HX43" s="131"/>
      <c r="HY43" s="131">
        <f>(COUNTIF($D43,$HV$1))+(COUNTIF($G43,$HV$1))</f>
        <v>0</v>
      </c>
      <c r="HZ43" s="10"/>
      <c r="IA43" s="131">
        <f>(COUNTIF($C43,$HZ$1))+(COUNTIF($E43:$F43,$HZ$1))+(COUNTIF($H43:$J43,$HZ$1))</f>
        <v>1</v>
      </c>
      <c r="IB43" s="131"/>
      <c r="IC43" s="131">
        <f>(COUNTIF($D43,$HZ$1))+(COUNTIF($G43,$HZ$1))</f>
        <v>0</v>
      </c>
      <c r="ID43" s="10"/>
      <c r="IE43" s="131">
        <f>(COUNTIF($C43,$ID$1))+(COUNTIF($E43:$F43,$ID$1))+(COUNTIF($H43:$J43,$ID$1))</f>
        <v>0</v>
      </c>
      <c r="IF43" s="131"/>
      <c r="IG43" s="131">
        <f>(COUNTIF($D43,$ID$1))+(COUNTIF($G43,$ID$1))</f>
        <v>0</v>
      </c>
      <c r="IH43" s="10"/>
      <c r="II43" s="131">
        <f>(COUNTIF($C43,$IH$1))+(COUNTIF($E43:$F43,$IH$1))+(COUNTIF($H43:$J43,$IH$1))</f>
        <v>0</v>
      </c>
      <c r="IJ43" s="131"/>
      <c r="IK43" s="131">
        <f>(COUNTIF($D43,$IH$1))+(COUNTIF($G43,$IH$1))</f>
        <v>0</v>
      </c>
      <c r="IL43" s="10"/>
      <c r="IM43" s="131">
        <f>(COUNTIF($C43,$IL$1))+(COUNTIF($E43:$F43,$IL$1))+(COUNTIF($H43:$J43,$IL$1))</f>
        <v>1</v>
      </c>
      <c r="IN43" s="131"/>
      <c r="IO43" s="131">
        <f>(COUNTIF($D43,$IL$1))+(COUNTIF($G43,$IL$1))</f>
        <v>0</v>
      </c>
      <c r="IP43" s="10"/>
      <c r="IQ43" s="131">
        <f>(COUNTIF($C43,$IP$1))+(COUNTIF($E43:$F43,$IP$1))+(COUNTIF($H43:$J43,$IP$1))</f>
        <v>0</v>
      </c>
      <c r="IR43" s="131"/>
      <c r="IS43" s="131">
        <f>(COUNTIF($D43,$IP$1))+(COUNTIF($G43,$IP$1))</f>
        <v>0</v>
      </c>
      <c r="IT43" s="10"/>
      <c r="IU43" s="131">
        <f>(COUNTIF($C43,$IT$1))+(COUNTIF($E43:$F43,$IT$1))+(COUNTIF($H43:$J43,$IT$1))</f>
        <v>0</v>
      </c>
      <c r="IV43" s="131"/>
      <c r="IW43" s="131">
        <f>(COUNTIF($D43,$IT$1))+(COUNTIF($G43,$IT$1))</f>
        <v>0</v>
      </c>
      <c r="IX43" s="10"/>
      <c r="IY43" s="131">
        <f>(COUNTIF($C43,$IX$1))+(COUNTIF($E43:$F43,$IX$1))+(COUNTIF($H43:$J43,$IX$1))</f>
        <v>0</v>
      </c>
      <c r="IZ43" s="131"/>
      <c r="JA43" s="131">
        <f>(COUNTIF($D43,$IX$1))+(COUNTIF($G43,$IX$1))</f>
        <v>0</v>
      </c>
      <c r="JB43" s="10"/>
      <c r="JC43" s="131">
        <f>(COUNTIF($C43,$JB$1))+(COUNTIF($E43:$F43,$JB$1))+(COUNTIF($H43:$J43,$JB$1))</f>
        <v>0</v>
      </c>
      <c r="JD43" s="131"/>
      <c r="JE43" s="131">
        <f>(COUNTIF($D43,$JB$1))+(COUNTIF($G43,$JB$1))</f>
        <v>0</v>
      </c>
      <c r="JF43" s="10"/>
      <c r="JG43" s="131">
        <f>(COUNTIF($C43,$JF$1))+(COUNTIF($E43:$F43,$JF$1))+(COUNTIF($H43:$J43,$JF$1))</f>
        <v>0</v>
      </c>
      <c r="JH43" s="131"/>
      <c r="JI43" s="131">
        <f>(COUNTIF($D43,$JF$1))+(COUNTIF($G43,$JF$1))</f>
        <v>0</v>
      </c>
      <c r="JJ43" s="10"/>
      <c r="JK43" s="131">
        <f>(COUNTIF($C43,$JJ$1))+(COUNTIF($E43:$F43,$JJ$1))+(COUNTIF($H43:$J43,$JJ$1))</f>
        <v>0</v>
      </c>
      <c r="JL43" s="131"/>
      <c r="JM43" s="131">
        <f>(COUNTIF($D43,$JJ$1))+(COUNTIF($G43,$JJ$1))</f>
        <v>0</v>
      </c>
      <c r="JN43" s="10"/>
      <c r="JO43" s="131">
        <f>(COUNTIF($C43,$JN$1))+(COUNTIF($E43:$F43,$JN$1))+(COUNTIF($H43:$J43,$JN$1))</f>
        <v>0</v>
      </c>
      <c r="JP43" s="131"/>
      <c r="JQ43" s="131">
        <f>(COUNTIF($D43,$JN$1))+(COUNTIF($G43,$JN$1))</f>
        <v>0</v>
      </c>
      <c r="JR43" s="10"/>
      <c r="JS43" s="131">
        <f>(COUNTIF($C43,$JR$1))+(COUNTIF($E43:$F43,$JR$1))+(COUNTIF($H43:$J43,$JR$1))</f>
        <v>0</v>
      </c>
      <c r="JT43" s="131"/>
      <c r="JU43" s="131">
        <f>(COUNTIF($D43,$JR$1))+(COUNTIF($G43,$JR$1))</f>
        <v>0</v>
      </c>
      <c r="JV43" s="10"/>
      <c r="JW43" s="131">
        <f>(COUNTIF($C43,$JV$1))+(COUNTIF($E43:$F43,$JV$1))+(COUNTIF($H43:$J43,$JV$1))</f>
        <v>0</v>
      </c>
      <c r="JX43" s="131"/>
      <c r="JY43" s="131">
        <f>(COUNTIF($D43,$JV$1))+(COUNTIF($G43,$JV$1))</f>
        <v>0</v>
      </c>
      <c r="JZ43" s="10"/>
      <c r="KA43" s="131">
        <f>(COUNTIF($C43,$JZ$1))+(COUNTIF($E43:$F43,$JZ$1))+(COUNTIF($H43:$J43,$JZ$1))</f>
        <v>0</v>
      </c>
      <c r="KB43" s="131"/>
      <c r="KC43" s="131">
        <f>(COUNTIF($D43,$JZ$1))+(COUNTIF($G43,$JZ$1))</f>
        <v>0</v>
      </c>
      <c r="KD43" s="10"/>
      <c r="KE43" s="131">
        <f>(COUNTIF($C43,$KD$1))+(COUNTIF($E43:$F43,$KD$1))+(COUNTIF($H43:$J43,$KD$1))</f>
        <v>0</v>
      </c>
      <c r="KF43" s="131"/>
      <c r="KG43" s="131">
        <f>(COUNTIF($D43,$KD$1))+(COUNTIF($G43,$KD$1))</f>
        <v>0</v>
      </c>
      <c r="KH43" s="10"/>
      <c r="KI43" s="131">
        <f>(COUNTIF($C43,$KH$1))+(COUNTIF($E43:$F43,$KH$1))+(COUNTIF($H43:$J43,$KH$1))</f>
        <v>0</v>
      </c>
      <c r="KJ43" s="131"/>
      <c r="KK43" s="131">
        <f>(COUNTIF($D43,$KH$1))+(COUNTIF($G43,$KH$1))</f>
        <v>0</v>
      </c>
      <c r="KL43" s="10"/>
      <c r="KM43" s="131">
        <f>(COUNTIF($C43,$KL$1))+(COUNTIF($E43:$F43,$KL$1))+(COUNTIF($H43:$J43,$KL$1))</f>
        <v>0</v>
      </c>
      <c r="KN43" s="131"/>
      <c r="KO43" s="131">
        <f>(COUNTIF($D43,$KL$1))+(COUNTIF($G43,$KL$1))</f>
        <v>0</v>
      </c>
      <c r="KP43" s="10"/>
      <c r="KQ43" s="131">
        <f>(COUNTIF($C43,$KP$1))+(COUNTIF($E43:$F43,$KP$1))+(COUNTIF($H43:$J43,$KP$1))</f>
        <v>0</v>
      </c>
      <c r="KR43" s="131"/>
      <c r="KS43" s="131">
        <f>(COUNTIF($D43,$KP$1))+(COUNTIF($G43,$KP$1))</f>
        <v>0</v>
      </c>
      <c r="KT43" s="10"/>
      <c r="KU43" s="131">
        <f>(COUNTIF($C43,$KT$1))+(COUNTIF($E43:$F43,$KT$1))+(COUNTIF($H43:$J43,$KT$1))</f>
        <v>0</v>
      </c>
      <c r="KV43" s="131"/>
      <c r="KW43" s="131">
        <f>(COUNTIF($D43,$KT$1))+(COUNTIF($G43,$KT$1))</f>
        <v>0</v>
      </c>
      <c r="KX43" s="10"/>
      <c r="KY43" s="131">
        <f>(COUNTIF($C43,$KX$1))+(COUNTIF($E43:$F43,$KX$1))+(COUNTIF($H43:$J43,$KX$1))</f>
        <v>0</v>
      </c>
      <c r="KZ43" s="131"/>
      <c r="LA43" s="131">
        <f>(COUNTIF($D43,$KX$1))+(COUNTIF($G43,$KX$1))</f>
        <v>0</v>
      </c>
      <c r="LB43" s="10"/>
      <c r="LC43" s="131">
        <f>(COUNTIF($C43,$LB$1))+(COUNTIF($E43:$F43,$LB$1))+(COUNTIF($H43:$J43,$LB$1))</f>
        <v>0</v>
      </c>
      <c r="LD43" s="131"/>
      <c r="LE43" s="131">
        <f>(COUNTIF($D43,$LB$1))+(COUNTIF($G43,$LB$1))</f>
        <v>0</v>
      </c>
      <c r="LF43" s="10"/>
      <c r="LG43" s="131">
        <f>(COUNTIF($C43,$NN$1))+(COUNTIF($E43:$F43,$NN$1))+(COUNTIF($H43:$J43,$NN$1))</f>
        <v>0</v>
      </c>
      <c r="LH43" s="131"/>
      <c r="LI43" s="131">
        <f>(COUNTIF($D43,$NN$1))+(COUNTIF($G43,$NN$1))</f>
        <v>0</v>
      </c>
      <c r="LJ43" s="10"/>
      <c r="LK43" s="131">
        <f>(COUNTIF($C43,$NN$1))+(COUNTIF($E43:$F43,$NN$1))+(COUNTIF($H43:$J43,$NN$1))</f>
        <v>0</v>
      </c>
      <c r="LL43" s="131"/>
      <c r="LM43" s="131">
        <f>(COUNTIF($D43,$NN$1))+(COUNTIF($G43,$NN$1))</f>
        <v>0</v>
      </c>
      <c r="LN43" s="10"/>
      <c r="LO43" s="131">
        <f>(COUNTIF($C43,$NN$1))+(COUNTIF($E43:$F43,$NN$1))+(COUNTIF($H43:$J43,$NN$1))</f>
        <v>0</v>
      </c>
      <c r="LP43" s="131"/>
      <c r="LQ43" s="131">
        <f>(COUNTIF($D43,$NN$1))+(COUNTIF($G43,$NN$1))</f>
        <v>0</v>
      </c>
      <c r="LR43" s="10"/>
      <c r="LS43" s="131">
        <f>(COUNTIF($C43,$NN$1))+(COUNTIF($E43:$F43,$NN$1))+(COUNTIF($H43:$J43,$NN$1))</f>
        <v>0</v>
      </c>
      <c r="LT43" s="131"/>
      <c r="LU43" s="131">
        <f>(COUNTIF($D43,$NN$1))+(COUNTIF($G43,$NN$1))</f>
        <v>0</v>
      </c>
      <c r="LV43" s="10"/>
      <c r="LW43" s="131">
        <f>(COUNTIF($C43,$NN$1))+(COUNTIF($E43:$F43,$NN$1))+(COUNTIF($H43:$J43,$NN$1))</f>
        <v>0</v>
      </c>
      <c r="LX43" s="131"/>
      <c r="LY43" s="131">
        <f>(COUNTIF($D43,$NN$1))+(COUNTIF($G43,$NN$1))</f>
        <v>0</v>
      </c>
      <c r="LZ43" s="10"/>
      <c r="MA43" s="131">
        <f>(COUNTIF($C43,$NN$1))+(COUNTIF($E43:$F43,$NN$1))+(COUNTIF($H43:$J43,$NN$1))</f>
        <v>0</v>
      </c>
      <c r="MB43" s="131"/>
      <c r="MC43" s="131">
        <f>(COUNTIF($D43,$NN$1))+(COUNTIF($G43,$NN$1))</f>
        <v>0</v>
      </c>
      <c r="MD43" s="10"/>
      <c r="ME43" s="131">
        <f>(COUNTIF($C43,$NN$1))+(COUNTIF($E43:$F43,$NN$1))+(COUNTIF($H43:$J43,$NN$1))</f>
        <v>0</v>
      </c>
      <c r="MF43" s="131"/>
      <c r="MG43" s="131">
        <f>(COUNTIF($D43,$NN$1))+(COUNTIF($G43,$NN$1))</f>
        <v>0</v>
      </c>
      <c r="MH43" s="10"/>
      <c r="MI43" s="131">
        <f>(COUNTIF($C43,$NN$1))+(COUNTIF($E43:$F43,$NN$1))+(COUNTIF($H43:$J43,$NN$1))</f>
        <v>0</v>
      </c>
      <c r="MJ43" s="131"/>
      <c r="MK43" s="131">
        <f>(COUNTIF($D43,$NN$1))+(COUNTIF($G43,$NN$1))</f>
        <v>0</v>
      </c>
      <c r="ML43" s="10"/>
      <c r="MM43" s="131">
        <f>(COUNTIF($C43,$NN$1))+(COUNTIF($E43:$F43,$NN$1))+(COUNTIF($H43:$J43,$NN$1))</f>
        <v>0</v>
      </c>
      <c r="MN43" s="131"/>
      <c r="MO43" s="131">
        <f>(COUNTIF($D43,$NN$1))+(COUNTIF($G43,$NN$1))</f>
        <v>0</v>
      </c>
      <c r="MP43" s="10"/>
      <c r="MQ43" s="131">
        <f>(COUNTIF($C43,$NN$1))+(COUNTIF($E43:$F43,$NN$1))+(COUNTIF($H43:$J43,$NN$1))</f>
        <v>0</v>
      </c>
      <c r="MR43" s="131"/>
      <c r="MS43" s="131">
        <f>(COUNTIF($D43,$NN$1))+(COUNTIF($G43,$NN$1))</f>
        <v>0</v>
      </c>
      <c r="MT43" s="10"/>
      <c r="MU43" s="131">
        <f>(COUNTIF($C43,$NN$1))+(COUNTIF($E43:$F43,$NN$1))+(COUNTIF($H43:$J43,$NN$1))</f>
        <v>0</v>
      </c>
      <c r="MV43" s="131"/>
      <c r="MW43" s="131">
        <f>(COUNTIF($D43,$NN$1))+(COUNTIF($G43,$NN$1))</f>
        <v>0</v>
      </c>
      <c r="MX43" s="10"/>
      <c r="MY43" s="131">
        <f>(COUNTIF($C43,$NN$1))+(COUNTIF($E43:$F43,$NN$1))+(COUNTIF($H43:$J43,$NN$1))</f>
        <v>0</v>
      </c>
      <c r="MZ43" s="131"/>
      <c r="NA43" s="131">
        <f>(COUNTIF($D43,$NN$1))+(COUNTIF($G43,$NN$1))</f>
        <v>0</v>
      </c>
      <c r="NB43" s="10"/>
      <c r="NC43" s="131">
        <f>(COUNTIF($C43,$NN$1))+(COUNTIF($E43:$F43,$NN$1))+(COUNTIF($H43:$J43,$NN$1))</f>
        <v>0</v>
      </c>
      <c r="ND43" s="131"/>
      <c r="NE43" s="131">
        <f>(COUNTIF($D43,$NN$1))+(COUNTIF($G43,$NN$1))</f>
        <v>0</v>
      </c>
      <c r="NF43" s="10"/>
      <c r="NG43" s="131">
        <f>(COUNTIF($C43,$NN$1))+(COUNTIF($E43:$F43,$NN$1))+(COUNTIF($H43:$J43,$NN$1))</f>
        <v>0</v>
      </c>
      <c r="NH43" s="131"/>
      <c r="NI43" s="131">
        <f>(COUNTIF($D43,$NN$1))+(COUNTIF($G43,$NN$1))</f>
        <v>0</v>
      </c>
      <c r="NJ43" s="10"/>
      <c r="NK43" s="131">
        <f>(COUNTIF($C43,$NN$1))+(COUNTIF($E43:$F43,$NN$1))+(COUNTIF($H43:$J43,$NN$1))</f>
        <v>0</v>
      </c>
      <c r="NL43" s="131"/>
      <c r="NM43" s="131">
        <f>(COUNTIF($D43,$NN$1))+(COUNTIF($G43,$NN$1))</f>
        <v>0</v>
      </c>
      <c r="NN43" s="10"/>
      <c r="NO43" s="131">
        <f>(COUNTIF($C43,$NN$1))+(COUNTIF($E43:$F43,$NN$1))+(COUNTIF($H43:$J43,$NN$1))</f>
        <v>0</v>
      </c>
      <c r="NP43" s="131"/>
      <c r="NQ43" s="131">
        <f>(COUNTIF($D43,$NN$1))+(COUNTIF($G43,$NN$1))</f>
        <v>0</v>
      </c>
      <c r="NR43" s="10"/>
      <c r="NS43" s="10"/>
      <c r="NT43" s="134">
        <f t="shared" si="203"/>
        <v>0</v>
      </c>
      <c r="NU43" s="134">
        <f t="shared" si="204"/>
        <v>1</v>
      </c>
      <c r="NV43" s="134">
        <f t="shared" si="205"/>
        <v>0</v>
      </c>
      <c r="NW43" s="134">
        <f t="shared" si="206"/>
        <v>0</v>
      </c>
      <c r="NX43" s="129"/>
      <c r="NY43" s="136">
        <f t="shared" si="7"/>
        <v>0</v>
      </c>
      <c r="NZ43" s="136">
        <f t="shared" si="8"/>
        <v>5</v>
      </c>
      <c r="OA43" s="136">
        <f t="shared" si="9"/>
        <v>0</v>
      </c>
      <c r="OB43" s="136">
        <f t="shared" si="10"/>
        <v>2</v>
      </c>
    </row>
    <row r="44" spans="1:392" s="28" customFormat="1" ht="20.25" customHeight="1">
      <c r="A44" s="2">
        <v>5</v>
      </c>
      <c r="B44" s="2" t="s">
        <v>2</v>
      </c>
      <c r="C44" s="5" t="s">
        <v>109</v>
      </c>
      <c r="D44" s="3" t="s">
        <v>106</v>
      </c>
      <c r="E44" s="3" t="s">
        <v>247</v>
      </c>
      <c r="F44" s="3" t="s">
        <v>196</v>
      </c>
      <c r="G44" s="138" t="s">
        <v>150</v>
      </c>
      <c r="H44" s="13" t="s">
        <v>294</v>
      </c>
      <c r="I44" s="3" t="s">
        <v>292</v>
      </c>
      <c r="J44" s="94" t="s">
        <v>290</v>
      </c>
      <c r="K44">
        <v>8</v>
      </c>
      <c r="L44"/>
      <c r="M44" s="10"/>
      <c r="N44" s="10">
        <v>6</v>
      </c>
      <c r="O44" s="10">
        <v>1</v>
      </c>
      <c r="P44" s="10">
        <v>1</v>
      </c>
      <c r="Q44" s="10"/>
      <c r="R44" s="10"/>
      <c r="S44" s="131">
        <f>(COUNTIF($C44:$F44,$R$1))+(COUNTIF($I44:$J44,$R$1))</f>
        <v>0</v>
      </c>
      <c r="T44" s="131">
        <f>(COUNTIF($H44,$R$1))</f>
        <v>0</v>
      </c>
      <c r="U44" s="131">
        <f>(COUNTIF($G44,$R$1))</f>
        <v>0</v>
      </c>
      <c r="V44" s="10"/>
      <c r="W44" s="131">
        <f>(COUNTIF($C44:$F44,$V$1))+(COUNTIF($I44:$J44,$V$1))</f>
        <v>0</v>
      </c>
      <c r="X44" s="131">
        <f>(COUNTIF($H44,$V$1))</f>
        <v>0</v>
      </c>
      <c r="Y44" s="131">
        <f>(COUNTIF($G44,$V$1))</f>
        <v>0</v>
      </c>
      <c r="Z44" s="10"/>
      <c r="AA44" s="131">
        <f>(COUNTIF($C44:$F44,$Z$1))+(COUNTIF($I44:$J44,$Z$1))</f>
        <v>0</v>
      </c>
      <c r="AB44" s="131">
        <f>(COUNTIF($H44,$Z$1))</f>
        <v>0</v>
      </c>
      <c r="AC44" s="131">
        <f>(COUNTIF($G44,$Z$1))</f>
        <v>0</v>
      </c>
      <c r="AD44" s="10"/>
      <c r="AE44" s="131">
        <f>(COUNTIF($C44:$F44,$AD$1))+(COUNTIF($I44:$J44,$AD$1))</f>
        <v>0</v>
      </c>
      <c r="AF44" s="131">
        <f>(COUNTIF($H44,$AD$1))</f>
        <v>0</v>
      </c>
      <c r="AG44" s="131">
        <f>(COUNTIF($G44,$AD$1))</f>
        <v>0</v>
      </c>
      <c r="AH44" s="10"/>
      <c r="AI44" s="131">
        <f>(COUNTIF($C44:$F44,$AH$1))+(COUNTIF($I44:$J44,$AH$1))</f>
        <v>0</v>
      </c>
      <c r="AJ44" s="131">
        <f>(COUNTIF($H44,$AH$1))</f>
        <v>0</v>
      </c>
      <c r="AK44" s="131">
        <f>(COUNTIF($G44,$AH$1))</f>
        <v>0</v>
      </c>
      <c r="AL44" s="10"/>
      <c r="AM44" s="131">
        <f>(COUNTIF($C44:$F44,$AL$1))+(COUNTIF($I44:$J44,$AL$1))</f>
        <v>0</v>
      </c>
      <c r="AN44" s="131">
        <f>(COUNTIF($H44,$AL$1))</f>
        <v>0</v>
      </c>
      <c r="AO44" s="131">
        <f>(COUNTIF($G44,$AL$1))</f>
        <v>0</v>
      </c>
      <c r="AP44" s="10"/>
      <c r="AQ44" s="131">
        <f>(COUNTIF($C44:$F44,$AP$1))+(COUNTIF($I44:$J44,$AP$1))</f>
        <v>0</v>
      </c>
      <c r="AR44" s="131">
        <f>(COUNTIF($H44,$AP$1))</f>
        <v>0</v>
      </c>
      <c r="AS44" s="131">
        <f>(COUNTIF($G44,$AP$1))</f>
        <v>0</v>
      </c>
      <c r="AT44" s="10"/>
      <c r="AU44" s="131">
        <f>(COUNTIF($C44:$F44,$AT$1))+(COUNTIF($I44:$J44,$AT$1))</f>
        <v>0</v>
      </c>
      <c r="AV44" s="131">
        <f>(COUNTIF($H44,$AT$1))</f>
        <v>0</v>
      </c>
      <c r="AW44" s="131">
        <f>(COUNTIF($G44,$AT$1))</f>
        <v>0</v>
      </c>
      <c r="AX44" s="10"/>
      <c r="AY44" s="131">
        <f>(COUNTIF($C44:$F44,$AX$1))+(COUNTIF($I44:$J44,$AX$1))</f>
        <v>1</v>
      </c>
      <c r="AZ44" s="131">
        <f>(COUNTIF($H44,$AX$1))</f>
        <v>0</v>
      </c>
      <c r="BA44" s="131">
        <f>(COUNTIF($G44,$AX$1))</f>
        <v>0</v>
      </c>
      <c r="BB44" s="10"/>
      <c r="BC44" s="131">
        <f>(COUNTIF($C44:$F44,$BB$1))+(COUNTIF($I44:$J44,$BB$1))</f>
        <v>0</v>
      </c>
      <c r="BD44" s="131">
        <f>(COUNTIF($H44,$BB$1))</f>
        <v>0</v>
      </c>
      <c r="BE44" s="131">
        <f>(COUNTIF($G44,$BB$1))</f>
        <v>0</v>
      </c>
      <c r="BF44" s="10"/>
      <c r="BG44" s="131">
        <f>(COUNTIF($C44:$F44,$BF$1))+(COUNTIF($I44:$J44,$BF$1))</f>
        <v>0</v>
      </c>
      <c r="BH44" s="131">
        <f>(COUNTIF($H44,$BF$1))</f>
        <v>0</v>
      </c>
      <c r="BI44" s="131">
        <f>(COUNTIF($G44,$BF$1))</f>
        <v>0</v>
      </c>
      <c r="BJ44" s="10"/>
      <c r="BK44" s="131">
        <f>(COUNTIF($C44:$F44,$BJ$1))+(COUNTIF($I44:$J44,$BJ$1))</f>
        <v>0</v>
      </c>
      <c r="BL44" s="131">
        <f>(COUNTIF($H44,$BJ$1))</f>
        <v>0</v>
      </c>
      <c r="BM44" s="131">
        <f>(COUNTIF($G44,$BJ$1))</f>
        <v>0</v>
      </c>
      <c r="BN44" s="10"/>
      <c r="BO44" s="131">
        <f>(COUNTIF($C44:$F44,$BN$1))+(COUNTIF($I44:$J44,$BN$1))</f>
        <v>1</v>
      </c>
      <c r="BP44" s="131">
        <f>(COUNTIF($H44,$BN$1))</f>
        <v>0</v>
      </c>
      <c r="BQ44" s="131">
        <f>(COUNTIF($G44,$BN$1))</f>
        <v>0</v>
      </c>
      <c r="BR44" s="10"/>
      <c r="BS44" s="131">
        <f>(COUNTIF($C44:$F44,$BR$1))+(COUNTIF($I44:$J44,$BR$1))</f>
        <v>0</v>
      </c>
      <c r="BT44" s="131">
        <f>(COUNTIF($H44,$BR$1))</f>
        <v>0</v>
      </c>
      <c r="BU44" s="131">
        <f>(COUNTIF($G44,$BR$1))</f>
        <v>0</v>
      </c>
      <c r="BV44" s="10"/>
      <c r="BW44" s="131">
        <f>(COUNTIF($C44:$F44,$BV$1))+(COUNTIF($I44:$J44,$BV$1))</f>
        <v>0</v>
      </c>
      <c r="BX44" s="131">
        <f>(COUNTIF($H44,$BV$1))</f>
        <v>0</v>
      </c>
      <c r="BY44" s="131">
        <f>(COUNTIF($G44,$BV$1))</f>
        <v>0</v>
      </c>
      <c r="BZ44" s="10"/>
      <c r="CA44" s="131">
        <f>(COUNTIF($C44:$F44,$BZ$1))+(COUNTIF($I44:$J44,$BZ$1))</f>
        <v>0</v>
      </c>
      <c r="CB44" s="131">
        <f>(COUNTIF($H44,$BZ$1))</f>
        <v>0</v>
      </c>
      <c r="CC44" s="131">
        <f>(COUNTIF($G44,$BZ$1))</f>
        <v>0</v>
      </c>
      <c r="CD44" s="10"/>
      <c r="CE44" s="131">
        <f>(COUNTIF($C44:$F44,$CD$1))+(COUNTIF($I44:$J44,$CD$1))</f>
        <v>0</v>
      </c>
      <c r="CF44" s="131">
        <f>(COUNTIF($H44,$CD$1))</f>
        <v>0</v>
      </c>
      <c r="CG44" s="131">
        <f>(COUNTIF($G44,$CD$1))</f>
        <v>0</v>
      </c>
      <c r="CH44" s="10"/>
      <c r="CI44" s="131">
        <f>(COUNTIF($C44:$F44,$CH$1))+(COUNTIF($I44:$J44,$CH$1))</f>
        <v>0</v>
      </c>
      <c r="CJ44" s="131">
        <f>(COUNTIF($H44,$CH$1))</f>
        <v>0</v>
      </c>
      <c r="CK44" s="131">
        <f>(COUNTIF($G44,$CH$1))</f>
        <v>0</v>
      </c>
      <c r="CL44" s="10"/>
      <c r="CM44" s="131">
        <f>(COUNTIF($C44:$F44,$CL$1))+(COUNTIF($I44:$J44,$CL$1))</f>
        <v>0</v>
      </c>
      <c r="CN44" s="131">
        <f>(COUNTIF($H44,$CL$1))</f>
        <v>0</v>
      </c>
      <c r="CO44" s="131">
        <f>(COUNTIF($G44,$CL$1))</f>
        <v>0</v>
      </c>
      <c r="CP44" s="10"/>
      <c r="CQ44" s="131">
        <f>(COUNTIF($C44:$F44,$CP$1))+(COUNTIF($I44:$J44,$CP$1))</f>
        <v>0</v>
      </c>
      <c r="CR44" s="131">
        <f>(COUNTIF($H44,$CP$1))</f>
        <v>0</v>
      </c>
      <c r="CS44" s="131">
        <f>(COUNTIF($G44,$CP$1))</f>
        <v>0</v>
      </c>
      <c r="CT44" s="10"/>
      <c r="CU44" s="131">
        <f>(COUNTIF($C44:$F44,$CT$1))+(COUNTIF($I44:$J44,$CT$1))</f>
        <v>1</v>
      </c>
      <c r="CV44" s="131">
        <f>(COUNTIF($H44,$CT$1))</f>
        <v>0</v>
      </c>
      <c r="CW44" s="131">
        <f>(COUNTIF($G44,$CT$1))</f>
        <v>0</v>
      </c>
      <c r="CX44" s="10"/>
      <c r="CY44" s="131">
        <f>(COUNTIF($C44:$F44,$CX$1))+(COUNTIF($I44:$J44,$CX$1))</f>
        <v>0</v>
      </c>
      <c r="CZ44" s="131">
        <f>(COUNTIF($H44,$CX$1))</f>
        <v>0</v>
      </c>
      <c r="DA44" s="131">
        <f>(COUNTIF($G44,$CX$1))</f>
        <v>0</v>
      </c>
      <c r="DB44" s="10"/>
      <c r="DC44" s="131">
        <f>(COUNTIF($C44:$F44,$DB$1))+(COUNTIF($I44:$J44,$DB$1))</f>
        <v>0</v>
      </c>
      <c r="DD44" s="131">
        <f>(COUNTIF($H44,$DB$1))</f>
        <v>0</v>
      </c>
      <c r="DE44" s="131">
        <f>(COUNTIF($G44,$DB$1))</f>
        <v>0</v>
      </c>
      <c r="DF44" s="10"/>
      <c r="DG44" s="131">
        <f>(COUNTIF($C44:$F44,$DF$1))+(COUNTIF($I44:$J44,$DF$1))</f>
        <v>0</v>
      </c>
      <c r="DH44" s="131">
        <f>(COUNTIF($H44,$DF$1))</f>
        <v>0</v>
      </c>
      <c r="DI44" s="131">
        <f>(COUNTIF($G44,$DF$1))</f>
        <v>0</v>
      </c>
      <c r="DJ44" s="10"/>
      <c r="DK44" s="131">
        <f>(COUNTIF($C44:$F44,$DJ$1))+(COUNTIF($I44:$J44,$DJ$1))</f>
        <v>0</v>
      </c>
      <c r="DL44" s="131">
        <f>(COUNTIF($H44,$DJ$1))</f>
        <v>0</v>
      </c>
      <c r="DM44" s="131">
        <f>(COUNTIF($G44,$DJ$1))</f>
        <v>0</v>
      </c>
      <c r="DN44" s="10"/>
      <c r="DO44" s="131">
        <f>(COUNTIF($C44:$F44,$DN$1))+(COUNTIF($I44:$J44,$DN$1))</f>
        <v>0</v>
      </c>
      <c r="DP44" s="131">
        <f>(COUNTIF($H44,$DN$1))</f>
        <v>0</v>
      </c>
      <c r="DQ44" s="131">
        <f>(COUNTIF($G44,$DN$1))</f>
        <v>0</v>
      </c>
      <c r="DR44" s="10"/>
      <c r="DS44" s="131">
        <f>(COUNTIF($C44:$F44,$DR$1))+(COUNTIF($I44:$J44,$DR$1))</f>
        <v>0</v>
      </c>
      <c r="DT44" s="131">
        <f>(COUNTIF($H44,$DR$1))</f>
        <v>0</v>
      </c>
      <c r="DU44" s="131">
        <f>(COUNTIF($G44,$DR$1))</f>
        <v>0</v>
      </c>
      <c r="DV44" s="10"/>
      <c r="DW44" s="131">
        <f>(COUNTIF($C44:$F44,$DV$1))+(COUNTIF($I44:$J44,$DV$1))</f>
        <v>0</v>
      </c>
      <c r="DX44" s="131">
        <f>(COUNTIF($H44,$DV$1))</f>
        <v>0</v>
      </c>
      <c r="DY44" s="131">
        <f>(COUNTIF($G44,$DV$1))</f>
        <v>0</v>
      </c>
      <c r="DZ44" s="10"/>
      <c r="EA44" s="131">
        <f>(COUNTIF($C44:$F44,$DZ$1))+(COUNTIF($I44:$J44,$DZ$1))</f>
        <v>0</v>
      </c>
      <c r="EB44" s="131">
        <f>(COUNTIF($H44,$DZ$1))</f>
        <v>0</v>
      </c>
      <c r="EC44" s="131">
        <f>(COUNTIF($G44,$DZ$1))</f>
        <v>0</v>
      </c>
      <c r="ED44" s="10"/>
      <c r="EE44" s="131">
        <f>(COUNTIF($C44:$F44,$ED$1))+(COUNTIF($I44:$J44,$ED$1))</f>
        <v>0</v>
      </c>
      <c r="EF44" s="131">
        <f>(COUNTIF($H44,$ED$1))</f>
        <v>0</v>
      </c>
      <c r="EG44" s="131">
        <f>(COUNTIF($G44,$ED$1))</f>
        <v>0</v>
      </c>
      <c r="EH44" s="10"/>
      <c r="EI44" s="131">
        <f>(COUNTIF($C44:$F44,$EH$1))+(COUNTIF($I44:$J44,$EH$1))</f>
        <v>0</v>
      </c>
      <c r="EJ44" s="131">
        <f>(COUNTIF($H44,$EH$1))</f>
        <v>0</v>
      </c>
      <c r="EK44" s="131">
        <f>(COUNTIF($G44,$EH$1))</f>
        <v>0</v>
      </c>
      <c r="EL44" s="10"/>
      <c r="EM44" s="131">
        <f>(COUNTIF($C44:$F44,$EL$1))+(COUNTIF($I44:$J44,$EL$1))</f>
        <v>0</v>
      </c>
      <c r="EN44" s="131">
        <f>(COUNTIF($H44,$EL$1))</f>
        <v>0</v>
      </c>
      <c r="EO44" s="131">
        <f>(COUNTIF($G44,$EL$1))</f>
        <v>0</v>
      </c>
      <c r="EP44" s="10"/>
      <c r="EQ44" s="131">
        <f>(COUNTIF($C44:$F44,$EP$1))+(COUNTIF($I44:$J44,$EP$1))</f>
        <v>0</v>
      </c>
      <c r="ER44" s="131">
        <f>(COUNTIF($H44,$EP$1))</f>
        <v>0</v>
      </c>
      <c r="ES44" s="131">
        <f>(COUNTIF($G44,$EP$1))</f>
        <v>0</v>
      </c>
      <c r="ET44" s="10"/>
      <c r="EU44" s="131">
        <f>(COUNTIF($C44:$F44,$ET$1))+(COUNTIF($I44:$J44,$ET$1))</f>
        <v>0</v>
      </c>
      <c r="EV44" s="131">
        <f>(COUNTIF($H44,$ET$1))</f>
        <v>0</v>
      </c>
      <c r="EW44" s="131">
        <f>(COUNTIF($G44,$ET$1))</f>
        <v>0</v>
      </c>
      <c r="EX44" s="10"/>
      <c r="EY44" s="131">
        <f>(COUNTIF($C44:$F44,$EX$1))+(COUNTIF($I44:$J44,$EX$1))</f>
        <v>0</v>
      </c>
      <c r="EZ44" s="131">
        <f>(COUNTIF($H44,$EX$1))</f>
        <v>0</v>
      </c>
      <c r="FA44" s="131">
        <f>(COUNTIF($G44,$EX$1))</f>
        <v>0</v>
      </c>
      <c r="FB44" s="10"/>
      <c r="FC44" s="131">
        <f>(COUNTIF($C44:$F44,$FB$1))+(COUNTIF($I44:$J44,$FB$1))</f>
        <v>0</v>
      </c>
      <c r="FD44" s="131">
        <f>(COUNTIF($H44,$FB$1))</f>
        <v>0</v>
      </c>
      <c r="FE44" s="131">
        <f>(COUNTIF($G44,$FB$1))</f>
        <v>0</v>
      </c>
      <c r="FF44" s="10"/>
      <c r="FG44" s="131">
        <f>(COUNTIF($C44:$F44,$FF$1))+(COUNTIF($I44:$J44,$FF$1))</f>
        <v>0</v>
      </c>
      <c r="FH44" s="131">
        <f>(COUNTIF($H44,$FF$1))</f>
        <v>0</v>
      </c>
      <c r="FI44" s="131">
        <f>(COUNTIF($G44,$FF$1))</f>
        <v>0</v>
      </c>
      <c r="FJ44" s="10"/>
      <c r="FK44" s="131">
        <f>(COUNTIF($C44:$F44,$FJ$1))+(COUNTIF($I44:$J44,$FJ$1))</f>
        <v>0</v>
      </c>
      <c r="FL44" s="131">
        <f>(COUNTIF($H44,$FJ$1))</f>
        <v>0</v>
      </c>
      <c r="FM44" s="131">
        <f>(COUNTIF($G44,$FJ$1))</f>
        <v>0</v>
      </c>
      <c r="FN44" s="10"/>
      <c r="FO44" s="131">
        <f>(COUNTIF($C44:$F44,$FN$1))+(COUNTIF($I44:$J44,$FN$1))</f>
        <v>0</v>
      </c>
      <c r="FP44" s="131">
        <f>(COUNTIF($H44,$FN$1))</f>
        <v>0</v>
      </c>
      <c r="FQ44" s="131">
        <f>(COUNTIF($G44,$FN$1))</f>
        <v>0</v>
      </c>
      <c r="FR44" s="10"/>
      <c r="FS44" s="131">
        <f>(COUNTIF($C44:$F44,$FR$1))+(COUNTIF($I44:$J44,$FR$1))</f>
        <v>0</v>
      </c>
      <c r="FT44" s="131">
        <f>(COUNTIF($H44,$FR$1))</f>
        <v>0</v>
      </c>
      <c r="FU44" s="131">
        <f>(COUNTIF($G44,$FR$1))</f>
        <v>0</v>
      </c>
      <c r="FV44" s="10"/>
      <c r="FW44" s="131">
        <f>(COUNTIF($C44:$F44,$FV$1))+(COUNTIF($I44:$J44,$FV$1))</f>
        <v>0</v>
      </c>
      <c r="FX44" s="131">
        <f>(COUNTIF($H44,$FV$1))</f>
        <v>0</v>
      </c>
      <c r="FY44" s="131">
        <f>(COUNTIF($G44,$FV$1))</f>
        <v>0</v>
      </c>
      <c r="FZ44" s="10"/>
      <c r="GA44" s="131">
        <f>(COUNTIF($C44:$F44,$FZ$1))+(COUNTIF($I44:$J44,$FZ$1))</f>
        <v>0</v>
      </c>
      <c r="GB44" s="131">
        <f>(COUNTIF($H44,$FZ$1))</f>
        <v>0</v>
      </c>
      <c r="GC44" s="131">
        <f>(COUNTIF($G44,$FZ$1))</f>
        <v>1</v>
      </c>
      <c r="GD44" s="10"/>
      <c r="GE44" s="131">
        <f>(COUNTIF($C44:$F44,$GD$1))+(COUNTIF($I44:$J44,$GD$1))</f>
        <v>0</v>
      </c>
      <c r="GF44" s="131">
        <f>(COUNTIF($H44,$GD$1))</f>
        <v>0</v>
      </c>
      <c r="GG44" s="131">
        <f>(COUNTIF($G44,$GD$1))</f>
        <v>0</v>
      </c>
      <c r="GH44" s="10"/>
      <c r="GI44" s="131">
        <f>(COUNTIF($C44:$F44,$GH$1))+(COUNTIF($I44:$J44,$GH$1))</f>
        <v>0</v>
      </c>
      <c r="GJ44" s="131">
        <f>(COUNTIF($H44,$GH$1))</f>
        <v>0</v>
      </c>
      <c r="GK44" s="131">
        <f>(COUNTIF($G44,$GH$1))</f>
        <v>0</v>
      </c>
      <c r="GL44" s="10"/>
      <c r="GM44" s="131">
        <f>(COUNTIF($C44:$F44,$GL$1))+(COUNTIF($I44:$J44,$GL$1))</f>
        <v>0</v>
      </c>
      <c r="GN44" s="131">
        <f>(COUNTIF($H44,$GL$1))</f>
        <v>0</v>
      </c>
      <c r="GO44" s="131">
        <f>(COUNTIF($G44,$GL$1))</f>
        <v>0</v>
      </c>
      <c r="GP44" s="10"/>
      <c r="GQ44" s="131">
        <f>(COUNTIF($C44:$F44,$GP$1))+(COUNTIF($I44:$J44,$GP$1))</f>
        <v>0</v>
      </c>
      <c r="GR44" s="131">
        <f>(COUNTIF($H44,$GP$1))</f>
        <v>0</v>
      </c>
      <c r="GS44" s="131">
        <f>(COUNTIF($G44,$GP$1))</f>
        <v>0</v>
      </c>
      <c r="GT44" s="10"/>
      <c r="GU44" s="131">
        <f>(COUNTIF($C44:$F44,$GT$1))+(COUNTIF($I44:$J44,$GT$1))</f>
        <v>0</v>
      </c>
      <c r="GV44" s="131">
        <f>(COUNTIF($H44,$GT$1))</f>
        <v>0</v>
      </c>
      <c r="GW44" s="131">
        <f>(COUNTIF($G44,$GT$1))</f>
        <v>0</v>
      </c>
      <c r="GX44" s="10"/>
      <c r="GY44" s="131">
        <f>(COUNTIF($C44:$F44,$GX$1))+(COUNTIF($I44:$J44,$GX$1))</f>
        <v>0</v>
      </c>
      <c r="GZ44" s="131">
        <f>(COUNTIF($H44,$GX$1))</f>
        <v>0</v>
      </c>
      <c r="HA44" s="131">
        <f>(COUNTIF($G44,$GX$1))</f>
        <v>0</v>
      </c>
      <c r="HB44" s="10"/>
      <c r="HC44" s="131">
        <f>(COUNTIF($C44:$F44,$HB$1))+(COUNTIF($I44:$J44,$HB$1))</f>
        <v>0</v>
      </c>
      <c r="HD44" s="131">
        <f>(COUNTIF($H44,$HB$1))</f>
        <v>0</v>
      </c>
      <c r="HE44" s="131">
        <f>(COUNTIF($G44,$HB$1))</f>
        <v>0</v>
      </c>
      <c r="HF44" s="10"/>
      <c r="HG44" s="131">
        <f>(COUNTIF($C44:$F44,$HF$1))+(COUNTIF($I44:$J44,$HF$1))</f>
        <v>0</v>
      </c>
      <c r="HH44" s="131">
        <f>(COUNTIF($H44,$HF$1))</f>
        <v>0</v>
      </c>
      <c r="HI44" s="131">
        <f>(COUNTIF($G44,$HF$1))</f>
        <v>0</v>
      </c>
      <c r="HJ44" s="10"/>
      <c r="HK44" s="131">
        <f>(COUNTIF($C44:$F44,$HJ$1))+(COUNTIF($I44:$J44,$HJ$1))</f>
        <v>0</v>
      </c>
      <c r="HL44" s="131">
        <f>(COUNTIF($H44,$HJ$1))</f>
        <v>0</v>
      </c>
      <c r="HM44" s="131">
        <f>(COUNTIF($G44,$HJ$1))</f>
        <v>0</v>
      </c>
      <c r="HN44" s="10"/>
      <c r="HO44" s="131">
        <f>(COUNTIF($C44:$F44,$HN$1))+(COUNTIF($I44:$J44,$HN$1))</f>
        <v>0</v>
      </c>
      <c r="HP44" s="131">
        <f>(COUNTIF($H44,$HN$1))</f>
        <v>0</v>
      </c>
      <c r="HQ44" s="131">
        <f>(COUNTIF($G44,$HN$1))</f>
        <v>0</v>
      </c>
      <c r="HR44" s="10"/>
      <c r="HS44" s="131">
        <f>(COUNTIF($C44:$F44,$HR$1))+(COUNTIF($I44:$J44,$HR$1))</f>
        <v>0</v>
      </c>
      <c r="HT44" s="131">
        <f>(COUNTIF($H44,$HR$1))</f>
        <v>0</v>
      </c>
      <c r="HU44" s="131">
        <f>(COUNTIF($G44,$HR$1))</f>
        <v>0</v>
      </c>
      <c r="HV44" s="10"/>
      <c r="HW44" s="131">
        <f>(COUNTIF($C44:$F44,$HV$1))+(COUNTIF($I44:$J44,$HV$1))</f>
        <v>0</v>
      </c>
      <c r="HX44" s="131">
        <f>(COUNTIF($H44,$HV$1))</f>
        <v>0</v>
      </c>
      <c r="HY44" s="131">
        <f>(COUNTIF($G44,$HV$1))</f>
        <v>0</v>
      </c>
      <c r="HZ44" s="10"/>
      <c r="IA44" s="131">
        <f>(COUNTIF($C44:$F44,$HZ$1))+(COUNTIF($I44:$J44,$HZ$1))</f>
        <v>0</v>
      </c>
      <c r="IB44" s="131">
        <f>(COUNTIF($H44,$HZ$1))</f>
        <v>0</v>
      </c>
      <c r="IC44" s="131">
        <f>(COUNTIF($G44,$HZ$1))</f>
        <v>0</v>
      </c>
      <c r="ID44" s="10"/>
      <c r="IE44" s="131">
        <f>(COUNTIF($C44:$F44,$ID$1))+(COUNTIF($I44:$J44,$ID$1))</f>
        <v>0</v>
      </c>
      <c r="IF44" s="131">
        <f>(COUNTIF($H44,$ID$1))</f>
        <v>0</v>
      </c>
      <c r="IG44" s="131">
        <f>(COUNTIF($G44,$ID$1))</f>
        <v>0</v>
      </c>
      <c r="IH44" s="10"/>
      <c r="II44" s="131">
        <f>(COUNTIF($C44:$F44,$IH$1))+(COUNTIF($I44:$J44,$IH$1))</f>
        <v>0</v>
      </c>
      <c r="IJ44" s="131">
        <f>(COUNTIF($H44,$IH$1))</f>
        <v>0</v>
      </c>
      <c r="IK44" s="131">
        <f>(COUNTIF($G44,$IH$1))</f>
        <v>0</v>
      </c>
      <c r="IL44" s="10"/>
      <c r="IM44" s="131">
        <f>(COUNTIF($C44:$F44,$IL$1))+(COUNTIF($I44:$J44,$IL$1))</f>
        <v>0</v>
      </c>
      <c r="IN44" s="131">
        <f>(COUNTIF($H44,$IL$1))</f>
        <v>0</v>
      </c>
      <c r="IO44" s="131">
        <f>(COUNTIF($G44,$IL$1))</f>
        <v>0</v>
      </c>
      <c r="IP44" s="10"/>
      <c r="IQ44" s="131">
        <f>(COUNTIF($C44:$F44,$IP$1))+(COUNTIF($I44:$J44,$IP$1))</f>
        <v>1</v>
      </c>
      <c r="IR44" s="131">
        <f>(COUNTIF($H44,$IP$1))</f>
        <v>0</v>
      </c>
      <c r="IS44" s="131">
        <f>(COUNTIF($G44,$IP$1))</f>
        <v>0</v>
      </c>
      <c r="IT44" s="10"/>
      <c r="IU44" s="131">
        <f>(COUNTIF($C44:$F44,$IT$1))+(COUNTIF($I44:$J44,$IT$1))</f>
        <v>0</v>
      </c>
      <c r="IV44" s="131">
        <f>(COUNTIF($H44,$IT$1))</f>
        <v>0</v>
      </c>
      <c r="IW44" s="131">
        <f>(COUNTIF($G44,$IT$1))</f>
        <v>0</v>
      </c>
      <c r="IX44" s="10"/>
      <c r="IY44" s="131">
        <f>(COUNTIF($C44:$F44,$IX$1))+(COUNTIF($I44:$J44,$IX$1))</f>
        <v>1</v>
      </c>
      <c r="IZ44" s="131">
        <f>(COUNTIF($H44,$IX$1))</f>
        <v>0</v>
      </c>
      <c r="JA44" s="131">
        <f>(COUNTIF($G44,$IX$1))</f>
        <v>0</v>
      </c>
      <c r="JB44" s="10"/>
      <c r="JC44" s="131">
        <f>(COUNTIF($C44:$F44,$JB$1))+(COUNTIF($I44:$J44,$JB$1))</f>
        <v>0</v>
      </c>
      <c r="JD44" s="131">
        <f>(COUNTIF($H44,$JB$1))</f>
        <v>0</v>
      </c>
      <c r="JE44" s="131">
        <f>(COUNTIF($G44,$JB$1))</f>
        <v>0</v>
      </c>
      <c r="JF44" s="10"/>
      <c r="JG44" s="131">
        <f>(COUNTIF($C44:$F44,$JF$1))+(COUNTIF($I44:$J44,$JF$1))</f>
        <v>1</v>
      </c>
      <c r="JH44" s="131">
        <f>(COUNTIF($H44,$JF$1))</f>
        <v>0</v>
      </c>
      <c r="JI44" s="131">
        <f>(COUNTIF($G44,$JF$1))</f>
        <v>0</v>
      </c>
      <c r="JJ44" s="10"/>
      <c r="JK44" s="131">
        <f>(COUNTIF($C44:$F44,$JJ$1))+(COUNTIF($I44:$J44,$JJ$1))</f>
        <v>0</v>
      </c>
      <c r="JL44" s="131">
        <f>(COUNTIF($H44,$JJ$1))</f>
        <v>0</v>
      </c>
      <c r="JM44" s="131">
        <f>(COUNTIF($G44,$JJ$1))</f>
        <v>0</v>
      </c>
      <c r="JN44" s="10"/>
      <c r="JO44" s="131">
        <f>(COUNTIF($C44:$F44,$JN$1))+(COUNTIF($I44:$J44,$JN$1))</f>
        <v>0</v>
      </c>
      <c r="JP44" s="131">
        <f>(COUNTIF($H44,$JN$1))</f>
        <v>0</v>
      </c>
      <c r="JQ44" s="131">
        <f>(COUNTIF($G44,$JN$1))</f>
        <v>0</v>
      </c>
      <c r="JR44" s="10"/>
      <c r="JS44" s="131">
        <f>(COUNTIF($C44:$F44,$JR$1))+(COUNTIF($I44:$J44,$JR$1))</f>
        <v>0</v>
      </c>
      <c r="JT44" s="131">
        <f>(COUNTIF($H44,$JR$1))</f>
        <v>0</v>
      </c>
      <c r="JU44" s="131">
        <f>(COUNTIF($G44,$JR$1))</f>
        <v>0</v>
      </c>
      <c r="JV44" s="10"/>
      <c r="JW44" s="131">
        <f>(COUNTIF($C44:$F44,$JV$1))+(COUNTIF($I44:$J44,$JV$1))</f>
        <v>0</v>
      </c>
      <c r="JX44" s="131">
        <f>(COUNTIF($H44,$JV$1))</f>
        <v>0</v>
      </c>
      <c r="JY44" s="131">
        <f>(COUNTIF($G44,$JV$1))</f>
        <v>0</v>
      </c>
      <c r="JZ44" s="10"/>
      <c r="KA44" s="131">
        <f>(COUNTIF($C44:$F44,$JZ$1))+(COUNTIF($I44:$J44,$JZ$1))</f>
        <v>0</v>
      </c>
      <c r="KB44" s="131">
        <f>(COUNTIF($H44,$JZ$1))</f>
        <v>0</v>
      </c>
      <c r="KC44" s="131">
        <f>(COUNTIF($G44,$JZ$1))</f>
        <v>0</v>
      </c>
      <c r="KD44" s="10"/>
      <c r="KE44" s="131">
        <f>(COUNTIF($C44:$F44,$KD$1))+(COUNTIF($I44:$J44,$KD$1))</f>
        <v>0</v>
      </c>
      <c r="KF44" s="131">
        <f>(COUNTIF($H44,$KD$1))</f>
        <v>0</v>
      </c>
      <c r="KG44" s="131">
        <f>(COUNTIF($G44,$KD$1))</f>
        <v>0</v>
      </c>
      <c r="KH44" s="10"/>
      <c r="KI44" s="131">
        <f>(COUNTIF($C44:$F44,$KH$1))+(COUNTIF($I44:$J44,$KH$1))</f>
        <v>0</v>
      </c>
      <c r="KJ44" s="131">
        <f>(COUNTIF($H44,$KH$1))</f>
        <v>1</v>
      </c>
      <c r="KK44" s="131">
        <f>(COUNTIF($G44,$KH$1))</f>
        <v>0</v>
      </c>
      <c r="KL44" s="10"/>
      <c r="KM44" s="131">
        <f>(COUNTIF($C44:$F44,$KL$1))+(COUNTIF($I44:$J44,$KL$1))</f>
        <v>0</v>
      </c>
      <c r="KN44" s="131">
        <f>(COUNTIF($H44,$KL$1))</f>
        <v>0</v>
      </c>
      <c r="KO44" s="131">
        <f>(COUNTIF($G44,$KL$1))</f>
        <v>0</v>
      </c>
      <c r="KP44" s="10"/>
      <c r="KQ44" s="131">
        <f>(COUNTIF($C44:$F44,$KP$1))+(COUNTIF($I44:$J44,$KP$1))</f>
        <v>0</v>
      </c>
      <c r="KR44" s="131">
        <f>(COUNTIF($H44,$KP$1))</f>
        <v>0</v>
      </c>
      <c r="KS44" s="131">
        <f>(COUNTIF($G44,$KP$1))</f>
        <v>0</v>
      </c>
      <c r="KT44" s="10"/>
      <c r="KU44" s="131">
        <f>(COUNTIF($C44:$F44,$KT$1))+(COUNTIF($I44:$J44,$KT$1))</f>
        <v>0</v>
      </c>
      <c r="KV44" s="131">
        <f>(COUNTIF($H44,$KT$1))</f>
        <v>0</v>
      </c>
      <c r="KW44" s="131">
        <f>(COUNTIF($G44,$KT$1))</f>
        <v>0</v>
      </c>
      <c r="KX44" s="10"/>
      <c r="KY44" s="131">
        <f>(COUNTIF($C44:$F44,$KX$1))+(COUNTIF($I44:$J44,$KX$1))</f>
        <v>0</v>
      </c>
      <c r="KZ44" s="131">
        <f>(COUNTIF($H44,$KX$1))</f>
        <v>0</v>
      </c>
      <c r="LA44" s="131">
        <f>(COUNTIF($G44,$KX$1))</f>
        <v>0</v>
      </c>
      <c r="LB44" s="10"/>
      <c r="LC44" s="131">
        <f>(COUNTIF($C44:$F44,$LB$1))+(COUNTIF($I44:$J44,$LB$1))</f>
        <v>0</v>
      </c>
      <c r="LD44" s="131">
        <f>(COUNTIF($H44,$LB$1))</f>
        <v>0</v>
      </c>
      <c r="LE44" s="131">
        <f>(COUNTIF($G44,$LB$1))</f>
        <v>0</v>
      </c>
      <c r="LF44" s="10"/>
      <c r="LG44" s="131">
        <f>(COUNTIF($C44:$F44,$NN$1))+(COUNTIF($I44:$J44,$NN$1))</f>
        <v>0</v>
      </c>
      <c r="LH44" s="131">
        <f>(COUNTIF($H44,$NN$1))</f>
        <v>0</v>
      </c>
      <c r="LI44" s="131">
        <f>(COUNTIF($G44,$NN$1))</f>
        <v>0</v>
      </c>
      <c r="LJ44" s="10"/>
      <c r="LK44" s="131">
        <f>(COUNTIF($C44:$F44,$NN$1))+(COUNTIF($I44:$J44,$NN$1))</f>
        <v>0</v>
      </c>
      <c r="LL44" s="131">
        <f>(COUNTIF($H44,$NN$1))</f>
        <v>0</v>
      </c>
      <c r="LM44" s="131">
        <f>(COUNTIF($G44,$NN$1))</f>
        <v>0</v>
      </c>
      <c r="LN44" s="10"/>
      <c r="LO44" s="131">
        <f>(COUNTIF($C44:$F44,$NN$1))+(COUNTIF($I44:$J44,$NN$1))</f>
        <v>0</v>
      </c>
      <c r="LP44" s="131">
        <f>(COUNTIF($H44,$NN$1))</f>
        <v>0</v>
      </c>
      <c r="LQ44" s="131">
        <f>(COUNTIF($G44,$NN$1))</f>
        <v>0</v>
      </c>
      <c r="LR44" s="10"/>
      <c r="LS44" s="131">
        <f>(COUNTIF($C44:$F44,$NN$1))+(COUNTIF($I44:$J44,$NN$1))</f>
        <v>0</v>
      </c>
      <c r="LT44" s="131">
        <f>(COUNTIF($H44,$NN$1))</f>
        <v>0</v>
      </c>
      <c r="LU44" s="131">
        <f>(COUNTIF($G44,$NN$1))</f>
        <v>0</v>
      </c>
      <c r="LV44" s="10"/>
      <c r="LW44" s="131">
        <f>(COUNTIF($C44:$F44,$NN$1))+(COUNTIF($I44:$J44,$NN$1))</f>
        <v>0</v>
      </c>
      <c r="LX44" s="131">
        <f>(COUNTIF($H44,$NN$1))</f>
        <v>0</v>
      </c>
      <c r="LY44" s="131">
        <f>(COUNTIF($G44,$NN$1))</f>
        <v>0</v>
      </c>
      <c r="LZ44" s="10"/>
      <c r="MA44" s="131">
        <f>(COUNTIF($C44:$F44,$NN$1))+(COUNTIF($I44:$J44,$NN$1))</f>
        <v>0</v>
      </c>
      <c r="MB44" s="131">
        <f>(COUNTIF($H44,$NN$1))</f>
        <v>0</v>
      </c>
      <c r="MC44" s="131">
        <f>(COUNTIF($G44,$NN$1))</f>
        <v>0</v>
      </c>
      <c r="MD44" s="10"/>
      <c r="ME44" s="131">
        <f>(COUNTIF($C44:$F44,$NN$1))+(COUNTIF($I44:$J44,$NN$1))</f>
        <v>0</v>
      </c>
      <c r="MF44" s="131">
        <f>(COUNTIF($H44,$NN$1))</f>
        <v>0</v>
      </c>
      <c r="MG44" s="131">
        <f>(COUNTIF($G44,$NN$1))</f>
        <v>0</v>
      </c>
      <c r="MH44" s="10"/>
      <c r="MI44" s="131">
        <f>(COUNTIF($C44:$F44,$NN$1))+(COUNTIF($I44:$J44,$NN$1))</f>
        <v>0</v>
      </c>
      <c r="MJ44" s="131">
        <f>(COUNTIF($H44,$NN$1))</f>
        <v>0</v>
      </c>
      <c r="MK44" s="131">
        <f>(COUNTIF($G44,$NN$1))</f>
        <v>0</v>
      </c>
      <c r="ML44" s="10"/>
      <c r="MM44" s="131">
        <f>(COUNTIF($C44:$F44,$NN$1))+(COUNTIF($I44:$J44,$NN$1))</f>
        <v>0</v>
      </c>
      <c r="MN44" s="131">
        <f>(COUNTIF($H44,$NN$1))</f>
        <v>0</v>
      </c>
      <c r="MO44" s="131">
        <f>(COUNTIF($G44,$NN$1))</f>
        <v>0</v>
      </c>
      <c r="MP44" s="10"/>
      <c r="MQ44" s="131">
        <f>(COUNTIF($C44:$F44,$NN$1))+(COUNTIF($I44:$J44,$NN$1))</f>
        <v>0</v>
      </c>
      <c r="MR44" s="131">
        <f>(COUNTIF($H44,$NN$1))</f>
        <v>0</v>
      </c>
      <c r="MS44" s="131">
        <f>(COUNTIF($G44,$NN$1))</f>
        <v>0</v>
      </c>
      <c r="MT44" s="10"/>
      <c r="MU44" s="131">
        <f>(COUNTIF($C44:$F44,$NN$1))+(COUNTIF($I44:$J44,$NN$1))</f>
        <v>0</v>
      </c>
      <c r="MV44" s="131">
        <f>(COUNTIF($H44,$NN$1))</f>
        <v>0</v>
      </c>
      <c r="MW44" s="131">
        <f>(COUNTIF($G44,$NN$1))</f>
        <v>0</v>
      </c>
      <c r="MX44" s="10"/>
      <c r="MY44" s="131">
        <f>(COUNTIF($C44:$F44,$NN$1))+(COUNTIF($I44:$J44,$NN$1))</f>
        <v>0</v>
      </c>
      <c r="MZ44" s="131">
        <f>(COUNTIF($H44,$NN$1))</f>
        <v>0</v>
      </c>
      <c r="NA44" s="131">
        <f>(COUNTIF($G44,$NN$1))</f>
        <v>0</v>
      </c>
      <c r="NB44" s="10"/>
      <c r="NC44" s="131">
        <f>(COUNTIF($C44:$F44,$NN$1))+(COUNTIF($I44:$J44,$NN$1))</f>
        <v>0</v>
      </c>
      <c r="ND44" s="131">
        <f>(COUNTIF($H44,$NN$1))</f>
        <v>0</v>
      </c>
      <c r="NE44" s="131">
        <f>(COUNTIF($G44,$NN$1))</f>
        <v>0</v>
      </c>
      <c r="NF44" s="10"/>
      <c r="NG44" s="131">
        <f>(COUNTIF($C44:$F44,$NN$1))+(COUNTIF($I44:$J44,$NN$1))</f>
        <v>0</v>
      </c>
      <c r="NH44" s="131">
        <f>(COUNTIF($H44,$NN$1))</f>
        <v>0</v>
      </c>
      <c r="NI44" s="131">
        <f>(COUNTIF($G44,$NN$1))</f>
        <v>0</v>
      </c>
      <c r="NJ44" s="10"/>
      <c r="NK44" s="131">
        <f>(COUNTIF($C44:$F44,$NN$1))+(COUNTIF($I44:$J44,$NN$1))</f>
        <v>0</v>
      </c>
      <c r="NL44" s="131">
        <f>(COUNTIF($H44,$NN$1))</f>
        <v>0</v>
      </c>
      <c r="NM44" s="131">
        <f>(COUNTIF($G44,$NN$1))</f>
        <v>0</v>
      </c>
      <c r="NN44" s="10"/>
      <c r="NO44" s="131">
        <f>(COUNTIF($C44:$F44,$NN$1))+(COUNTIF($I44:$J44,$NN$1))</f>
        <v>0</v>
      </c>
      <c r="NP44" s="131">
        <f>(COUNTIF($H44,$NN$1))</f>
        <v>0</v>
      </c>
      <c r="NQ44" s="131">
        <f>(COUNTIF($G44,$NN$1))</f>
        <v>0</v>
      </c>
      <c r="NR44" s="10"/>
      <c r="NS44" s="10"/>
      <c r="NT44" s="134">
        <f t="shared" si="203"/>
        <v>0</v>
      </c>
      <c r="NU44" s="134">
        <f t="shared" si="204"/>
        <v>0</v>
      </c>
      <c r="NV44" s="134">
        <f t="shared" si="205"/>
        <v>0</v>
      </c>
      <c r="NW44" s="134">
        <f t="shared" si="206"/>
        <v>0</v>
      </c>
      <c r="NX44" s="129"/>
      <c r="NY44" s="136">
        <f t="shared" si="7"/>
        <v>0</v>
      </c>
      <c r="NZ44" s="136">
        <f t="shared" si="8"/>
        <v>6</v>
      </c>
      <c r="OA44" s="136">
        <f t="shared" si="9"/>
        <v>1</v>
      </c>
      <c r="OB44" s="136">
        <f t="shared" si="10"/>
        <v>1</v>
      </c>
    </row>
    <row r="45" spans="1:392" s="28" customFormat="1" ht="20.25" customHeight="1">
      <c r="A45" s="9">
        <v>6</v>
      </c>
      <c r="B45" s="9" t="s">
        <v>0</v>
      </c>
      <c r="C45" s="13" t="s">
        <v>247</v>
      </c>
      <c r="D45" s="111"/>
      <c r="E45" s="13" t="s">
        <v>294</v>
      </c>
      <c r="F45" s="138" t="s">
        <v>150</v>
      </c>
      <c r="G45" s="111"/>
      <c r="H45" s="111"/>
      <c r="I45" s="78" t="s">
        <v>294</v>
      </c>
      <c r="J45" s="94" t="s">
        <v>290</v>
      </c>
      <c r="K45"/>
      <c r="L45"/>
      <c r="M45" s="10"/>
      <c r="N45" s="10">
        <v>2</v>
      </c>
      <c r="O45" s="10">
        <v>2</v>
      </c>
      <c r="P45" s="10">
        <v>1</v>
      </c>
      <c r="Q45" s="10"/>
      <c r="R45" s="10"/>
      <c r="S45" s="131">
        <f>(COUNTIF($I45:$J45,$R$1))</f>
        <v>0</v>
      </c>
      <c r="T45" s="131">
        <f>(COUNTIF($C45:$E45,$R$1))</f>
        <v>0</v>
      </c>
      <c r="U45" s="131">
        <f>(COUNTIF($F45,$R$1))</f>
        <v>0</v>
      </c>
      <c r="V45" s="10"/>
      <c r="W45" s="131">
        <f>(COUNTIF($I45:$J45,$V$1))</f>
        <v>0</v>
      </c>
      <c r="X45" s="131">
        <f>(COUNTIF($C45:$E45,$V$1))</f>
        <v>0</v>
      </c>
      <c r="Y45" s="131">
        <f>(COUNTIF($F45,$V$1))</f>
        <v>0</v>
      </c>
      <c r="Z45" s="10"/>
      <c r="AA45" s="131">
        <f>(COUNTIF($I45:$J45,$Z$1))</f>
        <v>0</v>
      </c>
      <c r="AB45" s="131">
        <f>(COUNTIF($C45:$E45,$Z$1))</f>
        <v>0</v>
      </c>
      <c r="AC45" s="131">
        <f>(COUNTIF($F45,$Z$1))</f>
        <v>0</v>
      </c>
      <c r="AD45" s="10"/>
      <c r="AE45" s="131">
        <f>(COUNTIF($I45:$J45,$AD$1))</f>
        <v>0</v>
      </c>
      <c r="AF45" s="131">
        <f>(COUNTIF($C45:$E45,$AD$1))</f>
        <v>0</v>
      </c>
      <c r="AG45" s="131">
        <f>(COUNTIF($F45,$AD$1))</f>
        <v>0</v>
      </c>
      <c r="AH45" s="10"/>
      <c r="AI45" s="131">
        <f>(COUNTIF($I45:$J45,$AH$1))</f>
        <v>0</v>
      </c>
      <c r="AJ45" s="131">
        <f>(COUNTIF($C45:$E45,$AH$1))</f>
        <v>0</v>
      </c>
      <c r="AK45" s="131">
        <f>(COUNTIF($F45,$AH$1))</f>
        <v>0</v>
      </c>
      <c r="AL45" s="10"/>
      <c r="AM45" s="131">
        <f>(COUNTIF($I45:$J45,$AL$1))</f>
        <v>0</v>
      </c>
      <c r="AN45" s="131">
        <f>(COUNTIF($C45:$E45,$AL$1))</f>
        <v>0</v>
      </c>
      <c r="AO45" s="131">
        <f>(COUNTIF($F45,$AL$1))</f>
        <v>0</v>
      </c>
      <c r="AP45" s="10"/>
      <c r="AQ45" s="131">
        <f>(COUNTIF($I45:$J45,$AP$1))</f>
        <v>0</v>
      </c>
      <c r="AR45" s="131">
        <f>(COUNTIF($C45:$E45,$AP$1))</f>
        <v>0</v>
      </c>
      <c r="AS45" s="131">
        <f>(COUNTIF($F45,$AP$1))</f>
        <v>0</v>
      </c>
      <c r="AT45" s="10"/>
      <c r="AU45" s="131">
        <f>(COUNTIF($I45:$J45,$AT$1))</f>
        <v>0</v>
      </c>
      <c r="AV45" s="131">
        <f>(COUNTIF($C45:$E45,$AT$1))</f>
        <v>0</v>
      </c>
      <c r="AW45" s="131">
        <f>(COUNTIF($F45,$AT$1))</f>
        <v>0</v>
      </c>
      <c r="AX45" s="10"/>
      <c r="AY45" s="131">
        <f>(COUNTIF($I45:$J45,$AX$1))</f>
        <v>0</v>
      </c>
      <c r="AZ45" s="131">
        <f>(COUNTIF($C45:$E45,$AX$1))</f>
        <v>0</v>
      </c>
      <c r="BA45" s="131">
        <f>(COUNTIF($F45,$AX$1))</f>
        <v>0</v>
      </c>
      <c r="BB45" s="10"/>
      <c r="BC45" s="131">
        <f>(COUNTIF($I45:$J45,$BB$1))</f>
        <v>0</v>
      </c>
      <c r="BD45" s="131">
        <f>(COUNTIF($C45:$E45,$BB$1))</f>
        <v>0</v>
      </c>
      <c r="BE45" s="131">
        <f>(COUNTIF($F45,$BB$1))</f>
        <v>0</v>
      </c>
      <c r="BF45" s="10"/>
      <c r="BG45" s="131">
        <f>(COUNTIF($I45:$J45,$BF$1))</f>
        <v>0</v>
      </c>
      <c r="BH45" s="131">
        <f>(COUNTIF($C45:$E45,$BF$1))</f>
        <v>0</v>
      </c>
      <c r="BI45" s="131">
        <f>(COUNTIF($F45,$BF$1))</f>
        <v>0</v>
      </c>
      <c r="BJ45" s="10"/>
      <c r="BK45" s="131">
        <f>(COUNTIF($I45:$J45,$BJ$1))</f>
        <v>0</v>
      </c>
      <c r="BL45" s="131">
        <f>(COUNTIF($C45:$E45,$BJ$1))</f>
        <v>0</v>
      </c>
      <c r="BM45" s="131">
        <f>(COUNTIF($F45,$BJ$1))</f>
        <v>0</v>
      </c>
      <c r="BN45" s="10"/>
      <c r="BO45" s="131">
        <f>(COUNTIF($I45:$J45,$BN$1))</f>
        <v>0</v>
      </c>
      <c r="BP45" s="131">
        <f>(COUNTIF($C45:$E45,$BN$1))</f>
        <v>1</v>
      </c>
      <c r="BQ45" s="131">
        <f>(COUNTIF($F45,$BN$1))</f>
        <v>0</v>
      </c>
      <c r="BR45" s="10"/>
      <c r="BS45" s="131">
        <f>(COUNTIF($I45:$J45,$BR$1))</f>
        <v>0</v>
      </c>
      <c r="BT45" s="131">
        <f>(COUNTIF($C45:$E45,$BR$1))</f>
        <v>0</v>
      </c>
      <c r="BU45" s="131">
        <f>(COUNTIF($F45,$BR$1))</f>
        <v>0</v>
      </c>
      <c r="BV45" s="10"/>
      <c r="BW45" s="131">
        <f>(COUNTIF($I45:$J45,$BV$1))</f>
        <v>0</v>
      </c>
      <c r="BX45" s="131">
        <f>(COUNTIF($C45:$E45,$BV$1))</f>
        <v>0</v>
      </c>
      <c r="BY45" s="131">
        <f>(COUNTIF($F45,$BV$1))</f>
        <v>0</v>
      </c>
      <c r="BZ45" s="10"/>
      <c r="CA45" s="131">
        <f>(COUNTIF($I45:$J45,$BZ$1))</f>
        <v>0</v>
      </c>
      <c r="CB45" s="131">
        <f>(COUNTIF($C45:$E45,$BZ$1))</f>
        <v>0</v>
      </c>
      <c r="CC45" s="131">
        <f>(COUNTIF($F45,$BZ$1))</f>
        <v>0</v>
      </c>
      <c r="CD45" s="10"/>
      <c r="CE45" s="131">
        <f>(COUNTIF($I45:$J45,$CD$1))</f>
        <v>0</v>
      </c>
      <c r="CF45" s="131">
        <f>(COUNTIF($C45:$E45,$CD$1))</f>
        <v>0</v>
      </c>
      <c r="CG45" s="131">
        <f>(COUNTIF($F45,$CD$1))</f>
        <v>0</v>
      </c>
      <c r="CH45" s="10"/>
      <c r="CI45" s="131">
        <f>(COUNTIF($I45:$J45,$CH$1))</f>
        <v>0</v>
      </c>
      <c r="CJ45" s="131">
        <f>(COUNTIF($C45:$E45,$CH$1))</f>
        <v>0</v>
      </c>
      <c r="CK45" s="131">
        <f>(COUNTIF($F45,$CH$1))</f>
        <v>0</v>
      </c>
      <c r="CL45" s="10"/>
      <c r="CM45" s="131">
        <f>(COUNTIF($I45:$J45,$CL$1))</f>
        <v>0</v>
      </c>
      <c r="CN45" s="131">
        <f>(COUNTIF($C45:$E45,$CL$1))</f>
        <v>0</v>
      </c>
      <c r="CO45" s="131">
        <f>(COUNTIF($F45,$CL$1))</f>
        <v>0</v>
      </c>
      <c r="CP45" s="10"/>
      <c r="CQ45" s="131">
        <f>(COUNTIF($I45:$J45,$CP$1))</f>
        <v>0</v>
      </c>
      <c r="CR45" s="131">
        <f>(COUNTIF($C45:$E45,$CP$1))</f>
        <v>0</v>
      </c>
      <c r="CS45" s="131">
        <f>(COUNTIF($F45,$CP$1))</f>
        <v>0</v>
      </c>
      <c r="CT45" s="10"/>
      <c r="CU45" s="131">
        <f>(COUNTIF($I45:$J45,$CT$1))</f>
        <v>0</v>
      </c>
      <c r="CV45" s="131">
        <f>(COUNTIF($C45:$E45,$CT$1))</f>
        <v>0</v>
      </c>
      <c r="CW45" s="131">
        <f>(COUNTIF($F45,$CT$1))</f>
        <v>0</v>
      </c>
      <c r="CX45" s="10"/>
      <c r="CY45" s="131">
        <f>(COUNTIF($I45:$J45,$CX$1))</f>
        <v>0</v>
      </c>
      <c r="CZ45" s="131">
        <f>(COUNTIF($C45:$E45,$CX$1))</f>
        <v>0</v>
      </c>
      <c r="DA45" s="131">
        <f>(COUNTIF($F45,$CX$1))</f>
        <v>0</v>
      </c>
      <c r="DB45" s="10"/>
      <c r="DC45" s="131">
        <f>(COUNTIF($I45:$J45,$DB$1))</f>
        <v>0</v>
      </c>
      <c r="DD45" s="131">
        <f>(COUNTIF($C45:$E45,$DB$1))</f>
        <v>0</v>
      </c>
      <c r="DE45" s="131">
        <f>(COUNTIF($F45,$DB$1))</f>
        <v>0</v>
      </c>
      <c r="DF45" s="10"/>
      <c r="DG45" s="131">
        <f>(COUNTIF($I45:$J45,$DF$1))</f>
        <v>0</v>
      </c>
      <c r="DH45" s="131">
        <f>(COUNTIF($C45:$E45,$DF$1))</f>
        <v>0</v>
      </c>
      <c r="DI45" s="131">
        <f>(COUNTIF($F45,$DF$1))</f>
        <v>0</v>
      </c>
      <c r="DJ45" s="10"/>
      <c r="DK45" s="131">
        <f>(COUNTIF($I45:$J45,$DJ$1))</f>
        <v>0</v>
      </c>
      <c r="DL45" s="131">
        <f>(COUNTIF($C45:$E45,$DJ$1))</f>
        <v>0</v>
      </c>
      <c r="DM45" s="131">
        <f>(COUNTIF($F45,$DJ$1))</f>
        <v>0</v>
      </c>
      <c r="DN45" s="10"/>
      <c r="DO45" s="131">
        <f>(COUNTIF($I45:$J45,$DN$1))</f>
        <v>0</v>
      </c>
      <c r="DP45" s="131">
        <f>(COUNTIF($C45:$E45,$DN$1))</f>
        <v>0</v>
      </c>
      <c r="DQ45" s="131">
        <f>(COUNTIF($F45,$DN$1))</f>
        <v>0</v>
      </c>
      <c r="DR45" s="10"/>
      <c r="DS45" s="131">
        <f>(COUNTIF($I45:$J45,$DR$1))</f>
        <v>0</v>
      </c>
      <c r="DT45" s="131">
        <f>(COUNTIF($C45:$E45,$DR$1))</f>
        <v>0</v>
      </c>
      <c r="DU45" s="131">
        <f>(COUNTIF($F45,$DR$1))</f>
        <v>0</v>
      </c>
      <c r="DV45" s="10"/>
      <c r="DW45" s="131">
        <f>(COUNTIF($I45:$J45,$DV$1))</f>
        <v>0</v>
      </c>
      <c r="DX45" s="131">
        <f>(COUNTIF($C45:$E45,$DV$1))</f>
        <v>0</v>
      </c>
      <c r="DY45" s="131">
        <f>(COUNTIF($F45,$DV$1))</f>
        <v>0</v>
      </c>
      <c r="DZ45" s="10"/>
      <c r="EA45" s="131">
        <f>(COUNTIF($I45:$J45,$DZ$1))</f>
        <v>0</v>
      </c>
      <c r="EB45" s="131">
        <f>(COUNTIF($C45:$E45,$DZ$1))</f>
        <v>0</v>
      </c>
      <c r="EC45" s="131">
        <f>(COUNTIF($F45,$DZ$1))</f>
        <v>0</v>
      </c>
      <c r="ED45" s="10"/>
      <c r="EE45" s="131">
        <f>(COUNTIF($I45:$J45,$ED$1))</f>
        <v>0</v>
      </c>
      <c r="EF45" s="131">
        <f>(COUNTIF($C45:$E45,$ED$1))</f>
        <v>0</v>
      </c>
      <c r="EG45" s="131">
        <f>(COUNTIF($F45,$ED$1))</f>
        <v>0</v>
      </c>
      <c r="EH45" s="10"/>
      <c r="EI45" s="131">
        <f>(COUNTIF($I45:$J45,$EH$1))</f>
        <v>0</v>
      </c>
      <c r="EJ45" s="131">
        <f>(COUNTIF($C45:$E45,$EH$1))</f>
        <v>0</v>
      </c>
      <c r="EK45" s="131">
        <f>(COUNTIF($F45,$EH$1))</f>
        <v>0</v>
      </c>
      <c r="EL45" s="10"/>
      <c r="EM45" s="131">
        <f>(COUNTIF($I45:$J45,$EL$1))</f>
        <v>0</v>
      </c>
      <c r="EN45" s="131">
        <f>(COUNTIF($C45:$E45,$EL$1))</f>
        <v>0</v>
      </c>
      <c r="EO45" s="131">
        <f>(COUNTIF($F45,$EL$1))</f>
        <v>0</v>
      </c>
      <c r="EP45" s="10"/>
      <c r="EQ45" s="131">
        <f>(COUNTIF($I45:$J45,$EP$1))</f>
        <v>0</v>
      </c>
      <c r="ER45" s="131">
        <f>(COUNTIF($C45:$E45,$EP$1))</f>
        <v>0</v>
      </c>
      <c r="ES45" s="131">
        <f>(COUNTIF($F45,$EP$1))</f>
        <v>0</v>
      </c>
      <c r="ET45" s="10"/>
      <c r="EU45" s="131">
        <f>(COUNTIF($I45:$J45,$ET$1))</f>
        <v>0</v>
      </c>
      <c r="EV45" s="131">
        <f>(COUNTIF($C45:$E45,$ET$1))</f>
        <v>0</v>
      </c>
      <c r="EW45" s="131">
        <f>(COUNTIF($F45,$ET$1))</f>
        <v>0</v>
      </c>
      <c r="EX45" s="10"/>
      <c r="EY45" s="131">
        <f>(COUNTIF($I45:$J45,$EX$1))</f>
        <v>0</v>
      </c>
      <c r="EZ45" s="131">
        <f>(COUNTIF($C45:$E45,$EX$1))</f>
        <v>0</v>
      </c>
      <c r="FA45" s="131">
        <f>(COUNTIF($F45,$EX$1))</f>
        <v>0</v>
      </c>
      <c r="FB45" s="10"/>
      <c r="FC45" s="131">
        <f>(COUNTIF($I45:$J45,$FB$1))</f>
        <v>0</v>
      </c>
      <c r="FD45" s="131">
        <f>(COUNTIF($C45:$E45,$FB$1))</f>
        <v>0</v>
      </c>
      <c r="FE45" s="131">
        <f>(COUNTIF($F45,$FB$1))</f>
        <v>0</v>
      </c>
      <c r="FF45" s="10"/>
      <c r="FG45" s="131">
        <f>(COUNTIF($I45:$J45,$FF$1))</f>
        <v>0</v>
      </c>
      <c r="FH45" s="131">
        <f>(COUNTIF($C45:$E45,$FF$1))</f>
        <v>0</v>
      </c>
      <c r="FI45" s="131">
        <f>(COUNTIF($F45,$FF$1))</f>
        <v>0</v>
      </c>
      <c r="FJ45" s="10"/>
      <c r="FK45" s="131">
        <f>(COUNTIF($I45:$J45,$FJ$1))</f>
        <v>0</v>
      </c>
      <c r="FL45" s="131">
        <f>(COUNTIF($C45:$E45,$FJ$1))</f>
        <v>0</v>
      </c>
      <c r="FM45" s="131">
        <f>(COUNTIF($F45,$FJ$1))</f>
        <v>0</v>
      </c>
      <c r="FN45" s="10"/>
      <c r="FO45" s="131">
        <f>(COUNTIF($I45:$J45,$FN$1))</f>
        <v>0</v>
      </c>
      <c r="FP45" s="131">
        <f>(COUNTIF($C45:$E45,$FN$1))</f>
        <v>0</v>
      </c>
      <c r="FQ45" s="131">
        <f>(COUNTIF($F45,$FN$1))</f>
        <v>0</v>
      </c>
      <c r="FR45" s="10"/>
      <c r="FS45" s="131">
        <f>(COUNTIF($I45:$J45,$FR$1))</f>
        <v>0</v>
      </c>
      <c r="FT45" s="131">
        <f>(COUNTIF($C45:$E45,$FR$1))</f>
        <v>0</v>
      </c>
      <c r="FU45" s="131">
        <f>(COUNTIF($F45,$FR$1))</f>
        <v>0</v>
      </c>
      <c r="FV45" s="10"/>
      <c r="FW45" s="131">
        <f>(COUNTIF($I45:$J45,$FV$1))</f>
        <v>0</v>
      </c>
      <c r="FX45" s="131">
        <f>(COUNTIF($C45:$E45,$FV$1))</f>
        <v>0</v>
      </c>
      <c r="FY45" s="131">
        <f>(COUNTIF($F45,$FV$1))</f>
        <v>0</v>
      </c>
      <c r="FZ45" s="10"/>
      <c r="GA45" s="131">
        <f>(COUNTIF($I45:$J45,$FZ$1))</f>
        <v>0</v>
      </c>
      <c r="GB45" s="131">
        <f>(COUNTIF($C45:$E45,$FZ$1))</f>
        <v>0</v>
      </c>
      <c r="GC45" s="131">
        <f>(COUNTIF($F45,$FZ$1))</f>
        <v>1</v>
      </c>
      <c r="GD45" s="10"/>
      <c r="GE45" s="131">
        <f>(COUNTIF($I45:$J45,$GD$1))</f>
        <v>0</v>
      </c>
      <c r="GF45" s="131">
        <f>(COUNTIF($C45:$E45,$GD$1))</f>
        <v>0</v>
      </c>
      <c r="GG45" s="131">
        <f>(COUNTIF($F45,$GD$1))</f>
        <v>0</v>
      </c>
      <c r="GH45" s="10"/>
      <c r="GI45" s="131">
        <f>(COUNTIF($I45:$J45,$GH$1))</f>
        <v>0</v>
      </c>
      <c r="GJ45" s="131">
        <f>(COUNTIF($C45:$E45,$GH$1))</f>
        <v>0</v>
      </c>
      <c r="GK45" s="131">
        <f>(COUNTIF($F45,$GH$1))</f>
        <v>0</v>
      </c>
      <c r="GL45" s="10"/>
      <c r="GM45" s="131">
        <f>(COUNTIF($I45:$J45,$GL$1))</f>
        <v>0</v>
      </c>
      <c r="GN45" s="131">
        <f>(COUNTIF($C45:$E45,$GL$1))</f>
        <v>0</v>
      </c>
      <c r="GO45" s="131">
        <f>(COUNTIF($F45,$GL$1))</f>
        <v>0</v>
      </c>
      <c r="GP45" s="10"/>
      <c r="GQ45" s="131">
        <f>(COUNTIF($I45:$J45,$GP$1))</f>
        <v>0</v>
      </c>
      <c r="GR45" s="131">
        <f>(COUNTIF($C45:$E45,$GP$1))</f>
        <v>0</v>
      </c>
      <c r="GS45" s="131">
        <f>(COUNTIF($F45,$GP$1))</f>
        <v>0</v>
      </c>
      <c r="GT45" s="10"/>
      <c r="GU45" s="131">
        <f>(COUNTIF($I45:$J45,$GT$1))</f>
        <v>0</v>
      </c>
      <c r="GV45" s="131">
        <f>(COUNTIF($C45:$E45,$GT$1))</f>
        <v>0</v>
      </c>
      <c r="GW45" s="131">
        <f>(COUNTIF($F45,$GT$1))</f>
        <v>0</v>
      </c>
      <c r="GX45" s="10"/>
      <c r="GY45" s="131">
        <f>(COUNTIF($I45:$J45,$GX$1))</f>
        <v>0</v>
      </c>
      <c r="GZ45" s="131">
        <f>(COUNTIF($C45:$E45,$GX$1))</f>
        <v>0</v>
      </c>
      <c r="HA45" s="131">
        <f>(COUNTIF($F45,$GX$1))</f>
        <v>0</v>
      </c>
      <c r="HB45" s="10"/>
      <c r="HC45" s="131">
        <f>(COUNTIF($I45:$J45,$HB$1))</f>
        <v>0</v>
      </c>
      <c r="HD45" s="131">
        <f>(COUNTIF($C45:$E45,$HB$1))</f>
        <v>0</v>
      </c>
      <c r="HE45" s="131">
        <f>(COUNTIF($F45,$HB$1))</f>
        <v>0</v>
      </c>
      <c r="HF45" s="10"/>
      <c r="HG45" s="131">
        <f>(COUNTIF($I45:$J45,$HF$1))</f>
        <v>0</v>
      </c>
      <c r="HH45" s="131">
        <f>(COUNTIF($C45:$E45,$HF$1))</f>
        <v>0</v>
      </c>
      <c r="HI45" s="131">
        <f>(COUNTIF($F45,$HF$1))</f>
        <v>0</v>
      </c>
      <c r="HJ45" s="10"/>
      <c r="HK45" s="131">
        <f>(COUNTIF($I45:$J45,$HJ$1))</f>
        <v>0</v>
      </c>
      <c r="HL45" s="131">
        <f>(COUNTIF($C45:$E45,$HJ$1))</f>
        <v>0</v>
      </c>
      <c r="HM45" s="131">
        <f>(COUNTIF($F45,$HJ$1))</f>
        <v>0</v>
      </c>
      <c r="HN45" s="10"/>
      <c r="HO45" s="131">
        <f>(COUNTIF($I45:$J45,$HN$1))</f>
        <v>0</v>
      </c>
      <c r="HP45" s="131">
        <f>(COUNTIF($C45:$E45,$HN$1))</f>
        <v>0</v>
      </c>
      <c r="HQ45" s="131">
        <f>(COUNTIF($F45,$HN$1))</f>
        <v>0</v>
      </c>
      <c r="HR45" s="10"/>
      <c r="HS45" s="131">
        <f>(COUNTIF($I45:$J45,$HR$1))</f>
        <v>0</v>
      </c>
      <c r="HT45" s="131">
        <f>(COUNTIF($C45:$E45,$HR$1))</f>
        <v>0</v>
      </c>
      <c r="HU45" s="131">
        <f>(COUNTIF($F45,$HR$1))</f>
        <v>0</v>
      </c>
      <c r="HV45" s="10"/>
      <c r="HW45" s="131">
        <f>(COUNTIF($I45:$J45,$HV$1))</f>
        <v>0</v>
      </c>
      <c r="HX45" s="131">
        <f>(COUNTIF($C45:$E45,$HV$1))</f>
        <v>0</v>
      </c>
      <c r="HY45" s="131">
        <f>(COUNTIF($F45,$HV$1))</f>
        <v>0</v>
      </c>
      <c r="HZ45" s="10"/>
      <c r="IA45" s="131">
        <f>(COUNTIF($I45:$J45,$HZ$1))</f>
        <v>0</v>
      </c>
      <c r="IB45" s="131">
        <f>(COUNTIF($C45:$E45,$HZ$1))</f>
        <v>0</v>
      </c>
      <c r="IC45" s="131">
        <f>(COUNTIF($F45,$HZ$1))</f>
        <v>0</v>
      </c>
      <c r="ID45" s="10"/>
      <c r="IE45" s="131">
        <f>(COUNTIF($I45:$J45,$ID$1))</f>
        <v>0</v>
      </c>
      <c r="IF45" s="131">
        <f>(COUNTIF($C45:$E45,$ID$1))</f>
        <v>0</v>
      </c>
      <c r="IG45" s="131">
        <f>(COUNTIF($F45,$ID$1))</f>
        <v>0</v>
      </c>
      <c r="IH45" s="10"/>
      <c r="II45" s="131">
        <f>(COUNTIF($I45:$J45,$IH$1))</f>
        <v>0</v>
      </c>
      <c r="IJ45" s="131">
        <f>(COUNTIF($C45:$E45,$IH$1))</f>
        <v>0</v>
      </c>
      <c r="IK45" s="131">
        <f>(COUNTIF($F45,$IH$1))</f>
        <v>0</v>
      </c>
      <c r="IL45" s="10"/>
      <c r="IM45" s="131">
        <f>(COUNTIF($I45:$J45,$IL$1))</f>
        <v>0</v>
      </c>
      <c r="IN45" s="131">
        <f>(COUNTIF($C45:$E45,$IL$1))</f>
        <v>0</v>
      </c>
      <c r="IO45" s="131">
        <f>(COUNTIF($F45,$IL$1))</f>
        <v>0</v>
      </c>
      <c r="IP45" s="10"/>
      <c r="IQ45" s="131">
        <f>(COUNTIF($I45:$J45,$IP$1))</f>
        <v>1</v>
      </c>
      <c r="IR45" s="131">
        <f>(COUNTIF($C45:$E45,$IP$1))</f>
        <v>0</v>
      </c>
      <c r="IS45" s="131">
        <f>(COUNTIF($F45,$IP$1))</f>
        <v>0</v>
      </c>
      <c r="IT45" s="10"/>
      <c r="IU45" s="131">
        <f>(COUNTIF($I45:$J45,$IT$1))</f>
        <v>0</v>
      </c>
      <c r="IV45" s="131">
        <f>(COUNTIF($C45:$E45,$IT$1))</f>
        <v>0</v>
      </c>
      <c r="IW45" s="131">
        <f>(COUNTIF($F45,$IT$1))</f>
        <v>0</v>
      </c>
      <c r="IX45" s="10"/>
      <c r="IY45" s="131">
        <f>(COUNTIF($I45:$J45,$IX$1))</f>
        <v>0</v>
      </c>
      <c r="IZ45" s="131">
        <f>(COUNTIF($C45:$E45,$IX$1))</f>
        <v>0</v>
      </c>
      <c r="JA45" s="131">
        <f>(COUNTIF($F45,$IX$1))</f>
        <v>0</v>
      </c>
      <c r="JB45" s="10"/>
      <c r="JC45" s="131">
        <f>(COUNTIF($I45:$J45,$JB$1))</f>
        <v>0</v>
      </c>
      <c r="JD45" s="131">
        <f>(COUNTIF($C45:$E45,$JB$1))</f>
        <v>0</v>
      </c>
      <c r="JE45" s="131">
        <f>(COUNTIF($F45,$JB$1))</f>
        <v>0</v>
      </c>
      <c r="JF45" s="10"/>
      <c r="JG45" s="131">
        <f>(COUNTIF($I45:$J45,$JF$1))</f>
        <v>0</v>
      </c>
      <c r="JH45" s="131">
        <f>(COUNTIF($C45:$E45,$JF$1))</f>
        <v>0</v>
      </c>
      <c r="JI45" s="131">
        <f>(COUNTIF($F45,$JF$1))</f>
        <v>0</v>
      </c>
      <c r="JJ45" s="10"/>
      <c r="JK45" s="131">
        <f>(COUNTIF($I45:$J45,$JJ$1))</f>
        <v>0</v>
      </c>
      <c r="JL45" s="131">
        <f>(COUNTIF($C45:$E45,$JJ$1))</f>
        <v>0</v>
      </c>
      <c r="JM45" s="131">
        <f>(COUNTIF($F45,$JJ$1))</f>
        <v>0</v>
      </c>
      <c r="JN45" s="10"/>
      <c r="JO45" s="131">
        <f>(COUNTIF($I45:$J45,$JN$1))</f>
        <v>0</v>
      </c>
      <c r="JP45" s="131">
        <f>(COUNTIF($C45:$E45,$JN$1))</f>
        <v>0</v>
      </c>
      <c r="JQ45" s="131">
        <f>(COUNTIF($F45,$JN$1))</f>
        <v>0</v>
      </c>
      <c r="JR45" s="10"/>
      <c r="JS45" s="131">
        <f>(COUNTIF($I45:$J45,$JR$1))</f>
        <v>0</v>
      </c>
      <c r="JT45" s="131">
        <f>(COUNTIF($C45:$E45,$JR$1))</f>
        <v>0</v>
      </c>
      <c r="JU45" s="131">
        <f>(COUNTIF($F45,$JR$1))</f>
        <v>0</v>
      </c>
      <c r="JV45" s="10"/>
      <c r="JW45" s="131">
        <f>(COUNTIF($I45:$J45,$JV$1))</f>
        <v>0</v>
      </c>
      <c r="JX45" s="131">
        <f>(COUNTIF($C45:$E45,$JV$1))</f>
        <v>0</v>
      </c>
      <c r="JY45" s="131">
        <f>(COUNTIF($F45,$JV$1))</f>
        <v>0</v>
      </c>
      <c r="JZ45" s="10"/>
      <c r="KA45" s="131">
        <f>(COUNTIF($I45:$J45,$JZ$1))</f>
        <v>0</v>
      </c>
      <c r="KB45" s="131">
        <f>(COUNTIF($C45:$E45,$JZ$1))</f>
        <v>0</v>
      </c>
      <c r="KC45" s="131">
        <f>(COUNTIF($F45,$JZ$1))</f>
        <v>0</v>
      </c>
      <c r="KD45" s="10"/>
      <c r="KE45" s="131">
        <f>(COUNTIF($I45:$J45,$KD$1))</f>
        <v>0</v>
      </c>
      <c r="KF45" s="131">
        <f>(COUNTIF($C45:$E45,$KD$1))</f>
        <v>0</v>
      </c>
      <c r="KG45" s="131">
        <f>(COUNTIF($F45,$KD$1))</f>
        <v>0</v>
      </c>
      <c r="KH45" s="10"/>
      <c r="KI45" s="131">
        <f>(COUNTIF($I45:$J45,$KH$1))</f>
        <v>1</v>
      </c>
      <c r="KJ45" s="131">
        <f>(COUNTIF($C45:$E45,$KH$1))</f>
        <v>1</v>
      </c>
      <c r="KK45" s="131">
        <f>(COUNTIF($F45,$KH$1))</f>
        <v>0</v>
      </c>
      <c r="KL45" s="10"/>
      <c r="KM45" s="131">
        <f>(COUNTIF($I45:$J45,$KL$1))</f>
        <v>0</v>
      </c>
      <c r="KN45" s="131">
        <f>(COUNTIF($C45:$E45,$KL$1))</f>
        <v>0</v>
      </c>
      <c r="KO45" s="131">
        <f>(COUNTIF($F45,$KL$1))</f>
        <v>0</v>
      </c>
      <c r="KP45" s="10"/>
      <c r="KQ45" s="131">
        <f>(COUNTIF($I45:$J45,$KP$1))</f>
        <v>0</v>
      </c>
      <c r="KR45" s="131">
        <f>(COUNTIF($C45:$E45,$KP$1))</f>
        <v>0</v>
      </c>
      <c r="KS45" s="131">
        <f>(COUNTIF($F45,$KP$1))</f>
        <v>0</v>
      </c>
      <c r="KT45" s="10"/>
      <c r="KU45" s="131">
        <f>(COUNTIF($I45:$J45,$KT$1))</f>
        <v>0</v>
      </c>
      <c r="KV45" s="131">
        <f>(COUNTIF($C45:$E45,$KT$1))</f>
        <v>0</v>
      </c>
      <c r="KW45" s="131">
        <f>(COUNTIF($F45,$KT$1))</f>
        <v>0</v>
      </c>
      <c r="KX45" s="10"/>
      <c r="KY45" s="131">
        <f>(COUNTIF($I45:$J45,$KX$1))</f>
        <v>0</v>
      </c>
      <c r="KZ45" s="131">
        <f>(COUNTIF($C45:$E45,$KX$1))</f>
        <v>0</v>
      </c>
      <c r="LA45" s="131">
        <f>(COUNTIF($F45,$KX$1))</f>
        <v>0</v>
      </c>
      <c r="LB45" s="10"/>
      <c r="LC45" s="131">
        <f>(COUNTIF($I45:$J45,$LB$1))</f>
        <v>0</v>
      </c>
      <c r="LD45" s="131">
        <f>(COUNTIF($C45:$E45,$LB$1))</f>
        <v>0</v>
      </c>
      <c r="LE45" s="131">
        <f>(COUNTIF($F45,$LB$1))</f>
        <v>0</v>
      </c>
      <c r="LF45" s="10"/>
      <c r="LG45" s="131">
        <f>(COUNTIF($I45:$J45,$NN$1))</f>
        <v>0</v>
      </c>
      <c r="LH45" s="131">
        <f>(COUNTIF($C45:$E45,$NN$1))</f>
        <v>0</v>
      </c>
      <c r="LI45" s="131">
        <f>(COUNTIF($F45,$NN$1))</f>
        <v>0</v>
      </c>
      <c r="LJ45" s="10"/>
      <c r="LK45" s="131">
        <f>(COUNTIF($I45:$J45,$NN$1))</f>
        <v>0</v>
      </c>
      <c r="LL45" s="131">
        <f>(COUNTIF($C45:$E45,$NN$1))</f>
        <v>0</v>
      </c>
      <c r="LM45" s="131">
        <f>(COUNTIF($F45,$NN$1))</f>
        <v>0</v>
      </c>
      <c r="LN45" s="10"/>
      <c r="LO45" s="131">
        <f>(COUNTIF($I45:$J45,$NN$1))</f>
        <v>0</v>
      </c>
      <c r="LP45" s="131">
        <f>(COUNTIF($C45:$E45,$NN$1))</f>
        <v>0</v>
      </c>
      <c r="LQ45" s="131">
        <f>(COUNTIF($F45,$NN$1))</f>
        <v>0</v>
      </c>
      <c r="LR45" s="10"/>
      <c r="LS45" s="131">
        <f>(COUNTIF($I45:$J45,$NN$1))</f>
        <v>0</v>
      </c>
      <c r="LT45" s="131">
        <f>(COUNTIF($C45:$E45,$NN$1))</f>
        <v>0</v>
      </c>
      <c r="LU45" s="131">
        <f>(COUNTIF($F45,$NN$1))</f>
        <v>0</v>
      </c>
      <c r="LV45" s="10"/>
      <c r="LW45" s="131">
        <f>(COUNTIF($I45:$J45,$NN$1))</f>
        <v>0</v>
      </c>
      <c r="LX45" s="131">
        <f>(COUNTIF($C45:$E45,$NN$1))</f>
        <v>0</v>
      </c>
      <c r="LY45" s="131">
        <f>(COUNTIF($F45,$NN$1))</f>
        <v>0</v>
      </c>
      <c r="LZ45" s="10"/>
      <c r="MA45" s="131">
        <f>(COUNTIF($I45:$J45,$NN$1))</f>
        <v>0</v>
      </c>
      <c r="MB45" s="131">
        <f>(COUNTIF($C45:$E45,$NN$1))</f>
        <v>0</v>
      </c>
      <c r="MC45" s="131">
        <f>(COUNTIF($F45,$NN$1))</f>
        <v>0</v>
      </c>
      <c r="MD45" s="10"/>
      <c r="ME45" s="131">
        <f>(COUNTIF($I45:$J45,$NN$1))</f>
        <v>0</v>
      </c>
      <c r="MF45" s="131">
        <f>(COUNTIF($C45:$E45,$NN$1))</f>
        <v>0</v>
      </c>
      <c r="MG45" s="131">
        <f>(COUNTIF($F45,$NN$1))</f>
        <v>0</v>
      </c>
      <c r="MH45" s="10"/>
      <c r="MI45" s="131">
        <f>(COUNTIF($I45:$J45,$NN$1))</f>
        <v>0</v>
      </c>
      <c r="MJ45" s="131">
        <f>(COUNTIF($C45:$E45,$NN$1))</f>
        <v>0</v>
      </c>
      <c r="MK45" s="131">
        <f>(COUNTIF($F45,$NN$1))</f>
        <v>0</v>
      </c>
      <c r="ML45" s="10"/>
      <c r="MM45" s="131">
        <f>(COUNTIF($I45:$J45,$NN$1))</f>
        <v>0</v>
      </c>
      <c r="MN45" s="131">
        <f>(COUNTIF($C45:$E45,$NN$1))</f>
        <v>0</v>
      </c>
      <c r="MO45" s="131">
        <f>(COUNTIF($F45,$NN$1))</f>
        <v>0</v>
      </c>
      <c r="MP45" s="10"/>
      <c r="MQ45" s="131">
        <f>(COUNTIF($I45:$J45,$NN$1))</f>
        <v>0</v>
      </c>
      <c r="MR45" s="131">
        <f>(COUNTIF($C45:$E45,$NN$1))</f>
        <v>0</v>
      </c>
      <c r="MS45" s="131">
        <f>(COUNTIF($F45,$NN$1))</f>
        <v>0</v>
      </c>
      <c r="MT45" s="10"/>
      <c r="MU45" s="131">
        <f>(COUNTIF($I45:$J45,$NN$1))</f>
        <v>0</v>
      </c>
      <c r="MV45" s="131">
        <f>(COUNTIF($C45:$E45,$NN$1))</f>
        <v>0</v>
      </c>
      <c r="MW45" s="131">
        <f>(COUNTIF($F45,$NN$1))</f>
        <v>0</v>
      </c>
      <c r="MX45" s="10"/>
      <c r="MY45" s="131">
        <f>(COUNTIF($I45:$J45,$NN$1))</f>
        <v>0</v>
      </c>
      <c r="MZ45" s="131">
        <f>(COUNTIF($C45:$E45,$NN$1))</f>
        <v>0</v>
      </c>
      <c r="NA45" s="131">
        <f>(COUNTIF($F45,$NN$1))</f>
        <v>0</v>
      </c>
      <c r="NB45" s="10"/>
      <c r="NC45" s="131">
        <f>(COUNTIF($I45:$J45,$NN$1))</f>
        <v>0</v>
      </c>
      <c r="ND45" s="131">
        <f>(COUNTIF($C45:$E45,$NN$1))</f>
        <v>0</v>
      </c>
      <c r="NE45" s="131">
        <f>(COUNTIF($F45,$NN$1))</f>
        <v>0</v>
      </c>
      <c r="NF45" s="10"/>
      <c r="NG45" s="131">
        <f>(COUNTIF($I45:$J45,$NN$1))</f>
        <v>0</v>
      </c>
      <c r="NH45" s="131">
        <f>(COUNTIF($C45:$E45,$NN$1))</f>
        <v>0</v>
      </c>
      <c r="NI45" s="131">
        <f>(COUNTIF($F45,$NN$1))</f>
        <v>0</v>
      </c>
      <c r="NJ45" s="10"/>
      <c r="NK45" s="131">
        <f>(COUNTIF($I45:$J45,$NN$1))</f>
        <v>0</v>
      </c>
      <c r="NL45" s="131">
        <f>(COUNTIF($C45:$E45,$NN$1))</f>
        <v>0</v>
      </c>
      <c r="NM45" s="131">
        <f>(COUNTIF($F45,$NN$1))</f>
        <v>0</v>
      </c>
      <c r="NN45" s="10"/>
      <c r="NO45" s="131">
        <f>(COUNTIF($I45:$J45,$NN$1))</f>
        <v>0</v>
      </c>
      <c r="NP45" s="131">
        <f>(COUNTIF($C45:$E45,$NN$1))</f>
        <v>0</v>
      </c>
      <c r="NQ45" s="131">
        <f>(COUNTIF($F45,$NN$1))</f>
        <v>0</v>
      </c>
      <c r="NR45" s="10"/>
      <c r="NS45" s="10"/>
      <c r="NT45" s="134">
        <f t="shared" si="203"/>
        <v>0</v>
      </c>
      <c r="NU45" s="134">
        <f t="shared" si="204"/>
        <v>0</v>
      </c>
      <c r="NV45" s="134">
        <f t="shared" si="205"/>
        <v>0</v>
      </c>
      <c r="NW45" s="134">
        <f t="shared" si="206"/>
        <v>0</v>
      </c>
      <c r="NX45" s="129"/>
      <c r="NY45" s="136">
        <f t="shared" si="7"/>
        <v>0</v>
      </c>
      <c r="NZ45" s="136">
        <f t="shared" si="8"/>
        <v>2</v>
      </c>
      <c r="OA45" s="136">
        <f t="shared" si="9"/>
        <v>2</v>
      </c>
      <c r="OB45" s="136">
        <f t="shared" si="10"/>
        <v>1</v>
      </c>
    </row>
    <row r="46" spans="1:392" s="28" customFormat="1" ht="20.25" customHeight="1">
      <c r="A46" s="9">
        <v>6</v>
      </c>
      <c r="B46" s="9" t="s">
        <v>1</v>
      </c>
      <c r="C46" s="5"/>
      <c r="D46" s="111"/>
      <c r="E46" s="138" t="s">
        <v>150</v>
      </c>
      <c r="F46" s="5" t="s">
        <v>63</v>
      </c>
      <c r="G46" s="111"/>
      <c r="H46" s="111"/>
      <c r="I46" s="5" t="s">
        <v>290</v>
      </c>
      <c r="J46" s="3" t="s">
        <v>126</v>
      </c>
      <c r="K46"/>
      <c r="L46"/>
      <c r="M46" s="10"/>
      <c r="N46" s="10">
        <v>4</v>
      </c>
      <c r="O46" s="10"/>
      <c r="P46" s="10">
        <v>1</v>
      </c>
      <c r="Q46" s="10"/>
      <c r="R46" s="10"/>
      <c r="S46" s="131">
        <f>(COUNTIF($C46,$R$1))+(COUNTIF($F46:$J46,$R$1))</f>
        <v>0</v>
      </c>
      <c r="T46" s="10"/>
      <c r="U46" s="131">
        <f>(COUNTIF($E46,$R$1))</f>
        <v>0</v>
      </c>
      <c r="V46" s="10"/>
      <c r="W46" s="131">
        <f>(COUNTIF($C46,$V$1))+(COUNTIF($F46:$J46,$V$1))</f>
        <v>0</v>
      </c>
      <c r="X46" s="10"/>
      <c r="Y46" s="131">
        <f>(COUNTIF($E46,$V$1))</f>
        <v>0</v>
      </c>
      <c r="Z46" s="10"/>
      <c r="AA46" s="131">
        <f>(COUNTIF($C46,$Z$1))+(COUNTIF($F46:$J46,$Z$1))</f>
        <v>0</v>
      </c>
      <c r="AB46" s="10"/>
      <c r="AC46" s="131">
        <f>(COUNTIF($E46,$Z$1))</f>
        <v>0</v>
      </c>
      <c r="AD46" s="10"/>
      <c r="AE46" s="131">
        <f>(COUNTIF($C46,$AD$1))+(COUNTIF($F46:$J46,$AD$1))</f>
        <v>0</v>
      </c>
      <c r="AF46" s="10"/>
      <c r="AG46" s="131">
        <f>(COUNTIF($E46,$AD$1))</f>
        <v>0</v>
      </c>
      <c r="AH46" s="10"/>
      <c r="AI46" s="131">
        <f>(COUNTIF($C46,$AH$1))+(COUNTIF($F46:$J46,$AH$1))</f>
        <v>0</v>
      </c>
      <c r="AJ46" s="10"/>
      <c r="AK46" s="131">
        <f>(COUNTIF($E46,$AH$1))</f>
        <v>0</v>
      </c>
      <c r="AL46" s="10"/>
      <c r="AM46" s="131">
        <f>(COUNTIF($C46,$AL$1))+(COUNTIF($F46:$J46,$AL$1))</f>
        <v>0</v>
      </c>
      <c r="AN46" s="10"/>
      <c r="AO46" s="131">
        <f>(COUNTIF($E46,$AL$1))</f>
        <v>0</v>
      </c>
      <c r="AP46" s="10"/>
      <c r="AQ46" s="131">
        <f>(COUNTIF($C46,$AP$1))+(COUNTIF($F46:$J46,$AP$1))</f>
        <v>0</v>
      </c>
      <c r="AR46" s="10"/>
      <c r="AS46" s="131">
        <f>(COUNTIF($E46,$AP$1))</f>
        <v>0</v>
      </c>
      <c r="AT46" s="10"/>
      <c r="AU46" s="131">
        <f>(COUNTIF($C46,$AT$1))+(COUNTIF($F46:$J46,$AT$1))</f>
        <v>0</v>
      </c>
      <c r="AV46" s="10"/>
      <c r="AW46" s="131">
        <f>(COUNTIF($E46,$AT$1))</f>
        <v>0</v>
      </c>
      <c r="AX46" s="10"/>
      <c r="AY46" s="131">
        <f>(COUNTIF($C46,$AX$1))+(COUNTIF($F46:$J46,$AX$1))</f>
        <v>0</v>
      </c>
      <c r="AZ46" s="10"/>
      <c r="BA46" s="131">
        <f>(COUNTIF($E46,$AX$1))</f>
        <v>0</v>
      </c>
      <c r="BB46" s="10"/>
      <c r="BC46" s="131">
        <f>(COUNTIF($C46,$BB$1))+(COUNTIF($F46:$J46,$BB$1))</f>
        <v>0</v>
      </c>
      <c r="BD46" s="10"/>
      <c r="BE46" s="131">
        <f>(COUNTIF($E46,$BB$1))</f>
        <v>0</v>
      </c>
      <c r="BF46" s="10"/>
      <c r="BG46" s="131">
        <f>(COUNTIF($C46,$BF$1))+(COUNTIF($F46:$J46,$BF$1))</f>
        <v>0</v>
      </c>
      <c r="BH46" s="10"/>
      <c r="BI46" s="131">
        <f>(COUNTIF($E46,$BF$1))</f>
        <v>0</v>
      </c>
      <c r="BJ46" s="10"/>
      <c r="BK46" s="131">
        <f>(COUNTIF($C46,$BJ$1))+(COUNTIF($F46:$J46,$BJ$1))</f>
        <v>0</v>
      </c>
      <c r="BL46" s="10"/>
      <c r="BM46" s="131">
        <f>(COUNTIF($E46,$BJ$1))</f>
        <v>0</v>
      </c>
      <c r="BN46" s="10"/>
      <c r="BO46" s="131">
        <f>(COUNTIF($C46,$BN$1))+(COUNTIF($F46:$J46,$BN$1))</f>
        <v>0</v>
      </c>
      <c r="BP46" s="10"/>
      <c r="BQ46" s="131">
        <f>(COUNTIF($E46,$BN$1))</f>
        <v>0</v>
      </c>
      <c r="BR46" s="10"/>
      <c r="BS46" s="131">
        <f>(COUNTIF($C46,$BR$1))+(COUNTIF($F46:$J46,$BR$1))</f>
        <v>0</v>
      </c>
      <c r="BT46" s="10"/>
      <c r="BU46" s="131">
        <f>(COUNTIF($E46,$BR$1))</f>
        <v>0</v>
      </c>
      <c r="BV46" s="10"/>
      <c r="BW46" s="131">
        <f>(COUNTIF($C46,$BV$1))+(COUNTIF($F46:$J46,$BV$1))</f>
        <v>0</v>
      </c>
      <c r="BX46" s="10"/>
      <c r="BY46" s="131">
        <f>(COUNTIF($E46,$BV$1))</f>
        <v>0</v>
      </c>
      <c r="BZ46" s="10"/>
      <c r="CA46" s="131">
        <f>(COUNTIF($C46,$BZ$1))+(COUNTIF($F46:$J46,$BZ$1))</f>
        <v>0</v>
      </c>
      <c r="CB46" s="10"/>
      <c r="CC46" s="131">
        <f>(COUNTIF($E46,$BZ$1))</f>
        <v>0</v>
      </c>
      <c r="CD46" s="10"/>
      <c r="CE46" s="131">
        <f>(COUNTIF($C46,$CD$1))+(COUNTIF($F46:$J46,$CD$1))</f>
        <v>1</v>
      </c>
      <c r="CF46" s="10"/>
      <c r="CG46" s="131">
        <f>(COUNTIF($E46,$CD$1))</f>
        <v>0</v>
      </c>
      <c r="CH46" s="10"/>
      <c r="CI46" s="131">
        <f>(COUNTIF($C46,$CH$1))+(COUNTIF($F46:$J46,$CH$1))</f>
        <v>0</v>
      </c>
      <c r="CJ46" s="10"/>
      <c r="CK46" s="131">
        <f>(COUNTIF($E46,$CH$1))</f>
        <v>0</v>
      </c>
      <c r="CL46" s="10"/>
      <c r="CM46" s="131">
        <f>(COUNTIF($C46,$CL$1))+(COUNTIF($F46:$J46,$CL$1))</f>
        <v>0</v>
      </c>
      <c r="CN46" s="10"/>
      <c r="CO46" s="131">
        <f>(COUNTIF($E46,$CL$1))</f>
        <v>0</v>
      </c>
      <c r="CP46" s="10"/>
      <c r="CQ46" s="131">
        <f>(COUNTIF($C46,$CP$1))+(COUNTIF($F46:$J46,$CP$1))</f>
        <v>0</v>
      </c>
      <c r="CR46" s="10"/>
      <c r="CS46" s="131">
        <f>(COUNTIF($E46,$CP$1))</f>
        <v>0</v>
      </c>
      <c r="CT46" s="10"/>
      <c r="CU46" s="131">
        <f>(COUNTIF($C46,$CT$1))+(COUNTIF($F46:$J46,$CT$1))</f>
        <v>0</v>
      </c>
      <c r="CV46" s="10"/>
      <c r="CW46" s="131">
        <f>(COUNTIF($E46,$CT$1))</f>
        <v>0</v>
      </c>
      <c r="CX46" s="10"/>
      <c r="CY46" s="131">
        <f>(COUNTIF($C46,$CX$1))+(COUNTIF($F46:$J46,$CX$1))</f>
        <v>0</v>
      </c>
      <c r="CZ46" s="10"/>
      <c r="DA46" s="131">
        <f>(COUNTIF($E46,$CX$1))</f>
        <v>0</v>
      </c>
      <c r="DB46" s="10"/>
      <c r="DC46" s="131">
        <f>(COUNTIF($C46,$DB$1))+(COUNTIF($F46:$J46,$DB$1))</f>
        <v>0</v>
      </c>
      <c r="DD46" s="10"/>
      <c r="DE46" s="131">
        <f>(COUNTIF($E46,$DB$1))</f>
        <v>0</v>
      </c>
      <c r="DF46" s="10"/>
      <c r="DG46" s="131">
        <f>(COUNTIF($C46,$DF$1))+(COUNTIF($F46:$J46,$DF$1))</f>
        <v>0</v>
      </c>
      <c r="DH46" s="10"/>
      <c r="DI46" s="131">
        <f>(COUNTIF($E46,$DF$1))</f>
        <v>0</v>
      </c>
      <c r="DJ46" s="10"/>
      <c r="DK46" s="131">
        <f>(COUNTIF($C46,$DJ$1))+(COUNTIF($F46:$J46,$DJ$1))</f>
        <v>0</v>
      </c>
      <c r="DL46" s="10"/>
      <c r="DM46" s="131">
        <f>(COUNTIF($E46,$DJ$1))</f>
        <v>0</v>
      </c>
      <c r="DN46" s="10"/>
      <c r="DO46" s="131">
        <f>(COUNTIF($C46,$DN$1))+(COUNTIF($F46:$J46,$DN$1))</f>
        <v>0</v>
      </c>
      <c r="DP46" s="10"/>
      <c r="DQ46" s="131">
        <f>(COUNTIF($E46,$DN$1))</f>
        <v>0</v>
      </c>
      <c r="DR46" s="10"/>
      <c r="DS46" s="131">
        <f>(COUNTIF($C46,$DR$1))+(COUNTIF($F46:$J46,$DR$1))</f>
        <v>0</v>
      </c>
      <c r="DT46" s="10"/>
      <c r="DU46" s="131">
        <f>(COUNTIF($E46,$DR$1))</f>
        <v>0</v>
      </c>
      <c r="DV46" s="10"/>
      <c r="DW46" s="131">
        <f>(COUNTIF($C46,$DV$1))+(COUNTIF($F46:$J46,$DV$1))</f>
        <v>0</v>
      </c>
      <c r="DX46" s="10"/>
      <c r="DY46" s="131">
        <f>(COUNTIF($E46,$DV$1))</f>
        <v>0</v>
      </c>
      <c r="DZ46" s="10"/>
      <c r="EA46" s="131">
        <f>(COUNTIF($C46,$DZ$1))+(COUNTIF($F46:$J46,$DZ$1))</f>
        <v>0</v>
      </c>
      <c r="EB46" s="10"/>
      <c r="EC46" s="131">
        <f>(COUNTIF($E46,$DZ$1))</f>
        <v>0</v>
      </c>
      <c r="ED46" s="10"/>
      <c r="EE46" s="131">
        <f>(COUNTIF($C46,$ED$1))+(COUNTIF($F46:$J46,$ED$1))</f>
        <v>0</v>
      </c>
      <c r="EF46" s="10"/>
      <c r="EG46" s="131">
        <f>(COUNTIF($E46,$ED$1))</f>
        <v>0</v>
      </c>
      <c r="EH46" s="10"/>
      <c r="EI46" s="131">
        <f>(COUNTIF($C46,$EH$1))+(COUNTIF($F46:$J46,$EH$1))</f>
        <v>0</v>
      </c>
      <c r="EJ46" s="10"/>
      <c r="EK46" s="131">
        <f>(COUNTIF($E46,$EH$1))</f>
        <v>0</v>
      </c>
      <c r="EL46" s="10"/>
      <c r="EM46" s="131">
        <f>(COUNTIF($C46,$EL$1))+(COUNTIF($F46:$J46,$EL$1))</f>
        <v>0</v>
      </c>
      <c r="EN46" s="10"/>
      <c r="EO46" s="131">
        <f>(COUNTIF($E46,$EL$1))</f>
        <v>0</v>
      </c>
      <c r="EP46" s="10"/>
      <c r="EQ46" s="131">
        <f>(COUNTIF($C46,$EP$1))+(COUNTIF($F46:$J46,$EP$1))</f>
        <v>0</v>
      </c>
      <c r="ER46" s="10"/>
      <c r="ES46" s="131">
        <f>(COUNTIF($E46,$EP$1))</f>
        <v>0</v>
      </c>
      <c r="ET46" s="10"/>
      <c r="EU46" s="131">
        <f>(COUNTIF($C46,$ET$1))+(COUNTIF($F46:$J46,$ET$1))</f>
        <v>0</v>
      </c>
      <c r="EV46" s="10"/>
      <c r="EW46" s="131">
        <f>(COUNTIF($E46,$ET$1))</f>
        <v>0</v>
      </c>
      <c r="EX46" s="10"/>
      <c r="EY46" s="131">
        <f>(COUNTIF($C46,$EX$1))+(COUNTIF($F46:$J46,$EX$1))</f>
        <v>0</v>
      </c>
      <c r="EZ46" s="10"/>
      <c r="FA46" s="131">
        <f>(COUNTIF($E46,$EX$1))</f>
        <v>0</v>
      </c>
      <c r="FB46" s="10"/>
      <c r="FC46" s="131">
        <f>(COUNTIF($C46,$FB$1))+(COUNTIF($F46:$J46,$FB$1))</f>
        <v>0</v>
      </c>
      <c r="FD46" s="10"/>
      <c r="FE46" s="131">
        <f>(COUNTIF($E46,$FB$1))</f>
        <v>0</v>
      </c>
      <c r="FF46" s="10"/>
      <c r="FG46" s="131">
        <f>(COUNTIF($C46,$FF$1))+(COUNTIF($F46:$J46,$FF$1))</f>
        <v>0</v>
      </c>
      <c r="FH46" s="10"/>
      <c r="FI46" s="131">
        <f>(COUNTIF($E46,$FF$1))</f>
        <v>0</v>
      </c>
      <c r="FJ46" s="10"/>
      <c r="FK46" s="131">
        <f>(COUNTIF($C46,$FJ$1))+(COUNTIF($F46:$J46,$FJ$1))</f>
        <v>0</v>
      </c>
      <c r="FL46" s="10"/>
      <c r="FM46" s="131">
        <f>(COUNTIF($E46,$FJ$1))</f>
        <v>0</v>
      </c>
      <c r="FN46" s="10"/>
      <c r="FO46" s="131">
        <f>(COUNTIF($C46,$FN$1))+(COUNTIF($F46:$J46,$FN$1))</f>
        <v>0</v>
      </c>
      <c r="FP46" s="10"/>
      <c r="FQ46" s="131">
        <f>(COUNTIF($E46,$FN$1))</f>
        <v>0</v>
      </c>
      <c r="FR46" s="10"/>
      <c r="FS46" s="131">
        <f>(COUNTIF($C46,$FR$1))+(COUNTIF($F46:$J46,$FR$1))</f>
        <v>0</v>
      </c>
      <c r="FT46" s="10"/>
      <c r="FU46" s="131">
        <f>(COUNTIF($E46,$FR$1))</f>
        <v>0</v>
      </c>
      <c r="FV46" s="10"/>
      <c r="FW46" s="131">
        <f>(COUNTIF($C46,$FV$1))+(COUNTIF($F46:$J46,$FV$1))</f>
        <v>0</v>
      </c>
      <c r="FX46" s="10"/>
      <c r="FY46" s="131">
        <f>(COUNTIF($E46,$FV$1))</f>
        <v>0</v>
      </c>
      <c r="FZ46" s="10"/>
      <c r="GA46" s="131">
        <f>(COUNTIF($C46,$FZ$1))+(COUNTIF($F46:$J46,$FZ$1))</f>
        <v>0</v>
      </c>
      <c r="GB46" s="10"/>
      <c r="GC46" s="131">
        <f>(COUNTIF($E46,$FZ$1))</f>
        <v>1</v>
      </c>
      <c r="GD46" s="10"/>
      <c r="GE46" s="131">
        <f>(COUNTIF($C46,$GD$1))+(COUNTIF($F46:$J46,$GD$1))</f>
        <v>0</v>
      </c>
      <c r="GF46" s="10"/>
      <c r="GG46" s="131">
        <f>(COUNTIF($E46,$GD$1))</f>
        <v>0</v>
      </c>
      <c r="GH46" s="10"/>
      <c r="GI46" s="131">
        <f>(COUNTIF($C46,$GH$1))+(COUNTIF($F46:$J46,$GH$1))</f>
        <v>0</v>
      </c>
      <c r="GJ46" s="10"/>
      <c r="GK46" s="131">
        <f>(COUNTIF($E46,$GH$1))</f>
        <v>0</v>
      </c>
      <c r="GL46" s="10"/>
      <c r="GM46" s="131">
        <f>(COUNTIF($C46,$GL$1))+(COUNTIF($F46:$J46,$GL$1))</f>
        <v>0</v>
      </c>
      <c r="GN46" s="10"/>
      <c r="GO46" s="131">
        <f>(COUNTIF($E46,$GL$1))</f>
        <v>0</v>
      </c>
      <c r="GP46" s="10"/>
      <c r="GQ46" s="131">
        <f>(COUNTIF($C46,$GP$1))+(COUNTIF($F46:$J46,$GP$1))</f>
        <v>0</v>
      </c>
      <c r="GR46" s="10"/>
      <c r="GS46" s="131">
        <f>(COUNTIF($E46,$GP$1))</f>
        <v>0</v>
      </c>
      <c r="GT46" s="10"/>
      <c r="GU46" s="131">
        <f>(COUNTIF($C46,$GT$1))+(COUNTIF($F46:$J46,$GT$1))</f>
        <v>0</v>
      </c>
      <c r="GV46" s="10"/>
      <c r="GW46" s="131">
        <f>(COUNTIF($E46,$GT$1))</f>
        <v>0</v>
      </c>
      <c r="GX46" s="10"/>
      <c r="GY46" s="131">
        <f>(COUNTIF($C46,$GX$1))+(COUNTIF($F46:$J46,$GX$1))</f>
        <v>0</v>
      </c>
      <c r="GZ46" s="10"/>
      <c r="HA46" s="131">
        <f>(COUNTIF($E46,$GX$1))</f>
        <v>0</v>
      </c>
      <c r="HB46" s="10"/>
      <c r="HC46" s="131">
        <f>(COUNTIF($C46,$HB$1))+(COUNTIF($F46:$J46,$HB$1))</f>
        <v>0</v>
      </c>
      <c r="HD46" s="10"/>
      <c r="HE46" s="131">
        <f>(COUNTIF($E46,$HB$1))</f>
        <v>0</v>
      </c>
      <c r="HF46" s="10"/>
      <c r="HG46" s="131">
        <f>(COUNTIF($C46,$HF$1))+(COUNTIF($F46:$J46,$HF$1))</f>
        <v>0</v>
      </c>
      <c r="HH46" s="10"/>
      <c r="HI46" s="131">
        <f>(COUNTIF($E46,$HF$1))</f>
        <v>0</v>
      </c>
      <c r="HJ46" s="10"/>
      <c r="HK46" s="131">
        <f>(COUNTIF($C46,$HJ$1))+(COUNTIF($F46:$J46,$HJ$1))</f>
        <v>0</v>
      </c>
      <c r="HL46" s="10"/>
      <c r="HM46" s="131">
        <f>(COUNTIF($E46,$HJ$1))</f>
        <v>0</v>
      </c>
      <c r="HN46" s="10"/>
      <c r="HO46" s="131">
        <f>(COUNTIF($C46,$HN$1))+(COUNTIF($F46:$J46,$HN$1))</f>
        <v>0</v>
      </c>
      <c r="HP46" s="10"/>
      <c r="HQ46" s="131">
        <f>(COUNTIF($E46,$HN$1))</f>
        <v>0</v>
      </c>
      <c r="HR46" s="10"/>
      <c r="HS46" s="131">
        <f>(COUNTIF($C46,$HR$1))+(COUNTIF($F46:$J46,$HR$1))</f>
        <v>0</v>
      </c>
      <c r="HT46" s="10"/>
      <c r="HU46" s="131">
        <f>(COUNTIF($E46,$HR$1))</f>
        <v>0</v>
      </c>
      <c r="HV46" s="10"/>
      <c r="HW46" s="131">
        <f>(COUNTIF($C46,$HV$1))+(COUNTIF($F46:$J46,$HV$1))</f>
        <v>0</v>
      </c>
      <c r="HX46" s="10"/>
      <c r="HY46" s="131">
        <f>(COUNTIF($E46,$HV$1))</f>
        <v>0</v>
      </c>
      <c r="HZ46" s="10"/>
      <c r="IA46" s="131">
        <f>(COUNTIF($C46,$HZ$1))+(COUNTIF($F46:$J46,$HZ$1))</f>
        <v>0</v>
      </c>
      <c r="IB46" s="10"/>
      <c r="IC46" s="131">
        <f>(COUNTIF($E46,$HZ$1))</f>
        <v>0</v>
      </c>
      <c r="ID46" s="10"/>
      <c r="IE46" s="131">
        <f>(COUNTIF($C46,$ID$1))+(COUNTIF($F46:$J46,$ID$1))</f>
        <v>0</v>
      </c>
      <c r="IF46" s="10"/>
      <c r="IG46" s="131">
        <f>(COUNTIF($E46,$ID$1))</f>
        <v>0</v>
      </c>
      <c r="IH46" s="10"/>
      <c r="II46" s="131">
        <f>(COUNTIF($C46,$IH$1))+(COUNTIF($F46:$J46,$IH$1))</f>
        <v>1</v>
      </c>
      <c r="IJ46" s="10"/>
      <c r="IK46" s="131">
        <f>(COUNTIF($E46,$IH$1))</f>
        <v>0</v>
      </c>
      <c r="IL46" s="10"/>
      <c r="IM46" s="131">
        <f>(COUNTIF($C46,$IL$1))+(COUNTIF($F46:$J46,$IL$1))</f>
        <v>0</v>
      </c>
      <c r="IN46" s="10"/>
      <c r="IO46" s="131">
        <f>(COUNTIF($E46,$IL$1))</f>
        <v>0</v>
      </c>
      <c r="IP46" s="10"/>
      <c r="IQ46" s="131">
        <f>(COUNTIF($C46,$IP$1))+(COUNTIF($F46:$J46,$IP$1))</f>
        <v>1</v>
      </c>
      <c r="IR46" s="10"/>
      <c r="IS46" s="131">
        <f>(COUNTIF($E46,$IP$1))</f>
        <v>0</v>
      </c>
      <c r="IT46" s="10"/>
      <c r="IU46" s="131">
        <f>(COUNTIF($C46,$IT$1))+(COUNTIF($F46:$J46,$IT$1))</f>
        <v>0</v>
      </c>
      <c r="IV46" s="10"/>
      <c r="IW46" s="131">
        <f>(COUNTIF($E46,$IT$1))</f>
        <v>0</v>
      </c>
      <c r="IX46" s="10"/>
      <c r="IY46" s="131">
        <f>(COUNTIF($C46,$IX$1))+(COUNTIF($F46:$J46,$IX$1))</f>
        <v>0</v>
      </c>
      <c r="IZ46" s="10"/>
      <c r="JA46" s="131">
        <f>(COUNTIF($E46,$IX$1))</f>
        <v>0</v>
      </c>
      <c r="JB46" s="10"/>
      <c r="JC46" s="131">
        <f>(COUNTIF($C46,$JB$1))+(COUNTIF($F46:$J46,$JB$1))</f>
        <v>0</v>
      </c>
      <c r="JD46" s="10"/>
      <c r="JE46" s="131">
        <f>(COUNTIF($E46,$JB$1))</f>
        <v>0</v>
      </c>
      <c r="JF46" s="10"/>
      <c r="JG46" s="131">
        <f>(COUNTIF($C46,$JF$1))+(COUNTIF($F46:$J46,$JF$1))</f>
        <v>0</v>
      </c>
      <c r="JH46" s="10"/>
      <c r="JI46" s="131">
        <f>(COUNTIF($E46,$JF$1))</f>
        <v>0</v>
      </c>
      <c r="JJ46" s="10"/>
      <c r="JK46" s="131">
        <f>(COUNTIF($C46,$JJ$1))+(COUNTIF($F46:$J46,$JJ$1))</f>
        <v>0</v>
      </c>
      <c r="JL46" s="10"/>
      <c r="JM46" s="131">
        <f>(COUNTIF($E46,$JJ$1))</f>
        <v>0</v>
      </c>
      <c r="JN46" s="10"/>
      <c r="JO46" s="131">
        <f>(COUNTIF($C46,$JN$1))+(COUNTIF($F46:$J46,$JN$1))</f>
        <v>0</v>
      </c>
      <c r="JP46" s="10"/>
      <c r="JQ46" s="131">
        <f>(COUNTIF($E46,$JN$1))</f>
        <v>0</v>
      </c>
      <c r="JR46" s="10"/>
      <c r="JS46" s="131">
        <f>(COUNTIF($C46,$JR$1))+(COUNTIF($F46:$J46,$JR$1))</f>
        <v>0</v>
      </c>
      <c r="JT46" s="10"/>
      <c r="JU46" s="131">
        <f>(COUNTIF($E46,$JR$1))</f>
        <v>0</v>
      </c>
      <c r="JV46" s="10"/>
      <c r="JW46" s="131">
        <f>(COUNTIF($C46,$JV$1))+(COUNTIF($F46:$J46,$JV$1))</f>
        <v>0</v>
      </c>
      <c r="JX46" s="10"/>
      <c r="JY46" s="131">
        <f>(COUNTIF($E46,$JV$1))</f>
        <v>0</v>
      </c>
      <c r="JZ46" s="10"/>
      <c r="KA46" s="131">
        <f>(COUNTIF($C46,$JZ$1))+(COUNTIF($F46:$J46,$JZ$1))</f>
        <v>0</v>
      </c>
      <c r="KB46" s="10"/>
      <c r="KC46" s="131">
        <f>(COUNTIF($E46,$JZ$1))</f>
        <v>0</v>
      </c>
      <c r="KD46" s="10"/>
      <c r="KE46" s="131">
        <f>(COUNTIF($C46,$KD$1))+(COUNTIF($F46:$J46,$KD$1))</f>
        <v>0</v>
      </c>
      <c r="KF46" s="10"/>
      <c r="KG46" s="131">
        <f>(COUNTIF($E46,$KD$1))</f>
        <v>0</v>
      </c>
      <c r="KH46" s="10"/>
      <c r="KI46" s="131">
        <f>(COUNTIF($C46,$KH$1))+(COUNTIF($F46:$J46,$KH$1))</f>
        <v>0</v>
      </c>
      <c r="KJ46" s="10"/>
      <c r="KK46" s="131">
        <f>(COUNTIF($E46,$KH$1))</f>
        <v>0</v>
      </c>
      <c r="KL46" s="10"/>
      <c r="KM46" s="131">
        <f>(COUNTIF($C46,$KL$1))+(COUNTIF($F46:$J46,$KL$1))</f>
        <v>0</v>
      </c>
      <c r="KN46" s="10"/>
      <c r="KO46" s="131">
        <f>(COUNTIF($E46,$KL$1))</f>
        <v>0</v>
      </c>
      <c r="KP46" s="10"/>
      <c r="KQ46" s="131">
        <f>(COUNTIF($C46,$KP$1))+(COUNTIF($F46:$J46,$KP$1))</f>
        <v>0</v>
      </c>
      <c r="KR46" s="10"/>
      <c r="KS46" s="131">
        <f>(COUNTIF($E46,$KP$1))</f>
        <v>0</v>
      </c>
      <c r="KT46" s="10"/>
      <c r="KU46" s="131">
        <f>(COUNTIF($C46,$KT$1))+(COUNTIF($F46:$J46,$KT$1))</f>
        <v>0</v>
      </c>
      <c r="KV46" s="10"/>
      <c r="KW46" s="131">
        <f>(COUNTIF($E46,$KT$1))</f>
        <v>0</v>
      </c>
      <c r="KX46" s="10"/>
      <c r="KY46" s="131">
        <f>(COUNTIF($C46,$KX$1))+(COUNTIF($F46:$J46,$KX$1))</f>
        <v>0</v>
      </c>
      <c r="KZ46" s="10"/>
      <c r="LA46" s="131">
        <f>(COUNTIF($E46,$KX$1))</f>
        <v>0</v>
      </c>
      <c r="LB46" s="10"/>
      <c r="LC46" s="131">
        <f>(COUNTIF($C46,$LB$1))+(COUNTIF($F46:$J46,$LB$1))</f>
        <v>0</v>
      </c>
      <c r="LD46" s="10"/>
      <c r="LE46" s="131">
        <f>(COUNTIF($E46,$LB$1))</f>
        <v>0</v>
      </c>
      <c r="LF46" s="10"/>
      <c r="LG46" s="131">
        <f>(COUNTIF($C46,$NN$1))+(COUNTIF($F46:$J46,$NN$1))</f>
        <v>0</v>
      </c>
      <c r="LH46" s="10"/>
      <c r="LI46" s="131">
        <f>(COUNTIF($E46,$NN$1))</f>
        <v>0</v>
      </c>
      <c r="LJ46" s="10"/>
      <c r="LK46" s="131">
        <f>(COUNTIF($C46,$NN$1))+(COUNTIF($F46:$J46,$NN$1))</f>
        <v>0</v>
      </c>
      <c r="LL46" s="10"/>
      <c r="LM46" s="131">
        <f>(COUNTIF($E46,$NN$1))</f>
        <v>0</v>
      </c>
      <c r="LN46" s="10"/>
      <c r="LO46" s="131">
        <f>(COUNTIF($C46,$NN$1))+(COUNTIF($F46:$J46,$NN$1))</f>
        <v>0</v>
      </c>
      <c r="LP46" s="10"/>
      <c r="LQ46" s="131">
        <f>(COUNTIF($E46,$NN$1))</f>
        <v>0</v>
      </c>
      <c r="LR46" s="10"/>
      <c r="LS46" s="131">
        <f>(COUNTIF($C46,$NN$1))+(COUNTIF($F46:$J46,$NN$1))</f>
        <v>0</v>
      </c>
      <c r="LT46" s="10"/>
      <c r="LU46" s="131">
        <f>(COUNTIF($E46,$NN$1))</f>
        <v>0</v>
      </c>
      <c r="LV46" s="10"/>
      <c r="LW46" s="131">
        <f>(COUNTIF($C46,$NN$1))+(COUNTIF($F46:$J46,$NN$1))</f>
        <v>0</v>
      </c>
      <c r="LX46" s="10"/>
      <c r="LY46" s="131">
        <f>(COUNTIF($E46,$NN$1))</f>
        <v>0</v>
      </c>
      <c r="LZ46" s="10"/>
      <c r="MA46" s="131">
        <f>(COUNTIF($C46,$NN$1))+(COUNTIF($F46:$J46,$NN$1))</f>
        <v>0</v>
      </c>
      <c r="MB46" s="10"/>
      <c r="MC46" s="131">
        <f>(COUNTIF($E46,$NN$1))</f>
        <v>0</v>
      </c>
      <c r="MD46" s="10"/>
      <c r="ME46" s="131">
        <f>(COUNTIF($C46,$NN$1))+(COUNTIF($F46:$J46,$NN$1))</f>
        <v>0</v>
      </c>
      <c r="MF46" s="10"/>
      <c r="MG46" s="131">
        <f>(COUNTIF($E46,$NN$1))</f>
        <v>0</v>
      </c>
      <c r="MH46" s="10"/>
      <c r="MI46" s="131">
        <f>(COUNTIF($C46,$NN$1))+(COUNTIF($F46:$J46,$NN$1))</f>
        <v>0</v>
      </c>
      <c r="MJ46" s="10"/>
      <c r="MK46" s="131">
        <f>(COUNTIF($E46,$NN$1))</f>
        <v>0</v>
      </c>
      <c r="ML46" s="10"/>
      <c r="MM46" s="131">
        <f>(COUNTIF($C46,$NN$1))+(COUNTIF($F46:$J46,$NN$1))</f>
        <v>0</v>
      </c>
      <c r="MN46" s="10"/>
      <c r="MO46" s="131">
        <f>(COUNTIF($E46,$NN$1))</f>
        <v>0</v>
      </c>
      <c r="MP46" s="10"/>
      <c r="MQ46" s="131">
        <f>(COUNTIF($C46,$NN$1))+(COUNTIF($F46:$J46,$NN$1))</f>
        <v>0</v>
      </c>
      <c r="MR46" s="10"/>
      <c r="MS46" s="131">
        <f>(COUNTIF($E46,$NN$1))</f>
        <v>0</v>
      </c>
      <c r="MT46" s="10"/>
      <c r="MU46" s="131">
        <f>(COUNTIF($C46,$NN$1))+(COUNTIF($F46:$J46,$NN$1))</f>
        <v>0</v>
      </c>
      <c r="MV46" s="10"/>
      <c r="MW46" s="131">
        <f>(COUNTIF($E46,$NN$1))</f>
        <v>0</v>
      </c>
      <c r="MX46" s="10"/>
      <c r="MY46" s="131">
        <f>(COUNTIF($C46,$NN$1))+(COUNTIF($F46:$J46,$NN$1))</f>
        <v>0</v>
      </c>
      <c r="MZ46" s="10"/>
      <c r="NA46" s="131">
        <f>(COUNTIF($E46,$NN$1))</f>
        <v>0</v>
      </c>
      <c r="NB46" s="10"/>
      <c r="NC46" s="131">
        <f>(COUNTIF($C46,$NN$1))+(COUNTIF($F46:$J46,$NN$1))</f>
        <v>0</v>
      </c>
      <c r="ND46" s="10"/>
      <c r="NE46" s="131">
        <f>(COUNTIF($E46,$NN$1))</f>
        <v>0</v>
      </c>
      <c r="NF46" s="10"/>
      <c r="NG46" s="131">
        <f>(COUNTIF($C46,$NN$1))+(COUNTIF($F46:$J46,$NN$1))</f>
        <v>0</v>
      </c>
      <c r="NH46" s="10"/>
      <c r="NI46" s="131">
        <f>(COUNTIF($E46,$NN$1))</f>
        <v>0</v>
      </c>
      <c r="NJ46" s="10"/>
      <c r="NK46" s="131">
        <f>(COUNTIF($C46,$NN$1))+(COUNTIF($F46:$J46,$NN$1))</f>
        <v>0</v>
      </c>
      <c r="NL46" s="10"/>
      <c r="NM46" s="131">
        <f>(COUNTIF($E46,$NN$1))</f>
        <v>0</v>
      </c>
      <c r="NN46" s="10"/>
      <c r="NO46" s="131">
        <f>(COUNTIF($C46,$NN$1))+(COUNTIF($F46:$J46,$NN$1))</f>
        <v>0</v>
      </c>
      <c r="NP46" s="10"/>
      <c r="NQ46" s="131">
        <f>(COUNTIF($E46,$NN$1))</f>
        <v>0</v>
      </c>
      <c r="NR46" s="10"/>
      <c r="NS46" s="10"/>
      <c r="NT46" s="134">
        <f t="shared" si="203"/>
        <v>0</v>
      </c>
      <c r="NU46" s="134">
        <f t="shared" si="204"/>
        <v>1</v>
      </c>
      <c r="NV46" s="134">
        <f t="shared" si="205"/>
        <v>0</v>
      </c>
      <c r="NW46" s="134">
        <f t="shared" si="206"/>
        <v>0</v>
      </c>
      <c r="NX46" s="129"/>
      <c r="NY46" s="136">
        <f t="shared" si="7"/>
        <v>0</v>
      </c>
      <c r="NZ46" s="136">
        <f t="shared" si="8"/>
        <v>3</v>
      </c>
      <c r="OA46" s="136">
        <f t="shared" si="9"/>
        <v>0</v>
      </c>
      <c r="OB46" s="136">
        <f t="shared" si="10"/>
        <v>1</v>
      </c>
    </row>
    <row r="47" spans="1:392" s="28" customFormat="1" ht="20.25" customHeight="1">
      <c r="A47" s="9">
        <v>6</v>
      </c>
      <c r="B47" s="9" t="s">
        <v>2</v>
      </c>
      <c r="C47" s="5" t="s">
        <v>247</v>
      </c>
      <c r="D47" s="111"/>
      <c r="E47" s="138" t="s">
        <v>150</v>
      </c>
      <c r="F47" s="138" t="s">
        <v>150</v>
      </c>
      <c r="G47" s="111"/>
      <c r="H47" s="114"/>
      <c r="I47" s="5" t="s">
        <v>290</v>
      </c>
      <c r="J47" s="3" t="s">
        <v>169</v>
      </c>
      <c r="K47"/>
      <c r="L47"/>
      <c r="M47" s="10"/>
      <c r="N47" s="10">
        <v>3</v>
      </c>
      <c r="O47" s="10"/>
      <c r="P47" s="10">
        <v>2</v>
      </c>
      <c r="Q47" s="10"/>
      <c r="R47" s="10"/>
      <c r="S47" s="131">
        <f>(COUNTIF($C47,$R$1))+(COUNTIF($I47:$J47,$R$1))</f>
        <v>0</v>
      </c>
      <c r="T47" s="10"/>
      <c r="U47" s="131">
        <f>(COUNTIF($E47:$F47,$R$1))</f>
        <v>0</v>
      </c>
      <c r="V47" s="10"/>
      <c r="W47" s="131">
        <f>(COUNTIF($C47,$V$1))+(COUNTIF($I47:$J47,$V$1))</f>
        <v>0</v>
      </c>
      <c r="X47" s="10"/>
      <c r="Y47" s="131">
        <f>(COUNTIF($E47:$F47,$V$1))</f>
        <v>0</v>
      </c>
      <c r="Z47" s="10"/>
      <c r="AA47" s="131">
        <f>(COUNTIF($C47,$Z$1))+(COUNTIF($I47:$J47,$Z$1))</f>
        <v>0</v>
      </c>
      <c r="AB47" s="10"/>
      <c r="AC47" s="131">
        <f>(COUNTIF($E47:$F47,$Z$1))</f>
        <v>0</v>
      </c>
      <c r="AD47" s="10"/>
      <c r="AE47" s="131">
        <f>(COUNTIF($C47,$AD$1))+(COUNTIF($I47:$J47,$AD$1))</f>
        <v>0</v>
      </c>
      <c r="AF47" s="10"/>
      <c r="AG47" s="131">
        <f>(COUNTIF($E47:$F47,$AD$1))</f>
        <v>0</v>
      </c>
      <c r="AH47" s="10"/>
      <c r="AI47" s="131">
        <f>(COUNTIF($C47,$AH$1))+(COUNTIF($I47:$J47,$AH$1))</f>
        <v>0</v>
      </c>
      <c r="AJ47" s="10"/>
      <c r="AK47" s="131">
        <f>(COUNTIF($E47:$F47,$AH$1))</f>
        <v>0</v>
      </c>
      <c r="AL47" s="10"/>
      <c r="AM47" s="131">
        <f>(COUNTIF($C47,$AL$1))+(COUNTIF($I47:$J47,$AL$1))</f>
        <v>0</v>
      </c>
      <c r="AN47" s="10"/>
      <c r="AO47" s="131">
        <f>(COUNTIF($E47:$F47,$AL$1))</f>
        <v>0</v>
      </c>
      <c r="AP47" s="10"/>
      <c r="AQ47" s="131">
        <f>(COUNTIF($C47,$AP$1))+(COUNTIF($I47:$J47,$AP$1))</f>
        <v>0</v>
      </c>
      <c r="AR47" s="10"/>
      <c r="AS47" s="131">
        <f>(COUNTIF($E47:$F47,$AP$1))</f>
        <v>0</v>
      </c>
      <c r="AT47" s="10"/>
      <c r="AU47" s="131">
        <f>(COUNTIF($C47,$AT$1))+(COUNTIF($I47:$J47,$AT$1))</f>
        <v>0</v>
      </c>
      <c r="AV47" s="10"/>
      <c r="AW47" s="131">
        <f>(COUNTIF($E47:$F47,$AT$1))</f>
        <v>0</v>
      </c>
      <c r="AX47" s="10"/>
      <c r="AY47" s="131">
        <f>(COUNTIF($C47,$AX$1))+(COUNTIF($I47:$J47,$AX$1))</f>
        <v>0</v>
      </c>
      <c r="AZ47" s="10"/>
      <c r="BA47" s="131">
        <f>(COUNTIF($E47:$F47,$AX$1))</f>
        <v>0</v>
      </c>
      <c r="BB47" s="10"/>
      <c r="BC47" s="131">
        <f>(COUNTIF($C47,$BB$1))+(COUNTIF($I47:$J47,$BB$1))</f>
        <v>0</v>
      </c>
      <c r="BD47" s="10"/>
      <c r="BE47" s="131">
        <f>(COUNTIF($E47:$F47,$BB$1))</f>
        <v>0</v>
      </c>
      <c r="BF47" s="10"/>
      <c r="BG47" s="131">
        <f>(COUNTIF($C47,$BF$1))+(COUNTIF($I47:$J47,$BF$1))</f>
        <v>0</v>
      </c>
      <c r="BH47" s="10"/>
      <c r="BI47" s="131">
        <f>(COUNTIF($E47:$F47,$BF$1))</f>
        <v>0</v>
      </c>
      <c r="BJ47" s="10"/>
      <c r="BK47" s="131">
        <f>(COUNTIF($C47,$BJ$1))+(COUNTIF($I47:$J47,$BJ$1))</f>
        <v>0</v>
      </c>
      <c r="BL47" s="10"/>
      <c r="BM47" s="131">
        <f>(COUNTIF($E47:$F47,$BJ$1))</f>
        <v>0</v>
      </c>
      <c r="BN47" s="10"/>
      <c r="BO47" s="131">
        <f>(COUNTIF($C47,$BN$1))+(COUNTIF($I47:$J47,$BN$1))</f>
        <v>1</v>
      </c>
      <c r="BP47" s="10"/>
      <c r="BQ47" s="131">
        <f>(COUNTIF($E47:$F47,$BN$1))</f>
        <v>0</v>
      </c>
      <c r="BR47" s="10"/>
      <c r="BS47" s="131">
        <f>(COUNTIF($C47,$BR$1))+(COUNTIF($I47:$J47,$BR$1))</f>
        <v>0</v>
      </c>
      <c r="BT47" s="10"/>
      <c r="BU47" s="131">
        <f>(COUNTIF($E47:$F47,$BR$1))</f>
        <v>0</v>
      </c>
      <c r="BV47" s="10"/>
      <c r="BW47" s="131">
        <f>(COUNTIF($C47,$BV$1))+(COUNTIF($I47:$J47,$BV$1))</f>
        <v>0</v>
      </c>
      <c r="BX47" s="10"/>
      <c r="BY47" s="131">
        <f>(COUNTIF($E47:$F47,$BV$1))</f>
        <v>0</v>
      </c>
      <c r="BZ47" s="10"/>
      <c r="CA47" s="131">
        <f>(COUNTIF($C47,$BZ$1))+(COUNTIF($I47:$J47,$BZ$1))</f>
        <v>0</v>
      </c>
      <c r="CB47" s="10"/>
      <c r="CC47" s="131">
        <f>(COUNTIF($E47:$F47,$BZ$1))</f>
        <v>0</v>
      </c>
      <c r="CD47" s="10"/>
      <c r="CE47" s="131">
        <f>(COUNTIF($C47,$CD$1))+(COUNTIF($I47:$J47,$CD$1))</f>
        <v>0</v>
      </c>
      <c r="CF47" s="10"/>
      <c r="CG47" s="131">
        <f>(COUNTIF($E47:$F47,$CD$1))</f>
        <v>0</v>
      </c>
      <c r="CH47" s="10"/>
      <c r="CI47" s="131">
        <f>(COUNTIF($C47,$CH$1))+(COUNTIF($I47:$J47,$CH$1))</f>
        <v>0</v>
      </c>
      <c r="CJ47" s="10"/>
      <c r="CK47" s="131">
        <f>(COUNTIF($E47:$F47,$CH$1))</f>
        <v>0</v>
      </c>
      <c r="CL47" s="10"/>
      <c r="CM47" s="131">
        <f>(COUNTIF($C47,$CL$1))+(COUNTIF($I47:$J47,$CL$1))</f>
        <v>0</v>
      </c>
      <c r="CN47" s="10"/>
      <c r="CO47" s="131">
        <f>(COUNTIF($E47:$F47,$CL$1))</f>
        <v>0</v>
      </c>
      <c r="CP47" s="10"/>
      <c r="CQ47" s="131">
        <f>(COUNTIF($C47,$CP$1))+(COUNTIF($I47:$J47,$CP$1))</f>
        <v>0</v>
      </c>
      <c r="CR47" s="10"/>
      <c r="CS47" s="131">
        <f>(COUNTIF($E47:$F47,$CP$1))</f>
        <v>0</v>
      </c>
      <c r="CT47" s="10"/>
      <c r="CU47" s="131">
        <f>(COUNTIF($C47,$CT$1))+(COUNTIF($I47:$J47,$CT$1))</f>
        <v>0</v>
      </c>
      <c r="CV47" s="10"/>
      <c r="CW47" s="131">
        <f>(COUNTIF($E47:$F47,$CT$1))</f>
        <v>0</v>
      </c>
      <c r="CX47" s="10"/>
      <c r="CY47" s="131">
        <f>(COUNTIF($C47,$CX$1))+(COUNTIF($I47:$J47,$CX$1))</f>
        <v>0</v>
      </c>
      <c r="CZ47" s="10"/>
      <c r="DA47" s="131">
        <f>(COUNTIF($E47:$F47,$CX$1))</f>
        <v>0</v>
      </c>
      <c r="DB47" s="10"/>
      <c r="DC47" s="131">
        <f>(COUNTIF($C47,$DB$1))+(COUNTIF($I47:$J47,$DB$1))</f>
        <v>0</v>
      </c>
      <c r="DD47" s="10"/>
      <c r="DE47" s="131">
        <f>(COUNTIF($E47:$F47,$DB$1))</f>
        <v>0</v>
      </c>
      <c r="DF47" s="10"/>
      <c r="DG47" s="131">
        <f>(COUNTIF($C47,$DF$1))+(COUNTIF($I47:$J47,$DF$1))</f>
        <v>0</v>
      </c>
      <c r="DH47" s="10"/>
      <c r="DI47" s="131">
        <f>(COUNTIF($E47:$F47,$DF$1))</f>
        <v>0</v>
      </c>
      <c r="DJ47" s="10"/>
      <c r="DK47" s="131">
        <f>(COUNTIF($C47,$DJ$1))+(COUNTIF($I47:$J47,$DJ$1))</f>
        <v>0</v>
      </c>
      <c r="DL47" s="10"/>
      <c r="DM47" s="131">
        <f>(COUNTIF($E47:$F47,$DJ$1))</f>
        <v>0</v>
      </c>
      <c r="DN47" s="10"/>
      <c r="DO47" s="131">
        <f>(COUNTIF($C47,$DN$1))+(COUNTIF($I47:$J47,$DN$1))</f>
        <v>0</v>
      </c>
      <c r="DP47" s="10"/>
      <c r="DQ47" s="131">
        <f>(COUNTIF($E47:$F47,$DN$1))</f>
        <v>0</v>
      </c>
      <c r="DR47" s="10"/>
      <c r="DS47" s="131">
        <f>(COUNTIF($C47,$DR$1))+(COUNTIF($I47:$J47,$DR$1))</f>
        <v>0</v>
      </c>
      <c r="DT47" s="10"/>
      <c r="DU47" s="131">
        <f>(COUNTIF($E47:$F47,$DR$1))</f>
        <v>0</v>
      </c>
      <c r="DV47" s="10"/>
      <c r="DW47" s="131">
        <f>(COUNTIF($C47,$DV$1))+(COUNTIF($I47:$J47,$DV$1))</f>
        <v>0</v>
      </c>
      <c r="DX47" s="10"/>
      <c r="DY47" s="131">
        <f>(COUNTIF($E47:$F47,$DV$1))</f>
        <v>0</v>
      </c>
      <c r="DZ47" s="10"/>
      <c r="EA47" s="131">
        <f>(COUNTIF($C47,$DZ$1))+(COUNTIF($I47:$J47,$DZ$1))</f>
        <v>0</v>
      </c>
      <c r="EB47" s="10"/>
      <c r="EC47" s="131">
        <f>(COUNTIF($E47:$F47,$DZ$1))</f>
        <v>0</v>
      </c>
      <c r="ED47" s="10"/>
      <c r="EE47" s="131">
        <f>(COUNTIF($C47,$ED$1))+(COUNTIF($I47:$J47,$ED$1))</f>
        <v>0</v>
      </c>
      <c r="EF47" s="10"/>
      <c r="EG47" s="131">
        <f>(COUNTIF($E47:$F47,$ED$1))</f>
        <v>0</v>
      </c>
      <c r="EH47" s="10"/>
      <c r="EI47" s="131">
        <f>(COUNTIF($C47,$EH$1))+(COUNTIF($I47:$J47,$EH$1))</f>
        <v>0</v>
      </c>
      <c r="EJ47" s="10"/>
      <c r="EK47" s="131">
        <f>(COUNTIF($E47:$F47,$EH$1))</f>
        <v>0</v>
      </c>
      <c r="EL47" s="10"/>
      <c r="EM47" s="131">
        <f>(COUNTIF($C47,$EL$1))+(COUNTIF($I47:$J47,$EL$1))</f>
        <v>0</v>
      </c>
      <c r="EN47" s="10"/>
      <c r="EO47" s="131">
        <f>(COUNTIF($E47:$F47,$EL$1))</f>
        <v>0</v>
      </c>
      <c r="EP47" s="10"/>
      <c r="EQ47" s="131">
        <f>(COUNTIF($C47,$EP$1))+(COUNTIF($I47:$J47,$EP$1))</f>
        <v>0</v>
      </c>
      <c r="ER47" s="10"/>
      <c r="ES47" s="131">
        <f>(COUNTIF($E47:$F47,$EP$1))</f>
        <v>0</v>
      </c>
      <c r="ET47" s="10"/>
      <c r="EU47" s="131">
        <f>(COUNTIF($C47,$ET$1))+(COUNTIF($I47:$J47,$ET$1))</f>
        <v>0</v>
      </c>
      <c r="EV47" s="10"/>
      <c r="EW47" s="131">
        <f>(COUNTIF($E47:$F47,$ET$1))</f>
        <v>0</v>
      </c>
      <c r="EX47" s="10"/>
      <c r="EY47" s="131">
        <f>(COUNTIF($C47,$EX$1))+(COUNTIF($I47:$J47,$EX$1))</f>
        <v>0</v>
      </c>
      <c r="EZ47" s="10"/>
      <c r="FA47" s="131">
        <f>(COUNTIF($E47:$F47,$EX$1))</f>
        <v>0</v>
      </c>
      <c r="FB47" s="10"/>
      <c r="FC47" s="131">
        <f>(COUNTIF($C47,$FB$1))+(COUNTIF($I47:$J47,$FB$1))</f>
        <v>0</v>
      </c>
      <c r="FD47" s="10"/>
      <c r="FE47" s="131">
        <f>(COUNTIF($E47:$F47,$FB$1))</f>
        <v>0</v>
      </c>
      <c r="FF47" s="10"/>
      <c r="FG47" s="131">
        <f>(COUNTIF($C47,$FF$1))+(COUNTIF($I47:$J47,$FF$1))</f>
        <v>0</v>
      </c>
      <c r="FH47" s="10"/>
      <c r="FI47" s="131">
        <f>(COUNTIF($E47:$F47,$FF$1))</f>
        <v>0</v>
      </c>
      <c r="FJ47" s="10"/>
      <c r="FK47" s="131">
        <f>(COUNTIF($C47,$FJ$1))+(COUNTIF($I47:$J47,$FJ$1))</f>
        <v>0</v>
      </c>
      <c r="FL47" s="10"/>
      <c r="FM47" s="131">
        <f>(COUNTIF($E47:$F47,$FJ$1))</f>
        <v>0</v>
      </c>
      <c r="FN47" s="10"/>
      <c r="FO47" s="131">
        <f>(COUNTIF($C47,$FN$1))+(COUNTIF($I47:$J47,$FN$1))</f>
        <v>0</v>
      </c>
      <c r="FP47" s="10"/>
      <c r="FQ47" s="131">
        <f>(COUNTIF($E47:$F47,$FN$1))</f>
        <v>0</v>
      </c>
      <c r="FR47" s="10"/>
      <c r="FS47" s="131">
        <f>(COUNTIF($C47,$FR$1))+(COUNTIF($I47:$J47,$FR$1))</f>
        <v>0</v>
      </c>
      <c r="FT47" s="10"/>
      <c r="FU47" s="131">
        <f>(COUNTIF($E47:$F47,$FR$1))</f>
        <v>0</v>
      </c>
      <c r="FV47" s="10"/>
      <c r="FW47" s="131">
        <f>(COUNTIF($C47,$FV$1))+(COUNTIF($I47:$J47,$FV$1))</f>
        <v>0</v>
      </c>
      <c r="FX47" s="10"/>
      <c r="FY47" s="131">
        <f>(COUNTIF($E47:$F47,$FV$1))</f>
        <v>0</v>
      </c>
      <c r="FZ47" s="10"/>
      <c r="GA47" s="131">
        <f>(COUNTIF($C47,$FZ$1))+(COUNTIF($I47:$J47,$FZ$1))</f>
        <v>0</v>
      </c>
      <c r="GB47" s="10"/>
      <c r="GC47" s="131">
        <f>(COUNTIF($E47:$F47,$FZ$1))</f>
        <v>2</v>
      </c>
      <c r="GD47" s="10"/>
      <c r="GE47" s="131">
        <f>(COUNTIF($C47,$GD$1))+(COUNTIF($I47:$J47,$GD$1))</f>
        <v>0</v>
      </c>
      <c r="GF47" s="10"/>
      <c r="GG47" s="131">
        <f>(COUNTIF($E47:$F47,$GD$1))</f>
        <v>0</v>
      </c>
      <c r="GH47" s="10"/>
      <c r="GI47" s="131">
        <f>(COUNTIF($C47,$GH$1))+(COUNTIF($I47:$J47,$GH$1))</f>
        <v>0</v>
      </c>
      <c r="GJ47" s="10"/>
      <c r="GK47" s="131">
        <f>(COUNTIF($E47:$F47,$GH$1))</f>
        <v>0</v>
      </c>
      <c r="GL47" s="10"/>
      <c r="GM47" s="131">
        <f>(COUNTIF($C47,$GL$1))+(COUNTIF($I47:$J47,$GL$1))</f>
        <v>0</v>
      </c>
      <c r="GN47" s="10"/>
      <c r="GO47" s="131">
        <f>(COUNTIF($E47:$F47,$GL$1))</f>
        <v>0</v>
      </c>
      <c r="GP47" s="10"/>
      <c r="GQ47" s="131">
        <f>(COUNTIF($C47,$GP$1))+(COUNTIF($I47:$J47,$GP$1))</f>
        <v>0</v>
      </c>
      <c r="GR47" s="10"/>
      <c r="GS47" s="131">
        <f>(COUNTIF($E47:$F47,$GP$1))</f>
        <v>0</v>
      </c>
      <c r="GT47" s="10"/>
      <c r="GU47" s="131">
        <f>(COUNTIF($C47,$GT$1))+(COUNTIF($I47:$J47,$GT$1))</f>
        <v>0</v>
      </c>
      <c r="GV47" s="10"/>
      <c r="GW47" s="131">
        <f>(COUNTIF($E47:$F47,$GT$1))</f>
        <v>0</v>
      </c>
      <c r="GX47" s="10"/>
      <c r="GY47" s="131">
        <f>(COUNTIF($C47,$GX$1))+(COUNTIF($I47:$J47,$GX$1))</f>
        <v>0</v>
      </c>
      <c r="GZ47" s="10"/>
      <c r="HA47" s="131">
        <f>(COUNTIF($E47:$F47,$GX$1))</f>
        <v>0</v>
      </c>
      <c r="HB47" s="10"/>
      <c r="HC47" s="131">
        <f>(COUNTIF($C47,$HB$1))+(COUNTIF($I47:$J47,$HB$1))</f>
        <v>0</v>
      </c>
      <c r="HD47" s="10"/>
      <c r="HE47" s="131">
        <f>(COUNTIF($E47:$F47,$HB$1))</f>
        <v>0</v>
      </c>
      <c r="HF47" s="10"/>
      <c r="HG47" s="131">
        <f>(COUNTIF($C47,$HF$1))+(COUNTIF($I47:$J47,$HF$1))</f>
        <v>0</v>
      </c>
      <c r="HH47" s="10"/>
      <c r="HI47" s="131">
        <f>(COUNTIF($E47:$F47,$HF$1))</f>
        <v>0</v>
      </c>
      <c r="HJ47" s="10"/>
      <c r="HK47" s="131">
        <f>(COUNTIF($C47,$HJ$1))+(COUNTIF($I47:$J47,$HJ$1))</f>
        <v>0</v>
      </c>
      <c r="HL47" s="10"/>
      <c r="HM47" s="131">
        <f>(COUNTIF($E47:$F47,$HJ$1))</f>
        <v>0</v>
      </c>
      <c r="HN47" s="10"/>
      <c r="HO47" s="131">
        <f>(COUNTIF($C47,$HN$1))+(COUNTIF($I47:$J47,$HN$1))</f>
        <v>0</v>
      </c>
      <c r="HP47" s="10"/>
      <c r="HQ47" s="131">
        <f>(COUNTIF($E47:$F47,$HN$1))</f>
        <v>0</v>
      </c>
      <c r="HR47" s="10"/>
      <c r="HS47" s="131">
        <f>(COUNTIF($C47,$HR$1))+(COUNTIF($I47:$J47,$HR$1))</f>
        <v>0</v>
      </c>
      <c r="HT47" s="10"/>
      <c r="HU47" s="131">
        <f>(COUNTIF($E47:$F47,$HR$1))</f>
        <v>0</v>
      </c>
      <c r="HV47" s="10"/>
      <c r="HW47" s="131">
        <f>(COUNTIF($C47,$HV$1))+(COUNTIF($I47:$J47,$HV$1))</f>
        <v>0</v>
      </c>
      <c r="HX47" s="10"/>
      <c r="HY47" s="131">
        <f>(COUNTIF($E47:$F47,$HV$1))</f>
        <v>0</v>
      </c>
      <c r="HZ47" s="10"/>
      <c r="IA47" s="131">
        <f>(COUNTIF($C47,$HZ$1))+(COUNTIF($I47:$J47,$HZ$1))</f>
        <v>0</v>
      </c>
      <c r="IB47" s="10"/>
      <c r="IC47" s="131">
        <f>(COUNTIF($E47:$F47,$HZ$1))</f>
        <v>0</v>
      </c>
      <c r="ID47" s="10"/>
      <c r="IE47" s="131">
        <f>(COUNTIF($C47,$ID$1))+(COUNTIF($I47:$J47,$ID$1))</f>
        <v>1</v>
      </c>
      <c r="IF47" s="10"/>
      <c r="IG47" s="131">
        <f>(COUNTIF($E47:$F47,$ID$1))</f>
        <v>0</v>
      </c>
      <c r="IH47" s="10"/>
      <c r="II47" s="131">
        <f>(COUNTIF($C47,$IH$1))+(COUNTIF($I47:$J47,$IH$1))</f>
        <v>0</v>
      </c>
      <c r="IJ47" s="10"/>
      <c r="IK47" s="131">
        <f>(COUNTIF($E47:$F47,$IH$1))</f>
        <v>0</v>
      </c>
      <c r="IL47" s="10"/>
      <c r="IM47" s="131">
        <f>(COUNTIF($C47,$IL$1))+(COUNTIF($I47:$J47,$IL$1))</f>
        <v>0</v>
      </c>
      <c r="IN47" s="10"/>
      <c r="IO47" s="131">
        <f>(COUNTIF($E47:$F47,$IL$1))</f>
        <v>0</v>
      </c>
      <c r="IP47" s="10"/>
      <c r="IQ47" s="131">
        <f>(COUNTIF($C47,$IP$1))+(COUNTIF($I47:$J47,$IP$1))</f>
        <v>1</v>
      </c>
      <c r="IR47" s="10"/>
      <c r="IS47" s="131">
        <f>(COUNTIF($E47:$F47,$IP$1))</f>
        <v>0</v>
      </c>
      <c r="IT47" s="10"/>
      <c r="IU47" s="131">
        <f>(COUNTIF($C47,$IT$1))+(COUNTIF($I47:$J47,$IT$1))</f>
        <v>0</v>
      </c>
      <c r="IV47" s="10"/>
      <c r="IW47" s="131">
        <f>(COUNTIF($E47:$F47,$IT$1))</f>
        <v>0</v>
      </c>
      <c r="IX47" s="10"/>
      <c r="IY47" s="131">
        <f>(COUNTIF($C47,$IX$1))+(COUNTIF($I47:$J47,$IX$1))</f>
        <v>0</v>
      </c>
      <c r="IZ47" s="10"/>
      <c r="JA47" s="131">
        <f>(COUNTIF($E47:$F47,$IX$1))</f>
        <v>0</v>
      </c>
      <c r="JB47" s="10"/>
      <c r="JC47" s="131">
        <f>(COUNTIF($C47,$JB$1))+(COUNTIF($I47:$J47,$JB$1))</f>
        <v>0</v>
      </c>
      <c r="JD47" s="10"/>
      <c r="JE47" s="131">
        <f>(COUNTIF($E47:$F47,$JB$1))</f>
        <v>0</v>
      </c>
      <c r="JF47" s="10"/>
      <c r="JG47" s="131">
        <f>(COUNTIF($C47,$JF$1))+(COUNTIF($I47:$J47,$JF$1))</f>
        <v>0</v>
      </c>
      <c r="JH47" s="10"/>
      <c r="JI47" s="131">
        <f>(COUNTIF($E47:$F47,$JF$1))</f>
        <v>0</v>
      </c>
      <c r="JJ47" s="10"/>
      <c r="JK47" s="131">
        <f>(COUNTIF($C47,$JJ$1))+(COUNTIF($I47:$J47,$JJ$1))</f>
        <v>0</v>
      </c>
      <c r="JL47" s="10"/>
      <c r="JM47" s="131">
        <f>(COUNTIF($E47:$F47,$JJ$1))</f>
        <v>0</v>
      </c>
      <c r="JN47" s="10"/>
      <c r="JO47" s="131">
        <f>(COUNTIF($C47,$JN$1))+(COUNTIF($I47:$J47,$JN$1))</f>
        <v>0</v>
      </c>
      <c r="JP47" s="10"/>
      <c r="JQ47" s="131">
        <f>(COUNTIF($E47:$F47,$JN$1))</f>
        <v>0</v>
      </c>
      <c r="JR47" s="10"/>
      <c r="JS47" s="131">
        <f>(COUNTIF($C47,$JR$1))+(COUNTIF($I47:$J47,$JR$1))</f>
        <v>0</v>
      </c>
      <c r="JT47" s="10"/>
      <c r="JU47" s="131">
        <f>(COUNTIF($E47:$F47,$JR$1))</f>
        <v>0</v>
      </c>
      <c r="JV47" s="10"/>
      <c r="JW47" s="131">
        <f>(COUNTIF($C47,$JV$1))+(COUNTIF($I47:$J47,$JV$1))</f>
        <v>0</v>
      </c>
      <c r="JX47" s="10"/>
      <c r="JY47" s="131">
        <f>(COUNTIF($E47:$F47,$JV$1))</f>
        <v>0</v>
      </c>
      <c r="JZ47" s="10"/>
      <c r="KA47" s="131">
        <f>(COUNTIF($C47,$JZ$1))+(COUNTIF($I47:$J47,$JZ$1))</f>
        <v>0</v>
      </c>
      <c r="KB47" s="10"/>
      <c r="KC47" s="131">
        <f>(COUNTIF($E47:$F47,$JZ$1))</f>
        <v>0</v>
      </c>
      <c r="KD47" s="10"/>
      <c r="KE47" s="131">
        <f>(COUNTIF($C47,$KD$1))+(COUNTIF($I47:$J47,$KD$1))</f>
        <v>0</v>
      </c>
      <c r="KF47" s="10"/>
      <c r="KG47" s="131">
        <f>(COUNTIF($E47:$F47,$KD$1))</f>
        <v>0</v>
      </c>
      <c r="KH47" s="10"/>
      <c r="KI47" s="131">
        <f>(COUNTIF($C47,$KH$1))+(COUNTIF($I47:$J47,$KH$1))</f>
        <v>0</v>
      </c>
      <c r="KJ47" s="10"/>
      <c r="KK47" s="131">
        <f>(COUNTIF($E47:$F47,$KH$1))</f>
        <v>0</v>
      </c>
      <c r="KL47" s="10"/>
      <c r="KM47" s="131">
        <f>(COUNTIF($C47,$KL$1))+(COUNTIF($I47:$J47,$KL$1))</f>
        <v>0</v>
      </c>
      <c r="KN47" s="10"/>
      <c r="KO47" s="131">
        <f>(COUNTIF($E47:$F47,$KL$1))</f>
        <v>0</v>
      </c>
      <c r="KP47" s="10"/>
      <c r="KQ47" s="131">
        <f>(COUNTIF($C47,$KP$1))+(COUNTIF($I47:$J47,$KP$1))</f>
        <v>0</v>
      </c>
      <c r="KR47" s="10"/>
      <c r="KS47" s="131">
        <f>(COUNTIF($E47:$F47,$KP$1))</f>
        <v>0</v>
      </c>
      <c r="KT47" s="10"/>
      <c r="KU47" s="131">
        <f>(COUNTIF($C47,$KT$1))+(COUNTIF($I47:$J47,$KT$1))</f>
        <v>0</v>
      </c>
      <c r="KV47" s="10"/>
      <c r="KW47" s="131">
        <f>(COUNTIF($E47:$F47,$KT$1))</f>
        <v>0</v>
      </c>
      <c r="KX47" s="10"/>
      <c r="KY47" s="131">
        <f>(COUNTIF($C47,$KX$1))+(COUNTIF($I47:$J47,$KX$1))</f>
        <v>0</v>
      </c>
      <c r="KZ47" s="10"/>
      <c r="LA47" s="131">
        <f>(COUNTIF($E47:$F47,$KX$1))</f>
        <v>0</v>
      </c>
      <c r="LB47" s="10"/>
      <c r="LC47" s="131">
        <f>(COUNTIF($C47,$LB$1))+(COUNTIF($I47:$J47,$LB$1))</f>
        <v>0</v>
      </c>
      <c r="LD47" s="10"/>
      <c r="LE47" s="131">
        <f>(COUNTIF($E47:$F47,$LB$1))</f>
        <v>0</v>
      </c>
      <c r="LF47" s="10"/>
      <c r="LG47" s="131">
        <f>(COUNTIF($C47,$NN$1))+(COUNTIF($I47:$J47,$NN$1))</f>
        <v>0</v>
      </c>
      <c r="LH47" s="10"/>
      <c r="LI47" s="131">
        <f>(COUNTIF($E47:$F47,$NN$1))</f>
        <v>0</v>
      </c>
      <c r="LJ47" s="10"/>
      <c r="LK47" s="131">
        <f>(COUNTIF($C47,$NN$1))+(COUNTIF($I47:$J47,$NN$1))</f>
        <v>0</v>
      </c>
      <c r="LL47" s="10"/>
      <c r="LM47" s="131">
        <f>(COUNTIF($E47:$F47,$NN$1))</f>
        <v>0</v>
      </c>
      <c r="LN47" s="10"/>
      <c r="LO47" s="131">
        <f>(COUNTIF($C47,$NN$1))+(COUNTIF($I47:$J47,$NN$1))</f>
        <v>0</v>
      </c>
      <c r="LP47" s="10"/>
      <c r="LQ47" s="131">
        <f>(COUNTIF($E47:$F47,$NN$1))</f>
        <v>0</v>
      </c>
      <c r="LR47" s="10"/>
      <c r="LS47" s="131">
        <f>(COUNTIF($C47,$NN$1))+(COUNTIF($I47:$J47,$NN$1))</f>
        <v>0</v>
      </c>
      <c r="LT47" s="10"/>
      <c r="LU47" s="131">
        <f>(COUNTIF($E47:$F47,$NN$1))</f>
        <v>0</v>
      </c>
      <c r="LV47" s="10"/>
      <c r="LW47" s="131">
        <f>(COUNTIF($C47,$NN$1))+(COUNTIF($I47:$J47,$NN$1))</f>
        <v>0</v>
      </c>
      <c r="LX47" s="10"/>
      <c r="LY47" s="131">
        <f>(COUNTIF($E47:$F47,$NN$1))</f>
        <v>0</v>
      </c>
      <c r="LZ47" s="10"/>
      <c r="MA47" s="131">
        <f>(COUNTIF($C47,$NN$1))+(COUNTIF($I47:$J47,$NN$1))</f>
        <v>0</v>
      </c>
      <c r="MB47" s="10"/>
      <c r="MC47" s="131">
        <f>(COUNTIF($E47:$F47,$NN$1))</f>
        <v>0</v>
      </c>
      <c r="MD47" s="10"/>
      <c r="ME47" s="131">
        <f>(COUNTIF($C47,$NN$1))+(COUNTIF($I47:$J47,$NN$1))</f>
        <v>0</v>
      </c>
      <c r="MF47" s="10"/>
      <c r="MG47" s="131">
        <f>(COUNTIF($E47:$F47,$NN$1))</f>
        <v>0</v>
      </c>
      <c r="MH47" s="10"/>
      <c r="MI47" s="131">
        <f>(COUNTIF($C47,$NN$1))+(COUNTIF($I47:$J47,$NN$1))</f>
        <v>0</v>
      </c>
      <c r="MJ47" s="10"/>
      <c r="MK47" s="131">
        <f>(COUNTIF($E47:$F47,$NN$1))</f>
        <v>0</v>
      </c>
      <c r="ML47" s="10"/>
      <c r="MM47" s="131">
        <f>(COUNTIF($C47,$NN$1))+(COUNTIF($I47:$J47,$NN$1))</f>
        <v>0</v>
      </c>
      <c r="MN47" s="10"/>
      <c r="MO47" s="131">
        <f>(COUNTIF($E47:$F47,$NN$1))</f>
        <v>0</v>
      </c>
      <c r="MP47" s="10"/>
      <c r="MQ47" s="131">
        <f>(COUNTIF($C47,$NN$1))+(COUNTIF($I47:$J47,$NN$1))</f>
        <v>0</v>
      </c>
      <c r="MR47" s="10"/>
      <c r="MS47" s="131">
        <f>(COUNTIF($E47:$F47,$NN$1))</f>
        <v>0</v>
      </c>
      <c r="MT47" s="10"/>
      <c r="MU47" s="131">
        <f>(COUNTIF($C47,$NN$1))+(COUNTIF($I47:$J47,$NN$1))</f>
        <v>0</v>
      </c>
      <c r="MV47" s="10"/>
      <c r="MW47" s="131">
        <f>(COUNTIF($E47:$F47,$NN$1))</f>
        <v>0</v>
      </c>
      <c r="MX47" s="10"/>
      <c r="MY47" s="131">
        <f>(COUNTIF($C47,$NN$1))+(COUNTIF($I47:$J47,$NN$1))</f>
        <v>0</v>
      </c>
      <c r="MZ47" s="10"/>
      <c r="NA47" s="131">
        <f>(COUNTIF($E47:$F47,$NN$1))</f>
        <v>0</v>
      </c>
      <c r="NB47" s="10"/>
      <c r="NC47" s="131">
        <f>(COUNTIF($C47,$NN$1))+(COUNTIF($I47:$J47,$NN$1))</f>
        <v>0</v>
      </c>
      <c r="ND47" s="10"/>
      <c r="NE47" s="131">
        <f>(COUNTIF($E47:$F47,$NN$1))</f>
        <v>0</v>
      </c>
      <c r="NF47" s="10"/>
      <c r="NG47" s="131">
        <f>(COUNTIF($C47,$NN$1))+(COUNTIF($I47:$J47,$NN$1))</f>
        <v>0</v>
      </c>
      <c r="NH47" s="10"/>
      <c r="NI47" s="131">
        <f>(COUNTIF($E47:$F47,$NN$1))</f>
        <v>0</v>
      </c>
      <c r="NJ47" s="10"/>
      <c r="NK47" s="131">
        <f>(COUNTIF($C47,$NN$1))+(COUNTIF($I47:$J47,$NN$1))</f>
        <v>0</v>
      </c>
      <c r="NL47" s="10"/>
      <c r="NM47" s="131">
        <f>(COUNTIF($E47:$F47,$NN$1))</f>
        <v>0</v>
      </c>
      <c r="NN47" s="10"/>
      <c r="NO47" s="131">
        <f>(COUNTIF($C47,$NN$1))+(COUNTIF($I47:$J47,$NN$1))</f>
        <v>0</v>
      </c>
      <c r="NP47" s="10"/>
      <c r="NQ47" s="131">
        <f>(COUNTIF($E47:$F47,$NN$1))</f>
        <v>0</v>
      </c>
      <c r="NR47" s="10"/>
      <c r="NS47" s="10"/>
      <c r="NT47" s="134">
        <f t="shared" si="203"/>
        <v>0</v>
      </c>
      <c r="NU47" s="134">
        <f t="shared" si="204"/>
        <v>0</v>
      </c>
      <c r="NV47" s="134">
        <f t="shared" si="205"/>
        <v>0</v>
      </c>
      <c r="NW47" s="134">
        <f t="shared" si="206"/>
        <v>0</v>
      </c>
      <c r="NX47" s="129"/>
      <c r="NY47" s="136">
        <f t="shared" si="7"/>
        <v>0</v>
      </c>
      <c r="NZ47" s="136">
        <f t="shared" si="8"/>
        <v>3</v>
      </c>
      <c r="OA47" s="136">
        <f t="shared" si="9"/>
        <v>0</v>
      </c>
      <c r="OB47" s="136">
        <f t="shared" si="10"/>
        <v>2</v>
      </c>
    </row>
    <row r="48" spans="1:392" s="28" customFormat="1" ht="20.25" customHeight="1">
      <c r="A48"/>
      <c r="B48"/>
      <c r="C48" s="93"/>
      <c r="D48" s="93"/>
      <c r="E48" s="93"/>
      <c r="F48" s="93"/>
      <c r="G48" s="93"/>
      <c r="H48" s="93"/>
      <c r="I48" s="93"/>
      <c r="J48" s="93"/>
      <c r="K48"/>
      <c r="L48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34"/>
      <c r="NU48" s="134"/>
      <c r="NV48" s="134"/>
      <c r="NW48" s="134"/>
      <c r="NX48" s="129"/>
      <c r="NY48" s="136">
        <f t="shared" si="7"/>
        <v>0</v>
      </c>
      <c r="NZ48" s="136">
        <f t="shared" si="8"/>
        <v>0</v>
      </c>
      <c r="OA48" s="136">
        <f t="shared" si="9"/>
        <v>0</v>
      </c>
      <c r="OB48" s="136">
        <f t="shared" si="10"/>
        <v>0</v>
      </c>
    </row>
    <row r="49" spans="1:392" s="28" customFormat="1" ht="20.25" customHeight="1">
      <c r="A49" s="144" t="s">
        <v>9</v>
      </c>
      <c r="B49" s="144"/>
      <c r="C49" s="93"/>
      <c r="D49" s="93"/>
      <c r="E49" s="93"/>
      <c r="F49" s="93"/>
      <c r="G49" s="93"/>
      <c r="H49" s="93"/>
      <c r="I49" s="93"/>
      <c r="J49" s="93"/>
      <c r="K49"/>
      <c r="L49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34"/>
      <c r="NU49" s="134"/>
      <c r="NV49" s="134"/>
      <c r="NW49" s="134"/>
      <c r="NX49" s="129"/>
      <c r="NY49" s="136">
        <f t="shared" si="7"/>
        <v>0</v>
      </c>
      <c r="NZ49" s="136">
        <f t="shared" si="8"/>
        <v>0</v>
      </c>
      <c r="OA49" s="136">
        <f t="shared" si="9"/>
        <v>0</v>
      </c>
      <c r="OB49" s="136">
        <f t="shared" si="10"/>
        <v>0</v>
      </c>
    </row>
    <row r="50" spans="1:392" s="28" customFormat="1" ht="20.25" customHeight="1">
      <c r="A50" s="144"/>
      <c r="B50" s="144"/>
      <c r="C50" s="97">
        <v>1</v>
      </c>
      <c r="D50" s="97">
        <v>2</v>
      </c>
      <c r="E50" s="97">
        <v>3</v>
      </c>
      <c r="F50" s="97">
        <v>4</v>
      </c>
      <c r="G50" s="97">
        <v>5</v>
      </c>
      <c r="H50" s="97">
        <v>6</v>
      </c>
      <c r="I50" s="97">
        <v>7</v>
      </c>
      <c r="J50" s="97">
        <v>8</v>
      </c>
      <c r="K50"/>
      <c r="L5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0"/>
      <c r="LX50" s="10"/>
      <c r="LY50" s="10"/>
      <c r="LZ50" s="10"/>
      <c r="MA50" s="10"/>
      <c r="MB50" s="10"/>
      <c r="MC50" s="10"/>
      <c r="MD50" s="10"/>
      <c r="ME50" s="10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10"/>
      <c r="NF50" s="10"/>
      <c r="NG50" s="10"/>
      <c r="NH50" s="10"/>
      <c r="NI50" s="10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34"/>
      <c r="NU50" s="134"/>
      <c r="NV50" s="134"/>
      <c r="NW50" s="134"/>
      <c r="NX50" s="129"/>
      <c r="NY50" s="136">
        <f t="shared" si="7"/>
        <v>0</v>
      </c>
      <c r="NZ50" s="136">
        <f t="shared" si="8"/>
        <v>0</v>
      </c>
      <c r="OA50" s="136">
        <f t="shared" si="9"/>
        <v>0</v>
      </c>
      <c r="OB50" s="136">
        <f t="shared" si="10"/>
        <v>0</v>
      </c>
    </row>
    <row r="51" spans="1:392" s="28" customFormat="1" ht="20.25" customHeight="1">
      <c r="A51" s="2">
        <v>1</v>
      </c>
      <c r="B51" s="2" t="s">
        <v>0</v>
      </c>
      <c r="C51" s="138" t="s">
        <v>152</v>
      </c>
      <c r="D51" s="78" t="s">
        <v>105</v>
      </c>
      <c r="E51" s="78" t="s">
        <v>105</v>
      </c>
      <c r="F51" s="5" t="s">
        <v>150</v>
      </c>
      <c r="G51" s="91" t="s">
        <v>146</v>
      </c>
      <c r="H51" s="95" t="s">
        <v>146</v>
      </c>
      <c r="I51" s="3" t="s">
        <v>151</v>
      </c>
      <c r="J51" s="78" t="s">
        <v>151</v>
      </c>
      <c r="K51">
        <v>8</v>
      </c>
      <c r="L51"/>
      <c r="M51" s="10">
        <v>1</v>
      </c>
      <c r="N51" s="10">
        <v>6</v>
      </c>
      <c r="O51" s="10"/>
      <c r="P51" s="10">
        <v>1</v>
      </c>
      <c r="Q51" s="10"/>
      <c r="R51" s="131">
        <f>(COUNTIF($G51,$R$1))</f>
        <v>0</v>
      </c>
      <c r="S51" s="131">
        <f>(COUNTIF($D51:$F51,$R$1))+(COUNTIF($H51:$J51,$R$1))</f>
        <v>0</v>
      </c>
      <c r="T51" s="10"/>
      <c r="U51" s="131">
        <f>(COUNTIF($C51,$R$1))</f>
        <v>0</v>
      </c>
      <c r="V51" s="131">
        <f>(COUNTIF($G51,$V$1))</f>
        <v>0</v>
      </c>
      <c r="W51" s="131">
        <f>(COUNTIF($D51:$F51,$V$1))+(COUNTIF($H51:$J51,$V$1))</f>
        <v>0</v>
      </c>
      <c r="X51" s="10"/>
      <c r="Y51" s="131">
        <f>(COUNTIF($C51,$V$1))</f>
        <v>0</v>
      </c>
      <c r="Z51" s="131">
        <f>(COUNTIF($G51,$Z$1))</f>
        <v>0</v>
      </c>
      <c r="AA51" s="131">
        <f>(COUNTIF($D51:$F51,$Z$1))+(COUNTIF($H51:$J51,$Z$1))</f>
        <v>0</v>
      </c>
      <c r="AB51" s="10"/>
      <c r="AC51" s="131">
        <f>(COUNTIF($C51,$Z$1))</f>
        <v>0</v>
      </c>
      <c r="AD51" s="131">
        <f>(COUNTIF($G51,$AD$1))</f>
        <v>0</v>
      </c>
      <c r="AE51" s="131">
        <f>(COUNTIF($D51:$F51,$AD$1))+(COUNTIF($H51:$J51,$AD$1))</f>
        <v>0</v>
      </c>
      <c r="AF51" s="10"/>
      <c r="AG51" s="131">
        <f>(COUNTIF($C51,$AD$1))</f>
        <v>0</v>
      </c>
      <c r="AH51" s="131">
        <f>(COUNTIF($G51,$AH$1))</f>
        <v>0</v>
      </c>
      <c r="AI51" s="131">
        <f>(COUNTIF($D51:$F51,$AH$1))+(COUNTIF($H51:$J51,$AH$1))</f>
        <v>0</v>
      </c>
      <c r="AJ51" s="10"/>
      <c r="AK51" s="131">
        <f>(COUNTIF($C51,$AH$1))</f>
        <v>0</v>
      </c>
      <c r="AL51" s="131">
        <f>(COUNTIF($G51,$AL$1))</f>
        <v>0</v>
      </c>
      <c r="AM51" s="131">
        <f>(COUNTIF($D51:$F51,$AL$1))+(COUNTIF($H51:$J51,$AL$1))</f>
        <v>2</v>
      </c>
      <c r="AN51" s="10"/>
      <c r="AO51" s="131">
        <f>(COUNTIF($C51,$AL$1))</f>
        <v>0</v>
      </c>
      <c r="AP51" s="131">
        <f>(COUNTIF($G51,$AP$1))</f>
        <v>0</v>
      </c>
      <c r="AQ51" s="131">
        <f>(COUNTIF($D51:$F51,$AP$1))+(COUNTIF($H51:$J51,$AP$1))</f>
        <v>0</v>
      </c>
      <c r="AR51" s="10"/>
      <c r="AS51" s="131">
        <f>(COUNTIF($C51,$AP$1))</f>
        <v>0</v>
      </c>
      <c r="AT51" s="131">
        <f>(COUNTIF($G51,$AT$1))</f>
        <v>0</v>
      </c>
      <c r="AU51" s="131">
        <f>(COUNTIF($D51:$F51,$AT$1))+(COUNTIF($H51:$J51,$AT$1))</f>
        <v>0</v>
      </c>
      <c r="AV51" s="10"/>
      <c r="AW51" s="131">
        <f>(COUNTIF($C51,$AT$1))</f>
        <v>0</v>
      </c>
      <c r="AX51" s="131">
        <f>(COUNTIF($G51,$AX$1))</f>
        <v>0</v>
      </c>
      <c r="AY51" s="131">
        <f>(COUNTIF($D51:$F51,$AX$1))+(COUNTIF($H51:$J51,$AX$1))</f>
        <v>0</v>
      </c>
      <c r="AZ51" s="10"/>
      <c r="BA51" s="131">
        <f>(COUNTIF($C51,$AX$1))</f>
        <v>0</v>
      </c>
      <c r="BB51" s="131">
        <f>(COUNTIF($G51,$BB$1))</f>
        <v>0</v>
      </c>
      <c r="BC51" s="131">
        <f>(COUNTIF($D51:$F51,$BB$1))+(COUNTIF($H51:$J51,$BB$1))</f>
        <v>0</v>
      </c>
      <c r="BD51" s="10"/>
      <c r="BE51" s="131">
        <f>(COUNTIF($C51,$BB$1))</f>
        <v>0</v>
      </c>
      <c r="BF51" s="131">
        <f>(COUNTIF($G51,$BF$1))</f>
        <v>0</v>
      </c>
      <c r="BG51" s="131">
        <f>(COUNTIF($D51:$F51,$BF$1))+(COUNTIF($H51:$J51,$BF$1))</f>
        <v>0</v>
      </c>
      <c r="BH51" s="10"/>
      <c r="BI51" s="131">
        <f>(COUNTIF($C51,$BF$1))</f>
        <v>0</v>
      </c>
      <c r="BJ51" s="131">
        <f>(COUNTIF($G51,$BJ$1))</f>
        <v>0</v>
      </c>
      <c r="BK51" s="131">
        <f>(COUNTIF($D51:$F51,$BJ$1))+(COUNTIF($H51:$J51,$BJ$1))</f>
        <v>0</v>
      </c>
      <c r="BL51" s="10"/>
      <c r="BM51" s="131">
        <f>(COUNTIF($C51,$BJ$1))</f>
        <v>0</v>
      </c>
      <c r="BN51" s="131">
        <f>(COUNTIF($G51,$BN$1))</f>
        <v>0</v>
      </c>
      <c r="BO51" s="131">
        <f>(COUNTIF($D51:$F51,$BN$1))+(COUNTIF($H51:$J51,$BN$1))</f>
        <v>0</v>
      </c>
      <c r="BP51" s="10"/>
      <c r="BQ51" s="131">
        <f>(COUNTIF($C51,$BN$1))</f>
        <v>0</v>
      </c>
      <c r="BR51" s="131">
        <f>(COUNTIF($G51,$BR$1))</f>
        <v>0</v>
      </c>
      <c r="BS51" s="131">
        <f>(COUNTIF($D51:$F51,$BR$1))+(COUNTIF($H51:$J51,$BR$1))</f>
        <v>0</v>
      </c>
      <c r="BT51" s="10"/>
      <c r="BU51" s="131">
        <f>(COUNTIF($C51,$BR$1))</f>
        <v>0</v>
      </c>
      <c r="BV51" s="131">
        <f>(COUNTIF($G51,$BV$1))</f>
        <v>0</v>
      </c>
      <c r="BW51" s="131">
        <f>(COUNTIF($D51:$F51,$BV$1))+(COUNTIF($H51:$J51,$BV$1))</f>
        <v>0</v>
      </c>
      <c r="BX51" s="10"/>
      <c r="BY51" s="131">
        <f>(COUNTIF($C51,$BV$1))</f>
        <v>0</v>
      </c>
      <c r="BZ51" s="131">
        <f>(COUNTIF($G51,$BZ$1))</f>
        <v>0</v>
      </c>
      <c r="CA51" s="131">
        <f>(COUNTIF($D51:$F51,$BZ$1))+(COUNTIF($H51:$J51,$BZ$1))</f>
        <v>0</v>
      </c>
      <c r="CB51" s="10"/>
      <c r="CC51" s="131">
        <f>(COUNTIF($C51,$BZ$1))</f>
        <v>0</v>
      </c>
      <c r="CD51" s="131">
        <f>(COUNTIF($G51,$CD$1))</f>
        <v>0</v>
      </c>
      <c r="CE51" s="131">
        <f>(COUNTIF($D51:$F51,$CD$1))+(COUNTIF($H51:$J51,$CD$1))</f>
        <v>0</v>
      </c>
      <c r="CF51" s="10"/>
      <c r="CG51" s="131">
        <f>(COUNTIF($C51,$CD$1))</f>
        <v>0</v>
      </c>
      <c r="CH51" s="131">
        <f>(COUNTIF($G51,$CH$1))</f>
        <v>0</v>
      </c>
      <c r="CI51" s="131">
        <f>(COUNTIF($D51:$F51,$CH$1))+(COUNTIF($H51:$J51,$CH$1))</f>
        <v>0</v>
      </c>
      <c r="CJ51" s="10"/>
      <c r="CK51" s="131">
        <f>(COUNTIF($C51,$CH$1))</f>
        <v>0</v>
      </c>
      <c r="CL51" s="131">
        <f>(COUNTIF($G51,$CL$1))</f>
        <v>0</v>
      </c>
      <c r="CM51" s="131">
        <f>(COUNTIF($D51:$F51,$CL$1))+(COUNTIF($H51:$J51,$CL$1))</f>
        <v>0</v>
      </c>
      <c r="CN51" s="10"/>
      <c r="CO51" s="131">
        <f>(COUNTIF($C51,$CL$1))</f>
        <v>0</v>
      </c>
      <c r="CP51" s="131">
        <f>(COUNTIF($G51,$CP$1))</f>
        <v>0</v>
      </c>
      <c r="CQ51" s="131">
        <f>(COUNTIF($D51:$F51,$CP$1))+(COUNTIF($H51:$J51,$CP$1))</f>
        <v>0</v>
      </c>
      <c r="CR51" s="10"/>
      <c r="CS51" s="131">
        <f>(COUNTIF($C51,$CP$1))</f>
        <v>0</v>
      </c>
      <c r="CT51" s="131">
        <f>(COUNTIF($G51,$CT$1))</f>
        <v>0</v>
      </c>
      <c r="CU51" s="131">
        <f>(COUNTIF($D51:$F51,$CT$1))+(COUNTIF($H51:$J51,$CT$1))</f>
        <v>0</v>
      </c>
      <c r="CV51" s="10"/>
      <c r="CW51" s="131">
        <f>(COUNTIF($C51,$CT$1))</f>
        <v>0</v>
      </c>
      <c r="CX51" s="131">
        <f>(COUNTIF($G51,$CX$1))</f>
        <v>0</v>
      </c>
      <c r="CY51" s="131">
        <f>(COUNTIF($D51:$F51,$CX$1))+(COUNTIF($H51:$J51,$CX$1))</f>
        <v>0</v>
      </c>
      <c r="CZ51" s="10"/>
      <c r="DA51" s="131">
        <f>(COUNTIF($C51,$CX$1))</f>
        <v>0</v>
      </c>
      <c r="DB51" s="131">
        <f>(COUNTIF($G51,$DB$1))</f>
        <v>0</v>
      </c>
      <c r="DC51" s="131">
        <f>(COUNTIF($D51:$F51,$DB$1))+(COUNTIF($H51:$J51,$DB$1))</f>
        <v>0</v>
      </c>
      <c r="DD51" s="10"/>
      <c r="DE51" s="131">
        <f>(COUNTIF($C51,$DB$1))</f>
        <v>0</v>
      </c>
      <c r="DF51" s="131">
        <f>(COUNTIF($G51,$DF$1))</f>
        <v>0</v>
      </c>
      <c r="DG51" s="131">
        <f>(COUNTIF($D51:$F51,$DF$1))+(COUNTIF($H51:$J51,$DF$1))</f>
        <v>0</v>
      </c>
      <c r="DH51" s="10"/>
      <c r="DI51" s="131">
        <f>(COUNTIF($C51,$DF$1))</f>
        <v>0</v>
      </c>
      <c r="DJ51" s="131">
        <f>(COUNTIF($G51,$DJ$1))</f>
        <v>0</v>
      </c>
      <c r="DK51" s="131">
        <f>(COUNTIF($D51:$F51,$DJ$1))+(COUNTIF($H51:$J51,$DJ$1))</f>
        <v>0</v>
      </c>
      <c r="DL51" s="10"/>
      <c r="DM51" s="131">
        <f>(COUNTIF($C51,$DJ$1))</f>
        <v>0</v>
      </c>
      <c r="DN51" s="131">
        <f>(COUNTIF($G51,$DN$1))</f>
        <v>0</v>
      </c>
      <c r="DO51" s="131">
        <f>(COUNTIF($D51:$F51,$DN$1))+(COUNTIF($H51:$J51,$DN$1))</f>
        <v>0</v>
      </c>
      <c r="DP51" s="10"/>
      <c r="DQ51" s="131">
        <f>(COUNTIF($C51,$DN$1))</f>
        <v>0</v>
      </c>
      <c r="DR51" s="131">
        <f>(COUNTIF($G51,$DR$1))</f>
        <v>0</v>
      </c>
      <c r="DS51" s="131">
        <f>(COUNTIF($D51:$F51,$DR$1))+(COUNTIF($H51:$J51,$DR$1))</f>
        <v>0</v>
      </c>
      <c r="DT51" s="10"/>
      <c r="DU51" s="131">
        <f>(COUNTIF($C51,$DR$1))</f>
        <v>0</v>
      </c>
      <c r="DV51" s="131">
        <f>(COUNTIF($G51,$DV$1))</f>
        <v>0</v>
      </c>
      <c r="DW51" s="131">
        <f>(COUNTIF($D51:$F51,$DV$1))+(COUNTIF($H51:$J51,$DV$1))</f>
        <v>0</v>
      </c>
      <c r="DX51" s="10"/>
      <c r="DY51" s="131">
        <f>(COUNTIF($C51,$DV$1))</f>
        <v>0</v>
      </c>
      <c r="DZ51" s="131">
        <f>(COUNTIF($G51,$DZ$1))</f>
        <v>0</v>
      </c>
      <c r="EA51" s="131">
        <f>(COUNTIF($D51:$F51,$DZ$1))+(COUNTIF($H51:$J51,$DZ$1))</f>
        <v>0</v>
      </c>
      <c r="EB51" s="10"/>
      <c r="EC51" s="131">
        <f>(COUNTIF($C51,$DZ$1))</f>
        <v>0</v>
      </c>
      <c r="ED51" s="131">
        <f>(COUNTIF($G51,$ED$1))</f>
        <v>0</v>
      </c>
      <c r="EE51" s="131">
        <f>(COUNTIF($D51:$F51,$ED$1))+(COUNTIF($H51:$J51,$ED$1))</f>
        <v>0</v>
      </c>
      <c r="EF51" s="10"/>
      <c r="EG51" s="131">
        <f>(COUNTIF($C51,$ED$1))</f>
        <v>0</v>
      </c>
      <c r="EH51" s="131">
        <f>(COUNTIF($G51,$EH$1))</f>
        <v>0</v>
      </c>
      <c r="EI51" s="131">
        <f>(COUNTIF($D51:$F51,$EH$1))+(COUNTIF($H51:$J51,$EH$1))</f>
        <v>0</v>
      </c>
      <c r="EJ51" s="10"/>
      <c r="EK51" s="131">
        <f>(COUNTIF($C51,$EH$1))</f>
        <v>0</v>
      </c>
      <c r="EL51" s="131">
        <f>(COUNTIF($G51,$EL$1))</f>
        <v>0</v>
      </c>
      <c r="EM51" s="131">
        <f>(COUNTIF($D51:$F51,$EL$1))+(COUNTIF($H51:$J51,$EL$1))</f>
        <v>0</v>
      </c>
      <c r="EN51" s="10"/>
      <c r="EO51" s="131">
        <f>(COUNTIF($C51,$EL$1))</f>
        <v>0</v>
      </c>
      <c r="EP51" s="131">
        <f>(COUNTIF($G51,$EP$1))</f>
        <v>0</v>
      </c>
      <c r="EQ51" s="131">
        <f>(COUNTIF($D51:$F51,$EP$1))+(COUNTIF($H51:$J51,$EP$1))</f>
        <v>0</v>
      </c>
      <c r="ER51" s="10"/>
      <c r="ES51" s="131">
        <f>(COUNTIF($C51,$EP$1))</f>
        <v>0</v>
      </c>
      <c r="ET51" s="131">
        <f>(COUNTIF($G51,$ET$1))</f>
        <v>0</v>
      </c>
      <c r="EU51" s="131">
        <f>(COUNTIF($D51:$F51,$ET$1))+(COUNTIF($H51:$J51,$ET$1))</f>
        <v>0</v>
      </c>
      <c r="EV51" s="10"/>
      <c r="EW51" s="131">
        <f>(COUNTIF($C51,$ET$1))</f>
        <v>0</v>
      </c>
      <c r="EX51" s="131">
        <f>(COUNTIF($G51,$EX$1))</f>
        <v>0</v>
      </c>
      <c r="EY51" s="131">
        <f>(COUNTIF($D51:$F51,$EX$1))+(COUNTIF($H51:$J51,$EX$1))</f>
        <v>0</v>
      </c>
      <c r="EZ51" s="10"/>
      <c r="FA51" s="131">
        <f>(COUNTIF($C51,$EX$1))</f>
        <v>0</v>
      </c>
      <c r="FB51" s="131">
        <f>(COUNTIF($G51,$FB$1))</f>
        <v>0</v>
      </c>
      <c r="FC51" s="131">
        <f>(COUNTIF($D51:$F51,$FB$1))+(COUNTIF($H51:$J51,$FB$1))</f>
        <v>0</v>
      </c>
      <c r="FD51" s="10"/>
      <c r="FE51" s="131">
        <f>(COUNTIF($C51,$FB$1))</f>
        <v>0</v>
      </c>
      <c r="FF51" s="131">
        <f>(COUNTIF($G51,$FF$1))</f>
        <v>0</v>
      </c>
      <c r="FG51" s="131">
        <f>(COUNTIF($D51:$F51,$FF$1))+(COUNTIF($H51:$J51,$FF$1))</f>
        <v>0</v>
      </c>
      <c r="FH51" s="10"/>
      <c r="FI51" s="131">
        <f>(COUNTIF($C51,$FF$1))</f>
        <v>0</v>
      </c>
      <c r="FJ51" s="131">
        <f>(COUNTIF($G51,$FJ$1))</f>
        <v>1</v>
      </c>
      <c r="FK51" s="131">
        <f>(COUNTIF($D51:$F51,$FJ$1))+(COUNTIF($H51:$J51,$FJ$1))</f>
        <v>1</v>
      </c>
      <c r="FL51" s="10"/>
      <c r="FM51" s="131">
        <f>(COUNTIF($C51,$FJ$1))</f>
        <v>0</v>
      </c>
      <c r="FN51" s="131">
        <f>(COUNTIF($G51,$FN$1))</f>
        <v>0</v>
      </c>
      <c r="FO51" s="131">
        <f>(COUNTIF($D51:$F51,$FN$1))+(COUNTIF($H51:$J51,$FN$1))</f>
        <v>0</v>
      </c>
      <c r="FP51" s="10"/>
      <c r="FQ51" s="131">
        <f>(COUNTIF($C51,$FN$1))</f>
        <v>0</v>
      </c>
      <c r="FR51" s="131">
        <f>(COUNTIF($G51,$FR$1))</f>
        <v>0</v>
      </c>
      <c r="FS51" s="131">
        <f>(COUNTIF($D51:$F51,$FR$1))+(COUNTIF($H51:$J51,$FR$1))</f>
        <v>0</v>
      </c>
      <c r="FT51" s="10"/>
      <c r="FU51" s="131">
        <f>(COUNTIF($C51,$FR$1))</f>
        <v>0</v>
      </c>
      <c r="FV51" s="131">
        <f>(COUNTIF($G51,$FV$1))</f>
        <v>0</v>
      </c>
      <c r="FW51" s="131">
        <f>(COUNTIF($D51:$F51,$FV$1))+(COUNTIF($H51:$J51,$FV$1))</f>
        <v>0</v>
      </c>
      <c r="FX51" s="10"/>
      <c r="FY51" s="131">
        <f>(COUNTIF($C51,$FV$1))</f>
        <v>0</v>
      </c>
      <c r="FZ51" s="131">
        <f>(COUNTIF($G51,$FZ$1))</f>
        <v>0</v>
      </c>
      <c r="GA51" s="131">
        <f>(COUNTIF($D51:$F51,$FZ$1))+(COUNTIF($H51:$J51,$FZ$1))</f>
        <v>1</v>
      </c>
      <c r="GB51" s="10"/>
      <c r="GC51" s="131">
        <f>(COUNTIF($C51,$FZ$1))</f>
        <v>0</v>
      </c>
      <c r="GD51" s="131">
        <f>(COUNTIF($G51,$GD$1))</f>
        <v>0</v>
      </c>
      <c r="GE51" s="131">
        <f>(COUNTIF($D51:$F51,$GD$1))+(COUNTIF($H51:$J51,$GD$1))</f>
        <v>2</v>
      </c>
      <c r="GF51" s="10"/>
      <c r="GG51" s="131">
        <f>(COUNTIF($C51,$GD$1))</f>
        <v>0</v>
      </c>
      <c r="GH51" s="131">
        <f>(COUNTIF($G51,$GH$1))</f>
        <v>0</v>
      </c>
      <c r="GI51" s="131">
        <f>(COUNTIF($D51:$F51,$GH$1))+(COUNTIF($H51:$J51,$GH$1))</f>
        <v>0</v>
      </c>
      <c r="GJ51" s="10"/>
      <c r="GK51" s="131">
        <f>(COUNTIF($C51,$GH$1))</f>
        <v>0</v>
      </c>
      <c r="GL51" s="131">
        <f>(COUNTIF($G51,$GL$1))</f>
        <v>0</v>
      </c>
      <c r="GM51" s="131">
        <f>(COUNTIF($D51:$F51,$GL$1))+(COUNTIF($H51:$J51,$GL$1))</f>
        <v>0</v>
      </c>
      <c r="GN51" s="10"/>
      <c r="GO51" s="131">
        <f>(COUNTIF($C51,$GL$1))</f>
        <v>1</v>
      </c>
      <c r="GP51" s="131">
        <f>(COUNTIF($G51,$GP$1))</f>
        <v>0</v>
      </c>
      <c r="GQ51" s="131">
        <f>(COUNTIF($D51:$F51,$GP$1))+(COUNTIF($H51:$J51,$GP$1))</f>
        <v>0</v>
      </c>
      <c r="GR51" s="10"/>
      <c r="GS51" s="131">
        <f>(COUNTIF($C51,$GP$1))</f>
        <v>0</v>
      </c>
      <c r="GT51" s="131">
        <f>(COUNTIF($G51,$GT$1))</f>
        <v>0</v>
      </c>
      <c r="GU51" s="131">
        <f>(COUNTIF($D51:$F51,$GT$1))+(COUNTIF($H51:$J51,$GT$1))</f>
        <v>0</v>
      </c>
      <c r="GV51" s="10"/>
      <c r="GW51" s="131">
        <f>(COUNTIF($C51,$GT$1))</f>
        <v>0</v>
      </c>
      <c r="GX51" s="131">
        <f>(COUNTIF($G51,$GX$1))</f>
        <v>0</v>
      </c>
      <c r="GY51" s="131">
        <f>(COUNTIF($D51:$F51,$GX$1))+(COUNTIF($H51:$J51,$GX$1))</f>
        <v>0</v>
      </c>
      <c r="GZ51" s="10"/>
      <c r="HA51" s="131">
        <f>(COUNTIF($C51,$GX$1))</f>
        <v>0</v>
      </c>
      <c r="HB51" s="131">
        <f>(COUNTIF($G51,$HB$1))</f>
        <v>0</v>
      </c>
      <c r="HC51" s="131">
        <f>(COUNTIF($D51:$F51,$HB$1))+(COUNTIF($H51:$J51,$HB$1))</f>
        <v>0</v>
      </c>
      <c r="HD51" s="10"/>
      <c r="HE51" s="131">
        <f>(COUNTIF($C51,$HB$1))</f>
        <v>0</v>
      </c>
      <c r="HF51" s="131">
        <f>(COUNTIF($G51,$HF$1))</f>
        <v>0</v>
      </c>
      <c r="HG51" s="131">
        <f>(COUNTIF($D51:$F51,$HF$1))+(COUNTIF($H51:$J51,$HF$1))</f>
        <v>0</v>
      </c>
      <c r="HH51" s="10"/>
      <c r="HI51" s="131">
        <f>(COUNTIF($C51,$HF$1))</f>
        <v>0</v>
      </c>
      <c r="HJ51" s="131">
        <f>(COUNTIF($G51,$HJ$1))</f>
        <v>0</v>
      </c>
      <c r="HK51" s="131">
        <f>(COUNTIF($D51:$F51,$HJ$1))+(COUNTIF($H51:$J51,$HJ$1))</f>
        <v>0</v>
      </c>
      <c r="HL51" s="10"/>
      <c r="HM51" s="131">
        <f>(COUNTIF($C51,$HJ$1))</f>
        <v>0</v>
      </c>
      <c r="HN51" s="131">
        <f>(COUNTIF($G51,$HN$1))</f>
        <v>0</v>
      </c>
      <c r="HO51" s="131">
        <f>(COUNTIF($D51:$F51,$HN$1))+(COUNTIF($H51:$J51,$HN$1))</f>
        <v>0</v>
      </c>
      <c r="HP51" s="10"/>
      <c r="HQ51" s="131">
        <f>(COUNTIF($C51,$HN$1))</f>
        <v>0</v>
      </c>
      <c r="HR51" s="131">
        <f>(COUNTIF($G51,$HR$1))</f>
        <v>0</v>
      </c>
      <c r="HS51" s="131">
        <f>(COUNTIF($D51:$F51,$HR$1))+(COUNTIF($H51:$J51,$HR$1))</f>
        <v>0</v>
      </c>
      <c r="HT51" s="10"/>
      <c r="HU51" s="131">
        <f>(COUNTIF($C51,$HR$1))</f>
        <v>0</v>
      </c>
      <c r="HV51" s="131">
        <f>(COUNTIF($G51,$HV$1))</f>
        <v>0</v>
      </c>
      <c r="HW51" s="131">
        <f>(COUNTIF($D51:$F51,$HV$1))+(COUNTIF($H51:$J51,$HV$1))</f>
        <v>0</v>
      </c>
      <c r="HX51" s="10"/>
      <c r="HY51" s="131">
        <f>(COUNTIF($C51,$HV$1))</f>
        <v>0</v>
      </c>
      <c r="HZ51" s="131">
        <f>(COUNTIF($G51,$HZ$1))</f>
        <v>0</v>
      </c>
      <c r="IA51" s="131">
        <f>(COUNTIF($D51:$F51,$HZ$1))+(COUNTIF($H51:$J51,$HZ$1))</f>
        <v>0</v>
      </c>
      <c r="IB51" s="10"/>
      <c r="IC51" s="131">
        <f>(COUNTIF($C51,$HZ$1))</f>
        <v>0</v>
      </c>
      <c r="ID51" s="131">
        <f>(COUNTIF($G51,$ID$1))</f>
        <v>0</v>
      </c>
      <c r="IE51" s="131">
        <f>(COUNTIF($D51:$F51,$ID$1))+(COUNTIF($H51:$J51,$ID$1))</f>
        <v>0</v>
      </c>
      <c r="IF51" s="10"/>
      <c r="IG51" s="131">
        <f>(COUNTIF($C51,$ID$1))</f>
        <v>0</v>
      </c>
      <c r="IH51" s="131">
        <f>(COUNTIF($G51,$IH$1))</f>
        <v>0</v>
      </c>
      <c r="II51" s="131">
        <f>(COUNTIF($D51:$F51,$IH$1))+(COUNTIF($H51:$J51,$IH$1))</f>
        <v>0</v>
      </c>
      <c r="IJ51" s="10"/>
      <c r="IK51" s="131">
        <f>(COUNTIF($C51,$IH$1))</f>
        <v>0</v>
      </c>
      <c r="IL51" s="131">
        <f>(COUNTIF($G51,$IL$1))</f>
        <v>0</v>
      </c>
      <c r="IM51" s="131">
        <f>(COUNTIF($D51:$F51,$IL$1))+(COUNTIF($H51:$J51,$IL$1))</f>
        <v>0</v>
      </c>
      <c r="IN51" s="10"/>
      <c r="IO51" s="131">
        <f>(COUNTIF($C51,$IL$1))</f>
        <v>0</v>
      </c>
      <c r="IP51" s="131">
        <f>(COUNTIF($G51,$IP$1))</f>
        <v>0</v>
      </c>
      <c r="IQ51" s="131">
        <f>(COUNTIF($D51:$F51,$IP$1))+(COUNTIF($H51:$J51,$IP$1))</f>
        <v>0</v>
      </c>
      <c r="IR51" s="10"/>
      <c r="IS51" s="131">
        <f>(COUNTIF($C51,$IP$1))</f>
        <v>0</v>
      </c>
      <c r="IT51" s="131">
        <f>(COUNTIF($G51,$IT$1))</f>
        <v>0</v>
      </c>
      <c r="IU51" s="131">
        <f>(COUNTIF($D51:$F51,$IT$1))+(COUNTIF($H51:$J51,$IT$1))</f>
        <v>0</v>
      </c>
      <c r="IV51" s="10"/>
      <c r="IW51" s="131">
        <f>(COUNTIF($C51,$IT$1))</f>
        <v>0</v>
      </c>
      <c r="IX51" s="131">
        <f>(COUNTIF($G51,$IX$1))</f>
        <v>0</v>
      </c>
      <c r="IY51" s="131">
        <f>(COUNTIF($D51:$F51,$IX$1))+(COUNTIF($H51:$J51,$IX$1))</f>
        <v>0</v>
      </c>
      <c r="IZ51" s="10"/>
      <c r="JA51" s="131">
        <f>(COUNTIF($C51,$IX$1))</f>
        <v>0</v>
      </c>
      <c r="JB51" s="131">
        <f>(COUNTIF($G51,$JB$1))</f>
        <v>0</v>
      </c>
      <c r="JC51" s="131">
        <f>(COUNTIF($D51:$F51,$JB$1))+(COUNTIF($H51:$J51,$JB$1))</f>
        <v>0</v>
      </c>
      <c r="JD51" s="10"/>
      <c r="JE51" s="131">
        <f>(COUNTIF($C51,$JB$1))</f>
        <v>0</v>
      </c>
      <c r="JF51" s="131">
        <f>(COUNTIF($G51,$JF$1))</f>
        <v>0</v>
      </c>
      <c r="JG51" s="131">
        <f>(COUNTIF($D51:$F51,$JF$1))+(COUNTIF($H51:$J51,$JF$1))</f>
        <v>0</v>
      </c>
      <c r="JH51" s="10"/>
      <c r="JI51" s="131">
        <f>(COUNTIF($C51,$JF$1))</f>
        <v>0</v>
      </c>
      <c r="JJ51" s="131">
        <f>(COUNTIF($G51,$JJ$1))</f>
        <v>0</v>
      </c>
      <c r="JK51" s="131">
        <f>(COUNTIF($D51:$F51,$JJ$1))+(COUNTIF($H51:$J51,$JJ$1))</f>
        <v>0</v>
      </c>
      <c r="JL51" s="10"/>
      <c r="JM51" s="131">
        <f>(COUNTIF($C51,$JJ$1))</f>
        <v>0</v>
      </c>
      <c r="JN51" s="131">
        <f>(COUNTIF($G51,$JN$1))</f>
        <v>0</v>
      </c>
      <c r="JO51" s="131">
        <f>(COUNTIF($D51:$F51,$JN$1))+(COUNTIF($H51:$J51,$JN$1))</f>
        <v>0</v>
      </c>
      <c r="JP51" s="10"/>
      <c r="JQ51" s="131">
        <f>(COUNTIF($C51,$JN$1))</f>
        <v>0</v>
      </c>
      <c r="JR51" s="131">
        <f>(COUNTIF($G51,$JR$1))</f>
        <v>0</v>
      </c>
      <c r="JS51" s="131">
        <f>(COUNTIF($D51:$F51,$JR$1))+(COUNTIF($H51:$J51,$JR$1))</f>
        <v>0</v>
      </c>
      <c r="JT51" s="10"/>
      <c r="JU51" s="131">
        <f>(COUNTIF($C51,$JR$1))</f>
        <v>0</v>
      </c>
      <c r="JV51" s="131">
        <f>(COUNTIF($G51,$JV$1))</f>
        <v>0</v>
      </c>
      <c r="JW51" s="131">
        <f>(COUNTIF($D51:$F51,$JV$1))+(COUNTIF($H51:$J51,$JV$1))</f>
        <v>0</v>
      </c>
      <c r="JX51" s="10"/>
      <c r="JY51" s="131">
        <f>(COUNTIF($C51,$JV$1))</f>
        <v>0</v>
      </c>
      <c r="JZ51" s="131">
        <f>(COUNTIF($G51,$JZ$1))</f>
        <v>0</v>
      </c>
      <c r="KA51" s="131">
        <f>(COUNTIF($D51:$F51,$JZ$1))+(COUNTIF($H51:$J51,$JZ$1))</f>
        <v>0</v>
      </c>
      <c r="KB51" s="10"/>
      <c r="KC51" s="131">
        <f>(COUNTIF($C51,$JZ$1))</f>
        <v>0</v>
      </c>
      <c r="KD51" s="131">
        <f>(COUNTIF($G51,$KD$1))</f>
        <v>0</v>
      </c>
      <c r="KE51" s="131">
        <f>(COUNTIF($D51:$F51,$KD$1))+(COUNTIF($H51:$J51,$KD$1))</f>
        <v>0</v>
      </c>
      <c r="KF51" s="10"/>
      <c r="KG51" s="131">
        <f>(COUNTIF($C51,$KD$1))</f>
        <v>0</v>
      </c>
      <c r="KH51" s="131">
        <f>(COUNTIF($G51,$KH$1))</f>
        <v>0</v>
      </c>
      <c r="KI51" s="131">
        <f>(COUNTIF($D51:$F51,$KH$1))+(COUNTIF($H51:$J51,$KH$1))</f>
        <v>0</v>
      </c>
      <c r="KJ51" s="10"/>
      <c r="KK51" s="131">
        <f>(COUNTIF($C51,$KH$1))</f>
        <v>0</v>
      </c>
      <c r="KL51" s="131">
        <f>(COUNTIF($G51,$KL$1))</f>
        <v>0</v>
      </c>
      <c r="KM51" s="131">
        <f>(COUNTIF($D51:$F51,$KL$1))+(COUNTIF($H51:$J51,$KL$1))</f>
        <v>0</v>
      </c>
      <c r="KN51" s="10"/>
      <c r="KO51" s="131">
        <f>(COUNTIF($C51,$KL$1))</f>
        <v>0</v>
      </c>
      <c r="KP51" s="131">
        <f>(COUNTIF($G51,$KP$1))</f>
        <v>0</v>
      </c>
      <c r="KQ51" s="131">
        <f>(COUNTIF($D51:$F51,$KP$1))+(COUNTIF($H51:$J51,$KP$1))</f>
        <v>0</v>
      </c>
      <c r="KR51" s="10"/>
      <c r="KS51" s="131">
        <f>(COUNTIF($C51,$KP$1))</f>
        <v>0</v>
      </c>
      <c r="KT51" s="131">
        <f>(COUNTIF($G51,$KT$1))</f>
        <v>0</v>
      </c>
      <c r="KU51" s="131">
        <f>(COUNTIF($D51:$F51,$KT$1))+(COUNTIF($H51:$J51,$KT$1))</f>
        <v>0</v>
      </c>
      <c r="KV51" s="10"/>
      <c r="KW51" s="131">
        <f>(COUNTIF($C51,$KT$1))</f>
        <v>0</v>
      </c>
      <c r="KX51" s="131">
        <f>(COUNTIF($G51,$KX$1))</f>
        <v>0</v>
      </c>
      <c r="KY51" s="131">
        <f>(COUNTIF($D51:$F51,$KX$1))+(COUNTIF($H51:$J51,$KX$1))</f>
        <v>0</v>
      </c>
      <c r="KZ51" s="10"/>
      <c r="LA51" s="131">
        <f>(COUNTIF($C51,$KX$1))</f>
        <v>0</v>
      </c>
      <c r="LB51" s="131">
        <f>(COUNTIF($G51,$LB$1))</f>
        <v>0</v>
      </c>
      <c r="LC51" s="131">
        <f>(COUNTIF($D51:$F51,$LB$1))+(COUNTIF($H51:$J51,$LB$1))</f>
        <v>0</v>
      </c>
      <c r="LD51" s="10"/>
      <c r="LE51" s="131">
        <f>(COUNTIF($C51,$LB$1))</f>
        <v>0</v>
      </c>
      <c r="LF51" s="131">
        <f>(COUNTIF($G51,$NN$1))</f>
        <v>0</v>
      </c>
      <c r="LG51" s="131">
        <f>(COUNTIF($D51:$F51,$NN$1))+(COUNTIF($H51:$J51,$NN$1))</f>
        <v>0</v>
      </c>
      <c r="LH51" s="10"/>
      <c r="LI51" s="131">
        <f>(COUNTIF($C51,$NN$1))</f>
        <v>0</v>
      </c>
      <c r="LJ51" s="131">
        <f>(COUNTIF($G51,$NN$1))</f>
        <v>0</v>
      </c>
      <c r="LK51" s="131">
        <f>(COUNTIF($D51:$F51,$NN$1))+(COUNTIF($H51:$J51,$NN$1))</f>
        <v>0</v>
      </c>
      <c r="LL51" s="10"/>
      <c r="LM51" s="131">
        <f>(COUNTIF($C51,$NN$1))</f>
        <v>0</v>
      </c>
      <c r="LN51" s="131">
        <f>(COUNTIF($G51,$NN$1))</f>
        <v>0</v>
      </c>
      <c r="LO51" s="131">
        <f>(COUNTIF($D51:$F51,$NN$1))+(COUNTIF($H51:$J51,$NN$1))</f>
        <v>0</v>
      </c>
      <c r="LP51" s="10"/>
      <c r="LQ51" s="131">
        <f>(COUNTIF($C51,$NN$1))</f>
        <v>0</v>
      </c>
      <c r="LR51" s="131">
        <f>(COUNTIF($G51,$NN$1))</f>
        <v>0</v>
      </c>
      <c r="LS51" s="131">
        <f>(COUNTIF($D51:$F51,$NN$1))+(COUNTIF($H51:$J51,$NN$1))</f>
        <v>0</v>
      </c>
      <c r="LT51" s="10"/>
      <c r="LU51" s="131">
        <f>(COUNTIF($C51,$NN$1))</f>
        <v>0</v>
      </c>
      <c r="LV51" s="131">
        <f>(COUNTIF($G51,$NN$1))</f>
        <v>0</v>
      </c>
      <c r="LW51" s="131">
        <f>(COUNTIF($D51:$F51,$NN$1))+(COUNTIF($H51:$J51,$NN$1))</f>
        <v>0</v>
      </c>
      <c r="LX51" s="10"/>
      <c r="LY51" s="131">
        <f>(COUNTIF($C51,$NN$1))</f>
        <v>0</v>
      </c>
      <c r="LZ51" s="131">
        <f>(COUNTIF($G51,$NN$1))</f>
        <v>0</v>
      </c>
      <c r="MA51" s="131">
        <f>(COUNTIF($D51:$F51,$NN$1))+(COUNTIF($H51:$J51,$NN$1))</f>
        <v>0</v>
      </c>
      <c r="MB51" s="10"/>
      <c r="MC51" s="131">
        <f>(COUNTIF($C51,$NN$1))</f>
        <v>0</v>
      </c>
      <c r="MD51" s="131">
        <f>(COUNTIF($G51,$NN$1))</f>
        <v>0</v>
      </c>
      <c r="ME51" s="131">
        <f>(COUNTIF($D51:$F51,$NN$1))+(COUNTIF($H51:$J51,$NN$1))</f>
        <v>0</v>
      </c>
      <c r="MF51" s="10"/>
      <c r="MG51" s="131">
        <f>(COUNTIF($C51,$NN$1))</f>
        <v>0</v>
      </c>
      <c r="MH51" s="131">
        <f>(COUNTIF($G51,$NN$1))</f>
        <v>0</v>
      </c>
      <c r="MI51" s="131">
        <f>(COUNTIF($D51:$F51,$NN$1))+(COUNTIF($H51:$J51,$NN$1))</f>
        <v>0</v>
      </c>
      <c r="MJ51" s="10"/>
      <c r="MK51" s="131">
        <f>(COUNTIF($C51,$NN$1))</f>
        <v>0</v>
      </c>
      <c r="ML51" s="131">
        <f>(COUNTIF($G51,$NN$1))</f>
        <v>0</v>
      </c>
      <c r="MM51" s="131">
        <f>(COUNTIF($D51:$F51,$NN$1))+(COUNTIF($H51:$J51,$NN$1))</f>
        <v>0</v>
      </c>
      <c r="MN51" s="10"/>
      <c r="MO51" s="131">
        <f>(COUNTIF($C51,$NN$1))</f>
        <v>0</v>
      </c>
      <c r="MP51" s="131">
        <f>(COUNTIF($G51,$NN$1))</f>
        <v>0</v>
      </c>
      <c r="MQ51" s="131">
        <f>(COUNTIF($D51:$F51,$NN$1))+(COUNTIF($H51:$J51,$NN$1))</f>
        <v>0</v>
      </c>
      <c r="MR51" s="10"/>
      <c r="MS51" s="131">
        <f>(COUNTIF($C51,$NN$1))</f>
        <v>0</v>
      </c>
      <c r="MT51" s="131">
        <f>(COUNTIF($G51,$NN$1))</f>
        <v>0</v>
      </c>
      <c r="MU51" s="131">
        <f>(COUNTIF($D51:$F51,$NN$1))+(COUNTIF($H51:$J51,$NN$1))</f>
        <v>0</v>
      </c>
      <c r="MV51" s="10"/>
      <c r="MW51" s="131">
        <f>(COUNTIF($C51,$NN$1))</f>
        <v>0</v>
      </c>
      <c r="MX51" s="131">
        <f>(COUNTIF($G51,$NN$1))</f>
        <v>0</v>
      </c>
      <c r="MY51" s="131">
        <f>(COUNTIF($D51:$F51,$NN$1))+(COUNTIF($H51:$J51,$NN$1))</f>
        <v>0</v>
      </c>
      <c r="MZ51" s="10"/>
      <c r="NA51" s="131">
        <f>(COUNTIF($C51,$NN$1))</f>
        <v>0</v>
      </c>
      <c r="NB51" s="131">
        <f>(COUNTIF($G51,$NN$1))</f>
        <v>0</v>
      </c>
      <c r="NC51" s="131">
        <f>(COUNTIF($D51:$F51,$NN$1))+(COUNTIF($H51:$J51,$NN$1))</f>
        <v>0</v>
      </c>
      <c r="ND51" s="10"/>
      <c r="NE51" s="131">
        <f>(COUNTIF($C51,$NN$1))</f>
        <v>0</v>
      </c>
      <c r="NF51" s="131">
        <f>(COUNTIF($G51,$NN$1))</f>
        <v>0</v>
      </c>
      <c r="NG51" s="131">
        <f>(COUNTIF($D51:$F51,$NN$1))+(COUNTIF($H51:$J51,$NN$1))</f>
        <v>0</v>
      </c>
      <c r="NH51" s="10"/>
      <c r="NI51" s="131">
        <f>(COUNTIF($C51,$NN$1))</f>
        <v>0</v>
      </c>
      <c r="NJ51" s="131">
        <f>(COUNTIF($G51,$NN$1))</f>
        <v>0</v>
      </c>
      <c r="NK51" s="131">
        <f>(COUNTIF($D51:$F51,$NN$1))+(COUNTIF($H51:$J51,$NN$1))</f>
        <v>0</v>
      </c>
      <c r="NL51" s="10"/>
      <c r="NM51" s="131">
        <f>(COUNTIF($C51,$NN$1))</f>
        <v>0</v>
      </c>
      <c r="NN51" s="131">
        <f>(COUNTIF($G51,$NN$1))</f>
        <v>0</v>
      </c>
      <c r="NO51" s="131">
        <f>(COUNTIF($D51:$F51,$NN$1))+(COUNTIF($H51:$J51,$NN$1))</f>
        <v>0</v>
      </c>
      <c r="NP51" s="10"/>
      <c r="NQ51" s="131">
        <f>(COUNTIF($C51,$NN$1))</f>
        <v>0</v>
      </c>
      <c r="NR51" s="10"/>
      <c r="NS51" s="10"/>
      <c r="NT51" s="134">
        <f t="shared" ref="NT51:NT68" si="214">M51-NY51</f>
        <v>0</v>
      </c>
      <c r="NU51" s="134">
        <f t="shared" ref="NU51:NU68" si="215">N51-NZ51</f>
        <v>0</v>
      </c>
      <c r="NV51" s="134">
        <f t="shared" ref="NV51:NV68" si="216">O51-OA51</f>
        <v>0</v>
      </c>
      <c r="NW51" s="134">
        <f t="shared" ref="NW51:NW68" si="217">P51-OB51</f>
        <v>0</v>
      </c>
      <c r="NX51" s="129"/>
      <c r="NY51" s="136">
        <f t="shared" si="7"/>
        <v>1</v>
      </c>
      <c r="NZ51" s="136">
        <f t="shared" si="8"/>
        <v>6</v>
      </c>
      <c r="OA51" s="136">
        <f t="shared" si="9"/>
        <v>0</v>
      </c>
      <c r="OB51" s="136">
        <f t="shared" si="10"/>
        <v>1</v>
      </c>
    </row>
    <row r="52" spans="1:392" s="28" customFormat="1" ht="20.25" customHeight="1">
      <c r="A52" s="2">
        <v>1</v>
      </c>
      <c r="B52" s="2" t="s">
        <v>1</v>
      </c>
      <c r="C52" s="138" t="s">
        <v>152</v>
      </c>
      <c r="D52" s="78" t="s">
        <v>105</v>
      </c>
      <c r="E52" s="5" t="s">
        <v>105</v>
      </c>
      <c r="F52" s="134" t="s">
        <v>150</v>
      </c>
      <c r="G52" s="11" t="s">
        <v>146</v>
      </c>
      <c r="H52" s="95" t="s">
        <v>151</v>
      </c>
      <c r="I52" s="3"/>
      <c r="J52" s="78" t="s">
        <v>150</v>
      </c>
      <c r="K52">
        <v>8</v>
      </c>
      <c r="L52"/>
      <c r="M52" s="10">
        <v>1</v>
      </c>
      <c r="N52" s="10">
        <v>6</v>
      </c>
      <c r="O52" s="10"/>
      <c r="P52" s="10">
        <v>1</v>
      </c>
      <c r="Q52" s="10"/>
      <c r="R52" s="131">
        <f t="shared" ref="R52:R53" si="218">(COUNTIF($G52,$R$1))</f>
        <v>0</v>
      </c>
      <c r="S52" s="131">
        <f t="shared" ref="S52:S53" si="219">(COUNTIF($D52:$F52,$R$1))+(COUNTIF($H52:$J52,$R$1))</f>
        <v>0</v>
      </c>
      <c r="T52" s="10"/>
      <c r="U52" s="131">
        <f t="shared" ref="U52:U53" si="220">(COUNTIF($C52,$R$1))</f>
        <v>0</v>
      </c>
      <c r="V52" s="131">
        <f>(COUNTIF($G52,$V$1))</f>
        <v>0</v>
      </c>
      <c r="W52" s="131">
        <f>(COUNTIF($D52:$F52,$V$1))+(COUNTIF($H52:$J52,$V$1))</f>
        <v>0</v>
      </c>
      <c r="X52" s="10"/>
      <c r="Y52" s="131">
        <f>(COUNTIF($C52,$V$1))</f>
        <v>0</v>
      </c>
      <c r="Z52" s="131">
        <f>(COUNTIF($G52,$Z$1))</f>
        <v>0</v>
      </c>
      <c r="AA52" s="131">
        <f>(COUNTIF($D52:$F52,$Z$1))+(COUNTIF($H52:$J52,$Z$1))</f>
        <v>0</v>
      </c>
      <c r="AB52" s="10"/>
      <c r="AC52" s="131">
        <f>(COUNTIF($C52,$Z$1))</f>
        <v>0</v>
      </c>
      <c r="AD52" s="131">
        <f>(COUNTIF($G52,$AD$1))</f>
        <v>0</v>
      </c>
      <c r="AE52" s="131">
        <f>(COUNTIF($D52:$F52,$AD$1))+(COUNTIF($H52:$J52,$AD$1))</f>
        <v>0</v>
      </c>
      <c r="AF52" s="10"/>
      <c r="AG52" s="131">
        <f>(COUNTIF($C52,$AD$1))</f>
        <v>0</v>
      </c>
      <c r="AH52" s="131">
        <f>(COUNTIF($G52,$AH$1))</f>
        <v>0</v>
      </c>
      <c r="AI52" s="131">
        <f>(COUNTIF($D52:$F52,$AH$1))+(COUNTIF($H52:$J52,$AH$1))</f>
        <v>0</v>
      </c>
      <c r="AJ52" s="10"/>
      <c r="AK52" s="131">
        <f>(COUNTIF($C52,$AH$1))</f>
        <v>0</v>
      </c>
      <c r="AL52" s="131">
        <f>(COUNTIF($G52,$AL$1))</f>
        <v>0</v>
      </c>
      <c r="AM52" s="131">
        <f>(COUNTIF($D52:$F52,$AL$1))+(COUNTIF($H52:$J52,$AL$1))</f>
        <v>2</v>
      </c>
      <c r="AN52" s="10"/>
      <c r="AO52" s="131">
        <f>(COUNTIF($C52,$AL$1))</f>
        <v>0</v>
      </c>
      <c r="AP52" s="131">
        <f>(COUNTIF($G52,$AP$1))</f>
        <v>0</v>
      </c>
      <c r="AQ52" s="131">
        <f>(COUNTIF($D52:$F52,$AP$1))+(COUNTIF($H52:$J52,$AP$1))</f>
        <v>0</v>
      </c>
      <c r="AR52" s="10"/>
      <c r="AS52" s="131">
        <f>(COUNTIF($C52,$AP$1))</f>
        <v>0</v>
      </c>
      <c r="AT52" s="131">
        <f>(COUNTIF($G52,$AT$1))</f>
        <v>0</v>
      </c>
      <c r="AU52" s="131">
        <f>(COUNTIF($D52:$F52,$AT$1))+(COUNTIF($H52:$J52,$AT$1))</f>
        <v>0</v>
      </c>
      <c r="AV52" s="10"/>
      <c r="AW52" s="131">
        <f>(COUNTIF($C52,$AT$1))</f>
        <v>0</v>
      </c>
      <c r="AX52" s="131">
        <f>(COUNTIF($G52,$AX$1))</f>
        <v>0</v>
      </c>
      <c r="AY52" s="131">
        <f>(COUNTIF($D52:$F52,$AX$1))+(COUNTIF($H52:$J52,$AX$1))</f>
        <v>0</v>
      </c>
      <c r="AZ52" s="10"/>
      <c r="BA52" s="131">
        <f>(COUNTIF($C52,$AX$1))</f>
        <v>0</v>
      </c>
      <c r="BB52" s="131">
        <f>(COUNTIF($G52,$BB$1))</f>
        <v>0</v>
      </c>
      <c r="BC52" s="131">
        <f>(COUNTIF($D52:$F52,$BB$1))+(COUNTIF($H52:$J52,$BB$1))</f>
        <v>0</v>
      </c>
      <c r="BD52" s="10"/>
      <c r="BE52" s="131">
        <f>(COUNTIF($C52,$BB$1))</f>
        <v>0</v>
      </c>
      <c r="BF52" s="131">
        <f>(COUNTIF($G52,$BF$1))</f>
        <v>0</v>
      </c>
      <c r="BG52" s="131">
        <f>(COUNTIF($D52:$F52,$BF$1))+(COUNTIF($H52:$J52,$BF$1))</f>
        <v>0</v>
      </c>
      <c r="BH52" s="10"/>
      <c r="BI52" s="131">
        <f>(COUNTIF($C52,$BF$1))</f>
        <v>0</v>
      </c>
      <c r="BJ52" s="131">
        <f>(COUNTIF($G52,$BJ$1))</f>
        <v>0</v>
      </c>
      <c r="BK52" s="131">
        <f>(COUNTIF($D52:$F52,$BJ$1))+(COUNTIF($H52:$J52,$BJ$1))</f>
        <v>0</v>
      </c>
      <c r="BL52" s="10"/>
      <c r="BM52" s="131">
        <f>(COUNTIF($C52,$BJ$1))</f>
        <v>0</v>
      </c>
      <c r="BN52" s="131">
        <f>(COUNTIF($G52,$BN$1))</f>
        <v>0</v>
      </c>
      <c r="BO52" s="131">
        <f>(COUNTIF($D52:$F52,$BN$1))+(COUNTIF($H52:$J52,$BN$1))</f>
        <v>0</v>
      </c>
      <c r="BP52" s="10"/>
      <c r="BQ52" s="131">
        <f>(COUNTIF($C52,$BN$1))</f>
        <v>0</v>
      </c>
      <c r="BR52" s="131">
        <f>(COUNTIF($G52,$BR$1))</f>
        <v>0</v>
      </c>
      <c r="BS52" s="131">
        <f>(COUNTIF($D52:$F52,$BR$1))+(COUNTIF($H52:$J52,$BR$1))</f>
        <v>0</v>
      </c>
      <c r="BT52" s="10"/>
      <c r="BU52" s="131">
        <f>(COUNTIF($C52,$BR$1))</f>
        <v>0</v>
      </c>
      <c r="BV52" s="131">
        <f>(COUNTIF($G52,$BV$1))</f>
        <v>0</v>
      </c>
      <c r="BW52" s="131">
        <f>(COUNTIF($D52:$F52,$BV$1))+(COUNTIF($H52:$J52,$BV$1))</f>
        <v>0</v>
      </c>
      <c r="BX52" s="10"/>
      <c r="BY52" s="131">
        <f>(COUNTIF($C52,$BV$1))</f>
        <v>0</v>
      </c>
      <c r="BZ52" s="131">
        <f>(COUNTIF($G52,$BZ$1))</f>
        <v>0</v>
      </c>
      <c r="CA52" s="131">
        <f>(COUNTIF($D52:$F52,$BZ$1))+(COUNTIF($H52:$J52,$BZ$1))</f>
        <v>0</v>
      </c>
      <c r="CB52" s="10"/>
      <c r="CC52" s="131">
        <f>(COUNTIF($C52,$BZ$1))</f>
        <v>0</v>
      </c>
      <c r="CD52" s="131">
        <f>(COUNTIF($G52,$CD$1))</f>
        <v>0</v>
      </c>
      <c r="CE52" s="131">
        <f>(COUNTIF($D52:$F52,$CD$1))+(COUNTIF($H52:$J52,$CD$1))</f>
        <v>0</v>
      </c>
      <c r="CF52" s="10"/>
      <c r="CG52" s="131">
        <f>(COUNTIF($C52,$CD$1))</f>
        <v>0</v>
      </c>
      <c r="CH52" s="131">
        <f>(COUNTIF($G52,$CH$1))</f>
        <v>0</v>
      </c>
      <c r="CI52" s="131">
        <f>(COUNTIF($D52:$F52,$CH$1))+(COUNTIF($H52:$J52,$CH$1))</f>
        <v>0</v>
      </c>
      <c r="CJ52" s="10"/>
      <c r="CK52" s="131">
        <f>(COUNTIF($C52,$CH$1))</f>
        <v>0</v>
      </c>
      <c r="CL52" s="131">
        <f>(COUNTIF($G52,$CL$1))</f>
        <v>0</v>
      </c>
      <c r="CM52" s="131">
        <f>(COUNTIF($D52:$F52,$CL$1))+(COUNTIF($H52:$J52,$CL$1))</f>
        <v>0</v>
      </c>
      <c r="CN52" s="10"/>
      <c r="CO52" s="131">
        <f>(COUNTIF($C52,$CL$1))</f>
        <v>0</v>
      </c>
      <c r="CP52" s="131">
        <f>(COUNTIF($G52,$CP$1))</f>
        <v>0</v>
      </c>
      <c r="CQ52" s="131">
        <f>(COUNTIF($D52:$F52,$CP$1))+(COUNTIF($H52:$J52,$CP$1))</f>
        <v>0</v>
      </c>
      <c r="CR52" s="10"/>
      <c r="CS52" s="131">
        <f>(COUNTIF($C52,$CP$1))</f>
        <v>0</v>
      </c>
      <c r="CT52" s="131">
        <f>(COUNTIF($G52,$CT$1))</f>
        <v>0</v>
      </c>
      <c r="CU52" s="131">
        <f>(COUNTIF($D52:$F52,$CT$1))+(COUNTIF($H52:$J52,$CT$1))</f>
        <v>0</v>
      </c>
      <c r="CV52" s="10"/>
      <c r="CW52" s="131">
        <f>(COUNTIF($C52,$CT$1))</f>
        <v>0</v>
      </c>
      <c r="CX52" s="131">
        <f>(COUNTIF($G52,$CX$1))</f>
        <v>0</v>
      </c>
      <c r="CY52" s="131">
        <f>(COUNTIF($D52:$F52,$CX$1))+(COUNTIF($H52:$J52,$CX$1))</f>
        <v>0</v>
      </c>
      <c r="CZ52" s="10"/>
      <c r="DA52" s="131">
        <f>(COUNTIF($C52,$CX$1))</f>
        <v>0</v>
      </c>
      <c r="DB52" s="131">
        <f>(COUNTIF($G52,$DB$1))</f>
        <v>0</v>
      </c>
      <c r="DC52" s="131">
        <f>(COUNTIF($D52:$F52,$DB$1))+(COUNTIF($H52:$J52,$DB$1))</f>
        <v>0</v>
      </c>
      <c r="DD52" s="10"/>
      <c r="DE52" s="131">
        <f>(COUNTIF($C52,$DB$1))</f>
        <v>0</v>
      </c>
      <c r="DF52" s="131">
        <f>(COUNTIF($G52,$DF$1))</f>
        <v>0</v>
      </c>
      <c r="DG52" s="131">
        <f>(COUNTIF($D52:$F52,$DF$1))+(COUNTIF($H52:$J52,$DF$1))</f>
        <v>0</v>
      </c>
      <c r="DH52" s="10"/>
      <c r="DI52" s="131">
        <f>(COUNTIF($C52,$DF$1))</f>
        <v>0</v>
      </c>
      <c r="DJ52" s="131">
        <f>(COUNTIF($G52,$DJ$1))</f>
        <v>0</v>
      </c>
      <c r="DK52" s="131">
        <f>(COUNTIF($D52:$F52,$DJ$1))+(COUNTIF($H52:$J52,$DJ$1))</f>
        <v>0</v>
      </c>
      <c r="DL52" s="10"/>
      <c r="DM52" s="131">
        <f>(COUNTIF($C52,$DJ$1))</f>
        <v>0</v>
      </c>
      <c r="DN52" s="131">
        <f>(COUNTIF($G52,$DN$1))</f>
        <v>0</v>
      </c>
      <c r="DO52" s="131">
        <f>(COUNTIF($D52:$F52,$DN$1))+(COUNTIF($H52:$J52,$DN$1))</f>
        <v>0</v>
      </c>
      <c r="DP52" s="10"/>
      <c r="DQ52" s="131">
        <f>(COUNTIF($C52,$DN$1))</f>
        <v>0</v>
      </c>
      <c r="DR52" s="131">
        <f>(COUNTIF($G52,$DR$1))</f>
        <v>0</v>
      </c>
      <c r="DS52" s="131">
        <f>(COUNTIF($D52:$F52,$DR$1))+(COUNTIF($H52:$J52,$DR$1))</f>
        <v>0</v>
      </c>
      <c r="DT52" s="10"/>
      <c r="DU52" s="131">
        <f>(COUNTIF($C52,$DR$1))</f>
        <v>0</v>
      </c>
      <c r="DV52" s="131">
        <f>(COUNTIF($G52,$DV$1))</f>
        <v>0</v>
      </c>
      <c r="DW52" s="131">
        <f>(COUNTIF($D52:$F52,$DV$1))+(COUNTIF($H52:$J52,$DV$1))</f>
        <v>0</v>
      </c>
      <c r="DX52" s="10"/>
      <c r="DY52" s="131">
        <f>(COUNTIF($C52,$DV$1))</f>
        <v>0</v>
      </c>
      <c r="DZ52" s="131">
        <f>(COUNTIF($G52,$DZ$1))</f>
        <v>0</v>
      </c>
      <c r="EA52" s="131">
        <f>(COUNTIF($D52:$F52,$DZ$1))+(COUNTIF($H52:$J52,$DZ$1))</f>
        <v>0</v>
      </c>
      <c r="EB52" s="10"/>
      <c r="EC52" s="131">
        <f>(COUNTIF($C52,$DZ$1))</f>
        <v>0</v>
      </c>
      <c r="ED52" s="131">
        <f>(COUNTIF($G52,$ED$1))</f>
        <v>0</v>
      </c>
      <c r="EE52" s="131">
        <f>(COUNTIF($D52:$F52,$ED$1))+(COUNTIF($H52:$J52,$ED$1))</f>
        <v>0</v>
      </c>
      <c r="EF52" s="10"/>
      <c r="EG52" s="131">
        <f>(COUNTIF($C52,$ED$1))</f>
        <v>0</v>
      </c>
      <c r="EH52" s="131">
        <f>(COUNTIF($G52,$EH$1))</f>
        <v>0</v>
      </c>
      <c r="EI52" s="131">
        <f>(COUNTIF($D52:$F52,$EH$1))+(COUNTIF($H52:$J52,$EH$1))</f>
        <v>0</v>
      </c>
      <c r="EJ52" s="10"/>
      <c r="EK52" s="131">
        <f>(COUNTIF($C52,$EH$1))</f>
        <v>0</v>
      </c>
      <c r="EL52" s="131">
        <f>(COUNTIF($G52,$EL$1))</f>
        <v>0</v>
      </c>
      <c r="EM52" s="131">
        <f>(COUNTIF($D52:$F52,$EL$1))+(COUNTIF($H52:$J52,$EL$1))</f>
        <v>0</v>
      </c>
      <c r="EN52" s="10"/>
      <c r="EO52" s="131">
        <f>(COUNTIF($C52,$EL$1))</f>
        <v>0</v>
      </c>
      <c r="EP52" s="131">
        <f>(COUNTIF($G52,$EP$1))</f>
        <v>0</v>
      </c>
      <c r="EQ52" s="131">
        <f>(COUNTIF($D52:$F52,$EP$1))+(COUNTIF($H52:$J52,$EP$1))</f>
        <v>0</v>
      </c>
      <c r="ER52" s="10"/>
      <c r="ES52" s="131">
        <f>(COUNTIF($C52,$EP$1))</f>
        <v>0</v>
      </c>
      <c r="ET52" s="131">
        <f>(COUNTIF($G52,$ET$1))</f>
        <v>0</v>
      </c>
      <c r="EU52" s="131">
        <f>(COUNTIF($D52:$F52,$ET$1))+(COUNTIF($H52:$J52,$ET$1))</f>
        <v>0</v>
      </c>
      <c r="EV52" s="10"/>
      <c r="EW52" s="131">
        <f>(COUNTIF($C52,$ET$1))</f>
        <v>0</v>
      </c>
      <c r="EX52" s="131">
        <f>(COUNTIF($G52,$EX$1))</f>
        <v>0</v>
      </c>
      <c r="EY52" s="131">
        <f>(COUNTIF($D52:$F52,$EX$1))+(COUNTIF($H52:$J52,$EX$1))</f>
        <v>0</v>
      </c>
      <c r="EZ52" s="10"/>
      <c r="FA52" s="131">
        <f>(COUNTIF($C52,$EX$1))</f>
        <v>0</v>
      </c>
      <c r="FB52" s="131">
        <f>(COUNTIF($G52,$FB$1))</f>
        <v>0</v>
      </c>
      <c r="FC52" s="131">
        <f>(COUNTIF($D52:$F52,$FB$1))+(COUNTIF($H52:$J52,$FB$1))</f>
        <v>0</v>
      </c>
      <c r="FD52" s="10"/>
      <c r="FE52" s="131">
        <f>(COUNTIF($C52,$FB$1))</f>
        <v>0</v>
      </c>
      <c r="FF52" s="131">
        <f>(COUNTIF($G52,$FF$1))</f>
        <v>0</v>
      </c>
      <c r="FG52" s="131">
        <f>(COUNTIF($D52:$F52,$FF$1))+(COUNTIF($H52:$J52,$FF$1))</f>
        <v>0</v>
      </c>
      <c r="FH52" s="10"/>
      <c r="FI52" s="131">
        <f>(COUNTIF($C52,$FF$1))</f>
        <v>0</v>
      </c>
      <c r="FJ52" s="131">
        <f>(COUNTIF($G52,$FJ$1))</f>
        <v>1</v>
      </c>
      <c r="FK52" s="131">
        <f>(COUNTIF($D52:$F52,$FJ$1))+(COUNTIF($H52:$J52,$FJ$1))</f>
        <v>0</v>
      </c>
      <c r="FL52" s="10"/>
      <c r="FM52" s="131">
        <f>(COUNTIF($C52,$FJ$1))</f>
        <v>0</v>
      </c>
      <c r="FN52" s="131">
        <f>(COUNTIF($G52,$FN$1))</f>
        <v>0</v>
      </c>
      <c r="FO52" s="131">
        <f>(COUNTIF($D52:$F52,$FN$1))+(COUNTIF($H52:$J52,$FN$1))</f>
        <v>0</v>
      </c>
      <c r="FP52" s="10"/>
      <c r="FQ52" s="131">
        <f>(COUNTIF($C52,$FN$1))</f>
        <v>0</v>
      </c>
      <c r="FR52" s="131">
        <f>(COUNTIF($G52,$FR$1))</f>
        <v>0</v>
      </c>
      <c r="FS52" s="131">
        <f>(COUNTIF($D52:$F52,$FR$1))+(COUNTIF($H52:$J52,$FR$1))</f>
        <v>0</v>
      </c>
      <c r="FT52" s="10"/>
      <c r="FU52" s="131">
        <f>(COUNTIF($C52,$FR$1))</f>
        <v>0</v>
      </c>
      <c r="FV52" s="131">
        <f>(COUNTIF($G52,$FV$1))</f>
        <v>0</v>
      </c>
      <c r="FW52" s="131">
        <f>(COUNTIF($D52:$F52,$FV$1))+(COUNTIF($H52:$J52,$FV$1))</f>
        <v>0</v>
      </c>
      <c r="FX52" s="10"/>
      <c r="FY52" s="131">
        <f>(COUNTIF($C52,$FV$1))</f>
        <v>0</v>
      </c>
      <c r="FZ52" s="131">
        <f>(COUNTIF($G52,$FZ$1))</f>
        <v>0</v>
      </c>
      <c r="GA52" s="131">
        <f>(COUNTIF($D52:$F52,$FZ$1))+(COUNTIF($H52:$J52,$FZ$1))</f>
        <v>2</v>
      </c>
      <c r="GB52" s="10"/>
      <c r="GC52" s="131">
        <f>(COUNTIF($C52,$FZ$1))</f>
        <v>0</v>
      </c>
      <c r="GD52" s="131">
        <f>(COUNTIF($G52,$GD$1))</f>
        <v>0</v>
      </c>
      <c r="GE52" s="131">
        <f>(COUNTIF($D52:$F52,$GD$1))+(COUNTIF($H52:$J52,$GD$1))</f>
        <v>1</v>
      </c>
      <c r="GF52" s="10"/>
      <c r="GG52" s="131">
        <f>(COUNTIF($C52,$GD$1))</f>
        <v>0</v>
      </c>
      <c r="GH52" s="131">
        <f>(COUNTIF($G52,$GH$1))</f>
        <v>0</v>
      </c>
      <c r="GI52" s="131">
        <f>(COUNTIF($D52:$F52,$GH$1))+(COUNTIF($H52:$J52,$GH$1))</f>
        <v>0</v>
      </c>
      <c r="GJ52" s="10"/>
      <c r="GK52" s="131">
        <f>(COUNTIF($C52,$GH$1))</f>
        <v>0</v>
      </c>
      <c r="GL52" s="131">
        <f>(COUNTIF($G52,$GL$1))</f>
        <v>0</v>
      </c>
      <c r="GM52" s="131">
        <f>(COUNTIF($D52:$F52,$GL$1))+(COUNTIF($H52:$J52,$GL$1))</f>
        <v>0</v>
      </c>
      <c r="GN52" s="10"/>
      <c r="GO52" s="131">
        <f>(COUNTIF($C52,$GL$1))</f>
        <v>1</v>
      </c>
      <c r="GP52" s="131">
        <f>(COUNTIF($G52,$GP$1))</f>
        <v>0</v>
      </c>
      <c r="GQ52" s="131">
        <f>(COUNTIF($D52:$F52,$GP$1))+(COUNTIF($H52:$J52,$GP$1))</f>
        <v>0</v>
      </c>
      <c r="GR52" s="10"/>
      <c r="GS52" s="131">
        <f>(COUNTIF($C52,$GP$1))</f>
        <v>0</v>
      </c>
      <c r="GT52" s="131">
        <f>(COUNTIF($G52,$GT$1))</f>
        <v>0</v>
      </c>
      <c r="GU52" s="131">
        <f>(COUNTIF($D52:$F52,$GT$1))+(COUNTIF($H52:$J52,$GT$1))</f>
        <v>0</v>
      </c>
      <c r="GV52" s="10"/>
      <c r="GW52" s="131">
        <f>(COUNTIF($C52,$GT$1))</f>
        <v>0</v>
      </c>
      <c r="GX52" s="131">
        <f>(COUNTIF($G52,$GX$1))</f>
        <v>0</v>
      </c>
      <c r="GY52" s="131">
        <f>(COUNTIF($D52:$F52,$GX$1))+(COUNTIF($H52:$J52,$GX$1))</f>
        <v>0</v>
      </c>
      <c r="GZ52" s="10"/>
      <c r="HA52" s="131">
        <f>(COUNTIF($C52,$GX$1))</f>
        <v>0</v>
      </c>
      <c r="HB52" s="131">
        <f>(COUNTIF($G52,$HB$1))</f>
        <v>0</v>
      </c>
      <c r="HC52" s="131">
        <f>(COUNTIF($D52:$F52,$HB$1))+(COUNTIF($H52:$J52,$HB$1))</f>
        <v>0</v>
      </c>
      <c r="HD52" s="10"/>
      <c r="HE52" s="131">
        <f>(COUNTIF($C52,$HB$1))</f>
        <v>0</v>
      </c>
      <c r="HF52" s="131">
        <f>(COUNTIF($G52,$HF$1))</f>
        <v>0</v>
      </c>
      <c r="HG52" s="131">
        <f>(COUNTIF($D52:$F52,$HF$1))+(COUNTIF($H52:$J52,$HF$1))</f>
        <v>0</v>
      </c>
      <c r="HH52" s="10"/>
      <c r="HI52" s="131">
        <f>(COUNTIF($C52,$HF$1))</f>
        <v>0</v>
      </c>
      <c r="HJ52" s="131">
        <f>(COUNTIF($G52,$HJ$1))</f>
        <v>0</v>
      </c>
      <c r="HK52" s="131">
        <f>(COUNTIF($D52:$F52,$HJ$1))+(COUNTIF($H52:$J52,$HJ$1))</f>
        <v>0</v>
      </c>
      <c r="HL52" s="10"/>
      <c r="HM52" s="131">
        <f>(COUNTIF($C52,$HJ$1))</f>
        <v>0</v>
      </c>
      <c r="HN52" s="131">
        <f>(COUNTIF($G52,$HN$1))</f>
        <v>0</v>
      </c>
      <c r="HO52" s="131">
        <f>(COUNTIF($D52:$F52,$HN$1))+(COUNTIF($H52:$J52,$HN$1))</f>
        <v>0</v>
      </c>
      <c r="HP52" s="10"/>
      <c r="HQ52" s="131">
        <f>(COUNTIF($C52,$HN$1))</f>
        <v>0</v>
      </c>
      <c r="HR52" s="131">
        <f>(COUNTIF($G52,$HR$1))</f>
        <v>0</v>
      </c>
      <c r="HS52" s="131">
        <f>(COUNTIF($D52:$F52,$HR$1))+(COUNTIF($H52:$J52,$HR$1))</f>
        <v>0</v>
      </c>
      <c r="HT52" s="10"/>
      <c r="HU52" s="131">
        <f>(COUNTIF($C52,$HR$1))</f>
        <v>0</v>
      </c>
      <c r="HV52" s="131">
        <f>(COUNTIF($G52,$HV$1))</f>
        <v>0</v>
      </c>
      <c r="HW52" s="131">
        <f>(COUNTIF($D52:$F52,$HV$1))+(COUNTIF($H52:$J52,$HV$1))</f>
        <v>0</v>
      </c>
      <c r="HX52" s="10"/>
      <c r="HY52" s="131">
        <f>(COUNTIF($C52,$HV$1))</f>
        <v>0</v>
      </c>
      <c r="HZ52" s="131">
        <f>(COUNTIF($G52,$HZ$1))</f>
        <v>0</v>
      </c>
      <c r="IA52" s="131">
        <f>(COUNTIF($D52:$F52,$HZ$1))+(COUNTIF($H52:$J52,$HZ$1))</f>
        <v>0</v>
      </c>
      <c r="IB52" s="10"/>
      <c r="IC52" s="131">
        <f>(COUNTIF($C52,$HZ$1))</f>
        <v>0</v>
      </c>
      <c r="ID52" s="131">
        <f>(COUNTIF($G52,$ID$1))</f>
        <v>0</v>
      </c>
      <c r="IE52" s="131">
        <f>(COUNTIF($D52:$F52,$ID$1))+(COUNTIF($H52:$J52,$ID$1))</f>
        <v>0</v>
      </c>
      <c r="IF52" s="10"/>
      <c r="IG52" s="131">
        <f>(COUNTIF($C52,$ID$1))</f>
        <v>0</v>
      </c>
      <c r="IH52" s="131">
        <f>(COUNTIF($G52,$IH$1))</f>
        <v>0</v>
      </c>
      <c r="II52" s="131">
        <f>(COUNTIF($D52:$F52,$IH$1))+(COUNTIF($H52:$J52,$IH$1))</f>
        <v>0</v>
      </c>
      <c r="IJ52" s="10"/>
      <c r="IK52" s="131">
        <f>(COUNTIF($C52,$IH$1))</f>
        <v>0</v>
      </c>
      <c r="IL52" s="131">
        <f>(COUNTIF($G52,$IL$1))</f>
        <v>0</v>
      </c>
      <c r="IM52" s="131">
        <f>(COUNTIF($D52:$F52,$IL$1))+(COUNTIF($H52:$J52,$IL$1))</f>
        <v>0</v>
      </c>
      <c r="IN52" s="10"/>
      <c r="IO52" s="131">
        <f>(COUNTIF($C52,$IL$1))</f>
        <v>0</v>
      </c>
      <c r="IP52" s="131">
        <f>(COUNTIF($G52,$IP$1))</f>
        <v>0</v>
      </c>
      <c r="IQ52" s="131">
        <f>(COUNTIF($D52:$F52,$IP$1))+(COUNTIF($H52:$J52,$IP$1))</f>
        <v>0</v>
      </c>
      <c r="IR52" s="10"/>
      <c r="IS52" s="131">
        <f>(COUNTIF($C52,$IP$1))</f>
        <v>0</v>
      </c>
      <c r="IT52" s="131">
        <f>(COUNTIF($G52,$IT$1))</f>
        <v>0</v>
      </c>
      <c r="IU52" s="131">
        <f>(COUNTIF($D52:$F52,$IT$1))+(COUNTIF($H52:$J52,$IT$1))</f>
        <v>0</v>
      </c>
      <c r="IV52" s="10"/>
      <c r="IW52" s="131">
        <f>(COUNTIF($C52,$IT$1))</f>
        <v>0</v>
      </c>
      <c r="IX52" s="131">
        <f>(COUNTIF($G52,$IX$1))</f>
        <v>0</v>
      </c>
      <c r="IY52" s="131">
        <f>(COUNTIF($D52:$F52,$IX$1))+(COUNTIF($H52:$J52,$IX$1))</f>
        <v>0</v>
      </c>
      <c r="IZ52" s="10"/>
      <c r="JA52" s="131">
        <f>(COUNTIF($C52,$IX$1))</f>
        <v>0</v>
      </c>
      <c r="JB52" s="131">
        <f>(COUNTIF($G52,$JB$1))</f>
        <v>0</v>
      </c>
      <c r="JC52" s="131">
        <f>(COUNTIF($D52:$F52,$JB$1))+(COUNTIF($H52:$J52,$JB$1))</f>
        <v>0</v>
      </c>
      <c r="JD52" s="10"/>
      <c r="JE52" s="131">
        <f>(COUNTIF($C52,$JB$1))</f>
        <v>0</v>
      </c>
      <c r="JF52" s="131">
        <f>(COUNTIF($G52,$JF$1))</f>
        <v>0</v>
      </c>
      <c r="JG52" s="131">
        <f>(COUNTIF($D52:$F52,$JF$1))+(COUNTIF($H52:$J52,$JF$1))</f>
        <v>0</v>
      </c>
      <c r="JH52" s="10"/>
      <c r="JI52" s="131">
        <f>(COUNTIF($C52,$JF$1))</f>
        <v>0</v>
      </c>
      <c r="JJ52" s="131">
        <f>(COUNTIF($G52,$JJ$1))</f>
        <v>0</v>
      </c>
      <c r="JK52" s="131">
        <f>(COUNTIF($D52:$F52,$JJ$1))+(COUNTIF($H52:$J52,$JJ$1))</f>
        <v>0</v>
      </c>
      <c r="JL52" s="10"/>
      <c r="JM52" s="131">
        <f>(COUNTIF($C52,$JJ$1))</f>
        <v>0</v>
      </c>
      <c r="JN52" s="131">
        <f>(COUNTIF($G52,$JN$1))</f>
        <v>0</v>
      </c>
      <c r="JO52" s="131">
        <f>(COUNTIF($D52:$F52,$JN$1))+(COUNTIF($H52:$J52,$JN$1))</f>
        <v>0</v>
      </c>
      <c r="JP52" s="10"/>
      <c r="JQ52" s="131">
        <f>(COUNTIF($C52,$JN$1))</f>
        <v>0</v>
      </c>
      <c r="JR52" s="131">
        <f>(COUNTIF($G52,$JR$1))</f>
        <v>0</v>
      </c>
      <c r="JS52" s="131">
        <f>(COUNTIF($D52:$F52,$JR$1))+(COUNTIF($H52:$J52,$JR$1))</f>
        <v>0</v>
      </c>
      <c r="JT52" s="10"/>
      <c r="JU52" s="131">
        <f>(COUNTIF($C52,$JR$1))</f>
        <v>0</v>
      </c>
      <c r="JV52" s="131">
        <f>(COUNTIF($G52,$JV$1))</f>
        <v>0</v>
      </c>
      <c r="JW52" s="131">
        <f>(COUNTIF($D52:$F52,$JV$1))+(COUNTIF($H52:$J52,$JV$1))</f>
        <v>0</v>
      </c>
      <c r="JX52" s="10"/>
      <c r="JY52" s="131">
        <f>(COUNTIF($C52,$JV$1))</f>
        <v>0</v>
      </c>
      <c r="JZ52" s="131">
        <f>(COUNTIF($G52,$JZ$1))</f>
        <v>0</v>
      </c>
      <c r="KA52" s="131">
        <f>(COUNTIF($D52:$F52,$JZ$1))+(COUNTIF($H52:$J52,$JZ$1))</f>
        <v>0</v>
      </c>
      <c r="KB52" s="10"/>
      <c r="KC52" s="131">
        <f>(COUNTIF($C52,$JZ$1))</f>
        <v>0</v>
      </c>
      <c r="KD52" s="131">
        <f>(COUNTIF($G52,$KD$1))</f>
        <v>0</v>
      </c>
      <c r="KE52" s="131">
        <f>(COUNTIF($D52:$F52,$KD$1))+(COUNTIF($H52:$J52,$KD$1))</f>
        <v>0</v>
      </c>
      <c r="KF52" s="10"/>
      <c r="KG52" s="131">
        <f>(COUNTIF($C52,$KD$1))</f>
        <v>0</v>
      </c>
      <c r="KH52" s="131">
        <f>(COUNTIF($G52,$KH$1))</f>
        <v>0</v>
      </c>
      <c r="KI52" s="131">
        <f>(COUNTIF($D52:$F52,$KH$1))+(COUNTIF($H52:$J52,$KH$1))</f>
        <v>0</v>
      </c>
      <c r="KJ52" s="10"/>
      <c r="KK52" s="131">
        <f>(COUNTIF($C52,$KH$1))</f>
        <v>0</v>
      </c>
      <c r="KL52" s="131">
        <f>(COUNTIF($G52,$KL$1))</f>
        <v>0</v>
      </c>
      <c r="KM52" s="131">
        <f>(COUNTIF($D52:$F52,$KL$1))+(COUNTIF($H52:$J52,$KL$1))</f>
        <v>0</v>
      </c>
      <c r="KN52" s="10"/>
      <c r="KO52" s="131">
        <f>(COUNTIF($C52,$KL$1))</f>
        <v>0</v>
      </c>
      <c r="KP52" s="131">
        <f>(COUNTIF($G52,$KP$1))</f>
        <v>0</v>
      </c>
      <c r="KQ52" s="131">
        <f>(COUNTIF($D52:$F52,$KP$1))+(COUNTIF($H52:$J52,$KP$1))</f>
        <v>0</v>
      </c>
      <c r="KR52" s="10"/>
      <c r="KS52" s="131">
        <f>(COUNTIF($C52,$KP$1))</f>
        <v>0</v>
      </c>
      <c r="KT52" s="131">
        <f>(COUNTIF($G52,$KT$1))</f>
        <v>0</v>
      </c>
      <c r="KU52" s="131">
        <f>(COUNTIF($D52:$F52,$KT$1))+(COUNTIF($H52:$J52,$KT$1))</f>
        <v>0</v>
      </c>
      <c r="KV52" s="10"/>
      <c r="KW52" s="131">
        <f>(COUNTIF($C52,$KT$1))</f>
        <v>0</v>
      </c>
      <c r="KX52" s="131">
        <f>(COUNTIF($G52,$KX$1))</f>
        <v>0</v>
      </c>
      <c r="KY52" s="131">
        <f>(COUNTIF($D52:$F52,$KX$1))+(COUNTIF($H52:$J52,$KX$1))</f>
        <v>0</v>
      </c>
      <c r="KZ52" s="10"/>
      <c r="LA52" s="131">
        <f>(COUNTIF($C52,$KX$1))</f>
        <v>0</v>
      </c>
      <c r="LB52" s="131">
        <f>(COUNTIF($G52,$LB$1))</f>
        <v>0</v>
      </c>
      <c r="LC52" s="131">
        <f>(COUNTIF($D52:$F52,$LB$1))+(COUNTIF($H52:$J52,$LB$1))</f>
        <v>0</v>
      </c>
      <c r="LD52" s="10"/>
      <c r="LE52" s="131">
        <f>(COUNTIF($C52,$LB$1))</f>
        <v>0</v>
      </c>
      <c r="LF52" s="131">
        <f>(COUNTIF($G52,$NN$1))</f>
        <v>0</v>
      </c>
      <c r="LG52" s="131">
        <f>(COUNTIF($D52:$F52,$NN$1))+(COUNTIF($H52:$J52,$NN$1))</f>
        <v>0</v>
      </c>
      <c r="LH52" s="10"/>
      <c r="LI52" s="131">
        <f>(COUNTIF($C52,$NN$1))</f>
        <v>0</v>
      </c>
      <c r="LJ52" s="131">
        <f>(COUNTIF($G52,$NN$1))</f>
        <v>0</v>
      </c>
      <c r="LK52" s="131">
        <f>(COUNTIF($D52:$F52,$NN$1))+(COUNTIF($H52:$J52,$NN$1))</f>
        <v>0</v>
      </c>
      <c r="LL52" s="10"/>
      <c r="LM52" s="131">
        <f>(COUNTIF($C52,$NN$1))</f>
        <v>0</v>
      </c>
      <c r="LN52" s="131">
        <f>(COUNTIF($G52,$NN$1))</f>
        <v>0</v>
      </c>
      <c r="LO52" s="131">
        <f>(COUNTIF($D52:$F52,$NN$1))+(COUNTIF($H52:$J52,$NN$1))</f>
        <v>0</v>
      </c>
      <c r="LP52" s="10"/>
      <c r="LQ52" s="131">
        <f>(COUNTIF($C52,$NN$1))</f>
        <v>0</v>
      </c>
      <c r="LR52" s="131">
        <f>(COUNTIF($G52,$NN$1))</f>
        <v>0</v>
      </c>
      <c r="LS52" s="131">
        <f>(COUNTIF($D52:$F52,$NN$1))+(COUNTIF($H52:$J52,$NN$1))</f>
        <v>0</v>
      </c>
      <c r="LT52" s="10"/>
      <c r="LU52" s="131">
        <f>(COUNTIF($C52,$NN$1))</f>
        <v>0</v>
      </c>
      <c r="LV52" s="131">
        <f>(COUNTIF($G52,$NN$1))</f>
        <v>0</v>
      </c>
      <c r="LW52" s="131">
        <f>(COUNTIF($D52:$F52,$NN$1))+(COUNTIF($H52:$J52,$NN$1))</f>
        <v>0</v>
      </c>
      <c r="LX52" s="10"/>
      <c r="LY52" s="131">
        <f>(COUNTIF($C52,$NN$1))</f>
        <v>0</v>
      </c>
      <c r="LZ52" s="131">
        <f>(COUNTIF($G52,$NN$1))</f>
        <v>0</v>
      </c>
      <c r="MA52" s="131">
        <f>(COUNTIF($D52:$F52,$NN$1))+(COUNTIF($H52:$J52,$NN$1))</f>
        <v>0</v>
      </c>
      <c r="MB52" s="10"/>
      <c r="MC52" s="131">
        <f>(COUNTIF($C52,$NN$1))</f>
        <v>0</v>
      </c>
      <c r="MD52" s="131">
        <f>(COUNTIF($G52,$NN$1))</f>
        <v>0</v>
      </c>
      <c r="ME52" s="131">
        <f>(COUNTIF($D52:$F52,$NN$1))+(COUNTIF($H52:$J52,$NN$1))</f>
        <v>0</v>
      </c>
      <c r="MF52" s="10"/>
      <c r="MG52" s="131">
        <f>(COUNTIF($C52,$NN$1))</f>
        <v>0</v>
      </c>
      <c r="MH52" s="131">
        <f>(COUNTIF($G52,$NN$1))</f>
        <v>0</v>
      </c>
      <c r="MI52" s="131">
        <f>(COUNTIF($D52:$F52,$NN$1))+(COUNTIF($H52:$J52,$NN$1))</f>
        <v>0</v>
      </c>
      <c r="MJ52" s="10"/>
      <c r="MK52" s="131">
        <f>(COUNTIF($C52,$NN$1))</f>
        <v>0</v>
      </c>
      <c r="ML52" s="131">
        <f>(COUNTIF($G52,$NN$1))</f>
        <v>0</v>
      </c>
      <c r="MM52" s="131">
        <f>(COUNTIF($D52:$F52,$NN$1))+(COUNTIF($H52:$J52,$NN$1))</f>
        <v>0</v>
      </c>
      <c r="MN52" s="10"/>
      <c r="MO52" s="131">
        <f>(COUNTIF($C52,$NN$1))</f>
        <v>0</v>
      </c>
      <c r="MP52" s="131">
        <f>(COUNTIF($G52,$NN$1))</f>
        <v>0</v>
      </c>
      <c r="MQ52" s="131">
        <f>(COUNTIF($D52:$F52,$NN$1))+(COUNTIF($H52:$J52,$NN$1))</f>
        <v>0</v>
      </c>
      <c r="MR52" s="10"/>
      <c r="MS52" s="131">
        <f>(COUNTIF($C52,$NN$1))</f>
        <v>0</v>
      </c>
      <c r="MT52" s="131">
        <f>(COUNTIF($G52,$NN$1))</f>
        <v>0</v>
      </c>
      <c r="MU52" s="131">
        <f>(COUNTIF($D52:$F52,$NN$1))+(COUNTIF($H52:$J52,$NN$1))</f>
        <v>0</v>
      </c>
      <c r="MV52" s="10"/>
      <c r="MW52" s="131">
        <f>(COUNTIF($C52,$NN$1))</f>
        <v>0</v>
      </c>
      <c r="MX52" s="131">
        <f>(COUNTIF($G52,$NN$1))</f>
        <v>0</v>
      </c>
      <c r="MY52" s="131">
        <f>(COUNTIF($D52:$F52,$NN$1))+(COUNTIF($H52:$J52,$NN$1))</f>
        <v>0</v>
      </c>
      <c r="MZ52" s="10"/>
      <c r="NA52" s="131">
        <f>(COUNTIF($C52,$NN$1))</f>
        <v>0</v>
      </c>
      <c r="NB52" s="131">
        <f>(COUNTIF($G52,$NN$1))</f>
        <v>0</v>
      </c>
      <c r="NC52" s="131">
        <f>(COUNTIF($D52:$F52,$NN$1))+(COUNTIF($H52:$J52,$NN$1))</f>
        <v>0</v>
      </c>
      <c r="ND52" s="10"/>
      <c r="NE52" s="131">
        <f>(COUNTIF($C52,$NN$1))</f>
        <v>0</v>
      </c>
      <c r="NF52" s="131">
        <f>(COUNTIF($G52,$NN$1))</f>
        <v>0</v>
      </c>
      <c r="NG52" s="131">
        <f>(COUNTIF($D52:$F52,$NN$1))+(COUNTIF($H52:$J52,$NN$1))</f>
        <v>0</v>
      </c>
      <c r="NH52" s="10"/>
      <c r="NI52" s="131">
        <f>(COUNTIF($C52,$NN$1))</f>
        <v>0</v>
      </c>
      <c r="NJ52" s="131">
        <f>(COUNTIF($G52,$NN$1))</f>
        <v>0</v>
      </c>
      <c r="NK52" s="131">
        <f>(COUNTIF($D52:$F52,$NN$1))+(COUNTIF($H52:$J52,$NN$1))</f>
        <v>0</v>
      </c>
      <c r="NL52" s="10"/>
      <c r="NM52" s="131">
        <f>(COUNTIF($C52,$NN$1))</f>
        <v>0</v>
      </c>
      <c r="NN52" s="131">
        <f>(COUNTIF($G52,$NN$1))</f>
        <v>0</v>
      </c>
      <c r="NO52" s="131">
        <f>(COUNTIF($D52:$F52,$NN$1))+(COUNTIF($H52:$J52,$NN$1))</f>
        <v>0</v>
      </c>
      <c r="NP52" s="10"/>
      <c r="NQ52" s="131">
        <f>(COUNTIF($C52,$NN$1))</f>
        <v>0</v>
      </c>
      <c r="NR52" s="10"/>
      <c r="NS52" s="10"/>
      <c r="NT52" s="134">
        <f t="shared" si="214"/>
        <v>0</v>
      </c>
      <c r="NU52" s="134">
        <f t="shared" si="215"/>
        <v>1</v>
      </c>
      <c r="NV52" s="134">
        <f t="shared" si="216"/>
        <v>0</v>
      </c>
      <c r="NW52" s="134">
        <f t="shared" si="217"/>
        <v>0</v>
      </c>
      <c r="NX52" s="129"/>
      <c r="NY52" s="136">
        <f t="shared" si="7"/>
        <v>1</v>
      </c>
      <c r="NZ52" s="136">
        <f t="shared" si="8"/>
        <v>5</v>
      </c>
      <c r="OA52" s="136">
        <f t="shared" si="9"/>
        <v>0</v>
      </c>
      <c r="OB52" s="136">
        <f t="shared" si="10"/>
        <v>1</v>
      </c>
    </row>
    <row r="53" spans="1:392" s="28" customFormat="1" ht="20.25" customHeight="1">
      <c r="A53" s="2">
        <v>1</v>
      </c>
      <c r="B53" s="2" t="s">
        <v>2</v>
      </c>
      <c r="C53" s="138" t="s">
        <v>152</v>
      </c>
      <c r="D53" s="78" t="s">
        <v>105</v>
      </c>
      <c r="E53" s="78" t="s">
        <v>105</v>
      </c>
      <c r="F53" s="5" t="s">
        <v>151</v>
      </c>
      <c r="G53" s="11" t="s">
        <v>146</v>
      </c>
      <c r="H53" s="95" t="s">
        <v>151</v>
      </c>
      <c r="I53" s="94" t="s">
        <v>150</v>
      </c>
      <c r="J53" s="78" t="s">
        <v>150</v>
      </c>
      <c r="K53">
        <v>8</v>
      </c>
      <c r="L53"/>
      <c r="M53" s="10">
        <v>1</v>
      </c>
      <c r="N53" s="10">
        <v>6</v>
      </c>
      <c r="O53" s="10"/>
      <c r="P53" s="10">
        <v>1</v>
      </c>
      <c r="Q53" s="10"/>
      <c r="R53" s="131">
        <f t="shared" si="218"/>
        <v>0</v>
      </c>
      <c r="S53" s="131">
        <f t="shared" si="219"/>
        <v>0</v>
      </c>
      <c r="T53" s="10"/>
      <c r="U53" s="131">
        <f t="shared" si="220"/>
        <v>0</v>
      </c>
      <c r="V53" s="131">
        <f>(COUNTIF($G53,$V$1))</f>
        <v>0</v>
      </c>
      <c r="W53" s="131">
        <f>(COUNTIF($D53:$F53,$V$1))+(COUNTIF($H53:$J53,$V$1))</f>
        <v>0</v>
      </c>
      <c r="X53" s="10"/>
      <c r="Y53" s="131">
        <f>(COUNTIF($C53,$V$1))</f>
        <v>0</v>
      </c>
      <c r="Z53" s="131">
        <f>(COUNTIF($G53,$Z$1))</f>
        <v>0</v>
      </c>
      <c r="AA53" s="131">
        <f>(COUNTIF($D53:$F53,$Z$1))+(COUNTIF($H53:$J53,$Z$1))</f>
        <v>0</v>
      </c>
      <c r="AB53" s="10"/>
      <c r="AC53" s="131">
        <f>(COUNTIF($C53,$Z$1))</f>
        <v>0</v>
      </c>
      <c r="AD53" s="131">
        <f>(COUNTIF($G53,$AD$1))</f>
        <v>0</v>
      </c>
      <c r="AE53" s="131">
        <f>(COUNTIF($D53:$F53,$AD$1))+(COUNTIF($H53:$J53,$AD$1))</f>
        <v>0</v>
      </c>
      <c r="AF53" s="10"/>
      <c r="AG53" s="131">
        <f>(COUNTIF($C53,$AD$1))</f>
        <v>0</v>
      </c>
      <c r="AH53" s="131">
        <f>(COUNTIF($G53,$AH$1))</f>
        <v>0</v>
      </c>
      <c r="AI53" s="131">
        <f>(COUNTIF($D53:$F53,$AH$1))+(COUNTIF($H53:$J53,$AH$1))</f>
        <v>0</v>
      </c>
      <c r="AJ53" s="10"/>
      <c r="AK53" s="131">
        <f>(COUNTIF($C53,$AH$1))</f>
        <v>0</v>
      </c>
      <c r="AL53" s="131">
        <f>(COUNTIF($G53,$AL$1))</f>
        <v>0</v>
      </c>
      <c r="AM53" s="131">
        <f>(COUNTIF($D53:$F53,$AL$1))+(COUNTIF($H53:$J53,$AL$1))</f>
        <v>2</v>
      </c>
      <c r="AN53" s="10"/>
      <c r="AO53" s="131">
        <f>(COUNTIF($C53,$AL$1))</f>
        <v>0</v>
      </c>
      <c r="AP53" s="131">
        <f>(COUNTIF($G53,$AP$1))</f>
        <v>0</v>
      </c>
      <c r="AQ53" s="131">
        <f>(COUNTIF($D53:$F53,$AP$1))+(COUNTIF($H53:$J53,$AP$1))</f>
        <v>0</v>
      </c>
      <c r="AR53" s="10"/>
      <c r="AS53" s="131">
        <f>(COUNTIF($C53,$AP$1))</f>
        <v>0</v>
      </c>
      <c r="AT53" s="131">
        <f>(COUNTIF($G53,$AT$1))</f>
        <v>0</v>
      </c>
      <c r="AU53" s="131">
        <f>(COUNTIF($D53:$F53,$AT$1))+(COUNTIF($H53:$J53,$AT$1))</f>
        <v>0</v>
      </c>
      <c r="AV53" s="10"/>
      <c r="AW53" s="131">
        <f>(COUNTIF($C53,$AT$1))</f>
        <v>0</v>
      </c>
      <c r="AX53" s="131">
        <f>(COUNTIF($G53,$AX$1))</f>
        <v>0</v>
      </c>
      <c r="AY53" s="131">
        <f>(COUNTIF($D53:$F53,$AX$1))+(COUNTIF($H53:$J53,$AX$1))</f>
        <v>0</v>
      </c>
      <c r="AZ53" s="10"/>
      <c r="BA53" s="131">
        <f>(COUNTIF($C53,$AX$1))</f>
        <v>0</v>
      </c>
      <c r="BB53" s="131">
        <f>(COUNTIF($G53,$BB$1))</f>
        <v>0</v>
      </c>
      <c r="BC53" s="131">
        <f>(COUNTIF($D53:$F53,$BB$1))+(COUNTIF($H53:$J53,$BB$1))</f>
        <v>0</v>
      </c>
      <c r="BD53" s="10"/>
      <c r="BE53" s="131">
        <f>(COUNTIF($C53,$BB$1))</f>
        <v>0</v>
      </c>
      <c r="BF53" s="131">
        <f>(COUNTIF($G53,$BF$1))</f>
        <v>0</v>
      </c>
      <c r="BG53" s="131">
        <f>(COUNTIF($D53:$F53,$BF$1))+(COUNTIF($H53:$J53,$BF$1))</f>
        <v>0</v>
      </c>
      <c r="BH53" s="10"/>
      <c r="BI53" s="131">
        <f>(COUNTIF($C53,$BF$1))</f>
        <v>0</v>
      </c>
      <c r="BJ53" s="131">
        <f>(COUNTIF($G53,$BJ$1))</f>
        <v>0</v>
      </c>
      <c r="BK53" s="131">
        <f>(COUNTIF($D53:$F53,$BJ$1))+(COUNTIF($H53:$J53,$BJ$1))</f>
        <v>0</v>
      </c>
      <c r="BL53" s="10"/>
      <c r="BM53" s="131">
        <f>(COUNTIF($C53,$BJ$1))</f>
        <v>0</v>
      </c>
      <c r="BN53" s="131">
        <f>(COUNTIF($G53,$BN$1))</f>
        <v>0</v>
      </c>
      <c r="BO53" s="131">
        <f>(COUNTIF($D53:$F53,$BN$1))+(COUNTIF($H53:$J53,$BN$1))</f>
        <v>0</v>
      </c>
      <c r="BP53" s="10"/>
      <c r="BQ53" s="131">
        <f>(COUNTIF($C53,$BN$1))</f>
        <v>0</v>
      </c>
      <c r="BR53" s="131">
        <f>(COUNTIF($G53,$BR$1))</f>
        <v>0</v>
      </c>
      <c r="BS53" s="131">
        <f>(COUNTIF($D53:$F53,$BR$1))+(COUNTIF($H53:$J53,$BR$1))</f>
        <v>0</v>
      </c>
      <c r="BT53" s="10"/>
      <c r="BU53" s="131">
        <f>(COUNTIF($C53,$BR$1))</f>
        <v>0</v>
      </c>
      <c r="BV53" s="131">
        <f>(COUNTIF($G53,$BV$1))</f>
        <v>0</v>
      </c>
      <c r="BW53" s="131">
        <f>(COUNTIF($D53:$F53,$BV$1))+(COUNTIF($H53:$J53,$BV$1))</f>
        <v>0</v>
      </c>
      <c r="BX53" s="10"/>
      <c r="BY53" s="131">
        <f>(COUNTIF($C53,$BV$1))</f>
        <v>0</v>
      </c>
      <c r="BZ53" s="131">
        <f>(COUNTIF($G53,$BZ$1))</f>
        <v>0</v>
      </c>
      <c r="CA53" s="131">
        <f>(COUNTIF($D53:$F53,$BZ$1))+(COUNTIF($H53:$J53,$BZ$1))</f>
        <v>0</v>
      </c>
      <c r="CB53" s="10"/>
      <c r="CC53" s="131">
        <f>(COUNTIF($C53,$BZ$1))</f>
        <v>0</v>
      </c>
      <c r="CD53" s="131">
        <f>(COUNTIF($G53,$CD$1))</f>
        <v>0</v>
      </c>
      <c r="CE53" s="131">
        <f>(COUNTIF($D53:$F53,$CD$1))+(COUNTIF($H53:$J53,$CD$1))</f>
        <v>0</v>
      </c>
      <c r="CF53" s="10"/>
      <c r="CG53" s="131">
        <f>(COUNTIF($C53,$CD$1))</f>
        <v>0</v>
      </c>
      <c r="CH53" s="131">
        <f>(COUNTIF($G53,$CH$1))</f>
        <v>0</v>
      </c>
      <c r="CI53" s="131">
        <f>(COUNTIF($D53:$F53,$CH$1))+(COUNTIF($H53:$J53,$CH$1))</f>
        <v>0</v>
      </c>
      <c r="CJ53" s="10"/>
      <c r="CK53" s="131">
        <f>(COUNTIF($C53,$CH$1))</f>
        <v>0</v>
      </c>
      <c r="CL53" s="131">
        <f>(COUNTIF($G53,$CL$1))</f>
        <v>0</v>
      </c>
      <c r="CM53" s="131">
        <f>(COUNTIF($D53:$F53,$CL$1))+(COUNTIF($H53:$J53,$CL$1))</f>
        <v>0</v>
      </c>
      <c r="CN53" s="10"/>
      <c r="CO53" s="131">
        <f>(COUNTIF($C53,$CL$1))</f>
        <v>0</v>
      </c>
      <c r="CP53" s="131">
        <f>(COUNTIF($G53,$CP$1))</f>
        <v>0</v>
      </c>
      <c r="CQ53" s="131">
        <f>(COUNTIF($D53:$F53,$CP$1))+(COUNTIF($H53:$J53,$CP$1))</f>
        <v>0</v>
      </c>
      <c r="CR53" s="10"/>
      <c r="CS53" s="131">
        <f>(COUNTIF($C53,$CP$1))</f>
        <v>0</v>
      </c>
      <c r="CT53" s="131">
        <f>(COUNTIF($G53,$CT$1))</f>
        <v>0</v>
      </c>
      <c r="CU53" s="131">
        <f>(COUNTIF($D53:$F53,$CT$1))+(COUNTIF($H53:$J53,$CT$1))</f>
        <v>0</v>
      </c>
      <c r="CV53" s="10"/>
      <c r="CW53" s="131">
        <f>(COUNTIF($C53,$CT$1))</f>
        <v>0</v>
      </c>
      <c r="CX53" s="131">
        <f>(COUNTIF($G53,$CX$1))</f>
        <v>0</v>
      </c>
      <c r="CY53" s="131">
        <f>(COUNTIF($D53:$F53,$CX$1))+(COUNTIF($H53:$J53,$CX$1))</f>
        <v>0</v>
      </c>
      <c r="CZ53" s="10"/>
      <c r="DA53" s="131">
        <f>(COUNTIF($C53,$CX$1))</f>
        <v>0</v>
      </c>
      <c r="DB53" s="131">
        <f>(COUNTIF($G53,$DB$1))</f>
        <v>0</v>
      </c>
      <c r="DC53" s="131">
        <f>(COUNTIF($D53:$F53,$DB$1))+(COUNTIF($H53:$J53,$DB$1))</f>
        <v>0</v>
      </c>
      <c r="DD53" s="10"/>
      <c r="DE53" s="131">
        <f>(COUNTIF($C53,$DB$1))</f>
        <v>0</v>
      </c>
      <c r="DF53" s="131">
        <f>(COUNTIF($G53,$DF$1))</f>
        <v>0</v>
      </c>
      <c r="DG53" s="131">
        <f>(COUNTIF($D53:$F53,$DF$1))+(COUNTIF($H53:$J53,$DF$1))</f>
        <v>0</v>
      </c>
      <c r="DH53" s="10"/>
      <c r="DI53" s="131">
        <f>(COUNTIF($C53,$DF$1))</f>
        <v>0</v>
      </c>
      <c r="DJ53" s="131">
        <f>(COUNTIF($G53,$DJ$1))</f>
        <v>0</v>
      </c>
      <c r="DK53" s="131">
        <f>(COUNTIF($D53:$F53,$DJ$1))+(COUNTIF($H53:$J53,$DJ$1))</f>
        <v>0</v>
      </c>
      <c r="DL53" s="10"/>
      <c r="DM53" s="131">
        <f>(COUNTIF($C53,$DJ$1))</f>
        <v>0</v>
      </c>
      <c r="DN53" s="131">
        <f>(COUNTIF($G53,$DN$1))</f>
        <v>0</v>
      </c>
      <c r="DO53" s="131">
        <f>(COUNTIF($D53:$F53,$DN$1))+(COUNTIF($H53:$J53,$DN$1))</f>
        <v>0</v>
      </c>
      <c r="DP53" s="10"/>
      <c r="DQ53" s="131">
        <f>(COUNTIF($C53,$DN$1))</f>
        <v>0</v>
      </c>
      <c r="DR53" s="131">
        <f>(COUNTIF($G53,$DR$1))</f>
        <v>0</v>
      </c>
      <c r="DS53" s="131">
        <f>(COUNTIF($D53:$F53,$DR$1))+(COUNTIF($H53:$J53,$DR$1))</f>
        <v>0</v>
      </c>
      <c r="DT53" s="10"/>
      <c r="DU53" s="131">
        <f>(COUNTIF($C53,$DR$1))</f>
        <v>0</v>
      </c>
      <c r="DV53" s="131">
        <f>(COUNTIF($G53,$DV$1))</f>
        <v>0</v>
      </c>
      <c r="DW53" s="131">
        <f>(COUNTIF($D53:$F53,$DV$1))+(COUNTIF($H53:$J53,$DV$1))</f>
        <v>0</v>
      </c>
      <c r="DX53" s="10"/>
      <c r="DY53" s="131">
        <f>(COUNTIF($C53,$DV$1))</f>
        <v>0</v>
      </c>
      <c r="DZ53" s="131">
        <f>(COUNTIF($G53,$DZ$1))</f>
        <v>0</v>
      </c>
      <c r="EA53" s="131">
        <f>(COUNTIF($D53:$F53,$DZ$1))+(COUNTIF($H53:$J53,$DZ$1))</f>
        <v>0</v>
      </c>
      <c r="EB53" s="10"/>
      <c r="EC53" s="131">
        <f>(COUNTIF($C53,$DZ$1))</f>
        <v>0</v>
      </c>
      <c r="ED53" s="131">
        <f>(COUNTIF($G53,$ED$1))</f>
        <v>0</v>
      </c>
      <c r="EE53" s="131">
        <f>(COUNTIF($D53:$F53,$ED$1))+(COUNTIF($H53:$J53,$ED$1))</f>
        <v>0</v>
      </c>
      <c r="EF53" s="10"/>
      <c r="EG53" s="131">
        <f>(COUNTIF($C53,$ED$1))</f>
        <v>0</v>
      </c>
      <c r="EH53" s="131">
        <f>(COUNTIF($G53,$EH$1))</f>
        <v>0</v>
      </c>
      <c r="EI53" s="131">
        <f>(COUNTIF($D53:$F53,$EH$1))+(COUNTIF($H53:$J53,$EH$1))</f>
        <v>0</v>
      </c>
      <c r="EJ53" s="10"/>
      <c r="EK53" s="131">
        <f>(COUNTIF($C53,$EH$1))</f>
        <v>0</v>
      </c>
      <c r="EL53" s="131">
        <f>(COUNTIF($G53,$EL$1))</f>
        <v>0</v>
      </c>
      <c r="EM53" s="131">
        <f>(COUNTIF($D53:$F53,$EL$1))+(COUNTIF($H53:$J53,$EL$1))</f>
        <v>0</v>
      </c>
      <c r="EN53" s="10"/>
      <c r="EO53" s="131">
        <f>(COUNTIF($C53,$EL$1))</f>
        <v>0</v>
      </c>
      <c r="EP53" s="131">
        <f>(COUNTIF($G53,$EP$1))</f>
        <v>0</v>
      </c>
      <c r="EQ53" s="131">
        <f>(COUNTIF($D53:$F53,$EP$1))+(COUNTIF($H53:$J53,$EP$1))</f>
        <v>0</v>
      </c>
      <c r="ER53" s="10"/>
      <c r="ES53" s="131">
        <f>(COUNTIF($C53,$EP$1))</f>
        <v>0</v>
      </c>
      <c r="ET53" s="131">
        <f>(COUNTIF($G53,$ET$1))</f>
        <v>0</v>
      </c>
      <c r="EU53" s="131">
        <f>(COUNTIF($D53:$F53,$ET$1))+(COUNTIF($H53:$J53,$ET$1))</f>
        <v>0</v>
      </c>
      <c r="EV53" s="10"/>
      <c r="EW53" s="131">
        <f>(COUNTIF($C53,$ET$1))</f>
        <v>0</v>
      </c>
      <c r="EX53" s="131">
        <f>(COUNTIF($G53,$EX$1))</f>
        <v>0</v>
      </c>
      <c r="EY53" s="131">
        <f>(COUNTIF($D53:$F53,$EX$1))+(COUNTIF($H53:$J53,$EX$1))</f>
        <v>0</v>
      </c>
      <c r="EZ53" s="10"/>
      <c r="FA53" s="131">
        <f>(COUNTIF($C53,$EX$1))</f>
        <v>0</v>
      </c>
      <c r="FB53" s="131">
        <f>(COUNTIF($G53,$FB$1))</f>
        <v>0</v>
      </c>
      <c r="FC53" s="131">
        <f>(COUNTIF($D53:$F53,$FB$1))+(COUNTIF($H53:$J53,$FB$1))</f>
        <v>0</v>
      </c>
      <c r="FD53" s="10"/>
      <c r="FE53" s="131">
        <f>(COUNTIF($C53,$FB$1))</f>
        <v>0</v>
      </c>
      <c r="FF53" s="131">
        <f>(COUNTIF($G53,$FF$1))</f>
        <v>0</v>
      </c>
      <c r="FG53" s="131">
        <f>(COUNTIF($D53:$F53,$FF$1))+(COUNTIF($H53:$J53,$FF$1))</f>
        <v>0</v>
      </c>
      <c r="FH53" s="10"/>
      <c r="FI53" s="131">
        <f>(COUNTIF($C53,$FF$1))</f>
        <v>0</v>
      </c>
      <c r="FJ53" s="131">
        <f>(COUNTIF($G53,$FJ$1))</f>
        <v>1</v>
      </c>
      <c r="FK53" s="131">
        <f>(COUNTIF($D53:$F53,$FJ$1))+(COUNTIF($H53:$J53,$FJ$1))</f>
        <v>0</v>
      </c>
      <c r="FL53" s="10"/>
      <c r="FM53" s="131">
        <f>(COUNTIF($C53,$FJ$1))</f>
        <v>0</v>
      </c>
      <c r="FN53" s="131">
        <f>(COUNTIF($G53,$FN$1))</f>
        <v>0</v>
      </c>
      <c r="FO53" s="131">
        <f>(COUNTIF($D53:$F53,$FN$1))+(COUNTIF($H53:$J53,$FN$1))</f>
        <v>0</v>
      </c>
      <c r="FP53" s="10"/>
      <c r="FQ53" s="131">
        <f>(COUNTIF($C53,$FN$1))</f>
        <v>0</v>
      </c>
      <c r="FR53" s="131">
        <f>(COUNTIF($G53,$FR$1))</f>
        <v>0</v>
      </c>
      <c r="FS53" s="131">
        <f>(COUNTIF($D53:$F53,$FR$1))+(COUNTIF($H53:$J53,$FR$1))</f>
        <v>0</v>
      </c>
      <c r="FT53" s="10"/>
      <c r="FU53" s="131">
        <f>(COUNTIF($C53,$FR$1))</f>
        <v>0</v>
      </c>
      <c r="FV53" s="131">
        <f>(COUNTIF($G53,$FV$1))</f>
        <v>0</v>
      </c>
      <c r="FW53" s="131">
        <f>(COUNTIF($D53:$F53,$FV$1))+(COUNTIF($H53:$J53,$FV$1))</f>
        <v>0</v>
      </c>
      <c r="FX53" s="10"/>
      <c r="FY53" s="131">
        <f>(COUNTIF($C53,$FV$1))</f>
        <v>0</v>
      </c>
      <c r="FZ53" s="131">
        <f>(COUNTIF($G53,$FZ$1))</f>
        <v>0</v>
      </c>
      <c r="GA53" s="131">
        <f>(COUNTIF($D53:$F53,$FZ$1))+(COUNTIF($H53:$J53,$FZ$1))</f>
        <v>2</v>
      </c>
      <c r="GB53" s="10"/>
      <c r="GC53" s="131">
        <f>(COUNTIF($C53,$FZ$1))</f>
        <v>0</v>
      </c>
      <c r="GD53" s="131">
        <f>(COUNTIF($G53,$GD$1))</f>
        <v>0</v>
      </c>
      <c r="GE53" s="131">
        <f>(COUNTIF($D53:$F53,$GD$1))+(COUNTIF($H53:$J53,$GD$1))</f>
        <v>2</v>
      </c>
      <c r="GF53" s="10"/>
      <c r="GG53" s="131">
        <f>(COUNTIF($C53,$GD$1))</f>
        <v>0</v>
      </c>
      <c r="GH53" s="131">
        <f>(COUNTIF($G53,$GH$1))</f>
        <v>0</v>
      </c>
      <c r="GI53" s="131">
        <f>(COUNTIF($D53:$F53,$GH$1))+(COUNTIF($H53:$J53,$GH$1))</f>
        <v>0</v>
      </c>
      <c r="GJ53" s="10"/>
      <c r="GK53" s="131">
        <f>(COUNTIF($C53,$GH$1))</f>
        <v>0</v>
      </c>
      <c r="GL53" s="131">
        <f>(COUNTIF($G53,$GL$1))</f>
        <v>0</v>
      </c>
      <c r="GM53" s="131">
        <f>(COUNTIF($D53:$F53,$GL$1))+(COUNTIF($H53:$J53,$GL$1))</f>
        <v>0</v>
      </c>
      <c r="GN53" s="10"/>
      <c r="GO53" s="131">
        <f>(COUNTIF($C53,$GL$1))</f>
        <v>1</v>
      </c>
      <c r="GP53" s="131">
        <f>(COUNTIF($G53,$GP$1))</f>
        <v>0</v>
      </c>
      <c r="GQ53" s="131">
        <f>(COUNTIF($D53:$F53,$GP$1))+(COUNTIF($H53:$J53,$GP$1))</f>
        <v>0</v>
      </c>
      <c r="GR53" s="10"/>
      <c r="GS53" s="131">
        <f>(COUNTIF($C53,$GP$1))</f>
        <v>0</v>
      </c>
      <c r="GT53" s="131">
        <f>(COUNTIF($G53,$GT$1))</f>
        <v>0</v>
      </c>
      <c r="GU53" s="131">
        <f>(COUNTIF($D53:$F53,$GT$1))+(COUNTIF($H53:$J53,$GT$1))</f>
        <v>0</v>
      </c>
      <c r="GV53" s="10"/>
      <c r="GW53" s="131">
        <f>(COUNTIF($C53,$GT$1))</f>
        <v>0</v>
      </c>
      <c r="GX53" s="131">
        <f>(COUNTIF($G53,$GX$1))</f>
        <v>0</v>
      </c>
      <c r="GY53" s="131">
        <f>(COUNTIF($D53:$F53,$GX$1))+(COUNTIF($H53:$J53,$GX$1))</f>
        <v>0</v>
      </c>
      <c r="GZ53" s="10"/>
      <c r="HA53" s="131">
        <f>(COUNTIF($C53,$GX$1))</f>
        <v>0</v>
      </c>
      <c r="HB53" s="131">
        <f>(COUNTIF($G53,$HB$1))</f>
        <v>0</v>
      </c>
      <c r="HC53" s="131">
        <f>(COUNTIF($D53:$F53,$HB$1))+(COUNTIF($H53:$J53,$HB$1))</f>
        <v>0</v>
      </c>
      <c r="HD53" s="10"/>
      <c r="HE53" s="131">
        <f>(COUNTIF($C53,$HB$1))</f>
        <v>0</v>
      </c>
      <c r="HF53" s="131">
        <f>(COUNTIF($G53,$HF$1))</f>
        <v>0</v>
      </c>
      <c r="HG53" s="131">
        <f>(COUNTIF($D53:$F53,$HF$1))+(COUNTIF($H53:$J53,$HF$1))</f>
        <v>0</v>
      </c>
      <c r="HH53" s="10"/>
      <c r="HI53" s="131">
        <f>(COUNTIF($C53,$HF$1))</f>
        <v>0</v>
      </c>
      <c r="HJ53" s="131">
        <f>(COUNTIF($G53,$HJ$1))</f>
        <v>0</v>
      </c>
      <c r="HK53" s="131">
        <f>(COUNTIF($D53:$F53,$HJ$1))+(COUNTIF($H53:$J53,$HJ$1))</f>
        <v>0</v>
      </c>
      <c r="HL53" s="10"/>
      <c r="HM53" s="131">
        <f>(COUNTIF($C53,$HJ$1))</f>
        <v>0</v>
      </c>
      <c r="HN53" s="131">
        <f>(COUNTIF($G53,$HN$1))</f>
        <v>0</v>
      </c>
      <c r="HO53" s="131">
        <f>(COUNTIF($D53:$F53,$HN$1))+(COUNTIF($H53:$J53,$HN$1))</f>
        <v>0</v>
      </c>
      <c r="HP53" s="10"/>
      <c r="HQ53" s="131">
        <f>(COUNTIF($C53,$HN$1))</f>
        <v>0</v>
      </c>
      <c r="HR53" s="131">
        <f>(COUNTIF($G53,$HR$1))</f>
        <v>0</v>
      </c>
      <c r="HS53" s="131">
        <f>(COUNTIF($D53:$F53,$HR$1))+(COUNTIF($H53:$J53,$HR$1))</f>
        <v>0</v>
      </c>
      <c r="HT53" s="10"/>
      <c r="HU53" s="131">
        <f>(COUNTIF($C53,$HR$1))</f>
        <v>0</v>
      </c>
      <c r="HV53" s="131">
        <f>(COUNTIF($G53,$HV$1))</f>
        <v>0</v>
      </c>
      <c r="HW53" s="131">
        <f>(COUNTIF($D53:$F53,$HV$1))+(COUNTIF($H53:$J53,$HV$1))</f>
        <v>0</v>
      </c>
      <c r="HX53" s="10"/>
      <c r="HY53" s="131">
        <f>(COUNTIF($C53,$HV$1))</f>
        <v>0</v>
      </c>
      <c r="HZ53" s="131">
        <f>(COUNTIF($G53,$HZ$1))</f>
        <v>0</v>
      </c>
      <c r="IA53" s="131">
        <f>(COUNTIF($D53:$F53,$HZ$1))+(COUNTIF($H53:$J53,$HZ$1))</f>
        <v>0</v>
      </c>
      <c r="IB53" s="10"/>
      <c r="IC53" s="131">
        <f>(COUNTIF($C53,$HZ$1))</f>
        <v>0</v>
      </c>
      <c r="ID53" s="131">
        <f>(COUNTIF($G53,$ID$1))</f>
        <v>0</v>
      </c>
      <c r="IE53" s="131">
        <f>(COUNTIF($D53:$F53,$ID$1))+(COUNTIF($H53:$J53,$ID$1))</f>
        <v>0</v>
      </c>
      <c r="IF53" s="10"/>
      <c r="IG53" s="131">
        <f>(COUNTIF($C53,$ID$1))</f>
        <v>0</v>
      </c>
      <c r="IH53" s="131">
        <f>(COUNTIF($G53,$IH$1))</f>
        <v>0</v>
      </c>
      <c r="II53" s="131">
        <f>(COUNTIF($D53:$F53,$IH$1))+(COUNTIF($H53:$J53,$IH$1))</f>
        <v>0</v>
      </c>
      <c r="IJ53" s="10"/>
      <c r="IK53" s="131">
        <f>(COUNTIF($C53,$IH$1))</f>
        <v>0</v>
      </c>
      <c r="IL53" s="131">
        <f>(COUNTIF($G53,$IL$1))</f>
        <v>0</v>
      </c>
      <c r="IM53" s="131">
        <f>(COUNTIF($D53:$F53,$IL$1))+(COUNTIF($H53:$J53,$IL$1))</f>
        <v>0</v>
      </c>
      <c r="IN53" s="10"/>
      <c r="IO53" s="131">
        <f>(COUNTIF($C53,$IL$1))</f>
        <v>0</v>
      </c>
      <c r="IP53" s="131">
        <f>(COUNTIF($G53,$IP$1))</f>
        <v>0</v>
      </c>
      <c r="IQ53" s="131">
        <f>(COUNTIF($D53:$F53,$IP$1))+(COUNTIF($H53:$J53,$IP$1))</f>
        <v>0</v>
      </c>
      <c r="IR53" s="10"/>
      <c r="IS53" s="131">
        <f>(COUNTIF($C53,$IP$1))</f>
        <v>0</v>
      </c>
      <c r="IT53" s="131">
        <f>(COUNTIF($G53,$IT$1))</f>
        <v>0</v>
      </c>
      <c r="IU53" s="131">
        <f>(COUNTIF($D53:$F53,$IT$1))+(COUNTIF($H53:$J53,$IT$1))</f>
        <v>0</v>
      </c>
      <c r="IV53" s="10"/>
      <c r="IW53" s="131">
        <f>(COUNTIF($C53,$IT$1))</f>
        <v>0</v>
      </c>
      <c r="IX53" s="131">
        <f>(COUNTIF($G53,$IX$1))</f>
        <v>0</v>
      </c>
      <c r="IY53" s="131">
        <f>(COUNTIF($D53:$F53,$IX$1))+(COUNTIF($H53:$J53,$IX$1))</f>
        <v>0</v>
      </c>
      <c r="IZ53" s="10"/>
      <c r="JA53" s="131">
        <f>(COUNTIF($C53,$IX$1))</f>
        <v>0</v>
      </c>
      <c r="JB53" s="131">
        <f>(COUNTIF($G53,$JB$1))</f>
        <v>0</v>
      </c>
      <c r="JC53" s="131">
        <f>(COUNTIF($D53:$F53,$JB$1))+(COUNTIF($H53:$J53,$JB$1))</f>
        <v>0</v>
      </c>
      <c r="JD53" s="10"/>
      <c r="JE53" s="131">
        <f>(COUNTIF($C53,$JB$1))</f>
        <v>0</v>
      </c>
      <c r="JF53" s="131">
        <f>(COUNTIF($G53,$JF$1))</f>
        <v>0</v>
      </c>
      <c r="JG53" s="131">
        <f>(COUNTIF($D53:$F53,$JF$1))+(COUNTIF($H53:$J53,$JF$1))</f>
        <v>0</v>
      </c>
      <c r="JH53" s="10"/>
      <c r="JI53" s="131">
        <f>(COUNTIF($C53,$JF$1))</f>
        <v>0</v>
      </c>
      <c r="JJ53" s="131">
        <f>(COUNTIF($G53,$JJ$1))</f>
        <v>0</v>
      </c>
      <c r="JK53" s="131">
        <f>(COUNTIF($D53:$F53,$JJ$1))+(COUNTIF($H53:$J53,$JJ$1))</f>
        <v>0</v>
      </c>
      <c r="JL53" s="10"/>
      <c r="JM53" s="131">
        <f>(COUNTIF($C53,$JJ$1))</f>
        <v>0</v>
      </c>
      <c r="JN53" s="131">
        <f>(COUNTIF($G53,$JN$1))</f>
        <v>0</v>
      </c>
      <c r="JO53" s="131">
        <f>(COUNTIF($D53:$F53,$JN$1))+(COUNTIF($H53:$J53,$JN$1))</f>
        <v>0</v>
      </c>
      <c r="JP53" s="10"/>
      <c r="JQ53" s="131">
        <f>(COUNTIF($C53,$JN$1))</f>
        <v>0</v>
      </c>
      <c r="JR53" s="131">
        <f>(COUNTIF($G53,$JR$1))</f>
        <v>0</v>
      </c>
      <c r="JS53" s="131">
        <f>(COUNTIF($D53:$F53,$JR$1))+(COUNTIF($H53:$J53,$JR$1))</f>
        <v>0</v>
      </c>
      <c r="JT53" s="10"/>
      <c r="JU53" s="131">
        <f>(COUNTIF($C53,$JR$1))</f>
        <v>0</v>
      </c>
      <c r="JV53" s="131">
        <f>(COUNTIF($G53,$JV$1))</f>
        <v>0</v>
      </c>
      <c r="JW53" s="131">
        <f>(COUNTIF($D53:$F53,$JV$1))+(COUNTIF($H53:$J53,$JV$1))</f>
        <v>0</v>
      </c>
      <c r="JX53" s="10"/>
      <c r="JY53" s="131">
        <f>(COUNTIF($C53,$JV$1))</f>
        <v>0</v>
      </c>
      <c r="JZ53" s="131">
        <f>(COUNTIF($G53,$JZ$1))</f>
        <v>0</v>
      </c>
      <c r="KA53" s="131">
        <f>(COUNTIF($D53:$F53,$JZ$1))+(COUNTIF($H53:$J53,$JZ$1))</f>
        <v>0</v>
      </c>
      <c r="KB53" s="10"/>
      <c r="KC53" s="131">
        <f>(COUNTIF($C53,$JZ$1))</f>
        <v>0</v>
      </c>
      <c r="KD53" s="131">
        <f>(COUNTIF($G53,$KD$1))</f>
        <v>0</v>
      </c>
      <c r="KE53" s="131">
        <f>(COUNTIF($D53:$F53,$KD$1))+(COUNTIF($H53:$J53,$KD$1))</f>
        <v>0</v>
      </c>
      <c r="KF53" s="10"/>
      <c r="KG53" s="131">
        <f>(COUNTIF($C53,$KD$1))</f>
        <v>0</v>
      </c>
      <c r="KH53" s="131">
        <f>(COUNTIF($G53,$KH$1))</f>
        <v>0</v>
      </c>
      <c r="KI53" s="131">
        <f>(COUNTIF($D53:$F53,$KH$1))+(COUNTIF($H53:$J53,$KH$1))</f>
        <v>0</v>
      </c>
      <c r="KJ53" s="10"/>
      <c r="KK53" s="131">
        <f>(COUNTIF($C53,$KH$1))</f>
        <v>0</v>
      </c>
      <c r="KL53" s="131">
        <f>(COUNTIF($G53,$KL$1))</f>
        <v>0</v>
      </c>
      <c r="KM53" s="131">
        <f>(COUNTIF($D53:$F53,$KL$1))+(COUNTIF($H53:$J53,$KL$1))</f>
        <v>0</v>
      </c>
      <c r="KN53" s="10"/>
      <c r="KO53" s="131">
        <f>(COUNTIF($C53,$KL$1))</f>
        <v>0</v>
      </c>
      <c r="KP53" s="131">
        <f>(COUNTIF($G53,$KP$1))</f>
        <v>0</v>
      </c>
      <c r="KQ53" s="131">
        <f>(COUNTIF($D53:$F53,$KP$1))+(COUNTIF($H53:$J53,$KP$1))</f>
        <v>0</v>
      </c>
      <c r="KR53" s="10"/>
      <c r="KS53" s="131">
        <f>(COUNTIF($C53,$KP$1))</f>
        <v>0</v>
      </c>
      <c r="KT53" s="131">
        <f>(COUNTIF($G53,$KT$1))</f>
        <v>0</v>
      </c>
      <c r="KU53" s="131">
        <f>(COUNTIF($D53:$F53,$KT$1))+(COUNTIF($H53:$J53,$KT$1))</f>
        <v>0</v>
      </c>
      <c r="KV53" s="10"/>
      <c r="KW53" s="131">
        <f>(COUNTIF($C53,$KT$1))</f>
        <v>0</v>
      </c>
      <c r="KX53" s="131">
        <f>(COUNTIF($G53,$KX$1))</f>
        <v>0</v>
      </c>
      <c r="KY53" s="131">
        <f>(COUNTIF($D53:$F53,$KX$1))+(COUNTIF($H53:$J53,$KX$1))</f>
        <v>0</v>
      </c>
      <c r="KZ53" s="10"/>
      <c r="LA53" s="131">
        <f>(COUNTIF($C53,$KX$1))</f>
        <v>0</v>
      </c>
      <c r="LB53" s="131">
        <f>(COUNTIF($G53,$LB$1))</f>
        <v>0</v>
      </c>
      <c r="LC53" s="131">
        <f>(COUNTIF($D53:$F53,$LB$1))+(COUNTIF($H53:$J53,$LB$1))</f>
        <v>0</v>
      </c>
      <c r="LD53" s="10"/>
      <c r="LE53" s="131">
        <f>(COUNTIF($C53,$LB$1))</f>
        <v>0</v>
      </c>
      <c r="LF53" s="131">
        <f>(COUNTIF($G53,$NN$1))</f>
        <v>0</v>
      </c>
      <c r="LG53" s="131">
        <f>(COUNTIF($D53:$F53,$NN$1))+(COUNTIF($H53:$J53,$NN$1))</f>
        <v>0</v>
      </c>
      <c r="LH53" s="10"/>
      <c r="LI53" s="131">
        <f>(COUNTIF($C53,$NN$1))</f>
        <v>0</v>
      </c>
      <c r="LJ53" s="131">
        <f>(COUNTIF($G53,$NN$1))</f>
        <v>0</v>
      </c>
      <c r="LK53" s="131">
        <f>(COUNTIF($D53:$F53,$NN$1))+(COUNTIF($H53:$J53,$NN$1))</f>
        <v>0</v>
      </c>
      <c r="LL53" s="10"/>
      <c r="LM53" s="131">
        <f>(COUNTIF($C53,$NN$1))</f>
        <v>0</v>
      </c>
      <c r="LN53" s="131">
        <f>(COUNTIF($G53,$NN$1))</f>
        <v>0</v>
      </c>
      <c r="LO53" s="131">
        <f>(COUNTIF($D53:$F53,$NN$1))+(COUNTIF($H53:$J53,$NN$1))</f>
        <v>0</v>
      </c>
      <c r="LP53" s="10"/>
      <c r="LQ53" s="131">
        <f>(COUNTIF($C53,$NN$1))</f>
        <v>0</v>
      </c>
      <c r="LR53" s="131">
        <f>(COUNTIF($G53,$NN$1))</f>
        <v>0</v>
      </c>
      <c r="LS53" s="131">
        <f>(COUNTIF($D53:$F53,$NN$1))+(COUNTIF($H53:$J53,$NN$1))</f>
        <v>0</v>
      </c>
      <c r="LT53" s="10"/>
      <c r="LU53" s="131">
        <f>(COUNTIF($C53,$NN$1))</f>
        <v>0</v>
      </c>
      <c r="LV53" s="131">
        <f>(COUNTIF($G53,$NN$1))</f>
        <v>0</v>
      </c>
      <c r="LW53" s="131">
        <f>(COUNTIF($D53:$F53,$NN$1))+(COUNTIF($H53:$J53,$NN$1))</f>
        <v>0</v>
      </c>
      <c r="LX53" s="10"/>
      <c r="LY53" s="131">
        <f>(COUNTIF($C53,$NN$1))</f>
        <v>0</v>
      </c>
      <c r="LZ53" s="131">
        <f>(COUNTIF($G53,$NN$1))</f>
        <v>0</v>
      </c>
      <c r="MA53" s="131">
        <f>(COUNTIF($D53:$F53,$NN$1))+(COUNTIF($H53:$J53,$NN$1))</f>
        <v>0</v>
      </c>
      <c r="MB53" s="10"/>
      <c r="MC53" s="131">
        <f>(COUNTIF($C53,$NN$1))</f>
        <v>0</v>
      </c>
      <c r="MD53" s="131">
        <f>(COUNTIF($G53,$NN$1))</f>
        <v>0</v>
      </c>
      <c r="ME53" s="131">
        <f>(COUNTIF($D53:$F53,$NN$1))+(COUNTIF($H53:$J53,$NN$1))</f>
        <v>0</v>
      </c>
      <c r="MF53" s="10"/>
      <c r="MG53" s="131">
        <f>(COUNTIF($C53,$NN$1))</f>
        <v>0</v>
      </c>
      <c r="MH53" s="131">
        <f>(COUNTIF($G53,$NN$1))</f>
        <v>0</v>
      </c>
      <c r="MI53" s="131">
        <f>(COUNTIF($D53:$F53,$NN$1))+(COUNTIF($H53:$J53,$NN$1))</f>
        <v>0</v>
      </c>
      <c r="MJ53" s="10"/>
      <c r="MK53" s="131">
        <f>(COUNTIF($C53,$NN$1))</f>
        <v>0</v>
      </c>
      <c r="ML53" s="131">
        <f>(COUNTIF($G53,$NN$1))</f>
        <v>0</v>
      </c>
      <c r="MM53" s="131">
        <f>(COUNTIF($D53:$F53,$NN$1))+(COUNTIF($H53:$J53,$NN$1))</f>
        <v>0</v>
      </c>
      <c r="MN53" s="10"/>
      <c r="MO53" s="131">
        <f>(COUNTIF($C53,$NN$1))</f>
        <v>0</v>
      </c>
      <c r="MP53" s="131">
        <f>(COUNTIF($G53,$NN$1))</f>
        <v>0</v>
      </c>
      <c r="MQ53" s="131">
        <f>(COUNTIF($D53:$F53,$NN$1))+(COUNTIF($H53:$J53,$NN$1))</f>
        <v>0</v>
      </c>
      <c r="MR53" s="10"/>
      <c r="MS53" s="131">
        <f>(COUNTIF($C53,$NN$1))</f>
        <v>0</v>
      </c>
      <c r="MT53" s="131">
        <f>(COUNTIF($G53,$NN$1))</f>
        <v>0</v>
      </c>
      <c r="MU53" s="131">
        <f>(COUNTIF($D53:$F53,$NN$1))+(COUNTIF($H53:$J53,$NN$1))</f>
        <v>0</v>
      </c>
      <c r="MV53" s="10"/>
      <c r="MW53" s="131">
        <f>(COUNTIF($C53,$NN$1))</f>
        <v>0</v>
      </c>
      <c r="MX53" s="131">
        <f>(COUNTIF($G53,$NN$1))</f>
        <v>0</v>
      </c>
      <c r="MY53" s="131">
        <f>(COUNTIF($D53:$F53,$NN$1))+(COUNTIF($H53:$J53,$NN$1))</f>
        <v>0</v>
      </c>
      <c r="MZ53" s="10"/>
      <c r="NA53" s="131">
        <f>(COUNTIF($C53,$NN$1))</f>
        <v>0</v>
      </c>
      <c r="NB53" s="131">
        <f>(COUNTIF($G53,$NN$1))</f>
        <v>0</v>
      </c>
      <c r="NC53" s="131">
        <f>(COUNTIF($D53:$F53,$NN$1))+(COUNTIF($H53:$J53,$NN$1))</f>
        <v>0</v>
      </c>
      <c r="ND53" s="10"/>
      <c r="NE53" s="131">
        <f>(COUNTIF($C53,$NN$1))</f>
        <v>0</v>
      </c>
      <c r="NF53" s="131">
        <f>(COUNTIF($G53,$NN$1))</f>
        <v>0</v>
      </c>
      <c r="NG53" s="131">
        <f>(COUNTIF($D53:$F53,$NN$1))+(COUNTIF($H53:$J53,$NN$1))</f>
        <v>0</v>
      </c>
      <c r="NH53" s="10"/>
      <c r="NI53" s="131">
        <f>(COUNTIF($C53,$NN$1))</f>
        <v>0</v>
      </c>
      <c r="NJ53" s="131">
        <f>(COUNTIF($G53,$NN$1))</f>
        <v>0</v>
      </c>
      <c r="NK53" s="131">
        <f>(COUNTIF($D53:$F53,$NN$1))+(COUNTIF($H53:$J53,$NN$1))</f>
        <v>0</v>
      </c>
      <c r="NL53" s="10"/>
      <c r="NM53" s="131">
        <f>(COUNTIF($C53,$NN$1))</f>
        <v>0</v>
      </c>
      <c r="NN53" s="131">
        <f>(COUNTIF($G53,$NN$1))</f>
        <v>0</v>
      </c>
      <c r="NO53" s="131">
        <f>(COUNTIF($D53:$F53,$NN$1))+(COUNTIF($H53:$J53,$NN$1))</f>
        <v>0</v>
      </c>
      <c r="NP53" s="10"/>
      <c r="NQ53" s="131">
        <f>(COUNTIF($C53,$NN$1))</f>
        <v>0</v>
      </c>
      <c r="NR53" s="10"/>
      <c r="NS53" s="10"/>
      <c r="NT53" s="134">
        <f t="shared" si="214"/>
        <v>0</v>
      </c>
      <c r="NU53" s="134">
        <f t="shared" si="215"/>
        <v>0</v>
      </c>
      <c r="NV53" s="134">
        <f t="shared" si="216"/>
        <v>0</v>
      </c>
      <c r="NW53" s="134">
        <f t="shared" si="217"/>
        <v>0</v>
      </c>
      <c r="NX53" s="129"/>
      <c r="NY53" s="136">
        <f t="shared" si="7"/>
        <v>1</v>
      </c>
      <c r="NZ53" s="136">
        <f t="shared" si="8"/>
        <v>6</v>
      </c>
      <c r="OA53" s="136">
        <f t="shared" si="9"/>
        <v>0</v>
      </c>
      <c r="OB53" s="136">
        <f t="shared" si="10"/>
        <v>1</v>
      </c>
    </row>
    <row r="54" spans="1:392" s="28" customFormat="1" ht="20.25" customHeight="1">
      <c r="A54" s="2">
        <v>2</v>
      </c>
      <c r="B54" s="2" t="s">
        <v>0</v>
      </c>
      <c r="C54" s="13" t="s">
        <v>294</v>
      </c>
      <c r="D54" s="91" t="s">
        <v>105</v>
      </c>
      <c r="E54" s="78" t="s">
        <v>105</v>
      </c>
      <c r="F54" s="5" t="s">
        <v>151</v>
      </c>
      <c r="G54" s="11" t="s">
        <v>151</v>
      </c>
      <c r="H54" s="91" t="s">
        <v>146</v>
      </c>
      <c r="I54" s="91" t="s">
        <v>152</v>
      </c>
      <c r="J54" s="78" t="s">
        <v>151</v>
      </c>
      <c r="K54">
        <v>8</v>
      </c>
      <c r="L54"/>
      <c r="M54" s="10">
        <v>4</v>
      </c>
      <c r="N54" s="10">
        <v>3</v>
      </c>
      <c r="O54" s="10">
        <v>1</v>
      </c>
      <c r="P54" s="10"/>
      <c r="Q54" s="10"/>
      <c r="R54" s="131">
        <f>(COUNTIF($D54,$R$1))+(COUNTIF($G54:$I54,$R$1))</f>
        <v>0</v>
      </c>
      <c r="S54" s="131">
        <f>(COUNTIF($E54:$F54,$R$1))+(COUNTIF($J54,$R$1))</f>
        <v>0</v>
      </c>
      <c r="T54" s="131">
        <f>(COUNTIF($C54,$R$1))</f>
        <v>0</v>
      </c>
      <c r="U54" s="10"/>
      <c r="V54" s="131">
        <f>(COUNTIF($D54,$V$1))+(COUNTIF($G54:$I54,$V$1))</f>
        <v>0</v>
      </c>
      <c r="W54" s="131">
        <f>(COUNTIF($E54:$F54,$V$1))+(COUNTIF($J54,$V$1))</f>
        <v>0</v>
      </c>
      <c r="X54" s="131">
        <f>(COUNTIF($C54,$V$1))</f>
        <v>0</v>
      </c>
      <c r="Y54" s="10"/>
      <c r="Z54" s="131">
        <f>(COUNTIF($D54,$Z$1))+(COUNTIF($G54:$I54,$Z$1))</f>
        <v>0</v>
      </c>
      <c r="AA54" s="131">
        <f>(COUNTIF($E54:$F54,$Z$1))+(COUNTIF($J54,$Z$1))</f>
        <v>0</v>
      </c>
      <c r="AB54" s="131">
        <f>(COUNTIF($C54,$Z$1))</f>
        <v>0</v>
      </c>
      <c r="AC54" s="10"/>
      <c r="AD54" s="131">
        <f>(COUNTIF($D54,$AD$1))+(COUNTIF($G54:$I54,$AD$1))</f>
        <v>0</v>
      </c>
      <c r="AE54" s="131">
        <f>(COUNTIF($E54:$F54,$AD$1))+(COUNTIF($J54,$AD$1))</f>
        <v>0</v>
      </c>
      <c r="AF54" s="131">
        <f>(COUNTIF($C54,$AD$1))</f>
        <v>0</v>
      </c>
      <c r="AG54" s="10"/>
      <c r="AH54" s="131">
        <f>(COUNTIF($D54,$AH$1))+(COUNTIF($G54:$I54,$AH$1))</f>
        <v>0</v>
      </c>
      <c r="AI54" s="131">
        <f>(COUNTIF($E54:$F54,$AH$1))+(COUNTIF($J54,$AH$1))</f>
        <v>0</v>
      </c>
      <c r="AJ54" s="131">
        <f>(COUNTIF($C54,$AH$1))</f>
        <v>0</v>
      </c>
      <c r="AK54" s="10"/>
      <c r="AL54" s="131">
        <f>(COUNTIF($D54,$AL$1))+(COUNTIF($G54:$I54,$AL$1))</f>
        <v>1</v>
      </c>
      <c r="AM54" s="131">
        <f>(COUNTIF($E54:$F54,$AL$1))+(COUNTIF($J54,$AL$1))</f>
        <v>1</v>
      </c>
      <c r="AN54" s="131">
        <f>(COUNTIF($C54,$AL$1))</f>
        <v>0</v>
      </c>
      <c r="AO54" s="10"/>
      <c r="AP54" s="131">
        <f>(COUNTIF($D54,$AP$1))+(COUNTIF($G54:$I54,$AP$1))</f>
        <v>0</v>
      </c>
      <c r="AQ54" s="131">
        <f>(COUNTIF($E54:$F54,$AP$1))+(COUNTIF($J54,$AP$1))</f>
        <v>0</v>
      </c>
      <c r="AR54" s="131">
        <f>(COUNTIF($C54,$AP$1))</f>
        <v>0</v>
      </c>
      <c r="AS54" s="10"/>
      <c r="AT54" s="131">
        <f>(COUNTIF($D54,$AT$1))+(COUNTIF($G54:$I54,$AT$1))</f>
        <v>0</v>
      </c>
      <c r="AU54" s="131">
        <f>(COUNTIF($E54:$F54,$AT$1))+(COUNTIF($J54,$AT$1))</f>
        <v>0</v>
      </c>
      <c r="AV54" s="131">
        <f>(COUNTIF($C54,$AT$1))</f>
        <v>0</v>
      </c>
      <c r="AW54" s="10"/>
      <c r="AX54" s="131">
        <f>(COUNTIF($D54,$AX$1))+(COUNTIF($G54:$I54,$AX$1))</f>
        <v>0</v>
      </c>
      <c r="AY54" s="131">
        <f>(COUNTIF($E54:$F54,$AX$1))+(COUNTIF($J54,$AX$1))</f>
        <v>0</v>
      </c>
      <c r="AZ54" s="131">
        <f>(COUNTIF($C54,$AX$1))</f>
        <v>0</v>
      </c>
      <c r="BA54" s="10"/>
      <c r="BB54" s="131">
        <f>(COUNTIF($D54,$BB$1))+(COUNTIF($G54:$I54,$BB$1))</f>
        <v>0</v>
      </c>
      <c r="BC54" s="131">
        <f>(COUNTIF($E54:$F54,$BB$1))+(COUNTIF($J54,$BB$1))</f>
        <v>0</v>
      </c>
      <c r="BD54" s="131">
        <f>(COUNTIF($C54,$BB$1))</f>
        <v>0</v>
      </c>
      <c r="BE54" s="10"/>
      <c r="BF54" s="131">
        <f>(COUNTIF($D54,$BF$1))+(COUNTIF($G54:$I54,$BF$1))</f>
        <v>0</v>
      </c>
      <c r="BG54" s="131">
        <f>(COUNTIF($E54:$F54,$BF$1))+(COUNTIF($J54,$BF$1))</f>
        <v>0</v>
      </c>
      <c r="BH54" s="131">
        <f>(COUNTIF($C54,$BF$1))</f>
        <v>0</v>
      </c>
      <c r="BI54" s="10"/>
      <c r="BJ54" s="131">
        <f>(COUNTIF($D54,$BJ$1))+(COUNTIF($G54:$I54,$BJ$1))</f>
        <v>0</v>
      </c>
      <c r="BK54" s="131">
        <f>(COUNTIF($E54:$F54,$BJ$1))+(COUNTIF($J54,$BJ$1))</f>
        <v>0</v>
      </c>
      <c r="BL54" s="131">
        <f>(COUNTIF($C54,$BJ$1))</f>
        <v>0</v>
      </c>
      <c r="BM54" s="10"/>
      <c r="BN54" s="131">
        <f>(COUNTIF($D54,$BN$1))+(COUNTIF($G54:$I54,$BN$1))</f>
        <v>0</v>
      </c>
      <c r="BO54" s="131">
        <f>(COUNTIF($E54:$F54,$BN$1))+(COUNTIF($J54,$BN$1))</f>
        <v>0</v>
      </c>
      <c r="BP54" s="131">
        <f>(COUNTIF($C54,$BN$1))</f>
        <v>0</v>
      </c>
      <c r="BQ54" s="10"/>
      <c r="BR54" s="131">
        <f>(COUNTIF($D54,$BR$1))+(COUNTIF($G54:$I54,$BR$1))</f>
        <v>0</v>
      </c>
      <c r="BS54" s="131">
        <f>(COUNTIF($E54:$F54,$BR$1))+(COUNTIF($J54,$BR$1))</f>
        <v>0</v>
      </c>
      <c r="BT54" s="131">
        <f>(COUNTIF($C54,$BR$1))</f>
        <v>0</v>
      </c>
      <c r="BU54" s="10"/>
      <c r="BV54" s="131">
        <f>(COUNTIF($D54,$BV$1))+(COUNTIF($G54:$I54,$BV$1))</f>
        <v>0</v>
      </c>
      <c r="BW54" s="131">
        <f>(COUNTIF($E54:$F54,$BV$1))+(COUNTIF($J54,$BV$1))</f>
        <v>0</v>
      </c>
      <c r="BX54" s="131">
        <f>(COUNTIF($C54,$BV$1))</f>
        <v>0</v>
      </c>
      <c r="BY54" s="10"/>
      <c r="BZ54" s="131">
        <f>(COUNTIF($D54,$BZ$1))+(COUNTIF($G54:$I54,$BZ$1))</f>
        <v>0</v>
      </c>
      <c r="CA54" s="131">
        <f>(COUNTIF($E54:$F54,$BZ$1))+(COUNTIF($J54,$BZ$1))</f>
        <v>0</v>
      </c>
      <c r="CB54" s="131">
        <f>(COUNTIF($C54,$BZ$1))</f>
        <v>0</v>
      </c>
      <c r="CC54" s="10"/>
      <c r="CD54" s="131">
        <f>(COUNTIF($D54,$CD$1))+(COUNTIF($G54:$I54,$CD$1))</f>
        <v>0</v>
      </c>
      <c r="CE54" s="131">
        <f>(COUNTIF($E54:$F54,$CD$1))+(COUNTIF($J54,$CD$1))</f>
        <v>0</v>
      </c>
      <c r="CF54" s="131">
        <f>(COUNTIF($C54,$CD$1))</f>
        <v>0</v>
      </c>
      <c r="CG54" s="10"/>
      <c r="CH54" s="131">
        <f>(COUNTIF($D54,$CH$1))+(COUNTIF($G54:$I54,$CH$1))</f>
        <v>0</v>
      </c>
      <c r="CI54" s="131">
        <f>(COUNTIF($E54:$F54,$CH$1))+(COUNTIF($J54,$CH$1))</f>
        <v>0</v>
      </c>
      <c r="CJ54" s="131">
        <f>(COUNTIF($C54,$CH$1))</f>
        <v>0</v>
      </c>
      <c r="CK54" s="10"/>
      <c r="CL54" s="131">
        <f>(COUNTIF($D54,$CL$1))+(COUNTIF($G54:$I54,$CL$1))</f>
        <v>0</v>
      </c>
      <c r="CM54" s="131">
        <f>(COUNTIF($E54:$F54,$CL$1))+(COUNTIF($J54,$CL$1))</f>
        <v>0</v>
      </c>
      <c r="CN54" s="131">
        <f>(COUNTIF($C54,$CL$1))</f>
        <v>0</v>
      </c>
      <c r="CO54" s="10"/>
      <c r="CP54" s="131">
        <f>(COUNTIF($D54,$CP$1))+(COUNTIF($G54:$I54,$CP$1))</f>
        <v>0</v>
      </c>
      <c r="CQ54" s="131">
        <f>(COUNTIF($E54:$F54,$CP$1))+(COUNTIF($J54,$CP$1))</f>
        <v>0</v>
      </c>
      <c r="CR54" s="131">
        <f>(COUNTIF($C54,$CP$1))</f>
        <v>0</v>
      </c>
      <c r="CS54" s="10"/>
      <c r="CT54" s="131">
        <f>(COUNTIF($D54,$CT$1))+(COUNTIF($G54:$I54,$CT$1))</f>
        <v>0</v>
      </c>
      <c r="CU54" s="131">
        <f>(COUNTIF($E54:$F54,$CT$1))+(COUNTIF($J54,$CT$1))</f>
        <v>0</v>
      </c>
      <c r="CV54" s="131">
        <f>(COUNTIF($C54,$CT$1))</f>
        <v>0</v>
      </c>
      <c r="CW54" s="10"/>
      <c r="CX54" s="131">
        <f>(COUNTIF($D54,$CX$1))+(COUNTIF($G54:$I54,$CX$1))</f>
        <v>0</v>
      </c>
      <c r="CY54" s="131">
        <f>(COUNTIF($E54:$F54,$CX$1))+(COUNTIF($J54,$CX$1))</f>
        <v>0</v>
      </c>
      <c r="CZ54" s="131">
        <f>(COUNTIF($C54,$CX$1))</f>
        <v>0</v>
      </c>
      <c r="DA54" s="10"/>
      <c r="DB54" s="131">
        <f>(COUNTIF($D54,$DB$1))+(COUNTIF($G54:$I54,$DB$1))</f>
        <v>0</v>
      </c>
      <c r="DC54" s="131">
        <f>(COUNTIF($E54:$F54,$DB$1))+(COUNTIF($J54,$DB$1))</f>
        <v>0</v>
      </c>
      <c r="DD54" s="131">
        <f>(COUNTIF($C54,$DB$1))</f>
        <v>0</v>
      </c>
      <c r="DE54" s="10"/>
      <c r="DF54" s="131">
        <f>(COUNTIF($D54,$DF$1))+(COUNTIF($G54:$I54,$DF$1))</f>
        <v>0</v>
      </c>
      <c r="DG54" s="131">
        <f>(COUNTIF($E54:$F54,$DF$1))+(COUNTIF($J54,$DF$1))</f>
        <v>0</v>
      </c>
      <c r="DH54" s="131">
        <f>(COUNTIF($C54,$DF$1))</f>
        <v>0</v>
      </c>
      <c r="DI54" s="10"/>
      <c r="DJ54" s="131">
        <f>(COUNTIF($D54,$DJ$1))+(COUNTIF($G54:$I54,$DJ$1))</f>
        <v>0</v>
      </c>
      <c r="DK54" s="131">
        <f>(COUNTIF($E54:$F54,$DJ$1))+(COUNTIF($J54,$DJ$1))</f>
        <v>0</v>
      </c>
      <c r="DL54" s="131">
        <f>(COUNTIF($C54,$DJ$1))</f>
        <v>0</v>
      </c>
      <c r="DM54" s="10"/>
      <c r="DN54" s="131">
        <f>(COUNTIF($D54,$DN$1))+(COUNTIF($G54:$I54,$DN$1))</f>
        <v>0</v>
      </c>
      <c r="DO54" s="131">
        <f>(COUNTIF($E54:$F54,$DN$1))+(COUNTIF($J54,$DN$1))</f>
        <v>0</v>
      </c>
      <c r="DP54" s="131">
        <f>(COUNTIF($C54,$DN$1))</f>
        <v>0</v>
      </c>
      <c r="DQ54" s="10"/>
      <c r="DR54" s="131">
        <f>(COUNTIF($D54,$DR$1))+(COUNTIF($G54:$I54,$DR$1))</f>
        <v>0</v>
      </c>
      <c r="DS54" s="131">
        <f>(COUNTIF($E54:$F54,$DR$1))+(COUNTIF($J54,$DR$1))</f>
        <v>0</v>
      </c>
      <c r="DT54" s="131">
        <f>(COUNTIF($C54,$DR$1))</f>
        <v>0</v>
      </c>
      <c r="DU54" s="10"/>
      <c r="DV54" s="131">
        <f>(COUNTIF($D54,$DV$1))+(COUNTIF($G54:$I54,$DV$1))</f>
        <v>0</v>
      </c>
      <c r="DW54" s="131">
        <f>(COUNTIF($E54:$F54,$DV$1))+(COUNTIF($J54,$DV$1))</f>
        <v>0</v>
      </c>
      <c r="DX54" s="131">
        <f>(COUNTIF($C54,$DV$1))</f>
        <v>0</v>
      </c>
      <c r="DY54" s="10"/>
      <c r="DZ54" s="131">
        <f>(COUNTIF($D54,$DZ$1))+(COUNTIF($G54:$I54,$DZ$1))</f>
        <v>0</v>
      </c>
      <c r="EA54" s="131">
        <f>(COUNTIF($E54:$F54,$DZ$1))+(COUNTIF($J54,$DZ$1))</f>
        <v>0</v>
      </c>
      <c r="EB54" s="131">
        <f>(COUNTIF($C54,$DZ$1))</f>
        <v>0</v>
      </c>
      <c r="EC54" s="10"/>
      <c r="ED54" s="131">
        <f>(COUNTIF($D54,$ED$1))+(COUNTIF($G54:$I54,$ED$1))</f>
        <v>0</v>
      </c>
      <c r="EE54" s="131">
        <f>(COUNTIF($E54:$F54,$ED$1))+(COUNTIF($J54,$ED$1))</f>
        <v>0</v>
      </c>
      <c r="EF54" s="131">
        <f>(COUNTIF($C54,$ED$1))</f>
        <v>0</v>
      </c>
      <c r="EG54" s="10"/>
      <c r="EH54" s="131">
        <f>(COUNTIF($D54,$EH$1))+(COUNTIF($G54:$I54,$EH$1))</f>
        <v>0</v>
      </c>
      <c r="EI54" s="131">
        <f>(COUNTIF($E54:$F54,$EH$1))+(COUNTIF($J54,$EH$1))</f>
        <v>0</v>
      </c>
      <c r="EJ54" s="131">
        <f>(COUNTIF($C54,$EH$1))</f>
        <v>0</v>
      </c>
      <c r="EK54" s="10"/>
      <c r="EL54" s="131">
        <f>(COUNTIF($D54,$EL$1))+(COUNTIF($G54:$I54,$EL$1))</f>
        <v>0</v>
      </c>
      <c r="EM54" s="131">
        <f>(COUNTIF($E54:$F54,$EL$1))+(COUNTIF($J54,$EL$1))</f>
        <v>0</v>
      </c>
      <c r="EN54" s="131">
        <f>(COUNTIF($C54,$EL$1))</f>
        <v>0</v>
      </c>
      <c r="EO54" s="10"/>
      <c r="EP54" s="131">
        <f>(COUNTIF($D54,$EP$1))+(COUNTIF($G54:$I54,$EP$1))</f>
        <v>0</v>
      </c>
      <c r="EQ54" s="131">
        <f>(COUNTIF($E54:$F54,$EP$1))+(COUNTIF($J54,$EP$1))</f>
        <v>0</v>
      </c>
      <c r="ER54" s="131">
        <f>(COUNTIF($C54,$EP$1))</f>
        <v>0</v>
      </c>
      <c r="ES54" s="10"/>
      <c r="ET54" s="131">
        <f>(COUNTIF($D54,$ET$1))+(COUNTIF($G54:$I54,$ET$1))</f>
        <v>0</v>
      </c>
      <c r="EU54" s="131">
        <f>(COUNTIF($E54:$F54,$ET$1))+(COUNTIF($J54,$ET$1))</f>
        <v>0</v>
      </c>
      <c r="EV54" s="131">
        <f>(COUNTIF($C54,$ET$1))</f>
        <v>0</v>
      </c>
      <c r="EW54" s="10"/>
      <c r="EX54" s="131">
        <f>(COUNTIF($D54,$EX$1))+(COUNTIF($G54:$I54,$EX$1))</f>
        <v>0</v>
      </c>
      <c r="EY54" s="131">
        <f>(COUNTIF($E54:$F54,$EX$1))+(COUNTIF($J54,$EX$1))</f>
        <v>0</v>
      </c>
      <c r="EZ54" s="131">
        <f>(COUNTIF($C54,$EX$1))</f>
        <v>0</v>
      </c>
      <c r="FA54" s="10"/>
      <c r="FB54" s="131">
        <f>(COUNTIF($D54,$FB$1))+(COUNTIF($G54:$I54,$FB$1))</f>
        <v>0</v>
      </c>
      <c r="FC54" s="131">
        <f>(COUNTIF($E54:$F54,$FB$1))+(COUNTIF($J54,$FB$1))</f>
        <v>0</v>
      </c>
      <c r="FD54" s="131">
        <f>(COUNTIF($C54,$FB$1))</f>
        <v>0</v>
      </c>
      <c r="FE54" s="10"/>
      <c r="FF54" s="131">
        <f>(COUNTIF($D54,$FF$1))+(COUNTIF($G54:$I54,$FF$1))</f>
        <v>0</v>
      </c>
      <c r="FG54" s="131">
        <f>(COUNTIF($E54:$F54,$FF$1))+(COUNTIF($J54,$FF$1))</f>
        <v>0</v>
      </c>
      <c r="FH54" s="131">
        <f>(COUNTIF($C54,$FF$1))</f>
        <v>0</v>
      </c>
      <c r="FI54" s="10"/>
      <c r="FJ54" s="131">
        <f>(COUNTIF($D54,$FJ$1))+(COUNTIF($G54:$I54,$FJ$1))</f>
        <v>1</v>
      </c>
      <c r="FK54" s="131">
        <f>(COUNTIF($E54:$F54,$FJ$1))+(COUNTIF($J54,$FJ$1))</f>
        <v>0</v>
      </c>
      <c r="FL54" s="131">
        <f>(COUNTIF($C54,$FJ$1))</f>
        <v>0</v>
      </c>
      <c r="FM54" s="10"/>
      <c r="FN54" s="131">
        <f>(COUNTIF($D54,$FN$1))+(COUNTIF($G54:$I54,$FN$1))</f>
        <v>0</v>
      </c>
      <c r="FO54" s="131">
        <f>(COUNTIF($E54:$F54,$FN$1))+(COUNTIF($J54,$FN$1))</f>
        <v>0</v>
      </c>
      <c r="FP54" s="131">
        <f>(COUNTIF($C54,$FN$1))</f>
        <v>0</v>
      </c>
      <c r="FQ54" s="10"/>
      <c r="FR54" s="131">
        <f>(COUNTIF($D54,$FR$1))+(COUNTIF($G54:$I54,$FR$1))</f>
        <v>0</v>
      </c>
      <c r="FS54" s="131">
        <f>(COUNTIF($E54:$F54,$FR$1))+(COUNTIF($J54,$FR$1))</f>
        <v>0</v>
      </c>
      <c r="FT54" s="131">
        <f>(COUNTIF($C54,$FR$1))</f>
        <v>0</v>
      </c>
      <c r="FU54" s="10"/>
      <c r="FV54" s="131">
        <f>(COUNTIF($D54,$FV$1))+(COUNTIF($G54:$I54,$FV$1))</f>
        <v>0</v>
      </c>
      <c r="FW54" s="131">
        <f>(COUNTIF($E54:$F54,$FV$1))+(COUNTIF($J54,$FV$1))</f>
        <v>0</v>
      </c>
      <c r="FX54" s="131">
        <f>(COUNTIF($C54,$FV$1))</f>
        <v>0</v>
      </c>
      <c r="FY54" s="10"/>
      <c r="FZ54" s="131">
        <f>(COUNTIF($D54,$FZ$1))+(COUNTIF($G54:$I54,$FZ$1))</f>
        <v>0</v>
      </c>
      <c r="GA54" s="131">
        <f>(COUNTIF($E54:$F54,$FZ$1))+(COUNTIF($J54,$FZ$1))</f>
        <v>0</v>
      </c>
      <c r="GB54" s="131">
        <f>(COUNTIF($C54,$FZ$1))</f>
        <v>0</v>
      </c>
      <c r="GC54" s="10"/>
      <c r="GD54" s="131">
        <f>(COUNTIF($D54,$GD$1))+(COUNTIF($G54:$I54,$GD$1))</f>
        <v>1</v>
      </c>
      <c r="GE54" s="131">
        <f>(COUNTIF($E54:$F54,$GD$1))+(COUNTIF($J54,$GD$1))</f>
        <v>2</v>
      </c>
      <c r="GF54" s="131">
        <f>(COUNTIF($C54,$GD$1))</f>
        <v>0</v>
      </c>
      <c r="GG54" s="10"/>
      <c r="GH54" s="131">
        <f>(COUNTIF($D54,$GH$1))+(COUNTIF($G54:$I54,$GH$1))</f>
        <v>0</v>
      </c>
      <c r="GI54" s="131">
        <f>(COUNTIF($E54:$F54,$GH$1))+(COUNTIF($J54,$GH$1))</f>
        <v>0</v>
      </c>
      <c r="GJ54" s="131">
        <f>(COUNTIF($C54,$GH$1))</f>
        <v>0</v>
      </c>
      <c r="GK54" s="10"/>
      <c r="GL54" s="131">
        <f>(COUNTIF($D54,$GL$1))+(COUNTIF($G54:$I54,$GL$1))</f>
        <v>1</v>
      </c>
      <c r="GM54" s="131">
        <f>(COUNTIF($E54:$F54,$GL$1))+(COUNTIF($J54,$GL$1))</f>
        <v>0</v>
      </c>
      <c r="GN54" s="131">
        <f>(COUNTIF($C54,$GL$1))</f>
        <v>0</v>
      </c>
      <c r="GO54" s="10"/>
      <c r="GP54" s="131">
        <f>(COUNTIF($D54,$GP$1))+(COUNTIF($G54:$I54,$GP$1))</f>
        <v>0</v>
      </c>
      <c r="GQ54" s="131">
        <f>(COUNTIF($E54:$F54,$GP$1))+(COUNTIF($J54,$GP$1))</f>
        <v>0</v>
      </c>
      <c r="GR54" s="131">
        <f>(COUNTIF($C54,$GP$1))</f>
        <v>0</v>
      </c>
      <c r="GS54" s="10"/>
      <c r="GT54" s="131">
        <f>(COUNTIF($D54,$GT$1))+(COUNTIF($G54:$I54,$GT$1))</f>
        <v>0</v>
      </c>
      <c r="GU54" s="131">
        <f>(COUNTIF($E54:$F54,$GT$1))+(COUNTIF($J54,$GT$1))</f>
        <v>0</v>
      </c>
      <c r="GV54" s="131">
        <f>(COUNTIF($C54,$GT$1))</f>
        <v>0</v>
      </c>
      <c r="GW54" s="10"/>
      <c r="GX54" s="131">
        <f>(COUNTIF($D54,$GX$1))+(COUNTIF($G54:$I54,$GX$1))</f>
        <v>0</v>
      </c>
      <c r="GY54" s="131">
        <f>(COUNTIF($E54:$F54,$GX$1))+(COUNTIF($J54,$GX$1))</f>
        <v>0</v>
      </c>
      <c r="GZ54" s="131">
        <f>(COUNTIF($C54,$GX$1))</f>
        <v>0</v>
      </c>
      <c r="HA54" s="10"/>
      <c r="HB54" s="131">
        <f>(COUNTIF($D54,$HB$1))+(COUNTIF($G54:$I54,$HB$1))</f>
        <v>0</v>
      </c>
      <c r="HC54" s="131">
        <f>(COUNTIF($E54:$F54,$HB$1))+(COUNTIF($J54,$HB$1))</f>
        <v>0</v>
      </c>
      <c r="HD54" s="131">
        <f>(COUNTIF($C54,$HB$1))</f>
        <v>0</v>
      </c>
      <c r="HE54" s="10"/>
      <c r="HF54" s="131">
        <f>(COUNTIF($D54,$HF$1))+(COUNTIF($G54:$I54,$HF$1))</f>
        <v>0</v>
      </c>
      <c r="HG54" s="131">
        <f>(COUNTIF($E54:$F54,$HF$1))+(COUNTIF($J54,$HF$1))</f>
        <v>0</v>
      </c>
      <c r="HH54" s="131">
        <f>(COUNTIF($C54,$HF$1))</f>
        <v>0</v>
      </c>
      <c r="HI54" s="10"/>
      <c r="HJ54" s="131">
        <f>(COUNTIF($D54,$HJ$1))+(COUNTIF($G54:$I54,$HJ$1))</f>
        <v>0</v>
      </c>
      <c r="HK54" s="131">
        <f>(COUNTIF($E54:$F54,$HJ$1))+(COUNTIF($J54,$HJ$1))</f>
        <v>0</v>
      </c>
      <c r="HL54" s="131">
        <f>(COUNTIF($C54,$HJ$1))</f>
        <v>0</v>
      </c>
      <c r="HM54" s="10"/>
      <c r="HN54" s="131">
        <f>(COUNTIF($D54,$HN$1))+(COUNTIF($G54:$I54,$HN$1))</f>
        <v>0</v>
      </c>
      <c r="HO54" s="131">
        <f>(COUNTIF($E54:$F54,$HN$1))+(COUNTIF($J54,$HN$1))</f>
        <v>0</v>
      </c>
      <c r="HP54" s="131">
        <f>(COUNTIF($C54,$HN$1))</f>
        <v>0</v>
      </c>
      <c r="HQ54" s="10"/>
      <c r="HR54" s="131">
        <f>(COUNTIF($D54,$HR$1))+(COUNTIF($G54:$I54,$HR$1))</f>
        <v>0</v>
      </c>
      <c r="HS54" s="131">
        <f>(COUNTIF($E54:$F54,$HR$1))+(COUNTIF($J54,$HR$1))</f>
        <v>0</v>
      </c>
      <c r="HT54" s="131">
        <f>(COUNTIF($C54,$HR$1))</f>
        <v>0</v>
      </c>
      <c r="HU54" s="10"/>
      <c r="HV54" s="131">
        <f>(COUNTIF($D54,$HV$1))+(COUNTIF($G54:$I54,$HV$1))</f>
        <v>0</v>
      </c>
      <c r="HW54" s="131">
        <f>(COUNTIF($E54:$F54,$HV$1))+(COUNTIF($J54,$HV$1))</f>
        <v>0</v>
      </c>
      <c r="HX54" s="131">
        <f>(COUNTIF($C54,$HV$1))</f>
        <v>0</v>
      </c>
      <c r="HY54" s="10"/>
      <c r="HZ54" s="131">
        <f>(COUNTIF($D54,$HZ$1))+(COUNTIF($G54:$I54,$HZ$1))</f>
        <v>0</v>
      </c>
      <c r="IA54" s="131">
        <f>(COUNTIF($E54:$F54,$HZ$1))+(COUNTIF($J54,$HZ$1))</f>
        <v>0</v>
      </c>
      <c r="IB54" s="131">
        <f>(COUNTIF($C54,$HZ$1))</f>
        <v>0</v>
      </c>
      <c r="IC54" s="10"/>
      <c r="ID54" s="131">
        <f>(COUNTIF($D54,$ID$1))+(COUNTIF($G54:$I54,$ID$1))</f>
        <v>0</v>
      </c>
      <c r="IE54" s="131">
        <f>(COUNTIF($E54:$F54,$ID$1))+(COUNTIF($J54,$ID$1))</f>
        <v>0</v>
      </c>
      <c r="IF54" s="131">
        <f>(COUNTIF($C54,$ID$1))</f>
        <v>0</v>
      </c>
      <c r="IG54" s="10"/>
      <c r="IH54" s="131">
        <f>(COUNTIF($D54,$IH$1))+(COUNTIF($G54:$I54,$IH$1))</f>
        <v>0</v>
      </c>
      <c r="II54" s="131">
        <f>(COUNTIF($E54:$F54,$IH$1))+(COUNTIF($J54,$IH$1))</f>
        <v>0</v>
      </c>
      <c r="IJ54" s="131">
        <f>(COUNTIF($C54,$IH$1))</f>
        <v>0</v>
      </c>
      <c r="IK54" s="10"/>
      <c r="IL54" s="131">
        <f>(COUNTIF($D54,$IL$1))+(COUNTIF($G54:$I54,$IL$1))</f>
        <v>0</v>
      </c>
      <c r="IM54" s="131">
        <f>(COUNTIF($E54:$F54,$IL$1))+(COUNTIF($J54,$IL$1))</f>
        <v>0</v>
      </c>
      <c r="IN54" s="131">
        <f>(COUNTIF($C54,$IL$1))</f>
        <v>0</v>
      </c>
      <c r="IO54" s="10"/>
      <c r="IP54" s="131">
        <f>(COUNTIF($D54,$IP$1))+(COUNTIF($G54:$I54,$IP$1))</f>
        <v>0</v>
      </c>
      <c r="IQ54" s="131">
        <f>(COUNTIF($E54:$F54,$IP$1))+(COUNTIF($J54,$IP$1))</f>
        <v>0</v>
      </c>
      <c r="IR54" s="131">
        <f>(COUNTIF($C54,$IP$1))</f>
        <v>0</v>
      </c>
      <c r="IS54" s="10"/>
      <c r="IT54" s="131">
        <f>(COUNTIF($D54,$IT$1))+(COUNTIF($G54:$I54,$IT$1))</f>
        <v>0</v>
      </c>
      <c r="IU54" s="131">
        <f>(COUNTIF($E54:$F54,$IT$1))+(COUNTIF($J54,$IT$1))</f>
        <v>0</v>
      </c>
      <c r="IV54" s="131">
        <f>(COUNTIF($C54,$IT$1))</f>
        <v>0</v>
      </c>
      <c r="IW54" s="10"/>
      <c r="IX54" s="131">
        <f>(COUNTIF($D54,$IX$1))+(COUNTIF($G54:$I54,$IX$1))</f>
        <v>0</v>
      </c>
      <c r="IY54" s="131">
        <f>(COUNTIF($E54:$F54,$IX$1))+(COUNTIF($J54,$IX$1))</f>
        <v>0</v>
      </c>
      <c r="IZ54" s="131">
        <f>(COUNTIF($C54,$IX$1))</f>
        <v>0</v>
      </c>
      <c r="JA54" s="10"/>
      <c r="JB54" s="131">
        <f>(COUNTIF($D54,$JB$1))+(COUNTIF($G54:$I54,$JB$1))</f>
        <v>0</v>
      </c>
      <c r="JC54" s="131">
        <f>(COUNTIF($E54:$F54,$JB$1))+(COUNTIF($J54,$JB$1))</f>
        <v>0</v>
      </c>
      <c r="JD54" s="131">
        <f>(COUNTIF($C54,$JB$1))</f>
        <v>0</v>
      </c>
      <c r="JE54" s="10"/>
      <c r="JF54" s="131">
        <f>(COUNTIF($D54,$JF$1))+(COUNTIF($G54:$I54,$JF$1))</f>
        <v>0</v>
      </c>
      <c r="JG54" s="131">
        <f>(COUNTIF($E54:$F54,$JF$1))+(COUNTIF($J54,$JF$1))</f>
        <v>0</v>
      </c>
      <c r="JH54" s="131">
        <f>(COUNTIF($C54,$JF$1))</f>
        <v>0</v>
      </c>
      <c r="JI54" s="10"/>
      <c r="JJ54" s="131">
        <f>(COUNTIF($D54,$JJ$1))+(COUNTIF($G54:$I54,$JJ$1))</f>
        <v>0</v>
      </c>
      <c r="JK54" s="131">
        <f>(COUNTIF($E54:$F54,$JJ$1))+(COUNTIF($J54,$JJ$1))</f>
        <v>0</v>
      </c>
      <c r="JL54" s="131">
        <f>(COUNTIF($C54,$JJ$1))</f>
        <v>0</v>
      </c>
      <c r="JM54" s="10"/>
      <c r="JN54" s="131">
        <f>(COUNTIF($D54,$JN$1))+(COUNTIF($G54:$I54,$JN$1))</f>
        <v>0</v>
      </c>
      <c r="JO54" s="131">
        <f>(COUNTIF($E54:$F54,$JN$1))+(COUNTIF($J54,$JN$1))</f>
        <v>0</v>
      </c>
      <c r="JP54" s="131">
        <f>(COUNTIF($C54,$JN$1))</f>
        <v>0</v>
      </c>
      <c r="JQ54" s="10"/>
      <c r="JR54" s="131">
        <f>(COUNTIF($D54,$JR$1))+(COUNTIF($G54:$I54,$JR$1))</f>
        <v>0</v>
      </c>
      <c r="JS54" s="131">
        <f>(COUNTIF($E54:$F54,$JR$1))+(COUNTIF($J54,$JR$1))</f>
        <v>0</v>
      </c>
      <c r="JT54" s="131">
        <f>(COUNTIF($C54,$JR$1))</f>
        <v>0</v>
      </c>
      <c r="JU54" s="10"/>
      <c r="JV54" s="131">
        <f>(COUNTIF($D54,$JV$1))+(COUNTIF($G54:$I54,$JV$1))</f>
        <v>0</v>
      </c>
      <c r="JW54" s="131">
        <f>(COUNTIF($E54:$F54,$JV$1))+(COUNTIF($J54,$JV$1))</f>
        <v>0</v>
      </c>
      <c r="JX54" s="131">
        <f>(COUNTIF($C54,$JV$1))</f>
        <v>0</v>
      </c>
      <c r="JY54" s="10"/>
      <c r="JZ54" s="131">
        <f>(COUNTIF($D54,$JZ$1))+(COUNTIF($G54:$I54,$JZ$1))</f>
        <v>0</v>
      </c>
      <c r="KA54" s="131">
        <f>(COUNTIF($E54:$F54,$JZ$1))+(COUNTIF($J54,$JZ$1))</f>
        <v>0</v>
      </c>
      <c r="KB54" s="131">
        <f>(COUNTIF($C54,$JZ$1))</f>
        <v>0</v>
      </c>
      <c r="KC54" s="10"/>
      <c r="KD54" s="131">
        <f>(COUNTIF($D54,$KD$1))+(COUNTIF($G54:$I54,$KD$1))</f>
        <v>0</v>
      </c>
      <c r="KE54" s="131">
        <f>(COUNTIF($E54:$F54,$KD$1))+(COUNTIF($J54,$KD$1))</f>
        <v>0</v>
      </c>
      <c r="KF54" s="131">
        <f>(COUNTIF($C54,$KD$1))</f>
        <v>0</v>
      </c>
      <c r="KG54" s="10"/>
      <c r="KH54" s="131">
        <f>(COUNTIF($D54,$KH$1))+(COUNTIF($G54:$I54,$KH$1))</f>
        <v>0</v>
      </c>
      <c r="KI54" s="131">
        <f>(COUNTIF($E54:$F54,$KH$1))+(COUNTIF($J54,$KH$1))</f>
        <v>0</v>
      </c>
      <c r="KJ54" s="131">
        <f>(COUNTIF($C54,$KH$1))</f>
        <v>1</v>
      </c>
      <c r="KK54" s="10"/>
      <c r="KL54" s="131">
        <f>(COUNTIF($D54,$KL$1))+(COUNTIF($G54:$I54,$KL$1))</f>
        <v>0</v>
      </c>
      <c r="KM54" s="131">
        <f>(COUNTIF($E54:$F54,$KL$1))+(COUNTIF($J54,$KL$1))</f>
        <v>0</v>
      </c>
      <c r="KN54" s="131">
        <f>(COUNTIF($C54,$KL$1))</f>
        <v>0</v>
      </c>
      <c r="KO54" s="10"/>
      <c r="KP54" s="131">
        <f>(COUNTIF($D54,$KP$1))+(COUNTIF($G54:$I54,$KP$1))</f>
        <v>0</v>
      </c>
      <c r="KQ54" s="131">
        <f>(COUNTIF($E54:$F54,$KP$1))+(COUNTIF($J54,$KP$1))</f>
        <v>0</v>
      </c>
      <c r="KR54" s="131">
        <f>(COUNTIF($C54,$KP$1))</f>
        <v>0</v>
      </c>
      <c r="KS54" s="10"/>
      <c r="KT54" s="131">
        <f>(COUNTIF($D54,$KT$1))+(COUNTIF($G54:$I54,$KT$1))</f>
        <v>0</v>
      </c>
      <c r="KU54" s="131">
        <f>(COUNTIF($E54:$F54,$KT$1))+(COUNTIF($J54,$KT$1))</f>
        <v>0</v>
      </c>
      <c r="KV54" s="131">
        <f>(COUNTIF($C54,$KT$1))</f>
        <v>0</v>
      </c>
      <c r="KW54" s="10"/>
      <c r="KX54" s="131">
        <f>(COUNTIF($D54,$KX$1))+(COUNTIF($G54:$I54,$KX$1))</f>
        <v>0</v>
      </c>
      <c r="KY54" s="131">
        <f>(COUNTIF($E54:$F54,$KX$1))+(COUNTIF($J54,$KX$1))</f>
        <v>0</v>
      </c>
      <c r="KZ54" s="131">
        <f>(COUNTIF($C54,$KX$1))</f>
        <v>0</v>
      </c>
      <c r="LA54" s="10"/>
      <c r="LB54" s="131">
        <f>(COUNTIF($D54,$LB$1))+(COUNTIF($G54:$I54,$LB$1))</f>
        <v>0</v>
      </c>
      <c r="LC54" s="131">
        <f>(COUNTIF($E54:$F54,$LB$1))+(COUNTIF($J54,$LB$1))</f>
        <v>0</v>
      </c>
      <c r="LD54" s="131">
        <f>(COUNTIF($C54,$LB$1))</f>
        <v>0</v>
      </c>
      <c r="LE54" s="10"/>
      <c r="LF54" s="131">
        <f>(COUNTIF($D54,$NN$1))+(COUNTIF($G54:$I54,$NN$1))</f>
        <v>0</v>
      </c>
      <c r="LG54" s="131">
        <f>(COUNTIF($E54:$F54,$NN$1))+(COUNTIF($J54,$NN$1))</f>
        <v>0</v>
      </c>
      <c r="LH54" s="131">
        <f>(COUNTIF($C54,$NN$1))</f>
        <v>0</v>
      </c>
      <c r="LI54" s="10"/>
      <c r="LJ54" s="131">
        <f>(COUNTIF($D54,$NN$1))+(COUNTIF($G54:$I54,$NN$1))</f>
        <v>0</v>
      </c>
      <c r="LK54" s="131">
        <f>(COUNTIF($E54:$F54,$NN$1))+(COUNTIF($J54,$NN$1))</f>
        <v>0</v>
      </c>
      <c r="LL54" s="131">
        <f>(COUNTIF($C54,$NN$1))</f>
        <v>0</v>
      </c>
      <c r="LM54" s="10"/>
      <c r="LN54" s="131">
        <f>(COUNTIF($D54,$NN$1))+(COUNTIF($G54:$I54,$NN$1))</f>
        <v>0</v>
      </c>
      <c r="LO54" s="131">
        <f>(COUNTIF($E54:$F54,$NN$1))+(COUNTIF($J54,$NN$1))</f>
        <v>0</v>
      </c>
      <c r="LP54" s="131">
        <f>(COUNTIF($C54,$NN$1))</f>
        <v>0</v>
      </c>
      <c r="LQ54" s="10"/>
      <c r="LR54" s="131">
        <f>(COUNTIF($D54,$NN$1))+(COUNTIF($G54:$I54,$NN$1))</f>
        <v>0</v>
      </c>
      <c r="LS54" s="131">
        <f>(COUNTIF($E54:$F54,$NN$1))+(COUNTIF($J54,$NN$1))</f>
        <v>0</v>
      </c>
      <c r="LT54" s="131">
        <f>(COUNTIF($C54,$NN$1))</f>
        <v>0</v>
      </c>
      <c r="LU54" s="10"/>
      <c r="LV54" s="131">
        <f>(COUNTIF($D54,$NN$1))+(COUNTIF($G54:$I54,$NN$1))</f>
        <v>0</v>
      </c>
      <c r="LW54" s="131">
        <f>(COUNTIF($E54:$F54,$NN$1))+(COUNTIF($J54,$NN$1))</f>
        <v>0</v>
      </c>
      <c r="LX54" s="131">
        <f>(COUNTIF($C54,$NN$1))</f>
        <v>0</v>
      </c>
      <c r="LY54" s="10"/>
      <c r="LZ54" s="131">
        <f>(COUNTIF($D54,$NN$1))+(COUNTIF($G54:$I54,$NN$1))</f>
        <v>0</v>
      </c>
      <c r="MA54" s="131">
        <f>(COUNTIF($E54:$F54,$NN$1))+(COUNTIF($J54,$NN$1))</f>
        <v>0</v>
      </c>
      <c r="MB54" s="131">
        <f>(COUNTIF($C54,$NN$1))</f>
        <v>0</v>
      </c>
      <c r="MC54" s="10"/>
      <c r="MD54" s="131">
        <f>(COUNTIF($D54,$NN$1))+(COUNTIF($G54:$I54,$NN$1))</f>
        <v>0</v>
      </c>
      <c r="ME54" s="131">
        <f>(COUNTIF($E54:$F54,$NN$1))+(COUNTIF($J54,$NN$1))</f>
        <v>0</v>
      </c>
      <c r="MF54" s="131">
        <f>(COUNTIF($C54,$NN$1))</f>
        <v>0</v>
      </c>
      <c r="MG54" s="10"/>
      <c r="MH54" s="131">
        <f>(COUNTIF($D54,$NN$1))+(COUNTIF($G54:$I54,$NN$1))</f>
        <v>0</v>
      </c>
      <c r="MI54" s="131">
        <f>(COUNTIF($E54:$F54,$NN$1))+(COUNTIF($J54,$NN$1))</f>
        <v>0</v>
      </c>
      <c r="MJ54" s="131">
        <f>(COUNTIF($C54,$NN$1))</f>
        <v>0</v>
      </c>
      <c r="MK54" s="10"/>
      <c r="ML54" s="131">
        <f>(COUNTIF($D54,$NN$1))+(COUNTIF($G54:$I54,$NN$1))</f>
        <v>0</v>
      </c>
      <c r="MM54" s="131">
        <f>(COUNTIF($E54:$F54,$NN$1))+(COUNTIF($J54,$NN$1))</f>
        <v>0</v>
      </c>
      <c r="MN54" s="131">
        <f>(COUNTIF($C54,$NN$1))</f>
        <v>0</v>
      </c>
      <c r="MO54" s="10"/>
      <c r="MP54" s="131">
        <f>(COUNTIF($D54,$NN$1))+(COUNTIF($G54:$I54,$NN$1))</f>
        <v>0</v>
      </c>
      <c r="MQ54" s="131">
        <f>(COUNTIF($E54:$F54,$NN$1))+(COUNTIF($J54,$NN$1))</f>
        <v>0</v>
      </c>
      <c r="MR54" s="131">
        <f>(COUNTIF($C54,$NN$1))</f>
        <v>0</v>
      </c>
      <c r="MS54" s="10"/>
      <c r="MT54" s="131">
        <f>(COUNTIF($D54,$NN$1))+(COUNTIF($G54:$I54,$NN$1))</f>
        <v>0</v>
      </c>
      <c r="MU54" s="131">
        <f>(COUNTIF($E54:$F54,$NN$1))+(COUNTIF($J54,$NN$1))</f>
        <v>0</v>
      </c>
      <c r="MV54" s="131">
        <f>(COUNTIF($C54,$NN$1))</f>
        <v>0</v>
      </c>
      <c r="MW54" s="10"/>
      <c r="MX54" s="131">
        <f>(COUNTIF($D54,$NN$1))+(COUNTIF($G54:$I54,$NN$1))</f>
        <v>0</v>
      </c>
      <c r="MY54" s="131">
        <f>(COUNTIF($E54:$F54,$NN$1))+(COUNTIF($J54,$NN$1))</f>
        <v>0</v>
      </c>
      <c r="MZ54" s="131">
        <f>(COUNTIF($C54,$NN$1))</f>
        <v>0</v>
      </c>
      <c r="NA54" s="10"/>
      <c r="NB54" s="131">
        <f>(COUNTIF($D54,$NN$1))+(COUNTIF($G54:$I54,$NN$1))</f>
        <v>0</v>
      </c>
      <c r="NC54" s="131">
        <f>(COUNTIF($E54:$F54,$NN$1))+(COUNTIF($J54,$NN$1))</f>
        <v>0</v>
      </c>
      <c r="ND54" s="131">
        <f>(COUNTIF($C54,$NN$1))</f>
        <v>0</v>
      </c>
      <c r="NE54" s="10"/>
      <c r="NF54" s="131">
        <f>(COUNTIF($D54,$NN$1))+(COUNTIF($G54:$I54,$NN$1))</f>
        <v>0</v>
      </c>
      <c r="NG54" s="131">
        <f>(COUNTIF($E54:$F54,$NN$1))+(COUNTIF($J54,$NN$1))</f>
        <v>0</v>
      </c>
      <c r="NH54" s="131">
        <f>(COUNTIF($C54,$NN$1))</f>
        <v>0</v>
      </c>
      <c r="NI54" s="10"/>
      <c r="NJ54" s="131">
        <f>(COUNTIF($D54,$NN$1))+(COUNTIF($G54:$I54,$NN$1))</f>
        <v>0</v>
      </c>
      <c r="NK54" s="131">
        <f>(COUNTIF($E54:$F54,$NN$1))+(COUNTIF($J54,$NN$1))</f>
        <v>0</v>
      </c>
      <c r="NL54" s="131">
        <f>(COUNTIF($C54,$NN$1))</f>
        <v>0</v>
      </c>
      <c r="NM54" s="10"/>
      <c r="NN54" s="131">
        <f>(COUNTIF($D54,$NN$1))+(COUNTIF($G54:$I54,$NN$1))</f>
        <v>0</v>
      </c>
      <c r="NO54" s="131">
        <f>(COUNTIF($E54:$F54,$NN$1))+(COUNTIF($J54,$NN$1))</f>
        <v>0</v>
      </c>
      <c r="NP54" s="131">
        <f>(COUNTIF($C54,$NN$1))</f>
        <v>0</v>
      </c>
      <c r="NQ54" s="10"/>
      <c r="NR54" s="10"/>
      <c r="NS54" s="10"/>
      <c r="NT54" s="134">
        <f t="shared" si="214"/>
        <v>0</v>
      </c>
      <c r="NU54" s="134">
        <f t="shared" si="215"/>
        <v>0</v>
      </c>
      <c r="NV54" s="134">
        <f t="shared" si="216"/>
        <v>0</v>
      </c>
      <c r="NW54" s="134">
        <f t="shared" si="217"/>
        <v>0</v>
      </c>
      <c r="NX54" s="129"/>
      <c r="NY54" s="136">
        <f t="shared" si="7"/>
        <v>4</v>
      </c>
      <c r="NZ54" s="136">
        <f t="shared" si="8"/>
        <v>3</v>
      </c>
      <c r="OA54" s="136">
        <f t="shared" si="9"/>
        <v>1</v>
      </c>
      <c r="OB54" s="136">
        <f t="shared" si="10"/>
        <v>0</v>
      </c>
    </row>
    <row r="55" spans="1:392" s="28" customFormat="1" ht="20.25" customHeight="1">
      <c r="A55" s="2">
        <v>2</v>
      </c>
      <c r="B55" s="2" t="s">
        <v>1</v>
      </c>
      <c r="C55" s="13" t="s">
        <v>225</v>
      </c>
      <c r="D55" s="91" t="s">
        <v>105</v>
      </c>
      <c r="E55" s="78" t="s">
        <v>105</v>
      </c>
      <c r="F55" s="5" t="s">
        <v>151</v>
      </c>
      <c r="G55" s="91" t="s">
        <v>150</v>
      </c>
      <c r="H55" s="91" t="s">
        <v>146</v>
      </c>
      <c r="I55" s="91" t="s">
        <v>151</v>
      </c>
      <c r="J55" s="78" t="s">
        <v>151</v>
      </c>
      <c r="K55">
        <v>8</v>
      </c>
      <c r="L55"/>
      <c r="M55" s="8">
        <v>4</v>
      </c>
      <c r="N55" s="8">
        <v>3</v>
      </c>
      <c r="O55" s="8">
        <v>1</v>
      </c>
      <c r="P55" s="8"/>
      <c r="Q55" s="10"/>
      <c r="R55" s="131">
        <f t="shared" ref="R55:R56" si="221">(COUNTIF($D55,$R$1))+(COUNTIF($G55:$I55,$R$1))</f>
        <v>0</v>
      </c>
      <c r="S55" s="131">
        <f t="shared" ref="S55:S56" si="222">(COUNTIF($E55:$F55,$R$1))+(COUNTIF($J55,$R$1))</f>
        <v>0</v>
      </c>
      <c r="T55" s="131">
        <f t="shared" ref="T55:T56" si="223">(COUNTIF($C55,$R$1))</f>
        <v>0</v>
      </c>
      <c r="U55" s="10"/>
      <c r="V55" s="131">
        <f>(COUNTIF($D55,$V$1))+(COUNTIF($G55:$I55,$V$1))</f>
        <v>0</v>
      </c>
      <c r="W55" s="131">
        <f>(COUNTIF($E55:$F55,$V$1))+(COUNTIF($J55,$V$1))</f>
        <v>0</v>
      </c>
      <c r="X55" s="131">
        <f>(COUNTIF($C55,$V$1))</f>
        <v>0</v>
      </c>
      <c r="Y55" s="10"/>
      <c r="Z55" s="131">
        <f>(COUNTIF($D55,$Z$1))+(COUNTIF($G55:$I55,$Z$1))</f>
        <v>0</v>
      </c>
      <c r="AA55" s="131">
        <f>(COUNTIF($E55:$F55,$Z$1))+(COUNTIF($J55,$Z$1))</f>
        <v>0</v>
      </c>
      <c r="AB55" s="131">
        <f>(COUNTIF($C55,$Z$1))</f>
        <v>0</v>
      </c>
      <c r="AC55" s="10"/>
      <c r="AD55" s="131">
        <f>(COUNTIF($D55,$AD$1))+(COUNTIF($G55:$I55,$AD$1))</f>
        <v>0</v>
      </c>
      <c r="AE55" s="131">
        <f>(COUNTIF($E55:$F55,$AD$1))+(COUNTIF($J55,$AD$1))</f>
        <v>0</v>
      </c>
      <c r="AF55" s="131">
        <f>(COUNTIF($C55,$AD$1))</f>
        <v>0</v>
      </c>
      <c r="AG55" s="10"/>
      <c r="AH55" s="131">
        <f>(COUNTIF($D55,$AH$1))+(COUNTIF($G55:$I55,$AH$1))</f>
        <v>0</v>
      </c>
      <c r="AI55" s="131">
        <f>(COUNTIF($E55:$F55,$AH$1))+(COUNTIF($J55,$AH$1))</f>
        <v>0</v>
      </c>
      <c r="AJ55" s="131">
        <f>(COUNTIF($C55,$AH$1))</f>
        <v>0</v>
      </c>
      <c r="AK55" s="10"/>
      <c r="AL55" s="131">
        <f>(COUNTIF($D55,$AL$1))+(COUNTIF($G55:$I55,$AL$1))</f>
        <v>1</v>
      </c>
      <c r="AM55" s="131">
        <f>(COUNTIF($E55:$F55,$AL$1))+(COUNTIF($J55,$AL$1))</f>
        <v>1</v>
      </c>
      <c r="AN55" s="131">
        <f>(COUNTIF($C55,$AL$1))</f>
        <v>0</v>
      </c>
      <c r="AO55" s="10"/>
      <c r="AP55" s="131">
        <f>(COUNTIF($D55,$AP$1))+(COUNTIF($G55:$I55,$AP$1))</f>
        <v>0</v>
      </c>
      <c r="AQ55" s="131">
        <f>(COUNTIF($E55:$F55,$AP$1))+(COUNTIF($J55,$AP$1))</f>
        <v>0</v>
      </c>
      <c r="AR55" s="131">
        <f>(COUNTIF($C55,$AP$1))</f>
        <v>0</v>
      </c>
      <c r="AS55" s="10"/>
      <c r="AT55" s="131">
        <f>(COUNTIF($D55,$AT$1))+(COUNTIF($G55:$I55,$AT$1))</f>
        <v>0</v>
      </c>
      <c r="AU55" s="131">
        <f>(COUNTIF($E55:$F55,$AT$1))+(COUNTIF($J55,$AT$1))</f>
        <v>0</v>
      </c>
      <c r="AV55" s="131">
        <f>(COUNTIF($C55,$AT$1))</f>
        <v>0</v>
      </c>
      <c r="AW55" s="10"/>
      <c r="AX55" s="131">
        <f>(COUNTIF($D55,$AX$1))+(COUNTIF($G55:$I55,$AX$1))</f>
        <v>0</v>
      </c>
      <c r="AY55" s="131">
        <f>(COUNTIF($E55:$F55,$AX$1))+(COUNTIF($J55,$AX$1))</f>
        <v>0</v>
      </c>
      <c r="AZ55" s="131">
        <f>(COUNTIF($C55,$AX$1))</f>
        <v>0</v>
      </c>
      <c r="BA55" s="10"/>
      <c r="BB55" s="131">
        <f>(COUNTIF($D55,$BB$1))+(COUNTIF($G55:$I55,$BB$1))</f>
        <v>0</v>
      </c>
      <c r="BC55" s="131">
        <f>(COUNTIF($E55:$F55,$BB$1))+(COUNTIF($J55,$BB$1))</f>
        <v>0</v>
      </c>
      <c r="BD55" s="131">
        <f>(COUNTIF($C55,$BB$1))</f>
        <v>0</v>
      </c>
      <c r="BE55" s="10"/>
      <c r="BF55" s="131">
        <f>(COUNTIF($D55,$BF$1))+(COUNTIF($G55:$I55,$BF$1))</f>
        <v>0</v>
      </c>
      <c r="BG55" s="131">
        <f>(COUNTIF($E55:$F55,$BF$1))+(COUNTIF($J55,$BF$1))</f>
        <v>0</v>
      </c>
      <c r="BH55" s="131">
        <f>(COUNTIF($C55,$BF$1))</f>
        <v>0</v>
      </c>
      <c r="BI55" s="10"/>
      <c r="BJ55" s="131">
        <f>(COUNTIF($D55,$BJ$1))+(COUNTIF($G55:$I55,$BJ$1))</f>
        <v>0</v>
      </c>
      <c r="BK55" s="131">
        <f>(COUNTIF($E55:$F55,$BJ$1))+(COUNTIF($J55,$BJ$1))</f>
        <v>0</v>
      </c>
      <c r="BL55" s="131">
        <f>(COUNTIF($C55,$BJ$1))</f>
        <v>0</v>
      </c>
      <c r="BM55" s="10"/>
      <c r="BN55" s="131">
        <f>(COUNTIF($D55,$BN$1))+(COUNTIF($G55:$I55,$BN$1))</f>
        <v>0</v>
      </c>
      <c r="BO55" s="131">
        <f>(COUNTIF($E55:$F55,$BN$1))+(COUNTIF($J55,$BN$1))</f>
        <v>0</v>
      </c>
      <c r="BP55" s="131">
        <f>(COUNTIF($C55,$BN$1))</f>
        <v>0</v>
      </c>
      <c r="BQ55" s="10"/>
      <c r="BR55" s="131">
        <f>(COUNTIF($D55,$BR$1))+(COUNTIF($G55:$I55,$BR$1))</f>
        <v>0</v>
      </c>
      <c r="BS55" s="131">
        <f>(COUNTIF($E55:$F55,$BR$1))+(COUNTIF($J55,$BR$1))</f>
        <v>0</v>
      </c>
      <c r="BT55" s="131">
        <f>(COUNTIF($C55,$BR$1))</f>
        <v>0</v>
      </c>
      <c r="BU55" s="10"/>
      <c r="BV55" s="131">
        <f>(COUNTIF($D55,$BV$1))+(COUNTIF($G55:$I55,$BV$1))</f>
        <v>0</v>
      </c>
      <c r="BW55" s="131">
        <f>(COUNTIF($E55:$F55,$BV$1))+(COUNTIF($J55,$BV$1))</f>
        <v>0</v>
      </c>
      <c r="BX55" s="131">
        <f>(COUNTIF($C55,$BV$1))</f>
        <v>0</v>
      </c>
      <c r="BY55" s="10"/>
      <c r="BZ55" s="131">
        <f>(COUNTIF($D55,$BZ$1))+(COUNTIF($G55:$I55,$BZ$1))</f>
        <v>0</v>
      </c>
      <c r="CA55" s="131">
        <f>(COUNTIF($E55:$F55,$BZ$1))+(COUNTIF($J55,$BZ$1))</f>
        <v>0</v>
      </c>
      <c r="CB55" s="131">
        <f>(COUNTIF($C55,$BZ$1))</f>
        <v>0</v>
      </c>
      <c r="CC55" s="10"/>
      <c r="CD55" s="131">
        <f>(COUNTIF($D55,$CD$1))+(COUNTIF($G55:$I55,$CD$1))</f>
        <v>0</v>
      </c>
      <c r="CE55" s="131">
        <f>(COUNTIF($E55:$F55,$CD$1))+(COUNTIF($J55,$CD$1))</f>
        <v>0</v>
      </c>
      <c r="CF55" s="131">
        <f>(COUNTIF($C55,$CD$1))</f>
        <v>0</v>
      </c>
      <c r="CG55" s="10"/>
      <c r="CH55" s="131">
        <f>(COUNTIF($D55,$CH$1))+(COUNTIF($G55:$I55,$CH$1))</f>
        <v>0</v>
      </c>
      <c r="CI55" s="131">
        <f>(COUNTIF($E55:$F55,$CH$1))+(COUNTIF($J55,$CH$1))</f>
        <v>0</v>
      </c>
      <c r="CJ55" s="131">
        <f>(COUNTIF($C55,$CH$1))</f>
        <v>0</v>
      </c>
      <c r="CK55" s="10"/>
      <c r="CL55" s="131">
        <f>(COUNTIF($D55,$CL$1))+(COUNTIF($G55:$I55,$CL$1))</f>
        <v>0</v>
      </c>
      <c r="CM55" s="131">
        <f>(COUNTIF($E55:$F55,$CL$1))+(COUNTIF($J55,$CL$1))</f>
        <v>0</v>
      </c>
      <c r="CN55" s="131">
        <f>(COUNTIF($C55,$CL$1))</f>
        <v>0</v>
      </c>
      <c r="CO55" s="10"/>
      <c r="CP55" s="131">
        <f>(COUNTIF($D55,$CP$1))+(COUNTIF($G55:$I55,$CP$1))</f>
        <v>0</v>
      </c>
      <c r="CQ55" s="131">
        <f>(COUNTIF($E55:$F55,$CP$1))+(COUNTIF($J55,$CP$1))</f>
        <v>0</v>
      </c>
      <c r="CR55" s="131">
        <f>(COUNTIF($C55,$CP$1))</f>
        <v>0</v>
      </c>
      <c r="CS55" s="10"/>
      <c r="CT55" s="131">
        <f>(COUNTIF($D55,$CT$1))+(COUNTIF($G55:$I55,$CT$1))</f>
        <v>0</v>
      </c>
      <c r="CU55" s="131">
        <f>(COUNTIF($E55:$F55,$CT$1))+(COUNTIF($J55,$CT$1))</f>
        <v>0</v>
      </c>
      <c r="CV55" s="131">
        <f>(COUNTIF($C55,$CT$1))</f>
        <v>0</v>
      </c>
      <c r="CW55" s="10"/>
      <c r="CX55" s="131">
        <f>(COUNTIF($D55,$CX$1))+(COUNTIF($G55:$I55,$CX$1))</f>
        <v>0</v>
      </c>
      <c r="CY55" s="131">
        <f>(COUNTIF($E55:$F55,$CX$1))+(COUNTIF($J55,$CX$1))</f>
        <v>0</v>
      </c>
      <c r="CZ55" s="131">
        <f>(COUNTIF($C55,$CX$1))</f>
        <v>0</v>
      </c>
      <c r="DA55" s="10"/>
      <c r="DB55" s="131">
        <f>(COUNTIF($D55,$DB$1))+(COUNTIF($G55:$I55,$DB$1))</f>
        <v>0</v>
      </c>
      <c r="DC55" s="131">
        <f>(COUNTIF($E55:$F55,$DB$1))+(COUNTIF($J55,$DB$1))</f>
        <v>0</v>
      </c>
      <c r="DD55" s="131">
        <f>(COUNTIF($C55,$DB$1))</f>
        <v>0</v>
      </c>
      <c r="DE55" s="10"/>
      <c r="DF55" s="131">
        <f>(COUNTIF($D55,$DF$1))+(COUNTIF($G55:$I55,$DF$1))</f>
        <v>0</v>
      </c>
      <c r="DG55" s="131">
        <f>(COUNTIF($E55:$F55,$DF$1))+(COUNTIF($J55,$DF$1))</f>
        <v>0</v>
      </c>
      <c r="DH55" s="131">
        <f>(COUNTIF($C55,$DF$1))</f>
        <v>0</v>
      </c>
      <c r="DI55" s="10"/>
      <c r="DJ55" s="131">
        <f>(COUNTIF($D55,$DJ$1))+(COUNTIF($G55:$I55,$DJ$1))</f>
        <v>0</v>
      </c>
      <c r="DK55" s="131">
        <f>(COUNTIF($E55:$F55,$DJ$1))+(COUNTIF($J55,$DJ$1))</f>
        <v>0</v>
      </c>
      <c r="DL55" s="131">
        <f>(COUNTIF($C55,$DJ$1))</f>
        <v>0</v>
      </c>
      <c r="DM55" s="10"/>
      <c r="DN55" s="131">
        <f>(COUNTIF($D55,$DN$1))+(COUNTIF($G55:$I55,$DN$1))</f>
        <v>0</v>
      </c>
      <c r="DO55" s="131">
        <f>(COUNTIF($E55:$F55,$DN$1))+(COUNTIF($J55,$DN$1))</f>
        <v>0</v>
      </c>
      <c r="DP55" s="131">
        <f>(COUNTIF($C55,$DN$1))</f>
        <v>0</v>
      </c>
      <c r="DQ55" s="10"/>
      <c r="DR55" s="131">
        <f>(COUNTIF($D55,$DR$1))+(COUNTIF($G55:$I55,$DR$1))</f>
        <v>0</v>
      </c>
      <c r="DS55" s="131">
        <f>(COUNTIF($E55:$F55,$DR$1))+(COUNTIF($J55,$DR$1))</f>
        <v>0</v>
      </c>
      <c r="DT55" s="131">
        <f>(COUNTIF($C55,$DR$1))</f>
        <v>0</v>
      </c>
      <c r="DU55" s="10"/>
      <c r="DV55" s="131">
        <f>(COUNTIF($D55,$DV$1))+(COUNTIF($G55:$I55,$DV$1))</f>
        <v>0</v>
      </c>
      <c r="DW55" s="131">
        <f>(COUNTIF($E55:$F55,$DV$1))+(COUNTIF($J55,$DV$1))</f>
        <v>0</v>
      </c>
      <c r="DX55" s="131">
        <f>(COUNTIF($C55,$DV$1))</f>
        <v>0</v>
      </c>
      <c r="DY55" s="10"/>
      <c r="DZ55" s="131">
        <f>(COUNTIF($D55,$DZ$1))+(COUNTIF($G55:$I55,$DZ$1))</f>
        <v>0</v>
      </c>
      <c r="EA55" s="131">
        <f>(COUNTIF($E55:$F55,$DZ$1))+(COUNTIF($J55,$DZ$1))</f>
        <v>0</v>
      </c>
      <c r="EB55" s="131">
        <f>(COUNTIF($C55,$DZ$1))</f>
        <v>0</v>
      </c>
      <c r="EC55" s="10"/>
      <c r="ED55" s="131">
        <f>(COUNTIF($D55,$ED$1))+(COUNTIF($G55:$I55,$ED$1))</f>
        <v>0</v>
      </c>
      <c r="EE55" s="131">
        <f>(COUNTIF($E55:$F55,$ED$1))+(COUNTIF($J55,$ED$1))</f>
        <v>0</v>
      </c>
      <c r="EF55" s="131">
        <f>(COUNTIF($C55,$ED$1))</f>
        <v>0</v>
      </c>
      <c r="EG55" s="10"/>
      <c r="EH55" s="131">
        <f>(COUNTIF($D55,$EH$1))+(COUNTIF($G55:$I55,$EH$1))</f>
        <v>0</v>
      </c>
      <c r="EI55" s="131">
        <f>(COUNTIF($E55:$F55,$EH$1))+(COUNTIF($J55,$EH$1))</f>
        <v>0</v>
      </c>
      <c r="EJ55" s="131">
        <f>(COUNTIF($C55,$EH$1))</f>
        <v>0</v>
      </c>
      <c r="EK55" s="10"/>
      <c r="EL55" s="131">
        <f>(COUNTIF($D55,$EL$1))+(COUNTIF($G55:$I55,$EL$1))</f>
        <v>0</v>
      </c>
      <c r="EM55" s="131">
        <f>(COUNTIF($E55:$F55,$EL$1))+(COUNTIF($J55,$EL$1))</f>
        <v>0</v>
      </c>
      <c r="EN55" s="131">
        <f>(COUNTIF($C55,$EL$1))</f>
        <v>0</v>
      </c>
      <c r="EO55" s="10"/>
      <c r="EP55" s="131">
        <f>(COUNTIF($D55,$EP$1))+(COUNTIF($G55:$I55,$EP$1))</f>
        <v>0</v>
      </c>
      <c r="EQ55" s="131">
        <f>(COUNTIF($E55:$F55,$EP$1))+(COUNTIF($J55,$EP$1))</f>
        <v>0</v>
      </c>
      <c r="ER55" s="131">
        <f>(COUNTIF($C55,$EP$1))</f>
        <v>0</v>
      </c>
      <c r="ES55" s="10"/>
      <c r="ET55" s="131">
        <f>(COUNTIF($D55,$ET$1))+(COUNTIF($G55:$I55,$ET$1))</f>
        <v>0</v>
      </c>
      <c r="EU55" s="131">
        <f>(COUNTIF($E55:$F55,$ET$1))+(COUNTIF($J55,$ET$1))</f>
        <v>0</v>
      </c>
      <c r="EV55" s="131">
        <f>(COUNTIF($C55,$ET$1))</f>
        <v>0</v>
      </c>
      <c r="EW55" s="10"/>
      <c r="EX55" s="131">
        <f>(COUNTIF($D55,$EX$1))+(COUNTIF($G55:$I55,$EX$1))</f>
        <v>0</v>
      </c>
      <c r="EY55" s="131">
        <f>(COUNTIF($E55:$F55,$EX$1))+(COUNTIF($J55,$EX$1))</f>
        <v>0</v>
      </c>
      <c r="EZ55" s="131">
        <f>(COUNTIF($C55,$EX$1))</f>
        <v>0</v>
      </c>
      <c r="FA55" s="10"/>
      <c r="FB55" s="131">
        <f>(COUNTIF($D55,$FB$1))+(COUNTIF($G55:$I55,$FB$1))</f>
        <v>0</v>
      </c>
      <c r="FC55" s="131">
        <f>(COUNTIF($E55:$F55,$FB$1))+(COUNTIF($J55,$FB$1))</f>
        <v>0</v>
      </c>
      <c r="FD55" s="131">
        <f>(COUNTIF($C55,$FB$1))</f>
        <v>0</v>
      </c>
      <c r="FE55" s="10"/>
      <c r="FF55" s="131">
        <f>(COUNTIF($D55,$FF$1))+(COUNTIF($G55:$I55,$FF$1))</f>
        <v>0</v>
      </c>
      <c r="FG55" s="131">
        <f>(COUNTIF($E55:$F55,$FF$1))+(COUNTIF($J55,$FF$1))</f>
        <v>0</v>
      </c>
      <c r="FH55" s="131">
        <f>(COUNTIF($C55,$FF$1))</f>
        <v>0</v>
      </c>
      <c r="FI55" s="10"/>
      <c r="FJ55" s="131">
        <f>(COUNTIF($D55,$FJ$1))+(COUNTIF($G55:$I55,$FJ$1))</f>
        <v>1</v>
      </c>
      <c r="FK55" s="131">
        <f>(COUNTIF($E55:$F55,$FJ$1))+(COUNTIF($J55,$FJ$1))</f>
        <v>0</v>
      </c>
      <c r="FL55" s="131">
        <f>(COUNTIF($C55,$FJ$1))</f>
        <v>0</v>
      </c>
      <c r="FM55" s="10"/>
      <c r="FN55" s="131">
        <f>(COUNTIF($D55,$FN$1))+(COUNTIF($G55:$I55,$FN$1))</f>
        <v>0</v>
      </c>
      <c r="FO55" s="131">
        <f>(COUNTIF($E55:$F55,$FN$1))+(COUNTIF($J55,$FN$1))</f>
        <v>0</v>
      </c>
      <c r="FP55" s="131">
        <f>(COUNTIF($C55,$FN$1))</f>
        <v>0</v>
      </c>
      <c r="FQ55" s="10"/>
      <c r="FR55" s="131">
        <f>(COUNTIF($D55,$FR$1))+(COUNTIF($G55:$I55,$FR$1))</f>
        <v>0</v>
      </c>
      <c r="FS55" s="131">
        <f>(COUNTIF($E55:$F55,$FR$1))+(COUNTIF($J55,$FR$1))</f>
        <v>0</v>
      </c>
      <c r="FT55" s="131">
        <f>(COUNTIF($C55,$FR$1))</f>
        <v>0</v>
      </c>
      <c r="FU55" s="10"/>
      <c r="FV55" s="131">
        <f>(COUNTIF($D55,$FV$1))+(COUNTIF($G55:$I55,$FV$1))</f>
        <v>0</v>
      </c>
      <c r="FW55" s="131">
        <f>(COUNTIF($E55:$F55,$FV$1))+(COUNTIF($J55,$FV$1))</f>
        <v>0</v>
      </c>
      <c r="FX55" s="131">
        <f>(COUNTIF($C55,$FV$1))</f>
        <v>0</v>
      </c>
      <c r="FY55" s="10"/>
      <c r="FZ55" s="131">
        <f>(COUNTIF($D55,$FZ$1))+(COUNTIF($G55:$I55,$FZ$1))</f>
        <v>1</v>
      </c>
      <c r="GA55" s="131">
        <f>(COUNTIF($E55:$F55,$FZ$1))+(COUNTIF($J55,$FZ$1))</f>
        <v>0</v>
      </c>
      <c r="GB55" s="131">
        <f>(COUNTIF($C55,$FZ$1))</f>
        <v>0</v>
      </c>
      <c r="GC55" s="10"/>
      <c r="GD55" s="131">
        <f>(COUNTIF($D55,$GD$1))+(COUNTIF($G55:$I55,$GD$1))</f>
        <v>1</v>
      </c>
      <c r="GE55" s="131">
        <f>(COUNTIF($E55:$F55,$GD$1))+(COUNTIF($J55,$GD$1))</f>
        <v>2</v>
      </c>
      <c r="GF55" s="131">
        <f>(COUNTIF($C55,$GD$1))</f>
        <v>0</v>
      </c>
      <c r="GG55" s="10"/>
      <c r="GH55" s="131">
        <f>(COUNTIF($D55,$GH$1))+(COUNTIF($G55:$I55,$GH$1))</f>
        <v>0</v>
      </c>
      <c r="GI55" s="131">
        <f>(COUNTIF($E55:$F55,$GH$1))+(COUNTIF($J55,$GH$1))</f>
        <v>0</v>
      </c>
      <c r="GJ55" s="131">
        <f>(COUNTIF($C55,$GH$1))</f>
        <v>0</v>
      </c>
      <c r="GK55" s="10"/>
      <c r="GL55" s="131">
        <f>(COUNTIF($D55,$GL$1))+(COUNTIF($G55:$I55,$GL$1))</f>
        <v>0</v>
      </c>
      <c r="GM55" s="131">
        <f>(COUNTIF($E55:$F55,$GL$1))+(COUNTIF($J55,$GL$1))</f>
        <v>0</v>
      </c>
      <c r="GN55" s="131">
        <f>(COUNTIF($C55,$GL$1))</f>
        <v>0</v>
      </c>
      <c r="GO55" s="10"/>
      <c r="GP55" s="131">
        <f>(COUNTIF($D55,$GP$1))+(COUNTIF($G55:$I55,$GP$1))</f>
        <v>0</v>
      </c>
      <c r="GQ55" s="131">
        <f>(COUNTIF($E55:$F55,$GP$1))+(COUNTIF($J55,$GP$1))</f>
        <v>0</v>
      </c>
      <c r="GR55" s="131">
        <f>(COUNTIF($C55,$GP$1))</f>
        <v>0</v>
      </c>
      <c r="GS55" s="10"/>
      <c r="GT55" s="131">
        <f>(COUNTIF($D55,$GT$1))+(COUNTIF($G55:$I55,$GT$1))</f>
        <v>0</v>
      </c>
      <c r="GU55" s="131">
        <f>(COUNTIF($E55:$F55,$GT$1))+(COUNTIF($J55,$GT$1))</f>
        <v>0</v>
      </c>
      <c r="GV55" s="131">
        <f>(COUNTIF($C55,$GT$1))</f>
        <v>0</v>
      </c>
      <c r="GW55" s="10"/>
      <c r="GX55" s="131">
        <f>(COUNTIF($D55,$GX$1))+(COUNTIF($G55:$I55,$GX$1))</f>
        <v>0</v>
      </c>
      <c r="GY55" s="131">
        <f>(COUNTIF($E55:$F55,$GX$1))+(COUNTIF($J55,$GX$1))</f>
        <v>0</v>
      </c>
      <c r="GZ55" s="131">
        <f>(COUNTIF($C55,$GX$1))</f>
        <v>0</v>
      </c>
      <c r="HA55" s="10"/>
      <c r="HB55" s="131">
        <f>(COUNTIF($D55,$HB$1))+(COUNTIF($G55:$I55,$HB$1))</f>
        <v>0</v>
      </c>
      <c r="HC55" s="131">
        <f>(COUNTIF($E55:$F55,$HB$1))+(COUNTIF($J55,$HB$1))</f>
        <v>0</v>
      </c>
      <c r="HD55" s="131">
        <f>(COUNTIF($C55,$HB$1))</f>
        <v>0</v>
      </c>
      <c r="HE55" s="10"/>
      <c r="HF55" s="131">
        <f>(COUNTIF($D55,$HF$1))+(COUNTIF($G55:$I55,$HF$1))</f>
        <v>0</v>
      </c>
      <c r="HG55" s="131">
        <f>(COUNTIF($E55:$F55,$HF$1))+(COUNTIF($J55,$HF$1))</f>
        <v>0</v>
      </c>
      <c r="HH55" s="131">
        <f>(COUNTIF($C55,$HF$1))</f>
        <v>0</v>
      </c>
      <c r="HI55" s="10"/>
      <c r="HJ55" s="131">
        <f>(COUNTIF($D55,$HJ$1))+(COUNTIF($G55:$I55,$HJ$1))</f>
        <v>0</v>
      </c>
      <c r="HK55" s="131">
        <f>(COUNTIF($E55:$F55,$HJ$1))+(COUNTIF($J55,$HJ$1))</f>
        <v>0</v>
      </c>
      <c r="HL55" s="131">
        <f>(COUNTIF($C55,$HJ$1))</f>
        <v>0</v>
      </c>
      <c r="HM55" s="10"/>
      <c r="HN55" s="131">
        <f>(COUNTIF($D55,$HN$1))+(COUNTIF($G55:$I55,$HN$1))</f>
        <v>0</v>
      </c>
      <c r="HO55" s="131">
        <f>(COUNTIF($E55:$F55,$HN$1))+(COUNTIF($J55,$HN$1))</f>
        <v>0</v>
      </c>
      <c r="HP55" s="131">
        <f>(COUNTIF($C55,$HN$1))</f>
        <v>0</v>
      </c>
      <c r="HQ55" s="10"/>
      <c r="HR55" s="131">
        <f>(COUNTIF($D55,$HR$1))+(COUNTIF($G55:$I55,$HR$1))</f>
        <v>0</v>
      </c>
      <c r="HS55" s="131">
        <f>(COUNTIF($E55:$F55,$HR$1))+(COUNTIF($J55,$HR$1))</f>
        <v>0</v>
      </c>
      <c r="HT55" s="131">
        <f>(COUNTIF($C55,$HR$1))</f>
        <v>0</v>
      </c>
      <c r="HU55" s="10"/>
      <c r="HV55" s="131">
        <f>(COUNTIF($D55,$HV$1))+(COUNTIF($G55:$I55,$HV$1))</f>
        <v>0</v>
      </c>
      <c r="HW55" s="131">
        <f>(COUNTIF($E55:$F55,$HV$1))+(COUNTIF($J55,$HV$1))</f>
        <v>0</v>
      </c>
      <c r="HX55" s="131">
        <f>(COUNTIF($C55,$HV$1))</f>
        <v>0</v>
      </c>
      <c r="HY55" s="10"/>
      <c r="HZ55" s="131">
        <f>(COUNTIF($D55,$HZ$1))+(COUNTIF($G55:$I55,$HZ$1))</f>
        <v>0</v>
      </c>
      <c r="IA55" s="131">
        <f>(COUNTIF($E55:$F55,$HZ$1))+(COUNTIF($J55,$HZ$1))</f>
        <v>0</v>
      </c>
      <c r="IB55" s="131">
        <f>(COUNTIF($C55,$HZ$1))</f>
        <v>0</v>
      </c>
      <c r="IC55" s="10"/>
      <c r="ID55" s="131">
        <f>(COUNTIF($D55,$ID$1))+(COUNTIF($G55:$I55,$ID$1))</f>
        <v>0</v>
      </c>
      <c r="IE55" s="131">
        <f>(COUNTIF($E55:$F55,$ID$1))+(COUNTIF($J55,$ID$1))</f>
        <v>0</v>
      </c>
      <c r="IF55" s="131">
        <f>(COUNTIF($C55,$ID$1))</f>
        <v>0</v>
      </c>
      <c r="IG55" s="10"/>
      <c r="IH55" s="131">
        <f>(COUNTIF($D55,$IH$1))+(COUNTIF($G55:$I55,$IH$1))</f>
        <v>0</v>
      </c>
      <c r="II55" s="131">
        <f>(COUNTIF($E55:$F55,$IH$1))+(COUNTIF($J55,$IH$1))</f>
        <v>0</v>
      </c>
      <c r="IJ55" s="131">
        <f>(COUNTIF($C55,$IH$1))</f>
        <v>0</v>
      </c>
      <c r="IK55" s="10"/>
      <c r="IL55" s="131">
        <f>(COUNTIF($D55,$IL$1))+(COUNTIF($G55:$I55,$IL$1))</f>
        <v>0</v>
      </c>
      <c r="IM55" s="131">
        <f>(COUNTIF($E55:$F55,$IL$1))+(COUNTIF($J55,$IL$1))</f>
        <v>0</v>
      </c>
      <c r="IN55" s="131">
        <f>(COUNTIF($C55,$IL$1))</f>
        <v>0</v>
      </c>
      <c r="IO55" s="10"/>
      <c r="IP55" s="131">
        <f>(COUNTIF($D55,$IP$1))+(COUNTIF($G55:$I55,$IP$1))</f>
        <v>0</v>
      </c>
      <c r="IQ55" s="131">
        <f>(COUNTIF($E55:$F55,$IP$1))+(COUNTIF($J55,$IP$1))</f>
        <v>0</v>
      </c>
      <c r="IR55" s="131">
        <f>(COUNTIF($C55,$IP$1))</f>
        <v>0</v>
      </c>
      <c r="IS55" s="10"/>
      <c r="IT55" s="131">
        <f>(COUNTIF($D55,$IT$1))+(COUNTIF($G55:$I55,$IT$1))</f>
        <v>0</v>
      </c>
      <c r="IU55" s="131">
        <f>(COUNTIF($E55:$F55,$IT$1))+(COUNTIF($J55,$IT$1))</f>
        <v>0</v>
      </c>
      <c r="IV55" s="131">
        <f>(COUNTIF($C55,$IT$1))</f>
        <v>0</v>
      </c>
      <c r="IW55" s="10"/>
      <c r="IX55" s="131">
        <f>(COUNTIF($D55,$IX$1))+(COUNTIF($G55:$I55,$IX$1))</f>
        <v>0</v>
      </c>
      <c r="IY55" s="131">
        <f>(COUNTIF($E55:$F55,$IX$1))+(COUNTIF($J55,$IX$1))</f>
        <v>0</v>
      </c>
      <c r="IZ55" s="131">
        <f>(COUNTIF($C55,$IX$1))</f>
        <v>0</v>
      </c>
      <c r="JA55" s="10"/>
      <c r="JB55" s="131">
        <f>(COUNTIF($D55,$JB$1))+(COUNTIF($G55:$I55,$JB$1))</f>
        <v>0</v>
      </c>
      <c r="JC55" s="131">
        <f>(COUNTIF($E55:$F55,$JB$1))+(COUNTIF($J55,$JB$1))</f>
        <v>0</v>
      </c>
      <c r="JD55" s="131">
        <f>(COUNTIF($C55,$JB$1))</f>
        <v>0</v>
      </c>
      <c r="JE55" s="10"/>
      <c r="JF55" s="131">
        <f>(COUNTIF($D55,$JF$1))+(COUNTIF($G55:$I55,$JF$1))</f>
        <v>0</v>
      </c>
      <c r="JG55" s="131">
        <f>(COUNTIF($E55:$F55,$JF$1))+(COUNTIF($J55,$JF$1))</f>
        <v>0</v>
      </c>
      <c r="JH55" s="131">
        <f>(COUNTIF($C55,$JF$1))</f>
        <v>0</v>
      </c>
      <c r="JI55" s="10"/>
      <c r="JJ55" s="131">
        <f>(COUNTIF($D55,$JJ$1))+(COUNTIF($G55:$I55,$JJ$1))</f>
        <v>0</v>
      </c>
      <c r="JK55" s="131">
        <f>(COUNTIF($E55:$F55,$JJ$1))+(COUNTIF($J55,$JJ$1))</f>
        <v>0</v>
      </c>
      <c r="JL55" s="131">
        <f>(COUNTIF($C55,$JJ$1))</f>
        <v>0</v>
      </c>
      <c r="JM55" s="10"/>
      <c r="JN55" s="131">
        <f>(COUNTIF($D55,$JN$1))+(COUNTIF($G55:$I55,$JN$1))</f>
        <v>0</v>
      </c>
      <c r="JO55" s="131">
        <f>(COUNTIF($E55:$F55,$JN$1))+(COUNTIF($J55,$JN$1))</f>
        <v>0</v>
      </c>
      <c r="JP55" s="131">
        <f>(COUNTIF($C55,$JN$1))</f>
        <v>0</v>
      </c>
      <c r="JQ55" s="10"/>
      <c r="JR55" s="131">
        <f>(COUNTIF($D55,$JR$1))+(COUNTIF($G55:$I55,$JR$1))</f>
        <v>0</v>
      </c>
      <c r="JS55" s="131">
        <f>(COUNTIF($E55:$F55,$JR$1))+(COUNTIF($J55,$JR$1))</f>
        <v>0</v>
      </c>
      <c r="JT55" s="131">
        <f>(COUNTIF($C55,$JR$1))</f>
        <v>0</v>
      </c>
      <c r="JU55" s="10"/>
      <c r="JV55" s="131">
        <f>(COUNTIF($D55,$JV$1))+(COUNTIF($G55:$I55,$JV$1))</f>
        <v>0</v>
      </c>
      <c r="JW55" s="131">
        <f>(COUNTIF($E55:$F55,$JV$1))+(COUNTIF($J55,$JV$1))</f>
        <v>0</v>
      </c>
      <c r="JX55" s="131">
        <f>(COUNTIF($C55,$JV$1))</f>
        <v>0</v>
      </c>
      <c r="JY55" s="10"/>
      <c r="JZ55" s="131">
        <f>(COUNTIF($D55,$JZ$1))+(COUNTIF($G55:$I55,$JZ$1))</f>
        <v>0</v>
      </c>
      <c r="KA55" s="131">
        <f>(COUNTIF($E55:$F55,$JZ$1))+(COUNTIF($J55,$JZ$1))</f>
        <v>0</v>
      </c>
      <c r="KB55" s="131">
        <f>(COUNTIF($C55,$JZ$1))</f>
        <v>0</v>
      </c>
      <c r="KC55" s="10"/>
      <c r="KD55" s="131">
        <f>(COUNTIF($D55,$KD$1))+(COUNTIF($G55:$I55,$KD$1))</f>
        <v>0</v>
      </c>
      <c r="KE55" s="131">
        <f>(COUNTIF($E55:$F55,$KD$1))+(COUNTIF($J55,$KD$1))</f>
        <v>0</v>
      </c>
      <c r="KF55" s="131">
        <f>(COUNTIF($C55,$KD$1))</f>
        <v>1</v>
      </c>
      <c r="KG55" s="10"/>
      <c r="KH55" s="131">
        <f>(COUNTIF($D55,$KH$1))+(COUNTIF($G55:$I55,$KH$1))</f>
        <v>0</v>
      </c>
      <c r="KI55" s="131">
        <f>(COUNTIF($E55:$F55,$KH$1))+(COUNTIF($J55,$KH$1))</f>
        <v>0</v>
      </c>
      <c r="KJ55" s="131">
        <f>(COUNTIF($C55,$KH$1))</f>
        <v>0</v>
      </c>
      <c r="KK55" s="10"/>
      <c r="KL55" s="131">
        <f>(COUNTIF($D55,$KL$1))+(COUNTIF($G55:$I55,$KL$1))</f>
        <v>0</v>
      </c>
      <c r="KM55" s="131">
        <f>(COUNTIF($E55:$F55,$KL$1))+(COUNTIF($J55,$KL$1))</f>
        <v>0</v>
      </c>
      <c r="KN55" s="131">
        <f>(COUNTIF($C55,$KL$1))</f>
        <v>0</v>
      </c>
      <c r="KO55" s="10"/>
      <c r="KP55" s="131">
        <f>(COUNTIF($D55,$KP$1))+(COUNTIF($G55:$I55,$KP$1))</f>
        <v>0</v>
      </c>
      <c r="KQ55" s="131">
        <f>(COUNTIF($E55:$F55,$KP$1))+(COUNTIF($J55,$KP$1))</f>
        <v>0</v>
      </c>
      <c r="KR55" s="131">
        <f>(COUNTIF($C55,$KP$1))</f>
        <v>0</v>
      </c>
      <c r="KS55" s="10"/>
      <c r="KT55" s="131">
        <f>(COUNTIF($D55,$KT$1))+(COUNTIF($G55:$I55,$KT$1))</f>
        <v>0</v>
      </c>
      <c r="KU55" s="131">
        <f>(COUNTIF($E55:$F55,$KT$1))+(COUNTIF($J55,$KT$1))</f>
        <v>0</v>
      </c>
      <c r="KV55" s="131">
        <f>(COUNTIF($C55,$KT$1))</f>
        <v>0</v>
      </c>
      <c r="KW55" s="10"/>
      <c r="KX55" s="131">
        <f>(COUNTIF($D55,$KX$1))+(COUNTIF($G55:$I55,$KX$1))</f>
        <v>0</v>
      </c>
      <c r="KY55" s="131">
        <f>(COUNTIF($E55:$F55,$KX$1))+(COUNTIF($J55,$KX$1))</f>
        <v>0</v>
      </c>
      <c r="KZ55" s="131">
        <f>(COUNTIF($C55,$KX$1))</f>
        <v>0</v>
      </c>
      <c r="LA55" s="10"/>
      <c r="LB55" s="131">
        <f>(COUNTIF($D55,$LB$1))+(COUNTIF($G55:$I55,$LB$1))</f>
        <v>0</v>
      </c>
      <c r="LC55" s="131">
        <f>(COUNTIF($E55:$F55,$LB$1))+(COUNTIF($J55,$LB$1))</f>
        <v>0</v>
      </c>
      <c r="LD55" s="131">
        <f>(COUNTIF($C55,$LB$1))</f>
        <v>0</v>
      </c>
      <c r="LE55" s="10"/>
      <c r="LF55" s="131">
        <f>(COUNTIF($D55,$NN$1))+(COUNTIF($G55:$I55,$NN$1))</f>
        <v>0</v>
      </c>
      <c r="LG55" s="131">
        <f>(COUNTIF($E55:$F55,$NN$1))+(COUNTIF($J55,$NN$1))</f>
        <v>0</v>
      </c>
      <c r="LH55" s="131">
        <f>(COUNTIF($C55,$NN$1))</f>
        <v>0</v>
      </c>
      <c r="LI55" s="10"/>
      <c r="LJ55" s="131">
        <f>(COUNTIF($D55,$NN$1))+(COUNTIF($G55:$I55,$NN$1))</f>
        <v>0</v>
      </c>
      <c r="LK55" s="131">
        <f>(COUNTIF($E55:$F55,$NN$1))+(COUNTIF($J55,$NN$1))</f>
        <v>0</v>
      </c>
      <c r="LL55" s="131">
        <f>(COUNTIF($C55,$NN$1))</f>
        <v>0</v>
      </c>
      <c r="LM55" s="10"/>
      <c r="LN55" s="131">
        <f>(COUNTIF($D55,$NN$1))+(COUNTIF($G55:$I55,$NN$1))</f>
        <v>0</v>
      </c>
      <c r="LO55" s="131">
        <f>(COUNTIF($E55:$F55,$NN$1))+(COUNTIF($J55,$NN$1))</f>
        <v>0</v>
      </c>
      <c r="LP55" s="131">
        <f>(COUNTIF($C55,$NN$1))</f>
        <v>0</v>
      </c>
      <c r="LQ55" s="10"/>
      <c r="LR55" s="131">
        <f>(COUNTIF($D55,$NN$1))+(COUNTIF($G55:$I55,$NN$1))</f>
        <v>0</v>
      </c>
      <c r="LS55" s="131">
        <f>(COUNTIF($E55:$F55,$NN$1))+(COUNTIF($J55,$NN$1))</f>
        <v>0</v>
      </c>
      <c r="LT55" s="131">
        <f>(COUNTIF($C55,$NN$1))</f>
        <v>0</v>
      </c>
      <c r="LU55" s="10"/>
      <c r="LV55" s="131">
        <f>(COUNTIF($D55,$NN$1))+(COUNTIF($G55:$I55,$NN$1))</f>
        <v>0</v>
      </c>
      <c r="LW55" s="131">
        <f>(COUNTIF($E55:$F55,$NN$1))+(COUNTIF($J55,$NN$1))</f>
        <v>0</v>
      </c>
      <c r="LX55" s="131">
        <f>(COUNTIF($C55,$NN$1))</f>
        <v>0</v>
      </c>
      <c r="LY55" s="10"/>
      <c r="LZ55" s="131">
        <f>(COUNTIF($D55,$NN$1))+(COUNTIF($G55:$I55,$NN$1))</f>
        <v>0</v>
      </c>
      <c r="MA55" s="131">
        <f>(COUNTIF($E55:$F55,$NN$1))+(COUNTIF($J55,$NN$1))</f>
        <v>0</v>
      </c>
      <c r="MB55" s="131">
        <f>(COUNTIF($C55,$NN$1))</f>
        <v>0</v>
      </c>
      <c r="MC55" s="10"/>
      <c r="MD55" s="131">
        <f>(COUNTIF($D55,$NN$1))+(COUNTIF($G55:$I55,$NN$1))</f>
        <v>0</v>
      </c>
      <c r="ME55" s="131">
        <f>(COUNTIF($E55:$F55,$NN$1))+(COUNTIF($J55,$NN$1))</f>
        <v>0</v>
      </c>
      <c r="MF55" s="131">
        <f>(COUNTIF($C55,$NN$1))</f>
        <v>0</v>
      </c>
      <c r="MG55" s="10"/>
      <c r="MH55" s="131">
        <f>(COUNTIF($D55,$NN$1))+(COUNTIF($G55:$I55,$NN$1))</f>
        <v>0</v>
      </c>
      <c r="MI55" s="131">
        <f>(COUNTIF($E55:$F55,$NN$1))+(COUNTIF($J55,$NN$1))</f>
        <v>0</v>
      </c>
      <c r="MJ55" s="131">
        <f>(COUNTIF($C55,$NN$1))</f>
        <v>0</v>
      </c>
      <c r="MK55" s="10"/>
      <c r="ML55" s="131">
        <f>(COUNTIF($D55,$NN$1))+(COUNTIF($G55:$I55,$NN$1))</f>
        <v>0</v>
      </c>
      <c r="MM55" s="131">
        <f>(COUNTIF($E55:$F55,$NN$1))+(COUNTIF($J55,$NN$1))</f>
        <v>0</v>
      </c>
      <c r="MN55" s="131">
        <f>(COUNTIF($C55,$NN$1))</f>
        <v>0</v>
      </c>
      <c r="MO55" s="10"/>
      <c r="MP55" s="131">
        <f>(COUNTIF($D55,$NN$1))+(COUNTIF($G55:$I55,$NN$1))</f>
        <v>0</v>
      </c>
      <c r="MQ55" s="131">
        <f>(COUNTIF($E55:$F55,$NN$1))+(COUNTIF($J55,$NN$1))</f>
        <v>0</v>
      </c>
      <c r="MR55" s="131">
        <f>(COUNTIF($C55,$NN$1))</f>
        <v>0</v>
      </c>
      <c r="MS55" s="10"/>
      <c r="MT55" s="131">
        <f>(COUNTIF($D55,$NN$1))+(COUNTIF($G55:$I55,$NN$1))</f>
        <v>0</v>
      </c>
      <c r="MU55" s="131">
        <f>(COUNTIF($E55:$F55,$NN$1))+(COUNTIF($J55,$NN$1))</f>
        <v>0</v>
      </c>
      <c r="MV55" s="131">
        <f>(COUNTIF($C55,$NN$1))</f>
        <v>0</v>
      </c>
      <c r="MW55" s="10"/>
      <c r="MX55" s="131">
        <f>(COUNTIF($D55,$NN$1))+(COUNTIF($G55:$I55,$NN$1))</f>
        <v>0</v>
      </c>
      <c r="MY55" s="131">
        <f>(COUNTIF($E55:$F55,$NN$1))+(COUNTIF($J55,$NN$1))</f>
        <v>0</v>
      </c>
      <c r="MZ55" s="131">
        <f>(COUNTIF($C55,$NN$1))</f>
        <v>0</v>
      </c>
      <c r="NA55" s="10"/>
      <c r="NB55" s="131">
        <f>(COUNTIF($D55,$NN$1))+(COUNTIF($G55:$I55,$NN$1))</f>
        <v>0</v>
      </c>
      <c r="NC55" s="131">
        <f>(COUNTIF($E55:$F55,$NN$1))+(COUNTIF($J55,$NN$1))</f>
        <v>0</v>
      </c>
      <c r="ND55" s="131">
        <f>(COUNTIF($C55,$NN$1))</f>
        <v>0</v>
      </c>
      <c r="NE55" s="10"/>
      <c r="NF55" s="131">
        <f>(COUNTIF($D55,$NN$1))+(COUNTIF($G55:$I55,$NN$1))</f>
        <v>0</v>
      </c>
      <c r="NG55" s="131">
        <f>(COUNTIF($E55:$F55,$NN$1))+(COUNTIF($J55,$NN$1))</f>
        <v>0</v>
      </c>
      <c r="NH55" s="131">
        <f>(COUNTIF($C55,$NN$1))</f>
        <v>0</v>
      </c>
      <c r="NI55" s="10"/>
      <c r="NJ55" s="131">
        <f>(COUNTIF($D55,$NN$1))+(COUNTIF($G55:$I55,$NN$1))</f>
        <v>0</v>
      </c>
      <c r="NK55" s="131">
        <f>(COUNTIF($E55:$F55,$NN$1))+(COUNTIF($J55,$NN$1))</f>
        <v>0</v>
      </c>
      <c r="NL55" s="131">
        <f>(COUNTIF($C55,$NN$1))</f>
        <v>0</v>
      </c>
      <c r="NM55" s="10"/>
      <c r="NN55" s="131">
        <f>(COUNTIF($D55,$NN$1))+(COUNTIF($G55:$I55,$NN$1))</f>
        <v>0</v>
      </c>
      <c r="NO55" s="131">
        <f>(COUNTIF($E55:$F55,$NN$1))+(COUNTIF($J55,$NN$1))</f>
        <v>0</v>
      </c>
      <c r="NP55" s="131">
        <f>(COUNTIF($C55,$NN$1))</f>
        <v>0</v>
      </c>
      <c r="NQ55" s="10"/>
      <c r="NR55" s="10"/>
      <c r="NS55" s="10"/>
      <c r="NT55" s="134">
        <f t="shared" si="214"/>
        <v>0</v>
      </c>
      <c r="NU55" s="134">
        <f t="shared" si="215"/>
        <v>0</v>
      </c>
      <c r="NV55" s="134">
        <f t="shared" si="216"/>
        <v>0</v>
      </c>
      <c r="NW55" s="134">
        <f t="shared" si="217"/>
        <v>0</v>
      </c>
      <c r="NX55" s="129"/>
      <c r="NY55" s="136">
        <f t="shared" si="7"/>
        <v>4</v>
      </c>
      <c r="NZ55" s="136">
        <f t="shared" si="8"/>
        <v>3</v>
      </c>
      <c r="OA55" s="136">
        <f t="shared" si="9"/>
        <v>1</v>
      </c>
      <c r="OB55" s="136">
        <f t="shared" si="10"/>
        <v>0</v>
      </c>
    </row>
    <row r="56" spans="1:392" s="28" customFormat="1" ht="20.25" customHeight="1">
      <c r="A56" s="2">
        <v>2</v>
      </c>
      <c r="B56" s="2" t="s">
        <v>2</v>
      </c>
      <c r="C56" s="13" t="s">
        <v>294</v>
      </c>
      <c r="D56" s="91" t="s">
        <v>105</v>
      </c>
      <c r="E56" s="78" t="s">
        <v>105</v>
      </c>
      <c r="F56" s="5" t="s">
        <v>151</v>
      </c>
      <c r="G56" s="91" t="s">
        <v>151</v>
      </c>
      <c r="H56" s="91" t="s">
        <v>146</v>
      </c>
      <c r="I56" s="91" t="s">
        <v>151</v>
      </c>
      <c r="J56" s="78" t="s">
        <v>151</v>
      </c>
      <c r="K56">
        <v>8</v>
      </c>
      <c r="L56"/>
      <c r="M56" s="128">
        <v>4</v>
      </c>
      <c r="N56" s="128">
        <v>3</v>
      </c>
      <c r="O56" s="133">
        <v>1</v>
      </c>
      <c r="P56" s="128"/>
      <c r="Q56" s="129"/>
      <c r="R56" s="131">
        <f t="shared" si="221"/>
        <v>0</v>
      </c>
      <c r="S56" s="131">
        <f t="shared" si="222"/>
        <v>0</v>
      </c>
      <c r="T56" s="131">
        <f t="shared" si="223"/>
        <v>0</v>
      </c>
      <c r="U56" s="134"/>
      <c r="V56" s="131">
        <f>(COUNTIF($D56,$V$1))+(COUNTIF($G56:$I56,$V$1))</f>
        <v>0</v>
      </c>
      <c r="W56" s="131">
        <f>(COUNTIF($E56:$F56,$V$1))+(COUNTIF($J56,$V$1))</f>
        <v>0</v>
      </c>
      <c r="X56" s="131">
        <f>(COUNTIF($C56,$V$1))</f>
        <v>0</v>
      </c>
      <c r="Y56" s="134"/>
      <c r="Z56" s="131">
        <f>(COUNTIF($D56,$Z$1))+(COUNTIF($G56:$I56,$Z$1))</f>
        <v>0</v>
      </c>
      <c r="AA56" s="131">
        <f>(COUNTIF($E56:$F56,$Z$1))+(COUNTIF($J56,$Z$1))</f>
        <v>0</v>
      </c>
      <c r="AB56" s="131">
        <f>(COUNTIF($C56,$Z$1))</f>
        <v>0</v>
      </c>
      <c r="AC56" s="134"/>
      <c r="AD56" s="131">
        <f>(COUNTIF($D56,$AD$1))+(COUNTIF($G56:$I56,$AD$1))</f>
        <v>0</v>
      </c>
      <c r="AE56" s="131">
        <f>(COUNTIF($E56:$F56,$AD$1))+(COUNTIF($J56,$AD$1))</f>
        <v>0</v>
      </c>
      <c r="AF56" s="131">
        <f>(COUNTIF($C56,$AD$1))</f>
        <v>0</v>
      </c>
      <c r="AG56" s="134"/>
      <c r="AH56" s="131">
        <f>(COUNTIF($D56,$AH$1))+(COUNTIF($G56:$I56,$AH$1))</f>
        <v>0</v>
      </c>
      <c r="AI56" s="131">
        <f>(COUNTIF($E56:$F56,$AH$1))+(COUNTIF($J56,$AH$1))</f>
        <v>0</v>
      </c>
      <c r="AJ56" s="131">
        <f>(COUNTIF($C56,$AH$1))</f>
        <v>0</v>
      </c>
      <c r="AK56" s="134"/>
      <c r="AL56" s="131">
        <f>(COUNTIF($D56,$AL$1))+(COUNTIF($G56:$I56,$AL$1))</f>
        <v>1</v>
      </c>
      <c r="AM56" s="131">
        <f>(COUNTIF($E56:$F56,$AL$1))+(COUNTIF($J56,$AL$1))</f>
        <v>1</v>
      </c>
      <c r="AN56" s="131">
        <f>(COUNTIF($C56,$AL$1))</f>
        <v>0</v>
      </c>
      <c r="AO56" s="134"/>
      <c r="AP56" s="131">
        <f>(COUNTIF($D56,$AP$1))+(COUNTIF($G56:$I56,$AP$1))</f>
        <v>0</v>
      </c>
      <c r="AQ56" s="131">
        <f>(COUNTIF($E56:$F56,$AP$1))+(COUNTIF($J56,$AP$1))</f>
        <v>0</v>
      </c>
      <c r="AR56" s="131">
        <f>(COUNTIF($C56,$AP$1))</f>
        <v>0</v>
      </c>
      <c r="AS56" s="134"/>
      <c r="AT56" s="131">
        <f>(COUNTIF($D56,$AT$1))+(COUNTIF($G56:$I56,$AT$1))</f>
        <v>0</v>
      </c>
      <c r="AU56" s="131">
        <f>(COUNTIF($E56:$F56,$AT$1))+(COUNTIF($J56,$AT$1))</f>
        <v>0</v>
      </c>
      <c r="AV56" s="131">
        <f>(COUNTIF($C56,$AT$1))</f>
        <v>0</v>
      </c>
      <c r="AW56" s="134"/>
      <c r="AX56" s="131">
        <f>(COUNTIF($D56,$AX$1))+(COUNTIF($G56:$I56,$AX$1))</f>
        <v>0</v>
      </c>
      <c r="AY56" s="131">
        <f>(COUNTIF($E56:$F56,$AX$1))+(COUNTIF($J56,$AX$1))</f>
        <v>0</v>
      </c>
      <c r="AZ56" s="131">
        <f>(COUNTIF($C56,$AX$1))</f>
        <v>0</v>
      </c>
      <c r="BA56" s="134"/>
      <c r="BB56" s="131">
        <f>(COUNTIF($D56,$BB$1))+(COUNTIF($G56:$I56,$BB$1))</f>
        <v>0</v>
      </c>
      <c r="BC56" s="131">
        <f>(COUNTIF($E56:$F56,$BB$1))+(COUNTIF($J56,$BB$1))</f>
        <v>0</v>
      </c>
      <c r="BD56" s="131">
        <f>(COUNTIF($C56,$BB$1))</f>
        <v>0</v>
      </c>
      <c r="BE56" s="134"/>
      <c r="BF56" s="131">
        <f>(COUNTIF($D56,$BF$1))+(COUNTIF($G56:$I56,$BF$1))</f>
        <v>0</v>
      </c>
      <c r="BG56" s="131">
        <f>(COUNTIF($E56:$F56,$BF$1))+(COUNTIF($J56,$BF$1))</f>
        <v>0</v>
      </c>
      <c r="BH56" s="131">
        <f>(COUNTIF($C56,$BF$1))</f>
        <v>0</v>
      </c>
      <c r="BI56" s="134"/>
      <c r="BJ56" s="131">
        <f>(COUNTIF($D56,$BJ$1))+(COUNTIF($G56:$I56,$BJ$1))</f>
        <v>0</v>
      </c>
      <c r="BK56" s="131">
        <f>(COUNTIF($E56:$F56,$BJ$1))+(COUNTIF($J56,$BJ$1))</f>
        <v>0</v>
      </c>
      <c r="BL56" s="131">
        <f>(COUNTIF($C56,$BJ$1))</f>
        <v>0</v>
      </c>
      <c r="BM56" s="134"/>
      <c r="BN56" s="131">
        <f>(COUNTIF($D56,$BN$1))+(COUNTIF($G56:$I56,$BN$1))</f>
        <v>0</v>
      </c>
      <c r="BO56" s="131">
        <f>(COUNTIF($E56:$F56,$BN$1))+(COUNTIF($J56,$BN$1))</f>
        <v>0</v>
      </c>
      <c r="BP56" s="131">
        <f>(COUNTIF($C56,$BN$1))</f>
        <v>0</v>
      </c>
      <c r="BQ56" s="134"/>
      <c r="BR56" s="131">
        <f>(COUNTIF($D56,$BR$1))+(COUNTIF($G56:$I56,$BR$1))</f>
        <v>0</v>
      </c>
      <c r="BS56" s="131">
        <f>(COUNTIF($E56:$F56,$BR$1))+(COUNTIF($J56,$BR$1))</f>
        <v>0</v>
      </c>
      <c r="BT56" s="131">
        <f>(COUNTIF($C56,$BR$1))</f>
        <v>0</v>
      </c>
      <c r="BU56" s="134"/>
      <c r="BV56" s="131">
        <f>(COUNTIF($D56,$BV$1))+(COUNTIF($G56:$I56,$BV$1))</f>
        <v>0</v>
      </c>
      <c r="BW56" s="131">
        <f>(COUNTIF($E56:$F56,$BV$1))+(COUNTIF($J56,$BV$1))</f>
        <v>0</v>
      </c>
      <c r="BX56" s="131">
        <f>(COUNTIF($C56,$BV$1))</f>
        <v>0</v>
      </c>
      <c r="BY56" s="134"/>
      <c r="BZ56" s="131">
        <f>(COUNTIF($D56,$BZ$1))+(COUNTIF($G56:$I56,$BZ$1))</f>
        <v>0</v>
      </c>
      <c r="CA56" s="131">
        <f>(COUNTIF($E56:$F56,$BZ$1))+(COUNTIF($J56,$BZ$1))</f>
        <v>0</v>
      </c>
      <c r="CB56" s="131">
        <f>(COUNTIF($C56,$BZ$1))</f>
        <v>0</v>
      </c>
      <c r="CC56" s="134"/>
      <c r="CD56" s="131">
        <f>(COUNTIF($D56,$CD$1))+(COUNTIF($G56:$I56,$CD$1))</f>
        <v>0</v>
      </c>
      <c r="CE56" s="131">
        <f>(COUNTIF($E56:$F56,$CD$1))+(COUNTIF($J56,$CD$1))</f>
        <v>0</v>
      </c>
      <c r="CF56" s="131">
        <f>(COUNTIF($C56,$CD$1))</f>
        <v>0</v>
      </c>
      <c r="CG56" s="134"/>
      <c r="CH56" s="131">
        <f>(COUNTIF($D56,$CH$1))+(COUNTIF($G56:$I56,$CH$1))</f>
        <v>0</v>
      </c>
      <c r="CI56" s="131">
        <f>(COUNTIF($E56:$F56,$CH$1))+(COUNTIF($J56,$CH$1))</f>
        <v>0</v>
      </c>
      <c r="CJ56" s="131">
        <f>(COUNTIF($C56,$CH$1))</f>
        <v>0</v>
      </c>
      <c r="CK56" s="134"/>
      <c r="CL56" s="131">
        <f>(COUNTIF($D56,$CL$1))+(COUNTIF($G56:$I56,$CL$1))</f>
        <v>0</v>
      </c>
      <c r="CM56" s="131">
        <f>(COUNTIF($E56:$F56,$CL$1))+(COUNTIF($J56,$CL$1))</f>
        <v>0</v>
      </c>
      <c r="CN56" s="131">
        <f>(COUNTIF($C56,$CL$1))</f>
        <v>0</v>
      </c>
      <c r="CO56" s="134"/>
      <c r="CP56" s="131">
        <f>(COUNTIF($D56,$CP$1))+(COUNTIF($G56:$I56,$CP$1))</f>
        <v>0</v>
      </c>
      <c r="CQ56" s="131">
        <f>(COUNTIF($E56:$F56,$CP$1))+(COUNTIF($J56,$CP$1))</f>
        <v>0</v>
      </c>
      <c r="CR56" s="131">
        <f>(COUNTIF($C56,$CP$1))</f>
        <v>0</v>
      </c>
      <c r="CS56" s="134"/>
      <c r="CT56" s="131">
        <f>(COUNTIF($D56,$CT$1))+(COUNTIF($G56:$I56,$CT$1))</f>
        <v>0</v>
      </c>
      <c r="CU56" s="131">
        <f>(COUNTIF($E56:$F56,$CT$1))+(COUNTIF($J56,$CT$1))</f>
        <v>0</v>
      </c>
      <c r="CV56" s="131">
        <f>(COUNTIF($C56,$CT$1))</f>
        <v>0</v>
      </c>
      <c r="CW56" s="134"/>
      <c r="CX56" s="131">
        <f>(COUNTIF($D56,$CX$1))+(COUNTIF($G56:$I56,$CX$1))</f>
        <v>0</v>
      </c>
      <c r="CY56" s="131">
        <f>(COUNTIF($E56:$F56,$CX$1))+(COUNTIF($J56,$CX$1))</f>
        <v>0</v>
      </c>
      <c r="CZ56" s="131">
        <f>(COUNTIF($C56,$CX$1))</f>
        <v>0</v>
      </c>
      <c r="DA56" s="134"/>
      <c r="DB56" s="131">
        <f>(COUNTIF($D56,$DB$1))+(COUNTIF($G56:$I56,$DB$1))</f>
        <v>0</v>
      </c>
      <c r="DC56" s="131">
        <f>(COUNTIF($E56:$F56,$DB$1))+(COUNTIF($J56,$DB$1))</f>
        <v>0</v>
      </c>
      <c r="DD56" s="131">
        <f>(COUNTIF($C56,$DB$1))</f>
        <v>0</v>
      </c>
      <c r="DE56" s="134"/>
      <c r="DF56" s="131">
        <f>(COUNTIF($D56,$DF$1))+(COUNTIF($G56:$I56,$DF$1))</f>
        <v>0</v>
      </c>
      <c r="DG56" s="131">
        <f>(COUNTIF($E56:$F56,$DF$1))+(COUNTIF($J56,$DF$1))</f>
        <v>0</v>
      </c>
      <c r="DH56" s="131">
        <f>(COUNTIF($C56,$DF$1))</f>
        <v>0</v>
      </c>
      <c r="DI56" s="134"/>
      <c r="DJ56" s="131">
        <f>(COUNTIF($D56,$DJ$1))+(COUNTIF($G56:$I56,$DJ$1))</f>
        <v>0</v>
      </c>
      <c r="DK56" s="131">
        <f>(COUNTIF($E56:$F56,$DJ$1))+(COUNTIF($J56,$DJ$1))</f>
        <v>0</v>
      </c>
      <c r="DL56" s="131">
        <f>(COUNTIF($C56,$DJ$1))</f>
        <v>0</v>
      </c>
      <c r="DM56" s="134"/>
      <c r="DN56" s="131">
        <f>(COUNTIF($D56,$DN$1))+(COUNTIF($G56:$I56,$DN$1))</f>
        <v>0</v>
      </c>
      <c r="DO56" s="131">
        <f>(COUNTIF($E56:$F56,$DN$1))+(COUNTIF($J56,$DN$1))</f>
        <v>0</v>
      </c>
      <c r="DP56" s="131">
        <f>(COUNTIF($C56,$DN$1))</f>
        <v>0</v>
      </c>
      <c r="DQ56" s="134"/>
      <c r="DR56" s="131">
        <f>(COUNTIF($D56,$DR$1))+(COUNTIF($G56:$I56,$DR$1))</f>
        <v>0</v>
      </c>
      <c r="DS56" s="131">
        <f>(COUNTIF($E56:$F56,$DR$1))+(COUNTIF($J56,$DR$1))</f>
        <v>0</v>
      </c>
      <c r="DT56" s="131">
        <f>(COUNTIF($C56,$DR$1))</f>
        <v>0</v>
      </c>
      <c r="DU56" s="134"/>
      <c r="DV56" s="131">
        <f>(COUNTIF($D56,$DV$1))+(COUNTIF($G56:$I56,$DV$1))</f>
        <v>0</v>
      </c>
      <c r="DW56" s="131">
        <f>(COUNTIF($E56:$F56,$DV$1))+(COUNTIF($J56,$DV$1))</f>
        <v>0</v>
      </c>
      <c r="DX56" s="131">
        <f>(COUNTIF($C56,$DV$1))</f>
        <v>0</v>
      </c>
      <c r="DY56" s="134"/>
      <c r="DZ56" s="131">
        <f>(COUNTIF($D56,$DZ$1))+(COUNTIF($G56:$I56,$DZ$1))</f>
        <v>0</v>
      </c>
      <c r="EA56" s="131">
        <f>(COUNTIF($E56:$F56,$DZ$1))+(COUNTIF($J56,$DZ$1))</f>
        <v>0</v>
      </c>
      <c r="EB56" s="131">
        <f>(COUNTIF($C56,$DZ$1))</f>
        <v>0</v>
      </c>
      <c r="EC56" s="134"/>
      <c r="ED56" s="131">
        <f>(COUNTIF($D56,$ED$1))+(COUNTIF($G56:$I56,$ED$1))</f>
        <v>0</v>
      </c>
      <c r="EE56" s="131">
        <f>(COUNTIF($E56:$F56,$ED$1))+(COUNTIF($J56,$ED$1))</f>
        <v>0</v>
      </c>
      <c r="EF56" s="131">
        <f>(COUNTIF($C56,$ED$1))</f>
        <v>0</v>
      </c>
      <c r="EG56" s="134"/>
      <c r="EH56" s="131">
        <f>(COUNTIF($D56,$EH$1))+(COUNTIF($G56:$I56,$EH$1))</f>
        <v>0</v>
      </c>
      <c r="EI56" s="131">
        <f>(COUNTIF($E56:$F56,$EH$1))+(COUNTIF($J56,$EH$1))</f>
        <v>0</v>
      </c>
      <c r="EJ56" s="131">
        <f>(COUNTIF($C56,$EH$1))</f>
        <v>0</v>
      </c>
      <c r="EK56" s="134"/>
      <c r="EL56" s="131">
        <f>(COUNTIF($D56,$EL$1))+(COUNTIF($G56:$I56,$EL$1))</f>
        <v>0</v>
      </c>
      <c r="EM56" s="131">
        <f>(COUNTIF($E56:$F56,$EL$1))+(COUNTIF($J56,$EL$1))</f>
        <v>0</v>
      </c>
      <c r="EN56" s="131">
        <f>(COUNTIF($C56,$EL$1))</f>
        <v>0</v>
      </c>
      <c r="EO56" s="134"/>
      <c r="EP56" s="131">
        <f>(COUNTIF($D56,$EP$1))+(COUNTIF($G56:$I56,$EP$1))</f>
        <v>0</v>
      </c>
      <c r="EQ56" s="131">
        <f>(COUNTIF($E56:$F56,$EP$1))+(COUNTIF($J56,$EP$1))</f>
        <v>0</v>
      </c>
      <c r="ER56" s="131">
        <f>(COUNTIF($C56,$EP$1))</f>
        <v>0</v>
      </c>
      <c r="ES56" s="134"/>
      <c r="ET56" s="131">
        <f>(COUNTIF($D56,$ET$1))+(COUNTIF($G56:$I56,$ET$1))</f>
        <v>0</v>
      </c>
      <c r="EU56" s="131">
        <f>(COUNTIF($E56:$F56,$ET$1))+(COUNTIF($J56,$ET$1))</f>
        <v>0</v>
      </c>
      <c r="EV56" s="131">
        <f>(COUNTIF($C56,$ET$1))</f>
        <v>0</v>
      </c>
      <c r="EW56" s="134"/>
      <c r="EX56" s="131">
        <f>(COUNTIF($D56,$EX$1))+(COUNTIF($G56:$I56,$EX$1))</f>
        <v>0</v>
      </c>
      <c r="EY56" s="131">
        <f>(COUNTIF($E56:$F56,$EX$1))+(COUNTIF($J56,$EX$1))</f>
        <v>0</v>
      </c>
      <c r="EZ56" s="131">
        <f>(COUNTIF($C56,$EX$1))</f>
        <v>0</v>
      </c>
      <c r="FA56" s="134"/>
      <c r="FB56" s="131">
        <f>(COUNTIF($D56,$FB$1))+(COUNTIF($G56:$I56,$FB$1))</f>
        <v>0</v>
      </c>
      <c r="FC56" s="131">
        <f>(COUNTIF($E56:$F56,$FB$1))+(COUNTIF($J56,$FB$1))</f>
        <v>0</v>
      </c>
      <c r="FD56" s="131">
        <f>(COUNTIF($C56,$FB$1))</f>
        <v>0</v>
      </c>
      <c r="FE56" s="134"/>
      <c r="FF56" s="131">
        <f>(COUNTIF($D56,$FF$1))+(COUNTIF($G56:$I56,$FF$1))</f>
        <v>0</v>
      </c>
      <c r="FG56" s="131">
        <f>(COUNTIF($E56:$F56,$FF$1))+(COUNTIF($J56,$FF$1))</f>
        <v>0</v>
      </c>
      <c r="FH56" s="131">
        <f>(COUNTIF($C56,$FF$1))</f>
        <v>0</v>
      </c>
      <c r="FI56" s="134"/>
      <c r="FJ56" s="131">
        <f>(COUNTIF($D56,$FJ$1))+(COUNTIF($G56:$I56,$FJ$1))</f>
        <v>1</v>
      </c>
      <c r="FK56" s="131">
        <f>(COUNTIF($E56:$F56,$FJ$1))+(COUNTIF($J56,$FJ$1))</f>
        <v>0</v>
      </c>
      <c r="FL56" s="131">
        <f>(COUNTIF($C56,$FJ$1))</f>
        <v>0</v>
      </c>
      <c r="FM56" s="134"/>
      <c r="FN56" s="131">
        <f>(COUNTIF($D56,$FN$1))+(COUNTIF($G56:$I56,$FN$1))</f>
        <v>0</v>
      </c>
      <c r="FO56" s="131">
        <f>(COUNTIF($E56:$F56,$FN$1))+(COUNTIF($J56,$FN$1))</f>
        <v>0</v>
      </c>
      <c r="FP56" s="131">
        <f>(COUNTIF($C56,$FN$1))</f>
        <v>0</v>
      </c>
      <c r="FQ56" s="134"/>
      <c r="FR56" s="131">
        <f>(COUNTIF($D56,$FR$1))+(COUNTIF($G56:$I56,$FR$1))</f>
        <v>0</v>
      </c>
      <c r="FS56" s="131">
        <f>(COUNTIF($E56:$F56,$FR$1))+(COUNTIF($J56,$FR$1))</f>
        <v>0</v>
      </c>
      <c r="FT56" s="131">
        <f>(COUNTIF($C56,$FR$1))</f>
        <v>0</v>
      </c>
      <c r="FU56" s="134"/>
      <c r="FV56" s="131">
        <f>(COUNTIF($D56,$FV$1))+(COUNTIF($G56:$I56,$FV$1))</f>
        <v>0</v>
      </c>
      <c r="FW56" s="131">
        <f>(COUNTIF($E56:$F56,$FV$1))+(COUNTIF($J56,$FV$1))</f>
        <v>0</v>
      </c>
      <c r="FX56" s="131">
        <f>(COUNTIF($C56,$FV$1))</f>
        <v>0</v>
      </c>
      <c r="FY56" s="134"/>
      <c r="FZ56" s="131">
        <f>(COUNTIF($D56,$FZ$1))+(COUNTIF($G56:$I56,$FZ$1))</f>
        <v>0</v>
      </c>
      <c r="GA56" s="131">
        <f>(COUNTIF($E56:$F56,$FZ$1))+(COUNTIF($J56,$FZ$1))</f>
        <v>0</v>
      </c>
      <c r="GB56" s="131">
        <f>(COUNTIF($C56,$FZ$1))</f>
        <v>0</v>
      </c>
      <c r="GC56" s="134"/>
      <c r="GD56" s="131">
        <f>(COUNTIF($D56,$GD$1))+(COUNTIF($G56:$I56,$GD$1))</f>
        <v>2</v>
      </c>
      <c r="GE56" s="131">
        <f>(COUNTIF($E56:$F56,$GD$1))+(COUNTIF($J56,$GD$1))</f>
        <v>2</v>
      </c>
      <c r="GF56" s="131">
        <f>(COUNTIF($C56,$GD$1))</f>
        <v>0</v>
      </c>
      <c r="GG56" s="134"/>
      <c r="GH56" s="131">
        <f>(COUNTIF($D56,$GH$1))+(COUNTIF($G56:$I56,$GH$1))</f>
        <v>0</v>
      </c>
      <c r="GI56" s="131">
        <f>(COUNTIF($E56:$F56,$GH$1))+(COUNTIF($J56,$GH$1))</f>
        <v>0</v>
      </c>
      <c r="GJ56" s="131">
        <f>(COUNTIF($C56,$GH$1))</f>
        <v>0</v>
      </c>
      <c r="GK56" s="134"/>
      <c r="GL56" s="131">
        <f>(COUNTIF($D56,$GL$1))+(COUNTIF($G56:$I56,$GL$1))</f>
        <v>0</v>
      </c>
      <c r="GM56" s="131">
        <f>(COUNTIF($E56:$F56,$GL$1))+(COUNTIF($J56,$GL$1))</f>
        <v>0</v>
      </c>
      <c r="GN56" s="131">
        <f>(COUNTIF($C56,$GL$1))</f>
        <v>0</v>
      </c>
      <c r="GO56" s="134"/>
      <c r="GP56" s="131">
        <f>(COUNTIF($D56,$GP$1))+(COUNTIF($G56:$I56,$GP$1))</f>
        <v>0</v>
      </c>
      <c r="GQ56" s="131">
        <f>(COUNTIF($E56:$F56,$GP$1))+(COUNTIF($J56,$GP$1))</f>
        <v>0</v>
      </c>
      <c r="GR56" s="131">
        <f>(COUNTIF($C56,$GP$1))</f>
        <v>0</v>
      </c>
      <c r="GS56" s="134"/>
      <c r="GT56" s="131">
        <f>(COUNTIF($D56,$GT$1))+(COUNTIF($G56:$I56,$GT$1))</f>
        <v>0</v>
      </c>
      <c r="GU56" s="131">
        <f>(COUNTIF($E56:$F56,$GT$1))+(COUNTIF($J56,$GT$1))</f>
        <v>0</v>
      </c>
      <c r="GV56" s="131">
        <f>(COUNTIF($C56,$GT$1))</f>
        <v>0</v>
      </c>
      <c r="GW56" s="134"/>
      <c r="GX56" s="131">
        <f>(COUNTIF($D56,$GX$1))+(COUNTIF($G56:$I56,$GX$1))</f>
        <v>0</v>
      </c>
      <c r="GY56" s="131">
        <f>(COUNTIF($E56:$F56,$GX$1))+(COUNTIF($J56,$GX$1))</f>
        <v>0</v>
      </c>
      <c r="GZ56" s="131">
        <f>(COUNTIF($C56,$GX$1))</f>
        <v>0</v>
      </c>
      <c r="HA56" s="134"/>
      <c r="HB56" s="131">
        <f>(COUNTIF($D56,$HB$1))+(COUNTIF($G56:$I56,$HB$1))</f>
        <v>0</v>
      </c>
      <c r="HC56" s="131">
        <f>(COUNTIF($E56:$F56,$HB$1))+(COUNTIF($J56,$HB$1))</f>
        <v>0</v>
      </c>
      <c r="HD56" s="131">
        <f>(COUNTIF($C56,$HB$1))</f>
        <v>0</v>
      </c>
      <c r="HE56" s="134"/>
      <c r="HF56" s="131">
        <f>(COUNTIF($D56,$HF$1))+(COUNTIF($G56:$I56,$HF$1))</f>
        <v>0</v>
      </c>
      <c r="HG56" s="131">
        <f>(COUNTIF($E56:$F56,$HF$1))+(COUNTIF($J56,$HF$1))</f>
        <v>0</v>
      </c>
      <c r="HH56" s="131">
        <f>(COUNTIF($C56,$HF$1))</f>
        <v>0</v>
      </c>
      <c r="HI56" s="134"/>
      <c r="HJ56" s="131">
        <f>(COUNTIF($D56,$HJ$1))+(COUNTIF($G56:$I56,$HJ$1))</f>
        <v>0</v>
      </c>
      <c r="HK56" s="131">
        <f>(COUNTIF($E56:$F56,$HJ$1))+(COUNTIF($J56,$HJ$1))</f>
        <v>0</v>
      </c>
      <c r="HL56" s="131">
        <f>(COUNTIF($C56,$HJ$1))</f>
        <v>0</v>
      </c>
      <c r="HM56" s="134"/>
      <c r="HN56" s="131">
        <f>(COUNTIF($D56,$HN$1))+(COUNTIF($G56:$I56,$HN$1))</f>
        <v>0</v>
      </c>
      <c r="HO56" s="131">
        <f>(COUNTIF($E56:$F56,$HN$1))+(COUNTIF($J56,$HN$1))</f>
        <v>0</v>
      </c>
      <c r="HP56" s="131">
        <f>(COUNTIF($C56,$HN$1))</f>
        <v>0</v>
      </c>
      <c r="HQ56" s="134"/>
      <c r="HR56" s="131">
        <f>(COUNTIF($D56,$HR$1))+(COUNTIF($G56:$I56,$HR$1))</f>
        <v>0</v>
      </c>
      <c r="HS56" s="131">
        <f>(COUNTIF($E56:$F56,$HR$1))+(COUNTIF($J56,$HR$1))</f>
        <v>0</v>
      </c>
      <c r="HT56" s="131">
        <f>(COUNTIF($C56,$HR$1))</f>
        <v>0</v>
      </c>
      <c r="HU56" s="134"/>
      <c r="HV56" s="131">
        <f>(COUNTIF($D56,$HV$1))+(COUNTIF($G56:$I56,$HV$1))</f>
        <v>0</v>
      </c>
      <c r="HW56" s="131">
        <f>(COUNTIF($E56:$F56,$HV$1))+(COUNTIF($J56,$HV$1))</f>
        <v>0</v>
      </c>
      <c r="HX56" s="131">
        <f>(COUNTIF($C56,$HV$1))</f>
        <v>0</v>
      </c>
      <c r="HY56" s="134"/>
      <c r="HZ56" s="131">
        <f>(COUNTIF($D56,$HZ$1))+(COUNTIF($G56:$I56,$HZ$1))</f>
        <v>0</v>
      </c>
      <c r="IA56" s="131">
        <f>(COUNTIF($E56:$F56,$HZ$1))+(COUNTIF($J56,$HZ$1))</f>
        <v>0</v>
      </c>
      <c r="IB56" s="131">
        <f>(COUNTIF($C56,$HZ$1))</f>
        <v>0</v>
      </c>
      <c r="IC56" s="134"/>
      <c r="ID56" s="131">
        <f>(COUNTIF($D56,$ID$1))+(COUNTIF($G56:$I56,$ID$1))</f>
        <v>0</v>
      </c>
      <c r="IE56" s="131">
        <f>(COUNTIF($E56:$F56,$ID$1))+(COUNTIF($J56,$ID$1))</f>
        <v>0</v>
      </c>
      <c r="IF56" s="131">
        <f>(COUNTIF($C56,$ID$1))</f>
        <v>0</v>
      </c>
      <c r="IG56" s="134"/>
      <c r="IH56" s="131">
        <f>(COUNTIF($D56,$IH$1))+(COUNTIF($G56:$I56,$IH$1))</f>
        <v>0</v>
      </c>
      <c r="II56" s="131">
        <f>(COUNTIF($E56:$F56,$IH$1))+(COUNTIF($J56,$IH$1))</f>
        <v>0</v>
      </c>
      <c r="IJ56" s="131">
        <f>(COUNTIF($C56,$IH$1))</f>
        <v>0</v>
      </c>
      <c r="IK56" s="134"/>
      <c r="IL56" s="131">
        <f>(COUNTIF($D56,$IL$1))+(COUNTIF($G56:$I56,$IL$1))</f>
        <v>0</v>
      </c>
      <c r="IM56" s="131">
        <f>(COUNTIF($E56:$F56,$IL$1))+(COUNTIF($J56,$IL$1))</f>
        <v>0</v>
      </c>
      <c r="IN56" s="131">
        <f>(COUNTIF($C56,$IL$1))</f>
        <v>0</v>
      </c>
      <c r="IO56" s="134"/>
      <c r="IP56" s="131">
        <f>(COUNTIF($D56,$IP$1))+(COUNTIF($G56:$I56,$IP$1))</f>
        <v>0</v>
      </c>
      <c r="IQ56" s="131">
        <f>(COUNTIF($E56:$F56,$IP$1))+(COUNTIF($J56,$IP$1))</f>
        <v>0</v>
      </c>
      <c r="IR56" s="131">
        <f>(COUNTIF($C56,$IP$1))</f>
        <v>0</v>
      </c>
      <c r="IS56" s="134"/>
      <c r="IT56" s="131">
        <f>(COUNTIF($D56,$IT$1))+(COUNTIF($G56:$I56,$IT$1))</f>
        <v>0</v>
      </c>
      <c r="IU56" s="131">
        <f>(COUNTIF($E56:$F56,$IT$1))+(COUNTIF($J56,$IT$1))</f>
        <v>0</v>
      </c>
      <c r="IV56" s="131">
        <f>(COUNTIF($C56,$IT$1))</f>
        <v>0</v>
      </c>
      <c r="IW56" s="134"/>
      <c r="IX56" s="131">
        <f>(COUNTIF($D56,$IX$1))+(COUNTIF($G56:$I56,$IX$1))</f>
        <v>0</v>
      </c>
      <c r="IY56" s="131">
        <f>(COUNTIF($E56:$F56,$IX$1))+(COUNTIF($J56,$IX$1))</f>
        <v>0</v>
      </c>
      <c r="IZ56" s="131">
        <f>(COUNTIF($C56,$IX$1))</f>
        <v>0</v>
      </c>
      <c r="JA56" s="134"/>
      <c r="JB56" s="131">
        <f>(COUNTIF($D56,$JB$1))+(COUNTIF($G56:$I56,$JB$1))</f>
        <v>0</v>
      </c>
      <c r="JC56" s="131">
        <f>(COUNTIF($E56:$F56,$JB$1))+(COUNTIF($J56,$JB$1))</f>
        <v>0</v>
      </c>
      <c r="JD56" s="131">
        <f>(COUNTIF($C56,$JB$1))</f>
        <v>0</v>
      </c>
      <c r="JE56" s="134"/>
      <c r="JF56" s="131">
        <f>(COUNTIF($D56,$JF$1))+(COUNTIF($G56:$I56,$JF$1))</f>
        <v>0</v>
      </c>
      <c r="JG56" s="131">
        <f>(COUNTIF($E56:$F56,$JF$1))+(COUNTIF($J56,$JF$1))</f>
        <v>0</v>
      </c>
      <c r="JH56" s="131">
        <f>(COUNTIF($C56,$JF$1))</f>
        <v>0</v>
      </c>
      <c r="JI56" s="134"/>
      <c r="JJ56" s="131">
        <f>(COUNTIF($D56,$JJ$1))+(COUNTIF($G56:$I56,$JJ$1))</f>
        <v>0</v>
      </c>
      <c r="JK56" s="131">
        <f>(COUNTIF($E56:$F56,$JJ$1))+(COUNTIF($J56,$JJ$1))</f>
        <v>0</v>
      </c>
      <c r="JL56" s="131">
        <f>(COUNTIF($C56,$JJ$1))</f>
        <v>0</v>
      </c>
      <c r="JM56" s="134"/>
      <c r="JN56" s="131">
        <f>(COUNTIF($D56,$JN$1))+(COUNTIF($G56:$I56,$JN$1))</f>
        <v>0</v>
      </c>
      <c r="JO56" s="131">
        <f>(COUNTIF($E56:$F56,$JN$1))+(COUNTIF($J56,$JN$1))</f>
        <v>0</v>
      </c>
      <c r="JP56" s="131">
        <f>(COUNTIF($C56,$JN$1))</f>
        <v>0</v>
      </c>
      <c r="JQ56" s="134"/>
      <c r="JR56" s="131">
        <f>(COUNTIF($D56,$JR$1))+(COUNTIF($G56:$I56,$JR$1))</f>
        <v>0</v>
      </c>
      <c r="JS56" s="131">
        <f>(COUNTIF($E56:$F56,$JR$1))+(COUNTIF($J56,$JR$1))</f>
        <v>0</v>
      </c>
      <c r="JT56" s="131">
        <f>(COUNTIF($C56,$JR$1))</f>
        <v>0</v>
      </c>
      <c r="JU56" s="134"/>
      <c r="JV56" s="131">
        <f>(COUNTIF($D56,$JV$1))+(COUNTIF($G56:$I56,$JV$1))</f>
        <v>0</v>
      </c>
      <c r="JW56" s="131">
        <f>(COUNTIF($E56:$F56,$JV$1))+(COUNTIF($J56,$JV$1))</f>
        <v>0</v>
      </c>
      <c r="JX56" s="131">
        <f>(COUNTIF($C56,$JV$1))</f>
        <v>0</v>
      </c>
      <c r="JY56" s="134"/>
      <c r="JZ56" s="131">
        <f>(COUNTIF($D56,$JZ$1))+(COUNTIF($G56:$I56,$JZ$1))</f>
        <v>0</v>
      </c>
      <c r="KA56" s="131">
        <f>(COUNTIF($E56:$F56,$JZ$1))+(COUNTIF($J56,$JZ$1))</f>
        <v>0</v>
      </c>
      <c r="KB56" s="131">
        <f>(COUNTIF($C56,$JZ$1))</f>
        <v>0</v>
      </c>
      <c r="KC56" s="134"/>
      <c r="KD56" s="131">
        <f>(COUNTIF($D56,$KD$1))+(COUNTIF($G56:$I56,$KD$1))</f>
        <v>0</v>
      </c>
      <c r="KE56" s="131">
        <f>(COUNTIF($E56:$F56,$KD$1))+(COUNTIF($J56,$KD$1))</f>
        <v>0</v>
      </c>
      <c r="KF56" s="131">
        <f>(COUNTIF($C56,$KD$1))</f>
        <v>0</v>
      </c>
      <c r="KG56" s="134"/>
      <c r="KH56" s="131">
        <f>(COUNTIF($D56,$KH$1))+(COUNTIF($G56:$I56,$KH$1))</f>
        <v>0</v>
      </c>
      <c r="KI56" s="131">
        <f>(COUNTIF($E56:$F56,$KH$1))+(COUNTIF($J56,$KH$1))</f>
        <v>0</v>
      </c>
      <c r="KJ56" s="131">
        <f>(COUNTIF($C56,$KH$1))</f>
        <v>1</v>
      </c>
      <c r="KK56" s="134"/>
      <c r="KL56" s="131">
        <f>(COUNTIF($D56,$KL$1))+(COUNTIF($G56:$I56,$KL$1))</f>
        <v>0</v>
      </c>
      <c r="KM56" s="131">
        <f>(COUNTIF($E56:$F56,$KL$1))+(COUNTIF($J56,$KL$1))</f>
        <v>0</v>
      </c>
      <c r="KN56" s="131">
        <f>(COUNTIF($C56,$KL$1))</f>
        <v>0</v>
      </c>
      <c r="KO56" s="134"/>
      <c r="KP56" s="131">
        <f>(COUNTIF($D56,$KP$1))+(COUNTIF($G56:$I56,$KP$1))</f>
        <v>0</v>
      </c>
      <c r="KQ56" s="131">
        <f>(COUNTIF($E56:$F56,$KP$1))+(COUNTIF($J56,$KP$1))</f>
        <v>0</v>
      </c>
      <c r="KR56" s="131">
        <f>(COUNTIF($C56,$KP$1))</f>
        <v>0</v>
      </c>
      <c r="KS56" s="134"/>
      <c r="KT56" s="131">
        <f>(COUNTIF($D56,$KT$1))+(COUNTIF($G56:$I56,$KT$1))</f>
        <v>0</v>
      </c>
      <c r="KU56" s="131">
        <f>(COUNTIF($E56:$F56,$KT$1))+(COUNTIF($J56,$KT$1))</f>
        <v>0</v>
      </c>
      <c r="KV56" s="131">
        <f>(COUNTIF($C56,$KT$1))</f>
        <v>0</v>
      </c>
      <c r="KW56" s="134"/>
      <c r="KX56" s="131">
        <f>(COUNTIF($D56,$KX$1))+(COUNTIF($G56:$I56,$KX$1))</f>
        <v>0</v>
      </c>
      <c r="KY56" s="131">
        <f>(COUNTIF($E56:$F56,$KX$1))+(COUNTIF($J56,$KX$1))</f>
        <v>0</v>
      </c>
      <c r="KZ56" s="131">
        <f>(COUNTIF($C56,$KX$1))</f>
        <v>0</v>
      </c>
      <c r="LA56" s="134"/>
      <c r="LB56" s="131">
        <f>(COUNTIF($D56,$LB$1))+(COUNTIF($G56:$I56,$LB$1))</f>
        <v>0</v>
      </c>
      <c r="LC56" s="131">
        <f>(COUNTIF($E56:$F56,$LB$1))+(COUNTIF($J56,$LB$1))</f>
        <v>0</v>
      </c>
      <c r="LD56" s="131">
        <f>(COUNTIF($C56,$LB$1))</f>
        <v>0</v>
      </c>
      <c r="LE56" s="134"/>
      <c r="LF56" s="131">
        <f>(COUNTIF($D56,$NN$1))+(COUNTIF($G56:$I56,$NN$1))</f>
        <v>0</v>
      </c>
      <c r="LG56" s="131">
        <f>(COUNTIF($E56:$F56,$NN$1))+(COUNTIF($J56,$NN$1))</f>
        <v>0</v>
      </c>
      <c r="LH56" s="131">
        <f>(COUNTIF($C56,$NN$1))</f>
        <v>0</v>
      </c>
      <c r="LI56" s="134"/>
      <c r="LJ56" s="131">
        <f>(COUNTIF($D56,$NN$1))+(COUNTIF($G56:$I56,$NN$1))</f>
        <v>0</v>
      </c>
      <c r="LK56" s="131">
        <f>(COUNTIF($E56:$F56,$NN$1))+(COUNTIF($J56,$NN$1))</f>
        <v>0</v>
      </c>
      <c r="LL56" s="131">
        <f>(COUNTIF($C56,$NN$1))</f>
        <v>0</v>
      </c>
      <c r="LM56" s="134"/>
      <c r="LN56" s="131">
        <f>(COUNTIF($D56,$NN$1))+(COUNTIF($G56:$I56,$NN$1))</f>
        <v>0</v>
      </c>
      <c r="LO56" s="131">
        <f>(COUNTIF($E56:$F56,$NN$1))+(COUNTIF($J56,$NN$1))</f>
        <v>0</v>
      </c>
      <c r="LP56" s="131">
        <f>(COUNTIF($C56,$NN$1))</f>
        <v>0</v>
      </c>
      <c r="LQ56" s="134"/>
      <c r="LR56" s="131">
        <f>(COUNTIF($D56,$NN$1))+(COUNTIF($G56:$I56,$NN$1))</f>
        <v>0</v>
      </c>
      <c r="LS56" s="131">
        <f>(COUNTIF($E56:$F56,$NN$1))+(COUNTIF($J56,$NN$1))</f>
        <v>0</v>
      </c>
      <c r="LT56" s="131">
        <f>(COUNTIF($C56,$NN$1))</f>
        <v>0</v>
      </c>
      <c r="LU56" s="134"/>
      <c r="LV56" s="131">
        <f>(COUNTIF($D56,$NN$1))+(COUNTIF($G56:$I56,$NN$1))</f>
        <v>0</v>
      </c>
      <c r="LW56" s="131">
        <f>(COUNTIF($E56:$F56,$NN$1))+(COUNTIF($J56,$NN$1))</f>
        <v>0</v>
      </c>
      <c r="LX56" s="131">
        <f>(COUNTIF($C56,$NN$1))</f>
        <v>0</v>
      </c>
      <c r="LY56" s="134"/>
      <c r="LZ56" s="131">
        <f>(COUNTIF($D56,$NN$1))+(COUNTIF($G56:$I56,$NN$1))</f>
        <v>0</v>
      </c>
      <c r="MA56" s="131">
        <f>(COUNTIF($E56:$F56,$NN$1))+(COUNTIF($J56,$NN$1))</f>
        <v>0</v>
      </c>
      <c r="MB56" s="131">
        <f>(COUNTIF($C56,$NN$1))</f>
        <v>0</v>
      </c>
      <c r="MC56" s="134"/>
      <c r="MD56" s="131">
        <f>(COUNTIF($D56,$NN$1))+(COUNTIF($G56:$I56,$NN$1))</f>
        <v>0</v>
      </c>
      <c r="ME56" s="131">
        <f>(COUNTIF($E56:$F56,$NN$1))+(COUNTIF($J56,$NN$1))</f>
        <v>0</v>
      </c>
      <c r="MF56" s="131">
        <f>(COUNTIF($C56,$NN$1))</f>
        <v>0</v>
      </c>
      <c r="MG56" s="134"/>
      <c r="MH56" s="131">
        <f>(COUNTIF($D56,$NN$1))+(COUNTIF($G56:$I56,$NN$1))</f>
        <v>0</v>
      </c>
      <c r="MI56" s="131">
        <f>(COUNTIF($E56:$F56,$NN$1))+(COUNTIF($J56,$NN$1))</f>
        <v>0</v>
      </c>
      <c r="MJ56" s="131">
        <f>(COUNTIF($C56,$NN$1))</f>
        <v>0</v>
      </c>
      <c r="MK56" s="134"/>
      <c r="ML56" s="131">
        <f>(COUNTIF($D56,$NN$1))+(COUNTIF($G56:$I56,$NN$1))</f>
        <v>0</v>
      </c>
      <c r="MM56" s="131">
        <f>(COUNTIF($E56:$F56,$NN$1))+(COUNTIF($J56,$NN$1))</f>
        <v>0</v>
      </c>
      <c r="MN56" s="131">
        <f>(COUNTIF($C56,$NN$1))</f>
        <v>0</v>
      </c>
      <c r="MO56" s="134"/>
      <c r="MP56" s="131">
        <f>(COUNTIF($D56,$NN$1))+(COUNTIF($G56:$I56,$NN$1))</f>
        <v>0</v>
      </c>
      <c r="MQ56" s="131">
        <f>(COUNTIF($E56:$F56,$NN$1))+(COUNTIF($J56,$NN$1))</f>
        <v>0</v>
      </c>
      <c r="MR56" s="131">
        <f>(COUNTIF($C56,$NN$1))</f>
        <v>0</v>
      </c>
      <c r="MS56" s="134"/>
      <c r="MT56" s="131">
        <f>(COUNTIF($D56,$NN$1))+(COUNTIF($G56:$I56,$NN$1))</f>
        <v>0</v>
      </c>
      <c r="MU56" s="131">
        <f>(COUNTIF($E56:$F56,$NN$1))+(COUNTIF($J56,$NN$1))</f>
        <v>0</v>
      </c>
      <c r="MV56" s="131">
        <f>(COUNTIF($C56,$NN$1))</f>
        <v>0</v>
      </c>
      <c r="MW56" s="134"/>
      <c r="MX56" s="131">
        <f>(COUNTIF($D56,$NN$1))+(COUNTIF($G56:$I56,$NN$1))</f>
        <v>0</v>
      </c>
      <c r="MY56" s="131">
        <f>(COUNTIF($E56:$F56,$NN$1))+(COUNTIF($J56,$NN$1))</f>
        <v>0</v>
      </c>
      <c r="MZ56" s="131">
        <f>(COUNTIF($C56,$NN$1))</f>
        <v>0</v>
      </c>
      <c r="NA56" s="134"/>
      <c r="NB56" s="131">
        <f>(COUNTIF($D56,$NN$1))+(COUNTIF($G56:$I56,$NN$1))</f>
        <v>0</v>
      </c>
      <c r="NC56" s="131">
        <f>(COUNTIF($E56:$F56,$NN$1))+(COUNTIF($J56,$NN$1))</f>
        <v>0</v>
      </c>
      <c r="ND56" s="131">
        <f>(COUNTIF($C56,$NN$1))</f>
        <v>0</v>
      </c>
      <c r="NE56" s="134"/>
      <c r="NF56" s="131">
        <f>(COUNTIF($D56,$NN$1))+(COUNTIF($G56:$I56,$NN$1))</f>
        <v>0</v>
      </c>
      <c r="NG56" s="131">
        <f>(COUNTIF($E56:$F56,$NN$1))+(COUNTIF($J56,$NN$1))</f>
        <v>0</v>
      </c>
      <c r="NH56" s="131">
        <f>(COUNTIF($C56,$NN$1))</f>
        <v>0</v>
      </c>
      <c r="NI56" s="134"/>
      <c r="NJ56" s="131">
        <f>(COUNTIF($D56,$NN$1))+(COUNTIF($G56:$I56,$NN$1))</f>
        <v>0</v>
      </c>
      <c r="NK56" s="131">
        <f>(COUNTIF($E56:$F56,$NN$1))+(COUNTIF($J56,$NN$1))</f>
        <v>0</v>
      </c>
      <c r="NL56" s="131">
        <f>(COUNTIF($C56,$NN$1))</f>
        <v>0</v>
      </c>
      <c r="NM56" s="134"/>
      <c r="NN56" s="131">
        <f>(COUNTIF($D56,$NN$1))+(COUNTIF($G56:$I56,$NN$1))</f>
        <v>0</v>
      </c>
      <c r="NO56" s="131">
        <f>(COUNTIF($E56:$F56,$NN$1))+(COUNTIF($J56,$NN$1))</f>
        <v>0</v>
      </c>
      <c r="NP56" s="131">
        <f>(COUNTIF($C56,$NN$1))</f>
        <v>0</v>
      </c>
      <c r="NQ56" s="134"/>
      <c r="NR56" s="134"/>
      <c r="NS56" s="134"/>
      <c r="NT56" s="134">
        <f t="shared" si="214"/>
        <v>0</v>
      </c>
      <c r="NU56" s="134">
        <f t="shared" si="215"/>
        <v>0</v>
      </c>
      <c r="NV56" s="134">
        <f t="shared" si="216"/>
        <v>0</v>
      </c>
      <c r="NW56" s="134">
        <f t="shared" si="217"/>
        <v>0</v>
      </c>
      <c r="NX56" s="129"/>
      <c r="NY56" s="136">
        <f t="shared" si="7"/>
        <v>4</v>
      </c>
      <c r="NZ56" s="136">
        <f t="shared" si="8"/>
        <v>3</v>
      </c>
      <c r="OA56" s="136">
        <f t="shared" si="9"/>
        <v>1</v>
      </c>
      <c r="OB56" s="136">
        <f t="shared" si="10"/>
        <v>0</v>
      </c>
    </row>
    <row r="57" spans="1:392" s="28" customFormat="1" ht="20.25" customHeight="1">
      <c r="A57" s="2">
        <v>3</v>
      </c>
      <c r="B57" s="2" t="s">
        <v>0</v>
      </c>
      <c r="C57" s="13" t="s">
        <v>294</v>
      </c>
      <c r="D57" s="5" t="s">
        <v>105</v>
      </c>
      <c r="E57" s="5" t="s">
        <v>105</v>
      </c>
      <c r="F57" s="13" t="s">
        <v>151</v>
      </c>
      <c r="G57" s="11" t="s">
        <v>150</v>
      </c>
      <c r="H57" s="91" t="s">
        <v>151</v>
      </c>
      <c r="I57" s="5" t="s">
        <v>146</v>
      </c>
      <c r="J57" s="78" t="s">
        <v>151</v>
      </c>
      <c r="K57">
        <v>8</v>
      </c>
      <c r="L57"/>
      <c r="M57" s="128">
        <v>2</v>
      </c>
      <c r="N57" s="128">
        <v>4</v>
      </c>
      <c r="O57" s="133">
        <v>2</v>
      </c>
      <c r="P57" s="128"/>
      <c r="Q57" s="129"/>
      <c r="R57" s="131">
        <f>(COUNTIF($G57:$H57,$R$1))</f>
        <v>0</v>
      </c>
      <c r="S57" s="131">
        <f>(COUNTIF($D57:$E57,$R$1))+(COUNTIF($I57:$J57,$R$1))</f>
        <v>0</v>
      </c>
      <c r="T57" s="131">
        <f>(COUNTIF($C57,$R$1))+(COUNTIF($F57,$R$1))</f>
        <v>0</v>
      </c>
      <c r="U57" s="134"/>
      <c r="V57" s="131">
        <f>(COUNTIF($G57:$H57,$V$1))</f>
        <v>0</v>
      </c>
      <c r="W57" s="131">
        <f>(COUNTIF($D57:$E57,$V$1))+(COUNTIF($I57:$J57,$V$1))</f>
        <v>0</v>
      </c>
      <c r="X57" s="131">
        <f>(COUNTIF($C57,$V$1))+(COUNTIF($F57,$V$1))</f>
        <v>0</v>
      </c>
      <c r="Y57" s="134"/>
      <c r="Z57" s="131">
        <f>(COUNTIF($G57:$H57,$Z$1))</f>
        <v>0</v>
      </c>
      <c r="AA57" s="131">
        <f>(COUNTIF($D57:$E57,$Z$1))+(COUNTIF($I57:$J57,$Z$1))</f>
        <v>0</v>
      </c>
      <c r="AB57" s="131">
        <f>(COUNTIF($C57,$Z$1))+(COUNTIF($F57,$Z$1))</f>
        <v>0</v>
      </c>
      <c r="AC57" s="134"/>
      <c r="AD57" s="131">
        <f>(COUNTIF($G57:$H57,$AD$1))</f>
        <v>0</v>
      </c>
      <c r="AE57" s="131">
        <f>(COUNTIF($D57:$E57,$AD$1))+(COUNTIF($I57:$J57,$AD$1))</f>
        <v>0</v>
      </c>
      <c r="AF57" s="131">
        <f>(COUNTIF($C57,$AD$1))+(COUNTIF($F57,$AD$1))</f>
        <v>0</v>
      </c>
      <c r="AG57" s="134"/>
      <c r="AH57" s="131">
        <f>(COUNTIF($G57:$H57,$AH$1))</f>
        <v>0</v>
      </c>
      <c r="AI57" s="131">
        <f>(COUNTIF($D57:$E57,$AH$1))+(COUNTIF($I57:$J57,$AH$1))</f>
        <v>0</v>
      </c>
      <c r="AJ57" s="131">
        <f>(COUNTIF($C57,$AH$1))+(COUNTIF($F57,$AH$1))</f>
        <v>0</v>
      </c>
      <c r="AK57" s="134"/>
      <c r="AL57" s="131">
        <f>(COUNTIF($G57:$H57,$AL$1))</f>
        <v>0</v>
      </c>
      <c r="AM57" s="131">
        <f>(COUNTIF($D57:$E57,$AL$1))+(COUNTIF($I57:$J57,$AL$1))</f>
        <v>2</v>
      </c>
      <c r="AN57" s="131">
        <f>(COUNTIF($C57,$AL$1))+(COUNTIF($F57,$AL$1))</f>
        <v>0</v>
      </c>
      <c r="AO57" s="134"/>
      <c r="AP57" s="131">
        <f>(COUNTIF($G57:$H57,$AP$1))</f>
        <v>0</v>
      </c>
      <c r="AQ57" s="131">
        <f>(COUNTIF($D57:$E57,$AP$1))+(COUNTIF($I57:$J57,$AP$1))</f>
        <v>0</v>
      </c>
      <c r="AR57" s="131">
        <f>(COUNTIF($C57,$AP$1))+(COUNTIF($F57,$AP$1))</f>
        <v>0</v>
      </c>
      <c r="AS57" s="134"/>
      <c r="AT57" s="131">
        <f>(COUNTIF($G57:$H57,$AT$1))</f>
        <v>0</v>
      </c>
      <c r="AU57" s="131">
        <f>(COUNTIF($D57:$E57,$AT$1))+(COUNTIF($I57:$J57,$AT$1))</f>
        <v>0</v>
      </c>
      <c r="AV57" s="131">
        <f>(COUNTIF($C57,$AT$1))+(COUNTIF($F57,$AT$1))</f>
        <v>0</v>
      </c>
      <c r="AW57" s="134"/>
      <c r="AX57" s="131">
        <f>(COUNTIF($G57:$H57,$AX$1))</f>
        <v>0</v>
      </c>
      <c r="AY57" s="131">
        <f>(COUNTIF($D57:$E57,$AX$1))+(COUNTIF($I57:$J57,$AX$1))</f>
        <v>0</v>
      </c>
      <c r="AZ57" s="131">
        <f>(COUNTIF($C57,$AX$1))+(COUNTIF($F57,$AX$1))</f>
        <v>0</v>
      </c>
      <c r="BA57" s="134"/>
      <c r="BB57" s="131">
        <f>(COUNTIF($G57:$H57,$BB$1))</f>
        <v>0</v>
      </c>
      <c r="BC57" s="131">
        <f>(COUNTIF($D57:$E57,$BB$1))+(COUNTIF($I57:$J57,$BB$1))</f>
        <v>0</v>
      </c>
      <c r="BD57" s="131">
        <f>(COUNTIF($C57,$BB$1))+(COUNTIF($F57,$BB$1))</f>
        <v>0</v>
      </c>
      <c r="BE57" s="134"/>
      <c r="BF57" s="131">
        <f>(COUNTIF($G57:$H57,$BF$1))</f>
        <v>0</v>
      </c>
      <c r="BG57" s="131">
        <f>(COUNTIF($D57:$E57,$BF$1))+(COUNTIF($I57:$J57,$BF$1))</f>
        <v>0</v>
      </c>
      <c r="BH57" s="131">
        <f>(COUNTIF($C57,$BF$1))+(COUNTIF($F57,$BF$1))</f>
        <v>0</v>
      </c>
      <c r="BI57" s="134"/>
      <c r="BJ57" s="131">
        <f>(COUNTIF($G57:$H57,$BJ$1))</f>
        <v>0</v>
      </c>
      <c r="BK57" s="131">
        <f>(COUNTIF($D57:$E57,$BJ$1))+(COUNTIF($I57:$J57,$BJ$1))</f>
        <v>0</v>
      </c>
      <c r="BL57" s="131">
        <f>(COUNTIF($C57,$BJ$1))+(COUNTIF($F57,$BJ$1))</f>
        <v>0</v>
      </c>
      <c r="BM57" s="134"/>
      <c r="BN57" s="131">
        <f>(COUNTIF($G57:$H57,$BN$1))</f>
        <v>0</v>
      </c>
      <c r="BO57" s="131">
        <f>(COUNTIF($D57:$E57,$BN$1))+(COUNTIF($I57:$J57,$BN$1))</f>
        <v>0</v>
      </c>
      <c r="BP57" s="131">
        <f>(COUNTIF($C57,$BN$1))+(COUNTIF($F57,$BN$1))</f>
        <v>0</v>
      </c>
      <c r="BQ57" s="134"/>
      <c r="BR57" s="131">
        <f>(COUNTIF($G57:$H57,$BR$1))</f>
        <v>0</v>
      </c>
      <c r="BS57" s="131">
        <f>(COUNTIF($D57:$E57,$BR$1))+(COUNTIF($I57:$J57,$BR$1))</f>
        <v>0</v>
      </c>
      <c r="BT57" s="131">
        <f>(COUNTIF($C57,$BR$1))+(COUNTIF($F57,$BR$1))</f>
        <v>0</v>
      </c>
      <c r="BU57" s="134"/>
      <c r="BV57" s="131">
        <f>(COUNTIF($G57:$H57,$BV$1))</f>
        <v>0</v>
      </c>
      <c r="BW57" s="131">
        <f>(COUNTIF($D57:$E57,$BV$1))+(COUNTIF($I57:$J57,$BV$1))</f>
        <v>0</v>
      </c>
      <c r="BX57" s="131">
        <f>(COUNTIF($C57,$BV$1))+(COUNTIF($F57,$BV$1))</f>
        <v>0</v>
      </c>
      <c r="BY57" s="134"/>
      <c r="BZ57" s="131">
        <f>(COUNTIF($G57:$H57,$BZ$1))</f>
        <v>0</v>
      </c>
      <c r="CA57" s="131">
        <f>(COUNTIF($D57:$E57,$BZ$1))+(COUNTIF($I57:$J57,$BZ$1))</f>
        <v>0</v>
      </c>
      <c r="CB57" s="131">
        <f>(COUNTIF($C57,$BZ$1))+(COUNTIF($F57,$BZ$1))</f>
        <v>0</v>
      </c>
      <c r="CC57" s="134"/>
      <c r="CD57" s="131">
        <f>(COUNTIF($G57:$H57,$CD$1))</f>
        <v>0</v>
      </c>
      <c r="CE57" s="131">
        <f>(COUNTIF($D57:$E57,$CD$1))+(COUNTIF($I57:$J57,$CD$1))</f>
        <v>0</v>
      </c>
      <c r="CF57" s="131">
        <f>(COUNTIF($C57,$CD$1))+(COUNTIF($F57,$CD$1))</f>
        <v>0</v>
      </c>
      <c r="CG57" s="134"/>
      <c r="CH57" s="131">
        <f>(COUNTIF($G57:$H57,$CH$1))</f>
        <v>0</v>
      </c>
      <c r="CI57" s="131">
        <f>(COUNTIF($D57:$E57,$CH$1))+(COUNTIF($I57:$J57,$CH$1))</f>
        <v>0</v>
      </c>
      <c r="CJ57" s="131">
        <f>(COUNTIF($C57,$CH$1))+(COUNTIF($F57,$CH$1))</f>
        <v>0</v>
      </c>
      <c r="CK57" s="134"/>
      <c r="CL57" s="131">
        <f>(COUNTIF($G57:$H57,$CL$1))</f>
        <v>0</v>
      </c>
      <c r="CM57" s="131">
        <f>(COUNTIF($D57:$E57,$CL$1))+(COUNTIF($I57:$J57,$CL$1))</f>
        <v>0</v>
      </c>
      <c r="CN57" s="131">
        <f>(COUNTIF($C57,$CL$1))+(COUNTIF($F57,$CL$1))</f>
        <v>0</v>
      </c>
      <c r="CO57" s="134"/>
      <c r="CP57" s="131">
        <f>(COUNTIF($G57:$H57,$CP$1))</f>
        <v>0</v>
      </c>
      <c r="CQ57" s="131">
        <f>(COUNTIF($D57:$E57,$CP$1))+(COUNTIF($I57:$J57,$CP$1))</f>
        <v>0</v>
      </c>
      <c r="CR57" s="131">
        <f>(COUNTIF($C57,$CP$1))+(COUNTIF($F57,$CP$1))</f>
        <v>0</v>
      </c>
      <c r="CS57" s="134"/>
      <c r="CT57" s="131">
        <f>(COUNTIF($G57:$H57,$CT$1))</f>
        <v>0</v>
      </c>
      <c r="CU57" s="131">
        <f>(COUNTIF($D57:$E57,$CT$1))+(COUNTIF($I57:$J57,$CT$1))</f>
        <v>0</v>
      </c>
      <c r="CV57" s="131">
        <f>(COUNTIF($C57,$CT$1))+(COUNTIF($F57,$CT$1))</f>
        <v>0</v>
      </c>
      <c r="CW57" s="134"/>
      <c r="CX57" s="131">
        <f>(COUNTIF($G57:$H57,$CX$1))</f>
        <v>0</v>
      </c>
      <c r="CY57" s="131">
        <f>(COUNTIF($D57:$E57,$CX$1))+(COUNTIF($I57:$J57,$CX$1))</f>
        <v>0</v>
      </c>
      <c r="CZ57" s="131">
        <f>(COUNTIF($C57,$CX$1))+(COUNTIF($F57,$CX$1))</f>
        <v>0</v>
      </c>
      <c r="DA57" s="134"/>
      <c r="DB57" s="131">
        <f>(COUNTIF($G57:$H57,$DB$1))</f>
        <v>0</v>
      </c>
      <c r="DC57" s="131">
        <f>(COUNTIF($D57:$E57,$DB$1))+(COUNTIF($I57:$J57,$DB$1))</f>
        <v>0</v>
      </c>
      <c r="DD57" s="131">
        <f>(COUNTIF($C57,$DB$1))+(COUNTIF($F57,$DB$1))</f>
        <v>0</v>
      </c>
      <c r="DE57" s="134"/>
      <c r="DF57" s="131">
        <f>(COUNTIF($G57:$H57,$DF$1))</f>
        <v>0</v>
      </c>
      <c r="DG57" s="131">
        <f>(COUNTIF($D57:$E57,$DF$1))+(COUNTIF($I57:$J57,$DF$1))</f>
        <v>0</v>
      </c>
      <c r="DH57" s="131">
        <f>(COUNTIF($C57,$DF$1))+(COUNTIF($F57,$DF$1))</f>
        <v>0</v>
      </c>
      <c r="DI57" s="134"/>
      <c r="DJ57" s="131">
        <f>(COUNTIF($G57:$H57,$DJ$1))</f>
        <v>0</v>
      </c>
      <c r="DK57" s="131">
        <f>(COUNTIF($D57:$E57,$DJ$1))+(COUNTIF($I57:$J57,$DJ$1))</f>
        <v>0</v>
      </c>
      <c r="DL57" s="131">
        <f>(COUNTIF($C57,$DJ$1))+(COUNTIF($F57,$DJ$1))</f>
        <v>0</v>
      </c>
      <c r="DM57" s="134"/>
      <c r="DN57" s="131">
        <f>(COUNTIF($G57:$H57,$DN$1))</f>
        <v>0</v>
      </c>
      <c r="DO57" s="131">
        <f>(COUNTIF($D57:$E57,$DN$1))+(COUNTIF($I57:$J57,$DN$1))</f>
        <v>0</v>
      </c>
      <c r="DP57" s="131">
        <f>(COUNTIF($C57,$DN$1))+(COUNTIF($F57,$DN$1))</f>
        <v>0</v>
      </c>
      <c r="DQ57" s="134"/>
      <c r="DR57" s="131">
        <f>(COUNTIF($G57:$H57,$DR$1))</f>
        <v>0</v>
      </c>
      <c r="DS57" s="131">
        <f>(COUNTIF($D57:$E57,$DR$1))+(COUNTIF($I57:$J57,$DR$1))</f>
        <v>0</v>
      </c>
      <c r="DT57" s="131">
        <f>(COUNTIF($C57,$DR$1))+(COUNTIF($F57,$DR$1))</f>
        <v>0</v>
      </c>
      <c r="DU57" s="134"/>
      <c r="DV57" s="131">
        <f>(COUNTIF($G57:$H57,$DV$1))</f>
        <v>0</v>
      </c>
      <c r="DW57" s="131">
        <f>(COUNTIF($D57:$E57,$DV$1))+(COUNTIF($I57:$J57,$DV$1))</f>
        <v>0</v>
      </c>
      <c r="DX57" s="131">
        <f>(COUNTIF($C57,$DV$1))+(COUNTIF($F57,$DV$1))</f>
        <v>0</v>
      </c>
      <c r="DY57" s="134"/>
      <c r="DZ57" s="131">
        <f>(COUNTIF($G57:$H57,$DZ$1))</f>
        <v>0</v>
      </c>
      <c r="EA57" s="131">
        <f>(COUNTIF($D57:$E57,$DZ$1))+(COUNTIF($I57:$J57,$DZ$1))</f>
        <v>0</v>
      </c>
      <c r="EB57" s="131">
        <f>(COUNTIF($C57,$DZ$1))+(COUNTIF($F57,$DZ$1))</f>
        <v>0</v>
      </c>
      <c r="EC57" s="134"/>
      <c r="ED57" s="131">
        <f>(COUNTIF($G57:$H57,$ED$1))</f>
        <v>0</v>
      </c>
      <c r="EE57" s="131">
        <f>(COUNTIF($D57:$E57,$ED$1))+(COUNTIF($I57:$J57,$ED$1))</f>
        <v>0</v>
      </c>
      <c r="EF57" s="131">
        <f>(COUNTIF($C57,$ED$1))+(COUNTIF($F57,$ED$1))</f>
        <v>0</v>
      </c>
      <c r="EG57" s="134"/>
      <c r="EH57" s="131">
        <f>(COUNTIF($G57:$H57,$EH$1))</f>
        <v>0</v>
      </c>
      <c r="EI57" s="131">
        <f>(COUNTIF($D57:$E57,$EH$1))+(COUNTIF($I57:$J57,$EH$1))</f>
        <v>0</v>
      </c>
      <c r="EJ57" s="131">
        <f>(COUNTIF($C57,$EH$1))+(COUNTIF($F57,$EH$1))</f>
        <v>0</v>
      </c>
      <c r="EK57" s="134"/>
      <c r="EL57" s="131">
        <f>(COUNTIF($G57:$H57,$EL$1))</f>
        <v>0</v>
      </c>
      <c r="EM57" s="131">
        <f>(COUNTIF($D57:$E57,$EL$1))+(COUNTIF($I57:$J57,$EL$1))</f>
        <v>0</v>
      </c>
      <c r="EN57" s="131">
        <f>(COUNTIF($C57,$EL$1))+(COUNTIF($F57,$EL$1))</f>
        <v>0</v>
      </c>
      <c r="EO57" s="134"/>
      <c r="EP57" s="131">
        <f>(COUNTIF($G57:$H57,$EP$1))</f>
        <v>0</v>
      </c>
      <c r="EQ57" s="131">
        <f>(COUNTIF($D57:$E57,$EP$1))+(COUNTIF($I57:$J57,$EP$1))</f>
        <v>0</v>
      </c>
      <c r="ER57" s="131">
        <f>(COUNTIF($C57,$EP$1))+(COUNTIF($F57,$EP$1))</f>
        <v>0</v>
      </c>
      <c r="ES57" s="134"/>
      <c r="ET57" s="131">
        <f>(COUNTIF($G57:$H57,$ET$1))</f>
        <v>0</v>
      </c>
      <c r="EU57" s="131">
        <f>(COUNTIF($D57:$E57,$ET$1))+(COUNTIF($I57:$J57,$ET$1))</f>
        <v>0</v>
      </c>
      <c r="EV57" s="131">
        <f>(COUNTIF($C57,$ET$1))+(COUNTIF($F57,$ET$1))</f>
        <v>0</v>
      </c>
      <c r="EW57" s="134"/>
      <c r="EX57" s="131">
        <f>(COUNTIF($G57:$H57,$EX$1))</f>
        <v>0</v>
      </c>
      <c r="EY57" s="131">
        <f>(COUNTIF($D57:$E57,$EX$1))+(COUNTIF($I57:$J57,$EX$1))</f>
        <v>0</v>
      </c>
      <c r="EZ57" s="131">
        <f>(COUNTIF($C57,$EX$1))+(COUNTIF($F57,$EX$1))</f>
        <v>0</v>
      </c>
      <c r="FA57" s="134"/>
      <c r="FB57" s="131">
        <f>(COUNTIF($G57:$H57,$FB$1))</f>
        <v>0</v>
      </c>
      <c r="FC57" s="131">
        <f>(COUNTIF($D57:$E57,$FB$1))+(COUNTIF($I57:$J57,$FB$1))</f>
        <v>0</v>
      </c>
      <c r="FD57" s="131">
        <f>(COUNTIF($C57,$FB$1))+(COUNTIF($F57,$FB$1))</f>
        <v>0</v>
      </c>
      <c r="FE57" s="134"/>
      <c r="FF57" s="131">
        <f>(COUNTIF($G57:$H57,$FF$1))</f>
        <v>0</v>
      </c>
      <c r="FG57" s="131">
        <f>(COUNTIF($D57:$E57,$FF$1))+(COUNTIF($I57:$J57,$FF$1))</f>
        <v>0</v>
      </c>
      <c r="FH57" s="131">
        <f>(COUNTIF($C57,$FF$1))+(COUNTIF($F57,$FF$1))</f>
        <v>0</v>
      </c>
      <c r="FI57" s="134"/>
      <c r="FJ57" s="131">
        <f>(COUNTIF($G57:$H57,$FJ$1))</f>
        <v>0</v>
      </c>
      <c r="FK57" s="131">
        <f>(COUNTIF($D57:$E57,$FJ$1))+(COUNTIF($I57:$J57,$FJ$1))</f>
        <v>1</v>
      </c>
      <c r="FL57" s="131">
        <f>(COUNTIF($C57,$FJ$1))+(COUNTIF($F57,$FJ$1))</f>
        <v>0</v>
      </c>
      <c r="FM57" s="134"/>
      <c r="FN57" s="131">
        <f>(COUNTIF($G57:$H57,$FN$1))</f>
        <v>0</v>
      </c>
      <c r="FO57" s="131">
        <f>(COUNTIF($D57:$E57,$FN$1))+(COUNTIF($I57:$J57,$FN$1))</f>
        <v>0</v>
      </c>
      <c r="FP57" s="131">
        <f>(COUNTIF($C57,$FN$1))+(COUNTIF($F57,$FN$1))</f>
        <v>0</v>
      </c>
      <c r="FQ57" s="134"/>
      <c r="FR57" s="131">
        <f>(COUNTIF($G57:$H57,$FR$1))</f>
        <v>0</v>
      </c>
      <c r="FS57" s="131">
        <f>(COUNTIF($D57:$E57,$FR$1))+(COUNTIF($I57:$J57,$FR$1))</f>
        <v>0</v>
      </c>
      <c r="FT57" s="131">
        <f>(COUNTIF($C57,$FR$1))+(COUNTIF($F57,$FR$1))</f>
        <v>0</v>
      </c>
      <c r="FU57" s="134"/>
      <c r="FV57" s="131">
        <f>(COUNTIF($G57:$H57,$FV$1))</f>
        <v>0</v>
      </c>
      <c r="FW57" s="131">
        <f>(COUNTIF($D57:$E57,$FV$1))+(COUNTIF($I57:$J57,$FV$1))</f>
        <v>0</v>
      </c>
      <c r="FX57" s="131">
        <f>(COUNTIF($C57,$FV$1))+(COUNTIF($F57,$FV$1))</f>
        <v>0</v>
      </c>
      <c r="FY57" s="134"/>
      <c r="FZ57" s="131">
        <f>(COUNTIF($G57:$H57,$FZ$1))</f>
        <v>1</v>
      </c>
      <c r="GA57" s="131">
        <f>(COUNTIF($D57:$E57,$FZ$1))+(COUNTIF($I57:$J57,$FZ$1))</f>
        <v>0</v>
      </c>
      <c r="GB57" s="131">
        <f>(COUNTIF($C57,$FZ$1))+(COUNTIF($F57,$FZ$1))</f>
        <v>0</v>
      </c>
      <c r="GC57" s="134"/>
      <c r="GD57" s="131">
        <f>(COUNTIF($G57:$H57,$GD$1))</f>
        <v>1</v>
      </c>
      <c r="GE57" s="131">
        <f>(COUNTIF($D57:$E57,$GD$1))+(COUNTIF($I57:$J57,$GD$1))</f>
        <v>1</v>
      </c>
      <c r="GF57" s="131">
        <f>(COUNTIF($C57,$GD$1))+(COUNTIF($F57,$GD$1))</f>
        <v>1</v>
      </c>
      <c r="GG57" s="134"/>
      <c r="GH57" s="131">
        <f>(COUNTIF($G57:$H57,$GH$1))</f>
        <v>0</v>
      </c>
      <c r="GI57" s="131">
        <f>(COUNTIF($D57:$E57,$GH$1))+(COUNTIF($I57:$J57,$GH$1))</f>
        <v>0</v>
      </c>
      <c r="GJ57" s="131">
        <f>(COUNTIF($C57,$GH$1))+(COUNTIF($F57,$GH$1))</f>
        <v>0</v>
      </c>
      <c r="GK57" s="134"/>
      <c r="GL57" s="131">
        <f>(COUNTIF($G57:$H57,$GL$1))</f>
        <v>0</v>
      </c>
      <c r="GM57" s="131">
        <f>(COUNTIF($D57:$E57,$GL$1))+(COUNTIF($I57:$J57,$GL$1))</f>
        <v>0</v>
      </c>
      <c r="GN57" s="131">
        <f>(COUNTIF($C57,$GL$1))+(COUNTIF($F57,$GL$1))</f>
        <v>0</v>
      </c>
      <c r="GO57" s="134"/>
      <c r="GP57" s="131">
        <f>(COUNTIF($G57:$H57,$GP$1))</f>
        <v>0</v>
      </c>
      <c r="GQ57" s="131">
        <f>(COUNTIF($D57:$E57,$GP$1))+(COUNTIF($I57:$J57,$GP$1))</f>
        <v>0</v>
      </c>
      <c r="GR57" s="131">
        <f>(COUNTIF($C57,$GP$1))+(COUNTIF($F57,$GP$1))</f>
        <v>0</v>
      </c>
      <c r="GS57" s="134"/>
      <c r="GT57" s="131">
        <f>(COUNTIF($G57:$H57,$GT$1))</f>
        <v>0</v>
      </c>
      <c r="GU57" s="131">
        <f>(COUNTIF($D57:$E57,$GT$1))+(COUNTIF($I57:$J57,$GT$1))</f>
        <v>0</v>
      </c>
      <c r="GV57" s="131">
        <f>(COUNTIF($C57,$GT$1))+(COUNTIF($F57,$GT$1))</f>
        <v>0</v>
      </c>
      <c r="GW57" s="134"/>
      <c r="GX57" s="131">
        <f>(COUNTIF($G57:$H57,$GX$1))</f>
        <v>0</v>
      </c>
      <c r="GY57" s="131">
        <f>(COUNTIF($D57:$E57,$GX$1))+(COUNTIF($I57:$J57,$GX$1))</f>
        <v>0</v>
      </c>
      <c r="GZ57" s="131">
        <f>(COUNTIF($C57,$GX$1))+(COUNTIF($F57,$GX$1))</f>
        <v>0</v>
      </c>
      <c r="HA57" s="134"/>
      <c r="HB57" s="131">
        <f>(COUNTIF($G57:$H57,$HB$1))</f>
        <v>0</v>
      </c>
      <c r="HC57" s="131">
        <f>(COUNTIF($D57:$E57,$HB$1))+(COUNTIF($I57:$J57,$HB$1))</f>
        <v>0</v>
      </c>
      <c r="HD57" s="131">
        <f>(COUNTIF($C57,$HB$1))+(COUNTIF($F57,$HB$1))</f>
        <v>0</v>
      </c>
      <c r="HE57" s="134"/>
      <c r="HF57" s="131">
        <f>(COUNTIF($G57:$H57,$HF$1))</f>
        <v>0</v>
      </c>
      <c r="HG57" s="131">
        <f>(COUNTIF($D57:$E57,$HF$1))+(COUNTIF($I57:$J57,$HF$1))</f>
        <v>0</v>
      </c>
      <c r="HH57" s="131">
        <f>(COUNTIF($C57,$HF$1))+(COUNTIF($F57,$HF$1))</f>
        <v>0</v>
      </c>
      <c r="HI57" s="134"/>
      <c r="HJ57" s="131">
        <f>(COUNTIF($G57:$H57,$HJ$1))</f>
        <v>0</v>
      </c>
      <c r="HK57" s="131">
        <f>(COUNTIF($D57:$E57,$HJ$1))+(COUNTIF($I57:$J57,$HJ$1))</f>
        <v>0</v>
      </c>
      <c r="HL57" s="131">
        <f>(COUNTIF($C57,$HJ$1))+(COUNTIF($F57,$HJ$1))</f>
        <v>0</v>
      </c>
      <c r="HM57" s="134"/>
      <c r="HN57" s="131">
        <f>(COUNTIF($G57:$H57,$HN$1))</f>
        <v>0</v>
      </c>
      <c r="HO57" s="131">
        <f>(COUNTIF($D57:$E57,$HN$1))+(COUNTIF($I57:$J57,$HN$1))</f>
        <v>0</v>
      </c>
      <c r="HP57" s="131">
        <f>(COUNTIF($C57,$HN$1))+(COUNTIF($F57,$HN$1))</f>
        <v>0</v>
      </c>
      <c r="HQ57" s="134"/>
      <c r="HR57" s="131">
        <f>(COUNTIF($G57:$H57,$HR$1))</f>
        <v>0</v>
      </c>
      <c r="HS57" s="131">
        <f>(COUNTIF($D57:$E57,$HR$1))+(COUNTIF($I57:$J57,$HR$1))</f>
        <v>0</v>
      </c>
      <c r="HT57" s="131">
        <f>(COUNTIF($C57,$HR$1))+(COUNTIF($F57,$HR$1))</f>
        <v>0</v>
      </c>
      <c r="HU57" s="134"/>
      <c r="HV57" s="131">
        <f>(COUNTIF($G57:$H57,$HV$1))</f>
        <v>0</v>
      </c>
      <c r="HW57" s="131">
        <f>(COUNTIF($D57:$E57,$HV$1))+(COUNTIF($I57:$J57,$HV$1))</f>
        <v>0</v>
      </c>
      <c r="HX57" s="131">
        <f>(COUNTIF($C57,$HV$1))+(COUNTIF($F57,$HV$1))</f>
        <v>0</v>
      </c>
      <c r="HY57" s="134"/>
      <c r="HZ57" s="131">
        <f>(COUNTIF($G57:$H57,$HZ$1))</f>
        <v>0</v>
      </c>
      <c r="IA57" s="131">
        <f>(COUNTIF($D57:$E57,$HZ$1))+(COUNTIF($I57:$J57,$HZ$1))</f>
        <v>0</v>
      </c>
      <c r="IB57" s="131">
        <f>(COUNTIF($C57,$HZ$1))+(COUNTIF($F57,$HZ$1))</f>
        <v>0</v>
      </c>
      <c r="IC57" s="134"/>
      <c r="ID57" s="131">
        <f>(COUNTIF($G57:$H57,$ID$1))</f>
        <v>0</v>
      </c>
      <c r="IE57" s="131">
        <f>(COUNTIF($D57:$E57,$ID$1))+(COUNTIF($I57:$J57,$ID$1))</f>
        <v>0</v>
      </c>
      <c r="IF57" s="131">
        <f>(COUNTIF($C57,$ID$1))+(COUNTIF($F57,$ID$1))</f>
        <v>0</v>
      </c>
      <c r="IG57" s="134"/>
      <c r="IH57" s="131">
        <f>(COUNTIF($G57:$H57,$IH$1))</f>
        <v>0</v>
      </c>
      <c r="II57" s="131">
        <f>(COUNTIF($D57:$E57,$IH$1))+(COUNTIF($I57:$J57,$IH$1))</f>
        <v>0</v>
      </c>
      <c r="IJ57" s="131">
        <f>(COUNTIF($C57,$IH$1))+(COUNTIF($F57,$IH$1))</f>
        <v>0</v>
      </c>
      <c r="IK57" s="134"/>
      <c r="IL57" s="131">
        <f>(COUNTIF($G57:$H57,$IL$1))</f>
        <v>0</v>
      </c>
      <c r="IM57" s="131">
        <f>(COUNTIF($D57:$E57,$IL$1))+(COUNTIF($I57:$J57,$IL$1))</f>
        <v>0</v>
      </c>
      <c r="IN57" s="131">
        <f>(COUNTIF($C57,$IL$1))+(COUNTIF($F57,$IL$1))</f>
        <v>0</v>
      </c>
      <c r="IO57" s="134"/>
      <c r="IP57" s="131">
        <f>(COUNTIF($G57:$H57,$IP$1))</f>
        <v>0</v>
      </c>
      <c r="IQ57" s="131">
        <f>(COUNTIF($D57:$E57,$IP$1))+(COUNTIF($I57:$J57,$IP$1))</f>
        <v>0</v>
      </c>
      <c r="IR57" s="131">
        <f>(COUNTIF($C57,$IP$1))+(COUNTIF($F57,$IP$1))</f>
        <v>0</v>
      </c>
      <c r="IS57" s="134"/>
      <c r="IT57" s="131">
        <f>(COUNTIF($G57:$H57,$IT$1))</f>
        <v>0</v>
      </c>
      <c r="IU57" s="131">
        <f>(COUNTIF($D57:$E57,$IT$1))+(COUNTIF($I57:$J57,$IT$1))</f>
        <v>0</v>
      </c>
      <c r="IV57" s="131">
        <f>(COUNTIF($C57,$IT$1))+(COUNTIF($F57,$IT$1))</f>
        <v>0</v>
      </c>
      <c r="IW57" s="134"/>
      <c r="IX57" s="131">
        <f>(COUNTIF($G57:$H57,$IX$1))</f>
        <v>0</v>
      </c>
      <c r="IY57" s="131">
        <f>(COUNTIF($D57:$E57,$IX$1))+(COUNTIF($I57:$J57,$IX$1))</f>
        <v>0</v>
      </c>
      <c r="IZ57" s="131">
        <f>(COUNTIF($C57,$IX$1))+(COUNTIF($F57,$IX$1))</f>
        <v>0</v>
      </c>
      <c r="JA57" s="134"/>
      <c r="JB57" s="131">
        <f>(COUNTIF($G57:$H57,$JB$1))</f>
        <v>0</v>
      </c>
      <c r="JC57" s="131">
        <f>(COUNTIF($D57:$E57,$JB$1))+(COUNTIF($I57:$J57,$JB$1))</f>
        <v>0</v>
      </c>
      <c r="JD57" s="131">
        <f>(COUNTIF($C57,$JB$1))+(COUNTIF($F57,$JB$1))</f>
        <v>0</v>
      </c>
      <c r="JE57" s="134"/>
      <c r="JF57" s="131">
        <f>(COUNTIF($G57:$H57,$JF$1))</f>
        <v>0</v>
      </c>
      <c r="JG57" s="131">
        <f>(COUNTIF($D57:$E57,$JF$1))+(COUNTIF($I57:$J57,$JF$1))</f>
        <v>0</v>
      </c>
      <c r="JH57" s="131">
        <f>(COUNTIF($C57,$JF$1))+(COUNTIF($F57,$JF$1))</f>
        <v>0</v>
      </c>
      <c r="JI57" s="134"/>
      <c r="JJ57" s="131">
        <f>(COUNTIF($G57:$H57,$JJ$1))</f>
        <v>0</v>
      </c>
      <c r="JK57" s="131">
        <f>(COUNTIF($D57:$E57,$JJ$1))+(COUNTIF($I57:$J57,$JJ$1))</f>
        <v>0</v>
      </c>
      <c r="JL57" s="131">
        <f>(COUNTIF($C57,$JJ$1))+(COUNTIF($F57,$JJ$1))</f>
        <v>0</v>
      </c>
      <c r="JM57" s="134"/>
      <c r="JN57" s="131">
        <f>(COUNTIF($G57:$H57,$JN$1))</f>
        <v>0</v>
      </c>
      <c r="JO57" s="131">
        <f>(COUNTIF($D57:$E57,$JN$1))+(COUNTIF($I57:$J57,$JN$1))</f>
        <v>0</v>
      </c>
      <c r="JP57" s="131">
        <f>(COUNTIF($C57,$JN$1))+(COUNTIF($F57,$JN$1))</f>
        <v>0</v>
      </c>
      <c r="JQ57" s="134"/>
      <c r="JR57" s="131">
        <f>(COUNTIF($G57:$H57,$JR$1))</f>
        <v>0</v>
      </c>
      <c r="JS57" s="131">
        <f>(COUNTIF($D57:$E57,$JR$1))+(COUNTIF($I57:$J57,$JR$1))</f>
        <v>0</v>
      </c>
      <c r="JT57" s="131">
        <f>(COUNTIF($C57,$JR$1))+(COUNTIF($F57,$JR$1))</f>
        <v>0</v>
      </c>
      <c r="JU57" s="134"/>
      <c r="JV57" s="131">
        <f>(COUNTIF($G57:$H57,$JV$1))</f>
        <v>0</v>
      </c>
      <c r="JW57" s="131">
        <f>(COUNTIF($D57:$E57,$JV$1))+(COUNTIF($I57:$J57,$JV$1))</f>
        <v>0</v>
      </c>
      <c r="JX57" s="131">
        <f>(COUNTIF($C57,$JV$1))+(COUNTIF($F57,$JV$1))</f>
        <v>0</v>
      </c>
      <c r="JY57" s="134"/>
      <c r="JZ57" s="131">
        <f>(COUNTIF($G57:$H57,$JZ$1))</f>
        <v>0</v>
      </c>
      <c r="KA57" s="131">
        <f>(COUNTIF($D57:$E57,$JZ$1))+(COUNTIF($I57:$J57,$JZ$1))</f>
        <v>0</v>
      </c>
      <c r="KB57" s="131">
        <f>(COUNTIF($C57,$JZ$1))+(COUNTIF($F57,$JZ$1))</f>
        <v>0</v>
      </c>
      <c r="KC57" s="134"/>
      <c r="KD57" s="131">
        <f>(COUNTIF($G57:$H57,$KD$1))</f>
        <v>0</v>
      </c>
      <c r="KE57" s="131">
        <f>(COUNTIF($D57:$E57,$KD$1))+(COUNTIF($I57:$J57,$KD$1))</f>
        <v>0</v>
      </c>
      <c r="KF57" s="131">
        <f>(COUNTIF($C57,$KD$1))+(COUNTIF($F57,$KD$1))</f>
        <v>0</v>
      </c>
      <c r="KG57" s="134"/>
      <c r="KH57" s="131">
        <f>(COUNTIF($G57:$H57,$KH$1))</f>
        <v>0</v>
      </c>
      <c r="KI57" s="131">
        <f>(COUNTIF($D57:$E57,$KH$1))+(COUNTIF($I57:$J57,$KH$1))</f>
        <v>0</v>
      </c>
      <c r="KJ57" s="131">
        <f>(COUNTIF($C57,$KH$1))+(COUNTIF($F57,$KH$1))</f>
        <v>1</v>
      </c>
      <c r="KK57" s="134"/>
      <c r="KL57" s="131">
        <f>(COUNTIF($G57:$H57,$KL$1))</f>
        <v>0</v>
      </c>
      <c r="KM57" s="131">
        <f>(COUNTIF($D57:$E57,$KL$1))+(COUNTIF($I57:$J57,$KL$1))</f>
        <v>0</v>
      </c>
      <c r="KN57" s="131">
        <f>(COUNTIF($C57,$KL$1))+(COUNTIF($F57,$KL$1))</f>
        <v>0</v>
      </c>
      <c r="KO57" s="134"/>
      <c r="KP57" s="131">
        <f>(COUNTIF($G57:$H57,$KP$1))</f>
        <v>0</v>
      </c>
      <c r="KQ57" s="131">
        <f>(COUNTIF($D57:$E57,$KP$1))+(COUNTIF($I57:$J57,$KP$1))</f>
        <v>0</v>
      </c>
      <c r="KR57" s="131">
        <f>(COUNTIF($C57,$KP$1))+(COUNTIF($F57,$KP$1))</f>
        <v>0</v>
      </c>
      <c r="KS57" s="134"/>
      <c r="KT57" s="131">
        <f>(COUNTIF($G57:$H57,$KT$1))</f>
        <v>0</v>
      </c>
      <c r="KU57" s="131">
        <f>(COUNTIF($D57:$E57,$KT$1))+(COUNTIF($I57:$J57,$KT$1))</f>
        <v>0</v>
      </c>
      <c r="KV57" s="131">
        <f>(COUNTIF($C57,$KT$1))+(COUNTIF($F57,$KT$1))</f>
        <v>0</v>
      </c>
      <c r="KW57" s="134"/>
      <c r="KX57" s="131">
        <f>(COUNTIF($G57:$H57,$KX$1))</f>
        <v>0</v>
      </c>
      <c r="KY57" s="131">
        <f>(COUNTIF($D57:$E57,$KX$1))+(COUNTIF($I57:$J57,$KX$1))</f>
        <v>0</v>
      </c>
      <c r="KZ57" s="131">
        <f>(COUNTIF($C57,$KX$1))+(COUNTIF($F57,$KX$1))</f>
        <v>0</v>
      </c>
      <c r="LA57" s="134"/>
      <c r="LB57" s="131">
        <f>(COUNTIF($G57:$H57,$LB$1))</f>
        <v>0</v>
      </c>
      <c r="LC57" s="131">
        <f>(COUNTIF($D57:$E57,$LB$1))+(COUNTIF($I57:$J57,$LB$1))</f>
        <v>0</v>
      </c>
      <c r="LD57" s="131">
        <f>(COUNTIF($C57,$LB$1))+(COUNTIF($F57,$LB$1))</f>
        <v>0</v>
      </c>
      <c r="LE57" s="134"/>
      <c r="LF57" s="131">
        <f>(COUNTIF($G57:$H57,$NN$1))</f>
        <v>0</v>
      </c>
      <c r="LG57" s="131">
        <f>(COUNTIF($D57:$E57,$NN$1))+(COUNTIF($I57:$J57,$NN$1))</f>
        <v>0</v>
      </c>
      <c r="LH57" s="131">
        <f>(COUNTIF($C57,$NN$1))+(COUNTIF($F57,$NN$1))</f>
        <v>0</v>
      </c>
      <c r="LI57" s="134"/>
      <c r="LJ57" s="131">
        <f>(COUNTIF($G57:$H57,$NN$1))</f>
        <v>0</v>
      </c>
      <c r="LK57" s="131">
        <f>(COUNTIF($D57:$E57,$NN$1))+(COUNTIF($I57:$J57,$NN$1))</f>
        <v>0</v>
      </c>
      <c r="LL57" s="131">
        <f>(COUNTIF($C57,$NN$1))+(COUNTIF($F57,$NN$1))</f>
        <v>0</v>
      </c>
      <c r="LM57" s="134"/>
      <c r="LN57" s="131">
        <f>(COUNTIF($G57:$H57,$NN$1))</f>
        <v>0</v>
      </c>
      <c r="LO57" s="131">
        <f>(COUNTIF($D57:$E57,$NN$1))+(COUNTIF($I57:$J57,$NN$1))</f>
        <v>0</v>
      </c>
      <c r="LP57" s="131">
        <f>(COUNTIF($C57,$NN$1))+(COUNTIF($F57,$NN$1))</f>
        <v>0</v>
      </c>
      <c r="LQ57" s="134"/>
      <c r="LR57" s="131">
        <f>(COUNTIF($G57:$H57,$NN$1))</f>
        <v>0</v>
      </c>
      <c r="LS57" s="131">
        <f>(COUNTIF($D57:$E57,$NN$1))+(COUNTIF($I57:$J57,$NN$1))</f>
        <v>0</v>
      </c>
      <c r="LT57" s="131">
        <f>(COUNTIF($C57,$NN$1))+(COUNTIF($F57,$NN$1))</f>
        <v>0</v>
      </c>
      <c r="LU57" s="134"/>
      <c r="LV57" s="131">
        <f>(COUNTIF($G57:$H57,$NN$1))</f>
        <v>0</v>
      </c>
      <c r="LW57" s="131">
        <f>(COUNTIF($D57:$E57,$NN$1))+(COUNTIF($I57:$J57,$NN$1))</f>
        <v>0</v>
      </c>
      <c r="LX57" s="131">
        <f>(COUNTIF($C57,$NN$1))+(COUNTIF($F57,$NN$1))</f>
        <v>0</v>
      </c>
      <c r="LY57" s="134"/>
      <c r="LZ57" s="131">
        <f>(COUNTIF($G57:$H57,$NN$1))</f>
        <v>0</v>
      </c>
      <c r="MA57" s="131">
        <f>(COUNTIF($D57:$E57,$NN$1))+(COUNTIF($I57:$J57,$NN$1))</f>
        <v>0</v>
      </c>
      <c r="MB57" s="131">
        <f>(COUNTIF($C57,$NN$1))+(COUNTIF($F57,$NN$1))</f>
        <v>0</v>
      </c>
      <c r="MC57" s="134"/>
      <c r="MD57" s="131">
        <f>(COUNTIF($G57:$H57,$NN$1))</f>
        <v>0</v>
      </c>
      <c r="ME57" s="131">
        <f>(COUNTIF($D57:$E57,$NN$1))+(COUNTIF($I57:$J57,$NN$1))</f>
        <v>0</v>
      </c>
      <c r="MF57" s="131">
        <f>(COUNTIF($C57,$NN$1))+(COUNTIF($F57,$NN$1))</f>
        <v>0</v>
      </c>
      <c r="MG57" s="134"/>
      <c r="MH57" s="131">
        <f>(COUNTIF($G57:$H57,$NN$1))</f>
        <v>0</v>
      </c>
      <c r="MI57" s="131">
        <f>(COUNTIF($D57:$E57,$NN$1))+(COUNTIF($I57:$J57,$NN$1))</f>
        <v>0</v>
      </c>
      <c r="MJ57" s="131">
        <f>(COUNTIF($C57,$NN$1))+(COUNTIF($F57,$NN$1))</f>
        <v>0</v>
      </c>
      <c r="MK57" s="134"/>
      <c r="ML57" s="131">
        <f>(COUNTIF($G57:$H57,$NN$1))</f>
        <v>0</v>
      </c>
      <c r="MM57" s="131">
        <f>(COUNTIF($D57:$E57,$NN$1))+(COUNTIF($I57:$J57,$NN$1))</f>
        <v>0</v>
      </c>
      <c r="MN57" s="131">
        <f>(COUNTIF($C57,$NN$1))+(COUNTIF($F57,$NN$1))</f>
        <v>0</v>
      </c>
      <c r="MO57" s="134"/>
      <c r="MP57" s="131">
        <f>(COUNTIF($G57:$H57,$NN$1))</f>
        <v>0</v>
      </c>
      <c r="MQ57" s="131">
        <f>(COUNTIF($D57:$E57,$NN$1))+(COUNTIF($I57:$J57,$NN$1))</f>
        <v>0</v>
      </c>
      <c r="MR57" s="131">
        <f>(COUNTIF($C57,$NN$1))+(COUNTIF($F57,$NN$1))</f>
        <v>0</v>
      </c>
      <c r="MS57" s="134"/>
      <c r="MT57" s="131">
        <f>(COUNTIF($G57:$H57,$NN$1))</f>
        <v>0</v>
      </c>
      <c r="MU57" s="131">
        <f>(COUNTIF($D57:$E57,$NN$1))+(COUNTIF($I57:$J57,$NN$1))</f>
        <v>0</v>
      </c>
      <c r="MV57" s="131">
        <f>(COUNTIF($C57,$NN$1))+(COUNTIF($F57,$NN$1))</f>
        <v>0</v>
      </c>
      <c r="MW57" s="134"/>
      <c r="MX57" s="131">
        <f>(COUNTIF($G57:$H57,$NN$1))</f>
        <v>0</v>
      </c>
      <c r="MY57" s="131">
        <f>(COUNTIF($D57:$E57,$NN$1))+(COUNTIF($I57:$J57,$NN$1))</f>
        <v>0</v>
      </c>
      <c r="MZ57" s="131">
        <f>(COUNTIF($C57,$NN$1))+(COUNTIF($F57,$NN$1))</f>
        <v>0</v>
      </c>
      <c r="NA57" s="134"/>
      <c r="NB57" s="131">
        <f>(COUNTIF($G57:$H57,$NN$1))</f>
        <v>0</v>
      </c>
      <c r="NC57" s="131">
        <f>(COUNTIF($D57:$E57,$NN$1))+(COUNTIF($I57:$J57,$NN$1))</f>
        <v>0</v>
      </c>
      <c r="ND57" s="131">
        <f>(COUNTIF($C57,$NN$1))+(COUNTIF($F57,$NN$1))</f>
        <v>0</v>
      </c>
      <c r="NE57" s="134"/>
      <c r="NF57" s="131">
        <f>(COUNTIF($G57:$H57,$NN$1))</f>
        <v>0</v>
      </c>
      <c r="NG57" s="131">
        <f>(COUNTIF($D57:$E57,$NN$1))+(COUNTIF($I57:$J57,$NN$1))</f>
        <v>0</v>
      </c>
      <c r="NH57" s="131">
        <f>(COUNTIF($C57,$NN$1))+(COUNTIF($F57,$NN$1))</f>
        <v>0</v>
      </c>
      <c r="NI57" s="134"/>
      <c r="NJ57" s="131">
        <f>(COUNTIF($G57:$H57,$NN$1))</f>
        <v>0</v>
      </c>
      <c r="NK57" s="131">
        <f>(COUNTIF($D57:$E57,$NN$1))+(COUNTIF($I57:$J57,$NN$1))</f>
        <v>0</v>
      </c>
      <c r="NL57" s="131">
        <f>(COUNTIF($C57,$NN$1))+(COUNTIF($F57,$NN$1))</f>
        <v>0</v>
      </c>
      <c r="NM57" s="134"/>
      <c r="NN57" s="131">
        <f>(COUNTIF($G57:$H57,$NN$1))</f>
        <v>0</v>
      </c>
      <c r="NO57" s="131">
        <f>(COUNTIF($D57:$E57,$NN$1))+(COUNTIF($I57:$J57,$NN$1))</f>
        <v>0</v>
      </c>
      <c r="NP57" s="131">
        <f>(COUNTIF($C57,$NN$1))+(COUNTIF($F57,$NN$1))</f>
        <v>0</v>
      </c>
      <c r="NQ57" s="134"/>
      <c r="NR57" s="134"/>
      <c r="NS57" s="134"/>
      <c r="NT57" s="134">
        <f t="shared" si="214"/>
        <v>0</v>
      </c>
      <c r="NU57" s="134">
        <f t="shared" si="215"/>
        <v>0</v>
      </c>
      <c r="NV57" s="134">
        <f t="shared" si="216"/>
        <v>0</v>
      </c>
      <c r="NW57" s="134">
        <f t="shared" si="217"/>
        <v>0</v>
      </c>
      <c r="NX57" s="129"/>
      <c r="NY57" s="136">
        <f t="shared" si="7"/>
        <v>2</v>
      </c>
      <c r="NZ57" s="136">
        <f t="shared" si="8"/>
        <v>4</v>
      </c>
      <c r="OA57" s="136">
        <f t="shared" si="9"/>
        <v>2</v>
      </c>
      <c r="OB57" s="136">
        <f t="shared" si="10"/>
        <v>0</v>
      </c>
    </row>
    <row r="58" spans="1:392" s="28" customFormat="1" ht="20.25" customHeight="1">
      <c r="A58" s="2">
        <v>3</v>
      </c>
      <c r="B58" s="2" t="s">
        <v>1</v>
      </c>
      <c r="C58" s="13" t="s">
        <v>225</v>
      </c>
      <c r="D58" s="5" t="s">
        <v>105</v>
      </c>
      <c r="E58" s="5" t="s">
        <v>105</v>
      </c>
      <c r="F58" s="13" t="s">
        <v>151</v>
      </c>
      <c r="G58" s="122"/>
      <c r="H58" s="91" t="s">
        <v>151</v>
      </c>
      <c r="I58" s="78" t="s">
        <v>148</v>
      </c>
      <c r="J58" s="78" t="s">
        <v>151</v>
      </c>
      <c r="K58">
        <v>8</v>
      </c>
      <c r="L58"/>
      <c r="M58" s="8">
        <v>2</v>
      </c>
      <c r="N58" s="8">
        <v>4</v>
      </c>
      <c r="O58" s="8">
        <v>2</v>
      </c>
      <c r="P58" s="8"/>
      <c r="Q58" s="10"/>
      <c r="R58" s="131">
        <f t="shared" ref="R58:R59" si="224">(COUNTIF($G58:$H58,$R$1))</f>
        <v>0</v>
      </c>
      <c r="S58" s="131">
        <f t="shared" ref="S58:S59" si="225">(COUNTIF($D58:$E58,$R$1))+(COUNTIF($I58:$J58,$R$1))</f>
        <v>0</v>
      </c>
      <c r="T58" s="131">
        <f t="shared" ref="T58:T59" si="226">(COUNTIF($C58,$R$1))+(COUNTIF($F58,$R$1))</f>
        <v>0</v>
      </c>
      <c r="U58" s="10"/>
      <c r="V58" s="131">
        <f>(COUNTIF($G58:$H58,$V$1))</f>
        <v>0</v>
      </c>
      <c r="W58" s="131">
        <f>(COUNTIF($D58:$E58,$V$1))+(COUNTIF($I58:$J58,$V$1))</f>
        <v>0</v>
      </c>
      <c r="X58" s="131">
        <f>(COUNTIF($C58,$V$1))+(COUNTIF($F58,$V$1))</f>
        <v>0</v>
      </c>
      <c r="Y58" s="10"/>
      <c r="Z58" s="131">
        <f>(COUNTIF($G58:$H58,$Z$1))</f>
        <v>0</v>
      </c>
      <c r="AA58" s="131">
        <f>(COUNTIF($D58:$E58,$Z$1))+(COUNTIF($I58:$J58,$Z$1))</f>
        <v>0</v>
      </c>
      <c r="AB58" s="131">
        <f>(COUNTIF($C58,$Z$1))+(COUNTIF($F58,$Z$1))</f>
        <v>0</v>
      </c>
      <c r="AC58" s="10"/>
      <c r="AD58" s="131">
        <f>(COUNTIF($G58:$H58,$AD$1))</f>
        <v>0</v>
      </c>
      <c r="AE58" s="131">
        <f>(COUNTIF($D58:$E58,$AD$1))+(COUNTIF($I58:$J58,$AD$1))</f>
        <v>0</v>
      </c>
      <c r="AF58" s="131">
        <f>(COUNTIF($C58,$AD$1))+(COUNTIF($F58,$AD$1))</f>
        <v>0</v>
      </c>
      <c r="AG58" s="10"/>
      <c r="AH58" s="131">
        <f>(COUNTIF($G58:$H58,$AH$1))</f>
        <v>0</v>
      </c>
      <c r="AI58" s="131">
        <f>(COUNTIF($D58:$E58,$AH$1))+(COUNTIF($I58:$J58,$AH$1))</f>
        <v>0</v>
      </c>
      <c r="AJ58" s="131">
        <f>(COUNTIF($C58,$AH$1))+(COUNTIF($F58,$AH$1))</f>
        <v>0</v>
      </c>
      <c r="AK58" s="10"/>
      <c r="AL58" s="131">
        <f>(COUNTIF($G58:$H58,$AL$1))</f>
        <v>0</v>
      </c>
      <c r="AM58" s="131">
        <f>(COUNTIF($D58:$E58,$AL$1))+(COUNTIF($I58:$J58,$AL$1))</f>
        <v>2</v>
      </c>
      <c r="AN58" s="131">
        <f>(COUNTIF($C58,$AL$1))+(COUNTIF($F58,$AL$1))</f>
        <v>0</v>
      </c>
      <c r="AO58" s="10"/>
      <c r="AP58" s="131">
        <f>(COUNTIF($G58:$H58,$AP$1))</f>
        <v>0</v>
      </c>
      <c r="AQ58" s="131">
        <f>(COUNTIF($D58:$E58,$AP$1))+(COUNTIF($I58:$J58,$AP$1))</f>
        <v>0</v>
      </c>
      <c r="AR58" s="131">
        <f>(COUNTIF($C58,$AP$1))+(COUNTIF($F58,$AP$1))</f>
        <v>0</v>
      </c>
      <c r="AS58" s="10"/>
      <c r="AT58" s="131">
        <f>(COUNTIF($G58:$H58,$AT$1))</f>
        <v>0</v>
      </c>
      <c r="AU58" s="131">
        <f>(COUNTIF($D58:$E58,$AT$1))+(COUNTIF($I58:$J58,$AT$1))</f>
        <v>0</v>
      </c>
      <c r="AV58" s="131">
        <f>(COUNTIF($C58,$AT$1))+(COUNTIF($F58,$AT$1))</f>
        <v>0</v>
      </c>
      <c r="AW58" s="10"/>
      <c r="AX58" s="131">
        <f>(COUNTIF($G58:$H58,$AX$1))</f>
        <v>0</v>
      </c>
      <c r="AY58" s="131">
        <f>(COUNTIF($D58:$E58,$AX$1))+(COUNTIF($I58:$J58,$AX$1))</f>
        <v>0</v>
      </c>
      <c r="AZ58" s="131">
        <f>(COUNTIF($C58,$AX$1))+(COUNTIF($F58,$AX$1))</f>
        <v>0</v>
      </c>
      <c r="BA58" s="10"/>
      <c r="BB58" s="131">
        <f>(COUNTIF($G58:$H58,$BB$1))</f>
        <v>0</v>
      </c>
      <c r="BC58" s="131">
        <f>(COUNTIF($D58:$E58,$BB$1))+(COUNTIF($I58:$J58,$BB$1))</f>
        <v>0</v>
      </c>
      <c r="BD58" s="131">
        <f>(COUNTIF($C58,$BB$1))+(COUNTIF($F58,$BB$1))</f>
        <v>0</v>
      </c>
      <c r="BE58" s="10"/>
      <c r="BF58" s="131">
        <f>(COUNTIF($G58:$H58,$BF$1))</f>
        <v>0</v>
      </c>
      <c r="BG58" s="131">
        <f>(COUNTIF($D58:$E58,$BF$1))+(COUNTIF($I58:$J58,$BF$1))</f>
        <v>0</v>
      </c>
      <c r="BH58" s="131">
        <f>(COUNTIF($C58,$BF$1))+(COUNTIF($F58,$BF$1))</f>
        <v>0</v>
      </c>
      <c r="BI58" s="10"/>
      <c r="BJ58" s="131">
        <f>(COUNTIF($G58:$H58,$BJ$1))</f>
        <v>0</v>
      </c>
      <c r="BK58" s="131">
        <f>(COUNTIF($D58:$E58,$BJ$1))+(COUNTIF($I58:$J58,$BJ$1))</f>
        <v>0</v>
      </c>
      <c r="BL58" s="131">
        <f>(COUNTIF($C58,$BJ$1))+(COUNTIF($F58,$BJ$1))</f>
        <v>0</v>
      </c>
      <c r="BM58" s="10"/>
      <c r="BN58" s="131">
        <f>(COUNTIF($G58:$H58,$BN$1))</f>
        <v>0</v>
      </c>
      <c r="BO58" s="131">
        <f>(COUNTIF($D58:$E58,$BN$1))+(COUNTIF($I58:$J58,$BN$1))</f>
        <v>0</v>
      </c>
      <c r="BP58" s="131">
        <f>(COUNTIF($C58,$BN$1))+(COUNTIF($F58,$BN$1))</f>
        <v>0</v>
      </c>
      <c r="BQ58" s="10"/>
      <c r="BR58" s="131">
        <f>(COUNTIF($G58:$H58,$BR$1))</f>
        <v>0</v>
      </c>
      <c r="BS58" s="131">
        <f>(COUNTIF($D58:$E58,$BR$1))+(COUNTIF($I58:$J58,$BR$1))</f>
        <v>0</v>
      </c>
      <c r="BT58" s="131">
        <f>(COUNTIF($C58,$BR$1))+(COUNTIF($F58,$BR$1))</f>
        <v>0</v>
      </c>
      <c r="BU58" s="10"/>
      <c r="BV58" s="131">
        <f>(COUNTIF($G58:$H58,$BV$1))</f>
        <v>0</v>
      </c>
      <c r="BW58" s="131">
        <f>(COUNTIF($D58:$E58,$BV$1))+(COUNTIF($I58:$J58,$BV$1))</f>
        <v>0</v>
      </c>
      <c r="BX58" s="131">
        <f>(COUNTIF($C58,$BV$1))+(COUNTIF($F58,$BV$1))</f>
        <v>0</v>
      </c>
      <c r="BY58" s="10"/>
      <c r="BZ58" s="131">
        <f>(COUNTIF($G58:$H58,$BZ$1))</f>
        <v>0</v>
      </c>
      <c r="CA58" s="131">
        <f>(COUNTIF($D58:$E58,$BZ$1))+(COUNTIF($I58:$J58,$BZ$1))</f>
        <v>0</v>
      </c>
      <c r="CB58" s="131">
        <f>(COUNTIF($C58,$BZ$1))+(COUNTIF($F58,$BZ$1))</f>
        <v>0</v>
      </c>
      <c r="CC58" s="10"/>
      <c r="CD58" s="131">
        <f>(COUNTIF($G58:$H58,$CD$1))</f>
        <v>0</v>
      </c>
      <c r="CE58" s="131">
        <f>(COUNTIF($D58:$E58,$CD$1))+(COUNTIF($I58:$J58,$CD$1))</f>
        <v>0</v>
      </c>
      <c r="CF58" s="131">
        <f>(COUNTIF($C58,$CD$1))+(COUNTIF($F58,$CD$1))</f>
        <v>0</v>
      </c>
      <c r="CG58" s="10"/>
      <c r="CH58" s="131">
        <f>(COUNTIF($G58:$H58,$CH$1))</f>
        <v>0</v>
      </c>
      <c r="CI58" s="131">
        <f>(COUNTIF($D58:$E58,$CH$1))+(COUNTIF($I58:$J58,$CH$1))</f>
        <v>0</v>
      </c>
      <c r="CJ58" s="131">
        <f>(COUNTIF($C58,$CH$1))+(COUNTIF($F58,$CH$1))</f>
        <v>0</v>
      </c>
      <c r="CK58" s="10"/>
      <c r="CL58" s="131">
        <f>(COUNTIF($G58:$H58,$CL$1))</f>
        <v>0</v>
      </c>
      <c r="CM58" s="131">
        <f>(COUNTIF($D58:$E58,$CL$1))+(COUNTIF($I58:$J58,$CL$1))</f>
        <v>0</v>
      </c>
      <c r="CN58" s="131">
        <f>(COUNTIF($C58,$CL$1))+(COUNTIF($F58,$CL$1))</f>
        <v>0</v>
      </c>
      <c r="CO58" s="10"/>
      <c r="CP58" s="131">
        <f>(COUNTIF($G58:$H58,$CP$1))</f>
        <v>0</v>
      </c>
      <c r="CQ58" s="131">
        <f>(COUNTIF($D58:$E58,$CP$1))+(COUNTIF($I58:$J58,$CP$1))</f>
        <v>0</v>
      </c>
      <c r="CR58" s="131">
        <f>(COUNTIF($C58,$CP$1))+(COUNTIF($F58,$CP$1))</f>
        <v>0</v>
      </c>
      <c r="CS58" s="10"/>
      <c r="CT58" s="131">
        <f>(COUNTIF($G58:$H58,$CT$1))</f>
        <v>0</v>
      </c>
      <c r="CU58" s="131">
        <f>(COUNTIF($D58:$E58,$CT$1))+(COUNTIF($I58:$J58,$CT$1))</f>
        <v>0</v>
      </c>
      <c r="CV58" s="131">
        <f>(COUNTIF($C58,$CT$1))+(COUNTIF($F58,$CT$1))</f>
        <v>0</v>
      </c>
      <c r="CW58" s="10"/>
      <c r="CX58" s="131">
        <f>(COUNTIF($G58:$H58,$CX$1))</f>
        <v>0</v>
      </c>
      <c r="CY58" s="131">
        <f>(COUNTIF($D58:$E58,$CX$1))+(COUNTIF($I58:$J58,$CX$1))</f>
        <v>0</v>
      </c>
      <c r="CZ58" s="131">
        <f>(COUNTIF($C58,$CX$1))+(COUNTIF($F58,$CX$1))</f>
        <v>0</v>
      </c>
      <c r="DA58" s="10"/>
      <c r="DB58" s="131">
        <f>(COUNTIF($G58:$H58,$DB$1))</f>
        <v>0</v>
      </c>
      <c r="DC58" s="131">
        <f>(COUNTIF($D58:$E58,$DB$1))+(COUNTIF($I58:$J58,$DB$1))</f>
        <v>0</v>
      </c>
      <c r="DD58" s="131">
        <f>(COUNTIF($C58,$DB$1))+(COUNTIF($F58,$DB$1))</f>
        <v>0</v>
      </c>
      <c r="DE58" s="10"/>
      <c r="DF58" s="131">
        <f>(COUNTIF($G58:$H58,$DF$1))</f>
        <v>0</v>
      </c>
      <c r="DG58" s="131">
        <f>(COUNTIF($D58:$E58,$DF$1))+(COUNTIF($I58:$J58,$DF$1))</f>
        <v>0</v>
      </c>
      <c r="DH58" s="131">
        <f>(COUNTIF($C58,$DF$1))+(COUNTIF($F58,$DF$1))</f>
        <v>0</v>
      </c>
      <c r="DI58" s="10"/>
      <c r="DJ58" s="131">
        <f>(COUNTIF($G58:$H58,$DJ$1))</f>
        <v>0</v>
      </c>
      <c r="DK58" s="131">
        <f>(COUNTIF($D58:$E58,$DJ$1))+(COUNTIF($I58:$J58,$DJ$1))</f>
        <v>0</v>
      </c>
      <c r="DL58" s="131">
        <f>(COUNTIF($C58,$DJ$1))+(COUNTIF($F58,$DJ$1))</f>
        <v>0</v>
      </c>
      <c r="DM58" s="10"/>
      <c r="DN58" s="131">
        <f>(COUNTIF($G58:$H58,$DN$1))</f>
        <v>0</v>
      </c>
      <c r="DO58" s="131">
        <f>(COUNTIF($D58:$E58,$DN$1))+(COUNTIF($I58:$J58,$DN$1))</f>
        <v>0</v>
      </c>
      <c r="DP58" s="131">
        <f>(COUNTIF($C58,$DN$1))+(COUNTIF($F58,$DN$1))</f>
        <v>0</v>
      </c>
      <c r="DQ58" s="10"/>
      <c r="DR58" s="131">
        <f>(COUNTIF($G58:$H58,$DR$1))</f>
        <v>0</v>
      </c>
      <c r="DS58" s="131">
        <f>(COUNTIF($D58:$E58,$DR$1))+(COUNTIF($I58:$J58,$DR$1))</f>
        <v>0</v>
      </c>
      <c r="DT58" s="131">
        <f>(COUNTIF($C58,$DR$1))+(COUNTIF($F58,$DR$1))</f>
        <v>0</v>
      </c>
      <c r="DU58" s="10"/>
      <c r="DV58" s="131">
        <f>(COUNTIF($G58:$H58,$DV$1))</f>
        <v>0</v>
      </c>
      <c r="DW58" s="131">
        <f>(COUNTIF($D58:$E58,$DV$1))+(COUNTIF($I58:$J58,$DV$1))</f>
        <v>0</v>
      </c>
      <c r="DX58" s="131">
        <f>(COUNTIF($C58,$DV$1))+(COUNTIF($F58,$DV$1))</f>
        <v>0</v>
      </c>
      <c r="DY58" s="10"/>
      <c r="DZ58" s="131">
        <f>(COUNTIF($G58:$H58,$DZ$1))</f>
        <v>0</v>
      </c>
      <c r="EA58" s="131">
        <f>(COUNTIF($D58:$E58,$DZ$1))+(COUNTIF($I58:$J58,$DZ$1))</f>
        <v>0</v>
      </c>
      <c r="EB58" s="131">
        <f>(COUNTIF($C58,$DZ$1))+(COUNTIF($F58,$DZ$1))</f>
        <v>0</v>
      </c>
      <c r="EC58" s="10"/>
      <c r="ED58" s="131">
        <f>(COUNTIF($G58:$H58,$ED$1))</f>
        <v>0</v>
      </c>
      <c r="EE58" s="131">
        <f>(COUNTIF($D58:$E58,$ED$1))+(COUNTIF($I58:$J58,$ED$1))</f>
        <v>0</v>
      </c>
      <c r="EF58" s="131">
        <f>(COUNTIF($C58,$ED$1))+(COUNTIF($F58,$ED$1))</f>
        <v>0</v>
      </c>
      <c r="EG58" s="10"/>
      <c r="EH58" s="131">
        <f>(COUNTIF($G58:$H58,$EH$1))</f>
        <v>0</v>
      </c>
      <c r="EI58" s="131">
        <f>(COUNTIF($D58:$E58,$EH$1))+(COUNTIF($I58:$J58,$EH$1))</f>
        <v>0</v>
      </c>
      <c r="EJ58" s="131">
        <f>(COUNTIF($C58,$EH$1))+(COUNTIF($F58,$EH$1))</f>
        <v>0</v>
      </c>
      <c r="EK58" s="10"/>
      <c r="EL58" s="131">
        <f>(COUNTIF($G58:$H58,$EL$1))</f>
        <v>0</v>
      </c>
      <c r="EM58" s="131">
        <f>(COUNTIF($D58:$E58,$EL$1))+(COUNTIF($I58:$J58,$EL$1))</f>
        <v>0</v>
      </c>
      <c r="EN58" s="131">
        <f>(COUNTIF($C58,$EL$1))+(COUNTIF($F58,$EL$1))</f>
        <v>0</v>
      </c>
      <c r="EO58" s="10"/>
      <c r="EP58" s="131">
        <f>(COUNTIF($G58:$H58,$EP$1))</f>
        <v>0</v>
      </c>
      <c r="EQ58" s="131">
        <f>(COUNTIF($D58:$E58,$EP$1))+(COUNTIF($I58:$J58,$EP$1))</f>
        <v>0</v>
      </c>
      <c r="ER58" s="131">
        <f>(COUNTIF($C58,$EP$1))+(COUNTIF($F58,$EP$1))</f>
        <v>0</v>
      </c>
      <c r="ES58" s="10"/>
      <c r="ET58" s="131">
        <f>(COUNTIF($G58:$H58,$ET$1))</f>
        <v>0</v>
      </c>
      <c r="EU58" s="131">
        <f>(COUNTIF($D58:$E58,$ET$1))+(COUNTIF($I58:$J58,$ET$1))</f>
        <v>0</v>
      </c>
      <c r="EV58" s="131">
        <f>(COUNTIF($C58,$ET$1))+(COUNTIF($F58,$ET$1))</f>
        <v>0</v>
      </c>
      <c r="EW58" s="10"/>
      <c r="EX58" s="131">
        <f>(COUNTIF($G58:$H58,$EX$1))</f>
        <v>0</v>
      </c>
      <c r="EY58" s="131">
        <f>(COUNTIF($D58:$E58,$EX$1))+(COUNTIF($I58:$J58,$EX$1))</f>
        <v>0</v>
      </c>
      <c r="EZ58" s="131">
        <f>(COUNTIF($C58,$EX$1))+(COUNTIF($F58,$EX$1))</f>
        <v>0</v>
      </c>
      <c r="FA58" s="10"/>
      <c r="FB58" s="131">
        <f>(COUNTIF($G58:$H58,$FB$1))</f>
        <v>0</v>
      </c>
      <c r="FC58" s="131">
        <f>(COUNTIF($D58:$E58,$FB$1))+(COUNTIF($I58:$J58,$FB$1))</f>
        <v>0</v>
      </c>
      <c r="FD58" s="131">
        <f>(COUNTIF($C58,$FB$1))+(COUNTIF($F58,$FB$1))</f>
        <v>0</v>
      </c>
      <c r="FE58" s="10"/>
      <c r="FF58" s="131">
        <f>(COUNTIF($G58:$H58,$FF$1))</f>
        <v>0</v>
      </c>
      <c r="FG58" s="131">
        <f>(COUNTIF($D58:$E58,$FF$1))+(COUNTIF($I58:$J58,$FF$1))</f>
        <v>0</v>
      </c>
      <c r="FH58" s="131">
        <f>(COUNTIF($C58,$FF$1))+(COUNTIF($F58,$FF$1))</f>
        <v>0</v>
      </c>
      <c r="FI58" s="10"/>
      <c r="FJ58" s="131">
        <f>(COUNTIF($G58:$H58,$FJ$1))</f>
        <v>0</v>
      </c>
      <c r="FK58" s="131">
        <f>(COUNTIF($D58:$E58,$FJ$1))+(COUNTIF($I58:$J58,$FJ$1))</f>
        <v>0</v>
      </c>
      <c r="FL58" s="131">
        <f>(COUNTIF($C58,$FJ$1))+(COUNTIF($F58,$FJ$1))</f>
        <v>0</v>
      </c>
      <c r="FM58" s="10"/>
      <c r="FN58" s="131">
        <f>(COUNTIF($G58:$H58,$FN$1))</f>
        <v>0</v>
      </c>
      <c r="FO58" s="131">
        <f>(COUNTIF($D58:$E58,$FN$1))+(COUNTIF($I58:$J58,$FN$1))</f>
        <v>0</v>
      </c>
      <c r="FP58" s="131">
        <f>(COUNTIF($C58,$FN$1))+(COUNTIF($F58,$FN$1))</f>
        <v>0</v>
      </c>
      <c r="FQ58" s="10"/>
      <c r="FR58" s="131">
        <f>(COUNTIF($G58:$H58,$FR$1))</f>
        <v>0</v>
      </c>
      <c r="FS58" s="131">
        <f>(COUNTIF($D58:$E58,$FR$1))+(COUNTIF($I58:$J58,$FR$1))</f>
        <v>1</v>
      </c>
      <c r="FT58" s="131">
        <f>(COUNTIF($C58,$FR$1))+(COUNTIF($F58,$FR$1))</f>
        <v>0</v>
      </c>
      <c r="FU58" s="10"/>
      <c r="FV58" s="131">
        <f>(COUNTIF($G58:$H58,$FV$1))</f>
        <v>0</v>
      </c>
      <c r="FW58" s="131">
        <f>(COUNTIF($D58:$E58,$FV$1))+(COUNTIF($I58:$J58,$FV$1))</f>
        <v>0</v>
      </c>
      <c r="FX58" s="131">
        <f>(COUNTIF($C58,$FV$1))+(COUNTIF($F58,$FV$1))</f>
        <v>0</v>
      </c>
      <c r="FY58" s="10"/>
      <c r="FZ58" s="131">
        <f>(COUNTIF($G58:$H58,$FZ$1))</f>
        <v>0</v>
      </c>
      <c r="GA58" s="131">
        <f>(COUNTIF($D58:$E58,$FZ$1))+(COUNTIF($I58:$J58,$FZ$1))</f>
        <v>0</v>
      </c>
      <c r="GB58" s="131">
        <f>(COUNTIF($C58,$FZ$1))+(COUNTIF($F58,$FZ$1))</f>
        <v>0</v>
      </c>
      <c r="GC58" s="10"/>
      <c r="GD58" s="131">
        <f>(COUNTIF($G58:$H58,$GD$1))</f>
        <v>1</v>
      </c>
      <c r="GE58" s="131">
        <f>(COUNTIF($D58:$E58,$GD$1))+(COUNTIF($I58:$J58,$GD$1))</f>
        <v>1</v>
      </c>
      <c r="GF58" s="131">
        <f>(COUNTIF($C58,$GD$1))+(COUNTIF($F58,$GD$1))</f>
        <v>1</v>
      </c>
      <c r="GG58" s="10"/>
      <c r="GH58" s="131">
        <f>(COUNTIF($G58:$H58,$GH$1))</f>
        <v>0</v>
      </c>
      <c r="GI58" s="131">
        <f>(COUNTIF($D58:$E58,$GH$1))+(COUNTIF($I58:$J58,$GH$1))</f>
        <v>0</v>
      </c>
      <c r="GJ58" s="131">
        <f>(COUNTIF($C58,$GH$1))+(COUNTIF($F58,$GH$1))</f>
        <v>0</v>
      </c>
      <c r="GK58" s="10"/>
      <c r="GL58" s="131">
        <f>(COUNTIF($G58:$H58,$GL$1))</f>
        <v>0</v>
      </c>
      <c r="GM58" s="131">
        <f>(COUNTIF($D58:$E58,$GL$1))+(COUNTIF($I58:$J58,$GL$1))</f>
        <v>0</v>
      </c>
      <c r="GN58" s="131">
        <f>(COUNTIF($C58,$GL$1))+(COUNTIF($F58,$GL$1))</f>
        <v>0</v>
      </c>
      <c r="GO58" s="10"/>
      <c r="GP58" s="131">
        <f>(COUNTIF($G58:$H58,$GP$1))</f>
        <v>0</v>
      </c>
      <c r="GQ58" s="131">
        <f>(COUNTIF($D58:$E58,$GP$1))+(COUNTIF($I58:$J58,$GP$1))</f>
        <v>0</v>
      </c>
      <c r="GR58" s="131">
        <f>(COUNTIF($C58,$GP$1))+(COUNTIF($F58,$GP$1))</f>
        <v>0</v>
      </c>
      <c r="GS58" s="10"/>
      <c r="GT58" s="131">
        <f>(COUNTIF($G58:$H58,$GT$1))</f>
        <v>0</v>
      </c>
      <c r="GU58" s="131">
        <f>(COUNTIF($D58:$E58,$GT$1))+(COUNTIF($I58:$J58,$GT$1))</f>
        <v>0</v>
      </c>
      <c r="GV58" s="131">
        <f>(COUNTIF($C58,$GT$1))+(COUNTIF($F58,$GT$1))</f>
        <v>0</v>
      </c>
      <c r="GW58" s="10"/>
      <c r="GX58" s="131">
        <f>(COUNTIF($G58:$H58,$GX$1))</f>
        <v>0</v>
      </c>
      <c r="GY58" s="131">
        <f>(COUNTIF($D58:$E58,$GX$1))+(COUNTIF($I58:$J58,$GX$1))</f>
        <v>0</v>
      </c>
      <c r="GZ58" s="131">
        <f>(COUNTIF($C58,$GX$1))+(COUNTIF($F58,$GX$1))</f>
        <v>0</v>
      </c>
      <c r="HA58" s="10"/>
      <c r="HB58" s="131">
        <f>(COUNTIF($G58:$H58,$HB$1))</f>
        <v>0</v>
      </c>
      <c r="HC58" s="131">
        <f>(COUNTIF($D58:$E58,$HB$1))+(COUNTIF($I58:$J58,$HB$1))</f>
        <v>0</v>
      </c>
      <c r="HD58" s="131">
        <f>(COUNTIF($C58,$HB$1))+(COUNTIF($F58,$HB$1))</f>
        <v>0</v>
      </c>
      <c r="HE58" s="10"/>
      <c r="HF58" s="131">
        <f>(COUNTIF($G58:$H58,$HF$1))</f>
        <v>0</v>
      </c>
      <c r="HG58" s="131">
        <f>(COUNTIF($D58:$E58,$HF$1))+(COUNTIF($I58:$J58,$HF$1))</f>
        <v>0</v>
      </c>
      <c r="HH58" s="131">
        <f>(COUNTIF($C58,$HF$1))+(COUNTIF($F58,$HF$1))</f>
        <v>0</v>
      </c>
      <c r="HI58" s="10"/>
      <c r="HJ58" s="131">
        <f>(COUNTIF($G58:$H58,$HJ$1))</f>
        <v>0</v>
      </c>
      <c r="HK58" s="131">
        <f>(COUNTIF($D58:$E58,$HJ$1))+(COUNTIF($I58:$J58,$HJ$1))</f>
        <v>0</v>
      </c>
      <c r="HL58" s="131">
        <f>(COUNTIF($C58,$HJ$1))+(COUNTIF($F58,$HJ$1))</f>
        <v>0</v>
      </c>
      <c r="HM58" s="10"/>
      <c r="HN58" s="131">
        <f>(COUNTIF($G58:$H58,$HN$1))</f>
        <v>0</v>
      </c>
      <c r="HO58" s="131">
        <f>(COUNTIF($D58:$E58,$HN$1))+(COUNTIF($I58:$J58,$HN$1))</f>
        <v>0</v>
      </c>
      <c r="HP58" s="131">
        <f>(COUNTIF($C58,$HN$1))+(COUNTIF($F58,$HN$1))</f>
        <v>0</v>
      </c>
      <c r="HQ58" s="10"/>
      <c r="HR58" s="131">
        <f>(COUNTIF($G58:$H58,$HR$1))</f>
        <v>0</v>
      </c>
      <c r="HS58" s="131">
        <f>(COUNTIF($D58:$E58,$HR$1))+(COUNTIF($I58:$J58,$HR$1))</f>
        <v>0</v>
      </c>
      <c r="HT58" s="131">
        <f>(COUNTIF($C58,$HR$1))+(COUNTIF($F58,$HR$1))</f>
        <v>0</v>
      </c>
      <c r="HU58" s="10"/>
      <c r="HV58" s="131">
        <f>(COUNTIF($G58:$H58,$HV$1))</f>
        <v>0</v>
      </c>
      <c r="HW58" s="131">
        <f>(COUNTIF($D58:$E58,$HV$1))+(COUNTIF($I58:$J58,$HV$1))</f>
        <v>0</v>
      </c>
      <c r="HX58" s="131">
        <f>(COUNTIF($C58,$HV$1))+(COUNTIF($F58,$HV$1))</f>
        <v>0</v>
      </c>
      <c r="HY58" s="10"/>
      <c r="HZ58" s="131">
        <f>(COUNTIF($G58:$H58,$HZ$1))</f>
        <v>0</v>
      </c>
      <c r="IA58" s="131">
        <f>(COUNTIF($D58:$E58,$HZ$1))+(COUNTIF($I58:$J58,$HZ$1))</f>
        <v>0</v>
      </c>
      <c r="IB58" s="131">
        <f>(COUNTIF($C58,$HZ$1))+(COUNTIF($F58,$HZ$1))</f>
        <v>0</v>
      </c>
      <c r="IC58" s="10"/>
      <c r="ID58" s="131">
        <f>(COUNTIF($G58:$H58,$ID$1))</f>
        <v>0</v>
      </c>
      <c r="IE58" s="131">
        <f>(COUNTIF($D58:$E58,$ID$1))+(COUNTIF($I58:$J58,$ID$1))</f>
        <v>0</v>
      </c>
      <c r="IF58" s="131">
        <f>(COUNTIF($C58,$ID$1))+(COUNTIF($F58,$ID$1))</f>
        <v>0</v>
      </c>
      <c r="IG58" s="10"/>
      <c r="IH58" s="131">
        <f>(COUNTIF($G58:$H58,$IH$1))</f>
        <v>0</v>
      </c>
      <c r="II58" s="131">
        <f>(COUNTIF($D58:$E58,$IH$1))+(COUNTIF($I58:$J58,$IH$1))</f>
        <v>0</v>
      </c>
      <c r="IJ58" s="131">
        <f>(COUNTIF($C58,$IH$1))+(COUNTIF($F58,$IH$1))</f>
        <v>0</v>
      </c>
      <c r="IK58" s="10"/>
      <c r="IL58" s="131">
        <f>(COUNTIF($G58:$H58,$IL$1))</f>
        <v>0</v>
      </c>
      <c r="IM58" s="131">
        <f>(COUNTIF($D58:$E58,$IL$1))+(COUNTIF($I58:$J58,$IL$1))</f>
        <v>0</v>
      </c>
      <c r="IN58" s="131">
        <f>(COUNTIF($C58,$IL$1))+(COUNTIF($F58,$IL$1))</f>
        <v>0</v>
      </c>
      <c r="IO58" s="10"/>
      <c r="IP58" s="131">
        <f>(COUNTIF($G58:$H58,$IP$1))</f>
        <v>0</v>
      </c>
      <c r="IQ58" s="131">
        <f>(COUNTIF($D58:$E58,$IP$1))+(COUNTIF($I58:$J58,$IP$1))</f>
        <v>0</v>
      </c>
      <c r="IR58" s="131">
        <f>(COUNTIF($C58,$IP$1))+(COUNTIF($F58,$IP$1))</f>
        <v>0</v>
      </c>
      <c r="IS58" s="10"/>
      <c r="IT58" s="131">
        <f>(COUNTIF($G58:$H58,$IT$1))</f>
        <v>0</v>
      </c>
      <c r="IU58" s="131">
        <f>(COUNTIF($D58:$E58,$IT$1))+(COUNTIF($I58:$J58,$IT$1))</f>
        <v>0</v>
      </c>
      <c r="IV58" s="131">
        <f>(COUNTIF($C58,$IT$1))+(COUNTIF($F58,$IT$1))</f>
        <v>0</v>
      </c>
      <c r="IW58" s="10"/>
      <c r="IX58" s="131">
        <f>(COUNTIF($G58:$H58,$IX$1))</f>
        <v>0</v>
      </c>
      <c r="IY58" s="131">
        <f>(COUNTIF($D58:$E58,$IX$1))+(COUNTIF($I58:$J58,$IX$1))</f>
        <v>0</v>
      </c>
      <c r="IZ58" s="131">
        <f>(COUNTIF($C58,$IX$1))+(COUNTIF($F58,$IX$1))</f>
        <v>0</v>
      </c>
      <c r="JA58" s="10"/>
      <c r="JB58" s="131">
        <f>(COUNTIF($G58:$H58,$JB$1))</f>
        <v>0</v>
      </c>
      <c r="JC58" s="131">
        <f>(COUNTIF($D58:$E58,$JB$1))+(COUNTIF($I58:$J58,$JB$1))</f>
        <v>0</v>
      </c>
      <c r="JD58" s="131">
        <f>(COUNTIF($C58,$JB$1))+(COUNTIF($F58,$JB$1))</f>
        <v>0</v>
      </c>
      <c r="JE58" s="10"/>
      <c r="JF58" s="131">
        <f>(COUNTIF($G58:$H58,$JF$1))</f>
        <v>0</v>
      </c>
      <c r="JG58" s="131">
        <f>(COUNTIF($D58:$E58,$JF$1))+(COUNTIF($I58:$J58,$JF$1))</f>
        <v>0</v>
      </c>
      <c r="JH58" s="131">
        <f>(COUNTIF($C58,$JF$1))+(COUNTIF($F58,$JF$1))</f>
        <v>0</v>
      </c>
      <c r="JI58" s="10"/>
      <c r="JJ58" s="131">
        <f>(COUNTIF($G58:$H58,$JJ$1))</f>
        <v>0</v>
      </c>
      <c r="JK58" s="131">
        <f>(COUNTIF($D58:$E58,$JJ$1))+(COUNTIF($I58:$J58,$JJ$1))</f>
        <v>0</v>
      </c>
      <c r="JL58" s="131">
        <f>(COUNTIF($C58,$JJ$1))+(COUNTIF($F58,$JJ$1))</f>
        <v>0</v>
      </c>
      <c r="JM58" s="10"/>
      <c r="JN58" s="131">
        <f>(COUNTIF($G58:$H58,$JN$1))</f>
        <v>0</v>
      </c>
      <c r="JO58" s="131">
        <f>(COUNTIF($D58:$E58,$JN$1))+(COUNTIF($I58:$J58,$JN$1))</f>
        <v>0</v>
      </c>
      <c r="JP58" s="131">
        <f>(COUNTIF($C58,$JN$1))+(COUNTIF($F58,$JN$1))</f>
        <v>0</v>
      </c>
      <c r="JQ58" s="10"/>
      <c r="JR58" s="131">
        <f>(COUNTIF($G58:$H58,$JR$1))</f>
        <v>0</v>
      </c>
      <c r="JS58" s="131">
        <f>(COUNTIF($D58:$E58,$JR$1))+(COUNTIF($I58:$J58,$JR$1))</f>
        <v>0</v>
      </c>
      <c r="JT58" s="131">
        <f>(COUNTIF($C58,$JR$1))+(COUNTIF($F58,$JR$1))</f>
        <v>0</v>
      </c>
      <c r="JU58" s="10"/>
      <c r="JV58" s="131">
        <f>(COUNTIF($G58:$H58,$JV$1))</f>
        <v>0</v>
      </c>
      <c r="JW58" s="131">
        <f>(COUNTIF($D58:$E58,$JV$1))+(COUNTIF($I58:$J58,$JV$1))</f>
        <v>0</v>
      </c>
      <c r="JX58" s="131">
        <f>(COUNTIF($C58,$JV$1))+(COUNTIF($F58,$JV$1))</f>
        <v>0</v>
      </c>
      <c r="JY58" s="10"/>
      <c r="JZ58" s="131">
        <f>(COUNTIF($G58:$H58,$JZ$1))</f>
        <v>0</v>
      </c>
      <c r="KA58" s="131">
        <f>(COUNTIF($D58:$E58,$JZ$1))+(COUNTIF($I58:$J58,$JZ$1))</f>
        <v>0</v>
      </c>
      <c r="KB58" s="131">
        <f>(COUNTIF($C58,$JZ$1))+(COUNTIF($F58,$JZ$1))</f>
        <v>0</v>
      </c>
      <c r="KC58" s="10"/>
      <c r="KD58" s="131">
        <f>(COUNTIF($G58:$H58,$KD$1))</f>
        <v>0</v>
      </c>
      <c r="KE58" s="131">
        <f>(COUNTIF($D58:$E58,$KD$1))+(COUNTIF($I58:$J58,$KD$1))</f>
        <v>0</v>
      </c>
      <c r="KF58" s="131">
        <f>(COUNTIF($C58,$KD$1))+(COUNTIF($F58,$KD$1))</f>
        <v>1</v>
      </c>
      <c r="KG58" s="10"/>
      <c r="KH58" s="131">
        <f>(COUNTIF($G58:$H58,$KH$1))</f>
        <v>0</v>
      </c>
      <c r="KI58" s="131">
        <f>(COUNTIF($D58:$E58,$KH$1))+(COUNTIF($I58:$J58,$KH$1))</f>
        <v>0</v>
      </c>
      <c r="KJ58" s="131">
        <f>(COUNTIF($C58,$KH$1))+(COUNTIF($F58,$KH$1))</f>
        <v>0</v>
      </c>
      <c r="KK58" s="10"/>
      <c r="KL58" s="131">
        <f>(COUNTIF($G58:$H58,$KL$1))</f>
        <v>0</v>
      </c>
      <c r="KM58" s="131">
        <f>(COUNTIF($D58:$E58,$KL$1))+(COUNTIF($I58:$J58,$KL$1))</f>
        <v>0</v>
      </c>
      <c r="KN58" s="131">
        <f>(COUNTIF($C58,$KL$1))+(COUNTIF($F58,$KL$1))</f>
        <v>0</v>
      </c>
      <c r="KO58" s="10"/>
      <c r="KP58" s="131">
        <f>(COUNTIF($G58:$H58,$KP$1))</f>
        <v>0</v>
      </c>
      <c r="KQ58" s="131">
        <f>(COUNTIF($D58:$E58,$KP$1))+(COUNTIF($I58:$J58,$KP$1))</f>
        <v>0</v>
      </c>
      <c r="KR58" s="131">
        <f>(COUNTIF($C58,$KP$1))+(COUNTIF($F58,$KP$1))</f>
        <v>0</v>
      </c>
      <c r="KS58" s="10"/>
      <c r="KT58" s="131">
        <f>(COUNTIF($G58:$H58,$KT$1))</f>
        <v>0</v>
      </c>
      <c r="KU58" s="131">
        <f>(COUNTIF($D58:$E58,$KT$1))+(COUNTIF($I58:$J58,$KT$1))</f>
        <v>0</v>
      </c>
      <c r="KV58" s="131">
        <f>(COUNTIF($C58,$KT$1))+(COUNTIF($F58,$KT$1))</f>
        <v>0</v>
      </c>
      <c r="KW58" s="10"/>
      <c r="KX58" s="131">
        <f>(COUNTIF($G58:$H58,$KX$1))</f>
        <v>0</v>
      </c>
      <c r="KY58" s="131">
        <f>(COUNTIF($D58:$E58,$KX$1))+(COUNTIF($I58:$J58,$KX$1))</f>
        <v>0</v>
      </c>
      <c r="KZ58" s="131">
        <f>(COUNTIF($C58,$KX$1))+(COUNTIF($F58,$KX$1))</f>
        <v>0</v>
      </c>
      <c r="LA58" s="10"/>
      <c r="LB58" s="131">
        <f>(COUNTIF($G58:$H58,$LB$1))</f>
        <v>0</v>
      </c>
      <c r="LC58" s="131">
        <f>(COUNTIF($D58:$E58,$LB$1))+(COUNTIF($I58:$J58,$LB$1))</f>
        <v>0</v>
      </c>
      <c r="LD58" s="131">
        <f>(COUNTIF($C58,$LB$1))+(COUNTIF($F58,$LB$1))</f>
        <v>0</v>
      </c>
      <c r="LE58" s="10"/>
      <c r="LF58" s="131">
        <f>(COUNTIF($G58:$H58,$NN$1))</f>
        <v>0</v>
      </c>
      <c r="LG58" s="131">
        <f>(COUNTIF($D58:$E58,$NN$1))+(COUNTIF($I58:$J58,$NN$1))</f>
        <v>0</v>
      </c>
      <c r="LH58" s="131">
        <f>(COUNTIF($C58,$NN$1))+(COUNTIF($F58,$NN$1))</f>
        <v>0</v>
      </c>
      <c r="LI58" s="10"/>
      <c r="LJ58" s="131">
        <f>(COUNTIF($G58:$H58,$NN$1))</f>
        <v>0</v>
      </c>
      <c r="LK58" s="131">
        <f>(COUNTIF($D58:$E58,$NN$1))+(COUNTIF($I58:$J58,$NN$1))</f>
        <v>0</v>
      </c>
      <c r="LL58" s="131">
        <f>(COUNTIF($C58,$NN$1))+(COUNTIF($F58,$NN$1))</f>
        <v>0</v>
      </c>
      <c r="LM58" s="10"/>
      <c r="LN58" s="131">
        <f>(COUNTIF($G58:$H58,$NN$1))</f>
        <v>0</v>
      </c>
      <c r="LO58" s="131">
        <f>(COUNTIF($D58:$E58,$NN$1))+(COUNTIF($I58:$J58,$NN$1))</f>
        <v>0</v>
      </c>
      <c r="LP58" s="131">
        <f>(COUNTIF($C58,$NN$1))+(COUNTIF($F58,$NN$1))</f>
        <v>0</v>
      </c>
      <c r="LQ58" s="10"/>
      <c r="LR58" s="131">
        <f>(COUNTIF($G58:$H58,$NN$1))</f>
        <v>0</v>
      </c>
      <c r="LS58" s="131">
        <f>(COUNTIF($D58:$E58,$NN$1))+(COUNTIF($I58:$J58,$NN$1))</f>
        <v>0</v>
      </c>
      <c r="LT58" s="131">
        <f>(COUNTIF($C58,$NN$1))+(COUNTIF($F58,$NN$1))</f>
        <v>0</v>
      </c>
      <c r="LU58" s="10"/>
      <c r="LV58" s="131">
        <f>(COUNTIF($G58:$H58,$NN$1))</f>
        <v>0</v>
      </c>
      <c r="LW58" s="131">
        <f>(COUNTIF($D58:$E58,$NN$1))+(COUNTIF($I58:$J58,$NN$1))</f>
        <v>0</v>
      </c>
      <c r="LX58" s="131">
        <f>(COUNTIF($C58,$NN$1))+(COUNTIF($F58,$NN$1))</f>
        <v>0</v>
      </c>
      <c r="LY58" s="10"/>
      <c r="LZ58" s="131">
        <f>(COUNTIF($G58:$H58,$NN$1))</f>
        <v>0</v>
      </c>
      <c r="MA58" s="131">
        <f>(COUNTIF($D58:$E58,$NN$1))+(COUNTIF($I58:$J58,$NN$1))</f>
        <v>0</v>
      </c>
      <c r="MB58" s="131">
        <f>(COUNTIF($C58,$NN$1))+(COUNTIF($F58,$NN$1))</f>
        <v>0</v>
      </c>
      <c r="MC58" s="10"/>
      <c r="MD58" s="131">
        <f>(COUNTIF($G58:$H58,$NN$1))</f>
        <v>0</v>
      </c>
      <c r="ME58" s="131">
        <f>(COUNTIF($D58:$E58,$NN$1))+(COUNTIF($I58:$J58,$NN$1))</f>
        <v>0</v>
      </c>
      <c r="MF58" s="131">
        <f>(COUNTIF($C58,$NN$1))+(COUNTIF($F58,$NN$1))</f>
        <v>0</v>
      </c>
      <c r="MG58" s="10"/>
      <c r="MH58" s="131">
        <f>(COUNTIF($G58:$H58,$NN$1))</f>
        <v>0</v>
      </c>
      <c r="MI58" s="131">
        <f>(COUNTIF($D58:$E58,$NN$1))+(COUNTIF($I58:$J58,$NN$1))</f>
        <v>0</v>
      </c>
      <c r="MJ58" s="131">
        <f>(COUNTIF($C58,$NN$1))+(COUNTIF($F58,$NN$1))</f>
        <v>0</v>
      </c>
      <c r="MK58" s="10"/>
      <c r="ML58" s="131">
        <f>(COUNTIF($G58:$H58,$NN$1))</f>
        <v>0</v>
      </c>
      <c r="MM58" s="131">
        <f>(COUNTIF($D58:$E58,$NN$1))+(COUNTIF($I58:$J58,$NN$1))</f>
        <v>0</v>
      </c>
      <c r="MN58" s="131">
        <f>(COUNTIF($C58,$NN$1))+(COUNTIF($F58,$NN$1))</f>
        <v>0</v>
      </c>
      <c r="MO58" s="10"/>
      <c r="MP58" s="131">
        <f>(COUNTIF($G58:$H58,$NN$1))</f>
        <v>0</v>
      </c>
      <c r="MQ58" s="131">
        <f>(COUNTIF($D58:$E58,$NN$1))+(COUNTIF($I58:$J58,$NN$1))</f>
        <v>0</v>
      </c>
      <c r="MR58" s="131">
        <f>(COUNTIF($C58,$NN$1))+(COUNTIF($F58,$NN$1))</f>
        <v>0</v>
      </c>
      <c r="MS58" s="10"/>
      <c r="MT58" s="131">
        <f>(COUNTIF($G58:$H58,$NN$1))</f>
        <v>0</v>
      </c>
      <c r="MU58" s="131">
        <f>(COUNTIF($D58:$E58,$NN$1))+(COUNTIF($I58:$J58,$NN$1))</f>
        <v>0</v>
      </c>
      <c r="MV58" s="131">
        <f>(COUNTIF($C58,$NN$1))+(COUNTIF($F58,$NN$1))</f>
        <v>0</v>
      </c>
      <c r="MW58" s="10"/>
      <c r="MX58" s="131">
        <f>(COUNTIF($G58:$H58,$NN$1))</f>
        <v>0</v>
      </c>
      <c r="MY58" s="131">
        <f>(COUNTIF($D58:$E58,$NN$1))+(COUNTIF($I58:$J58,$NN$1))</f>
        <v>0</v>
      </c>
      <c r="MZ58" s="131">
        <f>(COUNTIF($C58,$NN$1))+(COUNTIF($F58,$NN$1))</f>
        <v>0</v>
      </c>
      <c r="NA58" s="10"/>
      <c r="NB58" s="131">
        <f>(COUNTIF($G58:$H58,$NN$1))</f>
        <v>0</v>
      </c>
      <c r="NC58" s="131">
        <f>(COUNTIF($D58:$E58,$NN$1))+(COUNTIF($I58:$J58,$NN$1))</f>
        <v>0</v>
      </c>
      <c r="ND58" s="131">
        <f>(COUNTIF($C58,$NN$1))+(COUNTIF($F58,$NN$1))</f>
        <v>0</v>
      </c>
      <c r="NE58" s="10"/>
      <c r="NF58" s="131">
        <f>(COUNTIF($G58:$H58,$NN$1))</f>
        <v>0</v>
      </c>
      <c r="NG58" s="131">
        <f>(COUNTIF($D58:$E58,$NN$1))+(COUNTIF($I58:$J58,$NN$1))</f>
        <v>0</v>
      </c>
      <c r="NH58" s="131">
        <f>(COUNTIF($C58,$NN$1))+(COUNTIF($F58,$NN$1))</f>
        <v>0</v>
      </c>
      <c r="NI58" s="10"/>
      <c r="NJ58" s="131">
        <f>(COUNTIF($G58:$H58,$NN$1))</f>
        <v>0</v>
      </c>
      <c r="NK58" s="131">
        <f>(COUNTIF($D58:$E58,$NN$1))+(COUNTIF($I58:$J58,$NN$1))</f>
        <v>0</v>
      </c>
      <c r="NL58" s="131">
        <f>(COUNTIF($C58,$NN$1))+(COUNTIF($F58,$NN$1))</f>
        <v>0</v>
      </c>
      <c r="NM58" s="10"/>
      <c r="NN58" s="131">
        <f>(COUNTIF($G58:$H58,$NN$1))</f>
        <v>0</v>
      </c>
      <c r="NO58" s="131">
        <f>(COUNTIF($D58:$E58,$NN$1))+(COUNTIF($I58:$J58,$NN$1))</f>
        <v>0</v>
      </c>
      <c r="NP58" s="131">
        <f>(COUNTIF($C58,$NN$1))+(COUNTIF($F58,$NN$1))</f>
        <v>0</v>
      </c>
      <c r="NQ58" s="10"/>
      <c r="NR58" s="10"/>
      <c r="NS58" s="10"/>
      <c r="NT58" s="134">
        <f t="shared" si="214"/>
        <v>1</v>
      </c>
      <c r="NU58" s="134">
        <f t="shared" si="215"/>
        <v>0</v>
      </c>
      <c r="NV58" s="134">
        <f t="shared" si="216"/>
        <v>0</v>
      </c>
      <c r="NW58" s="134">
        <f t="shared" si="217"/>
        <v>0</v>
      </c>
      <c r="NX58" s="129"/>
      <c r="NY58" s="136">
        <f t="shared" si="7"/>
        <v>1</v>
      </c>
      <c r="NZ58" s="136">
        <f t="shared" si="8"/>
        <v>4</v>
      </c>
      <c r="OA58" s="136">
        <f t="shared" si="9"/>
        <v>2</v>
      </c>
      <c r="OB58" s="136">
        <f t="shared" si="10"/>
        <v>0</v>
      </c>
    </row>
    <row r="59" spans="1:392" s="28" customFormat="1" ht="20.25" customHeight="1">
      <c r="A59" s="2">
        <v>3</v>
      </c>
      <c r="B59" s="2" t="s">
        <v>2</v>
      </c>
      <c r="C59" s="13" t="s">
        <v>294</v>
      </c>
      <c r="D59" s="78" t="s">
        <v>105</v>
      </c>
      <c r="E59" s="78" t="s">
        <v>105</v>
      </c>
      <c r="F59" s="13" t="s">
        <v>151</v>
      </c>
      <c r="G59" s="91" t="s">
        <v>151</v>
      </c>
      <c r="H59" s="91" t="s">
        <v>151</v>
      </c>
      <c r="I59" s="78" t="s">
        <v>151</v>
      </c>
      <c r="J59" s="78" t="s">
        <v>151</v>
      </c>
      <c r="K59">
        <v>8</v>
      </c>
      <c r="L59"/>
      <c r="M59" s="10">
        <v>2</v>
      </c>
      <c r="N59" s="10">
        <v>4</v>
      </c>
      <c r="O59" s="10">
        <v>2</v>
      </c>
      <c r="P59" s="10"/>
      <c r="Q59" s="10"/>
      <c r="R59" s="131">
        <f t="shared" si="224"/>
        <v>0</v>
      </c>
      <c r="S59" s="131">
        <f t="shared" si="225"/>
        <v>0</v>
      </c>
      <c r="T59" s="131">
        <f t="shared" si="226"/>
        <v>0</v>
      </c>
      <c r="U59" s="10"/>
      <c r="V59" s="131">
        <f>(COUNTIF($G59:$H59,$V$1))</f>
        <v>0</v>
      </c>
      <c r="W59" s="131">
        <f>(COUNTIF($D59:$E59,$V$1))+(COUNTIF($I59:$J59,$V$1))</f>
        <v>0</v>
      </c>
      <c r="X59" s="131">
        <f>(COUNTIF($C59,$V$1))+(COUNTIF($F59,$V$1))</f>
        <v>0</v>
      </c>
      <c r="Y59" s="10"/>
      <c r="Z59" s="131">
        <f>(COUNTIF($G59:$H59,$Z$1))</f>
        <v>0</v>
      </c>
      <c r="AA59" s="131">
        <f>(COUNTIF($D59:$E59,$Z$1))+(COUNTIF($I59:$J59,$Z$1))</f>
        <v>0</v>
      </c>
      <c r="AB59" s="131">
        <f>(COUNTIF($C59,$Z$1))+(COUNTIF($F59,$Z$1))</f>
        <v>0</v>
      </c>
      <c r="AC59" s="10"/>
      <c r="AD59" s="131">
        <f>(COUNTIF($G59:$H59,$AD$1))</f>
        <v>0</v>
      </c>
      <c r="AE59" s="131">
        <f>(COUNTIF($D59:$E59,$AD$1))+(COUNTIF($I59:$J59,$AD$1))</f>
        <v>0</v>
      </c>
      <c r="AF59" s="131">
        <f>(COUNTIF($C59,$AD$1))+(COUNTIF($F59,$AD$1))</f>
        <v>0</v>
      </c>
      <c r="AG59" s="10"/>
      <c r="AH59" s="131">
        <f>(COUNTIF($G59:$H59,$AH$1))</f>
        <v>0</v>
      </c>
      <c r="AI59" s="131">
        <f>(COUNTIF($D59:$E59,$AH$1))+(COUNTIF($I59:$J59,$AH$1))</f>
        <v>0</v>
      </c>
      <c r="AJ59" s="131">
        <f>(COUNTIF($C59,$AH$1))+(COUNTIF($F59,$AH$1))</f>
        <v>0</v>
      </c>
      <c r="AK59" s="10"/>
      <c r="AL59" s="131">
        <f>(COUNTIF($G59:$H59,$AL$1))</f>
        <v>0</v>
      </c>
      <c r="AM59" s="131">
        <f>(COUNTIF($D59:$E59,$AL$1))+(COUNTIF($I59:$J59,$AL$1))</f>
        <v>2</v>
      </c>
      <c r="AN59" s="131">
        <f>(COUNTIF($C59,$AL$1))+(COUNTIF($F59,$AL$1))</f>
        <v>0</v>
      </c>
      <c r="AO59" s="10"/>
      <c r="AP59" s="131">
        <f>(COUNTIF($G59:$H59,$AP$1))</f>
        <v>0</v>
      </c>
      <c r="AQ59" s="131">
        <f>(COUNTIF($D59:$E59,$AP$1))+(COUNTIF($I59:$J59,$AP$1))</f>
        <v>0</v>
      </c>
      <c r="AR59" s="131">
        <f>(COUNTIF($C59,$AP$1))+(COUNTIF($F59,$AP$1))</f>
        <v>0</v>
      </c>
      <c r="AS59" s="10"/>
      <c r="AT59" s="131">
        <f>(COUNTIF($G59:$H59,$AT$1))</f>
        <v>0</v>
      </c>
      <c r="AU59" s="131">
        <f>(COUNTIF($D59:$E59,$AT$1))+(COUNTIF($I59:$J59,$AT$1))</f>
        <v>0</v>
      </c>
      <c r="AV59" s="131">
        <f>(COUNTIF($C59,$AT$1))+(COUNTIF($F59,$AT$1))</f>
        <v>0</v>
      </c>
      <c r="AW59" s="10"/>
      <c r="AX59" s="131">
        <f>(COUNTIF($G59:$H59,$AX$1))</f>
        <v>0</v>
      </c>
      <c r="AY59" s="131">
        <f>(COUNTIF($D59:$E59,$AX$1))+(COUNTIF($I59:$J59,$AX$1))</f>
        <v>0</v>
      </c>
      <c r="AZ59" s="131">
        <f>(COUNTIF($C59,$AX$1))+(COUNTIF($F59,$AX$1))</f>
        <v>0</v>
      </c>
      <c r="BA59" s="10"/>
      <c r="BB59" s="131">
        <f>(COUNTIF($G59:$H59,$BB$1))</f>
        <v>0</v>
      </c>
      <c r="BC59" s="131">
        <f>(COUNTIF($D59:$E59,$BB$1))+(COUNTIF($I59:$J59,$BB$1))</f>
        <v>0</v>
      </c>
      <c r="BD59" s="131">
        <f>(COUNTIF($C59,$BB$1))+(COUNTIF($F59,$BB$1))</f>
        <v>0</v>
      </c>
      <c r="BE59" s="10"/>
      <c r="BF59" s="131">
        <f>(COUNTIF($G59:$H59,$BF$1))</f>
        <v>0</v>
      </c>
      <c r="BG59" s="131">
        <f>(COUNTIF($D59:$E59,$BF$1))+(COUNTIF($I59:$J59,$BF$1))</f>
        <v>0</v>
      </c>
      <c r="BH59" s="131">
        <f>(COUNTIF($C59,$BF$1))+(COUNTIF($F59,$BF$1))</f>
        <v>0</v>
      </c>
      <c r="BI59" s="10"/>
      <c r="BJ59" s="131">
        <f>(COUNTIF($G59:$H59,$BJ$1))</f>
        <v>0</v>
      </c>
      <c r="BK59" s="131">
        <f>(COUNTIF($D59:$E59,$BJ$1))+(COUNTIF($I59:$J59,$BJ$1))</f>
        <v>0</v>
      </c>
      <c r="BL59" s="131">
        <f>(COUNTIF($C59,$BJ$1))+(COUNTIF($F59,$BJ$1))</f>
        <v>0</v>
      </c>
      <c r="BM59" s="10"/>
      <c r="BN59" s="131">
        <f>(COUNTIF($G59:$H59,$BN$1))</f>
        <v>0</v>
      </c>
      <c r="BO59" s="131">
        <f>(COUNTIF($D59:$E59,$BN$1))+(COUNTIF($I59:$J59,$BN$1))</f>
        <v>0</v>
      </c>
      <c r="BP59" s="131">
        <f>(COUNTIF($C59,$BN$1))+(COUNTIF($F59,$BN$1))</f>
        <v>0</v>
      </c>
      <c r="BQ59" s="10"/>
      <c r="BR59" s="131">
        <f>(COUNTIF($G59:$H59,$BR$1))</f>
        <v>0</v>
      </c>
      <c r="BS59" s="131">
        <f>(COUNTIF($D59:$E59,$BR$1))+(COUNTIF($I59:$J59,$BR$1))</f>
        <v>0</v>
      </c>
      <c r="BT59" s="131">
        <f>(COUNTIF($C59,$BR$1))+(COUNTIF($F59,$BR$1))</f>
        <v>0</v>
      </c>
      <c r="BU59" s="10"/>
      <c r="BV59" s="131">
        <f>(COUNTIF($G59:$H59,$BV$1))</f>
        <v>0</v>
      </c>
      <c r="BW59" s="131">
        <f>(COUNTIF($D59:$E59,$BV$1))+(COUNTIF($I59:$J59,$BV$1))</f>
        <v>0</v>
      </c>
      <c r="BX59" s="131">
        <f>(COUNTIF($C59,$BV$1))+(COUNTIF($F59,$BV$1))</f>
        <v>0</v>
      </c>
      <c r="BY59" s="10"/>
      <c r="BZ59" s="131">
        <f>(COUNTIF($G59:$H59,$BZ$1))</f>
        <v>0</v>
      </c>
      <c r="CA59" s="131">
        <f>(COUNTIF($D59:$E59,$BZ$1))+(COUNTIF($I59:$J59,$BZ$1))</f>
        <v>0</v>
      </c>
      <c r="CB59" s="131">
        <f>(COUNTIF($C59,$BZ$1))+(COUNTIF($F59,$BZ$1))</f>
        <v>0</v>
      </c>
      <c r="CC59" s="10"/>
      <c r="CD59" s="131">
        <f>(COUNTIF($G59:$H59,$CD$1))</f>
        <v>0</v>
      </c>
      <c r="CE59" s="131">
        <f>(COUNTIF($D59:$E59,$CD$1))+(COUNTIF($I59:$J59,$CD$1))</f>
        <v>0</v>
      </c>
      <c r="CF59" s="131">
        <f>(COUNTIF($C59,$CD$1))+(COUNTIF($F59,$CD$1))</f>
        <v>0</v>
      </c>
      <c r="CG59" s="10"/>
      <c r="CH59" s="131">
        <f>(COUNTIF($G59:$H59,$CH$1))</f>
        <v>0</v>
      </c>
      <c r="CI59" s="131">
        <f>(COUNTIF($D59:$E59,$CH$1))+(COUNTIF($I59:$J59,$CH$1))</f>
        <v>0</v>
      </c>
      <c r="CJ59" s="131">
        <f>(COUNTIF($C59,$CH$1))+(COUNTIF($F59,$CH$1))</f>
        <v>0</v>
      </c>
      <c r="CK59" s="10"/>
      <c r="CL59" s="131">
        <f>(COUNTIF($G59:$H59,$CL$1))</f>
        <v>0</v>
      </c>
      <c r="CM59" s="131">
        <f>(COUNTIF($D59:$E59,$CL$1))+(COUNTIF($I59:$J59,$CL$1))</f>
        <v>0</v>
      </c>
      <c r="CN59" s="131">
        <f>(COUNTIF($C59,$CL$1))+(COUNTIF($F59,$CL$1))</f>
        <v>0</v>
      </c>
      <c r="CO59" s="10"/>
      <c r="CP59" s="131">
        <f>(COUNTIF($G59:$H59,$CP$1))</f>
        <v>0</v>
      </c>
      <c r="CQ59" s="131">
        <f>(COUNTIF($D59:$E59,$CP$1))+(COUNTIF($I59:$J59,$CP$1))</f>
        <v>0</v>
      </c>
      <c r="CR59" s="131">
        <f>(COUNTIF($C59,$CP$1))+(COUNTIF($F59,$CP$1))</f>
        <v>0</v>
      </c>
      <c r="CS59" s="10"/>
      <c r="CT59" s="131">
        <f>(COUNTIF($G59:$H59,$CT$1))</f>
        <v>0</v>
      </c>
      <c r="CU59" s="131">
        <f>(COUNTIF($D59:$E59,$CT$1))+(COUNTIF($I59:$J59,$CT$1))</f>
        <v>0</v>
      </c>
      <c r="CV59" s="131">
        <f>(COUNTIF($C59,$CT$1))+(COUNTIF($F59,$CT$1))</f>
        <v>0</v>
      </c>
      <c r="CW59" s="10"/>
      <c r="CX59" s="131">
        <f>(COUNTIF($G59:$H59,$CX$1))</f>
        <v>0</v>
      </c>
      <c r="CY59" s="131">
        <f>(COUNTIF($D59:$E59,$CX$1))+(COUNTIF($I59:$J59,$CX$1))</f>
        <v>0</v>
      </c>
      <c r="CZ59" s="131">
        <f>(COUNTIF($C59,$CX$1))+(COUNTIF($F59,$CX$1))</f>
        <v>0</v>
      </c>
      <c r="DA59" s="10"/>
      <c r="DB59" s="131">
        <f>(COUNTIF($G59:$H59,$DB$1))</f>
        <v>0</v>
      </c>
      <c r="DC59" s="131">
        <f>(COUNTIF($D59:$E59,$DB$1))+(COUNTIF($I59:$J59,$DB$1))</f>
        <v>0</v>
      </c>
      <c r="DD59" s="131">
        <f>(COUNTIF($C59,$DB$1))+(COUNTIF($F59,$DB$1))</f>
        <v>0</v>
      </c>
      <c r="DE59" s="10"/>
      <c r="DF59" s="131">
        <f>(COUNTIF($G59:$H59,$DF$1))</f>
        <v>0</v>
      </c>
      <c r="DG59" s="131">
        <f>(COUNTIF($D59:$E59,$DF$1))+(COUNTIF($I59:$J59,$DF$1))</f>
        <v>0</v>
      </c>
      <c r="DH59" s="131">
        <f>(COUNTIF($C59,$DF$1))+(COUNTIF($F59,$DF$1))</f>
        <v>0</v>
      </c>
      <c r="DI59" s="10"/>
      <c r="DJ59" s="131">
        <f>(COUNTIF($G59:$H59,$DJ$1))</f>
        <v>0</v>
      </c>
      <c r="DK59" s="131">
        <f>(COUNTIF($D59:$E59,$DJ$1))+(COUNTIF($I59:$J59,$DJ$1))</f>
        <v>0</v>
      </c>
      <c r="DL59" s="131">
        <f>(COUNTIF($C59,$DJ$1))+(COUNTIF($F59,$DJ$1))</f>
        <v>0</v>
      </c>
      <c r="DM59" s="10"/>
      <c r="DN59" s="131">
        <f>(COUNTIF($G59:$H59,$DN$1))</f>
        <v>0</v>
      </c>
      <c r="DO59" s="131">
        <f>(COUNTIF($D59:$E59,$DN$1))+(COUNTIF($I59:$J59,$DN$1))</f>
        <v>0</v>
      </c>
      <c r="DP59" s="131">
        <f>(COUNTIF($C59,$DN$1))+(COUNTIF($F59,$DN$1))</f>
        <v>0</v>
      </c>
      <c r="DQ59" s="10"/>
      <c r="DR59" s="131">
        <f>(COUNTIF($G59:$H59,$DR$1))</f>
        <v>0</v>
      </c>
      <c r="DS59" s="131">
        <f>(COUNTIF($D59:$E59,$DR$1))+(COUNTIF($I59:$J59,$DR$1))</f>
        <v>0</v>
      </c>
      <c r="DT59" s="131">
        <f>(COUNTIF($C59,$DR$1))+(COUNTIF($F59,$DR$1))</f>
        <v>0</v>
      </c>
      <c r="DU59" s="10"/>
      <c r="DV59" s="131">
        <f>(COUNTIF($G59:$H59,$DV$1))</f>
        <v>0</v>
      </c>
      <c r="DW59" s="131">
        <f>(COUNTIF($D59:$E59,$DV$1))+(COUNTIF($I59:$J59,$DV$1))</f>
        <v>0</v>
      </c>
      <c r="DX59" s="131">
        <f>(COUNTIF($C59,$DV$1))+(COUNTIF($F59,$DV$1))</f>
        <v>0</v>
      </c>
      <c r="DY59" s="10"/>
      <c r="DZ59" s="131">
        <f>(COUNTIF($G59:$H59,$DZ$1))</f>
        <v>0</v>
      </c>
      <c r="EA59" s="131">
        <f>(COUNTIF($D59:$E59,$DZ$1))+(COUNTIF($I59:$J59,$DZ$1))</f>
        <v>0</v>
      </c>
      <c r="EB59" s="131">
        <f>(COUNTIF($C59,$DZ$1))+(COUNTIF($F59,$DZ$1))</f>
        <v>0</v>
      </c>
      <c r="EC59" s="10"/>
      <c r="ED59" s="131">
        <f>(COUNTIF($G59:$H59,$ED$1))</f>
        <v>0</v>
      </c>
      <c r="EE59" s="131">
        <f>(COUNTIF($D59:$E59,$ED$1))+(COUNTIF($I59:$J59,$ED$1))</f>
        <v>0</v>
      </c>
      <c r="EF59" s="131">
        <f>(COUNTIF($C59,$ED$1))+(COUNTIF($F59,$ED$1))</f>
        <v>0</v>
      </c>
      <c r="EG59" s="10"/>
      <c r="EH59" s="131">
        <f>(COUNTIF($G59:$H59,$EH$1))</f>
        <v>0</v>
      </c>
      <c r="EI59" s="131">
        <f>(COUNTIF($D59:$E59,$EH$1))+(COUNTIF($I59:$J59,$EH$1))</f>
        <v>0</v>
      </c>
      <c r="EJ59" s="131">
        <f>(COUNTIF($C59,$EH$1))+(COUNTIF($F59,$EH$1))</f>
        <v>0</v>
      </c>
      <c r="EK59" s="10"/>
      <c r="EL59" s="131">
        <f>(COUNTIF($G59:$H59,$EL$1))</f>
        <v>0</v>
      </c>
      <c r="EM59" s="131">
        <f>(COUNTIF($D59:$E59,$EL$1))+(COUNTIF($I59:$J59,$EL$1))</f>
        <v>0</v>
      </c>
      <c r="EN59" s="131">
        <f>(COUNTIF($C59,$EL$1))+(COUNTIF($F59,$EL$1))</f>
        <v>0</v>
      </c>
      <c r="EO59" s="10"/>
      <c r="EP59" s="131">
        <f>(COUNTIF($G59:$H59,$EP$1))</f>
        <v>0</v>
      </c>
      <c r="EQ59" s="131">
        <f>(COUNTIF($D59:$E59,$EP$1))+(COUNTIF($I59:$J59,$EP$1))</f>
        <v>0</v>
      </c>
      <c r="ER59" s="131">
        <f>(COUNTIF($C59,$EP$1))+(COUNTIF($F59,$EP$1))</f>
        <v>0</v>
      </c>
      <c r="ES59" s="10"/>
      <c r="ET59" s="131">
        <f>(COUNTIF($G59:$H59,$ET$1))</f>
        <v>0</v>
      </c>
      <c r="EU59" s="131">
        <f>(COUNTIF($D59:$E59,$ET$1))+(COUNTIF($I59:$J59,$ET$1))</f>
        <v>0</v>
      </c>
      <c r="EV59" s="131">
        <f>(COUNTIF($C59,$ET$1))+(COUNTIF($F59,$ET$1))</f>
        <v>0</v>
      </c>
      <c r="EW59" s="10"/>
      <c r="EX59" s="131">
        <f>(COUNTIF($G59:$H59,$EX$1))</f>
        <v>0</v>
      </c>
      <c r="EY59" s="131">
        <f>(COUNTIF($D59:$E59,$EX$1))+(COUNTIF($I59:$J59,$EX$1))</f>
        <v>0</v>
      </c>
      <c r="EZ59" s="131">
        <f>(COUNTIF($C59,$EX$1))+(COUNTIF($F59,$EX$1))</f>
        <v>0</v>
      </c>
      <c r="FA59" s="10"/>
      <c r="FB59" s="131">
        <f>(COUNTIF($G59:$H59,$FB$1))</f>
        <v>0</v>
      </c>
      <c r="FC59" s="131">
        <f>(COUNTIF($D59:$E59,$FB$1))+(COUNTIF($I59:$J59,$FB$1))</f>
        <v>0</v>
      </c>
      <c r="FD59" s="131">
        <f>(COUNTIF($C59,$FB$1))+(COUNTIF($F59,$FB$1))</f>
        <v>0</v>
      </c>
      <c r="FE59" s="10"/>
      <c r="FF59" s="131">
        <f>(COUNTIF($G59:$H59,$FF$1))</f>
        <v>0</v>
      </c>
      <c r="FG59" s="131">
        <f>(COUNTIF($D59:$E59,$FF$1))+(COUNTIF($I59:$J59,$FF$1))</f>
        <v>0</v>
      </c>
      <c r="FH59" s="131">
        <f>(COUNTIF($C59,$FF$1))+(COUNTIF($F59,$FF$1))</f>
        <v>0</v>
      </c>
      <c r="FI59" s="10"/>
      <c r="FJ59" s="131">
        <f>(COUNTIF($G59:$H59,$FJ$1))</f>
        <v>0</v>
      </c>
      <c r="FK59" s="131">
        <f>(COUNTIF($D59:$E59,$FJ$1))+(COUNTIF($I59:$J59,$FJ$1))</f>
        <v>0</v>
      </c>
      <c r="FL59" s="131">
        <f>(COUNTIF($C59,$FJ$1))+(COUNTIF($F59,$FJ$1))</f>
        <v>0</v>
      </c>
      <c r="FM59" s="10"/>
      <c r="FN59" s="131">
        <f>(COUNTIF($G59:$H59,$FN$1))</f>
        <v>0</v>
      </c>
      <c r="FO59" s="131">
        <f>(COUNTIF($D59:$E59,$FN$1))+(COUNTIF($I59:$J59,$FN$1))</f>
        <v>0</v>
      </c>
      <c r="FP59" s="131">
        <f>(COUNTIF($C59,$FN$1))+(COUNTIF($F59,$FN$1))</f>
        <v>0</v>
      </c>
      <c r="FQ59" s="10"/>
      <c r="FR59" s="131">
        <f>(COUNTIF($G59:$H59,$FR$1))</f>
        <v>0</v>
      </c>
      <c r="FS59" s="131">
        <f>(COUNTIF($D59:$E59,$FR$1))+(COUNTIF($I59:$J59,$FR$1))</f>
        <v>0</v>
      </c>
      <c r="FT59" s="131">
        <f>(COUNTIF($C59,$FR$1))+(COUNTIF($F59,$FR$1))</f>
        <v>0</v>
      </c>
      <c r="FU59" s="10"/>
      <c r="FV59" s="131">
        <f>(COUNTIF($G59:$H59,$FV$1))</f>
        <v>0</v>
      </c>
      <c r="FW59" s="131">
        <f>(COUNTIF($D59:$E59,$FV$1))+(COUNTIF($I59:$J59,$FV$1))</f>
        <v>0</v>
      </c>
      <c r="FX59" s="131">
        <f>(COUNTIF($C59,$FV$1))+(COUNTIF($F59,$FV$1))</f>
        <v>0</v>
      </c>
      <c r="FY59" s="10"/>
      <c r="FZ59" s="131">
        <f>(COUNTIF($G59:$H59,$FZ$1))</f>
        <v>0</v>
      </c>
      <c r="GA59" s="131">
        <f>(COUNTIF($D59:$E59,$FZ$1))+(COUNTIF($I59:$J59,$FZ$1))</f>
        <v>0</v>
      </c>
      <c r="GB59" s="131">
        <f>(COUNTIF($C59,$FZ$1))+(COUNTIF($F59,$FZ$1))</f>
        <v>0</v>
      </c>
      <c r="GC59" s="10"/>
      <c r="GD59" s="131">
        <f>(COUNTIF($G59:$H59,$GD$1))</f>
        <v>2</v>
      </c>
      <c r="GE59" s="131">
        <f>(COUNTIF($D59:$E59,$GD$1))+(COUNTIF($I59:$J59,$GD$1))</f>
        <v>2</v>
      </c>
      <c r="GF59" s="131">
        <f>(COUNTIF($C59,$GD$1))+(COUNTIF($F59,$GD$1))</f>
        <v>1</v>
      </c>
      <c r="GG59" s="10"/>
      <c r="GH59" s="131">
        <f>(COUNTIF($G59:$H59,$GH$1))</f>
        <v>0</v>
      </c>
      <c r="GI59" s="131">
        <f>(COUNTIF($D59:$E59,$GH$1))+(COUNTIF($I59:$J59,$GH$1))</f>
        <v>0</v>
      </c>
      <c r="GJ59" s="131">
        <f>(COUNTIF($C59,$GH$1))+(COUNTIF($F59,$GH$1))</f>
        <v>0</v>
      </c>
      <c r="GK59" s="10"/>
      <c r="GL59" s="131">
        <f>(COUNTIF($G59:$H59,$GL$1))</f>
        <v>0</v>
      </c>
      <c r="GM59" s="131">
        <f>(COUNTIF($D59:$E59,$GL$1))+(COUNTIF($I59:$J59,$GL$1))</f>
        <v>0</v>
      </c>
      <c r="GN59" s="131">
        <f>(COUNTIF($C59,$GL$1))+(COUNTIF($F59,$GL$1))</f>
        <v>0</v>
      </c>
      <c r="GO59" s="10"/>
      <c r="GP59" s="131">
        <f>(COUNTIF($G59:$H59,$GP$1))</f>
        <v>0</v>
      </c>
      <c r="GQ59" s="131">
        <f>(COUNTIF($D59:$E59,$GP$1))+(COUNTIF($I59:$J59,$GP$1))</f>
        <v>0</v>
      </c>
      <c r="GR59" s="131">
        <f>(COUNTIF($C59,$GP$1))+(COUNTIF($F59,$GP$1))</f>
        <v>0</v>
      </c>
      <c r="GS59" s="10"/>
      <c r="GT59" s="131">
        <f>(COUNTIF($G59:$H59,$GT$1))</f>
        <v>0</v>
      </c>
      <c r="GU59" s="131">
        <f>(COUNTIF($D59:$E59,$GT$1))+(COUNTIF($I59:$J59,$GT$1))</f>
        <v>0</v>
      </c>
      <c r="GV59" s="131">
        <f>(COUNTIF($C59,$GT$1))+(COUNTIF($F59,$GT$1))</f>
        <v>0</v>
      </c>
      <c r="GW59" s="10"/>
      <c r="GX59" s="131">
        <f>(COUNTIF($G59:$H59,$GX$1))</f>
        <v>0</v>
      </c>
      <c r="GY59" s="131">
        <f>(COUNTIF($D59:$E59,$GX$1))+(COUNTIF($I59:$J59,$GX$1))</f>
        <v>0</v>
      </c>
      <c r="GZ59" s="131">
        <f>(COUNTIF($C59,$GX$1))+(COUNTIF($F59,$GX$1))</f>
        <v>0</v>
      </c>
      <c r="HA59" s="10"/>
      <c r="HB59" s="131">
        <f>(COUNTIF($G59:$H59,$HB$1))</f>
        <v>0</v>
      </c>
      <c r="HC59" s="131">
        <f>(COUNTIF($D59:$E59,$HB$1))+(COUNTIF($I59:$J59,$HB$1))</f>
        <v>0</v>
      </c>
      <c r="HD59" s="131">
        <f>(COUNTIF($C59,$HB$1))+(COUNTIF($F59,$HB$1))</f>
        <v>0</v>
      </c>
      <c r="HE59" s="10"/>
      <c r="HF59" s="131">
        <f>(COUNTIF($G59:$H59,$HF$1))</f>
        <v>0</v>
      </c>
      <c r="HG59" s="131">
        <f>(COUNTIF($D59:$E59,$HF$1))+(COUNTIF($I59:$J59,$HF$1))</f>
        <v>0</v>
      </c>
      <c r="HH59" s="131">
        <f>(COUNTIF($C59,$HF$1))+(COUNTIF($F59,$HF$1))</f>
        <v>0</v>
      </c>
      <c r="HI59" s="10"/>
      <c r="HJ59" s="131">
        <f>(COUNTIF($G59:$H59,$HJ$1))</f>
        <v>0</v>
      </c>
      <c r="HK59" s="131">
        <f>(COUNTIF($D59:$E59,$HJ$1))+(COUNTIF($I59:$J59,$HJ$1))</f>
        <v>0</v>
      </c>
      <c r="HL59" s="131">
        <f>(COUNTIF($C59,$HJ$1))+(COUNTIF($F59,$HJ$1))</f>
        <v>0</v>
      </c>
      <c r="HM59" s="10"/>
      <c r="HN59" s="131">
        <f>(COUNTIF($G59:$H59,$HN$1))</f>
        <v>0</v>
      </c>
      <c r="HO59" s="131">
        <f>(COUNTIF($D59:$E59,$HN$1))+(COUNTIF($I59:$J59,$HN$1))</f>
        <v>0</v>
      </c>
      <c r="HP59" s="131">
        <f>(COUNTIF($C59,$HN$1))+(COUNTIF($F59,$HN$1))</f>
        <v>0</v>
      </c>
      <c r="HQ59" s="10"/>
      <c r="HR59" s="131">
        <f>(COUNTIF($G59:$H59,$HR$1))</f>
        <v>0</v>
      </c>
      <c r="HS59" s="131">
        <f>(COUNTIF($D59:$E59,$HR$1))+(COUNTIF($I59:$J59,$HR$1))</f>
        <v>0</v>
      </c>
      <c r="HT59" s="131">
        <f>(COUNTIF($C59,$HR$1))+(COUNTIF($F59,$HR$1))</f>
        <v>0</v>
      </c>
      <c r="HU59" s="10"/>
      <c r="HV59" s="131">
        <f>(COUNTIF($G59:$H59,$HV$1))</f>
        <v>0</v>
      </c>
      <c r="HW59" s="131">
        <f>(COUNTIF($D59:$E59,$HV$1))+(COUNTIF($I59:$J59,$HV$1))</f>
        <v>0</v>
      </c>
      <c r="HX59" s="131">
        <f>(COUNTIF($C59,$HV$1))+(COUNTIF($F59,$HV$1))</f>
        <v>0</v>
      </c>
      <c r="HY59" s="10"/>
      <c r="HZ59" s="131">
        <f>(COUNTIF($G59:$H59,$HZ$1))</f>
        <v>0</v>
      </c>
      <c r="IA59" s="131">
        <f>(COUNTIF($D59:$E59,$HZ$1))+(COUNTIF($I59:$J59,$HZ$1))</f>
        <v>0</v>
      </c>
      <c r="IB59" s="131">
        <f>(COUNTIF($C59,$HZ$1))+(COUNTIF($F59,$HZ$1))</f>
        <v>0</v>
      </c>
      <c r="IC59" s="10"/>
      <c r="ID59" s="131">
        <f>(COUNTIF($G59:$H59,$ID$1))</f>
        <v>0</v>
      </c>
      <c r="IE59" s="131">
        <f>(COUNTIF($D59:$E59,$ID$1))+(COUNTIF($I59:$J59,$ID$1))</f>
        <v>0</v>
      </c>
      <c r="IF59" s="131">
        <f>(COUNTIF($C59,$ID$1))+(COUNTIF($F59,$ID$1))</f>
        <v>0</v>
      </c>
      <c r="IG59" s="10"/>
      <c r="IH59" s="131">
        <f>(COUNTIF($G59:$H59,$IH$1))</f>
        <v>0</v>
      </c>
      <c r="II59" s="131">
        <f>(COUNTIF($D59:$E59,$IH$1))+(COUNTIF($I59:$J59,$IH$1))</f>
        <v>0</v>
      </c>
      <c r="IJ59" s="131">
        <f>(COUNTIF($C59,$IH$1))+(COUNTIF($F59,$IH$1))</f>
        <v>0</v>
      </c>
      <c r="IK59" s="10"/>
      <c r="IL59" s="131">
        <f>(COUNTIF($G59:$H59,$IL$1))</f>
        <v>0</v>
      </c>
      <c r="IM59" s="131">
        <f>(COUNTIF($D59:$E59,$IL$1))+(COUNTIF($I59:$J59,$IL$1))</f>
        <v>0</v>
      </c>
      <c r="IN59" s="131">
        <f>(COUNTIF($C59,$IL$1))+(COUNTIF($F59,$IL$1))</f>
        <v>0</v>
      </c>
      <c r="IO59" s="10"/>
      <c r="IP59" s="131">
        <f>(COUNTIF($G59:$H59,$IP$1))</f>
        <v>0</v>
      </c>
      <c r="IQ59" s="131">
        <f>(COUNTIF($D59:$E59,$IP$1))+(COUNTIF($I59:$J59,$IP$1))</f>
        <v>0</v>
      </c>
      <c r="IR59" s="131">
        <f>(COUNTIF($C59,$IP$1))+(COUNTIF($F59,$IP$1))</f>
        <v>0</v>
      </c>
      <c r="IS59" s="10"/>
      <c r="IT59" s="131">
        <f>(COUNTIF($G59:$H59,$IT$1))</f>
        <v>0</v>
      </c>
      <c r="IU59" s="131">
        <f>(COUNTIF($D59:$E59,$IT$1))+(COUNTIF($I59:$J59,$IT$1))</f>
        <v>0</v>
      </c>
      <c r="IV59" s="131">
        <f>(COUNTIF($C59,$IT$1))+(COUNTIF($F59,$IT$1))</f>
        <v>0</v>
      </c>
      <c r="IW59" s="10"/>
      <c r="IX59" s="131">
        <f>(COUNTIF($G59:$H59,$IX$1))</f>
        <v>0</v>
      </c>
      <c r="IY59" s="131">
        <f>(COUNTIF($D59:$E59,$IX$1))+(COUNTIF($I59:$J59,$IX$1))</f>
        <v>0</v>
      </c>
      <c r="IZ59" s="131">
        <f>(COUNTIF($C59,$IX$1))+(COUNTIF($F59,$IX$1))</f>
        <v>0</v>
      </c>
      <c r="JA59" s="10"/>
      <c r="JB59" s="131">
        <f>(COUNTIF($G59:$H59,$JB$1))</f>
        <v>0</v>
      </c>
      <c r="JC59" s="131">
        <f>(COUNTIF($D59:$E59,$JB$1))+(COUNTIF($I59:$J59,$JB$1))</f>
        <v>0</v>
      </c>
      <c r="JD59" s="131">
        <f>(COUNTIF($C59,$JB$1))+(COUNTIF($F59,$JB$1))</f>
        <v>0</v>
      </c>
      <c r="JE59" s="10"/>
      <c r="JF59" s="131">
        <f>(COUNTIF($G59:$H59,$JF$1))</f>
        <v>0</v>
      </c>
      <c r="JG59" s="131">
        <f>(COUNTIF($D59:$E59,$JF$1))+(COUNTIF($I59:$J59,$JF$1))</f>
        <v>0</v>
      </c>
      <c r="JH59" s="131">
        <f>(COUNTIF($C59,$JF$1))+(COUNTIF($F59,$JF$1))</f>
        <v>0</v>
      </c>
      <c r="JI59" s="10"/>
      <c r="JJ59" s="131">
        <f>(COUNTIF($G59:$H59,$JJ$1))</f>
        <v>0</v>
      </c>
      <c r="JK59" s="131">
        <f>(COUNTIF($D59:$E59,$JJ$1))+(COUNTIF($I59:$J59,$JJ$1))</f>
        <v>0</v>
      </c>
      <c r="JL59" s="131">
        <f>(COUNTIF($C59,$JJ$1))+(COUNTIF($F59,$JJ$1))</f>
        <v>0</v>
      </c>
      <c r="JM59" s="10"/>
      <c r="JN59" s="131">
        <f>(COUNTIF($G59:$H59,$JN$1))</f>
        <v>0</v>
      </c>
      <c r="JO59" s="131">
        <f>(COUNTIF($D59:$E59,$JN$1))+(COUNTIF($I59:$J59,$JN$1))</f>
        <v>0</v>
      </c>
      <c r="JP59" s="131">
        <f>(COUNTIF($C59,$JN$1))+(COUNTIF($F59,$JN$1))</f>
        <v>0</v>
      </c>
      <c r="JQ59" s="10"/>
      <c r="JR59" s="131">
        <f>(COUNTIF($G59:$H59,$JR$1))</f>
        <v>0</v>
      </c>
      <c r="JS59" s="131">
        <f>(COUNTIF($D59:$E59,$JR$1))+(COUNTIF($I59:$J59,$JR$1))</f>
        <v>0</v>
      </c>
      <c r="JT59" s="131">
        <f>(COUNTIF($C59,$JR$1))+(COUNTIF($F59,$JR$1))</f>
        <v>0</v>
      </c>
      <c r="JU59" s="10"/>
      <c r="JV59" s="131">
        <f>(COUNTIF($G59:$H59,$JV$1))</f>
        <v>0</v>
      </c>
      <c r="JW59" s="131">
        <f>(COUNTIF($D59:$E59,$JV$1))+(COUNTIF($I59:$J59,$JV$1))</f>
        <v>0</v>
      </c>
      <c r="JX59" s="131">
        <f>(COUNTIF($C59,$JV$1))+(COUNTIF($F59,$JV$1))</f>
        <v>0</v>
      </c>
      <c r="JY59" s="10"/>
      <c r="JZ59" s="131">
        <f>(COUNTIF($G59:$H59,$JZ$1))</f>
        <v>0</v>
      </c>
      <c r="KA59" s="131">
        <f>(COUNTIF($D59:$E59,$JZ$1))+(COUNTIF($I59:$J59,$JZ$1))</f>
        <v>0</v>
      </c>
      <c r="KB59" s="131">
        <f>(COUNTIF($C59,$JZ$1))+(COUNTIF($F59,$JZ$1))</f>
        <v>0</v>
      </c>
      <c r="KC59" s="10"/>
      <c r="KD59" s="131">
        <f>(COUNTIF($G59:$H59,$KD$1))</f>
        <v>0</v>
      </c>
      <c r="KE59" s="131">
        <f>(COUNTIF($D59:$E59,$KD$1))+(COUNTIF($I59:$J59,$KD$1))</f>
        <v>0</v>
      </c>
      <c r="KF59" s="131">
        <f>(COUNTIF($C59,$KD$1))+(COUNTIF($F59,$KD$1))</f>
        <v>0</v>
      </c>
      <c r="KG59" s="10"/>
      <c r="KH59" s="131">
        <f>(COUNTIF($G59:$H59,$KH$1))</f>
        <v>0</v>
      </c>
      <c r="KI59" s="131">
        <f>(COUNTIF($D59:$E59,$KH$1))+(COUNTIF($I59:$J59,$KH$1))</f>
        <v>0</v>
      </c>
      <c r="KJ59" s="131">
        <f>(COUNTIF($C59,$KH$1))+(COUNTIF($F59,$KH$1))</f>
        <v>1</v>
      </c>
      <c r="KK59" s="10"/>
      <c r="KL59" s="131">
        <f>(COUNTIF($G59:$H59,$KL$1))</f>
        <v>0</v>
      </c>
      <c r="KM59" s="131">
        <f>(COUNTIF($D59:$E59,$KL$1))+(COUNTIF($I59:$J59,$KL$1))</f>
        <v>0</v>
      </c>
      <c r="KN59" s="131">
        <f>(COUNTIF($C59,$KL$1))+(COUNTIF($F59,$KL$1))</f>
        <v>0</v>
      </c>
      <c r="KO59" s="10"/>
      <c r="KP59" s="131">
        <f>(COUNTIF($G59:$H59,$KP$1))</f>
        <v>0</v>
      </c>
      <c r="KQ59" s="131">
        <f>(COUNTIF($D59:$E59,$KP$1))+(COUNTIF($I59:$J59,$KP$1))</f>
        <v>0</v>
      </c>
      <c r="KR59" s="131">
        <f>(COUNTIF($C59,$KP$1))+(COUNTIF($F59,$KP$1))</f>
        <v>0</v>
      </c>
      <c r="KS59" s="10"/>
      <c r="KT59" s="131">
        <f>(COUNTIF($G59:$H59,$KT$1))</f>
        <v>0</v>
      </c>
      <c r="KU59" s="131">
        <f>(COUNTIF($D59:$E59,$KT$1))+(COUNTIF($I59:$J59,$KT$1))</f>
        <v>0</v>
      </c>
      <c r="KV59" s="131">
        <f>(COUNTIF($C59,$KT$1))+(COUNTIF($F59,$KT$1))</f>
        <v>0</v>
      </c>
      <c r="KW59" s="10"/>
      <c r="KX59" s="131">
        <f>(COUNTIF($G59:$H59,$KX$1))</f>
        <v>0</v>
      </c>
      <c r="KY59" s="131">
        <f>(COUNTIF($D59:$E59,$KX$1))+(COUNTIF($I59:$J59,$KX$1))</f>
        <v>0</v>
      </c>
      <c r="KZ59" s="131">
        <f>(COUNTIF($C59,$KX$1))+(COUNTIF($F59,$KX$1))</f>
        <v>0</v>
      </c>
      <c r="LA59" s="10"/>
      <c r="LB59" s="131">
        <f>(COUNTIF($G59:$H59,$LB$1))</f>
        <v>0</v>
      </c>
      <c r="LC59" s="131">
        <f>(COUNTIF($D59:$E59,$LB$1))+(COUNTIF($I59:$J59,$LB$1))</f>
        <v>0</v>
      </c>
      <c r="LD59" s="131">
        <f>(COUNTIF($C59,$LB$1))+(COUNTIF($F59,$LB$1))</f>
        <v>0</v>
      </c>
      <c r="LE59" s="10"/>
      <c r="LF59" s="131">
        <f>(COUNTIF($G59:$H59,$NN$1))</f>
        <v>0</v>
      </c>
      <c r="LG59" s="131">
        <f>(COUNTIF($D59:$E59,$NN$1))+(COUNTIF($I59:$J59,$NN$1))</f>
        <v>0</v>
      </c>
      <c r="LH59" s="131">
        <f>(COUNTIF($C59,$NN$1))+(COUNTIF($F59,$NN$1))</f>
        <v>0</v>
      </c>
      <c r="LI59" s="10"/>
      <c r="LJ59" s="131">
        <f>(COUNTIF($G59:$H59,$NN$1))</f>
        <v>0</v>
      </c>
      <c r="LK59" s="131">
        <f>(COUNTIF($D59:$E59,$NN$1))+(COUNTIF($I59:$J59,$NN$1))</f>
        <v>0</v>
      </c>
      <c r="LL59" s="131">
        <f>(COUNTIF($C59,$NN$1))+(COUNTIF($F59,$NN$1))</f>
        <v>0</v>
      </c>
      <c r="LM59" s="10"/>
      <c r="LN59" s="131">
        <f>(COUNTIF($G59:$H59,$NN$1))</f>
        <v>0</v>
      </c>
      <c r="LO59" s="131">
        <f>(COUNTIF($D59:$E59,$NN$1))+(COUNTIF($I59:$J59,$NN$1))</f>
        <v>0</v>
      </c>
      <c r="LP59" s="131">
        <f>(COUNTIF($C59,$NN$1))+(COUNTIF($F59,$NN$1))</f>
        <v>0</v>
      </c>
      <c r="LQ59" s="10"/>
      <c r="LR59" s="131">
        <f>(COUNTIF($G59:$H59,$NN$1))</f>
        <v>0</v>
      </c>
      <c r="LS59" s="131">
        <f>(COUNTIF($D59:$E59,$NN$1))+(COUNTIF($I59:$J59,$NN$1))</f>
        <v>0</v>
      </c>
      <c r="LT59" s="131">
        <f>(COUNTIF($C59,$NN$1))+(COUNTIF($F59,$NN$1))</f>
        <v>0</v>
      </c>
      <c r="LU59" s="10"/>
      <c r="LV59" s="131">
        <f>(COUNTIF($G59:$H59,$NN$1))</f>
        <v>0</v>
      </c>
      <c r="LW59" s="131">
        <f>(COUNTIF($D59:$E59,$NN$1))+(COUNTIF($I59:$J59,$NN$1))</f>
        <v>0</v>
      </c>
      <c r="LX59" s="131">
        <f>(COUNTIF($C59,$NN$1))+(COUNTIF($F59,$NN$1))</f>
        <v>0</v>
      </c>
      <c r="LY59" s="10"/>
      <c r="LZ59" s="131">
        <f>(COUNTIF($G59:$H59,$NN$1))</f>
        <v>0</v>
      </c>
      <c r="MA59" s="131">
        <f>(COUNTIF($D59:$E59,$NN$1))+(COUNTIF($I59:$J59,$NN$1))</f>
        <v>0</v>
      </c>
      <c r="MB59" s="131">
        <f>(COUNTIF($C59,$NN$1))+(COUNTIF($F59,$NN$1))</f>
        <v>0</v>
      </c>
      <c r="MC59" s="10"/>
      <c r="MD59" s="131">
        <f>(COUNTIF($G59:$H59,$NN$1))</f>
        <v>0</v>
      </c>
      <c r="ME59" s="131">
        <f>(COUNTIF($D59:$E59,$NN$1))+(COUNTIF($I59:$J59,$NN$1))</f>
        <v>0</v>
      </c>
      <c r="MF59" s="131">
        <f>(COUNTIF($C59,$NN$1))+(COUNTIF($F59,$NN$1))</f>
        <v>0</v>
      </c>
      <c r="MG59" s="10"/>
      <c r="MH59" s="131">
        <f>(COUNTIF($G59:$H59,$NN$1))</f>
        <v>0</v>
      </c>
      <c r="MI59" s="131">
        <f>(COUNTIF($D59:$E59,$NN$1))+(COUNTIF($I59:$J59,$NN$1))</f>
        <v>0</v>
      </c>
      <c r="MJ59" s="131">
        <f>(COUNTIF($C59,$NN$1))+(COUNTIF($F59,$NN$1))</f>
        <v>0</v>
      </c>
      <c r="MK59" s="10"/>
      <c r="ML59" s="131">
        <f>(COUNTIF($G59:$H59,$NN$1))</f>
        <v>0</v>
      </c>
      <c r="MM59" s="131">
        <f>(COUNTIF($D59:$E59,$NN$1))+(COUNTIF($I59:$J59,$NN$1))</f>
        <v>0</v>
      </c>
      <c r="MN59" s="131">
        <f>(COUNTIF($C59,$NN$1))+(COUNTIF($F59,$NN$1))</f>
        <v>0</v>
      </c>
      <c r="MO59" s="10"/>
      <c r="MP59" s="131">
        <f>(COUNTIF($G59:$H59,$NN$1))</f>
        <v>0</v>
      </c>
      <c r="MQ59" s="131">
        <f>(COUNTIF($D59:$E59,$NN$1))+(COUNTIF($I59:$J59,$NN$1))</f>
        <v>0</v>
      </c>
      <c r="MR59" s="131">
        <f>(COUNTIF($C59,$NN$1))+(COUNTIF($F59,$NN$1))</f>
        <v>0</v>
      </c>
      <c r="MS59" s="10"/>
      <c r="MT59" s="131">
        <f>(COUNTIF($G59:$H59,$NN$1))</f>
        <v>0</v>
      </c>
      <c r="MU59" s="131">
        <f>(COUNTIF($D59:$E59,$NN$1))+(COUNTIF($I59:$J59,$NN$1))</f>
        <v>0</v>
      </c>
      <c r="MV59" s="131">
        <f>(COUNTIF($C59,$NN$1))+(COUNTIF($F59,$NN$1))</f>
        <v>0</v>
      </c>
      <c r="MW59" s="10"/>
      <c r="MX59" s="131">
        <f>(COUNTIF($G59:$H59,$NN$1))</f>
        <v>0</v>
      </c>
      <c r="MY59" s="131">
        <f>(COUNTIF($D59:$E59,$NN$1))+(COUNTIF($I59:$J59,$NN$1))</f>
        <v>0</v>
      </c>
      <c r="MZ59" s="131">
        <f>(COUNTIF($C59,$NN$1))+(COUNTIF($F59,$NN$1))</f>
        <v>0</v>
      </c>
      <c r="NA59" s="10"/>
      <c r="NB59" s="131">
        <f>(COUNTIF($G59:$H59,$NN$1))</f>
        <v>0</v>
      </c>
      <c r="NC59" s="131">
        <f>(COUNTIF($D59:$E59,$NN$1))+(COUNTIF($I59:$J59,$NN$1))</f>
        <v>0</v>
      </c>
      <c r="ND59" s="131">
        <f>(COUNTIF($C59,$NN$1))+(COUNTIF($F59,$NN$1))</f>
        <v>0</v>
      </c>
      <c r="NE59" s="10"/>
      <c r="NF59" s="131">
        <f>(COUNTIF($G59:$H59,$NN$1))</f>
        <v>0</v>
      </c>
      <c r="NG59" s="131">
        <f>(COUNTIF($D59:$E59,$NN$1))+(COUNTIF($I59:$J59,$NN$1))</f>
        <v>0</v>
      </c>
      <c r="NH59" s="131">
        <f>(COUNTIF($C59,$NN$1))+(COUNTIF($F59,$NN$1))</f>
        <v>0</v>
      </c>
      <c r="NI59" s="10"/>
      <c r="NJ59" s="131">
        <f>(COUNTIF($G59:$H59,$NN$1))</f>
        <v>0</v>
      </c>
      <c r="NK59" s="131">
        <f>(COUNTIF($D59:$E59,$NN$1))+(COUNTIF($I59:$J59,$NN$1))</f>
        <v>0</v>
      </c>
      <c r="NL59" s="131">
        <f>(COUNTIF($C59,$NN$1))+(COUNTIF($F59,$NN$1))</f>
        <v>0</v>
      </c>
      <c r="NM59" s="10"/>
      <c r="NN59" s="131">
        <f>(COUNTIF($G59:$H59,$NN$1))</f>
        <v>0</v>
      </c>
      <c r="NO59" s="131">
        <f>(COUNTIF($D59:$E59,$NN$1))+(COUNTIF($I59:$J59,$NN$1))</f>
        <v>0</v>
      </c>
      <c r="NP59" s="131">
        <f>(COUNTIF($C59,$NN$1))+(COUNTIF($F59,$NN$1))</f>
        <v>0</v>
      </c>
      <c r="NQ59" s="10"/>
      <c r="NR59" s="10"/>
      <c r="NS59" s="10"/>
      <c r="NT59" s="134">
        <f t="shared" si="214"/>
        <v>0</v>
      </c>
      <c r="NU59" s="134">
        <f t="shared" si="215"/>
        <v>0</v>
      </c>
      <c r="NV59" s="134">
        <f t="shared" si="216"/>
        <v>0</v>
      </c>
      <c r="NW59" s="134">
        <f t="shared" si="217"/>
        <v>0</v>
      </c>
      <c r="NX59" s="129"/>
      <c r="NY59" s="136">
        <f t="shared" si="7"/>
        <v>2</v>
      </c>
      <c r="NZ59" s="136">
        <f t="shared" si="8"/>
        <v>4</v>
      </c>
      <c r="OA59" s="136">
        <f t="shared" si="9"/>
        <v>2</v>
      </c>
      <c r="OB59" s="136">
        <f t="shared" si="10"/>
        <v>0</v>
      </c>
    </row>
    <row r="60" spans="1:392" s="28" customFormat="1" ht="20.25" customHeight="1">
      <c r="A60" s="2">
        <v>4</v>
      </c>
      <c r="B60" s="2" t="s">
        <v>0</v>
      </c>
      <c r="C60" s="3" t="s">
        <v>152</v>
      </c>
      <c r="D60" s="13" t="s">
        <v>105</v>
      </c>
      <c r="E60" s="13" t="s">
        <v>225</v>
      </c>
      <c r="F60" s="138" t="s">
        <v>150</v>
      </c>
      <c r="G60" s="78" t="s">
        <v>146</v>
      </c>
      <c r="H60" s="78" t="s">
        <v>151</v>
      </c>
      <c r="I60" s="78" t="s">
        <v>148</v>
      </c>
      <c r="J60" s="78" t="s">
        <v>151</v>
      </c>
      <c r="K60">
        <v>8</v>
      </c>
      <c r="L60"/>
      <c r="M60" s="10"/>
      <c r="N60" s="10">
        <v>5</v>
      </c>
      <c r="O60" s="10">
        <v>2</v>
      </c>
      <c r="P60" s="10">
        <v>1</v>
      </c>
      <c r="Q60" s="10"/>
      <c r="R60" s="10"/>
      <c r="S60" s="131">
        <f>(COUNTIF($C60,$R$1))+(COUNTIF($G60:$J60,$R$1))</f>
        <v>0</v>
      </c>
      <c r="T60" s="131">
        <f>(COUNTIF($D60:$E60,$R$1))</f>
        <v>0</v>
      </c>
      <c r="U60" s="131">
        <f>(COUNTIF($F60,$R$1))</f>
        <v>0</v>
      </c>
      <c r="V60" s="10"/>
      <c r="W60" s="131">
        <f>(COUNTIF($C60,$V$1))+(COUNTIF($G60:$J60,$V$1))</f>
        <v>0</v>
      </c>
      <c r="X60" s="131">
        <f>(COUNTIF($D60:$E60,$V$1))</f>
        <v>0</v>
      </c>
      <c r="Y60" s="131">
        <f>(COUNTIF($F60,$V$1))</f>
        <v>0</v>
      </c>
      <c r="Z60" s="10"/>
      <c r="AA60" s="131">
        <f>(COUNTIF($C60,$Z$1))+(COUNTIF($G60:$J60,$Z$1))</f>
        <v>0</v>
      </c>
      <c r="AB60" s="131">
        <f>(COUNTIF($D60:$E60,$Z$1))</f>
        <v>0</v>
      </c>
      <c r="AC60" s="131">
        <f>(COUNTIF($F60,$Z$1))</f>
        <v>0</v>
      </c>
      <c r="AD60" s="10"/>
      <c r="AE60" s="131">
        <f>(COUNTIF($C60,$AD$1))+(COUNTIF($G60:$J60,$AD$1))</f>
        <v>0</v>
      </c>
      <c r="AF60" s="131">
        <f>(COUNTIF($D60:$E60,$AD$1))</f>
        <v>0</v>
      </c>
      <c r="AG60" s="131">
        <f>(COUNTIF($F60,$AD$1))</f>
        <v>0</v>
      </c>
      <c r="AH60" s="10"/>
      <c r="AI60" s="131">
        <f>(COUNTIF($C60,$AH$1))+(COUNTIF($G60:$J60,$AH$1))</f>
        <v>0</v>
      </c>
      <c r="AJ60" s="131">
        <f>(COUNTIF($D60:$E60,$AH$1))</f>
        <v>0</v>
      </c>
      <c r="AK60" s="131">
        <f>(COUNTIF($F60,$AH$1))</f>
        <v>0</v>
      </c>
      <c r="AL60" s="10"/>
      <c r="AM60" s="131">
        <f>(COUNTIF($C60,$AL$1))+(COUNTIF($G60:$J60,$AL$1))</f>
        <v>0</v>
      </c>
      <c r="AN60" s="131">
        <f>(COUNTIF($D60:$E60,$AL$1))</f>
        <v>1</v>
      </c>
      <c r="AO60" s="131">
        <f>(COUNTIF($F60,$AL$1))</f>
        <v>0</v>
      </c>
      <c r="AP60" s="10"/>
      <c r="AQ60" s="131">
        <f>(COUNTIF($C60,$AP$1))+(COUNTIF($G60:$J60,$AP$1))</f>
        <v>0</v>
      </c>
      <c r="AR60" s="131">
        <f>(COUNTIF($D60:$E60,$AP$1))</f>
        <v>0</v>
      </c>
      <c r="AS60" s="131">
        <f>(COUNTIF($F60,$AP$1))</f>
        <v>0</v>
      </c>
      <c r="AT60" s="10"/>
      <c r="AU60" s="131">
        <f>(COUNTIF($C60,$AT$1))+(COUNTIF($G60:$J60,$AT$1))</f>
        <v>0</v>
      </c>
      <c r="AV60" s="131">
        <f>(COUNTIF($D60:$E60,$AT$1))</f>
        <v>0</v>
      </c>
      <c r="AW60" s="131">
        <f>(COUNTIF($F60,$AT$1))</f>
        <v>0</v>
      </c>
      <c r="AX60" s="10"/>
      <c r="AY60" s="131">
        <f>(COUNTIF($C60,$AX$1))+(COUNTIF($G60:$J60,$AX$1))</f>
        <v>0</v>
      </c>
      <c r="AZ60" s="131">
        <f>(COUNTIF($D60:$E60,$AX$1))</f>
        <v>0</v>
      </c>
      <c r="BA60" s="131">
        <f>(COUNTIF($F60,$AX$1))</f>
        <v>0</v>
      </c>
      <c r="BB60" s="10"/>
      <c r="BC60" s="131">
        <f>(COUNTIF($C60,$BB$1))+(COUNTIF($G60:$J60,$BB$1))</f>
        <v>0</v>
      </c>
      <c r="BD60" s="131">
        <f>(COUNTIF($D60:$E60,$BB$1))</f>
        <v>0</v>
      </c>
      <c r="BE60" s="131">
        <f>(COUNTIF($F60,$BB$1))</f>
        <v>0</v>
      </c>
      <c r="BF60" s="10"/>
      <c r="BG60" s="131">
        <f>(COUNTIF($C60,$BF$1))+(COUNTIF($G60:$J60,$BF$1))</f>
        <v>0</v>
      </c>
      <c r="BH60" s="131">
        <f>(COUNTIF($D60:$E60,$BF$1))</f>
        <v>0</v>
      </c>
      <c r="BI60" s="131">
        <f>(COUNTIF($F60,$BF$1))</f>
        <v>0</v>
      </c>
      <c r="BJ60" s="10"/>
      <c r="BK60" s="131">
        <f>(COUNTIF($C60,$BJ$1))+(COUNTIF($G60:$J60,$BJ$1))</f>
        <v>0</v>
      </c>
      <c r="BL60" s="131">
        <f>(COUNTIF($D60:$E60,$BJ$1))</f>
        <v>0</v>
      </c>
      <c r="BM60" s="131">
        <f>(COUNTIF($F60,$BJ$1))</f>
        <v>0</v>
      </c>
      <c r="BN60" s="10"/>
      <c r="BO60" s="131">
        <f>(COUNTIF($C60,$BN$1))+(COUNTIF($G60:$J60,$BN$1))</f>
        <v>0</v>
      </c>
      <c r="BP60" s="131">
        <f>(COUNTIF($D60:$E60,$BN$1))</f>
        <v>0</v>
      </c>
      <c r="BQ60" s="131">
        <f>(COUNTIF($F60,$BN$1))</f>
        <v>0</v>
      </c>
      <c r="BR60" s="10"/>
      <c r="BS60" s="131">
        <f>(COUNTIF($C60,$BR$1))+(COUNTIF($G60:$J60,$BR$1))</f>
        <v>0</v>
      </c>
      <c r="BT60" s="131">
        <f>(COUNTIF($D60:$E60,$BR$1))</f>
        <v>0</v>
      </c>
      <c r="BU60" s="131">
        <f>(COUNTIF($F60,$BR$1))</f>
        <v>0</v>
      </c>
      <c r="BV60" s="10"/>
      <c r="BW60" s="131">
        <f>(COUNTIF($C60,$BV$1))+(COUNTIF($G60:$J60,$BV$1))</f>
        <v>0</v>
      </c>
      <c r="BX60" s="131">
        <f>(COUNTIF($D60:$E60,$BV$1))</f>
        <v>0</v>
      </c>
      <c r="BY60" s="131">
        <f>(COUNTIF($F60,$BV$1))</f>
        <v>0</v>
      </c>
      <c r="BZ60" s="10"/>
      <c r="CA60" s="131">
        <f>(COUNTIF($C60,$BZ$1))+(COUNTIF($G60:$J60,$BZ$1))</f>
        <v>0</v>
      </c>
      <c r="CB60" s="131">
        <f>(COUNTIF($D60:$E60,$BZ$1))</f>
        <v>0</v>
      </c>
      <c r="CC60" s="131">
        <f>(COUNTIF($F60,$BZ$1))</f>
        <v>0</v>
      </c>
      <c r="CD60" s="10"/>
      <c r="CE60" s="131">
        <f>(COUNTIF($C60,$CD$1))+(COUNTIF($G60:$J60,$CD$1))</f>
        <v>0</v>
      </c>
      <c r="CF60" s="131">
        <f>(COUNTIF($D60:$E60,$CD$1))</f>
        <v>0</v>
      </c>
      <c r="CG60" s="131">
        <f>(COUNTIF($F60,$CD$1))</f>
        <v>0</v>
      </c>
      <c r="CH60" s="10"/>
      <c r="CI60" s="131">
        <f>(COUNTIF($C60,$CH$1))+(COUNTIF($G60:$J60,$CH$1))</f>
        <v>0</v>
      </c>
      <c r="CJ60" s="131">
        <f>(COUNTIF($D60:$E60,$CH$1))</f>
        <v>0</v>
      </c>
      <c r="CK60" s="131">
        <f>(COUNTIF($F60,$CH$1))</f>
        <v>0</v>
      </c>
      <c r="CL60" s="10"/>
      <c r="CM60" s="131">
        <f>(COUNTIF($C60,$CL$1))+(COUNTIF($G60:$J60,$CL$1))</f>
        <v>0</v>
      </c>
      <c r="CN60" s="131">
        <f>(COUNTIF($D60:$E60,$CL$1))</f>
        <v>0</v>
      </c>
      <c r="CO60" s="131">
        <f>(COUNTIF($F60,$CL$1))</f>
        <v>0</v>
      </c>
      <c r="CP60" s="10"/>
      <c r="CQ60" s="131">
        <f>(COUNTIF($C60,$CP$1))+(COUNTIF($G60:$J60,$CP$1))</f>
        <v>0</v>
      </c>
      <c r="CR60" s="131">
        <f>(COUNTIF($D60:$E60,$CP$1))</f>
        <v>0</v>
      </c>
      <c r="CS60" s="131">
        <f>(COUNTIF($F60,$CP$1))</f>
        <v>0</v>
      </c>
      <c r="CT60" s="10"/>
      <c r="CU60" s="131">
        <f>(COUNTIF($C60,$CT$1))+(COUNTIF($G60:$J60,$CT$1))</f>
        <v>0</v>
      </c>
      <c r="CV60" s="131">
        <f>(COUNTIF($D60:$E60,$CT$1))</f>
        <v>0</v>
      </c>
      <c r="CW60" s="131">
        <f>(COUNTIF($F60,$CT$1))</f>
        <v>0</v>
      </c>
      <c r="CX60" s="10"/>
      <c r="CY60" s="131">
        <f>(COUNTIF($C60,$CX$1))+(COUNTIF($G60:$J60,$CX$1))</f>
        <v>0</v>
      </c>
      <c r="CZ60" s="131">
        <f>(COUNTIF($D60:$E60,$CX$1))</f>
        <v>0</v>
      </c>
      <c r="DA60" s="131">
        <f>(COUNTIF($F60,$CX$1))</f>
        <v>0</v>
      </c>
      <c r="DB60" s="10"/>
      <c r="DC60" s="131">
        <f>(COUNTIF($C60,$DB$1))+(COUNTIF($G60:$J60,$DB$1))</f>
        <v>0</v>
      </c>
      <c r="DD60" s="131">
        <f>(COUNTIF($D60:$E60,$DB$1))</f>
        <v>0</v>
      </c>
      <c r="DE60" s="131">
        <f>(COUNTIF($F60,$DB$1))</f>
        <v>0</v>
      </c>
      <c r="DF60" s="10"/>
      <c r="DG60" s="131">
        <f>(COUNTIF($C60,$DF$1))+(COUNTIF($G60:$J60,$DF$1))</f>
        <v>0</v>
      </c>
      <c r="DH60" s="131">
        <f>(COUNTIF($D60:$E60,$DF$1))</f>
        <v>0</v>
      </c>
      <c r="DI60" s="131">
        <f>(COUNTIF($F60,$DF$1))</f>
        <v>0</v>
      </c>
      <c r="DJ60" s="10"/>
      <c r="DK60" s="131">
        <f>(COUNTIF($C60,$DJ$1))+(COUNTIF($G60:$J60,$DJ$1))</f>
        <v>0</v>
      </c>
      <c r="DL60" s="131">
        <f>(COUNTIF($D60:$E60,$DJ$1))</f>
        <v>0</v>
      </c>
      <c r="DM60" s="131">
        <f>(COUNTIF($F60,$DJ$1))</f>
        <v>0</v>
      </c>
      <c r="DN60" s="10"/>
      <c r="DO60" s="131">
        <f>(COUNTIF($C60,$DN$1))+(COUNTIF($G60:$J60,$DN$1))</f>
        <v>0</v>
      </c>
      <c r="DP60" s="131">
        <f>(COUNTIF($D60:$E60,$DN$1))</f>
        <v>0</v>
      </c>
      <c r="DQ60" s="131">
        <f>(COUNTIF($F60,$DN$1))</f>
        <v>0</v>
      </c>
      <c r="DR60" s="10"/>
      <c r="DS60" s="131">
        <f>(COUNTIF($C60,$DR$1))+(COUNTIF($G60:$J60,$DR$1))</f>
        <v>0</v>
      </c>
      <c r="DT60" s="131">
        <f>(COUNTIF($D60:$E60,$DR$1))</f>
        <v>0</v>
      </c>
      <c r="DU60" s="131">
        <f>(COUNTIF($F60,$DR$1))</f>
        <v>0</v>
      </c>
      <c r="DV60" s="10"/>
      <c r="DW60" s="131">
        <f>(COUNTIF($C60,$DV$1))+(COUNTIF($G60:$J60,$DV$1))</f>
        <v>0</v>
      </c>
      <c r="DX60" s="131">
        <f>(COUNTIF($D60:$E60,$DV$1))</f>
        <v>0</v>
      </c>
      <c r="DY60" s="131">
        <f>(COUNTIF($F60,$DV$1))</f>
        <v>0</v>
      </c>
      <c r="DZ60" s="10"/>
      <c r="EA60" s="131">
        <f>(COUNTIF($C60,$DZ$1))+(COUNTIF($G60:$J60,$DZ$1))</f>
        <v>0</v>
      </c>
      <c r="EB60" s="131">
        <f>(COUNTIF($D60:$E60,$DZ$1))</f>
        <v>0</v>
      </c>
      <c r="EC60" s="131">
        <f>(COUNTIF($F60,$DZ$1))</f>
        <v>0</v>
      </c>
      <c r="ED60" s="10"/>
      <c r="EE60" s="131">
        <f>(COUNTIF($C60,$ED$1))+(COUNTIF($G60:$J60,$ED$1))</f>
        <v>0</v>
      </c>
      <c r="EF60" s="131">
        <f>(COUNTIF($D60:$E60,$ED$1))</f>
        <v>0</v>
      </c>
      <c r="EG60" s="131">
        <f>(COUNTIF($F60,$ED$1))</f>
        <v>0</v>
      </c>
      <c r="EH60" s="10"/>
      <c r="EI60" s="131">
        <f>(COUNTIF($C60,$EH$1))+(COUNTIF($G60:$J60,$EH$1))</f>
        <v>0</v>
      </c>
      <c r="EJ60" s="131">
        <f>(COUNTIF($D60:$E60,$EH$1))</f>
        <v>0</v>
      </c>
      <c r="EK60" s="131">
        <f>(COUNTIF($F60,$EH$1))</f>
        <v>0</v>
      </c>
      <c r="EL60" s="10"/>
      <c r="EM60" s="131">
        <f>(COUNTIF($C60,$EL$1))+(COUNTIF($G60:$J60,$EL$1))</f>
        <v>0</v>
      </c>
      <c r="EN60" s="131">
        <f>(COUNTIF($D60:$E60,$EL$1))</f>
        <v>0</v>
      </c>
      <c r="EO60" s="131">
        <f>(COUNTIF($F60,$EL$1))</f>
        <v>0</v>
      </c>
      <c r="EP60" s="10"/>
      <c r="EQ60" s="131">
        <f>(COUNTIF($C60,$EP$1))+(COUNTIF($G60:$J60,$EP$1))</f>
        <v>0</v>
      </c>
      <c r="ER60" s="131">
        <f>(COUNTIF($D60:$E60,$EP$1))</f>
        <v>0</v>
      </c>
      <c r="ES60" s="131">
        <f>(COUNTIF($F60,$EP$1))</f>
        <v>0</v>
      </c>
      <c r="ET60" s="10"/>
      <c r="EU60" s="131">
        <f>(COUNTIF($C60,$ET$1))+(COUNTIF($G60:$J60,$ET$1))</f>
        <v>0</v>
      </c>
      <c r="EV60" s="131">
        <f>(COUNTIF($D60:$E60,$ET$1))</f>
        <v>0</v>
      </c>
      <c r="EW60" s="131">
        <f>(COUNTIF($F60,$ET$1))</f>
        <v>0</v>
      </c>
      <c r="EX60" s="10"/>
      <c r="EY60" s="131">
        <f>(COUNTIF($C60,$EX$1))+(COUNTIF($G60:$J60,$EX$1))</f>
        <v>0</v>
      </c>
      <c r="EZ60" s="131">
        <f>(COUNTIF($D60:$E60,$EX$1))</f>
        <v>0</v>
      </c>
      <c r="FA60" s="131">
        <f>(COUNTIF($F60,$EX$1))</f>
        <v>0</v>
      </c>
      <c r="FB60" s="10"/>
      <c r="FC60" s="131">
        <f>(COUNTIF($C60,$FB$1))+(COUNTIF($G60:$J60,$FB$1))</f>
        <v>0</v>
      </c>
      <c r="FD60" s="131">
        <f>(COUNTIF($D60:$E60,$FB$1))</f>
        <v>0</v>
      </c>
      <c r="FE60" s="131">
        <f>(COUNTIF($F60,$FB$1))</f>
        <v>0</v>
      </c>
      <c r="FF60" s="10"/>
      <c r="FG60" s="131">
        <f>(COUNTIF($C60,$FF$1))+(COUNTIF($G60:$J60,$FF$1))</f>
        <v>0</v>
      </c>
      <c r="FH60" s="131">
        <f>(COUNTIF($D60:$E60,$FF$1))</f>
        <v>0</v>
      </c>
      <c r="FI60" s="131">
        <f>(COUNTIF($F60,$FF$1))</f>
        <v>0</v>
      </c>
      <c r="FJ60" s="10"/>
      <c r="FK60" s="131">
        <f>(COUNTIF($C60,$FJ$1))+(COUNTIF($G60:$J60,$FJ$1))</f>
        <v>1</v>
      </c>
      <c r="FL60" s="131">
        <f>(COUNTIF($D60:$E60,$FJ$1))</f>
        <v>0</v>
      </c>
      <c r="FM60" s="131">
        <f>(COUNTIF($F60,$FJ$1))</f>
        <v>0</v>
      </c>
      <c r="FN60" s="10"/>
      <c r="FO60" s="131">
        <f>(COUNTIF($C60,$FN$1))+(COUNTIF($G60:$J60,$FN$1))</f>
        <v>0</v>
      </c>
      <c r="FP60" s="131">
        <f>(COUNTIF($D60:$E60,$FN$1))</f>
        <v>0</v>
      </c>
      <c r="FQ60" s="131">
        <f>(COUNTIF($F60,$FN$1))</f>
        <v>0</v>
      </c>
      <c r="FR60" s="10"/>
      <c r="FS60" s="131">
        <f>(COUNTIF($C60,$FR$1))+(COUNTIF($G60:$J60,$FR$1))</f>
        <v>1</v>
      </c>
      <c r="FT60" s="131">
        <f>(COUNTIF($D60:$E60,$FR$1))</f>
        <v>0</v>
      </c>
      <c r="FU60" s="131">
        <f>(COUNTIF($F60,$FR$1))</f>
        <v>0</v>
      </c>
      <c r="FV60" s="10"/>
      <c r="FW60" s="131">
        <f>(COUNTIF($C60,$FV$1))+(COUNTIF($G60:$J60,$FV$1))</f>
        <v>0</v>
      </c>
      <c r="FX60" s="131">
        <f>(COUNTIF($D60:$E60,$FV$1))</f>
        <v>0</v>
      </c>
      <c r="FY60" s="131">
        <f>(COUNTIF($F60,$FV$1))</f>
        <v>0</v>
      </c>
      <c r="FZ60" s="10"/>
      <c r="GA60" s="131">
        <f>(COUNTIF($C60,$FZ$1))+(COUNTIF($G60:$J60,$FZ$1))</f>
        <v>0</v>
      </c>
      <c r="GB60" s="131">
        <f>(COUNTIF($D60:$E60,$FZ$1))</f>
        <v>0</v>
      </c>
      <c r="GC60" s="131">
        <f>(COUNTIF($F60,$FZ$1))</f>
        <v>1</v>
      </c>
      <c r="GD60" s="10"/>
      <c r="GE60" s="131">
        <f>(COUNTIF($C60,$GD$1))+(COUNTIF($G60:$J60,$GD$1))</f>
        <v>2</v>
      </c>
      <c r="GF60" s="131">
        <f>(COUNTIF($D60:$E60,$GD$1))</f>
        <v>0</v>
      </c>
      <c r="GG60" s="131">
        <f>(COUNTIF($F60,$GD$1))</f>
        <v>0</v>
      </c>
      <c r="GH60" s="10"/>
      <c r="GI60" s="131">
        <f>(COUNTIF($C60,$GH$1))+(COUNTIF($G60:$J60,$GH$1))</f>
        <v>0</v>
      </c>
      <c r="GJ60" s="131">
        <f>(COUNTIF($D60:$E60,$GH$1))</f>
        <v>0</v>
      </c>
      <c r="GK60" s="131">
        <f>(COUNTIF($F60,$GH$1))</f>
        <v>0</v>
      </c>
      <c r="GL60" s="10"/>
      <c r="GM60" s="131">
        <f>(COUNTIF($C60,$GL$1))+(COUNTIF($G60:$J60,$GL$1))</f>
        <v>1</v>
      </c>
      <c r="GN60" s="131">
        <f>(COUNTIF($D60:$E60,$GL$1))</f>
        <v>0</v>
      </c>
      <c r="GO60" s="131">
        <f>(COUNTIF($F60,$GL$1))</f>
        <v>0</v>
      </c>
      <c r="GP60" s="10"/>
      <c r="GQ60" s="131">
        <f>(COUNTIF($C60,$GP$1))+(COUNTIF($G60:$J60,$GP$1))</f>
        <v>0</v>
      </c>
      <c r="GR60" s="131">
        <f>(COUNTIF($D60:$E60,$GP$1))</f>
        <v>0</v>
      </c>
      <c r="GS60" s="131">
        <f>(COUNTIF($F60,$GP$1))</f>
        <v>0</v>
      </c>
      <c r="GT60" s="10"/>
      <c r="GU60" s="131">
        <f>(COUNTIF($C60,$GT$1))+(COUNTIF($G60:$J60,$GT$1))</f>
        <v>0</v>
      </c>
      <c r="GV60" s="131">
        <f>(COUNTIF($D60:$E60,$GT$1))</f>
        <v>0</v>
      </c>
      <c r="GW60" s="131">
        <f>(COUNTIF($F60,$GT$1))</f>
        <v>0</v>
      </c>
      <c r="GX60" s="10"/>
      <c r="GY60" s="131">
        <f>(COUNTIF($C60,$GX$1))+(COUNTIF($G60:$J60,$GX$1))</f>
        <v>0</v>
      </c>
      <c r="GZ60" s="131">
        <f>(COUNTIF($D60:$E60,$GX$1))</f>
        <v>0</v>
      </c>
      <c r="HA60" s="131">
        <f>(COUNTIF($F60,$GX$1))</f>
        <v>0</v>
      </c>
      <c r="HB60" s="10"/>
      <c r="HC60" s="131">
        <f>(COUNTIF($C60,$HB$1))+(COUNTIF($G60:$J60,$HB$1))</f>
        <v>0</v>
      </c>
      <c r="HD60" s="131">
        <f>(COUNTIF($D60:$E60,$HB$1))</f>
        <v>0</v>
      </c>
      <c r="HE60" s="131">
        <f>(COUNTIF($F60,$HB$1))</f>
        <v>0</v>
      </c>
      <c r="HF60" s="10"/>
      <c r="HG60" s="131">
        <f>(COUNTIF($C60,$HF$1))+(COUNTIF($G60:$J60,$HF$1))</f>
        <v>0</v>
      </c>
      <c r="HH60" s="131">
        <f>(COUNTIF($D60:$E60,$HF$1))</f>
        <v>0</v>
      </c>
      <c r="HI60" s="131">
        <f>(COUNTIF($F60,$HF$1))</f>
        <v>0</v>
      </c>
      <c r="HJ60" s="10"/>
      <c r="HK60" s="131">
        <f>(COUNTIF($C60,$HJ$1))+(COUNTIF($G60:$J60,$HJ$1))</f>
        <v>0</v>
      </c>
      <c r="HL60" s="131">
        <f>(COUNTIF($D60:$E60,$HJ$1))</f>
        <v>0</v>
      </c>
      <c r="HM60" s="131">
        <f>(COUNTIF($F60,$HJ$1))</f>
        <v>0</v>
      </c>
      <c r="HN60" s="10"/>
      <c r="HO60" s="131">
        <f>(COUNTIF($C60,$HN$1))+(COUNTIF($G60:$J60,$HN$1))</f>
        <v>0</v>
      </c>
      <c r="HP60" s="131">
        <f>(COUNTIF($D60:$E60,$HN$1))</f>
        <v>0</v>
      </c>
      <c r="HQ60" s="131">
        <f>(COUNTIF($F60,$HN$1))</f>
        <v>0</v>
      </c>
      <c r="HR60" s="10"/>
      <c r="HS60" s="131">
        <f>(COUNTIF($C60,$HR$1))+(COUNTIF($G60:$J60,$HR$1))</f>
        <v>0</v>
      </c>
      <c r="HT60" s="131">
        <f>(COUNTIF($D60:$E60,$HR$1))</f>
        <v>0</v>
      </c>
      <c r="HU60" s="131">
        <f>(COUNTIF($F60,$HR$1))</f>
        <v>0</v>
      </c>
      <c r="HV60" s="10"/>
      <c r="HW60" s="131">
        <f>(COUNTIF($C60,$HV$1))+(COUNTIF($G60:$J60,$HV$1))</f>
        <v>0</v>
      </c>
      <c r="HX60" s="131">
        <f>(COUNTIF($D60:$E60,$HV$1))</f>
        <v>0</v>
      </c>
      <c r="HY60" s="131">
        <f>(COUNTIF($F60,$HV$1))</f>
        <v>0</v>
      </c>
      <c r="HZ60" s="10"/>
      <c r="IA60" s="131">
        <f>(COUNTIF($C60,$HZ$1))+(COUNTIF($G60:$J60,$HZ$1))</f>
        <v>0</v>
      </c>
      <c r="IB60" s="131">
        <f>(COUNTIF($D60:$E60,$HZ$1))</f>
        <v>0</v>
      </c>
      <c r="IC60" s="131">
        <f>(COUNTIF($F60,$HZ$1))</f>
        <v>0</v>
      </c>
      <c r="ID60" s="10"/>
      <c r="IE60" s="131">
        <f>(COUNTIF($C60,$ID$1))+(COUNTIF($G60:$J60,$ID$1))</f>
        <v>0</v>
      </c>
      <c r="IF60" s="131">
        <f>(COUNTIF($D60:$E60,$ID$1))</f>
        <v>0</v>
      </c>
      <c r="IG60" s="131">
        <f>(COUNTIF($F60,$ID$1))</f>
        <v>0</v>
      </c>
      <c r="IH60" s="10"/>
      <c r="II60" s="131">
        <f>(COUNTIF($C60,$IH$1))+(COUNTIF($G60:$J60,$IH$1))</f>
        <v>0</v>
      </c>
      <c r="IJ60" s="131">
        <f>(COUNTIF($D60:$E60,$IH$1))</f>
        <v>0</v>
      </c>
      <c r="IK60" s="131">
        <f>(COUNTIF($F60,$IH$1))</f>
        <v>0</v>
      </c>
      <c r="IL60" s="10"/>
      <c r="IM60" s="131">
        <f>(COUNTIF($C60,$IL$1))+(COUNTIF($G60:$J60,$IL$1))</f>
        <v>0</v>
      </c>
      <c r="IN60" s="131">
        <f>(COUNTIF($D60:$E60,$IL$1))</f>
        <v>0</v>
      </c>
      <c r="IO60" s="131">
        <f>(COUNTIF($F60,$IL$1))</f>
        <v>0</v>
      </c>
      <c r="IP60" s="10"/>
      <c r="IQ60" s="131">
        <f>(COUNTIF($C60,$IP$1))+(COUNTIF($G60:$J60,$IP$1))</f>
        <v>0</v>
      </c>
      <c r="IR60" s="131">
        <f>(COUNTIF($D60:$E60,$IP$1))</f>
        <v>0</v>
      </c>
      <c r="IS60" s="131">
        <f>(COUNTIF($F60,$IP$1))</f>
        <v>0</v>
      </c>
      <c r="IT60" s="10"/>
      <c r="IU60" s="131">
        <f>(COUNTIF($C60,$IT$1))+(COUNTIF($G60:$J60,$IT$1))</f>
        <v>0</v>
      </c>
      <c r="IV60" s="131">
        <f>(COUNTIF($D60:$E60,$IT$1))</f>
        <v>0</v>
      </c>
      <c r="IW60" s="131">
        <f>(COUNTIF($F60,$IT$1))</f>
        <v>0</v>
      </c>
      <c r="IX60" s="10"/>
      <c r="IY60" s="131">
        <f>(COUNTIF($C60,$IX$1))+(COUNTIF($G60:$J60,$IX$1))</f>
        <v>0</v>
      </c>
      <c r="IZ60" s="131">
        <f>(COUNTIF($D60:$E60,$IX$1))</f>
        <v>0</v>
      </c>
      <c r="JA60" s="131">
        <f>(COUNTIF($F60,$IX$1))</f>
        <v>0</v>
      </c>
      <c r="JB60" s="10"/>
      <c r="JC60" s="131">
        <f>(COUNTIF($C60,$JB$1))+(COUNTIF($G60:$J60,$JB$1))</f>
        <v>0</v>
      </c>
      <c r="JD60" s="131">
        <f>(COUNTIF($D60:$E60,$JB$1))</f>
        <v>0</v>
      </c>
      <c r="JE60" s="131">
        <f>(COUNTIF($F60,$JB$1))</f>
        <v>0</v>
      </c>
      <c r="JF60" s="10"/>
      <c r="JG60" s="131">
        <f>(COUNTIF($C60,$JF$1))+(COUNTIF($G60:$J60,$JF$1))</f>
        <v>0</v>
      </c>
      <c r="JH60" s="131">
        <f>(COUNTIF($D60:$E60,$JF$1))</f>
        <v>0</v>
      </c>
      <c r="JI60" s="131">
        <f>(COUNTIF($F60,$JF$1))</f>
        <v>0</v>
      </c>
      <c r="JJ60" s="10"/>
      <c r="JK60" s="131">
        <f>(COUNTIF($C60,$JJ$1))+(COUNTIF($G60:$J60,$JJ$1))</f>
        <v>0</v>
      </c>
      <c r="JL60" s="131">
        <f>(COUNTIF($D60:$E60,$JJ$1))</f>
        <v>0</v>
      </c>
      <c r="JM60" s="131">
        <f>(COUNTIF($F60,$JJ$1))</f>
        <v>0</v>
      </c>
      <c r="JN60" s="10"/>
      <c r="JO60" s="131">
        <f>(COUNTIF($C60,$JN$1))+(COUNTIF($G60:$J60,$JN$1))</f>
        <v>0</v>
      </c>
      <c r="JP60" s="131">
        <f>(COUNTIF($D60:$E60,$JN$1))</f>
        <v>0</v>
      </c>
      <c r="JQ60" s="131">
        <f>(COUNTIF($F60,$JN$1))</f>
        <v>0</v>
      </c>
      <c r="JR60" s="10"/>
      <c r="JS60" s="131">
        <f>(COUNTIF($C60,$JR$1))+(COUNTIF($G60:$J60,$JR$1))</f>
        <v>0</v>
      </c>
      <c r="JT60" s="131">
        <f>(COUNTIF($D60:$E60,$JR$1))</f>
        <v>0</v>
      </c>
      <c r="JU60" s="131">
        <f>(COUNTIF($F60,$JR$1))</f>
        <v>0</v>
      </c>
      <c r="JV60" s="10"/>
      <c r="JW60" s="131">
        <f>(COUNTIF($C60,$JV$1))+(COUNTIF($G60:$J60,$JV$1))</f>
        <v>0</v>
      </c>
      <c r="JX60" s="131">
        <f>(COUNTIF($D60:$E60,$JV$1))</f>
        <v>0</v>
      </c>
      <c r="JY60" s="131">
        <f>(COUNTIF($F60,$JV$1))</f>
        <v>0</v>
      </c>
      <c r="JZ60" s="10"/>
      <c r="KA60" s="131">
        <f>(COUNTIF($C60,$JZ$1))+(COUNTIF($G60:$J60,$JZ$1))</f>
        <v>0</v>
      </c>
      <c r="KB60" s="131">
        <f>(COUNTIF($D60:$E60,$JZ$1))</f>
        <v>0</v>
      </c>
      <c r="KC60" s="131">
        <f>(COUNTIF($F60,$JZ$1))</f>
        <v>0</v>
      </c>
      <c r="KD60" s="10"/>
      <c r="KE60" s="131">
        <f>(COUNTIF($C60,$KD$1))+(COUNTIF($G60:$J60,$KD$1))</f>
        <v>0</v>
      </c>
      <c r="KF60" s="131">
        <f>(COUNTIF($D60:$E60,$KD$1))</f>
        <v>1</v>
      </c>
      <c r="KG60" s="131">
        <f>(COUNTIF($F60,$KD$1))</f>
        <v>0</v>
      </c>
      <c r="KH60" s="10"/>
      <c r="KI60" s="131">
        <f>(COUNTIF($C60,$KH$1))+(COUNTIF($G60:$J60,$KH$1))</f>
        <v>0</v>
      </c>
      <c r="KJ60" s="131">
        <f>(COUNTIF($D60:$E60,$KH$1))</f>
        <v>0</v>
      </c>
      <c r="KK60" s="131">
        <f>(COUNTIF($F60,$KH$1))</f>
        <v>0</v>
      </c>
      <c r="KL60" s="10"/>
      <c r="KM60" s="131">
        <f>(COUNTIF($C60,$KL$1))+(COUNTIF($G60:$J60,$KL$1))</f>
        <v>0</v>
      </c>
      <c r="KN60" s="131">
        <f>(COUNTIF($D60:$E60,$KL$1))</f>
        <v>0</v>
      </c>
      <c r="KO60" s="131">
        <f>(COUNTIF($F60,$KL$1))</f>
        <v>0</v>
      </c>
      <c r="KP60" s="10"/>
      <c r="KQ60" s="131">
        <f>(COUNTIF($C60,$KP$1))+(COUNTIF($G60:$J60,$KP$1))</f>
        <v>0</v>
      </c>
      <c r="KR60" s="131">
        <f>(COUNTIF($D60:$E60,$KP$1))</f>
        <v>0</v>
      </c>
      <c r="KS60" s="131">
        <f>(COUNTIF($F60,$KP$1))</f>
        <v>0</v>
      </c>
      <c r="KT60" s="10"/>
      <c r="KU60" s="131">
        <f>(COUNTIF($C60,$KT$1))+(COUNTIF($G60:$J60,$KT$1))</f>
        <v>0</v>
      </c>
      <c r="KV60" s="131">
        <f>(COUNTIF($D60:$E60,$KT$1))</f>
        <v>0</v>
      </c>
      <c r="KW60" s="131">
        <f>(COUNTIF($F60,$KT$1))</f>
        <v>0</v>
      </c>
      <c r="KX60" s="10"/>
      <c r="KY60" s="131">
        <f>(COUNTIF($C60,$KX$1))+(COUNTIF($G60:$J60,$KX$1))</f>
        <v>0</v>
      </c>
      <c r="KZ60" s="131">
        <f>(COUNTIF($D60:$E60,$KX$1))</f>
        <v>0</v>
      </c>
      <c r="LA60" s="131">
        <f>(COUNTIF($F60,$KX$1))</f>
        <v>0</v>
      </c>
      <c r="LB60" s="10"/>
      <c r="LC60" s="131">
        <f>(COUNTIF($C60,$LB$1))+(COUNTIF($G60:$J60,$LB$1))</f>
        <v>0</v>
      </c>
      <c r="LD60" s="131">
        <f>(COUNTIF($D60:$E60,$LB$1))</f>
        <v>0</v>
      </c>
      <c r="LE60" s="131">
        <f>(COUNTIF($F60,$LB$1))</f>
        <v>0</v>
      </c>
      <c r="LF60" s="10"/>
      <c r="LG60" s="131">
        <f>(COUNTIF($C60,$NN$1))+(COUNTIF($G60:$J60,$NN$1))</f>
        <v>0</v>
      </c>
      <c r="LH60" s="131">
        <f>(COUNTIF($D60:$E60,$NN$1))</f>
        <v>0</v>
      </c>
      <c r="LI60" s="131">
        <f>(COUNTIF($F60,$NN$1))</f>
        <v>0</v>
      </c>
      <c r="LJ60" s="10"/>
      <c r="LK60" s="131">
        <f>(COUNTIF($C60,$NN$1))+(COUNTIF($G60:$J60,$NN$1))</f>
        <v>0</v>
      </c>
      <c r="LL60" s="131">
        <f>(COUNTIF($D60:$E60,$NN$1))</f>
        <v>0</v>
      </c>
      <c r="LM60" s="131">
        <f>(COUNTIF($F60,$NN$1))</f>
        <v>0</v>
      </c>
      <c r="LN60" s="10"/>
      <c r="LO60" s="131">
        <f>(COUNTIF($C60,$NN$1))+(COUNTIF($G60:$J60,$NN$1))</f>
        <v>0</v>
      </c>
      <c r="LP60" s="131">
        <f>(COUNTIF($D60:$E60,$NN$1))</f>
        <v>0</v>
      </c>
      <c r="LQ60" s="131">
        <f>(COUNTIF($F60,$NN$1))</f>
        <v>0</v>
      </c>
      <c r="LR60" s="10"/>
      <c r="LS60" s="131">
        <f>(COUNTIF($C60,$NN$1))+(COUNTIF($G60:$J60,$NN$1))</f>
        <v>0</v>
      </c>
      <c r="LT60" s="131">
        <f>(COUNTIF($D60:$E60,$NN$1))</f>
        <v>0</v>
      </c>
      <c r="LU60" s="131">
        <f>(COUNTIF($F60,$NN$1))</f>
        <v>0</v>
      </c>
      <c r="LV60" s="10"/>
      <c r="LW60" s="131">
        <f>(COUNTIF($C60,$NN$1))+(COUNTIF($G60:$J60,$NN$1))</f>
        <v>0</v>
      </c>
      <c r="LX60" s="131">
        <f>(COUNTIF($D60:$E60,$NN$1))</f>
        <v>0</v>
      </c>
      <c r="LY60" s="131">
        <f>(COUNTIF($F60,$NN$1))</f>
        <v>0</v>
      </c>
      <c r="LZ60" s="10"/>
      <c r="MA60" s="131">
        <f>(COUNTIF($C60,$NN$1))+(COUNTIF($G60:$J60,$NN$1))</f>
        <v>0</v>
      </c>
      <c r="MB60" s="131">
        <f>(COUNTIF($D60:$E60,$NN$1))</f>
        <v>0</v>
      </c>
      <c r="MC60" s="131">
        <f>(COUNTIF($F60,$NN$1))</f>
        <v>0</v>
      </c>
      <c r="MD60" s="10"/>
      <c r="ME60" s="131">
        <f>(COUNTIF($C60,$NN$1))+(COUNTIF($G60:$J60,$NN$1))</f>
        <v>0</v>
      </c>
      <c r="MF60" s="131">
        <f>(COUNTIF($D60:$E60,$NN$1))</f>
        <v>0</v>
      </c>
      <c r="MG60" s="131">
        <f>(COUNTIF($F60,$NN$1))</f>
        <v>0</v>
      </c>
      <c r="MH60" s="10"/>
      <c r="MI60" s="131">
        <f>(COUNTIF($C60,$NN$1))+(COUNTIF($G60:$J60,$NN$1))</f>
        <v>0</v>
      </c>
      <c r="MJ60" s="131">
        <f>(COUNTIF($D60:$E60,$NN$1))</f>
        <v>0</v>
      </c>
      <c r="MK60" s="131">
        <f>(COUNTIF($F60,$NN$1))</f>
        <v>0</v>
      </c>
      <c r="ML60" s="10"/>
      <c r="MM60" s="131">
        <f>(COUNTIF($C60,$NN$1))+(COUNTIF($G60:$J60,$NN$1))</f>
        <v>0</v>
      </c>
      <c r="MN60" s="131">
        <f>(COUNTIF($D60:$E60,$NN$1))</f>
        <v>0</v>
      </c>
      <c r="MO60" s="131">
        <f>(COUNTIF($F60,$NN$1))</f>
        <v>0</v>
      </c>
      <c r="MP60" s="10"/>
      <c r="MQ60" s="131">
        <f>(COUNTIF($C60,$NN$1))+(COUNTIF($G60:$J60,$NN$1))</f>
        <v>0</v>
      </c>
      <c r="MR60" s="131">
        <f>(COUNTIF($D60:$E60,$NN$1))</f>
        <v>0</v>
      </c>
      <c r="MS60" s="131">
        <f>(COUNTIF($F60,$NN$1))</f>
        <v>0</v>
      </c>
      <c r="MT60" s="10"/>
      <c r="MU60" s="131">
        <f>(COUNTIF($C60,$NN$1))+(COUNTIF($G60:$J60,$NN$1))</f>
        <v>0</v>
      </c>
      <c r="MV60" s="131">
        <f>(COUNTIF($D60:$E60,$NN$1))</f>
        <v>0</v>
      </c>
      <c r="MW60" s="131">
        <f>(COUNTIF($F60,$NN$1))</f>
        <v>0</v>
      </c>
      <c r="MX60" s="10"/>
      <c r="MY60" s="131">
        <f>(COUNTIF($C60,$NN$1))+(COUNTIF($G60:$J60,$NN$1))</f>
        <v>0</v>
      </c>
      <c r="MZ60" s="131">
        <f>(COUNTIF($D60:$E60,$NN$1))</f>
        <v>0</v>
      </c>
      <c r="NA60" s="131">
        <f>(COUNTIF($F60,$NN$1))</f>
        <v>0</v>
      </c>
      <c r="NB60" s="10"/>
      <c r="NC60" s="131">
        <f>(COUNTIF($C60,$NN$1))+(COUNTIF($G60:$J60,$NN$1))</f>
        <v>0</v>
      </c>
      <c r="ND60" s="131">
        <f>(COUNTIF($D60:$E60,$NN$1))</f>
        <v>0</v>
      </c>
      <c r="NE60" s="131">
        <f>(COUNTIF($F60,$NN$1))</f>
        <v>0</v>
      </c>
      <c r="NF60" s="10"/>
      <c r="NG60" s="131">
        <f>(COUNTIF($C60,$NN$1))+(COUNTIF($G60:$J60,$NN$1))</f>
        <v>0</v>
      </c>
      <c r="NH60" s="131">
        <f>(COUNTIF($D60:$E60,$NN$1))</f>
        <v>0</v>
      </c>
      <c r="NI60" s="131">
        <f>(COUNTIF($F60,$NN$1))</f>
        <v>0</v>
      </c>
      <c r="NJ60" s="10"/>
      <c r="NK60" s="131">
        <f>(COUNTIF($C60,$NN$1))+(COUNTIF($G60:$J60,$NN$1))</f>
        <v>0</v>
      </c>
      <c r="NL60" s="131">
        <f>(COUNTIF($D60:$E60,$NN$1))</f>
        <v>0</v>
      </c>
      <c r="NM60" s="131">
        <f>(COUNTIF($F60,$NN$1))</f>
        <v>0</v>
      </c>
      <c r="NN60" s="10"/>
      <c r="NO60" s="131">
        <f>(COUNTIF($C60,$NN$1))+(COUNTIF($G60:$J60,$NN$1))</f>
        <v>0</v>
      </c>
      <c r="NP60" s="131">
        <f>(COUNTIF($D60:$E60,$NN$1))</f>
        <v>0</v>
      </c>
      <c r="NQ60" s="131">
        <f>(COUNTIF($F60,$NN$1))</f>
        <v>0</v>
      </c>
      <c r="NR60" s="10"/>
      <c r="NS60" s="10"/>
      <c r="NT60" s="134">
        <f t="shared" si="214"/>
        <v>0</v>
      </c>
      <c r="NU60" s="134">
        <f t="shared" si="215"/>
        <v>0</v>
      </c>
      <c r="NV60" s="134">
        <f t="shared" si="216"/>
        <v>0</v>
      </c>
      <c r="NW60" s="134">
        <f t="shared" si="217"/>
        <v>0</v>
      </c>
      <c r="NX60" s="129"/>
      <c r="NY60" s="136">
        <f t="shared" si="7"/>
        <v>0</v>
      </c>
      <c r="NZ60" s="136">
        <f t="shared" si="8"/>
        <v>5</v>
      </c>
      <c r="OA60" s="136">
        <f t="shared" si="9"/>
        <v>2</v>
      </c>
      <c r="OB60" s="136">
        <f t="shared" si="10"/>
        <v>1</v>
      </c>
    </row>
    <row r="61" spans="1:392" s="28" customFormat="1" ht="20.25" customHeight="1">
      <c r="A61" s="2">
        <v>4</v>
      </c>
      <c r="B61" s="2" t="s">
        <v>1</v>
      </c>
      <c r="C61" s="5" t="s">
        <v>152</v>
      </c>
      <c r="D61" s="13" t="s">
        <v>105</v>
      </c>
      <c r="E61" s="5" t="s">
        <v>149</v>
      </c>
      <c r="F61" s="138" t="s">
        <v>150</v>
      </c>
      <c r="G61" s="78" t="s">
        <v>150</v>
      </c>
      <c r="H61" s="78" t="s">
        <v>151</v>
      </c>
      <c r="I61" s="5" t="s">
        <v>151</v>
      </c>
      <c r="J61" s="78" t="s">
        <v>151</v>
      </c>
      <c r="K61">
        <v>8</v>
      </c>
      <c r="L61"/>
      <c r="M61" s="10"/>
      <c r="N61" s="10">
        <v>6</v>
      </c>
      <c r="O61" s="10">
        <v>1</v>
      </c>
      <c r="P61" s="10">
        <v>1</v>
      </c>
      <c r="Q61" s="10"/>
      <c r="R61" s="10"/>
      <c r="S61" s="131">
        <f>(COUNTIF($C61,$R$1))+(COUNTIF($E61,$R$1))+(COUNTIF($G61:$J61,$R$1))</f>
        <v>0</v>
      </c>
      <c r="T61" s="131">
        <f>(COUNTIF($D61,$R$1))</f>
        <v>0</v>
      </c>
      <c r="U61" s="131">
        <f t="shared" ref="U61:U62" si="227">(COUNTIF($F61,$R$1))</f>
        <v>0</v>
      </c>
      <c r="V61" s="10"/>
      <c r="W61" s="131">
        <f>(COUNTIF($C61,$V$1))+(COUNTIF($E61,$V$1))+(COUNTIF($G61:$J61,$V$1))</f>
        <v>0</v>
      </c>
      <c r="X61" s="131">
        <f>(COUNTIF($D61,$V$1))</f>
        <v>0</v>
      </c>
      <c r="Y61" s="131">
        <f>(COUNTIF($F61,$V$1))</f>
        <v>0</v>
      </c>
      <c r="Z61" s="10"/>
      <c r="AA61" s="131">
        <f>(COUNTIF($C61,$Z$1))+(COUNTIF($E61,$Z$1))+(COUNTIF($G61:$J61,$Z$1))</f>
        <v>0</v>
      </c>
      <c r="AB61" s="131">
        <f>(COUNTIF($D61,$Z$1))</f>
        <v>0</v>
      </c>
      <c r="AC61" s="131">
        <f>(COUNTIF($F61,$Z$1))</f>
        <v>0</v>
      </c>
      <c r="AD61" s="10"/>
      <c r="AE61" s="131">
        <f>(COUNTIF($C61,$AD$1))+(COUNTIF($E61,$AD$1))+(COUNTIF($G61:$J61,$AD$1))</f>
        <v>0</v>
      </c>
      <c r="AF61" s="131">
        <f>(COUNTIF($D61,$AD$1))</f>
        <v>0</v>
      </c>
      <c r="AG61" s="131">
        <f>(COUNTIF($F61,$AD$1))</f>
        <v>0</v>
      </c>
      <c r="AH61" s="10"/>
      <c r="AI61" s="131">
        <f>(COUNTIF($C61,$AH$1))+(COUNTIF($E61,$AH$1))+(COUNTIF($G61:$J61,$AH$1))</f>
        <v>0</v>
      </c>
      <c r="AJ61" s="131">
        <f>(COUNTIF($D61,$AH$1))</f>
        <v>0</v>
      </c>
      <c r="AK61" s="131">
        <f>(COUNTIF($F61,$AH$1))</f>
        <v>0</v>
      </c>
      <c r="AL61" s="10"/>
      <c r="AM61" s="131">
        <f>(COUNTIF($C61,$AL$1))+(COUNTIF($E61,$AL$1))+(COUNTIF($G61:$J61,$AL$1))</f>
        <v>0</v>
      </c>
      <c r="AN61" s="131">
        <f>(COUNTIF($D61,$AL$1))</f>
        <v>1</v>
      </c>
      <c r="AO61" s="131">
        <f>(COUNTIF($F61,$AL$1))</f>
        <v>0</v>
      </c>
      <c r="AP61" s="10"/>
      <c r="AQ61" s="131">
        <f>(COUNTIF($C61,$AP$1))+(COUNTIF($E61,$AP$1))+(COUNTIF($G61:$J61,$AP$1))</f>
        <v>0</v>
      </c>
      <c r="AR61" s="131">
        <f>(COUNTIF($D61,$AP$1))</f>
        <v>0</v>
      </c>
      <c r="AS61" s="131">
        <f>(COUNTIF($F61,$AP$1))</f>
        <v>0</v>
      </c>
      <c r="AT61" s="10"/>
      <c r="AU61" s="131">
        <f>(COUNTIF($C61,$AT$1))+(COUNTIF($E61,$AT$1))+(COUNTIF($G61:$J61,$AT$1))</f>
        <v>0</v>
      </c>
      <c r="AV61" s="131">
        <f>(COUNTIF($D61,$AT$1))</f>
        <v>0</v>
      </c>
      <c r="AW61" s="131">
        <f>(COUNTIF($F61,$AT$1))</f>
        <v>0</v>
      </c>
      <c r="AX61" s="10"/>
      <c r="AY61" s="131">
        <f>(COUNTIF($C61,$AX$1))+(COUNTIF($E61,$AX$1))+(COUNTIF($G61:$J61,$AX$1))</f>
        <v>0</v>
      </c>
      <c r="AZ61" s="131">
        <f>(COUNTIF($D61,$AX$1))</f>
        <v>0</v>
      </c>
      <c r="BA61" s="131">
        <f>(COUNTIF($F61,$AX$1))</f>
        <v>0</v>
      </c>
      <c r="BB61" s="10"/>
      <c r="BC61" s="131">
        <f>(COUNTIF($C61,$BB$1))+(COUNTIF($E61,$BB$1))+(COUNTIF($G61:$J61,$BB$1))</f>
        <v>0</v>
      </c>
      <c r="BD61" s="131">
        <f>(COUNTIF($D61,$BB$1))</f>
        <v>0</v>
      </c>
      <c r="BE61" s="131">
        <f>(COUNTIF($F61,$BB$1))</f>
        <v>0</v>
      </c>
      <c r="BF61" s="10"/>
      <c r="BG61" s="131">
        <f>(COUNTIF($C61,$BF$1))+(COUNTIF($E61,$BF$1))+(COUNTIF($G61:$J61,$BF$1))</f>
        <v>0</v>
      </c>
      <c r="BH61" s="131">
        <f>(COUNTIF($D61,$BF$1))</f>
        <v>0</v>
      </c>
      <c r="BI61" s="131">
        <f>(COUNTIF($F61,$BF$1))</f>
        <v>0</v>
      </c>
      <c r="BJ61" s="10"/>
      <c r="BK61" s="131">
        <f>(COUNTIF($C61,$BJ$1))+(COUNTIF($E61,$BJ$1))+(COUNTIF($G61:$J61,$BJ$1))</f>
        <v>0</v>
      </c>
      <c r="BL61" s="131">
        <f>(COUNTIF($D61,$BJ$1))</f>
        <v>0</v>
      </c>
      <c r="BM61" s="131">
        <f>(COUNTIF($F61,$BJ$1))</f>
        <v>0</v>
      </c>
      <c r="BN61" s="10"/>
      <c r="BO61" s="131">
        <f>(COUNTIF($C61,$BN$1))+(COUNTIF($E61,$BN$1))+(COUNTIF($G61:$J61,$BN$1))</f>
        <v>0</v>
      </c>
      <c r="BP61" s="131">
        <f>(COUNTIF($D61,$BN$1))</f>
        <v>0</v>
      </c>
      <c r="BQ61" s="131">
        <f>(COUNTIF($F61,$BN$1))</f>
        <v>0</v>
      </c>
      <c r="BR61" s="10"/>
      <c r="BS61" s="131">
        <f>(COUNTIF($C61,$BR$1))+(COUNTIF($E61,$BR$1))+(COUNTIF($G61:$J61,$BR$1))</f>
        <v>0</v>
      </c>
      <c r="BT61" s="131">
        <f>(COUNTIF($D61,$BR$1))</f>
        <v>0</v>
      </c>
      <c r="BU61" s="131">
        <f>(COUNTIF($F61,$BR$1))</f>
        <v>0</v>
      </c>
      <c r="BV61" s="10"/>
      <c r="BW61" s="131">
        <f>(COUNTIF($C61,$BV$1))+(COUNTIF($E61,$BV$1))+(COUNTIF($G61:$J61,$BV$1))</f>
        <v>0</v>
      </c>
      <c r="BX61" s="131">
        <f>(COUNTIF($D61,$BV$1))</f>
        <v>0</v>
      </c>
      <c r="BY61" s="131">
        <f>(COUNTIF($F61,$BV$1))</f>
        <v>0</v>
      </c>
      <c r="BZ61" s="10"/>
      <c r="CA61" s="131">
        <f>(COUNTIF($C61,$BZ$1))+(COUNTIF($E61,$BZ$1))+(COUNTIF($G61:$J61,$BZ$1))</f>
        <v>0</v>
      </c>
      <c r="CB61" s="131">
        <f>(COUNTIF($D61,$BZ$1))</f>
        <v>0</v>
      </c>
      <c r="CC61" s="131">
        <f>(COUNTIF($F61,$BZ$1))</f>
        <v>0</v>
      </c>
      <c r="CD61" s="10"/>
      <c r="CE61" s="131">
        <f>(COUNTIF($C61,$CD$1))+(COUNTIF($E61,$CD$1))+(COUNTIF($G61:$J61,$CD$1))</f>
        <v>0</v>
      </c>
      <c r="CF61" s="131">
        <f>(COUNTIF($D61,$CD$1))</f>
        <v>0</v>
      </c>
      <c r="CG61" s="131">
        <f>(COUNTIF($F61,$CD$1))</f>
        <v>0</v>
      </c>
      <c r="CH61" s="10"/>
      <c r="CI61" s="131">
        <f>(COUNTIF($C61,$CH$1))+(COUNTIF($E61,$CH$1))+(COUNTIF($G61:$J61,$CH$1))</f>
        <v>0</v>
      </c>
      <c r="CJ61" s="131">
        <f>(COUNTIF($D61,$CH$1))</f>
        <v>0</v>
      </c>
      <c r="CK61" s="131">
        <f>(COUNTIF($F61,$CH$1))</f>
        <v>0</v>
      </c>
      <c r="CL61" s="10"/>
      <c r="CM61" s="131">
        <f>(COUNTIF($C61,$CL$1))+(COUNTIF($E61,$CL$1))+(COUNTIF($G61:$J61,$CL$1))</f>
        <v>0</v>
      </c>
      <c r="CN61" s="131">
        <f>(COUNTIF($D61,$CL$1))</f>
        <v>0</v>
      </c>
      <c r="CO61" s="131">
        <f>(COUNTIF($F61,$CL$1))</f>
        <v>0</v>
      </c>
      <c r="CP61" s="10"/>
      <c r="CQ61" s="131">
        <f>(COUNTIF($C61,$CP$1))+(COUNTIF($E61,$CP$1))+(COUNTIF($G61:$J61,$CP$1))</f>
        <v>0</v>
      </c>
      <c r="CR61" s="131">
        <f>(COUNTIF($D61,$CP$1))</f>
        <v>0</v>
      </c>
      <c r="CS61" s="131">
        <f>(COUNTIF($F61,$CP$1))</f>
        <v>0</v>
      </c>
      <c r="CT61" s="10"/>
      <c r="CU61" s="131">
        <f>(COUNTIF($C61,$CT$1))+(COUNTIF($E61,$CT$1))+(COUNTIF($G61:$J61,$CT$1))</f>
        <v>0</v>
      </c>
      <c r="CV61" s="131">
        <f>(COUNTIF($D61,$CT$1))</f>
        <v>0</v>
      </c>
      <c r="CW61" s="131">
        <f>(COUNTIF($F61,$CT$1))</f>
        <v>0</v>
      </c>
      <c r="CX61" s="10"/>
      <c r="CY61" s="131">
        <f>(COUNTIF($C61,$CX$1))+(COUNTIF($E61,$CX$1))+(COUNTIF($G61:$J61,$CX$1))</f>
        <v>0</v>
      </c>
      <c r="CZ61" s="131">
        <f>(COUNTIF($D61,$CX$1))</f>
        <v>0</v>
      </c>
      <c r="DA61" s="131">
        <f>(COUNTIF($F61,$CX$1))</f>
        <v>0</v>
      </c>
      <c r="DB61" s="10"/>
      <c r="DC61" s="131">
        <f>(COUNTIF($C61,$DB$1))+(COUNTIF($E61,$DB$1))+(COUNTIF($G61:$J61,$DB$1))</f>
        <v>0</v>
      </c>
      <c r="DD61" s="131">
        <f>(COUNTIF($D61,$DB$1))</f>
        <v>0</v>
      </c>
      <c r="DE61" s="131">
        <f>(COUNTIF($F61,$DB$1))</f>
        <v>0</v>
      </c>
      <c r="DF61" s="10"/>
      <c r="DG61" s="131">
        <f>(COUNTIF($C61,$DF$1))+(COUNTIF($E61,$DF$1))+(COUNTIF($G61:$J61,$DF$1))</f>
        <v>0</v>
      </c>
      <c r="DH61" s="131">
        <f>(COUNTIF($D61,$DF$1))</f>
        <v>0</v>
      </c>
      <c r="DI61" s="131">
        <f>(COUNTIF($F61,$DF$1))</f>
        <v>0</v>
      </c>
      <c r="DJ61" s="10"/>
      <c r="DK61" s="131">
        <f>(COUNTIF($C61,$DJ$1))+(COUNTIF($E61,$DJ$1))+(COUNTIF($G61:$J61,$DJ$1))</f>
        <v>0</v>
      </c>
      <c r="DL61" s="131">
        <f>(COUNTIF($D61,$DJ$1))</f>
        <v>0</v>
      </c>
      <c r="DM61" s="131">
        <f>(COUNTIF($F61,$DJ$1))</f>
        <v>0</v>
      </c>
      <c r="DN61" s="10"/>
      <c r="DO61" s="131">
        <f>(COUNTIF($C61,$DN$1))+(COUNTIF($E61,$DN$1))+(COUNTIF($G61:$J61,$DN$1))</f>
        <v>0</v>
      </c>
      <c r="DP61" s="131">
        <f>(COUNTIF($D61,$DN$1))</f>
        <v>0</v>
      </c>
      <c r="DQ61" s="131">
        <f>(COUNTIF($F61,$DN$1))</f>
        <v>0</v>
      </c>
      <c r="DR61" s="10"/>
      <c r="DS61" s="131">
        <f>(COUNTIF($C61,$DR$1))+(COUNTIF($E61,$DR$1))+(COUNTIF($G61:$J61,$DR$1))</f>
        <v>0</v>
      </c>
      <c r="DT61" s="131">
        <f>(COUNTIF($D61,$DR$1))</f>
        <v>0</v>
      </c>
      <c r="DU61" s="131">
        <f>(COUNTIF($F61,$DR$1))</f>
        <v>0</v>
      </c>
      <c r="DV61" s="10"/>
      <c r="DW61" s="131">
        <f>(COUNTIF($C61,$DV$1))+(COUNTIF($E61,$DV$1))+(COUNTIF($G61:$J61,$DV$1))</f>
        <v>0</v>
      </c>
      <c r="DX61" s="131">
        <f>(COUNTIF($D61,$DV$1))</f>
        <v>0</v>
      </c>
      <c r="DY61" s="131">
        <f>(COUNTIF($F61,$DV$1))</f>
        <v>0</v>
      </c>
      <c r="DZ61" s="10"/>
      <c r="EA61" s="131">
        <f>(COUNTIF($C61,$DZ$1))+(COUNTIF($E61,$DZ$1))+(COUNTIF($G61:$J61,$DZ$1))</f>
        <v>0</v>
      </c>
      <c r="EB61" s="131">
        <f>(COUNTIF($D61,$DZ$1))</f>
        <v>0</v>
      </c>
      <c r="EC61" s="131">
        <f>(COUNTIF($F61,$DZ$1))</f>
        <v>0</v>
      </c>
      <c r="ED61" s="10"/>
      <c r="EE61" s="131">
        <f>(COUNTIF($C61,$ED$1))+(COUNTIF($E61,$ED$1))+(COUNTIF($G61:$J61,$ED$1))</f>
        <v>0</v>
      </c>
      <c r="EF61" s="131">
        <f>(COUNTIF($D61,$ED$1))</f>
        <v>0</v>
      </c>
      <c r="EG61" s="131">
        <f>(COUNTIF($F61,$ED$1))</f>
        <v>0</v>
      </c>
      <c r="EH61" s="10"/>
      <c r="EI61" s="131">
        <f>(COUNTIF($C61,$EH$1))+(COUNTIF($E61,$EH$1))+(COUNTIF($G61:$J61,$EH$1))</f>
        <v>0</v>
      </c>
      <c r="EJ61" s="131">
        <f>(COUNTIF($D61,$EH$1))</f>
        <v>0</v>
      </c>
      <c r="EK61" s="131">
        <f>(COUNTIF($F61,$EH$1))</f>
        <v>0</v>
      </c>
      <c r="EL61" s="10"/>
      <c r="EM61" s="131">
        <f>(COUNTIF($C61,$EL$1))+(COUNTIF($E61,$EL$1))+(COUNTIF($G61:$J61,$EL$1))</f>
        <v>0</v>
      </c>
      <c r="EN61" s="131">
        <f>(COUNTIF($D61,$EL$1))</f>
        <v>0</v>
      </c>
      <c r="EO61" s="131">
        <f>(COUNTIF($F61,$EL$1))</f>
        <v>0</v>
      </c>
      <c r="EP61" s="10"/>
      <c r="EQ61" s="131">
        <f>(COUNTIF($C61,$EP$1))+(COUNTIF($E61,$EP$1))+(COUNTIF($G61:$J61,$EP$1))</f>
        <v>0</v>
      </c>
      <c r="ER61" s="131">
        <f>(COUNTIF($D61,$EP$1))</f>
        <v>0</v>
      </c>
      <c r="ES61" s="131">
        <f>(COUNTIF($F61,$EP$1))</f>
        <v>0</v>
      </c>
      <c r="ET61" s="10"/>
      <c r="EU61" s="131">
        <f>(COUNTIF($C61,$ET$1))+(COUNTIF($E61,$ET$1))+(COUNTIF($G61:$J61,$ET$1))</f>
        <v>0</v>
      </c>
      <c r="EV61" s="131">
        <f>(COUNTIF($D61,$ET$1))</f>
        <v>0</v>
      </c>
      <c r="EW61" s="131">
        <f>(COUNTIF($F61,$ET$1))</f>
        <v>0</v>
      </c>
      <c r="EX61" s="10"/>
      <c r="EY61" s="131">
        <f>(COUNTIF($C61,$EX$1))+(COUNTIF($E61,$EX$1))+(COUNTIF($G61:$J61,$EX$1))</f>
        <v>0</v>
      </c>
      <c r="EZ61" s="131">
        <f>(COUNTIF($D61,$EX$1))</f>
        <v>0</v>
      </c>
      <c r="FA61" s="131">
        <f>(COUNTIF($F61,$EX$1))</f>
        <v>0</v>
      </c>
      <c r="FB61" s="10"/>
      <c r="FC61" s="131">
        <f>(COUNTIF($C61,$FB$1))+(COUNTIF($E61,$FB$1))+(COUNTIF($G61:$J61,$FB$1))</f>
        <v>0</v>
      </c>
      <c r="FD61" s="131">
        <f>(COUNTIF($D61,$FB$1))</f>
        <v>0</v>
      </c>
      <c r="FE61" s="131">
        <f>(COUNTIF($F61,$FB$1))</f>
        <v>0</v>
      </c>
      <c r="FF61" s="10"/>
      <c r="FG61" s="131">
        <f>(COUNTIF($C61,$FF$1))+(COUNTIF($E61,$FF$1))+(COUNTIF($G61:$J61,$FF$1))</f>
        <v>0</v>
      </c>
      <c r="FH61" s="131">
        <f>(COUNTIF($D61,$FF$1))</f>
        <v>0</v>
      </c>
      <c r="FI61" s="131">
        <f>(COUNTIF($F61,$FF$1))</f>
        <v>0</v>
      </c>
      <c r="FJ61" s="10"/>
      <c r="FK61" s="131">
        <f>(COUNTIF($C61,$FJ$1))+(COUNTIF($E61,$FJ$1))+(COUNTIF($G61:$J61,$FJ$1))</f>
        <v>0</v>
      </c>
      <c r="FL61" s="131">
        <f>(COUNTIF($D61,$FJ$1))</f>
        <v>0</v>
      </c>
      <c r="FM61" s="131">
        <f>(COUNTIF($F61,$FJ$1))</f>
        <v>0</v>
      </c>
      <c r="FN61" s="10"/>
      <c r="FO61" s="131">
        <f>(COUNTIF($C61,$FN$1))+(COUNTIF($E61,$FN$1))+(COUNTIF($G61:$J61,$FN$1))</f>
        <v>0</v>
      </c>
      <c r="FP61" s="131">
        <f>(COUNTIF($D61,$FN$1))</f>
        <v>0</v>
      </c>
      <c r="FQ61" s="131">
        <f>(COUNTIF($F61,$FN$1))</f>
        <v>0</v>
      </c>
      <c r="FR61" s="10"/>
      <c r="FS61" s="131">
        <f>(COUNTIF($C61,$FR$1))+(COUNTIF($E61,$FR$1))+(COUNTIF($G61:$J61,$FR$1))</f>
        <v>0</v>
      </c>
      <c r="FT61" s="131">
        <f>(COUNTIF($D61,$FR$1))</f>
        <v>0</v>
      </c>
      <c r="FU61" s="131">
        <f>(COUNTIF($F61,$FR$1))</f>
        <v>0</v>
      </c>
      <c r="FV61" s="10"/>
      <c r="FW61" s="131">
        <f>(COUNTIF($C61,$FV$1))+(COUNTIF($E61,$FV$1))+(COUNTIF($G61:$J61,$FV$1))</f>
        <v>1</v>
      </c>
      <c r="FX61" s="131">
        <f>(COUNTIF($D61,$FV$1))</f>
        <v>0</v>
      </c>
      <c r="FY61" s="131">
        <f>(COUNTIF($F61,$FV$1))</f>
        <v>0</v>
      </c>
      <c r="FZ61" s="10"/>
      <c r="GA61" s="131">
        <f>(COUNTIF($C61,$FZ$1))+(COUNTIF($E61,$FZ$1))+(COUNTIF($G61:$J61,$FZ$1))</f>
        <v>1</v>
      </c>
      <c r="GB61" s="131">
        <f>(COUNTIF($D61,$FZ$1))</f>
        <v>0</v>
      </c>
      <c r="GC61" s="131">
        <f>(COUNTIF($F61,$FZ$1))</f>
        <v>1</v>
      </c>
      <c r="GD61" s="10"/>
      <c r="GE61" s="131">
        <f>(COUNTIF($C61,$GD$1))+(COUNTIF($E61,$GD$1))+(COUNTIF($G61:$J61,$GD$1))</f>
        <v>3</v>
      </c>
      <c r="GF61" s="131">
        <f>(COUNTIF($D61,$GD$1))</f>
        <v>0</v>
      </c>
      <c r="GG61" s="131">
        <f>(COUNTIF($F61,$GD$1))</f>
        <v>0</v>
      </c>
      <c r="GH61" s="10"/>
      <c r="GI61" s="131">
        <f>(COUNTIF($C61,$GH$1))+(COUNTIF($E61,$GH$1))+(COUNTIF($G61:$J61,$GH$1))</f>
        <v>0</v>
      </c>
      <c r="GJ61" s="131">
        <f>(COUNTIF($D61,$GH$1))</f>
        <v>0</v>
      </c>
      <c r="GK61" s="131">
        <f>(COUNTIF($F61,$GH$1))</f>
        <v>0</v>
      </c>
      <c r="GL61" s="10"/>
      <c r="GM61" s="131">
        <f>(COUNTIF($C61,$GL$1))+(COUNTIF($E61,$GL$1))+(COUNTIF($G61:$J61,$GL$1))</f>
        <v>1</v>
      </c>
      <c r="GN61" s="131">
        <f>(COUNTIF($D61,$GL$1))</f>
        <v>0</v>
      </c>
      <c r="GO61" s="131">
        <f>(COUNTIF($F61,$GL$1))</f>
        <v>0</v>
      </c>
      <c r="GP61" s="10"/>
      <c r="GQ61" s="131">
        <f>(COUNTIF($C61,$GP$1))+(COUNTIF($E61,$GP$1))+(COUNTIF($G61:$J61,$GP$1))</f>
        <v>0</v>
      </c>
      <c r="GR61" s="131">
        <f>(COUNTIF($D61,$GP$1))</f>
        <v>0</v>
      </c>
      <c r="GS61" s="131">
        <f>(COUNTIF($F61,$GP$1))</f>
        <v>0</v>
      </c>
      <c r="GT61" s="10"/>
      <c r="GU61" s="131">
        <f>(COUNTIF($C61,$GT$1))+(COUNTIF($E61,$GT$1))+(COUNTIF($G61:$J61,$GT$1))</f>
        <v>0</v>
      </c>
      <c r="GV61" s="131">
        <f>(COUNTIF($D61,$GT$1))</f>
        <v>0</v>
      </c>
      <c r="GW61" s="131">
        <f>(COUNTIF($F61,$GT$1))</f>
        <v>0</v>
      </c>
      <c r="GX61" s="10"/>
      <c r="GY61" s="131">
        <f>(COUNTIF($C61,$GX$1))+(COUNTIF($E61,$GX$1))+(COUNTIF($G61:$J61,$GX$1))</f>
        <v>0</v>
      </c>
      <c r="GZ61" s="131">
        <f>(COUNTIF($D61,$GX$1))</f>
        <v>0</v>
      </c>
      <c r="HA61" s="131">
        <f>(COUNTIF($F61,$GX$1))</f>
        <v>0</v>
      </c>
      <c r="HB61" s="10"/>
      <c r="HC61" s="131">
        <f>(COUNTIF($C61,$HB$1))+(COUNTIF($E61,$HB$1))+(COUNTIF($G61:$J61,$HB$1))</f>
        <v>0</v>
      </c>
      <c r="HD61" s="131">
        <f>(COUNTIF($D61,$HB$1))</f>
        <v>0</v>
      </c>
      <c r="HE61" s="131">
        <f>(COUNTIF($F61,$HB$1))</f>
        <v>0</v>
      </c>
      <c r="HF61" s="10"/>
      <c r="HG61" s="131">
        <f>(COUNTIF($C61,$HF$1))+(COUNTIF($E61,$HF$1))+(COUNTIF($G61:$J61,$HF$1))</f>
        <v>0</v>
      </c>
      <c r="HH61" s="131">
        <f>(COUNTIF($D61,$HF$1))</f>
        <v>0</v>
      </c>
      <c r="HI61" s="131">
        <f>(COUNTIF($F61,$HF$1))</f>
        <v>0</v>
      </c>
      <c r="HJ61" s="10"/>
      <c r="HK61" s="131">
        <f>(COUNTIF($C61,$HJ$1))+(COUNTIF($E61,$HJ$1))+(COUNTIF($G61:$J61,$HJ$1))</f>
        <v>0</v>
      </c>
      <c r="HL61" s="131">
        <f>(COUNTIF($D61,$HJ$1))</f>
        <v>0</v>
      </c>
      <c r="HM61" s="131">
        <f>(COUNTIF($F61,$HJ$1))</f>
        <v>0</v>
      </c>
      <c r="HN61" s="10"/>
      <c r="HO61" s="131">
        <f>(COUNTIF($C61,$HN$1))+(COUNTIF($E61,$HN$1))+(COUNTIF($G61:$J61,$HN$1))</f>
        <v>0</v>
      </c>
      <c r="HP61" s="131">
        <f>(COUNTIF($D61,$HN$1))</f>
        <v>0</v>
      </c>
      <c r="HQ61" s="131">
        <f>(COUNTIF($F61,$HN$1))</f>
        <v>0</v>
      </c>
      <c r="HR61" s="10"/>
      <c r="HS61" s="131">
        <f>(COUNTIF($C61,$HR$1))+(COUNTIF($E61,$HR$1))+(COUNTIF($G61:$J61,$HR$1))</f>
        <v>0</v>
      </c>
      <c r="HT61" s="131">
        <f>(COUNTIF($D61,$HR$1))</f>
        <v>0</v>
      </c>
      <c r="HU61" s="131">
        <f>(COUNTIF($F61,$HR$1))</f>
        <v>0</v>
      </c>
      <c r="HV61" s="10"/>
      <c r="HW61" s="131">
        <f>(COUNTIF($C61,$HV$1))+(COUNTIF($E61,$HV$1))+(COUNTIF($G61:$J61,$HV$1))</f>
        <v>0</v>
      </c>
      <c r="HX61" s="131">
        <f>(COUNTIF($D61,$HV$1))</f>
        <v>0</v>
      </c>
      <c r="HY61" s="131">
        <f>(COUNTIF($F61,$HV$1))</f>
        <v>0</v>
      </c>
      <c r="HZ61" s="10"/>
      <c r="IA61" s="131">
        <f>(COUNTIF($C61,$HZ$1))+(COUNTIF($E61,$HZ$1))+(COUNTIF($G61:$J61,$HZ$1))</f>
        <v>0</v>
      </c>
      <c r="IB61" s="131">
        <f>(COUNTIF($D61,$HZ$1))</f>
        <v>0</v>
      </c>
      <c r="IC61" s="131">
        <f>(COUNTIF($F61,$HZ$1))</f>
        <v>0</v>
      </c>
      <c r="ID61" s="10"/>
      <c r="IE61" s="131">
        <f>(COUNTIF($C61,$ID$1))+(COUNTIF($E61,$ID$1))+(COUNTIF($G61:$J61,$ID$1))</f>
        <v>0</v>
      </c>
      <c r="IF61" s="131">
        <f>(COUNTIF($D61,$ID$1))</f>
        <v>0</v>
      </c>
      <c r="IG61" s="131">
        <f>(COUNTIF($F61,$ID$1))</f>
        <v>0</v>
      </c>
      <c r="IH61" s="10"/>
      <c r="II61" s="131">
        <f>(COUNTIF($C61,$IH$1))+(COUNTIF($E61,$IH$1))+(COUNTIF($G61:$J61,$IH$1))</f>
        <v>0</v>
      </c>
      <c r="IJ61" s="131">
        <f>(COUNTIF($D61,$IH$1))</f>
        <v>0</v>
      </c>
      <c r="IK61" s="131">
        <f>(COUNTIF($F61,$IH$1))</f>
        <v>0</v>
      </c>
      <c r="IL61" s="10"/>
      <c r="IM61" s="131">
        <f>(COUNTIF($C61,$IL$1))+(COUNTIF($E61,$IL$1))+(COUNTIF($G61:$J61,$IL$1))</f>
        <v>0</v>
      </c>
      <c r="IN61" s="131">
        <f>(COUNTIF($D61,$IL$1))</f>
        <v>0</v>
      </c>
      <c r="IO61" s="131">
        <f>(COUNTIF($F61,$IL$1))</f>
        <v>0</v>
      </c>
      <c r="IP61" s="10"/>
      <c r="IQ61" s="131">
        <f>(COUNTIF($C61,$IP$1))+(COUNTIF($E61,$IP$1))+(COUNTIF($G61:$J61,$IP$1))</f>
        <v>0</v>
      </c>
      <c r="IR61" s="131">
        <f>(COUNTIF($D61,$IP$1))</f>
        <v>0</v>
      </c>
      <c r="IS61" s="131">
        <f>(COUNTIF($F61,$IP$1))</f>
        <v>0</v>
      </c>
      <c r="IT61" s="10"/>
      <c r="IU61" s="131">
        <f>(COUNTIF($C61,$IT$1))+(COUNTIF($E61,$IT$1))+(COUNTIF($G61:$J61,$IT$1))</f>
        <v>0</v>
      </c>
      <c r="IV61" s="131">
        <f>(COUNTIF($D61,$IT$1))</f>
        <v>0</v>
      </c>
      <c r="IW61" s="131">
        <f>(COUNTIF($F61,$IT$1))</f>
        <v>0</v>
      </c>
      <c r="IX61" s="10"/>
      <c r="IY61" s="131">
        <f>(COUNTIF($C61,$IX$1))+(COUNTIF($E61,$IX$1))+(COUNTIF($G61:$J61,$IX$1))</f>
        <v>0</v>
      </c>
      <c r="IZ61" s="131">
        <f>(COUNTIF($D61,$IX$1))</f>
        <v>0</v>
      </c>
      <c r="JA61" s="131">
        <f>(COUNTIF($F61,$IX$1))</f>
        <v>0</v>
      </c>
      <c r="JB61" s="10"/>
      <c r="JC61" s="131">
        <f>(COUNTIF($C61,$JB$1))+(COUNTIF($E61,$JB$1))+(COUNTIF($G61:$J61,$JB$1))</f>
        <v>0</v>
      </c>
      <c r="JD61" s="131">
        <f>(COUNTIF($D61,$JB$1))</f>
        <v>0</v>
      </c>
      <c r="JE61" s="131">
        <f>(COUNTIF($F61,$JB$1))</f>
        <v>0</v>
      </c>
      <c r="JF61" s="10"/>
      <c r="JG61" s="131">
        <f>(COUNTIF($C61,$JF$1))+(COUNTIF($E61,$JF$1))+(COUNTIF($G61:$J61,$JF$1))</f>
        <v>0</v>
      </c>
      <c r="JH61" s="131">
        <f>(COUNTIF($D61,$JF$1))</f>
        <v>0</v>
      </c>
      <c r="JI61" s="131">
        <f>(COUNTIF($F61,$JF$1))</f>
        <v>0</v>
      </c>
      <c r="JJ61" s="10"/>
      <c r="JK61" s="131">
        <f>(COUNTIF($C61,$JJ$1))+(COUNTIF($E61,$JJ$1))+(COUNTIF($G61:$J61,$JJ$1))</f>
        <v>0</v>
      </c>
      <c r="JL61" s="131">
        <f>(COUNTIF($D61,$JJ$1))</f>
        <v>0</v>
      </c>
      <c r="JM61" s="131">
        <f>(COUNTIF($F61,$JJ$1))</f>
        <v>0</v>
      </c>
      <c r="JN61" s="10"/>
      <c r="JO61" s="131">
        <f>(COUNTIF($C61,$JN$1))+(COUNTIF($E61,$JN$1))+(COUNTIF($G61:$J61,$JN$1))</f>
        <v>0</v>
      </c>
      <c r="JP61" s="131">
        <f>(COUNTIF($D61,$JN$1))</f>
        <v>0</v>
      </c>
      <c r="JQ61" s="131">
        <f>(COUNTIF($F61,$JN$1))</f>
        <v>0</v>
      </c>
      <c r="JR61" s="10"/>
      <c r="JS61" s="131">
        <f>(COUNTIF($C61,$JR$1))+(COUNTIF($E61,$JR$1))+(COUNTIF($G61:$J61,$JR$1))</f>
        <v>0</v>
      </c>
      <c r="JT61" s="131">
        <f>(COUNTIF($D61,$JR$1))</f>
        <v>0</v>
      </c>
      <c r="JU61" s="131">
        <f>(COUNTIF($F61,$JR$1))</f>
        <v>0</v>
      </c>
      <c r="JV61" s="10"/>
      <c r="JW61" s="131">
        <f>(COUNTIF($C61,$JV$1))+(COUNTIF($E61,$JV$1))+(COUNTIF($G61:$J61,$JV$1))</f>
        <v>0</v>
      </c>
      <c r="JX61" s="131">
        <f>(COUNTIF($D61,$JV$1))</f>
        <v>0</v>
      </c>
      <c r="JY61" s="131">
        <f>(COUNTIF($F61,$JV$1))</f>
        <v>0</v>
      </c>
      <c r="JZ61" s="10"/>
      <c r="KA61" s="131">
        <f>(COUNTIF($C61,$JZ$1))+(COUNTIF($E61,$JZ$1))+(COUNTIF($G61:$J61,$JZ$1))</f>
        <v>0</v>
      </c>
      <c r="KB61" s="131">
        <f>(COUNTIF($D61,$JZ$1))</f>
        <v>0</v>
      </c>
      <c r="KC61" s="131">
        <f>(COUNTIF($F61,$JZ$1))</f>
        <v>0</v>
      </c>
      <c r="KD61" s="10"/>
      <c r="KE61" s="131">
        <f>(COUNTIF($C61,$KD$1))+(COUNTIF($E61,$KD$1))+(COUNTIF($G61:$J61,$KD$1))</f>
        <v>0</v>
      </c>
      <c r="KF61" s="131">
        <f>(COUNTIF($D61,$KD$1))</f>
        <v>0</v>
      </c>
      <c r="KG61" s="131">
        <f>(COUNTIF($F61,$KD$1))</f>
        <v>0</v>
      </c>
      <c r="KH61" s="10"/>
      <c r="KI61" s="131">
        <f>(COUNTIF($C61,$KH$1))+(COUNTIF($E61,$KH$1))+(COUNTIF($G61:$J61,$KH$1))</f>
        <v>0</v>
      </c>
      <c r="KJ61" s="131">
        <f>(COUNTIF($D61,$KH$1))</f>
        <v>0</v>
      </c>
      <c r="KK61" s="131">
        <f>(COUNTIF($F61,$KH$1))</f>
        <v>0</v>
      </c>
      <c r="KL61" s="10"/>
      <c r="KM61" s="131">
        <f>(COUNTIF($C61,$KL$1))+(COUNTIF($E61,$KL$1))+(COUNTIF($G61:$J61,$KL$1))</f>
        <v>0</v>
      </c>
      <c r="KN61" s="131">
        <f>(COUNTIF($D61,$KL$1))</f>
        <v>0</v>
      </c>
      <c r="KO61" s="131">
        <f>(COUNTIF($F61,$KL$1))</f>
        <v>0</v>
      </c>
      <c r="KP61" s="10"/>
      <c r="KQ61" s="131">
        <f>(COUNTIF($C61,$KP$1))+(COUNTIF($E61,$KP$1))+(COUNTIF($G61:$J61,$KP$1))</f>
        <v>0</v>
      </c>
      <c r="KR61" s="131">
        <f>(COUNTIF($D61,$KP$1))</f>
        <v>0</v>
      </c>
      <c r="KS61" s="131">
        <f>(COUNTIF($F61,$KP$1))</f>
        <v>0</v>
      </c>
      <c r="KT61" s="10"/>
      <c r="KU61" s="131">
        <f>(COUNTIF($C61,$KT$1))+(COUNTIF($E61,$KT$1))+(COUNTIF($G61:$J61,$KT$1))</f>
        <v>0</v>
      </c>
      <c r="KV61" s="131">
        <f>(COUNTIF($D61,$KT$1))</f>
        <v>0</v>
      </c>
      <c r="KW61" s="131">
        <f>(COUNTIF($F61,$KT$1))</f>
        <v>0</v>
      </c>
      <c r="KX61" s="10"/>
      <c r="KY61" s="131">
        <f>(COUNTIF($C61,$KX$1))+(COUNTIF($E61,$KX$1))+(COUNTIF($G61:$J61,$KX$1))</f>
        <v>0</v>
      </c>
      <c r="KZ61" s="131">
        <f>(COUNTIF($D61,$KX$1))</f>
        <v>0</v>
      </c>
      <c r="LA61" s="131">
        <f>(COUNTIF($F61,$KX$1))</f>
        <v>0</v>
      </c>
      <c r="LB61" s="10"/>
      <c r="LC61" s="131">
        <f>(COUNTIF($C61,$LB$1))+(COUNTIF($E61,$LB$1))+(COUNTIF($G61:$J61,$LB$1))</f>
        <v>0</v>
      </c>
      <c r="LD61" s="131">
        <f>(COUNTIF($D61,$LB$1))</f>
        <v>0</v>
      </c>
      <c r="LE61" s="131">
        <f>(COUNTIF($F61,$LB$1))</f>
        <v>0</v>
      </c>
      <c r="LF61" s="10"/>
      <c r="LG61" s="131">
        <f>(COUNTIF($C61,$NN$1))+(COUNTIF($E61,$NN$1))+(COUNTIF($G61:$J61,$NN$1))</f>
        <v>0</v>
      </c>
      <c r="LH61" s="131">
        <f>(COUNTIF($D61,$NN$1))</f>
        <v>0</v>
      </c>
      <c r="LI61" s="131">
        <f>(COUNTIF($F61,$NN$1))</f>
        <v>0</v>
      </c>
      <c r="LJ61" s="10"/>
      <c r="LK61" s="131">
        <f>(COUNTIF($C61,$NN$1))+(COUNTIF($E61,$NN$1))+(COUNTIF($G61:$J61,$NN$1))</f>
        <v>0</v>
      </c>
      <c r="LL61" s="131">
        <f>(COUNTIF($D61,$NN$1))</f>
        <v>0</v>
      </c>
      <c r="LM61" s="131">
        <f>(COUNTIF($F61,$NN$1))</f>
        <v>0</v>
      </c>
      <c r="LN61" s="10"/>
      <c r="LO61" s="131">
        <f>(COUNTIF($C61,$NN$1))+(COUNTIF($E61,$NN$1))+(COUNTIF($G61:$J61,$NN$1))</f>
        <v>0</v>
      </c>
      <c r="LP61" s="131">
        <f>(COUNTIF($D61,$NN$1))</f>
        <v>0</v>
      </c>
      <c r="LQ61" s="131">
        <f>(COUNTIF($F61,$NN$1))</f>
        <v>0</v>
      </c>
      <c r="LR61" s="10"/>
      <c r="LS61" s="131">
        <f>(COUNTIF($C61,$NN$1))+(COUNTIF($E61,$NN$1))+(COUNTIF($G61:$J61,$NN$1))</f>
        <v>0</v>
      </c>
      <c r="LT61" s="131">
        <f>(COUNTIF($D61,$NN$1))</f>
        <v>0</v>
      </c>
      <c r="LU61" s="131">
        <f>(COUNTIF($F61,$NN$1))</f>
        <v>0</v>
      </c>
      <c r="LV61" s="10"/>
      <c r="LW61" s="131">
        <f>(COUNTIF($C61,$NN$1))+(COUNTIF($E61,$NN$1))+(COUNTIF($G61:$J61,$NN$1))</f>
        <v>0</v>
      </c>
      <c r="LX61" s="131">
        <f>(COUNTIF($D61,$NN$1))</f>
        <v>0</v>
      </c>
      <c r="LY61" s="131">
        <f>(COUNTIF($F61,$NN$1))</f>
        <v>0</v>
      </c>
      <c r="LZ61" s="10"/>
      <c r="MA61" s="131">
        <f>(COUNTIF($C61,$NN$1))+(COUNTIF($E61,$NN$1))+(COUNTIF($G61:$J61,$NN$1))</f>
        <v>0</v>
      </c>
      <c r="MB61" s="131">
        <f>(COUNTIF($D61,$NN$1))</f>
        <v>0</v>
      </c>
      <c r="MC61" s="131">
        <f>(COUNTIF($F61,$NN$1))</f>
        <v>0</v>
      </c>
      <c r="MD61" s="10"/>
      <c r="ME61" s="131">
        <f>(COUNTIF($C61,$NN$1))+(COUNTIF($E61,$NN$1))+(COUNTIF($G61:$J61,$NN$1))</f>
        <v>0</v>
      </c>
      <c r="MF61" s="131">
        <f>(COUNTIF($D61,$NN$1))</f>
        <v>0</v>
      </c>
      <c r="MG61" s="131">
        <f>(COUNTIF($F61,$NN$1))</f>
        <v>0</v>
      </c>
      <c r="MH61" s="10"/>
      <c r="MI61" s="131">
        <f>(COUNTIF($C61,$NN$1))+(COUNTIF($E61,$NN$1))+(COUNTIF($G61:$J61,$NN$1))</f>
        <v>0</v>
      </c>
      <c r="MJ61" s="131">
        <f>(COUNTIF($D61,$NN$1))</f>
        <v>0</v>
      </c>
      <c r="MK61" s="131">
        <f>(COUNTIF($F61,$NN$1))</f>
        <v>0</v>
      </c>
      <c r="ML61" s="10"/>
      <c r="MM61" s="131">
        <f>(COUNTIF($C61,$NN$1))+(COUNTIF($E61,$NN$1))+(COUNTIF($G61:$J61,$NN$1))</f>
        <v>0</v>
      </c>
      <c r="MN61" s="131">
        <f>(COUNTIF($D61,$NN$1))</f>
        <v>0</v>
      </c>
      <c r="MO61" s="131">
        <f>(COUNTIF($F61,$NN$1))</f>
        <v>0</v>
      </c>
      <c r="MP61" s="10"/>
      <c r="MQ61" s="131">
        <f>(COUNTIF($C61,$NN$1))+(COUNTIF($E61,$NN$1))+(COUNTIF($G61:$J61,$NN$1))</f>
        <v>0</v>
      </c>
      <c r="MR61" s="131">
        <f>(COUNTIF($D61,$NN$1))</f>
        <v>0</v>
      </c>
      <c r="MS61" s="131">
        <f>(COUNTIF($F61,$NN$1))</f>
        <v>0</v>
      </c>
      <c r="MT61" s="10"/>
      <c r="MU61" s="131">
        <f>(COUNTIF($C61,$NN$1))+(COUNTIF($E61,$NN$1))+(COUNTIF($G61:$J61,$NN$1))</f>
        <v>0</v>
      </c>
      <c r="MV61" s="131">
        <f>(COUNTIF($D61,$NN$1))</f>
        <v>0</v>
      </c>
      <c r="MW61" s="131">
        <f>(COUNTIF($F61,$NN$1))</f>
        <v>0</v>
      </c>
      <c r="MX61" s="10"/>
      <c r="MY61" s="131">
        <f>(COUNTIF($C61,$NN$1))+(COUNTIF($E61,$NN$1))+(COUNTIF($G61:$J61,$NN$1))</f>
        <v>0</v>
      </c>
      <c r="MZ61" s="131">
        <f>(COUNTIF($D61,$NN$1))</f>
        <v>0</v>
      </c>
      <c r="NA61" s="131">
        <f>(COUNTIF($F61,$NN$1))</f>
        <v>0</v>
      </c>
      <c r="NB61" s="10"/>
      <c r="NC61" s="131">
        <f>(COUNTIF($C61,$NN$1))+(COUNTIF($E61,$NN$1))+(COUNTIF($G61:$J61,$NN$1))</f>
        <v>0</v>
      </c>
      <c r="ND61" s="131">
        <f>(COUNTIF($D61,$NN$1))</f>
        <v>0</v>
      </c>
      <c r="NE61" s="131">
        <f>(COUNTIF($F61,$NN$1))</f>
        <v>0</v>
      </c>
      <c r="NF61" s="10"/>
      <c r="NG61" s="131">
        <f>(COUNTIF($C61,$NN$1))+(COUNTIF($E61,$NN$1))+(COUNTIF($G61:$J61,$NN$1))</f>
        <v>0</v>
      </c>
      <c r="NH61" s="131">
        <f>(COUNTIF($D61,$NN$1))</f>
        <v>0</v>
      </c>
      <c r="NI61" s="131">
        <f>(COUNTIF($F61,$NN$1))</f>
        <v>0</v>
      </c>
      <c r="NJ61" s="10"/>
      <c r="NK61" s="131">
        <f>(COUNTIF($C61,$NN$1))+(COUNTIF($E61,$NN$1))+(COUNTIF($G61:$J61,$NN$1))</f>
        <v>0</v>
      </c>
      <c r="NL61" s="131">
        <f>(COUNTIF($D61,$NN$1))</f>
        <v>0</v>
      </c>
      <c r="NM61" s="131">
        <f>(COUNTIF($F61,$NN$1))</f>
        <v>0</v>
      </c>
      <c r="NN61" s="10"/>
      <c r="NO61" s="131">
        <f>(COUNTIF($C61,$NN$1))+(COUNTIF($E61,$NN$1))+(COUNTIF($G61:$J61,$NN$1))</f>
        <v>0</v>
      </c>
      <c r="NP61" s="131">
        <f>(COUNTIF($D61,$NN$1))</f>
        <v>0</v>
      </c>
      <c r="NQ61" s="131">
        <f>(COUNTIF($F61,$NN$1))</f>
        <v>0</v>
      </c>
      <c r="NR61" s="10"/>
      <c r="NS61" s="10"/>
      <c r="NT61" s="134">
        <f t="shared" si="214"/>
        <v>0</v>
      </c>
      <c r="NU61" s="134">
        <f t="shared" si="215"/>
        <v>0</v>
      </c>
      <c r="NV61" s="134">
        <f t="shared" si="216"/>
        <v>0</v>
      </c>
      <c r="NW61" s="134">
        <f t="shared" si="217"/>
        <v>0</v>
      </c>
      <c r="NX61" s="129"/>
      <c r="NY61" s="136">
        <f t="shared" si="7"/>
        <v>0</v>
      </c>
      <c r="NZ61" s="136">
        <f t="shared" si="8"/>
        <v>6</v>
      </c>
      <c r="OA61" s="136">
        <f t="shared" si="9"/>
        <v>1</v>
      </c>
      <c r="OB61" s="136">
        <f t="shared" si="10"/>
        <v>1</v>
      </c>
    </row>
    <row r="62" spans="1:392" s="28" customFormat="1" ht="20.25" customHeight="1">
      <c r="A62" s="2">
        <v>4</v>
      </c>
      <c r="B62" s="2" t="s">
        <v>2</v>
      </c>
      <c r="C62" s="3" t="s">
        <v>225</v>
      </c>
      <c r="D62" s="13" t="s">
        <v>105</v>
      </c>
      <c r="E62" s="5" t="s">
        <v>146</v>
      </c>
      <c r="F62" s="138" t="s">
        <v>150</v>
      </c>
      <c r="G62" s="78"/>
      <c r="H62" s="78" t="s">
        <v>147</v>
      </c>
      <c r="I62" s="78" t="s">
        <v>151</v>
      </c>
      <c r="J62" s="78" t="s">
        <v>151</v>
      </c>
      <c r="K62">
        <v>8</v>
      </c>
      <c r="L62"/>
      <c r="M62" s="10"/>
      <c r="N62" s="10">
        <v>6</v>
      </c>
      <c r="O62" s="10">
        <v>1</v>
      </c>
      <c r="P62" s="10">
        <v>1</v>
      </c>
      <c r="Q62" s="10"/>
      <c r="R62" s="10"/>
      <c r="S62" s="131">
        <f>(COUNTIF($C62,$R$1))+(COUNTIF($E62,$R$1))+(COUNTIF($G62:$J62,$R$1))</f>
        <v>0</v>
      </c>
      <c r="T62" s="131">
        <f>(COUNTIF($D62,$R$1))</f>
        <v>0</v>
      </c>
      <c r="U62" s="131">
        <f t="shared" si="227"/>
        <v>0</v>
      </c>
      <c r="V62" s="10"/>
      <c r="W62" s="131">
        <f>(COUNTIF($C62,$V$1))+(COUNTIF($E62,$V$1))+(COUNTIF($G62:$J62,$V$1))</f>
        <v>0</v>
      </c>
      <c r="X62" s="131">
        <f>(COUNTIF($D62,$V$1))</f>
        <v>0</v>
      </c>
      <c r="Y62" s="131">
        <f>(COUNTIF($F62,$V$1))</f>
        <v>0</v>
      </c>
      <c r="Z62" s="10"/>
      <c r="AA62" s="131">
        <f>(COUNTIF($C62,$Z$1))+(COUNTIF($E62,$Z$1))+(COUNTIF($G62:$J62,$Z$1))</f>
        <v>0</v>
      </c>
      <c r="AB62" s="131">
        <f>(COUNTIF($D62,$Z$1))</f>
        <v>0</v>
      </c>
      <c r="AC62" s="131">
        <f>(COUNTIF($F62,$Z$1))</f>
        <v>0</v>
      </c>
      <c r="AD62" s="10"/>
      <c r="AE62" s="131">
        <f>(COUNTIF($C62,$AD$1))+(COUNTIF($E62,$AD$1))+(COUNTIF($G62:$J62,$AD$1))</f>
        <v>0</v>
      </c>
      <c r="AF62" s="131">
        <f>(COUNTIF($D62,$AD$1))</f>
        <v>0</v>
      </c>
      <c r="AG62" s="131">
        <f>(COUNTIF($F62,$AD$1))</f>
        <v>0</v>
      </c>
      <c r="AH62" s="10"/>
      <c r="AI62" s="131">
        <f>(COUNTIF($C62,$AH$1))+(COUNTIF($E62,$AH$1))+(COUNTIF($G62:$J62,$AH$1))</f>
        <v>0</v>
      </c>
      <c r="AJ62" s="131">
        <f>(COUNTIF($D62,$AH$1))</f>
        <v>0</v>
      </c>
      <c r="AK62" s="131">
        <f>(COUNTIF($F62,$AH$1))</f>
        <v>0</v>
      </c>
      <c r="AL62" s="10"/>
      <c r="AM62" s="131">
        <f>(COUNTIF($C62,$AL$1))+(COUNTIF($E62,$AL$1))+(COUNTIF($G62:$J62,$AL$1))</f>
        <v>0</v>
      </c>
      <c r="AN62" s="131">
        <f>(COUNTIF($D62,$AL$1))</f>
        <v>1</v>
      </c>
      <c r="AO62" s="131">
        <f>(COUNTIF($F62,$AL$1))</f>
        <v>0</v>
      </c>
      <c r="AP62" s="10"/>
      <c r="AQ62" s="131">
        <f>(COUNTIF($C62,$AP$1))+(COUNTIF($E62,$AP$1))+(COUNTIF($G62:$J62,$AP$1))</f>
        <v>0</v>
      </c>
      <c r="AR62" s="131">
        <f>(COUNTIF($D62,$AP$1))</f>
        <v>0</v>
      </c>
      <c r="AS62" s="131">
        <f>(COUNTIF($F62,$AP$1))</f>
        <v>0</v>
      </c>
      <c r="AT62" s="10"/>
      <c r="AU62" s="131">
        <f>(COUNTIF($C62,$AT$1))+(COUNTIF($E62,$AT$1))+(COUNTIF($G62:$J62,$AT$1))</f>
        <v>0</v>
      </c>
      <c r="AV62" s="131">
        <f>(COUNTIF($D62,$AT$1))</f>
        <v>0</v>
      </c>
      <c r="AW62" s="131">
        <f>(COUNTIF($F62,$AT$1))</f>
        <v>0</v>
      </c>
      <c r="AX62" s="10"/>
      <c r="AY62" s="131">
        <f>(COUNTIF($C62,$AX$1))+(COUNTIF($E62,$AX$1))+(COUNTIF($G62:$J62,$AX$1))</f>
        <v>0</v>
      </c>
      <c r="AZ62" s="131">
        <f>(COUNTIF($D62,$AX$1))</f>
        <v>0</v>
      </c>
      <c r="BA62" s="131">
        <f>(COUNTIF($F62,$AX$1))</f>
        <v>0</v>
      </c>
      <c r="BB62" s="10"/>
      <c r="BC62" s="131">
        <f>(COUNTIF($C62,$BB$1))+(COUNTIF($E62,$BB$1))+(COUNTIF($G62:$J62,$BB$1))</f>
        <v>0</v>
      </c>
      <c r="BD62" s="131">
        <f>(COUNTIF($D62,$BB$1))</f>
        <v>0</v>
      </c>
      <c r="BE62" s="131">
        <f>(COUNTIF($F62,$BB$1))</f>
        <v>0</v>
      </c>
      <c r="BF62" s="10"/>
      <c r="BG62" s="131">
        <f>(COUNTIF($C62,$BF$1))+(COUNTIF($E62,$BF$1))+(COUNTIF($G62:$J62,$BF$1))</f>
        <v>0</v>
      </c>
      <c r="BH62" s="131">
        <f>(COUNTIF($D62,$BF$1))</f>
        <v>0</v>
      </c>
      <c r="BI62" s="131">
        <f>(COUNTIF($F62,$BF$1))</f>
        <v>0</v>
      </c>
      <c r="BJ62" s="10"/>
      <c r="BK62" s="131">
        <f>(COUNTIF($C62,$BJ$1))+(COUNTIF($E62,$BJ$1))+(COUNTIF($G62:$J62,$BJ$1))</f>
        <v>0</v>
      </c>
      <c r="BL62" s="131">
        <f>(COUNTIF($D62,$BJ$1))</f>
        <v>0</v>
      </c>
      <c r="BM62" s="131">
        <f>(COUNTIF($F62,$BJ$1))</f>
        <v>0</v>
      </c>
      <c r="BN62" s="10"/>
      <c r="BO62" s="131">
        <f>(COUNTIF($C62,$BN$1))+(COUNTIF($E62,$BN$1))+(COUNTIF($G62:$J62,$BN$1))</f>
        <v>0</v>
      </c>
      <c r="BP62" s="131">
        <f>(COUNTIF($D62,$BN$1))</f>
        <v>0</v>
      </c>
      <c r="BQ62" s="131">
        <f>(COUNTIF($F62,$BN$1))</f>
        <v>0</v>
      </c>
      <c r="BR62" s="10"/>
      <c r="BS62" s="131">
        <f>(COUNTIF($C62,$BR$1))+(COUNTIF($E62,$BR$1))+(COUNTIF($G62:$J62,$BR$1))</f>
        <v>0</v>
      </c>
      <c r="BT62" s="131">
        <f>(COUNTIF($D62,$BR$1))</f>
        <v>0</v>
      </c>
      <c r="BU62" s="131">
        <f>(COUNTIF($F62,$BR$1))</f>
        <v>0</v>
      </c>
      <c r="BV62" s="10"/>
      <c r="BW62" s="131">
        <f>(COUNTIF($C62,$BV$1))+(COUNTIF($E62,$BV$1))+(COUNTIF($G62:$J62,$BV$1))</f>
        <v>0</v>
      </c>
      <c r="BX62" s="131">
        <f>(COUNTIF($D62,$BV$1))</f>
        <v>0</v>
      </c>
      <c r="BY62" s="131">
        <f>(COUNTIF($F62,$BV$1))</f>
        <v>0</v>
      </c>
      <c r="BZ62" s="10"/>
      <c r="CA62" s="131">
        <f>(COUNTIF($C62,$BZ$1))+(COUNTIF($E62,$BZ$1))+(COUNTIF($G62:$J62,$BZ$1))</f>
        <v>0</v>
      </c>
      <c r="CB62" s="131">
        <f>(COUNTIF($D62,$BZ$1))</f>
        <v>0</v>
      </c>
      <c r="CC62" s="131">
        <f>(COUNTIF($F62,$BZ$1))</f>
        <v>0</v>
      </c>
      <c r="CD62" s="10"/>
      <c r="CE62" s="131">
        <f>(COUNTIF($C62,$CD$1))+(COUNTIF($E62,$CD$1))+(COUNTIF($G62:$J62,$CD$1))</f>
        <v>0</v>
      </c>
      <c r="CF62" s="131">
        <f>(COUNTIF($D62,$CD$1))</f>
        <v>0</v>
      </c>
      <c r="CG62" s="131">
        <f>(COUNTIF($F62,$CD$1))</f>
        <v>0</v>
      </c>
      <c r="CH62" s="10"/>
      <c r="CI62" s="131">
        <f>(COUNTIF($C62,$CH$1))+(COUNTIF($E62,$CH$1))+(COUNTIF($G62:$J62,$CH$1))</f>
        <v>0</v>
      </c>
      <c r="CJ62" s="131">
        <f>(COUNTIF($D62,$CH$1))</f>
        <v>0</v>
      </c>
      <c r="CK62" s="131">
        <f>(COUNTIF($F62,$CH$1))</f>
        <v>0</v>
      </c>
      <c r="CL62" s="10"/>
      <c r="CM62" s="131">
        <f>(COUNTIF($C62,$CL$1))+(COUNTIF($E62,$CL$1))+(COUNTIF($G62:$J62,$CL$1))</f>
        <v>0</v>
      </c>
      <c r="CN62" s="131">
        <f>(COUNTIF($D62,$CL$1))</f>
        <v>0</v>
      </c>
      <c r="CO62" s="131">
        <f>(COUNTIF($F62,$CL$1))</f>
        <v>0</v>
      </c>
      <c r="CP62" s="10"/>
      <c r="CQ62" s="131">
        <f>(COUNTIF($C62,$CP$1))+(COUNTIF($E62,$CP$1))+(COUNTIF($G62:$J62,$CP$1))</f>
        <v>0</v>
      </c>
      <c r="CR62" s="131">
        <f>(COUNTIF($D62,$CP$1))</f>
        <v>0</v>
      </c>
      <c r="CS62" s="131">
        <f>(COUNTIF($F62,$CP$1))</f>
        <v>0</v>
      </c>
      <c r="CT62" s="10"/>
      <c r="CU62" s="131">
        <f>(COUNTIF($C62,$CT$1))+(COUNTIF($E62,$CT$1))+(COUNTIF($G62:$J62,$CT$1))</f>
        <v>0</v>
      </c>
      <c r="CV62" s="131">
        <f>(COUNTIF($D62,$CT$1))</f>
        <v>0</v>
      </c>
      <c r="CW62" s="131">
        <f>(COUNTIF($F62,$CT$1))</f>
        <v>0</v>
      </c>
      <c r="CX62" s="10"/>
      <c r="CY62" s="131">
        <f>(COUNTIF($C62,$CX$1))+(COUNTIF($E62,$CX$1))+(COUNTIF($G62:$J62,$CX$1))</f>
        <v>0</v>
      </c>
      <c r="CZ62" s="131">
        <f>(COUNTIF($D62,$CX$1))</f>
        <v>0</v>
      </c>
      <c r="DA62" s="131">
        <f>(COUNTIF($F62,$CX$1))</f>
        <v>0</v>
      </c>
      <c r="DB62" s="10"/>
      <c r="DC62" s="131">
        <f>(COUNTIF($C62,$DB$1))+(COUNTIF($E62,$DB$1))+(COUNTIF($G62:$J62,$DB$1))</f>
        <v>0</v>
      </c>
      <c r="DD62" s="131">
        <f>(COUNTIF($D62,$DB$1))</f>
        <v>0</v>
      </c>
      <c r="DE62" s="131">
        <f>(COUNTIF($F62,$DB$1))</f>
        <v>0</v>
      </c>
      <c r="DF62" s="10"/>
      <c r="DG62" s="131">
        <f>(COUNTIF($C62,$DF$1))+(COUNTIF($E62,$DF$1))+(COUNTIF($G62:$J62,$DF$1))</f>
        <v>0</v>
      </c>
      <c r="DH62" s="131">
        <f>(COUNTIF($D62,$DF$1))</f>
        <v>0</v>
      </c>
      <c r="DI62" s="131">
        <f>(COUNTIF($F62,$DF$1))</f>
        <v>0</v>
      </c>
      <c r="DJ62" s="10"/>
      <c r="DK62" s="131">
        <f>(COUNTIF($C62,$DJ$1))+(COUNTIF($E62,$DJ$1))+(COUNTIF($G62:$J62,$DJ$1))</f>
        <v>0</v>
      </c>
      <c r="DL62" s="131">
        <f>(COUNTIF($D62,$DJ$1))</f>
        <v>0</v>
      </c>
      <c r="DM62" s="131">
        <f>(COUNTIF($F62,$DJ$1))</f>
        <v>0</v>
      </c>
      <c r="DN62" s="10"/>
      <c r="DO62" s="131">
        <f>(COUNTIF($C62,$DN$1))+(COUNTIF($E62,$DN$1))+(COUNTIF($G62:$J62,$DN$1))</f>
        <v>0</v>
      </c>
      <c r="DP62" s="131">
        <f>(COUNTIF($D62,$DN$1))</f>
        <v>0</v>
      </c>
      <c r="DQ62" s="131">
        <f>(COUNTIF($F62,$DN$1))</f>
        <v>0</v>
      </c>
      <c r="DR62" s="10"/>
      <c r="DS62" s="131">
        <f>(COUNTIF($C62,$DR$1))+(COUNTIF($E62,$DR$1))+(COUNTIF($G62:$J62,$DR$1))</f>
        <v>0</v>
      </c>
      <c r="DT62" s="131">
        <f>(COUNTIF($D62,$DR$1))</f>
        <v>0</v>
      </c>
      <c r="DU62" s="131">
        <f>(COUNTIF($F62,$DR$1))</f>
        <v>0</v>
      </c>
      <c r="DV62" s="10"/>
      <c r="DW62" s="131">
        <f>(COUNTIF($C62,$DV$1))+(COUNTIF($E62,$DV$1))+(COUNTIF($G62:$J62,$DV$1))</f>
        <v>0</v>
      </c>
      <c r="DX62" s="131">
        <f>(COUNTIF($D62,$DV$1))</f>
        <v>0</v>
      </c>
      <c r="DY62" s="131">
        <f>(COUNTIF($F62,$DV$1))</f>
        <v>0</v>
      </c>
      <c r="DZ62" s="10"/>
      <c r="EA62" s="131">
        <f>(COUNTIF($C62,$DZ$1))+(COUNTIF($E62,$DZ$1))+(COUNTIF($G62:$J62,$DZ$1))</f>
        <v>0</v>
      </c>
      <c r="EB62" s="131">
        <f>(COUNTIF($D62,$DZ$1))</f>
        <v>0</v>
      </c>
      <c r="EC62" s="131">
        <f>(COUNTIF($F62,$DZ$1))</f>
        <v>0</v>
      </c>
      <c r="ED62" s="10"/>
      <c r="EE62" s="131">
        <f>(COUNTIF($C62,$ED$1))+(COUNTIF($E62,$ED$1))+(COUNTIF($G62:$J62,$ED$1))</f>
        <v>0</v>
      </c>
      <c r="EF62" s="131">
        <f>(COUNTIF($D62,$ED$1))</f>
        <v>0</v>
      </c>
      <c r="EG62" s="131">
        <f>(COUNTIF($F62,$ED$1))</f>
        <v>0</v>
      </c>
      <c r="EH62" s="10"/>
      <c r="EI62" s="131">
        <f>(COUNTIF($C62,$EH$1))+(COUNTIF($E62,$EH$1))+(COUNTIF($G62:$J62,$EH$1))</f>
        <v>0</v>
      </c>
      <c r="EJ62" s="131">
        <f>(COUNTIF($D62,$EH$1))</f>
        <v>0</v>
      </c>
      <c r="EK62" s="131">
        <f>(COUNTIF($F62,$EH$1))</f>
        <v>0</v>
      </c>
      <c r="EL62" s="10"/>
      <c r="EM62" s="131">
        <f>(COUNTIF($C62,$EL$1))+(COUNTIF($E62,$EL$1))+(COUNTIF($G62:$J62,$EL$1))</f>
        <v>0</v>
      </c>
      <c r="EN62" s="131">
        <f>(COUNTIF($D62,$EL$1))</f>
        <v>0</v>
      </c>
      <c r="EO62" s="131">
        <f>(COUNTIF($F62,$EL$1))</f>
        <v>0</v>
      </c>
      <c r="EP62" s="10"/>
      <c r="EQ62" s="131">
        <f>(COUNTIF($C62,$EP$1))+(COUNTIF($E62,$EP$1))+(COUNTIF($G62:$J62,$EP$1))</f>
        <v>0</v>
      </c>
      <c r="ER62" s="131">
        <f>(COUNTIF($D62,$EP$1))</f>
        <v>0</v>
      </c>
      <c r="ES62" s="131">
        <f>(COUNTIF($F62,$EP$1))</f>
        <v>0</v>
      </c>
      <c r="ET62" s="10"/>
      <c r="EU62" s="131">
        <f>(COUNTIF($C62,$ET$1))+(COUNTIF($E62,$ET$1))+(COUNTIF($G62:$J62,$ET$1))</f>
        <v>0</v>
      </c>
      <c r="EV62" s="131">
        <f>(COUNTIF($D62,$ET$1))</f>
        <v>0</v>
      </c>
      <c r="EW62" s="131">
        <f>(COUNTIF($F62,$ET$1))</f>
        <v>0</v>
      </c>
      <c r="EX62" s="10"/>
      <c r="EY62" s="131">
        <f>(COUNTIF($C62,$EX$1))+(COUNTIF($E62,$EX$1))+(COUNTIF($G62:$J62,$EX$1))</f>
        <v>0</v>
      </c>
      <c r="EZ62" s="131">
        <f>(COUNTIF($D62,$EX$1))</f>
        <v>0</v>
      </c>
      <c r="FA62" s="131">
        <f>(COUNTIF($F62,$EX$1))</f>
        <v>0</v>
      </c>
      <c r="FB62" s="10"/>
      <c r="FC62" s="131">
        <f>(COUNTIF($C62,$FB$1))+(COUNTIF($E62,$FB$1))+(COUNTIF($G62:$J62,$FB$1))</f>
        <v>0</v>
      </c>
      <c r="FD62" s="131">
        <f>(COUNTIF($D62,$FB$1))</f>
        <v>0</v>
      </c>
      <c r="FE62" s="131">
        <f>(COUNTIF($F62,$FB$1))</f>
        <v>0</v>
      </c>
      <c r="FF62" s="10"/>
      <c r="FG62" s="131">
        <f>(COUNTIF($C62,$FF$1))+(COUNTIF($E62,$FF$1))+(COUNTIF($G62:$J62,$FF$1))</f>
        <v>0</v>
      </c>
      <c r="FH62" s="131">
        <f>(COUNTIF($D62,$FF$1))</f>
        <v>0</v>
      </c>
      <c r="FI62" s="131">
        <f>(COUNTIF($F62,$FF$1))</f>
        <v>0</v>
      </c>
      <c r="FJ62" s="10"/>
      <c r="FK62" s="131">
        <f>(COUNTIF($C62,$FJ$1))+(COUNTIF($E62,$FJ$1))+(COUNTIF($G62:$J62,$FJ$1))</f>
        <v>1</v>
      </c>
      <c r="FL62" s="131">
        <f>(COUNTIF($D62,$FJ$1))</f>
        <v>0</v>
      </c>
      <c r="FM62" s="131">
        <f>(COUNTIF($F62,$FJ$1))</f>
        <v>0</v>
      </c>
      <c r="FN62" s="10"/>
      <c r="FO62" s="131">
        <f>(COUNTIF($C62,$FN$1))+(COUNTIF($E62,$FN$1))+(COUNTIF($G62:$J62,$FN$1))</f>
        <v>1</v>
      </c>
      <c r="FP62" s="131">
        <f>(COUNTIF($D62,$FN$1))</f>
        <v>0</v>
      </c>
      <c r="FQ62" s="131">
        <f>(COUNTIF($F62,$FN$1))</f>
        <v>0</v>
      </c>
      <c r="FR62" s="10"/>
      <c r="FS62" s="131">
        <f>(COUNTIF($C62,$FR$1))+(COUNTIF($E62,$FR$1))+(COUNTIF($G62:$J62,$FR$1))</f>
        <v>0</v>
      </c>
      <c r="FT62" s="131">
        <f>(COUNTIF($D62,$FR$1))</f>
        <v>0</v>
      </c>
      <c r="FU62" s="131">
        <f>(COUNTIF($F62,$FR$1))</f>
        <v>0</v>
      </c>
      <c r="FV62" s="10"/>
      <c r="FW62" s="131">
        <f>(COUNTIF($C62,$FV$1))+(COUNTIF($E62,$FV$1))+(COUNTIF($G62:$J62,$FV$1))</f>
        <v>0</v>
      </c>
      <c r="FX62" s="131">
        <f>(COUNTIF($D62,$FV$1))</f>
        <v>0</v>
      </c>
      <c r="FY62" s="131">
        <f>(COUNTIF($F62,$FV$1))</f>
        <v>0</v>
      </c>
      <c r="FZ62" s="10"/>
      <c r="GA62" s="131">
        <f>(COUNTIF($C62,$FZ$1))+(COUNTIF($E62,$FZ$1))+(COUNTIF($G62:$J62,$FZ$1))</f>
        <v>0</v>
      </c>
      <c r="GB62" s="131">
        <f>(COUNTIF($D62,$FZ$1))</f>
        <v>0</v>
      </c>
      <c r="GC62" s="131">
        <f>(COUNTIF($F62,$FZ$1))</f>
        <v>1</v>
      </c>
      <c r="GD62" s="10"/>
      <c r="GE62" s="131">
        <f>(COUNTIF($C62,$GD$1))+(COUNTIF($E62,$GD$1))+(COUNTIF($G62:$J62,$GD$1))</f>
        <v>2</v>
      </c>
      <c r="GF62" s="131">
        <f>(COUNTIF($D62,$GD$1))</f>
        <v>0</v>
      </c>
      <c r="GG62" s="131">
        <f>(COUNTIF($F62,$GD$1))</f>
        <v>0</v>
      </c>
      <c r="GH62" s="10"/>
      <c r="GI62" s="131">
        <f>(COUNTIF($C62,$GH$1))+(COUNTIF($E62,$GH$1))+(COUNTIF($G62:$J62,$GH$1))</f>
        <v>0</v>
      </c>
      <c r="GJ62" s="131">
        <f>(COUNTIF($D62,$GH$1))</f>
        <v>0</v>
      </c>
      <c r="GK62" s="131">
        <f>(COUNTIF($F62,$GH$1))</f>
        <v>0</v>
      </c>
      <c r="GL62" s="10"/>
      <c r="GM62" s="131">
        <f>(COUNTIF($C62,$GL$1))+(COUNTIF($E62,$GL$1))+(COUNTIF($G62:$J62,$GL$1))</f>
        <v>0</v>
      </c>
      <c r="GN62" s="131">
        <f>(COUNTIF($D62,$GL$1))</f>
        <v>0</v>
      </c>
      <c r="GO62" s="131">
        <f>(COUNTIF($F62,$GL$1))</f>
        <v>0</v>
      </c>
      <c r="GP62" s="10"/>
      <c r="GQ62" s="131">
        <f>(COUNTIF($C62,$GP$1))+(COUNTIF($E62,$GP$1))+(COUNTIF($G62:$J62,$GP$1))</f>
        <v>0</v>
      </c>
      <c r="GR62" s="131">
        <f>(COUNTIF($D62,$GP$1))</f>
        <v>0</v>
      </c>
      <c r="GS62" s="131">
        <f>(COUNTIF($F62,$GP$1))</f>
        <v>0</v>
      </c>
      <c r="GT62" s="10"/>
      <c r="GU62" s="131">
        <f>(COUNTIF($C62,$GT$1))+(COUNTIF($E62,$GT$1))+(COUNTIF($G62:$J62,$GT$1))</f>
        <v>0</v>
      </c>
      <c r="GV62" s="131">
        <f>(COUNTIF($D62,$GT$1))</f>
        <v>0</v>
      </c>
      <c r="GW62" s="131">
        <f>(COUNTIF($F62,$GT$1))</f>
        <v>0</v>
      </c>
      <c r="GX62" s="10"/>
      <c r="GY62" s="131">
        <f>(COUNTIF($C62,$GX$1))+(COUNTIF($E62,$GX$1))+(COUNTIF($G62:$J62,$GX$1))</f>
        <v>0</v>
      </c>
      <c r="GZ62" s="131">
        <f>(COUNTIF($D62,$GX$1))</f>
        <v>0</v>
      </c>
      <c r="HA62" s="131">
        <f>(COUNTIF($F62,$GX$1))</f>
        <v>0</v>
      </c>
      <c r="HB62" s="10"/>
      <c r="HC62" s="131">
        <f>(COUNTIF($C62,$HB$1))+(COUNTIF($E62,$HB$1))+(COUNTIF($G62:$J62,$HB$1))</f>
        <v>0</v>
      </c>
      <c r="HD62" s="131">
        <f>(COUNTIF($D62,$HB$1))</f>
        <v>0</v>
      </c>
      <c r="HE62" s="131">
        <f>(COUNTIF($F62,$HB$1))</f>
        <v>0</v>
      </c>
      <c r="HF62" s="10"/>
      <c r="HG62" s="131">
        <f>(COUNTIF($C62,$HF$1))+(COUNTIF($E62,$HF$1))+(COUNTIF($G62:$J62,$HF$1))</f>
        <v>0</v>
      </c>
      <c r="HH62" s="131">
        <f>(COUNTIF($D62,$HF$1))</f>
        <v>0</v>
      </c>
      <c r="HI62" s="131">
        <f>(COUNTIF($F62,$HF$1))</f>
        <v>0</v>
      </c>
      <c r="HJ62" s="10"/>
      <c r="HK62" s="131">
        <f>(COUNTIF($C62,$HJ$1))+(COUNTIF($E62,$HJ$1))+(COUNTIF($G62:$J62,$HJ$1))</f>
        <v>0</v>
      </c>
      <c r="HL62" s="131">
        <f>(COUNTIF($D62,$HJ$1))</f>
        <v>0</v>
      </c>
      <c r="HM62" s="131">
        <f>(COUNTIF($F62,$HJ$1))</f>
        <v>0</v>
      </c>
      <c r="HN62" s="10"/>
      <c r="HO62" s="131">
        <f>(COUNTIF($C62,$HN$1))+(COUNTIF($E62,$HN$1))+(COUNTIF($G62:$J62,$HN$1))</f>
        <v>0</v>
      </c>
      <c r="HP62" s="131">
        <f>(COUNTIF($D62,$HN$1))</f>
        <v>0</v>
      </c>
      <c r="HQ62" s="131">
        <f>(COUNTIF($F62,$HN$1))</f>
        <v>0</v>
      </c>
      <c r="HR62" s="10"/>
      <c r="HS62" s="131">
        <f>(COUNTIF($C62,$HR$1))+(COUNTIF($E62,$HR$1))+(COUNTIF($G62:$J62,$HR$1))</f>
        <v>0</v>
      </c>
      <c r="HT62" s="131">
        <f>(COUNTIF($D62,$HR$1))</f>
        <v>0</v>
      </c>
      <c r="HU62" s="131">
        <f>(COUNTIF($F62,$HR$1))</f>
        <v>0</v>
      </c>
      <c r="HV62" s="10"/>
      <c r="HW62" s="131">
        <f>(COUNTIF($C62,$HV$1))+(COUNTIF($E62,$HV$1))+(COUNTIF($G62:$J62,$HV$1))</f>
        <v>0</v>
      </c>
      <c r="HX62" s="131">
        <f>(COUNTIF($D62,$HV$1))</f>
        <v>0</v>
      </c>
      <c r="HY62" s="131">
        <f>(COUNTIF($F62,$HV$1))</f>
        <v>0</v>
      </c>
      <c r="HZ62" s="10"/>
      <c r="IA62" s="131">
        <f>(COUNTIF($C62,$HZ$1))+(COUNTIF($E62,$HZ$1))+(COUNTIF($G62:$J62,$HZ$1))</f>
        <v>0</v>
      </c>
      <c r="IB62" s="131">
        <f>(COUNTIF($D62,$HZ$1))</f>
        <v>0</v>
      </c>
      <c r="IC62" s="131">
        <f>(COUNTIF($F62,$HZ$1))</f>
        <v>0</v>
      </c>
      <c r="ID62" s="10"/>
      <c r="IE62" s="131">
        <f>(COUNTIF($C62,$ID$1))+(COUNTIF($E62,$ID$1))+(COUNTIF($G62:$J62,$ID$1))</f>
        <v>0</v>
      </c>
      <c r="IF62" s="131">
        <f>(COUNTIF($D62,$ID$1))</f>
        <v>0</v>
      </c>
      <c r="IG62" s="131">
        <f>(COUNTIF($F62,$ID$1))</f>
        <v>0</v>
      </c>
      <c r="IH62" s="10"/>
      <c r="II62" s="131">
        <f>(COUNTIF($C62,$IH$1))+(COUNTIF($E62,$IH$1))+(COUNTIF($G62:$J62,$IH$1))</f>
        <v>0</v>
      </c>
      <c r="IJ62" s="131">
        <f>(COUNTIF($D62,$IH$1))</f>
        <v>0</v>
      </c>
      <c r="IK62" s="131">
        <f>(COUNTIF($F62,$IH$1))</f>
        <v>0</v>
      </c>
      <c r="IL62" s="10"/>
      <c r="IM62" s="131">
        <f>(COUNTIF($C62,$IL$1))+(COUNTIF($E62,$IL$1))+(COUNTIF($G62:$J62,$IL$1))</f>
        <v>0</v>
      </c>
      <c r="IN62" s="131">
        <f>(COUNTIF($D62,$IL$1))</f>
        <v>0</v>
      </c>
      <c r="IO62" s="131">
        <f>(COUNTIF($F62,$IL$1))</f>
        <v>0</v>
      </c>
      <c r="IP62" s="10"/>
      <c r="IQ62" s="131">
        <f>(COUNTIF($C62,$IP$1))+(COUNTIF($E62,$IP$1))+(COUNTIF($G62:$J62,$IP$1))</f>
        <v>0</v>
      </c>
      <c r="IR62" s="131">
        <f>(COUNTIF($D62,$IP$1))</f>
        <v>0</v>
      </c>
      <c r="IS62" s="131">
        <f>(COUNTIF($F62,$IP$1))</f>
        <v>0</v>
      </c>
      <c r="IT62" s="10"/>
      <c r="IU62" s="131">
        <f>(COUNTIF($C62,$IT$1))+(COUNTIF($E62,$IT$1))+(COUNTIF($G62:$J62,$IT$1))</f>
        <v>0</v>
      </c>
      <c r="IV62" s="131">
        <f>(COUNTIF($D62,$IT$1))</f>
        <v>0</v>
      </c>
      <c r="IW62" s="131">
        <f>(COUNTIF($F62,$IT$1))</f>
        <v>0</v>
      </c>
      <c r="IX62" s="10"/>
      <c r="IY62" s="131">
        <f>(COUNTIF($C62,$IX$1))+(COUNTIF($E62,$IX$1))+(COUNTIF($G62:$J62,$IX$1))</f>
        <v>0</v>
      </c>
      <c r="IZ62" s="131">
        <f>(COUNTIF($D62,$IX$1))</f>
        <v>0</v>
      </c>
      <c r="JA62" s="131">
        <f>(COUNTIF($F62,$IX$1))</f>
        <v>0</v>
      </c>
      <c r="JB62" s="10"/>
      <c r="JC62" s="131">
        <f>(COUNTIF($C62,$JB$1))+(COUNTIF($E62,$JB$1))+(COUNTIF($G62:$J62,$JB$1))</f>
        <v>0</v>
      </c>
      <c r="JD62" s="131">
        <f>(COUNTIF($D62,$JB$1))</f>
        <v>0</v>
      </c>
      <c r="JE62" s="131">
        <f>(COUNTIF($F62,$JB$1))</f>
        <v>0</v>
      </c>
      <c r="JF62" s="10"/>
      <c r="JG62" s="131">
        <f>(COUNTIF($C62,$JF$1))+(COUNTIF($E62,$JF$1))+(COUNTIF($G62:$J62,$JF$1))</f>
        <v>0</v>
      </c>
      <c r="JH62" s="131">
        <f>(COUNTIF($D62,$JF$1))</f>
        <v>0</v>
      </c>
      <c r="JI62" s="131">
        <f>(COUNTIF($F62,$JF$1))</f>
        <v>0</v>
      </c>
      <c r="JJ62" s="10"/>
      <c r="JK62" s="131">
        <f>(COUNTIF($C62,$JJ$1))+(COUNTIF($E62,$JJ$1))+(COUNTIF($G62:$J62,$JJ$1))</f>
        <v>0</v>
      </c>
      <c r="JL62" s="131">
        <f>(COUNTIF($D62,$JJ$1))</f>
        <v>0</v>
      </c>
      <c r="JM62" s="131">
        <f>(COUNTIF($F62,$JJ$1))</f>
        <v>0</v>
      </c>
      <c r="JN62" s="10"/>
      <c r="JO62" s="131">
        <f>(COUNTIF($C62,$JN$1))+(COUNTIF($E62,$JN$1))+(COUNTIF($G62:$J62,$JN$1))</f>
        <v>0</v>
      </c>
      <c r="JP62" s="131">
        <f>(COUNTIF($D62,$JN$1))</f>
        <v>0</v>
      </c>
      <c r="JQ62" s="131">
        <f>(COUNTIF($F62,$JN$1))</f>
        <v>0</v>
      </c>
      <c r="JR62" s="10"/>
      <c r="JS62" s="131">
        <f>(COUNTIF($C62,$JR$1))+(COUNTIF($E62,$JR$1))+(COUNTIF($G62:$J62,$JR$1))</f>
        <v>0</v>
      </c>
      <c r="JT62" s="131">
        <f>(COUNTIF($D62,$JR$1))</f>
        <v>0</v>
      </c>
      <c r="JU62" s="131">
        <f>(COUNTIF($F62,$JR$1))</f>
        <v>0</v>
      </c>
      <c r="JV62" s="10"/>
      <c r="JW62" s="131">
        <f>(COUNTIF($C62,$JV$1))+(COUNTIF($E62,$JV$1))+(COUNTIF($G62:$J62,$JV$1))</f>
        <v>0</v>
      </c>
      <c r="JX62" s="131">
        <f>(COUNTIF($D62,$JV$1))</f>
        <v>0</v>
      </c>
      <c r="JY62" s="131">
        <f>(COUNTIF($F62,$JV$1))</f>
        <v>0</v>
      </c>
      <c r="JZ62" s="10"/>
      <c r="KA62" s="131">
        <f>(COUNTIF($C62,$JZ$1))+(COUNTIF($E62,$JZ$1))+(COUNTIF($G62:$J62,$JZ$1))</f>
        <v>0</v>
      </c>
      <c r="KB62" s="131">
        <f>(COUNTIF($D62,$JZ$1))</f>
        <v>0</v>
      </c>
      <c r="KC62" s="131">
        <f>(COUNTIF($F62,$JZ$1))</f>
        <v>0</v>
      </c>
      <c r="KD62" s="10"/>
      <c r="KE62" s="131">
        <f>(COUNTIF($C62,$KD$1))+(COUNTIF($E62,$KD$1))+(COUNTIF($G62:$J62,$KD$1))</f>
        <v>1</v>
      </c>
      <c r="KF62" s="131">
        <f>(COUNTIF($D62,$KD$1))</f>
        <v>0</v>
      </c>
      <c r="KG62" s="131">
        <f>(COUNTIF($F62,$KD$1))</f>
        <v>0</v>
      </c>
      <c r="KH62" s="10"/>
      <c r="KI62" s="131">
        <f>(COUNTIF($C62,$KH$1))+(COUNTIF($E62,$KH$1))+(COUNTIF($G62:$J62,$KH$1))</f>
        <v>0</v>
      </c>
      <c r="KJ62" s="131">
        <f>(COUNTIF($D62,$KH$1))</f>
        <v>0</v>
      </c>
      <c r="KK62" s="131">
        <f>(COUNTIF($F62,$KH$1))</f>
        <v>0</v>
      </c>
      <c r="KL62" s="10"/>
      <c r="KM62" s="131">
        <f>(COUNTIF($C62,$KL$1))+(COUNTIF($E62,$KL$1))+(COUNTIF($G62:$J62,$KL$1))</f>
        <v>0</v>
      </c>
      <c r="KN62" s="131">
        <f>(COUNTIF($D62,$KL$1))</f>
        <v>0</v>
      </c>
      <c r="KO62" s="131">
        <f>(COUNTIF($F62,$KL$1))</f>
        <v>0</v>
      </c>
      <c r="KP62" s="10"/>
      <c r="KQ62" s="131">
        <f>(COUNTIF($C62,$KP$1))+(COUNTIF($E62,$KP$1))+(COUNTIF($G62:$J62,$KP$1))</f>
        <v>0</v>
      </c>
      <c r="KR62" s="131">
        <f>(COUNTIF($D62,$KP$1))</f>
        <v>0</v>
      </c>
      <c r="KS62" s="131">
        <f>(COUNTIF($F62,$KP$1))</f>
        <v>0</v>
      </c>
      <c r="KT62" s="10"/>
      <c r="KU62" s="131">
        <f>(COUNTIF($C62,$KT$1))+(COUNTIF($E62,$KT$1))+(COUNTIF($G62:$J62,$KT$1))</f>
        <v>0</v>
      </c>
      <c r="KV62" s="131">
        <f>(COUNTIF($D62,$KT$1))</f>
        <v>0</v>
      </c>
      <c r="KW62" s="131">
        <f>(COUNTIF($F62,$KT$1))</f>
        <v>0</v>
      </c>
      <c r="KX62" s="10"/>
      <c r="KY62" s="131">
        <f>(COUNTIF($C62,$KX$1))+(COUNTIF($E62,$KX$1))+(COUNTIF($G62:$J62,$KX$1))</f>
        <v>0</v>
      </c>
      <c r="KZ62" s="131">
        <f>(COUNTIF($D62,$KX$1))</f>
        <v>0</v>
      </c>
      <c r="LA62" s="131">
        <f>(COUNTIF($F62,$KX$1))</f>
        <v>0</v>
      </c>
      <c r="LB62" s="10"/>
      <c r="LC62" s="131">
        <f>(COUNTIF($C62,$LB$1))+(COUNTIF($E62,$LB$1))+(COUNTIF($G62:$J62,$LB$1))</f>
        <v>0</v>
      </c>
      <c r="LD62" s="131">
        <f>(COUNTIF($D62,$LB$1))</f>
        <v>0</v>
      </c>
      <c r="LE62" s="131">
        <f>(COUNTIF($F62,$LB$1))</f>
        <v>0</v>
      </c>
      <c r="LF62" s="10"/>
      <c r="LG62" s="131">
        <f>(COUNTIF($C62,$NN$1))+(COUNTIF($E62,$NN$1))+(COUNTIF($G62:$J62,$NN$1))</f>
        <v>0</v>
      </c>
      <c r="LH62" s="131">
        <f>(COUNTIF($D62,$NN$1))</f>
        <v>0</v>
      </c>
      <c r="LI62" s="131">
        <f>(COUNTIF($F62,$NN$1))</f>
        <v>0</v>
      </c>
      <c r="LJ62" s="10"/>
      <c r="LK62" s="131">
        <f>(COUNTIF($C62,$NN$1))+(COUNTIF($E62,$NN$1))+(COUNTIF($G62:$J62,$NN$1))</f>
        <v>0</v>
      </c>
      <c r="LL62" s="131">
        <f>(COUNTIF($D62,$NN$1))</f>
        <v>0</v>
      </c>
      <c r="LM62" s="131">
        <f>(COUNTIF($F62,$NN$1))</f>
        <v>0</v>
      </c>
      <c r="LN62" s="10"/>
      <c r="LO62" s="131">
        <f>(COUNTIF($C62,$NN$1))+(COUNTIF($E62,$NN$1))+(COUNTIF($G62:$J62,$NN$1))</f>
        <v>0</v>
      </c>
      <c r="LP62" s="131">
        <f>(COUNTIF($D62,$NN$1))</f>
        <v>0</v>
      </c>
      <c r="LQ62" s="131">
        <f>(COUNTIF($F62,$NN$1))</f>
        <v>0</v>
      </c>
      <c r="LR62" s="10"/>
      <c r="LS62" s="131">
        <f>(COUNTIF($C62,$NN$1))+(COUNTIF($E62,$NN$1))+(COUNTIF($G62:$J62,$NN$1))</f>
        <v>0</v>
      </c>
      <c r="LT62" s="131">
        <f>(COUNTIF($D62,$NN$1))</f>
        <v>0</v>
      </c>
      <c r="LU62" s="131">
        <f>(COUNTIF($F62,$NN$1))</f>
        <v>0</v>
      </c>
      <c r="LV62" s="10"/>
      <c r="LW62" s="131">
        <f>(COUNTIF($C62,$NN$1))+(COUNTIF($E62,$NN$1))+(COUNTIF($G62:$J62,$NN$1))</f>
        <v>0</v>
      </c>
      <c r="LX62" s="131">
        <f>(COUNTIF($D62,$NN$1))</f>
        <v>0</v>
      </c>
      <c r="LY62" s="131">
        <f>(COUNTIF($F62,$NN$1))</f>
        <v>0</v>
      </c>
      <c r="LZ62" s="10"/>
      <c r="MA62" s="131">
        <f>(COUNTIF($C62,$NN$1))+(COUNTIF($E62,$NN$1))+(COUNTIF($G62:$J62,$NN$1))</f>
        <v>0</v>
      </c>
      <c r="MB62" s="131">
        <f>(COUNTIF($D62,$NN$1))</f>
        <v>0</v>
      </c>
      <c r="MC62" s="131">
        <f>(COUNTIF($F62,$NN$1))</f>
        <v>0</v>
      </c>
      <c r="MD62" s="10"/>
      <c r="ME62" s="131">
        <f>(COUNTIF($C62,$NN$1))+(COUNTIF($E62,$NN$1))+(COUNTIF($G62:$J62,$NN$1))</f>
        <v>0</v>
      </c>
      <c r="MF62" s="131">
        <f>(COUNTIF($D62,$NN$1))</f>
        <v>0</v>
      </c>
      <c r="MG62" s="131">
        <f>(COUNTIF($F62,$NN$1))</f>
        <v>0</v>
      </c>
      <c r="MH62" s="10"/>
      <c r="MI62" s="131">
        <f>(COUNTIF($C62,$NN$1))+(COUNTIF($E62,$NN$1))+(COUNTIF($G62:$J62,$NN$1))</f>
        <v>0</v>
      </c>
      <c r="MJ62" s="131">
        <f>(COUNTIF($D62,$NN$1))</f>
        <v>0</v>
      </c>
      <c r="MK62" s="131">
        <f>(COUNTIF($F62,$NN$1))</f>
        <v>0</v>
      </c>
      <c r="ML62" s="10"/>
      <c r="MM62" s="131">
        <f>(COUNTIF($C62,$NN$1))+(COUNTIF($E62,$NN$1))+(COUNTIF($G62:$J62,$NN$1))</f>
        <v>0</v>
      </c>
      <c r="MN62" s="131">
        <f>(COUNTIF($D62,$NN$1))</f>
        <v>0</v>
      </c>
      <c r="MO62" s="131">
        <f>(COUNTIF($F62,$NN$1))</f>
        <v>0</v>
      </c>
      <c r="MP62" s="10"/>
      <c r="MQ62" s="131">
        <f>(COUNTIF($C62,$NN$1))+(COUNTIF($E62,$NN$1))+(COUNTIF($G62:$J62,$NN$1))</f>
        <v>0</v>
      </c>
      <c r="MR62" s="131">
        <f>(COUNTIF($D62,$NN$1))</f>
        <v>0</v>
      </c>
      <c r="MS62" s="131">
        <f>(COUNTIF($F62,$NN$1))</f>
        <v>0</v>
      </c>
      <c r="MT62" s="10"/>
      <c r="MU62" s="131">
        <f>(COUNTIF($C62,$NN$1))+(COUNTIF($E62,$NN$1))+(COUNTIF($G62:$J62,$NN$1))</f>
        <v>0</v>
      </c>
      <c r="MV62" s="131">
        <f>(COUNTIF($D62,$NN$1))</f>
        <v>0</v>
      </c>
      <c r="MW62" s="131">
        <f>(COUNTIF($F62,$NN$1))</f>
        <v>0</v>
      </c>
      <c r="MX62" s="10"/>
      <c r="MY62" s="131">
        <f>(COUNTIF($C62,$NN$1))+(COUNTIF($E62,$NN$1))+(COUNTIF($G62:$J62,$NN$1))</f>
        <v>0</v>
      </c>
      <c r="MZ62" s="131">
        <f>(COUNTIF($D62,$NN$1))</f>
        <v>0</v>
      </c>
      <c r="NA62" s="131">
        <f>(COUNTIF($F62,$NN$1))</f>
        <v>0</v>
      </c>
      <c r="NB62" s="10"/>
      <c r="NC62" s="131">
        <f>(COUNTIF($C62,$NN$1))+(COUNTIF($E62,$NN$1))+(COUNTIF($G62:$J62,$NN$1))</f>
        <v>0</v>
      </c>
      <c r="ND62" s="131">
        <f>(COUNTIF($D62,$NN$1))</f>
        <v>0</v>
      </c>
      <c r="NE62" s="131">
        <f>(COUNTIF($F62,$NN$1))</f>
        <v>0</v>
      </c>
      <c r="NF62" s="10"/>
      <c r="NG62" s="131">
        <f>(COUNTIF($C62,$NN$1))+(COUNTIF($E62,$NN$1))+(COUNTIF($G62:$J62,$NN$1))</f>
        <v>0</v>
      </c>
      <c r="NH62" s="131">
        <f>(COUNTIF($D62,$NN$1))</f>
        <v>0</v>
      </c>
      <c r="NI62" s="131">
        <f>(COUNTIF($F62,$NN$1))</f>
        <v>0</v>
      </c>
      <c r="NJ62" s="10"/>
      <c r="NK62" s="131">
        <f>(COUNTIF($C62,$NN$1))+(COUNTIF($E62,$NN$1))+(COUNTIF($G62:$J62,$NN$1))</f>
        <v>0</v>
      </c>
      <c r="NL62" s="131">
        <f>(COUNTIF($D62,$NN$1))</f>
        <v>0</v>
      </c>
      <c r="NM62" s="131">
        <f>(COUNTIF($F62,$NN$1))</f>
        <v>0</v>
      </c>
      <c r="NN62" s="10"/>
      <c r="NO62" s="131">
        <f>(COUNTIF($C62,$NN$1))+(COUNTIF($E62,$NN$1))+(COUNTIF($G62:$J62,$NN$1))</f>
        <v>0</v>
      </c>
      <c r="NP62" s="131">
        <f>(COUNTIF($D62,$NN$1))</f>
        <v>0</v>
      </c>
      <c r="NQ62" s="131">
        <f>(COUNTIF($F62,$NN$1))</f>
        <v>0</v>
      </c>
      <c r="NR62" s="10"/>
      <c r="NS62" s="10"/>
      <c r="NT62" s="134">
        <f t="shared" si="214"/>
        <v>0</v>
      </c>
      <c r="NU62" s="134">
        <f t="shared" si="215"/>
        <v>1</v>
      </c>
      <c r="NV62" s="134">
        <f t="shared" si="216"/>
        <v>0</v>
      </c>
      <c r="NW62" s="134">
        <f t="shared" si="217"/>
        <v>0</v>
      </c>
      <c r="NX62" s="129"/>
      <c r="NY62" s="136">
        <f t="shared" si="7"/>
        <v>0</v>
      </c>
      <c r="NZ62" s="136">
        <f t="shared" si="8"/>
        <v>5</v>
      </c>
      <c r="OA62" s="136">
        <f t="shared" si="9"/>
        <v>1</v>
      </c>
      <c r="OB62" s="136">
        <f t="shared" si="10"/>
        <v>1</v>
      </c>
    </row>
    <row r="63" spans="1:392" s="28" customFormat="1" ht="20.25" customHeight="1">
      <c r="A63" s="2">
        <v>5</v>
      </c>
      <c r="B63" s="2" t="s">
        <v>0</v>
      </c>
      <c r="C63" s="114"/>
      <c r="D63" s="78"/>
      <c r="E63" s="78" t="s">
        <v>146</v>
      </c>
      <c r="F63" s="114"/>
      <c r="G63" s="13" t="s">
        <v>241</v>
      </c>
      <c r="H63" s="5" t="s">
        <v>148</v>
      </c>
      <c r="I63" s="78" t="s">
        <v>146</v>
      </c>
      <c r="J63" s="92"/>
      <c r="K63">
        <v>8</v>
      </c>
      <c r="L63"/>
      <c r="M63" s="10"/>
      <c r="N63" s="10">
        <v>4</v>
      </c>
      <c r="O63" s="10">
        <v>1</v>
      </c>
      <c r="P63" s="10"/>
      <c r="Q63" s="10"/>
      <c r="R63" s="10"/>
      <c r="S63" s="131">
        <f>(COUNTIF($C63:$E63,$R$1))+(COUNTIF($H63:$J63,$R$1))</f>
        <v>0</v>
      </c>
      <c r="T63" s="131">
        <f>(COUNTIF($G63,$R$1))</f>
        <v>0</v>
      </c>
      <c r="U63" s="10"/>
      <c r="V63" s="10"/>
      <c r="W63" s="131">
        <f>(COUNTIF($C63:$E63,$V$1))+(COUNTIF($H63:$J63,$V$1))</f>
        <v>0</v>
      </c>
      <c r="X63" s="131">
        <f>(COUNTIF($G63,$V$1))</f>
        <v>0</v>
      </c>
      <c r="Y63" s="10"/>
      <c r="Z63" s="10"/>
      <c r="AA63" s="131">
        <f>(COUNTIF($C63:$E63,$Z$1))+(COUNTIF($H63:$J63,$Z$1))</f>
        <v>0</v>
      </c>
      <c r="AB63" s="131">
        <f>(COUNTIF($G63,$Z$1))</f>
        <v>0</v>
      </c>
      <c r="AC63" s="10"/>
      <c r="AD63" s="10"/>
      <c r="AE63" s="131">
        <f>(COUNTIF($C63:$E63,$AD$1))+(COUNTIF($H63:$J63,$AD$1))</f>
        <v>0</v>
      </c>
      <c r="AF63" s="131">
        <f>(COUNTIF($G63,$AD$1))</f>
        <v>0</v>
      </c>
      <c r="AG63" s="10"/>
      <c r="AH63" s="10"/>
      <c r="AI63" s="131">
        <f>(COUNTIF($C63:$E63,$AH$1))+(COUNTIF($H63:$J63,$AH$1))</f>
        <v>0</v>
      </c>
      <c r="AJ63" s="131">
        <f>(COUNTIF($G63,$AH$1))</f>
        <v>0</v>
      </c>
      <c r="AK63" s="10"/>
      <c r="AL63" s="10"/>
      <c r="AM63" s="131">
        <f>(COUNTIF($C63:$E63,$AL$1))+(COUNTIF($H63:$J63,$AL$1))</f>
        <v>0</v>
      </c>
      <c r="AN63" s="131">
        <f>(COUNTIF($G63,$AL$1))</f>
        <v>0</v>
      </c>
      <c r="AO63" s="10"/>
      <c r="AP63" s="10"/>
      <c r="AQ63" s="131">
        <f>(COUNTIF($C63:$E63,$AP$1))+(COUNTIF($H63:$J63,$AP$1))</f>
        <v>0</v>
      </c>
      <c r="AR63" s="131">
        <f>(COUNTIF($G63,$AP$1))</f>
        <v>0</v>
      </c>
      <c r="AS63" s="10"/>
      <c r="AT63" s="10"/>
      <c r="AU63" s="131">
        <f>(COUNTIF($C63:$E63,$AT$1))+(COUNTIF($H63:$J63,$AT$1))</f>
        <v>0</v>
      </c>
      <c r="AV63" s="131">
        <f>(COUNTIF($G63,$AT$1))</f>
        <v>0</v>
      </c>
      <c r="AW63" s="10"/>
      <c r="AX63" s="10"/>
      <c r="AY63" s="131">
        <f>(COUNTIF($C63:$E63,$AX$1))+(COUNTIF($H63:$J63,$AX$1))</f>
        <v>0</v>
      </c>
      <c r="AZ63" s="131">
        <f>(COUNTIF($G63,$AX$1))</f>
        <v>0</v>
      </c>
      <c r="BA63" s="10"/>
      <c r="BB63" s="10"/>
      <c r="BC63" s="131">
        <f>(COUNTIF($C63:$E63,$BB$1))+(COUNTIF($H63:$J63,$BB$1))</f>
        <v>0</v>
      </c>
      <c r="BD63" s="131">
        <f>(COUNTIF($G63,$BB$1))</f>
        <v>0</v>
      </c>
      <c r="BE63" s="10"/>
      <c r="BF63" s="10"/>
      <c r="BG63" s="131">
        <f>(COUNTIF($C63:$E63,$BF$1))+(COUNTIF($H63:$J63,$BF$1))</f>
        <v>0</v>
      </c>
      <c r="BH63" s="131">
        <f>(COUNTIF($G63,$BF$1))</f>
        <v>0</v>
      </c>
      <c r="BI63" s="10"/>
      <c r="BJ63" s="10"/>
      <c r="BK63" s="131">
        <f>(COUNTIF($C63:$E63,$BJ$1))+(COUNTIF($H63:$J63,$BJ$1))</f>
        <v>0</v>
      </c>
      <c r="BL63" s="131">
        <f>(COUNTIF($G63,$BJ$1))</f>
        <v>0</v>
      </c>
      <c r="BM63" s="10"/>
      <c r="BN63" s="10"/>
      <c r="BO63" s="131">
        <f>(COUNTIF($C63:$E63,$BN$1))+(COUNTIF($H63:$J63,$BN$1))</f>
        <v>0</v>
      </c>
      <c r="BP63" s="131">
        <f>(COUNTIF($G63,$BN$1))</f>
        <v>0</v>
      </c>
      <c r="BQ63" s="10"/>
      <c r="BR63" s="10"/>
      <c r="BS63" s="131">
        <f>(COUNTIF($C63:$E63,$BR$1))+(COUNTIF($H63:$J63,$BR$1))</f>
        <v>0</v>
      </c>
      <c r="BT63" s="131">
        <f>(COUNTIF($G63,$BR$1))</f>
        <v>0</v>
      </c>
      <c r="BU63" s="10"/>
      <c r="BV63" s="10"/>
      <c r="BW63" s="131">
        <f>(COUNTIF($C63:$E63,$BV$1))+(COUNTIF($H63:$J63,$BV$1))</f>
        <v>0</v>
      </c>
      <c r="BX63" s="131">
        <f>(COUNTIF($G63,$BV$1))</f>
        <v>0</v>
      </c>
      <c r="BY63" s="10"/>
      <c r="BZ63" s="10"/>
      <c r="CA63" s="131">
        <f>(COUNTIF($C63:$E63,$BZ$1))+(COUNTIF($H63:$J63,$BZ$1))</f>
        <v>0</v>
      </c>
      <c r="CB63" s="131">
        <f>(COUNTIF($G63,$BZ$1))</f>
        <v>0</v>
      </c>
      <c r="CC63" s="10"/>
      <c r="CD63" s="10"/>
      <c r="CE63" s="131">
        <f>(COUNTIF($C63:$E63,$CD$1))+(COUNTIF($H63:$J63,$CD$1))</f>
        <v>0</v>
      </c>
      <c r="CF63" s="131">
        <f>(COUNTIF($G63,$CD$1))</f>
        <v>0</v>
      </c>
      <c r="CG63" s="10"/>
      <c r="CH63" s="10"/>
      <c r="CI63" s="131">
        <f>(COUNTIF($C63:$E63,$CH$1))+(COUNTIF($H63:$J63,$CH$1))</f>
        <v>0</v>
      </c>
      <c r="CJ63" s="131">
        <f>(COUNTIF($G63,$CH$1))</f>
        <v>0</v>
      </c>
      <c r="CK63" s="10"/>
      <c r="CL63" s="10"/>
      <c r="CM63" s="131">
        <f>(COUNTIF($C63:$E63,$CL$1))+(COUNTIF($H63:$J63,$CL$1))</f>
        <v>0</v>
      </c>
      <c r="CN63" s="131">
        <f>(COUNTIF($G63,$CL$1))</f>
        <v>0</v>
      </c>
      <c r="CO63" s="10"/>
      <c r="CP63" s="10"/>
      <c r="CQ63" s="131">
        <f>(COUNTIF($C63:$E63,$CP$1))+(COUNTIF($H63:$J63,$CP$1))</f>
        <v>0</v>
      </c>
      <c r="CR63" s="131">
        <f>(COUNTIF($G63,$CP$1))</f>
        <v>0</v>
      </c>
      <c r="CS63" s="10"/>
      <c r="CT63" s="10"/>
      <c r="CU63" s="131">
        <f>(COUNTIF($C63:$E63,$CT$1))+(COUNTIF($H63:$J63,$CT$1))</f>
        <v>0</v>
      </c>
      <c r="CV63" s="131">
        <f>(COUNTIF($G63,$CT$1))</f>
        <v>0</v>
      </c>
      <c r="CW63" s="10"/>
      <c r="CX63" s="10"/>
      <c r="CY63" s="131">
        <f>(COUNTIF($C63:$E63,$CX$1))+(COUNTIF($H63:$J63,$CX$1))</f>
        <v>0</v>
      </c>
      <c r="CZ63" s="131">
        <f>(COUNTIF($G63,$CX$1))</f>
        <v>0</v>
      </c>
      <c r="DA63" s="10"/>
      <c r="DB63" s="10"/>
      <c r="DC63" s="131">
        <f>(COUNTIF($C63:$E63,$DB$1))+(COUNTIF($H63:$J63,$DB$1))</f>
        <v>0</v>
      </c>
      <c r="DD63" s="131">
        <f>(COUNTIF($G63,$DB$1))</f>
        <v>0</v>
      </c>
      <c r="DE63" s="10"/>
      <c r="DF63" s="10"/>
      <c r="DG63" s="131">
        <f>(COUNTIF($C63:$E63,$DF$1))+(COUNTIF($H63:$J63,$DF$1))</f>
        <v>0</v>
      </c>
      <c r="DH63" s="131">
        <f>(COUNTIF($G63,$DF$1))</f>
        <v>0</v>
      </c>
      <c r="DI63" s="10"/>
      <c r="DJ63" s="10"/>
      <c r="DK63" s="131">
        <f>(COUNTIF($C63:$E63,$DJ$1))+(COUNTIF($H63:$J63,$DJ$1))</f>
        <v>0</v>
      </c>
      <c r="DL63" s="131">
        <f>(COUNTIF($G63,$DJ$1))</f>
        <v>0</v>
      </c>
      <c r="DM63" s="10"/>
      <c r="DN63" s="10"/>
      <c r="DO63" s="131">
        <f>(COUNTIF($C63:$E63,$DN$1))+(COUNTIF($H63:$J63,$DN$1))</f>
        <v>0</v>
      </c>
      <c r="DP63" s="131">
        <f>(COUNTIF($G63,$DN$1))</f>
        <v>0</v>
      </c>
      <c r="DQ63" s="10"/>
      <c r="DR63" s="10"/>
      <c r="DS63" s="131">
        <f>(COUNTIF($C63:$E63,$DR$1))+(COUNTIF($H63:$J63,$DR$1))</f>
        <v>0</v>
      </c>
      <c r="DT63" s="131">
        <f>(COUNTIF($G63,$DR$1))</f>
        <v>0</v>
      </c>
      <c r="DU63" s="10"/>
      <c r="DV63" s="10"/>
      <c r="DW63" s="131">
        <f>(COUNTIF($C63:$E63,$DV$1))+(COUNTIF($H63:$J63,$DV$1))</f>
        <v>0</v>
      </c>
      <c r="DX63" s="131">
        <f>(COUNTIF($G63,$DV$1))</f>
        <v>0</v>
      </c>
      <c r="DY63" s="10"/>
      <c r="DZ63" s="10"/>
      <c r="EA63" s="131">
        <f>(COUNTIF($C63:$E63,$DZ$1))+(COUNTIF($H63:$J63,$DZ$1))</f>
        <v>0</v>
      </c>
      <c r="EB63" s="131">
        <f>(COUNTIF($G63,$DZ$1))</f>
        <v>0</v>
      </c>
      <c r="EC63" s="10"/>
      <c r="ED63" s="10"/>
      <c r="EE63" s="131">
        <f>(COUNTIF($C63:$E63,$ED$1))+(COUNTIF($H63:$J63,$ED$1))</f>
        <v>0</v>
      </c>
      <c r="EF63" s="131">
        <f>(COUNTIF($G63,$ED$1))</f>
        <v>0</v>
      </c>
      <c r="EG63" s="10"/>
      <c r="EH63" s="10"/>
      <c r="EI63" s="131">
        <f>(COUNTIF($C63:$E63,$EH$1))+(COUNTIF($H63:$J63,$EH$1))</f>
        <v>0</v>
      </c>
      <c r="EJ63" s="131">
        <f>(COUNTIF($G63,$EH$1))</f>
        <v>0</v>
      </c>
      <c r="EK63" s="10"/>
      <c r="EL63" s="10"/>
      <c r="EM63" s="131">
        <f>(COUNTIF($C63:$E63,$EL$1))+(COUNTIF($H63:$J63,$EL$1))</f>
        <v>0</v>
      </c>
      <c r="EN63" s="131">
        <f>(COUNTIF($G63,$EL$1))</f>
        <v>0</v>
      </c>
      <c r="EO63" s="10"/>
      <c r="EP63" s="10"/>
      <c r="EQ63" s="131">
        <f>(COUNTIF($C63:$E63,$EP$1))+(COUNTIF($H63:$J63,$EP$1))</f>
        <v>0</v>
      </c>
      <c r="ER63" s="131">
        <f>(COUNTIF($G63,$EP$1))</f>
        <v>0</v>
      </c>
      <c r="ES63" s="10"/>
      <c r="ET63" s="10"/>
      <c r="EU63" s="131">
        <f>(COUNTIF($C63:$E63,$ET$1))+(COUNTIF($H63:$J63,$ET$1))</f>
        <v>0</v>
      </c>
      <c r="EV63" s="131">
        <f>(COUNTIF($G63,$ET$1))</f>
        <v>0</v>
      </c>
      <c r="EW63" s="10"/>
      <c r="EX63" s="10"/>
      <c r="EY63" s="131">
        <f>(COUNTIF($C63:$E63,$EX$1))+(COUNTIF($H63:$J63,$EX$1))</f>
        <v>0</v>
      </c>
      <c r="EZ63" s="131">
        <f>(COUNTIF($G63,$EX$1))</f>
        <v>0</v>
      </c>
      <c r="FA63" s="10"/>
      <c r="FB63" s="10"/>
      <c r="FC63" s="131">
        <f>(COUNTIF($C63:$E63,$FB$1))+(COUNTIF($H63:$J63,$FB$1))</f>
        <v>0</v>
      </c>
      <c r="FD63" s="131">
        <f>(COUNTIF($G63,$FB$1))</f>
        <v>0</v>
      </c>
      <c r="FE63" s="10"/>
      <c r="FF63" s="10"/>
      <c r="FG63" s="131">
        <f>(COUNTIF($C63:$E63,$FF$1))+(COUNTIF($H63:$J63,$FF$1))</f>
        <v>0</v>
      </c>
      <c r="FH63" s="131">
        <f>(COUNTIF($G63,$FF$1))</f>
        <v>0</v>
      </c>
      <c r="FI63" s="10"/>
      <c r="FJ63" s="10"/>
      <c r="FK63" s="131">
        <f>(COUNTIF($C63:$E63,$FJ$1))+(COUNTIF($H63:$J63,$FJ$1))</f>
        <v>2</v>
      </c>
      <c r="FL63" s="131">
        <f>(COUNTIF($G63,$FJ$1))</f>
        <v>0</v>
      </c>
      <c r="FM63" s="10"/>
      <c r="FN63" s="10"/>
      <c r="FO63" s="131">
        <f>(COUNTIF($C63:$E63,$FN$1))+(COUNTIF($H63:$J63,$FN$1))</f>
        <v>0</v>
      </c>
      <c r="FP63" s="131">
        <f>(COUNTIF($G63,$FN$1))</f>
        <v>0</v>
      </c>
      <c r="FQ63" s="10"/>
      <c r="FR63" s="10"/>
      <c r="FS63" s="131">
        <f>(COUNTIF($C63:$E63,$FR$1))+(COUNTIF($H63:$J63,$FR$1))</f>
        <v>1</v>
      </c>
      <c r="FT63" s="131">
        <f>(COUNTIF($G63,$FR$1))</f>
        <v>0</v>
      </c>
      <c r="FU63" s="10"/>
      <c r="FV63" s="10"/>
      <c r="FW63" s="131">
        <f>(COUNTIF($C63:$E63,$FV$1))+(COUNTIF($H63:$J63,$FV$1))</f>
        <v>0</v>
      </c>
      <c r="FX63" s="131">
        <f>(COUNTIF($G63,$FV$1))</f>
        <v>0</v>
      </c>
      <c r="FY63" s="10"/>
      <c r="FZ63" s="10"/>
      <c r="GA63" s="131">
        <f>(COUNTIF($C63:$E63,$FZ$1))+(COUNTIF($H63:$J63,$FZ$1))</f>
        <v>0</v>
      </c>
      <c r="GB63" s="131">
        <f>(COUNTIF($G63,$FZ$1))</f>
        <v>0</v>
      </c>
      <c r="GC63" s="10"/>
      <c r="GD63" s="10"/>
      <c r="GE63" s="131">
        <f>(COUNTIF($C63:$E63,$GD$1))+(COUNTIF($H63:$J63,$GD$1))</f>
        <v>0</v>
      </c>
      <c r="GF63" s="131">
        <f>(COUNTIF($G63,$GD$1))</f>
        <v>0</v>
      </c>
      <c r="GG63" s="10"/>
      <c r="GH63" s="10"/>
      <c r="GI63" s="131">
        <f>(COUNTIF($C63:$E63,$GH$1))+(COUNTIF($H63:$J63,$GH$1))</f>
        <v>0</v>
      </c>
      <c r="GJ63" s="131">
        <f>(COUNTIF($G63,$GH$1))</f>
        <v>0</v>
      </c>
      <c r="GK63" s="10"/>
      <c r="GL63" s="10"/>
      <c r="GM63" s="131">
        <f>(COUNTIF($C63:$E63,$GL$1))+(COUNTIF($H63:$J63,$GL$1))</f>
        <v>0</v>
      </c>
      <c r="GN63" s="131">
        <f>(COUNTIF($G63,$GL$1))</f>
        <v>0</v>
      </c>
      <c r="GO63" s="10"/>
      <c r="GP63" s="10"/>
      <c r="GQ63" s="131">
        <f>(COUNTIF($C63:$E63,$GP$1))+(COUNTIF($H63:$J63,$GP$1))</f>
        <v>0</v>
      </c>
      <c r="GR63" s="131">
        <f>(COUNTIF($G63,$GP$1))</f>
        <v>0</v>
      </c>
      <c r="GS63" s="10"/>
      <c r="GT63" s="10"/>
      <c r="GU63" s="131">
        <f>(COUNTIF($C63:$E63,$GT$1))+(COUNTIF($H63:$J63,$GT$1))</f>
        <v>0</v>
      </c>
      <c r="GV63" s="131">
        <f>(COUNTIF($G63,$GT$1))</f>
        <v>0</v>
      </c>
      <c r="GW63" s="10"/>
      <c r="GX63" s="10"/>
      <c r="GY63" s="131">
        <f>(COUNTIF($C63:$E63,$GX$1))+(COUNTIF($H63:$J63,$GX$1))</f>
        <v>0</v>
      </c>
      <c r="GZ63" s="131">
        <f>(COUNTIF($G63,$GX$1))</f>
        <v>0</v>
      </c>
      <c r="HA63" s="10"/>
      <c r="HB63" s="10"/>
      <c r="HC63" s="131">
        <f>(COUNTIF($C63:$E63,$HB$1))+(COUNTIF($H63:$J63,$HB$1))</f>
        <v>0</v>
      </c>
      <c r="HD63" s="131">
        <f>(COUNTIF($G63,$HB$1))</f>
        <v>0</v>
      </c>
      <c r="HE63" s="10"/>
      <c r="HF63" s="10"/>
      <c r="HG63" s="131">
        <f>(COUNTIF($C63:$E63,$HF$1))+(COUNTIF($H63:$J63,$HF$1))</f>
        <v>0</v>
      </c>
      <c r="HH63" s="131">
        <f>(COUNTIF($G63,$HF$1))</f>
        <v>0</v>
      </c>
      <c r="HI63" s="10"/>
      <c r="HJ63" s="10"/>
      <c r="HK63" s="131">
        <f>(COUNTIF($C63:$E63,$HJ$1))+(COUNTIF($H63:$J63,$HJ$1))</f>
        <v>0</v>
      </c>
      <c r="HL63" s="131">
        <f>(COUNTIF($G63,$HJ$1))</f>
        <v>0</v>
      </c>
      <c r="HM63" s="10"/>
      <c r="HN63" s="10"/>
      <c r="HO63" s="131">
        <f>(COUNTIF($C63:$E63,$HN$1))+(COUNTIF($H63:$J63,$HN$1))</f>
        <v>0</v>
      </c>
      <c r="HP63" s="131">
        <f>(COUNTIF($G63,$HN$1))</f>
        <v>1</v>
      </c>
      <c r="HQ63" s="10"/>
      <c r="HR63" s="10"/>
      <c r="HS63" s="131">
        <f>(COUNTIF($C63:$E63,$HR$1))+(COUNTIF($H63:$J63,$HR$1))</f>
        <v>0</v>
      </c>
      <c r="HT63" s="131">
        <f>(COUNTIF($G63,$HR$1))</f>
        <v>0</v>
      </c>
      <c r="HU63" s="10"/>
      <c r="HV63" s="10"/>
      <c r="HW63" s="131">
        <f>(COUNTIF($C63:$E63,$HV$1))+(COUNTIF($H63:$J63,$HV$1))</f>
        <v>0</v>
      </c>
      <c r="HX63" s="131">
        <f>(COUNTIF($G63,$HV$1))</f>
        <v>0</v>
      </c>
      <c r="HY63" s="10"/>
      <c r="HZ63" s="10"/>
      <c r="IA63" s="131">
        <f>(COUNTIF($C63:$E63,$HZ$1))+(COUNTIF($H63:$J63,$HZ$1))</f>
        <v>0</v>
      </c>
      <c r="IB63" s="131">
        <f>(COUNTIF($G63,$HZ$1))</f>
        <v>0</v>
      </c>
      <c r="IC63" s="10"/>
      <c r="ID63" s="10"/>
      <c r="IE63" s="131">
        <f>(COUNTIF($C63:$E63,$ID$1))+(COUNTIF($H63:$J63,$ID$1))</f>
        <v>0</v>
      </c>
      <c r="IF63" s="131">
        <f>(COUNTIF($G63,$ID$1))</f>
        <v>0</v>
      </c>
      <c r="IG63" s="10"/>
      <c r="IH63" s="10"/>
      <c r="II63" s="131">
        <f>(COUNTIF($C63:$E63,$IH$1))+(COUNTIF($H63:$J63,$IH$1))</f>
        <v>0</v>
      </c>
      <c r="IJ63" s="131">
        <f>(COUNTIF($G63,$IH$1))</f>
        <v>0</v>
      </c>
      <c r="IK63" s="10"/>
      <c r="IL63" s="10"/>
      <c r="IM63" s="131">
        <f>(COUNTIF($C63:$E63,$IL$1))+(COUNTIF($H63:$J63,$IL$1))</f>
        <v>0</v>
      </c>
      <c r="IN63" s="131">
        <f>(COUNTIF($G63,$IL$1))</f>
        <v>0</v>
      </c>
      <c r="IO63" s="10"/>
      <c r="IP63" s="10"/>
      <c r="IQ63" s="131">
        <f>(COUNTIF($C63:$E63,$IP$1))+(COUNTIF($H63:$J63,$IP$1))</f>
        <v>0</v>
      </c>
      <c r="IR63" s="131">
        <f>(COUNTIF($G63,$IP$1))</f>
        <v>0</v>
      </c>
      <c r="IS63" s="10"/>
      <c r="IT63" s="10"/>
      <c r="IU63" s="131">
        <f>(COUNTIF($C63:$E63,$IT$1))+(COUNTIF($H63:$J63,$IT$1))</f>
        <v>0</v>
      </c>
      <c r="IV63" s="131">
        <f>(COUNTIF($G63,$IT$1))</f>
        <v>0</v>
      </c>
      <c r="IW63" s="10"/>
      <c r="IX63" s="10"/>
      <c r="IY63" s="131">
        <f>(COUNTIF($C63:$E63,$IX$1))+(COUNTIF($H63:$J63,$IX$1))</f>
        <v>0</v>
      </c>
      <c r="IZ63" s="131">
        <f>(COUNTIF($G63,$IX$1))</f>
        <v>0</v>
      </c>
      <c r="JA63" s="10"/>
      <c r="JB63" s="10"/>
      <c r="JC63" s="131">
        <f>(COUNTIF($C63:$E63,$JB$1))+(COUNTIF($H63:$J63,$JB$1))</f>
        <v>0</v>
      </c>
      <c r="JD63" s="131">
        <f>(COUNTIF($G63,$JB$1))</f>
        <v>0</v>
      </c>
      <c r="JE63" s="10"/>
      <c r="JF63" s="10"/>
      <c r="JG63" s="131">
        <f>(COUNTIF($C63:$E63,$JF$1))+(COUNTIF($H63:$J63,$JF$1))</f>
        <v>0</v>
      </c>
      <c r="JH63" s="131">
        <f>(COUNTIF($G63,$JF$1))</f>
        <v>0</v>
      </c>
      <c r="JI63" s="10"/>
      <c r="JJ63" s="10"/>
      <c r="JK63" s="131">
        <f>(COUNTIF($C63:$E63,$JJ$1))+(COUNTIF($H63:$J63,$JJ$1))</f>
        <v>0</v>
      </c>
      <c r="JL63" s="131">
        <f>(COUNTIF($G63,$JJ$1))</f>
        <v>0</v>
      </c>
      <c r="JM63" s="10"/>
      <c r="JN63" s="10"/>
      <c r="JO63" s="131">
        <f>(COUNTIF($C63:$E63,$JN$1))+(COUNTIF($H63:$J63,$JN$1))</f>
        <v>0</v>
      </c>
      <c r="JP63" s="131">
        <f>(COUNTIF($G63,$JN$1))</f>
        <v>0</v>
      </c>
      <c r="JQ63" s="10"/>
      <c r="JR63" s="10"/>
      <c r="JS63" s="131">
        <f>(COUNTIF($C63:$E63,$JR$1))+(COUNTIF($H63:$J63,$JR$1))</f>
        <v>0</v>
      </c>
      <c r="JT63" s="131">
        <f>(COUNTIF($G63,$JR$1))</f>
        <v>0</v>
      </c>
      <c r="JU63" s="10"/>
      <c r="JV63" s="10"/>
      <c r="JW63" s="131">
        <f>(COUNTIF($C63:$E63,$JV$1))+(COUNTIF($H63:$J63,$JV$1))</f>
        <v>0</v>
      </c>
      <c r="JX63" s="131">
        <f>(COUNTIF($G63,$JV$1))</f>
        <v>0</v>
      </c>
      <c r="JY63" s="10"/>
      <c r="JZ63" s="10"/>
      <c r="KA63" s="131">
        <f>(COUNTIF($C63:$E63,$JZ$1))+(COUNTIF($H63:$J63,$JZ$1))</f>
        <v>0</v>
      </c>
      <c r="KB63" s="131">
        <f>(COUNTIF($G63,$JZ$1))</f>
        <v>0</v>
      </c>
      <c r="KC63" s="10"/>
      <c r="KD63" s="10"/>
      <c r="KE63" s="131">
        <f>(COUNTIF($C63:$E63,$KD$1))+(COUNTIF($H63:$J63,$KD$1))</f>
        <v>0</v>
      </c>
      <c r="KF63" s="131">
        <f>(COUNTIF($G63,$KD$1))</f>
        <v>0</v>
      </c>
      <c r="KG63" s="10"/>
      <c r="KH63" s="10"/>
      <c r="KI63" s="131">
        <f>(COUNTIF($C63:$E63,$KH$1))+(COUNTIF($H63:$J63,$KH$1))</f>
        <v>0</v>
      </c>
      <c r="KJ63" s="131">
        <f>(COUNTIF($G63,$KH$1))</f>
        <v>0</v>
      </c>
      <c r="KK63" s="10"/>
      <c r="KL63" s="10"/>
      <c r="KM63" s="131">
        <f>(COUNTIF($C63:$E63,$KL$1))+(COUNTIF($H63:$J63,$KL$1))</f>
        <v>0</v>
      </c>
      <c r="KN63" s="131">
        <f>(COUNTIF($G63,$KL$1))</f>
        <v>0</v>
      </c>
      <c r="KO63" s="10"/>
      <c r="KP63" s="10"/>
      <c r="KQ63" s="131">
        <f>(COUNTIF($C63:$E63,$KP$1))+(COUNTIF($H63:$J63,$KP$1))</f>
        <v>0</v>
      </c>
      <c r="KR63" s="131">
        <f>(COUNTIF($G63,$KP$1))</f>
        <v>0</v>
      </c>
      <c r="KS63" s="10"/>
      <c r="KT63" s="10"/>
      <c r="KU63" s="131">
        <f>(COUNTIF($C63:$E63,$KT$1))+(COUNTIF($H63:$J63,$KT$1))</f>
        <v>0</v>
      </c>
      <c r="KV63" s="131">
        <f>(COUNTIF($G63,$KT$1))</f>
        <v>0</v>
      </c>
      <c r="KW63" s="10"/>
      <c r="KX63" s="10"/>
      <c r="KY63" s="131">
        <f>(COUNTIF($C63:$E63,$KX$1))+(COUNTIF($H63:$J63,$KX$1))</f>
        <v>0</v>
      </c>
      <c r="KZ63" s="131">
        <f>(COUNTIF($G63,$KX$1))</f>
        <v>0</v>
      </c>
      <c r="LA63" s="10"/>
      <c r="LB63" s="10"/>
      <c r="LC63" s="131">
        <f>(COUNTIF($C63:$E63,$LB$1))+(COUNTIF($H63:$J63,$LB$1))</f>
        <v>0</v>
      </c>
      <c r="LD63" s="131">
        <f>(COUNTIF($G63,$LB$1))</f>
        <v>0</v>
      </c>
      <c r="LE63" s="10"/>
      <c r="LF63" s="10"/>
      <c r="LG63" s="131">
        <f>(COUNTIF($C63:$E63,$NN$1))+(COUNTIF($H63:$J63,$NN$1))</f>
        <v>0</v>
      </c>
      <c r="LH63" s="131">
        <f>(COUNTIF($G63,$NN$1))</f>
        <v>0</v>
      </c>
      <c r="LI63" s="10"/>
      <c r="LJ63" s="10"/>
      <c r="LK63" s="131">
        <f>(COUNTIF($C63:$E63,$NN$1))+(COUNTIF($H63:$J63,$NN$1))</f>
        <v>0</v>
      </c>
      <c r="LL63" s="131">
        <f>(COUNTIF($G63,$NN$1))</f>
        <v>0</v>
      </c>
      <c r="LM63" s="10"/>
      <c r="LN63" s="10"/>
      <c r="LO63" s="131">
        <f>(COUNTIF($C63:$E63,$NN$1))+(COUNTIF($H63:$J63,$NN$1))</f>
        <v>0</v>
      </c>
      <c r="LP63" s="131">
        <f>(COUNTIF($G63,$NN$1))</f>
        <v>0</v>
      </c>
      <c r="LQ63" s="10"/>
      <c r="LR63" s="10"/>
      <c r="LS63" s="131">
        <f>(COUNTIF($C63:$E63,$NN$1))+(COUNTIF($H63:$J63,$NN$1))</f>
        <v>0</v>
      </c>
      <c r="LT63" s="131">
        <f>(COUNTIF($G63,$NN$1))</f>
        <v>0</v>
      </c>
      <c r="LU63" s="10"/>
      <c r="LV63" s="10"/>
      <c r="LW63" s="131">
        <f>(COUNTIF($C63:$E63,$NN$1))+(COUNTIF($H63:$J63,$NN$1))</f>
        <v>0</v>
      </c>
      <c r="LX63" s="131">
        <f>(COUNTIF($G63,$NN$1))</f>
        <v>0</v>
      </c>
      <c r="LY63" s="10"/>
      <c r="LZ63" s="10"/>
      <c r="MA63" s="131">
        <f>(COUNTIF($C63:$E63,$NN$1))+(COUNTIF($H63:$J63,$NN$1))</f>
        <v>0</v>
      </c>
      <c r="MB63" s="131">
        <f>(COUNTIF($G63,$NN$1))</f>
        <v>0</v>
      </c>
      <c r="MC63" s="10"/>
      <c r="MD63" s="10"/>
      <c r="ME63" s="131">
        <f>(COUNTIF($C63:$E63,$NN$1))+(COUNTIF($H63:$J63,$NN$1))</f>
        <v>0</v>
      </c>
      <c r="MF63" s="131">
        <f>(COUNTIF($G63,$NN$1))</f>
        <v>0</v>
      </c>
      <c r="MG63" s="10"/>
      <c r="MH63" s="10"/>
      <c r="MI63" s="131">
        <f>(COUNTIF($C63:$E63,$NN$1))+(COUNTIF($H63:$J63,$NN$1))</f>
        <v>0</v>
      </c>
      <c r="MJ63" s="131">
        <f>(COUNTIF($G63,$NN$1))</f>
        <v>0</v>
      </c>
      <c r="MK63" s="10"/>
      <c r="ML63" s="10"/>
      <c r="MM63" s="131">
        <f>(COUNTIF($C63:$E63,$NN$1))+(COUNTIF($H63:$J63,$NN$1))</f>
        <v>0</v>
      </c>
      <c r="MN63" s="131">
        <f>(COUNTIF($G63,$NN$1))</f>
        <v>0</v>
      </c>
      <c r="MO63" s="10"/>
      <c r="MP63" s="10"/>
      <c r="MQ63" s="131">
        <f>(COUNTIF($C63:$E63,$NN$1))+(COUNTIF($H63:$J63,$NN$1))</f>
        <v>0</v>
      </c>
      <c r="MR63" s="131">
        <f>(COUNTIF($G63,$NN$1))</f>
        <v>0</v>
      </c>
      <c r="MS63" s="10"/>
      <c r="MT63" s="10"/>
      <c r="MU63" s="131">
        <f>(COUNTIF($C63:$E63,$NN$1))+(COUNTIF($H63:$J63,$NN$1))</f>
        <v>0</v>
      </c>
      <c r="MV63" s="131">
        <f>(COUNTIF($G63,$NN$1))</f>
        <v>0</v>
      </c>
      <c r="MW63" s="10"/>
      <c r="MX63" s="10"/>
      <c r="MY63" s="131">
        <f>(COUNTIF($C63:$E63,$NN$1))+(COUNTIF($H63:$J63,$NN$1))</f>
        <v>0</v>
      </c>
      <c r="MZ63" s="131">
        <f>(COUNTIF($G63,$NN$1))</f>
        <v>0</v>
      </c>
      <c r="NA63" s="10"/>
      <c r="NB63" s="10"/>
      <c r="NC63" s="131">
        <f>(COUNTIF($C63:$E63,$NN$1))+(COUNTIF($H63:$J63,$NN$1))</f>
        <v>0</v>
      </c>
      <c r="ND63" s="131">
        <f>(COUNTIF($G63,$NN$1))</f>
        <v>0</v>
      </c>
      <c r="NE63" s="10"/>
      <c r="NF63" s="10"/>
      <c r="NG63" s="131">
        <f>(COUNTIF($C63:$E63,$NN$1))+(COUNTIF($H63:$J63,$NN$1))</f>
        <v>0</v>
      </c>
      <c r="NH63" s="131">
        <f>(COUNTIF($G63,$NN$1))</f>
        <v>0</v>
      </c>
      <c r="NI63" s="10"/>
      <c r="NJ63" s="10"/>
      <c r="NK63" s="131">
        <f>(COUNTIF($C63:$E63,$NN$1))+(COUNTIF($H63:$J63,$NN$1))</f>
        <v>0</v>
      </c>
      <c r="NL63" s="131">
        <f>(COUNTIF($G63,$NN$1))</f>
        <v>0</v>
      </c>
      <c r="NM63" s="10"/>
      <c r="NN63" s="10"/>
      <c r="NO63" s="131">
        <f>(COUNTIF($C63:$E63,$NN$1))+(COUNTIF($H63:$J63,$NN$1))</f>
        <v>0</v>
      </c>
      <c r="NP63" s="131">
        <f>(COUNTIF($G63,$NN$1))</f>
        <v>0</v>
      </c>
      <c r="NQ63" s="10"/>
      <c r="NR63" s="10"/>
      <c r="NS63" s="10"/>
      <c r="NT63" s="134">
        <f t="shared" si="214"/>
        <v>0</v>
      </c>
      <c r="NU63" s="134">
        <f t="shared" si="215"/>
        <v>1</v>
      </c>
      <c r="NV63" s="134">
        <f t="shared" si="216"/>
        <v>0</v>
      </c>
      <c r="NW63" s="134">
        <f t="shared" si="217"/>
        <v>0</v>
      </c>
      <c r="NX63" s="129"/>
      <c r="NY63" s="136">
        <f t="shared" si="7"/>
        <v>0</v>
      </c>
      <c r="NZ63" s="136">
        <f t="shared" si="8"/>
        <v>3</v>
      </c>
      <c r="OA63" s="136">
        <f t="shared" si="9"/>
        <v>1</v>
      </c>
      <c r="OB63" s="136">
        <f t="shared" si="10"/>
        <v>0</v>
      </c>
    </row>
    <row r="64" spans="1:392" s="28" customFormat="1" ht="20.25" customHeight="1">
      <c r="A64" s="2">
        <v>5</v>
      </c>
      <c r="B64" s="2" t="s">
        <v>1</v>
      </c>
      <c r="C64" s="114"/>
      <c r="D64" s="5"/>
      <c r="E64" s="5"/>
      <c r="F64" s="114"/>
      <c r="G64" s="5"/>
      <c r="H64" s="5" t="s">
        <v>148</v>
      </c>
      <c r="I64" s="78" t="s">
        <v>151</v>
      </c>
      <c r="J64" s="92"/>
      <c r="K64">
        <v>8</v>
      </c>
      <c r="L64"/>
      <c r="M64" s="10"/>
      <c r="N64" s="10">
        <v>5</v>
      </c>
      <c r="O64" s="10"/>
      <c r="P64" s="10"/>
      <c r="Q64" s="10"/>
      <c r="R64" s="10"/>
      <c r="S64" s="131">
        <f>(COUNTIF($C64:$E64,$R$1))+(COUNTIF($G64:$J64,$R$1))</f>
        <v>0</v>
      </c>
      <c r="T64" s="10"/>
      <c r="U64" s="10"/>
      <c r="V64" s="10"/>
      <c r="W64" s="131">
        <f>(COUNTIF($C64:$E64,$V$1))+(COUNTIF($G64:$J64,$V$1))</f>
        <v>0</v>
      </c>
      <c r="X64" s="10"/>
      <c r="Y64" s="10"/>
      <c r="Z64" s="10"/>
      <c r="AA64" s="131">
        <f>(COUNTIF($C64:$E64,$Z$1))+(COUNTIF($G64:$J64,$Z$1))</f>
        <v>0</v>
      </c>
      <c r="AB64" s="10"/>
      <c r="AC64" s="10"/>
      <c r="AD64" s="10"/>
      <c r="AE64" s="131">
        <f>(COUNTIF($C64:$E64,$AD$1))+(COUNTIF($G64:$J64,$AD$1))</f>
        <v>0</v>
      </c>
      <c r="AF64" s="10"/>
      <c r="AG64" s="10"/>
      <c r="AH64" s="10"/>
      <c r="AI64" s="131">
        <f>(COUNTIF($C64:$E64,$AH$1))+(COUNTIF($G64:$J64,$AH$1))</f>
        <v>0</v>
      </c>
      <c r="AJ64" s="10"/>
      <c r="AK64" s="10"/>
      <c r="AL64" s="10"/>
      <c r="AM64" s="131">
        <f>(COUNTIF($C64:$E64,$AL$1))+(COUNTIF($G64:$J64,$AL$1))</f>
        <v>0</v>
      </c>
      <c r="AN64" s="10"/>
      <c r="AO64" s="10"/>
      <c r="AP64" s="10"/>
      <c r="AQ64" s="131">
        <f>(COUNTIF($C64:$E64,$AP$1))+(COUNTIF($G64:$J64,$AP$1))</f>
        <v>0</v>
      </c>
      <c r="AR64" s="10"/>
      <c r="AS64" s="10"/>
      <c r="AT64" s="10"/>
      <c r="AU64" s="131">
        <f>(COUNTIF($C64:$E64,$AT$1))+(COUNTIF($G64:$J64,$AT$1))</f>
        <v>0</v>
      </c>
      <c r="AV64" s="10"/>
      <c r="AW64" s="10"/>
      <c r="AX64" s="10"/>
      <c r="AY64" s="131">
        <f>(COUNTIF($C64:$E64,$AX$1))+(COUNTIF($G64:$J64,$AX$1))</f>
        <v>0</v>
      </c>
      <c r="AZ64" s="10"/>
      <c r="BA64" s="10"/>
      <c r="BB64" s="10"/>
      <c r="BC64" s="131">
        <f>(COUNTIF($C64:$E64,$BB$1))+(COUNTIF($G64:$J64,$BB$1))</f>
        <v>0</v>
      </c>
      <c r="BD64" s="10"/>
      <c r="BE64" s="10"/>
      <c r="BF64" s="10"/>
      <c r="BG64" s="131">
        <f>(COUNTIF($C64:$E64,$BF$1))+(COUNTIF($G64:$J64,$BF$1))</f>
        <v>0</v>
      </c>
      <c r="BH64" s="10"/>
      <c r="BI64" s="10"/>
      <c r="BJ64" s="10"/>
      <c r="BK64" s="131">
        <f>(COUNTIF($C64:$E64,$BJ$1))+(COUNTIF($G64:$J64,$BJ$1))</f>
        <v>0</v>
      </c>
      <c r="BL64" s="10"/>
      <c r="BM64" s="10"/>
      <c r="BN64" s="10"/>
      <c r="BO64" s="131">
        <f>(COUNTIF($C64:$E64,$BN$1))+(COUNTIF($G64:$J64,$BN$1))</f>
        <v>0</v>
      </c>
      <c r="BP64" s="10"/>
      <c r="BQ64" s="10"/>
      <c r="BR64" s="10"/>
      <c r="BS64" s="131">
        <f>(COUNTIF($C64:$E64,$BR$1))+(COUNTIF($G64:$J64,$BR$1))</f>
        <v>0</v>
      </c>
      <c r="BT64" s="10"/>
      <c r="BU64" s="10"/>
      <c r="BV64" s="10"/>
      <c r="BW64" s="131">
        <f>(COUNTIF($C64:$E64,$BV$1))+(COUNTIF($G64:$J64,$BV$1))</f>
        <v>0</v>
      </c>
      <c r="BX64" s="10"/>
      <c r="BY64" s="10"/>
      <c r="BZ64" s="10"/>
      <c r="CA64" s="131">
        <f>(COUNTIF($C64:$E64,$BZ$1))+(COUNTIF($G64:$J64,$BZ$1))</f>
        <v>0</v>
      </c>
      <c r="CB64" s="10"/>
      <c r="CC64" s="10"/>
      <c r="CD64" s="10"/>
      <c r="CE64" s="131">
        <f>(COUNTIF($C64:$E64,$CD$1))+(COUNTIF($G64:$J64,$CD$1))</f>
        <v>0</v>
      </c>
      <c r="CF64" s="10"/>
      <c r="CG64" s="10"/>
      <c r="CH64" s="10"/>
      <c r="CI64" s="131">
        <f>(COUNTIF($C64:$E64,$CH$1))+(COUNTIF($G64:$J64,$CH$1))</f>
        <v>0</v>
      </c>
      <c r="CJ64" s="10"/>
      <c r="CK64" s="10"/>
      <c r="CL64" s="10"/>
      <c r="CM64" s="131">
        <f>(COUNTIF($C64:$E64,$CL$1))+(COUNTIF($G64:$J64,$CL$1))</f>
        <v>0</v>
      </c>
      <c r="CN64" s="10"/>
      <c r="CO64" s="10"/>
      <c r="CP64" s="10"/>
      <c r="CQ64" s="131">
        <f>(COUNTIF($C64:$E64,$CP$1))+(COUNTIF($G64:$J64,$CP$1))</f>
        <v>0</v>
      </c>
      <c r="CR64" s="10"/>
      <c r="CS64" s="10"/>
      <c r="CT64" s="10"/>
      <c r="CU64" s="131">
        <f>(COUNTIF($C64:$E64,$CT$1))+(COUNTIF($G64:$J64,$CT$1))</f>
        <v>0</v>
      </c>
      <c r="CV64" s="10"/>
      <c r="CW64" s="10"/>
      <c r="CX64" s="10"/>
      <c r="CY64" s="131">
        <f>(COUNTIF($C64:$E64,$CX$1))+(COUNTIF($G64:$J64,$CX$1))</f>
        <v>0</v>
      </c>
      <c r="CZ64" s="10"/>
      <c r="DA64" s="10"/>
      <c r="DB64" s="10"/>
      <c r="DC64" s="131">
        <f>(COUNTIF($C64:$E64,$DB$1))+(COUNTIF($G64:$J64,$DB$1))</f>
        <v>0</v>
      </c>
      <c r="DD64" s="10"/>
      <c r="DE64" s="10"/>
      <c r="DF64" s="10"/>
      <c r="DG64" s="131">
        <f>(COUNTIF($C64:$E64,$DF$1))+(COUNTIF($G64:$J64,$DF$1))</f>
        <v>0</v>
      </c>
      <c r="DH64" s="10"/>
      <c r="DI64" s="10"/>
      <c r="DJ64" s="10"/>
      <c r="DK64" s="131">
        <f>(COUNTIF($C64:$E64,$DJ$1))+(COUNTIF($G64:$J64,$DJ$1))</f>
        <v>0</v>
      </c>
      <c r="DL64" s="10"/>
      <c r="DM64" s="10"/>
      <c r="DN64" s="10"/>
      <c r="DO64" s="131">
        <f>(COUNTIF($C64:$E64,$DN$1))+(COUNTIF($G64:$J64,$DN$1))</f>
        <v>0</v>
      </c>
      <c r="DP64" s="10"/>
      <c r="DQ64" s="10"/>
      <c r="DR64" s="10"/>
      <c r="DS64" s="131">
        <f>(COUNTIF($C64:$E64,$DR$1))+(COUNTIF($G64:$J64,$DR$1))</f>
        <v>0</v>
      </c>
      <c r="DT64" s="10"/>
      <c r="DU64" s="10"/>
      <c r="DV64" s="10"/>
      <c r="DW64" s="131">
        <f>(COUNTIF($C64:$E64,$DV$1))+(COUNTIF($G64:$J64,$DV$1))</f>
        <v>0</v>
      </c>
      <c r="DX64" s="10"/>
      <c r="DY64" s="10"/>
      <c r="DZ64" s="10"/>
      <c r="EA64" s="131">
        <f>(COUNTIF($C64:$E64,$DZ$1))+(COUNTIF($G64:$J64,$DZ$1))</f>
        <v>0</v>
      </c>
      <c r="EB64" s="10"/>
      <c r="EC64" s="10"/>
      <c r="ED64" s="10"/>
      <c r="EE64" s="131">
        <f>(COUNTIF($C64:$E64,$ED$1))+(COUNTIF($G64:$J64,$ED$1))</f>
        <v>0</v>
      </c>
      <c r="EF64" s="10"/>
      <c r="EG64" s="10"/>
      <c r="EH64" s="10"/>
      <c r="EI64" s="131">
        <f>(COUNTIF($C64:$E64,$EH$1))+(COUNTIF($G64:$J64,$EH$1))</f>
        <v>0</v>
      </c>
      <c r="EJ64" s="10"/>
      <c r="EK64" s="10"/>
      <c r="EL64" s="10"/>
      <c r="EM64" s="131">
        <f>(COUNTIF($C64:$E64,$EL$1))+(COUNTIF($G64:$J64,$EL$1))</f>
        <v>0</v>
      </c>
      <c r="EN64" s="10"/>
      <c r="EO64" s="10"/>
      <c r="EP64" s="10"/>
      <c r="EQ64" s="131">
        <f>(COUNTIF($C64:$E64,$EP$1))+(COUNTIF($G64:$J64,$EP$1))</f>
        <v>0</v>
      </c>
      <c r="ER64" s="10"/>
      <c r="ES64" s="10"/>
      <c r="ET64" s="10"/>
      <c r="EU64" s="131">
        <f>(COUNTIF($C64:$E64,$ET$1))+(COUNTIF($G64:$J64,$ET$1))</f>
        <v>0</v>
      </c>
      <c r="EV64" s="10"/>
      <c r="EW64" s="10"/>
      <c r="EX64" s="10"/>
      <c r="EY64" s="131">
        <f>(COUNTIF($C64:$E64,$EX$1))+(COUNTIF($G64:$J64,$EX$1))</f>
        <v>0</v>
      </c>
      <c r="EZ64" s="10"/>
      <c r="FA64" s="10"/>
      <c r="FB64" s="10"/>
      <c r="FC64" s="131">
        <f>(COUNTIF($C64:$E64,$FB$1))+(COUNTIF($G64:$J64,$FB$1))</f>
        <v>0</v>
      </c>
      <c r="FD64" s="10"/>
      <c r="FE64" s="10"/>
      <c r="FF64" s="10"/>
      <c r="FG64" s="131">
        <f>(COUNTIF($C64:$E64,$FF$1))+(COUNTIF($G64:$J64,$FF$1))</f>
        <v>0</v>
      </c>
      <c r="FH64" s="10"/>
      <c r="FI64" s="10"/>
      <c r="FJ64" s="10"/>
      <c r="FK64" s="131">
        <f>(COUNTIF($C64:$E64,$FJ$1))+(COUNTIF($G64:$J64,$FJ$1))</f>
        <v>0</v>
      </c>
      <c r="FL64" s="10"/>
      <c r="FM64" s="10"/>
      <c r="FN64" s="10"/>
      <c r="FO64" s="131">
        <f>(COUNTIF($C64:$E64,$FN$1))+(COUNTIF($G64:$J64,$FN$1))</f>
        <v>0</v>
      </c>
      <c r="FP64" s="10"/>
      <c r="FQ64" s="10"/>
      <c r="FR64" s="10"/>
      <c r="FS64" s="131">
        <f>(COUNTIF($C64:$E64,$FR$1))+(COUNTIF($G64:$J64,$FR$1))</f>
        <v>1</v>
      </c>
      <c r="FT64" s="10"/>
      <c r="FU64" s="10"/>
      <c r="FV64" s="10"/>
      <c r="FW64" s="131">
        <f>(COUNTIF($C64:$E64,$FV$1))+(COUNTIF($G64:$J64,$FV$1))</f>
        <v>0</v>
      </c>
      <c r="FX64" s="10"/>
      <c r="FY64" s="10"/>
      <c r="FZ64" s="10"/>
      <c r="GA64" s="131">
        <f>(COUNTIF($C64:$E64,$FZ$1))+(COUNTIF($G64:$J64,$FZ$1))</f>
        <v>0</v>
      </c>
      <c r="GB64" s="10"/>
      <c r="GC64" s="10"/>
      <c r="GD64" s="10"/>
      <c r="GE64" s="131">
        <f>(COUNTIF($C64:$E64,$GD$1))+(COUNTIF($G64:$J64,$GD$1))</f>
        <v>1</v>
      </c>
      <c r="GF64" s="10"/>
      <c r="GG64" s="10"/>
      <c r="GH64" s="10"/>
      <c r="GI64" s="131">
        <f>(COUNTIF($C64:$E64,$GH$1))+(COUNTIF($G64:$J64,$GH$1))</f>
        <v>0</v>
      </c>
      <c r="GJ64" s="10"/>
      <c r="GK64" s="10"/>
      <c r="GL64" s="10"/>
      <c r="GM64" s="131">
        <f>(COUNTIF($C64:$E64,$GL$1))+(COUNTIF($G64:$J64,$GL$1))</f>
        <v>0</v>
      </c>
      <c r="GN64" s="10"/>
      <c r="GO64" s="10"/>
      <c r="GP64" s="10"/>
      <c r="GQ64" s="131">
        <f>(COUNTIF($C64:$E64,$GP$1))+(COUNTIF($G64:$J64,$GP$1))</f>
        <v>0</v>
      </c>
      <c r="GR64" s="10"/>
      <c r="GS64" s="10"/>
      <c r="GT64" s="10"/>
      <c r="GU64" s="131">
        <f>(COUNTIF($C64:$E64,$GT$1))+(COUNTIF($G64:$J64,$GT$1))</f>
        <v>0</v>
      </c>
      <c r="GV64" s="10"/>
      <c r="GW64" s="10"/>
      <c r="GX64" s="10"/>
      <c r="GY64" s="131">
        <f>(COUNTIF($C64:$E64,$GX$1))+(COUNTIF($G64:$J64,$GX$1))</f>
        <v>0</v>
      </c>
      <c r="GZ64" s="10"/>
      <c r="HA64" s="10"/>
      <c r="HB64" s="10"/>
      <c r="HC64" s="131">
        <f>(COUNTIF($C64:$E64,$HB$1))+(COUNTIF($G64:$J64,$HB$1))</f>
        <v>0</v>
      </c>
      <c r="HD64" s="10"/>
      <c r="HE64" s="10"/>
      <c r="HF64" s="10"/>
      <c r="HG64" s="131">
        <f>(COUNTIF($C64:$E64,$HF$1))+(COUNTIF($G64:$J64,$HF$1))</f>
        <v>0</v>
      </c>
      <c r="HH64" s="10"/>
      <c r="HI64" s="10"/>
      <c r="HJ64" s="10"/>
      <c r="HK64" s="131">
        <f>(COUNTIF($C64:$E64,$HJ$1))+(COUNTIF($G64:$J64,$HJ$1))</f>
        <v>0</v>
      </c>
      <c r="HL64" s="10"/>
      <c r="HM64" s="10"/>
      <c r="HN64" s="10"/>
      <c r="HO64" s="131">
        <f>(COUNTIF($C64:$E64,$HN$1))+(COUNTIF($G64:$J64,$HN$1))</f>
        <v>0</v>
      </c>
      <c r="HP64" s="10"/>
      <c r="HQ64" s="10"/>
      <c r="HR64" s="10"/>
      <c r="HS64" s="131">
        <f>(COUNTIF($C64:$E64,$HR$1))+(COUNTIF($G64:$J64,$HR$1))</f>
        <v>0</v>
      </c>
      <c r="HT64" s="10"/>
      <c r="HU64" s="10"/>
      <c r="HV64" s="10"/>
      <c r="HW64" s="131">
        <f>(COUNTIF($C64:$E64,$HV$1))+(COUNTIF($G64:$J64,$HV$1))</f>
        <v>0</v>
      </c>
      <c r="HX64" s="10"/>
      <c r="HY64" s="10"/>
      <c r="HZ64" s="10"/>
      <c r="IA64" s="131">
        <f>(COUNTIF($C64:$E64,$HZ$1))+(COUNTIF($G64:$J64,$HZ$1))</f>
        <v>0</v>
      </c>
      <c r="IB64" s="10"/>
      <c r="IC64" s="10"/>
      <c r="ID64" s="10"/>
      <c r="IE64" s="131">
        <f>(COUNTIF($C64:$E64,$ID$1))+(COUNTIF($G64:$J64,$ID$1))</f>
        <v>0</v>
      </c>
      <c r="IF64" s="10"/>
      <c r="IG64" s="10"/>
      <c r="IH64" s="10"/>
      <c r="II64" s="131">
        <f>(COUNTIF($C64:$E64,$IH$1))+(COUNTIF($G64:$J64,$IH$1))</f>
        <v>0</v>
      </c>
      <c r="IJ64" s="10"/>
      <c r="IK64" s="10"/>
      <c r="IL64" s="10"/>
      <c r="IM64" s="131">
        <f>(COUNTIF($C64:$E64,$IL$1))+(COUNTIF($G64:$J64,$IL$1))</f>
        <v>0</v>
      </c>
      <c r="IN64" s="10"/>
      <c r="IO64" s="10"/>
      <c r="IP64" s="10"/>
      <c r="IQ64" s="131">
        <f>(COUNTIF($C64:$E64,$IP$1))+(COUNTIF($G64:$J64,$IP$1))</f>
        <v>0</v>
      </c>
      <c r="IR64" s="10"/>
      <c r="IS64" s="10"/>
      <c r="IT64" s="10"/>
      <c r="IU64" s="131">
        <f>(COUNTIF($C64:$E64,$IT$1))+(COUNTIF($G64:$J64,$IT$1))</f>
        <v>0</v>
      </c>
      <c r="IV64" s="10"/>
      <c r="IW64" s="10"/>
      <c r="IX64" s="10"/>
      <c r="IY64" s="131">
        <f>(COUNTIF($C64:$E64,$IX$1))+(COUNTIF($G64:$J64,$IX$1))</f>
        <v>0</v>
      </c>
      <c r="IZ64" s="10"/>
      <c r="JA64" s="10"/>
      <c r="JB64" s="10"/>
      <c r="JC64" s="131">
        <f>(COUNTIF($C64:$E64,$JB$1))+(COUNTIF($G64:$J64,$JB$1))</f>
        <v>0</v>
      </c>
      <c r="JD64" s="10"/>
      <c r="JE64" s="10"/>
      <c r="JF64" s="10"/>
      <c r="JG64" s="131">
        <f>(COUNTIF($C64:$E64,$JF$1))+(COUNTIF($G64:$J64,$JF$1))</f>
        <v>0</v>
      </c>
      <c r="JH64" s="10"/>
      <c r="JI64" s="10"/>
      <c r="JJ64" s="10"/>
      <c r="JK64" s="131">
        <f>(COUNTIF($C64:$E64,$JJ$1))+(COUNTIF($G64:$J64,$JJ$1))</f>
        <v>0</v>
      </c>
      <c r="JL64" s="10"/>
      <c r="JM64" s="10"/>
      <c r="JN64" s="10"/>
      <c r="JO64" s="131">
        <f>(COUNTIF($C64:$E64,$JN$1))+(COUNTIF($G64:$J64,$JN$1))</f>
        <v>0</v>
      </c>
      <c r="JP64" s="10"/>
      <c r="JQ64" s="10"/>
      <c r="JR64" s="10"/>
      <c r="JS64" s="131">
        <f>(COUNTIF($C64:$E64,$JR$1))+(COUNTIF($G64:$J64,$JR$1))</f>
        <v>0</v>
      </c>
      <c r="JT64" s="10"/>
      <c r="JU64" s="10"/>
      <c r="JV64" s="10"/>
      <c r="JW64" s="131">
        <f>(COUNTIF($C64:$E64,$JV$1))+(COUNTIF($G64:$J64,$JV$1))</f>
        <v>0</v>
      </c>
      <c r="JX64" s="10"/>
      <c r="JY64" s="10"/>
      <c r="JZ64" s="10"/>
      <c r="KA64" s="131">
        <f>(COUNTIF($C64:$E64,$JZ$1))+(COUNTIF($G64:$J64,$JZ$1))</f>
        <v>0</v>
      </c>
      <c r="KB64" s="10"/>
      <c r="KC64" s="10"/>
      <c r="KD64" s="10"/>
      <c r="KE64" s="131">
        <f>(COUNTIF($C64:$E64,$KD$1))+(COUNTIF($G64:$J64,$KD$1))</f>
        <v>0</v>
      </c>
      <c r="KF64" s="10"/>
      <c r="KG64" s="10"/>
      <c r="KH64" s="10"/>
      <c r="KI64" s="131">
        <f>(COUNTIF($C64:$E64,$KH$1))+(COUNTIF($G64:$J64,$KH$1))</f>
        <v>0</v>
      </c>
      <c r="KJ64" s="10"/>
      <c r="KK64" s="10"/>
      <c r="KL64" s="10"/>
      <c r="KM64" s="131">
        <f>(COUNTIF($C64:$E64,$KL$1))+(COUNTIF($G64:$J64,$KL$1))</f>
        <v>0</v>
      </c>
      <c r="KN64" s="10"/>
      <c r="KO64" s="10"/>
      <c r="KP64" s="10"/>
      <c r="KQ64" s="131">
        <f>(COUNTIF($C64:$E64,$KP$1))+(COUNTIF($G64:$J64,$KP$1))</f>
        <v>0</v>
      </c>
      <c r="KR64" s="10"/>
      <c r="KS64" s="10"/>
      <c r="KT64" s="10"/>
      <c r="KU64" s="131">
        <f>(COUNTIF($C64:$E64,$KT$1))+(COUNTIF($G64:$J64,$KT$1))</f>
        <v>0</v>
      </c>
      <c r="KV64" s="10"/>
      <c r="KW64" s="10"/>
      <c r="KX64" s="10"/>
      <c r="KY64" s="131">
        <f>(COUNTIF($C64:$E64,$KX$1))+(COUNTIF($G64:$J64,$KX$1))</f>
        <v>0</v>
      </c>
      <c r="KZ64" s="10"/>
      <c r="LA64" s="10"/>
      <c r="LB64" s="10"/>
      <c r="LC64" s="131">
        <f>(COUNTIF($C64:$E64,$LB$1))+(COUNTIF($G64:$J64,$LB$1))</f>
        <v>0</v>
      </c>
      <c r="LD64" s="10"/>
      <c r="LE64" s="10"/>
      <c r="LF64" s="10"/>
      <c r="LG64" s="131">
        <f>(COUNTIF($C64:$E64,$NN$1))+(COUNTIF($G64:$J64,$NN$1))</f>
        <v>0</v>
      </c>
      <c r="LH64" s="10"/>
      <c r="LI64" s="10"/>
      <c r="LJ64" s="10"/>
      <c r="LK64" s="131">
        <f>(COUNTIF($C64:$E64,$NN$1))+(COUNTIF($G64:$J64,$NN$1))</f>
        <v>0</v>
      </c>
      <c r="LL64" s="10"/>
      <c r="LM64" s="10"/>
      <c r="LN64" s="10"/>
      <c r="LO64" s="131">
        <f>(COUNTIF($C64:$E64,$NN$1))+(COUNTIF($G64:$J64,$NN$1))</f>
        <v>0</v>
      </c>
      <c r="LP64" s="10"/>
      <c r="LQ64" s="10"/>
      <c r="LR64" s="10"/>
      <c r="LS64" s="131">
        <f>(COUNTIF($C64:$E64,$NN$1))+(COUNTIF($G64:$J64,$NN$1))</f>
        <v>0</v>
      </c>
      <c r="LT64" s="10"/>
      <c r="LU64" s="10"/>
      <c r="LV64" s="10"/>
      <c r="LW64" s="131">
        <f>(COUNTIF($C64:$E64,$NN$1))+(COUNTIF($G64:$J64,$NN$1))</f>
        <v>0</v>
      </c>
      <c r="LX64" s="10"/>
      <c r="LY64" s="10"/>
      <c r="LZ64" s="10"/>
      <c r="MA64" s="131">
        <f>(COUNTIF($C64:$E64,$NN$1))+(COUNTIF($G64:$J64,$NN$1))</f>
        <v>0</v>
      </c>
      <c r="MB64" s="10"/>
      <c r="MC64" s="10"/>
      <c r="MD64" s="10"/>
      <c r="ME64" s="131">
        <f>(COUNTIF($C64:$E64,$NN$1))+(COUNTIF($G64:$J64,$NN$1))</f>
        <v>0</v>
      </c>
      <c r="MF64" s="10"/>
      <c r="MG64" s="10"/>
      <c r="MH64" s="10"/>
      <c r="MI64" s="131">
        <f>(COUNTIF($C64:$E64,$NN$1))+(COUNTIF($G64:$J64,$NN$1))</f>
        <v>0</v>
      </c>
      <c r="MJ64" s="10"/>
      <c r="MK64" s="10"/>
      <c r="ML64" s="10"/>
      <c r="MM64" s="131">
        <f>(COUNTIF($C64:$E64,$NN$1))+(COUNTIF($G64:$J64,$NN$1))</f>
        <v>0</v>
      </c>
      <c r="MN64" s="10"/>
      <c r="MO64" s="10"/>
      <c r="MP64" s="10"/>
      <c r="MQ64" s="131">
        <f>(COUNTIF($C64:$E64,$NN$1))+(COUNTIF($G64:$J64,$NN$1))</f>
        <v>0</v>
      </c>
      <c r="MR64" s="10"/>
      <c r="MS64" s="10"/>
      <c r="MT64" s="10"/>
      <c r="MU64" s="131">
        <f>(COUNTIF($C64:$E64,$NN$1))+(COUNTIF($G64:$J64,$NN$1))</f>
        <v>0</v>
      </c>
      <c r="MV64" s="10"/>
      <c r="MW64" s="10"/>
      <c r="MX64" s="10"/>
      <c r="MY64" s="131">
        <f>(COUNTIF($C64:$E64,$NN$1))+(COUNTIF($G64:$J64,$NN$1))</f>
        <v>0</v>
      </c>
      <c r="MZ64" s="10"/>
      <c r="NA64" s="10"/>
      <c r="NB64" s="10"/>
      <c r="NC64" s="131">
        <f>(COUNTIF($C64:$E64,$NN$1))+(COUNTIF($G64:$J64,$NN$1))</f>
        <v>0</v>
      </c>
      <c r="ND64" s="10"/>
      <c r="NE64" s="10"/>
      <c r="NF64" s="10"/>
      <c r="NG64" s="131">
        <f>(COUNTIF($C64:$E64,$NN$1))+(COUNTIF($G64:$J64,$NN$1))</f>
        <v>0</v>
      </c>
      <c r="NH64" s="10"/>
      <c r="NI64" s="10"/>
      <c r="NJ64" s="10"/>
      <c r="NK64" s="131">
        <f>(COUNTIF($C64:$E64,$NN$1))+(COUNTIF($G64:$J64,$NN$1))</f>
        <v>0</v>
      </c>
      <c r="NL64" s="10"/>
      <c r="NM64" s="10"/>
      <c r="NN64" s="10"/>
      <c r="NO64" s="131">
        <f>(COUNTIF($C64:$E64,$NN$1))+(COUNTIF($G64:$J64,$NN$1))</f>
        <v>0</v>
      </c>
      <c r="NP64" s="10"/>
      <c r="NQ64" s="10"/>
      <c r="NR64" s="10"/>
      <c r="NS64" s="10"/>
      <c r="NT64" s="134">
        <f t="shared" si="214"/>
        <v>0</v>
      </c>
      <c r="NU64" s="134">
        <f t="shared" si="215"/>
        <v>3</v>
      </c>
      <c r="NV64" s="134">
        <f t="shared" si="216"/>
        <v>0</v>
      </c>
      <c r="NW64" s="134">
        <f t="shared" si="217"/>
        <v>0</v>
      </c>
      <c r="NX64" s="129"/>
      <c r="NY64" s="136">
        <f t="shared" si="7"/>
        <v>0</v>
      </c>
      <c r="NZ64" s="136">
        <f t="shared" si="8"/>
        <v>2</v>
      </c>
      <c r="OA64" s="136">
        <f t="shared" si="9"/>
        <v>0</v>
      </c>
      <c r="OB64" s="136">
        <f t="shared" si="10"/>
        <v>0</v>
      </c>
    </row>
    <row r="65" spans="1:392" s="28" customFormat="1" ht="20.25" customHeight="1">
      <c r="A65" s="2">
        <v>5</v>
      </c>
      <c r="B65" s="2" t="s">
        <v>2</v>
      </c>
      <c r="C65" s="114"/>
      <c r="D65" s="78" t="s">
        <v>105</v>
      </c>
      <c r="E65" s="5" t="s">
        <v>149</v>
      </c>
      <c r="F65" s="114"/>
      <c r="G65" s="78"/>
      <c r="H65" s="5" t="s">
        <v>151</v>
      </c>
      <c r="I65" s="78" t="s">
        <v>151</v>
      </c>
      <c r="J65" s="92"/>
      <c r="K65">
        <v>8</v>
      </c>
      <c r="L65"/>
      <c r="M65" s="10"/>
      <c r="N65" s="10">
        <v>5</v>
      </c>
      <c r="O65" s="10"/>
      <c r="P65" s="10"/>
      <c r="Q65" s="10"/>
      <c r="R65" s="10"/>
      <c r="S65" s="131">
        <f t="shared" ref="S65:S68" si="228">(COUNTIF($C65:$E65,$R$1))+(COUNTIF($G65:$J65,$R$1))</f>
        <v>0</v>
      </c>
      <c r="T65" s="10"/>
      <c r="U65" s="10"/>
      <c r="V65" s="10"/>
      <c r="W65" s="131">
        <f>(COUNTIF($C65:$E65,$V$1))+(COUNTIF($G65:$J65,$V$1))</f>
        <v>0</v>
      </c>
      <c r="X65" s="10"/>
      <c r="Y65" s="10"/>
      <c r="Z65" s="10"/>
      <c r="AA65" s="131">
        <f>(COUNTIF($C65:$E65,$Z$1))+(COUNTIF($G65:$J65,$Z$1))</f>
        <v>0</v>
      </c>
      <c r="AB65" s="10"/>
      <c r="AC65" s="10"/>
      <c r="AD65" s="10"/>
      <c r="AE65" s="131">
        <f>(COUNTIF($C65:$E65,$AD$1))+(COUNTIF($G65:$J65,$AD$1))</f>
        <v>0</v>
      </c>
      <c r="AF65" s="10"/>
      <c r="AG65" s="10"/>
      <c r="AH65" s="10"/>
      <c r="AI65" s="131">
        <f>(COUNTIF($C65:$E65,$AH$1))+(COUNTIF($G65:$J65,$AH$1))</f>
        <v>0</v>
      </c>
      <c r="AJ65" s="10"/>
      <c r="AK65" s="10"/>
      <c r="AL65" s="10"/>
      <c r="AM65" s="131">
        <f>(COUNTIF($C65:$E65,$AL$1))+(COUNTIF($G65:$J65,$AL$1))</f>
        <v>1</v>
      </c>
      <c r="AN65" s="10"/>
      <c r="AO65" s="10"/>
      <c r="AP65" s="10"/>
      <c r="AQ65" s="131">
        <f>(COUNTIF($C65:$E65,$AP$1))+(COUNTIF($G65:$J65,$AP$1))</f>
        <v>0</v>
      </c>
      <c r="AR65" s="10"/>
      <c r="AS65" s="10"/>
      <c r="AT65" s="10"/>
      <c r="AU65" s="131">
        <f>(COUNTIF($C65:$E65,$AT$1))+(COUNTIF($G65:$J65,$AT$1))</f>
        <v>0</v>
      </c>
      <c r="AV65" s="10"/>
      <c r="AW65" s="10"/>
      <c r="AX65" s="10"/>
      <c r="AY65" s="131">
        <f>(COUNTIF($C65:$E65,$AX$1))+(COUNTIF($G65:$J65,$AX$1))</f>
        <v>0</v>
      </c>
      <c r="AZ65" s="10"/>
      <c r="BA65" s="10"/>
      <c r="BB65" s="10"/>
      <c r="BC65" s="131">
        <f>(COUNTIF($C65:$E65,$BB$1))+(COUNTIF($G65:$J65,$BB$1))</f>
        <v>0</v>
      </c>
      <c r="BD65" s="10"/>
      <c r="BE65" s="10"/>
      <c r="BF65" s="10"/>
      <c r="BG65" s="131">
        <f>(COUNTIF($C65:$E65,$BF$1))+(COUNTIF($G65:$J65,$BF$1))</f>
        <v>0</v>
      </c>
      <c r="BH65" s="10"/>
      <c r="BI65" s="10"/>
      <c r="BJ65" s="10"/>
      <c r="BK65" s="131">
        <f>(COUNTIF($C65:$E65,$BJ$1))+(COUNTIF($G65:$J65,$BJ$1))</f>
        <v>0</v>
      </c>
      <c r="BL65" s="10"/>
      <c r="BM65" s="10"/>
      <c r="BN65" s="10"/>
      <c r="BO65" s="131">
        <f>(COUNTIF($C65:$E65,$BN$1))+(COUNTIF($G65:$J65,$BN$1))</f>
        <v>0</v>
      </c>
      <c r="BP65" s="10"/>
      <c r="BQ65" s="10"/>
      <c r="BR65" s="10"/>
      <c r="BS65" s="131">
        <f>(COUNTIF($C65:$E65,$BR$1))+(COUNTIF($G65:$J65,$BR$1))</f>
        <v>0</v>
      </c>
      <c r="BT65" s="10"/>
      <c r="BU65" s="10"/>
      <c r="BV65" s="10"/>
      <c r="BW65" s="131">
        <f>(COUNTIF($C65:$E65,$BV$1))+(COUNTIF($G65:$J65,$BV$1))</f>
        <v>0</v>
      </c>
      <c r="BX65" s="10"/>
      <c r="BY65" s="10"/>
      <c r="BZ65" s="10"/>
      <c r="CA65" s="131">
        <f>(COUNTIF($C65:$E65,$BZ$1))+(COUNTIF($G65:$J65,$BZ$1))</f>
        <v>0</v>
      </c>
      <c r="CB65" s="10"/>
      <c r="CC65" s="10"/>
      <c r="CD65" s="10"/>
      <c r="CE65" s="131">
        <f>(COUNTIF($C65:$E65,$CD$1))+(COUNTIF($G65:$J65,$CD$1))</f>
        <v>0</v>
      </c>
      <c r="CF65" s="10"/>
      <c r="CG65" s="10"/>
      <c r="CH65" s="10"/>
      <c r="CI65" s="131">
        <f>(COUNTIF($C65:$E65,$CH$1))+(COUNTIF($G65:$J65,$CH$1))</f>
        <v>0</v>
      </c>
      <c r="CJ65" s="10"/>
      <c r="CK65" s="10"/>
      <c r="CL65" s="10"/>
      <c r="CM65" s="131">
        <f>(COUNTIF($C65:$E65,$CL$1))+(COUNTIF($G65:$J65,$CL$1))</f>
        <v>0</v>
      </c>
      <c r="CN65" s="10"/>
      <c r="CO65" s="10"/>
      <c r="CP65" s="10"/>
      <c r="CQ65" s="131">
        <f>(COUNTIF($C65:$E65,$CP$1))+(COUNTIF($G65:$J65,$CP$1))</f>
        <v>0</v>
      </c>
      <c r="CR65" s="10"/>
      <c r="CS65" s="10"/>
      <c r="CT65" s="10"/>
      <c r="CU65" s="131">
        <f>(COUNTIF($C65:$E65,$CT$1))+(COUNTIF($G65:$J65,$CT$1))</f>
        <v>0</v>
      </c>
      <c r="CV65" s="10"/>
      <c r="CW65" s="10"/>
      <c r="CX65" s="10"/>
      <c r="CY65" s="131">
        <f>(COUNTIF($C65:$E65,$CX$1))+(COUNTIF($G65:$J65,$CX$1))</f>
        <v>0</v>
      </c>
      <c r="CZ65" s="10"/>
      <c r="DA65" s="10"/>
      <c r="DB65" s="10"/>
      <c r="DC65" s="131">
        <f>(COUNTIF($C65:$E65,$DB$1))+(COUNTIF($G65:$J65,$DB$1))</f>
        <v>0</v>
      </c>
      <c r="DD65" s="10"/>
      <c r="DE65" s="10"/>
      <c r="DF65" s="10"/>
      <c r="DG65" s="131">
        <f>(COUNTIF($C65:$E65,$DF$1))+(COUNTIF($G65:$J65,$DF$1))</f>
        <v>0</v>
      </c>
      <c r="DH65" s="10"/>
      <c r="DI65" s="10"/>
      <c r="DJ65" s="10"/>
      <c r="DK65" s="131">
        <f>(COUNTIF($C65:$E65,$DJ$1))+(COUNTIF($G65:$J65,$DJ$1))</f>
        <v>0</v>
      </c>
      <c r="DL65" s="10"/>
      <c r="DM65" s="10"/>
      <c r="DN65" s="10"/>
      <c r="DO65" s="131">
        <f>(COUNTIF($C65:$E65,$DN$1))+(COUNTIF($G65:$J65,$DN$1))</f>
        <v>0</v>
      </c>
      <c r="DP65" s="10"/>
      <c r="DQ65" s="10"/>
      <c r="DR65" s="10"/>
      <c r="DS65" s="131">
        <f>(COUNTIF($C65:$E65,$DR$1))+(COUNTIF($G65:$J65,$DR$1))</f>
        <v>0</v>
      </c>
      <c r="DT65" s="10"/>
      <c r="DU65" s="10"/>
      <c r="DV65" s="10"/>
      <c r="DW65" s="131">
        <f>(COUNTIF($C65:$E65,$DV$1))+(COUNTIF($G65:$J65,$DV$1))</f>
        <v>0</v>
      </c>
      <c r="DX65" s="10"/>
      <c r="DY65" s="10"/>
      <c r="DZ65" s="10"/>
      <c r="EA65" s="131">
        <f>(COUNTIF($C65:$E65,$DZ$1))+(COUNTIF($G65:$J65,$DZ$1))</f>
        <v>0</v>
      </c>
      <c r="EB65" s="10"/>
      <c r="EC65" s="10"/>
      <c r="ED65" s="10"/>
      <c r="EE65" s="131">
        <f>(COUNTIF($C65:$E65,$ED$1))+(COUNTIF($G65:$J65,$ED$1))</f>
        <v>0</v>
      </c>
      <c r="EF65" s="10"/>
      <c r="EG65" s="10"/>
      <c r="EH65" s="10"/>
      <c r="EI65" s="131">
        <f>(COUNTIF($C65:$E65,$EH$1))+(COUNTIF($G65:$J65,$EH$1))</f>
        <v>0</v>
      </c>
      <c r="EJ65" s="10"/>
      <c r="EK65" s="10"/>
      <c r="EL65" s="10"/>
      <c r="EM65" s="131">
        <f>(COUNTIF($C65:$E65,$EL$1))+(COUNTIF($G65:$J65,$EL$1))</f>
        <v>0</v>
      </c>
      <c r="EN65" s="10"/>
      <c r="EO65" s="10"/>
      <c r="EP65" s="10"/>
      <c r="EQ65" s="131">
        <f>(COUNTIF($C65:$E65,$EP$1))+(COUNTIF($G65:$J65,$EP$1))</f>
        <v>0</v>
      </c>
      <c r="ER65" s="10"/>
      <c r="ES65" s="10"/>
      <c r="ET65" s="10"/>
      <c r="EU65" s="131">
        <f>(COUNTIF($C65:$E65,$ET$1))+(COUNTIF($G65:$J65,$ET$1))</f>
        <v>0</v>
      </c>
      <c r="EV65" s="10"/>
      <c r="EW65" s="10"/>
      <c r="EX65" s="10"/>
      <c r="EY65" s="131">
        <f>(COUNTIF($C65:$E65,$EX$1))+(COUNTIF($G65:$J65,$EX$1))</f>
        <v>0</v>
      </c>
      <c r="EZ65" s="10"/>
      <c r="FA65" s="10"/>
      <c r="FB65" s="10"/>
      <c r="FC65" s="131">
        <f>(COUNTIF($C65:$E65,$FB$1))+(COUNTIF($G65:$J65,$FB$1))</f>
        <v>0</v>
      </c>
      <c r="FD65" s="10"/>
      <c r="FE65" s="10"/>
      <c r="FF65" s="10"/>
      <c r="FG65" s="131">
        <f>(COUNTIF($C65:$E65,$FF$1))+(COUNTIF($G65:$J65,$FF$1))</f>
        <v>0</v>
      </c>
      <c r="FH65" s="10"/>
      <c r="FI65" s="10"/>
      <c r="FJ65" s="10"/>
      <c r="FK65" s="131">
        <f>(COUNTIF($C65:$E65,$FJ$1))+(COUNTIF($G65:$J65,$FJ$1))</f>
        <v>0</v>
      </c>
      <c r="FL65" s="10"/>
      <c r="FM65" s="10"/>
      <c r="FN65" s="10"/>
      <c r="FO65" s="131">
        <f>(COUNTIF($C65:$E65,$FN$1))+(COUNTIF($G65:$J65,$FN$1))</f>
        <v>0</v>
      </c>
      <c r="FP65" s="10"/>
      <c r="FQ65" s="10"/>
      <c r="FR65" s="10"/>
      <c r="FS65" s="131">
        <f>(COUNTIF($C65:$E65,$FR$1))+(COUNTIF($G65:$J65,$FR$1))</f>
        <v>0</v>
      </c>
      <c r="FT65" s="10"/>
      <c r="FU65" s="10"/>
      <c r="FV65" s="10"/>
      <c r="FW65" s="131">
        <f>(COUNTIF($C65:$E65,$FV$1))+(COUNTIF($G65:$J65,$FV$1))</f>
        <v>1</v>
      </c>
      <c r="FX65" s="10"/>
      <c r="FY65" s="10"/>
      <c r="FZ65" s="10"/>
      <c r="GA65" s="131">
        <f>(COUNTIF($C65:$E65,$FZ$1))+(COUNTIF($G65:$J65,$FZ$1))</f>
        <v>0</v>
      </c>
      <c r="GB65" s="10"/>
      <c r="GC65" s="10"/>
      <c r="GD65" s="10"/>
      <c r="GE65" s="131">
        <f>(COUNTIF($C65:$E65,$GD$1))+(COUNTIF($G65:$J65,$GD$1))</f>
        <v>2</v>
      </c>
      <c r="GF65" s="10"/>
      <c r="GG65" s="10"/>
      <c r="GH65" s="10"/>
      <c r="GI65" s="131">
        <f>(COUNTIF($C65:$E65,$GH$1))+(COUNTIF($G65:$J65,$GH$1))</f>
        <v>0</v>
      </c>
      <c r="GJ65" s="10"/>
      <c r="GK65" s="10"/>
      <c r="GL65" s="10"/>
      <c r="GM65" s="131">
        <f>(COUNTIF($C65:$E65,$GL$1))+(COUNTIF($G65:$J65,$GL$1))</f>
        <v>0</v>
      </c>
      <c r="GN65" s="10"/>
      <c r="GO65" s="10"/>
      <c r="GP65" s="10"/>
      <c r="GQ65" s="131">
        <f>(COUNTIF($C65:$E65,$GP$1))+(COUNTIF($G65:$J65,$GP$1))</f>
        <v>0</v>
      </c>
      <c r="GR65" s="10"/>
      <c r="GS65" s="10"/>
      <c r="GT65" s="10"/>
      <c r="GU65" s="131">
        <f>(COUNTIF($C65:$E65,$GT$1))+(COUNTIF($G65:$J65,$GT$1))</f>
        <v>0</v>
      </c>
      <c r="GV65" s="10"/>
      <c r="GW65" s="10"/>
      <c r="GX65" s="10"/>
      <c r="GY65" s="131">
        <f>(COUNTIF($C65:$E65,$GX$1))+(COUNTIF($G65:$J65,$GX$1))</f>
        <v>0</v>
      </c>
      <c r="GZ65" s="10"/>
      <c r="HA65" s="10"/>
      <c r="HB65" s="10"/>
      <c r="HC65" s="131">
        <f>(COUNTIF($C65:$E65,$HB$1))+(COUNTIF($G65:$J65,$HB$1))</f>
        <v>0</v>
      </c>
      <c r="HD65" s="10"/>
      <c r="HE65" s="10"/>
      <c r="HF65" s="10"/>
      <c r="HG65" s="131">
        <f>(COUNTIF($C65:$E65,$HF$1))+(COUNTIF($G65:$J65,$HF$1))</f>
        <v>0</v>
      </c>
      <c r="HH65" s="10"/>
      <c r="HI65" s="10"/>
      <c r="HJ65" s="10"/>
      <c r="HK65" s="131">
        <f>(COUNTIF($C65:$E65,$HJ$1))+(COUNTIF($G65:$J65,$HJ$1))</f>
        <v>0</v>
      </c>
      <c r="HL65" s="10"/>
      <c r="HM65" s="10"/>
      <c r="HN65" s="10"/>
      <c r="HO65" s="131">
        <f>(COUNTIF($C65:$E65,$HN$1))+(COUNTIF($G65:$J65,$HN$1))</f>
        <v>0</v>
      </c>
      <c r="HP65" s="10"/>
      <c r="HQ65" s="10"/>
      <c r="HR65" s="10"/>
      <c r="HS65" s="131">
        <f>(COUNTIF($C65:$E65,$HR$1))+(COUNTIF($G65:$J65,$HR$1))</f>
        <v>0</v>
      </c>
      <c r="HT65" s="10"/>
      <c r="HU65" s="10"/>
      <c r="HV65" s="10"/>
      <c r="HW65" s="131">
        <f>(COUNTIF($C65:$E65,$HV$1))+(COUNTIF($G65:$J65,$HV$1))</f>
        <v>0</v>
      </c>
      <c r="HX65" s="10"/>
      <c r="HY65" s="10"/>
      <c r="HZ65" s="10"/>
      <c r="IA65" s="131">
        <f>(COUNTIF($C65:$E65,$HZ$1))+(COUNTIF($G65:$J65,$HZ$1))</f>
        <v>0</v>
      </c>
      <c r="IB65" s="10"/>
      <c r="IC65" s="10"/>
      <c r="ID65" s="10"/>
      <c r="IE65" s="131">
        <f>(COUNTIF($C65:$E65,$ID$1))+(COUNTIF($G65:$J65,$ID$1))</f>
        <v>0</v>
      </c>
      <c r="IF65" s="10"/>
      <c r="IG65" s="10"/>
      <c r="IH65" s="10"/>
      <c r="II65" s="131">
        <f>(COUNTIF($C65:$E65,$IH$1))+(COUNTIF($G65:$J65,$IH$1))</f>
        <v>0</v>
      </c>
      <c r="IJ65" s="10"/>
      <c r="IK65" s="10"/>
      <c r="IL65" s="10"/>
      <c r="IM65" s="131">
        <f>(COUNTIF($C65:$E65,$IL$1))+(COUNTIF($G65:$J65,$IL$1))</f>
        <v>0</v>
      </c>
      <c r="IN65" s="10"/>
      <c r="IO65" s="10"/>
      <c r="IP65" s="10"/>
      <c r="IQ65" s="131">
        <f>(COUNTIF($C65:$E65,$IP$1))+(COUNTIF($G65:$J65,$IP$1))</f>
        <v>0</v>
      </c>
      <c r="IR65" s="10"/>
      <c r="IS65" s="10"/>
      <c r="IT65" s="10"/>
      <c r="IU65" s="131">
        <f>(COUNTIF($C65:$E65,$IT$1))+(COUNTIF($G65:$J65,$IT$1))</f>
        <v>0</v>
      </c>
      <c r="IV65" s="10"/>
      <c r="IW65" s="10"/>
      <c r="IX65" s="10"/>
      <c r="IY65" s="131">
        <f>(COUNTIF($C65:$E65,$IX$1))+(COUNTIF($G65:$J65,$IX$1))</f>
        <v>0</v>
      </c>
      <c r="IZ65" s="10"/>
      <c r="JA65" s="10"/>
      <c r="JB65" s="10"/>
      <c r="JC65" s="131">
        <f>(COUNTIF($C65:$E65,$JB$1))+(COUNTIF($G65:$J65,$JB$1))</f>
        <v>0</v>
      </c>
      <c r="JD65" s="10"/>
      <c r="JE65" s="10"/>
      <c r="JF65" s="10"/>
      <c r="JG65" s="131">
        <f>(COUNTIF($C65:$E65,$JF$1))+(COUNTIF($G65:$J65,$JF$1))</f>
        <v>0</v>
      </c>
      <c r="JH65" s="10"/>
      <c r="JI65" s="10"/>
      <c r="JJ65" s="10"/>
      <c r="JK65" s="131">
        <f>(COUNTIF($C65:$E65,$JJ$1))+(COUNTIF($G65:$J65,$JJ$1))</f>
        <v>0</v>
      </c>
      <c r="JL65" s="10"/>
      <c r="JM65" s="10"/>
      <c r="JN65" s="10"/>
      <c r="JO65" s="131">
        <f>(COUNTIF($C65:$E65,$JN$1))+(COUNTIF($G65:$J65,$JN$1))</f>
        <v>0</v>
      </c>
      <c r="JP65" s="10"/>
      <c r="JQ65" s="10"/>
      <c r="JR65" s="10"/>
      <c r="JS65" s="131">
        <f>(COUNTIF($C65:$E65,$JR$1))+(COUNTIF($G65:$J65,$JR$1))</f>
        <v>0</v>
      </c>
      <c r="JT65" s="10"/>
      <c r="JU65" s="10"/>
      <c r="JV65" s="10"/>
      <c r="JW65" s="131">
        <f>(COUNTIF($C65:$E65,$JV$1))+(COUNTIF($G65:$J65,$JV$1))</f>
        <v>0</v>
      </c>
      <c r="JX65" s="10"/>
      <c r="JY65" s="10"/>
      <c r="JZ65" s="10"/>
      <c r="KA65" s="131">
        <f>(COUNTIF($C65:$E65,$JZ$1))+(COUNTIF($G65:$J65,$JZ$1))</f>
        <v>0</v>
      </c>
      <c r="KB65" s="10"/>
      <c r="KC65" s="10"/>
      <c r="KD65" s="10"/>
      <c r="KE65" s="131">
        <f>(COUNTIF($C65:$E65,$KD$1))+(COUNTIF($G65:$J65,$KD$1))</f>
        <v>0</v>
      </c>
      <c r="KF65" s="10"/>
      <c r="KG65" s="10"/>
      <c r="KH65" s="10"/>
      <c r="KI65" s="131">
        <f>(COUNTIF($C65:$E65,$KH$1))+(COUNTIF($G65:$J65,$KH$1))</f>
        <v>0</v>
      </c>
      <c r="KJ65" s="10"/>
      <c r="KK65" s="10"/>
      <c r="KL65" s="10"/>
      <c r="KM65" s="131">
        <f>(COUNTIF($C65:$E65,$KL$1))+(COUNTIF($G65:$J65,$KL$1))</f>
        <v>0</v>
      </c>
      <c r="KN65" s="10"/>
      <c r="KO65" s="10"/>
      <c r="KP65" s="10"/>
      <c r="KQ65" s="131">
        <f>(COUNTIF($C65:$E65,$KP$1))+(COUNTIF($G65:$J65,$KP$1))</f>
        <v>0</v>
      </c>
      <c r="KR65" s="10"/>
      <c r="KS65" s="10"/>
      <c r="KT65" s="10"/>
      <c r="KU65" s="131">
        <f>(COUNTIF($C65:$E65,$KT$1))+(COUNTIF($G65:$J65,$KT$1))</f>
        <v>0</v>
      </c>
      <c r="KV65" s="10"/>
      <c r="KW65" s="10"/>
      <c r="KX65" s="10"/>
      <c r="KY65" s="131">
        <f>(COUNTIF($C65:$E65,$KX$1))+(COUNTIF($G65:$J65,$KX$1))</f>
        <v>0</v>
      </c>
      <c r="KZ65" s="10"/>
      <c r="LA65" s="10"/>
      <c r="LB65" s="10"/>
      <c r="LC65" s="131">
        <f>(COUNTIF($C65:$E65,$LB$1))+(COUNTIF($G65:$J65,$LB$1))</f>
        <v>0</v>
      </c>
      <c r="LD65" s="10"/>
      <c r="LE65" s="10"/>
      <c r="LF65" s="10"/>
      <c r="LG65" s="131">
        <f>(COUNTIF($C65:$E65,$NN$1))+(COUNTIF($G65:$J65,$NN$1))</f>
        <v>0</v>
      </c>
      <c r="LH65" s="10"/>
      <c r="LI65" s="10"/>
      <c r="LJ65" s="10"/>
      <c r="LK65" s="131">
        <f>(COUNTIF($C65:$E65,$NN$1))+(COUNTIF($G65:$J65,$NN$1))</f>
        <v>0</v>
      </c>
      <c r="LL65" s="10"/>
      <c r="LM65" s="10"/>
      <c r="LN65" s="10"/>
      <c r="LO65" s="131">
        <f>(COUNTIF($C65:$E65,$NN$1))+(COUNTIF($G65:$J65,$NN$1))</f>
        <v>0</v>
      </c>
      <c r="LP65" s="10"/>
      <c r="LQ65" s="10"/>
      <c r="LR65" s="10"/>
      <c r="LS65" s="131">
        <f>(COUNTIF($C65:$E65,$NN$1))+(COUNTIF($G65:$J65,$NN$1))</f>
        <v>0</v>
      </c>
      <c r="LT65" s="10"/>
      <c r="LU65" s="10"/>
      <c r="LV65" s="10"/>
      <c r="LW65" s="131">
        <f>(COUNTIF($C65:$E65,$NN$1))+(COUNTIF($G65:$J65,$NN$1))</f>
        <v>0</v>
      </c>
      <c r="LX65" s="10"/>
      <c r="LY65" s="10"/>
      <c r="LZ65" s="10"/>
      <c r="MA65" s="131">
        <f>(COUNTIF($C65:$E65,$NN$1))+(COUNTIF($G65:$J65,$NN$1))</f>
        <v>0</v>
      </c>
      <c r="MB65" s="10"/>
      <c r="MC65" s="10"/>
      <c r="MD65" s="10"/>
      <c r="ME65" s="131">
        <f>(COUNTIF($C65:$E65,$NN$1))+(COUNTIF($G65:$J65,$NN$1))</f>
        <v>0</v>
      </c>
      <c r="MF65" s="10"/>
      <c r="MG65" s="10"/>
      <c r="MH65" s="10"/>
      <c r="MI65" s="131">
        <f>(COUNTIF($C65:$E65,$NN$1))+(COUNTIF($G65:$J65,$NN$1))</f>
        <v>0</v>
      </c>
      <c r="MJ65" s="10"/>
      <c r="MK65" s="10"/>
      <c r="ML65" s="10"/>
      <c r="MM65" s="131">
        <f>(COUNTIF($C65:$E65,$NN$1))+(COUNTIF($G65:$J65,$NN$1))</f>
        <v>0</v>
      </c>
      <c r="MN65" s="10"/>
      <c r="MO65" s="10"/>
      <c r="MP65" s="10"/>
      <c r="MQ65" s="131">
        <f>(COUNTIF($C65:$E65,$NN$1))+(COUNTIF($G65:$J65,$NN$1))</f>
        <v>0</v>
      </c>
      <c r="MR65" s="10"/>
      <c r="MS65" s="10"/>
      <c r="MT65" s="10"/>
      <c r="MU65" s="131">
        <f>(COUNTIF($C65:$E65,$NN$1))+(COUNTIF($G65:$J65,$NN$1))</f>
        <v>0</v>
      </c>
      <c r="MV65" s="10"/>
      <c r="MW65" s="10"/>
      <c r="MX65" s="10"/>
      <c r="MY65" s="131">
        <f>(COUNTIF($C65:$E65,$NN$1))+(COUNTIF($G65:$J65,$NN$1))</f>
        <v>0</v>
      </c>
      <c r="MZ65" s="10"/>
      <c r="NA65" s="10"/>
      <c r="NB65" s="10"/>
      <c r="NC65" s="131">
        <f>(COUNTIF($C65:$E65,$NN$1))+(COUNTIF($G65:$J65,$NN$1))</f>
        <v>0</v>
      </c>
      <c r="ND65" s="10"/>
      <c r="NE65" s="10"/>
      <c r="NF65" s="10"/>
      <c r="NG65" s="131">
        <f>(COUNTIF($C65:$E65,$NN$1))+(COUNTIF($G65:$J65,$NN$1))</f>
        <v>0</v>
      </c>
      <c r="NH65" s="10"/>
      <c r="NI65" s="10"/>
      <c r="NJ65" s="10"/>
      <c r="NK65" s="131">
        <f>(COUNTIF($C65:$E65,$NN$1))+(COUNTIF($G65:$J65,$NN$1))</f>
        <v>0</v>
      </c>
      <c r="NL65" s="10"/>
      <c r="NM65" s="10"/>
      <c r="NN65" s="10"/>
      <c r="NO65" s="131">
        <f>(COUNTIF($C65:$E65,$NN$1))+(COUNTIF($G65:$J65,$NN$1))</f>
        <v>0</v>
      </c>
      <c r="NP65" s="10"/>
      <c r="NQ65" s="10"/>
      <c r="NR65" s="10"/>
      <c r="NS65" s="10"/>
      <c r="NT65" s="134">
        <f t="shared" si="214"/>
        <v>0</v>
      </c>
      <c r="NU65" s="134">
        <f t="shared" si="215"/>
        <v>1</v>
      </c>
      <c r="NV65" s="134">
        <f t="shared" si="216"/>
        <v>0</v>
      </c>
      <c r="NW65" s="134">
        <f t="shared" si="217"/>
        <v>0</v>
      </c>
      <c r="NX65" s="129"/>
      <c r="NY65" s="136">
        <f t="shared" si="7"/>
        <v>0</v>
      </c>
      <c r="NZ65" s="136">
        <f t="shared" si="8"/>
        <v>4</v>
      </c>
      <c r="OA65" s="136">
        <f t="shared" si="9"/>
        <v>0</v>
      </c>
      <c r="OB65" s="136">
        <f t="shared" si="10"/>
        <v>0</v>
      </c>
    </row>
    <row r="66" spans="1:392" s="28" customFormat="1" ht="20.25" customHeight="1">
      <c r="A66" s="9">
        <v>6</v>
      </c>
      <c r="B66" s="9" t="s">
        <v>0</v>
      </c>
      <c r="C66" s="114"/>
      <c r="D66" s="92"/>
      <c r="E66" s="92"/>
      <c r="F66" s="92"/>
      <c r="G66" s="78" t="s">
        <v>241</v>
      </c>
      <c r="H66" s="5" t="s">
        <v>225</v>
      </c>
      <c r="I66" s="92"/>
      <c r="J66" s="92"/>
      <c r="K66"/>
      <c r="L66"/>
      <c r="M66" s="10"/>
      <c r="N66" s="10">
        <v>2</v>
      </c>
      <c r="O66" s="10"/>
      <c r="P66" s="10"/>
      <c r="Q66" s="10"/>
      <c r="R66" s="10"/>
      <c r="S66" s="131">
        <f t="shared" si="228"/>
        <v>0</v>
      </c>
      <c r="T66" s="10"/>
      <c r="U66" s="10"/>
      <c r="V66" s="10"/>
      <c r="W66" s="131">
        <f>(COUNTIF($C66:$E66,$V$1))+(COUNTIF($G66:$J66,$V$1))</f>
        <v>0</v>
      </c>
      <c r="X66" s="10"/>
      <c r="Y66" s="10"/>
      <c r="Z66" s="10"/>
      <c r="AA66" s="131">
        <f>(COUNTIF($C66:$E66,$Z$1))+(COUNTIF($G66:$J66,$Z$1))</f>
        <v>0</v>
      </c>
      <c r="AB66" s="10"/>
      <c r="AC66" s="10"/>
      <c r="AD66" s="10"/>
      <c r="AE66" s="131">
        <f>(COUNTIF($C66:$E66,$AD$1))+(COUNTIF($G66:$J66,$AD$1))</f>
        <v>0</v>
      </c>
      <c r="AF66" s="10"/>
      <c r="AG66" s="10"/>
      <c r="AH66" s="10"/>
      <c r="AI66" s="131">
        <f>(COUNTIF($C66:$E66,$AH$1))+(COUNTIF($G66:$J66,$AH$1))</f>
        <v>0</v>
      </c>
      <c r="AJ66" s="10"/>
      <c r="AK66" s="10"/>
      <c r="AL66" s="10"/>
      <c r="AM66" s="131">
        <f>(COUNTIF($C66:$E66,$AL$1))+(COUNTIF($G66:$J66,$AL$1))</f>
        <v>0</v>
      </c>
      <c r="AN66" s="10"/>
      <c r="AO66" s="10"/>
      <c r="AP66" s="10"/>
      <c r="AQ66" s="131">
        <f>(COUNTIF($C66:$E66,$AP$1))+(COUNTIF($G66:$J66,$AP$1))</f>
        <v>0</v>
      </c>
      <c r="AR66" s="10"/>
      <c r="AS66" s="10"/>
      <c r="AT66" s="10"/>
      <c r="AU66" s="131">
        <f>(COUNTIF($C66:$E66,$AT$1))+(COUNTIF($G66:$J66,$AT$1))</f>
        <v>0</v>
      </c>
      <c r="AV66" s="10"/>
      <c r="AW66" s="10"/>
      <c r="AX66" s="10"/>
      <c r="AY66" s="131">
        <f>(COUNTIF($C66:$E66,$AX$1))+(COUNTIF($G66:$J66,$AX$1))</f>
        <v>0</v>
      </c>
      <c r="AZ66" s="10"/>
      <c r="BA66" s="10"/>
      <c r="BB66" s="10"/>
      <c r="BC66" s="131">
        <f>(COUNTIF($C66:$E66,$BB$1))+(COUNTIF($G66:$J66,$BB$1))</f>
        <v>0</v>
      </c>
      <c r="BD66" s="10"/>
      <c r="BE66" s="10"/>
      <c r="BF66" s="10"/>
      <c r="BG66" s="131">
        <f>(COUNTIF($C66:$E66,$BF$1))+(COUNTIF($G66:$J66,$BF$1))</f>
        <v>0</v>
      </c>
      <c r="BH66" s="10"/>
      <c r="BI66" s="10"/>
      <c r="BJ66" s="10"/>
      <c r="BK66" s="131">
        <f>(COUNTIF($C66:$E66,$BJ$1))+(COUNTIF($G66:$J66,$BJ$1))</f>
        <v>0</v>
      </c>
      <c r="BL66" s="10"/>
      <c r="BM66" s="10"/>
      <c r="BN66" s="10"/>
      <c r="BO66" s="131">
        <f>(COUNTIF($C66:$E66,$BN$1))+(COUNTIF($G66:$J66,$BN$1))</f>
        <v>0</v>
      </c>
      <c r="BP66" s="10"/>
      <c r="BQ66" s="10"/>
      <c r="BR66" s="10"/>
      <c r="BS66" s="131">
        <f>(COUNTIF($C66:$E66,$BR$1))+(COUNTIF($G66:$J66,$BR$1))</f>
        <v>0</v>
      </c>
      <c r="BT66" s="10"/>
      <c r="BU66" s="10"/>
      <c r="BV66" s="10"/>
      <c r="BW66" s="131">
        <f>(COUNTIF($C66:$E66,$BV$1))+(COUNTIF($G66:$J66,$BV$1))</f>
        <v>0</v>
      </c>
      <c r="BX66" s="10"/>
      <c r="BY66" s="10"/>
      <c r="BZ66" s="10"/>
      <c r="CA66" s="131">
        <f>(COUNTIF($C66:$E66,$BZ$1))+(COUNTIF($G66:$J66,$BZ$1))</f>
        <v>0</v>
      </c>
      <c r="CB66" s="10"/>
      <c r="CC66" s="10"/>
      <c r="CD66" s="10"/>
      <c r="CE66" s="131">
        <f>(COUNTIF($C66:$E66,$CD$1))+(COUNTIF($G66:$J66,$CD$1))</f>
        <v>0</v>
      </c>
      <c r="CF66" s="10"/>
      <c r="CG66" s="10"/>
      <c r="CH66" s="10"/>
      <c r="CI66" s="131">
        <f>(COUNTIF($C66:$E66,$CH$1))+(COUNTIF($G66:$J66,$CH$1))</f>
        <v>0</v>
      </c>
      <c r="CJ66" s="10"/>
      <c r="CK66" s="10"/>
      <c r="CL66" s="10"/>
      <c r="CM66" s="131">
        <f>(COUNTIF($C66:$E66,$CL$1))+(COUNTIF($G66:$J66,$CL$1))</f>
        <v>0</v>
      </c>
      <c r="CN66" s="10"/>
      <c r="CO66" s="10"/>
      <c r="CP66" s="10"/>
      <c r="CQ66" s="131">
        <f>(COUNTIF($C66:$E66,$CP$1))+(COUNTIF($G66:$J66,$CP$1))</f>
        <v>0</v>
      </c>
      <c r="CR66" s="10"/>
      <c r="CS66" s="10"/>
      <c r="CT66" s="10"/>
      <c r="CU66" s="131">
        <f>(COUNTIF($C66:$E66,$CT$1))+(COUNTIF($G66:$J66,$CT$1))</f>
        <v>0</v>
      </c>
      <c r="CV66" s="10"/>
      <c r="CW66" s="10"/>
      <c r="CX66" s="10"/>
      <c r="CY66" s="131">
        <f>(COUNTIF($C66:$E66,$CX$1))+(COUNTIF($G66:$J66,$CX$1))</f>
        <v>0</v>
      </c>
      <c r="CZ66" s="10"/>
      <c r="DA66" s="10"/>
      <c r="DB66" s="10"/>
      <c r="DC66" s="131">
        <f>(COUNTIF($C66:$E66,$DB$1))+(COUNTIF($G66:$J66,$DB$1))</f>
        <v>0</v>
      </c>
      <c r="DD66" s="10"/>
      <c r="DE66" s="10"/>
      <c r="DF66" s="10"/>
      <c r="DG66" s="131">
        <f>(COUNTIF($C66:$E66,$DF$1))+(COUNTIF($G66:$J66,$DF$1))</f>
        <v>0</v>
      </c>
      <c r="DH66" s="10"/>
      <c r="DI66" s="10"/>
      <c r="DJ66" s="10"/>
      <c r="DK66" s="131">
        <f>(COUNTIF($C66:$E66,$DJ$1))+(COUNTIF($G66:$J66,$DJ$1))</f>
        <v>0</v>
      </c>
      <c r="DL66" s="10"/>
      <c r="DM66" s="10"/>
      <c r="DN66" s="10"/>
      <c r="DO66" s="131">
        <f>(COUNTIF($C66:$E66,$DN$1))+(COUNTIF($G66:$J66,$DN$1))</f>
        <v>0</v>
      </c>
      <c r="DP66" s="10"/>
      <c r="DQ66" s="10"/>
      <c r="DR66" s="10"/>
      <c r="DS66" s="131">
        <f>(COUNTIF($C66:$E66,$DR$1))+(COUNTIF($G66:$J66,$DR$1))</f>
        <v>0</v>
      </c>
      <c r="DT66" s="10"/>
      <c r="DU66" s="10"/>
      <c r="DV66" s="10"/>
      <c r="DW66" s="131">
        <f>(COUNTIF($C66:$E66,$DV$1))+(COUNTIF($G66:$J66,$DV$1))</f>
        <v>0</v>
      </c>
      <c r="DX66" s="10"/>
      <c r="DY66" s="10"/>
      <c r="DZ66" s="10"/>
      <c r="EA66" s="131">
        <f>(COUNTIF($C66:$E66,$DZ$1))+(COUNTIF($G66:$J66,$DZ$1))</f>
        <v>0</v>
      </c>
      <c r="EB66" s="10"/>
      <c r="EC66" s="10"/>
      <c r="ED66" s="10"/>
      <c r="EE66" s="131">
        <f>(COUNTIF($C66:$E66,$ED$1))+(COUNTIF($G66:$J66,$ED$1))</f>
        <v>0</v>
      </c>
      <c r="EF66" s="10"/>
      <c r="EG66" s="10"/>
      <c r="EH66" s="10"/>
      <c r="EI66" s="131">
        <f>(COUNTIF($C66:$E66,$EH$1))+(COUNTIF($G66:$J66,$EH$1))</f>
        <v>0</v>
      </c>
      <c r="EJ66" s="10"/>
      <c r="EK66" s="10"/>
      <c r="EL66" s="10"/>
      <c r="EM66" s="131">
        <f>(COUNTIF($C66:$E66,$EL$1))+(COUNTIF($G66:$J66,$EL$1))</f>
        <v>0</v>
      </c>
      <c r="EN66" s="10"/>
      <c r="EO66" s="10"/>
      <c r="EP66" s="10"/>
      <c r="EQ66" s="131">
        <f>(COUNTIF($C66:$E66,$EP$1))+(COUNTIF($G66:$J66,$EP$1))</f>
        <v>0</v>
      </c>
      <c r="ER66" s="10"/>
      <c r="ES66" s="10"/>
      <c r="ET66" s="10"/>
      <c r="EU66" s="131">
        <f>(COUNTIF($C66:$E66,$ET$1))+(COUNTIF($G66:$J66,$ET$1))</f>
        <v>0</v>
      </c>
      <c r="EV66" s="10"/>
      <c r="EW66" s="10"/>
      <c r="EX66" s="10"/>
      <c r="EY66" s="131">
        <f>(COUNTIF($C66:$E66,$EX$1))+(COUNTIF($G66:$J66,$EX$1))</f>
        <v>0</v>
      </c>
      <c r="EZ66" s="10"/>
      <c r="FA66" s="10"/>
      <c r="FB66" s="10"/>
      <c r="FC66" s="131">
        <f>(COUNTIF($C66:$E66,$FB$1))+(COUNTIF($G66:$J66,$FB$1))</f>
        <v>0</v>
      </c>
      <c r="FD66" s="10"/>
      <c r="FE66" s="10"/>
      <c r="FF66" s="10"/>
      <c r="FG66" s="131">
        <f>(COUNTIF($C66:$E66,$FF$1))+(COUNTIF($G66:$J66,$FF$1))</f>
        <v>0</v>
      </c>
      <c r="FH66" s="10"/>
      <c r="FI66" s="10"/>
      <c r="FJ66" s="10"/>
      <c r="FK66" s="131">
        <f>(COUNTIF($C66:$E66,$FJ$1))+(COUNTIF($G66:$J66,$FJ$1))</f>
        <v>0</v>
      </c>
      <c r="FL66" s="10"/>
      <c r="FM66" s="10"/>
      <c r="FN66" s="10"/>
      <c r="FO66" s="131">
        <f>(COUNTIF($C66:$E66,$FN$1))+(COUNTIF($G66:$J66,$FN$1))</f>
        <v>0</v>
      </c>
      <c r="FP66" s="10"/>
      <c r="FQ66" s="10"/>
      <c r="FR66" s="10"/>
      <c r="FS66" s="131">
        <f>(COUNTIF($C66:$E66,$FR$1))+(COUNTIF($G66:$J66,$FR$1))</f>
        <v>0</v>
      </c>
      <c r="FT66" s="10"/>
      <c r="FU66" s="10"/>
      <c r="FV66" s="10"/>
      <c r="FW66" s="131">
        <f>(COUNTIF($C66:$E66,$FV$1))+(COUNTIF($G66:$J66,$FV$1))</f>
        <v>0</v>
      </c>
      <c r="FX66" s="10"/>
      <c r="FY66" s="10"/>
      <c r="FZ66" s="10"/>
      <c r="GA66" s="131">
        <f>(COUNTIF($C66:$E66,$FZ$1))+(COUNTIF($G66:$J66,$FZ$1))</f>
        <v>0</v>
      </c>
      <c r="GB66" s="10"/>
      <c r="GC66" s="10"/>
      <c r="GD66" s="10"/>
      <c r="GE66" s="131">
        <f>(COUNTIF($C66:$E66,$GD$1))+(COUNTIF($G66:$J66,$GD$1))</f>
        <v>0</v>
      </c>
      <c r="GF66" s="10"/>
      <c r="GG66" s="10"/>
      <c r="GH66" s="10"/>
      <c r="GI66" s="131">
        <f>(COUNTIF($C66:$E66,$GH$1))+(COUNTIF($G66:$J66,$GH$1))</f>
        <v>0</v>
      </c>
      <c r="GJ66" s="10"/>
      <c r="GK66" s="10"/>
      <c r="GL66" s="10"/>
      <c r="GM66" s="131">
        <f>(COUNTIF($C66:$E66,$GL$1))+(COUNTIF($G66:$J66,$GL$1))</f>
        <v>0</v>
      </c>
      <c r="GN66" s="10"/>
      <c r="GO66" s="10"/>
      <c r="GP66" s="10"/>
      <c r="GQ66" s="131">
        <f>(COUNTIF($C66:$E66,$GP$1))+(COUNTIF($G66:$J66,$GP$1))</f>
        <v>0</v>
      </c>
      <c r="GR66" s="10"/>
      <c r="GS66" s="10"/>
      <c r="GT66" s="10"/>
      <c r="GU66" s="131">
        <f>(COUNTIF($C66:$E66,$GT$1))+(COUNTIF($G66:$J66,$GT$1))</f>
        <v>0</v>
      </c>
      <c r="GV66" s="10"/>
      <c r="GW66" s="10"/>
      <c r="GX66" s="10"/>
      <c r="GY66" s="131">
        <f>(COUNTIF($C66:$E66,$GX$1))+(COUNTIF($G66:$J66,$GX$1))</f>
        <v>0</v>
      </c>
      <c r="GZ66" s="10"/>
      <c r="HA66" s="10"/>
      <c r="HB66" s="10"/>
      <c r="HC66" s="131">
        <f>(COUNTIF($C66:$E66,$HB$1))+(COUNTIF($G66:$J66,$HB$1))</f>
        <v>0</v>
      </c>
      <c r="HD66" s="10"/>
      <c r="HE66" s="10"/>
      <c r="HF66" s="10"/>
      <c r="HG66" s="131">
        <f>(COUNTIF($C66:$E66,$HF$1))+(COUNTIF($G66:$J66,$HF$1))</f>
        <v>0</v>
      </c>
      <c r="HH66" s="10"/>
      <c r="HI66" s="10"/>
      <c r="HJ66" s="10"/>
      <c r="HK66" s="131">
        <f>(COUNTIF($C66:$E66,$HJ$1))+(COUNTIF($G66:$J66,$HJ$1))</f>
        <v>0</v>
      </c>
      <c r="HL66" s="10"/>
      <c r="HM66" s="10"/>
      <c r="HN66" s="10"/>
      <c r="HO66" s="131">
        <f>(COUNTIF($C66:$E66,$HN$1))+(COUNTIF($G66:$J66,$HN$1))</f>
        <v>1</v>
      </c>
      <c r="HP66" s="10"/>
      <c r="HQ66" s="10"/>
      <c r="HR66" s="10"/>
      <c r="HS66" s="131">
        <f>(COUNTIF($C66:$E66,$HR$1))+(COUNTIF($G66:$J66,$HR$1))</f>
        <v>0</v>
      </c>
      <c r="HT66" s="10"/>
      <c r="HU66" s="10"/>
      <c r="HV66" s="10"/>
      <c r="HW66" s="131">
        <f>(COUNTIF($C66:$E66,$HV$1))+(COUNTIF($G66:$J66,$HV$1))</f>
        <v>0</v>
      </c>
      <c r="HX66" s="10"/>
      <c r="HY66" s="10"/>
      <c r="HZ66" s="10"/>
      <c r="IA66" s="131">
        <f>(COUNTIF($C66:$E66,$HZ$1))+(COUNTIF($G66:$J66,$HZ$1))</f>
        <v>0</v>
      </c>
      <c r="IB66" s="10"/>
      <c r="IC66" s="10"/>
      <c r="ID66" s="10"/>
      <c r="IE66" s="131">
        <f>(COUNTIF($C66:$E66,$ID$1))+(COUNTIF($G66:$J66,$ID$1))</f>
        <v>0</v>
      </c>
      <c r="IF66" s="10"/>
      <c r="IG66" s="10"/>
      <c r="IH66" s="10"/>
      <c r="II66" s="131">
        <f>(COUNTIF($C66:$E66,$IH$1))+(COUNTIF($G66:$J66,$IH$1))</f>
        <v>0</v>
      </c>
      <c r="IJ66" s="10"/>
      <c r="IK66" s="10"/>
      <c r="IL66" s="10"/>
      <c r="IM66" s="131">
        <f>(COUNTIF($C66:$E66,$IL$1))+(COUNTIF($G66:$J66,$IL$1))</f>
        <v>0</v>
      </c>
      <c r="IN66" s="10"/>
      <c r="IO66" s="10"/>
      <c r="IP66" s="10"/>
      <c r="IQ66" s="131">
        <f>(COUNTIF($C66:$E66,$IP$1))+(COUNTIF($G66:$J66,$IP$1))</f>
        <v>0</v>
      </c>
      <c r="IR66" s="10"/>
      <c r="IS66" s="10"/>
      <c r="IT66" s="10"/>
      <c r="IU66" s="131">
        <f>(COUNTIF($C66:$E66,$IT$1))+(COUNTIF($G66:$J66,$IT$1))</f>
        <v>0</v>
      </c>
      <c r="IV66" s="10"/>
      <c r="IW66" s="10"/>
      <c r="IX66" s="10"/>
      <c r="IY66" s="131">
        <f>(COUNTIF($C66:$E66,$IX$1))+(COUNTIF($G66:$J66,$IX$1))</f>
        <v>0</v>
      </c>
      <c r="IZ66" s="10"/>
      <c r="JA66" s="10"/>
      <c r="JB66" s="10"/>
      <c r="JC66" s="131">
        <f>(COUNTIF($C66:$E66,$JB$1))+(COUNTIF($G66:$J66,$JB$1))</f>
        <v>0</v>
      </c>
      <c r="JD66" s="10"/>
      <c r="JE66" s="10"/>
      <c r="JF66" s="10"/>
      <c r="JG66" s="131">
        <f>(COUNTIF($C66:$E66,$JF$1))+(COUNTIF($G66:$J66,$JF$1))</f>
        <v>0</v>
      </c>
      <c r="JH66" s="10"/>
      <c r="JI66" s="10"/>
      <c r="JJ66" s="10"/>
      <c r="JK66" s="131">
        <f>(COUNTIF($C66:$E66,$JJ$1))+(COUNTIF($G66:$J66,$JJ$1))</f>
        <v>0</v>
      </c>
      <c r="JL66" s="10"/>
      <c r="JM66" s="10"/>
      <c r="JN66" s="10"/>
      <c r="JO66" s="131">
        <f>(COUNTIF($C66:$E66,$JN$1))+(COUNTIF($G66:$J66,$JN$1))</f>
        <v>0</v>
      </c>
      <c r="JP66" s="10"/>
      <c r="JQ66" s="10"/>
      <c r="JR66" s="10"/>
      <c r="JS66" s="131">
        <f>(COUNTIF($C66:$E66,$JR$1))+(COUNTIF($G66:$J66,$JR$1))</f>
        <v>0</v>
      </c>
      <c r="JT66" s="10"/>
      <c r="JU66" s="10"/>
      <c r="JV66" s="10"/>
      <c r="JW66" s="131">
        <f>(COUNTIF($C66:$E66,$JV$1))+(COUNTIF($G66:$J66,$JV$1))</f>
        <v>0</v>
      </c>
      <c r="JX66" s="10"/>
      <c r="JY66" s="10"/>
      <c r="JZ66" s="10"/>
      <c r="KA66" s="131">
        <f>(COUNTIF($C66:$E66,$JZ$1))+(COUNTIF($G66:$J66,$JZ$1))</f>
        <v>0</v>
      </c>
      <c r="KB66" s="10"/>
      <c r="KC66" s="10"/>
      <c r="KD66" s="10"/>
      <c r="KE66" s="131">
        <f>(COUNTIF($C66:$E66,$KD$1))+(COUNTIF($G66:$J66,$KD$1))</f>
        <v>1</v>
      </c>
      <c r="KF66" s="10"/>
      <c r="KG66" s="10"/>
      <c r="KH66" s="10"/>
      <c r="KI66" s="131">
        <f>(COUNTIF($C66:$E66,$KH$1))+(COUNTIF($G66:$J66,$KH$1))</f>
        <v>0</v>
      </c>
      <c r="KJ66" s="10"/>
      <c r="KK66" s="10"/>
      <c r="KL66" s="10"/>
      <c r="KM66" s="131">
        <f>(COUNTIF($C66:$E66,$KL$1))+(COUNTIF($G66:$J66,$KL$1))</f>
        <v>0</v>
      </c>
      <c r="KN66" s="10"/>
      <c r="KO66" s="10"/>
      <c r="KP66" s="10"/>
      <c r="KQ66" s="131">
        <f>(COUNTIF($C66:$E66,$KP$1))+(COUNTIF($G66:$J66,$KP$1))</f>
        <v>0</v>
      </c>
      <c r="KR66" s="10"/>
      <c r="KS66" s="10"/>
      <c r="KT66" s="10"/>
      <c r="KU66" s="131">
        <f>(COUNTIF($C66:$E66,$KT$1))+(COUNTIF($G66:$J66,$KT$1))</f>
        <v>0</v>
      </c>
      <c r="KV66" s="10"/>
      <c r="KW66" s="10"/>
      <c r="KX66" s="10"/>
      <c r="KY66" s="131">
        <f>(COUNTIF($C66:$E66,$KX$1))+(COUNTIF($G66:$J66,$KX$1))</f>
        <v>0</v>
      </c>
      <c r="KZ66" s="10"/>
      <c r="LA66" s="10"/>
      <c r="LB66" s="10"/>
      <c r="LC66" s="131">
        <f>(COUNTIF($C66:$E66,$LB$1))+(COUNTIF($G66:$J66,$LB$1))</f>
        <v>0</v>
      </c>
      <c r="LD66" s="10"/>
      <c r="LE66" s="10"/>
      <c r="LF66" s="10"/>
      <c r="LG66" s="131">
        <f>(COUNTIF($C66:$E66,$NN$1))+(COUNTIF($G66:$J66,$NN$1))</f>
        <v>0</v>
      </c>
      <c r="LH66" s="10"/>
      <c r="LI66" s="10"/>
      <c r="LJ66" s="10"/>
      <c r="LK66" s="131">
        <f>(COUNTIF($C66:$E66,$NN$1))+(COUNTIF($G66:$J66,$NN$1))</f>
        <v>0</v>
      </c>
      <c r="LL66" s="10"/>
      <c r="LM66" s="10"/>
      <c r="LN66" s="10"/>
      <c r="LO66" s="131">
        <f>(COUNTIF($C66:$E66,$NN$1))+(COUNTIF($G66:$J66,$NN$1))</f>
        <v>0</v>
      </c>
      <c r="LP66" s="10"/>
      <c r="LQ66" s="10"/>
      <c r="LR66" s="10"/>
      <c r="LS66" s="131">
        <f>(COUNTIF($C66:$E66,$NN$1))+(COUNTIF($G66:$J66,$NN$1))</f>
        <v>0</v>
      </c>
      <c r="LT66" s="10"/>
      <c r="LU66" s="10"/>
      <c r="LV66" s="10"/>
      <c r="LW66" s="131">
        <f>(COUNTIF($C66:$E66,$NN$1))+(COUNTIF($G66:$J66,$NN$1))</f>
        <v>0</v>
      </c>
      <c r="LX66" s="10"/>
      <c r="LY66" s="10"/>
      <c r="LZ66" s="10"/>
      <c r="MA66" s="131">
        <f>(COUNTIF($C66:$E66,$NN$1))+(COUNTIF($G66:$J66,$NN$1))</f>
        <v>0</v>
      </c>
      <c r="MB66" s="10"/>
      <c r="MC66" s="10"/>
      <c r="MD66" s="10"/>
      <c r="ME66" s="131">
        <f>(COUNTIF($C66:$E66,$NN$1))+(COUNTIF($G66:$J66,$NN$1))</f>
        <v>0</v>
      </c>
      <c r="MF66" s="10"/>
      <c r="MG66" s="10"/>
      <c r="MH66" s="10"/>
      <c r="MI66" s="131">
        <f>(COUNTIF($C66:$E66,$NN$1))+(COUNTIF($G66:$J66,$NN$1))</f>
        <v>0</v>
      </c>
      <c r="MJ66" s="10"/>
      <c r="MK66" s="10"/>
      <c r="ML66" s="10"/>
      <c r="MM66" s="131">
        <f>(COUNTIF($C66:$E66,$NN$1))+(COUNTIF($G66:$J66,$NN$1))</f>
        <v>0</v>
      </c>
      <c r="MN66" s="10"/>
      <c r="MO66" s="10"/>
      <c r="MP66" s="10"/>
      <c r="MQ66" s="131">
        <f>(COUNTIF($C66:$E66,$NN$1))+(COUNTIF($G66:$J66,$NN$1))</f>
        <v>0</v>
      </c>
      <c r="MR66" s="10"/>
      <c r="MS66" s="10"/>
      <c r="MT66" s="10"/>
      <c r="MU66" s="131">
        <f>(COUNTIF($C66:$E66,$NN$1))+(COUNTIF($G66:$J66,$NN$1))</f>
        <v>0</v>
      </c>
      <c r="MV66" s="10"/>
      <c r="MW66" s="10"/>
      <c r="MX66" s="10"/>
      <c r="MY66" s="131">
        <f>(COUNTIF($C66:$E66,$NN$1))+(COUNTIF($G66:$J66,$NN$1))</f>
        <v>0</v>
      </c>
      <c r="MZ66" s="10"/>
      <c r="NA66" s="10"/>
      <c r="NB66" s="10"/>
      <c r="NC66" s="131">
        <f>(COUNTIF($C66:$E66,$NN$1))+(COUNTIF($G66:$J66,$NN$1))</f>
        <v>0</v>
      </c>
      <c r="ND66" s="10"/>
      <c r="NE66" s="10"/>
      <c r="NF66" s="10"/>
      <c r="NG66" s="131">
        <f>(COUNTIF($C66:$E66,$NN$1))+(COUNTIF($G66:$J66,$NN$1))</f>
        <v>0</v>
      </c>
      <c r="NH66" s="10"/>
      <c r="NI66" s="10"/>
      <c r="NJ66" s="10"/>
      <c r="NK66" s="131">
        <f>(COUNTIF($C66:$E66,$NN$1))+(COUNTIF($G66:$J66,$NN$1))</f>
        <v>0</v>
      </c>
      <c r="NL66" s="10"/>
      <c r="NM66" s="10"/>
      <c r="NN66" s="10"/>
      <c r="NO66" s="131">
        <f>(COUNTIF($C66:$E66,$NN$1))+(COUNTIF($G66:$J66,$NN$1))</f>
        <v>0</v>
      </c>
      <c r="NP66" s="10"/>
      <c r="NQ66" s="10"/>
      <c r="NR66" s="10"/>
      <c r="NS66" s="10"/>
      <c r="NT66" s="134">
        <f t="shared" si="214"/>
        <v>0</v>
      </c>
      <c r="NU66" s="134">
        <f t="shared" si="215"/>
        <v>0</v>
      </c>
      <c r="NV66" s="134">
        <f t="shared" si="216"/>
        <v>0</v>
      </c>
      <c r="NW66" s="134">
        <f t="shared" si="217"/>
        <v>0</v>
      </c>
      <c r="NX66" s="129"/>
      <c r="NY66" s="136">
        <f t="shared" si="7"/>
        <v>0</v>
      </c>
      <c r="NZ66" s="136">
        <f t="shared" si="8"/>
        <v>2</v>
      </c>
      <c r="OA66" s="136">
        <f t="shared" si="9"/>
        <v>0</v>
      </c>
      <c r="OB66" s="136">
        <f t="shared" si="10"/>
        <v>0</v>
      </c>
    </row>
    <row r="67" spans="1:392" s="28" customFormat="1" ht="20.25" customHeight="1">
      <c r="A67" s="9">
        <v>6</v>
      </c>
      <c r="B67" s="9" t="s">
        <v>1</v>
      </c>
      <c r="C67" s="114"/>
      <c r="D67" s="92"/>
      <c r="E67" s="92"/>
      <c r="F67" s="92"/>
      <c r="G67" s="78" t="s">
        <v>241</v>
      </c>
      <c r="H67" s="5" t="s">
        <v>225</v>
      </c>
      <c r="I67" s="92"/>
      <c r="J67" s="92"/>
      <c r="K67"/>
      <c r="L67"/>
      <c r="M67" s="10"/>
      <c r="N67" s="10">
        <v>2</v>
      </c>
      <c r="O67" s="10"/>
      <c r="P67" s="10"/>
      <c r="Q67" s="10"/>
      <c r="R67" s="10"/>
      <c r="S67" s="131">
        <f t="shared" si="228"/>
        <v>0</v>
      </c>
      <c r="T67" s="10"/>
      <c r="U67" s="10"/>
      <c r="V67" s="10"/>
      <c r="W67" s="131">
        <f>(COUNTIF($C67:$E67,$V$1))+(COUNTIF($G67:$J67,$V$1))</f>
        <v>0</v>
      </c>
      <c r="X67" s="10"/>
      <c r="Y67" s="10"/>
      <c r="Z67" s="10"/>
      <c r="AA67" s="131">
        <f>(COUNTIF($C67:$E67,$Z$1))+(COUNTIF($G67:$J67,$Z$1))</f>
        <v>0</v>
      </c>
      <c r="AB67" s="10"/>
      <c r="AC67" s="10"/>
      <c r="AD67" s="10"/>
      <c r="AE67" s="131">
        <f>(COUNTIF($C67:$E67,$AD$1))+(COUNTIF($G67:$J67,$AD$1))</f>
        <v>0</v>
      </c>
      <c r="AF67" s="10"/>
      <c r="AG67" s="10"/>
      <c r="AH67" s="10"/>
      <c r="AI67" s="131">
        <f>(COUNTIF($C67:$E67,$AH$1))+(COUNTIF($G67:$J67,$AH$1))</f>
        <v>0</v>
      </c>
      <c r="AJ67" s="10"/>
      <c r="AK67" s="10"/>
      <c r="AL67" s="10"/>
      <c r="AM67" s="131">
        <f>(COUNTIF($C67:$E67,$AL$1))+(COUNTIF($G67:$J67,$AL$1))</f>
        <v>0</v>
      </c>
      <c r="AN67" s="10"/>
      <c r="AO67" s="10"/>
      <c r="AP67" s="10"/>
      <c r="AQ67" s="131">
        <f>(COUNTIF($C67:$E67,$AP$1))+(COUNTIF($G67:$J67,$AP$1))</f>
        <v>0</v>
      </c>
      <c r="AR67" s="10"/>
      <c r="AS67" s="10"/>
      <c r="AT67" s="10"/>
      <c r="AU67" s="131">
        <f>(COUNTIF($C67:$E67,$AT$1))+(COUNTIF($G67:$J67,$AT$1))</f>
        <v>0</v>
      </c>
      <c r="AV67" s="10"/>
      <c r="AW67" s="10"/>
      <c r="AX67" s="10"/>
      <c r="AY67" s="131">
        <f>(COUNTIF($C67:$E67,$AX$1))+(COUNTIF($G67:$J67,$AX$1))</f>
        <v>0</v>
      </c>
      <c r="AZ67" s="10"/>
      <c r="BA67" s="10"/>
      <c r="BB67" s="10"/>
      <c r="BC67" s="131">
        <f>(COUNTIF($C67:$E67,$BB$1))+(COUNTIF($G67:$J67,$BB$1))</f>
        <v>0</v>
      </c>
      <c r="BD67" s="10"/>
      <c r="BE67" s="10"/>
      <c r="BF67" s="10"/>
      <c r="BG67" s="131">
        <f>(COUNTIF($C67:$E67,$BF$1))+(COUNTIF($G67:$J67,$BF$1))</f>
        <v>0</v>
      </c>
      <c r="BH67" s="10"/>
      <c r="BI67" s="10"/>
      <c r="BJ67" s="10"/>
      <c r="BK67" s="131">
        <f>(COUNTIF($C67:$E67,$BJ$1))+(COUNTIF($G67:$J67,$BJ$1))</f>
        <v>0</v>
      </c>
      <c r="BL67" s="10"/>
      <c r="BM67" s="10"/>
      <c r="BN67" s="10"/>
      <c r="BO67" s="131">
        <f>(COUNTIF($C67:$E67,$BN$1))+(COUNTIF($G67:$J67,$BN$1))</f>
        <v>0</v>
      </c>
      <c r="BP67" s="10"/>
      <c r="BQ67" s="10"/>
      <c r="BR67" s="10"/>
      <c r="BS67" s="131">
        <f>(COUNTIF($C67:$E67,$BR$1))+(COUNTIF($G67:$J67,$BR$1))</f>
        <v>0</v>
      </c>
      <c r="BT67" s="10"/>
      <c r="BU67" s="10"/>
      <c r="BV67" s="10"/>
      <c r="BW67" s="131">
        <f>(COUNTIF($C67:$E67,$BV$1))+(COUNTIF($G67:$J67,$BV$1))</f>
        <v>0</v>
      </c>
      <c r="BX67" s="10"/>
      <c r="BY67" s="10"/>
      <c r="BZ67" s="10"/>
      <c r="CA67" s="131">
        <f>(COUNTIF($C67:$E67,$BZ$1))+(COUNTIF($G67:$J67,$BZ$1))</f>
        <v>0</v>
      </c>
      <c r="CB67" s="10"/>
      <c r="CC67" s="10"/>
      <c r="CD67" s="10"/>
      <c r="CE67" s="131">
        <f>(COUNTIF($C67:$E67,$CD$1))+(COUNTIF($G67:$J67,$CD$1))</f>
        <v>0</v>
      </c>
      <c r="CF67" s="10"/>
      <c r="CG67" s="10"/>
      <c r="CH67" s="10"/>
      <c r="CI67" s="131">
        <f>(COUNTIF($C67:$E67,$CH$1))+(COUNTIF($G67:$J67,$CH$1))</f>
        <v>0</v>
      </c>
      <c r="CJ67" s="10"/>
      <c r="CK67" s="10"/>
      <c r="CL67" s="10"/>
      <c r="CM67" s="131">
        <f>(COUNTIF($C67:$E67,$CL$1))+(COUNTIF($G67:$J67,$CL$1))</f>
        <v>0</v>
      </c>
      <c r="CN67" s="10"/>
      <c r="CO67" s="10"/>
      <c r="CP67" s="10"/>
      <c r="CQ67" s="131">
        <f>(COUNTIF($C67:$E67,$CP$1))+(COUNTIF($G67:$J67,$CP$1))</f>
        <v>0</v>
      </c>
      <c r="CR67" s="10"/>
      <c r="CS67" s="10"/>
      <c r="CT67" s="10"/>
      <c r="CU67" s="131">
        <f>(COUNTIF($C67:$E67,$CT$1))+(COUNTIF($G67:$J67,$CT$1))</f>
        <v>0</v>
      </c>
      <c r="CV67" s="10"/>
      <c r="CW67" s="10"/>
      <c r="CX67" s="10"/>
      <c r="CY67" s="131">
        <f>(COUNTIF($C67:$E67,$CX$1))+(COUNTIF($G67:$J67,$CX$1))</f>
        <v>0</v>
      </c>
      <c r="CZ67" s="10"/>
      <c r="DA67" s="10"/>
      <c r="DB67" s="10"/>
      <c r="DC67" s="131">
        <f>(COUNTIF($C67:$E67,$DB$1))+(COUNTIF($G67:$J67,$DB$1))</f>
        <v>0</v>
      </c>
      <c r="DD67" s="10"/>
      <c r="DE67" s="10"/>
      <c r="DF67" s="10"/>
      <c r="DG67" s="131">
        <f>(COUNTIF($C67:$E67,$DF$1))+(COUNTIF($G67:$J67,$DF$1))</f>
        <v>0</v>
      </c>
      <c r="DH67" s="10"/>
      <c r="DI67" s="10"/>
      <c r="DJ67" s="10"/>
      <c r="DK67" s="131">
        <f>(COUNTIF($C67:$E67,$DJ$1))+(COUNTIF($G67:$J67,$DJ$1))</f>
        <v>0</v>
      </c>
      <c r="DL67" s="10"/>
      <c r="DM67" s="10"/>
      <c r="DN67" s="10"/>
      <c r="DO67" s="131">
        <f>(COUNTIF($C67:$E67,$DN$1))+(COUNTIF($G67:$J67,$DN$1))</f>
        <v>0</v>
      </c>
      <c r="DP67" s="10"/>
      <c r="DQ67" s="10"/>
      <c r="DR67" s="10"/>
      <c r="DS67" s="131">
        <f>(COUNTIF($C67:$E67,$DR$1))+(COUNTIF($G67:$J67,$DR$1))</f>
        <v>0</v>
      </c>
      <c r="DT67" s="10"/>
      <c r="DU67" s="10"/>
      <c r="DV67" s="10"/>
      <c r="DW67" s="131">
        <f>(COUNTIF($C67:$E67,$DV$1))+(COUNTIF($G67:$J67,$DV$1))</f>
        <v>0</v>
      </c>
      <c r="DX67" s="10"/>
      <c r="DY67" s="10"/>
      <c r="DZ67" s="10"/>
      <c r="EA67" s="131">
        <f>(COUNTIF($C67:$E67,$DZ$1))+(COUNTIF($G67:$J67,$DZ$1))</f>
        <v>0</v>
      </c>
      <c r="EB67" s="10"/>
      <c r="EC67" s="10"/>
      <c r="ED67" s="10"/>
      <c r="EE67" s="131">
        <f>(COUNTIF($C67:$E67,$ED$1))+(COUNTIF($G67:$J67,$ED$1))</f>
        <v>0</v>
      </c>
      <c r="EF67" s="10"/>
      <c r="EG67" s="10"/>
      <c r="EH67" s="10"/>
      <c r="EI67" s="131">
        <f>(COUNTIF($C67:$E67,$EH$1))+(COUNTIF($G67:$J67,$EH$1))</f>
        <v>0</v>
      </c>
      <c r="EJ67" s="10"/>
      <c r="EK67" s="10"/>
      <c r="EL67" s="10"/>
      <c r="EM67" s="131">
        <f>(COUNTIF($C67:$E67,$EL$1))+(COUNTIF($G67:$J67,$EL$1))</f>
        <v>0</v>
      </c>
      <c r="EN67" s="10"/>
      <c r="EO67" s="10"/>
      <c r="EP67" s="10"/>
      <c r="EQ67" s="131">
        <f>(COUNTIF($C67:$E67,$EP$1))+(COUNTIF($G67:$J67,$EP$1))</f>
        <v>0</v>
      </c>
      <c r="ER67" s="10"/>
      <c r="ES67" s="10"/>
      <c r="ET67" s="10"/>
      <c r="EU67" s="131">
        <f>(COUNTIF($C67:$E67,$ET$1))+(COUNTIF($G67:$J67,$ET$1))</f>
        <v>0</v>
      </c>
      <c r="EV67" s="10"/>
      <c r="EW67" s="10"/>
      <c r="EX67" s="10"/>
      <c r="EY67" s="131">
        <f>(COUNTIF($C67:$E67,$EX$1))+(COUNTIF($G67:$J67,$EX$1))</f>
        <v>0</v>
      </c>
      <c r="EZ67" s="10"/>
      <c r="FA67" s="10"/>
      <c r="FB67" s="10"/>
      <c r="FC67" s="131">
        <f>(COUNTIF($C67:$E67,$FB$1))+(COUNTIF($G67:$J67,$FB$1))</f>
        <v>0</v>
      </c>
      <c r="FD67" s="10"/>
      <c r="FE67" s="10"/>
      <c r="FF67" s="10"/>
      <c r="FG67" s="131">
        <f>(COUNTIF($C67:$E67,$FF$1))+(COUNTIF($G67:$J67,$FF$1))</f>
        <v>0</v>
      </c>
      <c r="FH67" s="10"/>
      <c r="FI67" s="10"/>
      <c r="FJ67" s="10"/>
      <c r="FK67" s="131">
        <f>(COUNTIF($C67:$E67,$FJ$1))+(COUNTIF($G67:$J67,$FJ$1))</f>
        <v>0</v>
      </c>
      <c r="FL67" s="10"/>
      <c r="FM67" s="10"/>
      <c r="FN67" s="10"/>
      <c r="FO67" s="131">
        <f>(COUNTIF($C67:$E67,$FN$1))+(COUNTIF($G67:$J67,$FN$1))</f>
        <v>0</v>
      </c>
      <c r="FP67" s="10"/>
      <c r="FQ67" s="10"/>
      <c r="FR67" s="10"/>
      <c r="FS67" s="131">
        <f>(COUNTIF($C67:$E67,$FR$1))+(COUNTIF($G67:$J67,$FR$1))</f>
        <v>0</v>
      </c>
      <c r="FT67" s="10"/>
      <c r="FU67" s="10"/>
      <c r="FV67" s="10"/>
      <c r="FW67" s="131">
        <f>(COUNTIF($C67:$E67,$FV$1))+(COUNTIF($G67:$J67,$FV$1))</f>
        <v>0</v>
      </c>
      <c r="FX67" s="10"/>
      <c r="FY67" s="10"/>
      <c r="FZ67" s="10"/>
      <c r="GA67" s="131">
        <f>(COUNTIF($C67:$E67,$FZ$1))+(COUNTIF($G67:$J67,$FZ$1))</f>
        <v>0</v>
      </c>
      <c r="GB67" s="10"/>
      <c r="GC67" s="10"/>
      <c r="GD67" s="10"/>
      <c r="GE67" s="131">
        <f>(COUNTIF($C67:$E67,$GD$1))+(COUNTIF($G67:$J67,$GD$1))</f>
        <v>0</v>
      </c>
      <c r="GF67" s="10"/>
      <c r="GG67" s="10"/>
      <c r="GH67" s="10"/>
      <c r="GI67" s="131">
        <f>(COUNTIF($C67:$E67,$GH$1))+(COUNTIF($G67:$J67,$GH$1))</f>
        <v>0</v>
      </c>
      <c r="GJ67" s="10"/>
      <c r="GK67" s="10"/>
      <c r="GL67" s="10"/>
      <c r="GM67" s="131">
        <f>(COUNTIF($C67:$E67,$GL$1))+(COUNTIF($G67:$J67,$GL$1))</f>
        <v>0</v>
      </c>
      <c r="GN67" s="10"/>
      <c r="GO67" s="10"/>
      <c r="GP67" s="10"/>
      <c r="GQ67" s="131">
        <f>(COUNTIF($C67:$E67,$GP$1))+(COUNTIF($G67:$J67,$GP$1))</f>
        <v>0</v>
      </c>
      <c r="GR67" s="10"/>
      <c r="GS67" s="10"/>
      <c r="GT67" s="10"/>
      <c r="GU67" s="131">
        <f>(COUNTIF($C67:$E67,$GT$1))+(COUNTIF($G67:$J67,$GT$1))</f>
        <v>0</v>
      </c>
      <c r="GV67" s="10"/>
      <c r="GW67" s="10"/>
      <c r="GX67" s="10"/>
      <c r="GY67" s="131">
        <f>(COUNTIF($C67:$E67,$GX$1))+(COUNTIF($G67:$J67,$GX$1))</f>
        <v>0</v>
      </c>
      <c r="GZ67" s="10"/>
      <c r="HA67" s="10"/>
      <c r="HB67" s="10"/>
      <c r="HC67" s="131">
        <f>(COUNTIF($C67:$E67,$HB$1))+(COUNTIF($G67:$J67,$HB$1))</f>
        <v>0</v>
      </c>
      <c r="HD67" s="10"/>
      <c r="HE67" s="10"/>
      <c r="HF67" s="10"/>
      <c r="HG67" s="131">
        <f>(COUNTIF($C67:$E67,$HF$1))+(COUNTIF($G67:$J67,$HF$1))</f>
        <v>0</v>
      </c>
      <c r="HH67" s="10"/>
      <c r="HI67" s="10"/>
      <c r="HJ67" s="10"/>
      <c r="HK67" s="131">
        <f>(COUNTIF($C67:$E67,$HJ$1))+(COUNTIF($G67:$J67,$HJ$1))</f>
        <v>0</v>
      </c>
      <c r="HL67" s="10"/>
      <c r="HM67" s="10"/>
      <c r="HN67" s="10"/>
      <c r="HO67" s="131">
        <f>(COUNTIF($C67:$E67,$HN$1))+(COUNTIF($G67:$J67,$HN$1))</f>
        <v>1</v>
      </c>
      <c r="HP67" s="10"/>
      <c r="HQ67" s="10"/>
      <c r="HR67" s="10"/>
      <c r="HS67" s="131">
        <f>(COUNTIF($C67:$E67,$HR$1))+(COUNTIF($G67:$J67,$HR$1))</f>
        <v>0</v>
      </c>
      <c r="HT67" s="10"/>
      <c r="HU67" s="10"/>
      <c r="HV67" s="10"/>
      <c r="HW67" s="131">
        <f>(COUNTIF($C67:$E67,$HV$1))+(COUNTIF($G67:$J67,$HV$1))</f>
        <v>0</v>
      </c>
      <c r="HX67" s="10"/>
      <c r="HY67" s="10"/>
      <c r="HZ67" s="10"/>
      <c r="IA67" s="131">
        <f>(COUNTIF($C67:$E67,$HZ$1))+(COUNTIF($G67:$J67,$HZ$1))</f>
        <v>0</v>
      </c>
      <c r="IB67" s="10"/>
      <c r="IC67" s="10"/>
      <c r="ID67" s="10"/>
      <c r="IE67" s="131">
        <f>(COUNTIF($C67:$E67,$ID$1))+(COUNTIF($G67:$J67,$ID$1))</f>
        <v>0</v>
      </c>
      <c r="IF67" s="10"/>
      <c r="IG67" s="10"/>
      <c r="IH67" s="10"/>
      <c r="II67" s="131">
        <f>(COUNTIF($C67:$E67,$IH$1))+(COUNTIF($G67:$J67,$IH$1))</f>
        <v>0</v>
      </c>
      <c r="IJ67" s="10"/>
      <c r="IK67" s="10"/>
      <c r="IL67" s="10"/>
      <c r="IM67" s="131">
        <f>(COUNTIF($C67:$E67,$IL$1))+(COUNTIF($G67:$J67,$IL$1))</f>
        <v>0</v>
      </c>
      <c r="IN67" s="10"/>
      <c r="IO67" s="10"/>
      <c r="IP67" s="10"/>
      <c r="IQ67" s="131">
        <f>(COUNTIF($C67:$E67,$IP$1))+(COUNTIF($G67:$J67,$IP$1))</f>
        <v>0</v>
      </c>
      <c r="IR67" s="10"/>
      <c r="IS67" s="10"/>
      <c r="IT67" s="10"/>
      <c r="IU67" s="131">
        <f>(COUNTIF($C67:$E67,$IT$1))+(COUNTIF($G67:$J67,$IT$1))</f>
        <v>0</v>
      </c>
      <c r="IV67" s="10"/>
      <c r="IW67" s="10"/>
      <c r="IX67" s="10"/>
      <c r="IY67" s="131">
        <f>(COUNTIF($C67:$E67,$IX$1))+(COUNTIF($G67:$J67,$IX$1))</f>
        <v>0</v>
      </c>
      <c r="IZ67" s="10"/>
      <c r="JA67" s="10"/>
      <c r="JB67" s="10"/>
      <c r="JC67" s="131">
        <f>(COUNTIF($C67:$E67,$JB$1))+(COUNTIF($G67:$J67,$JB$1))</f>
        <v>0</v>
      </c>
      <c r="JD67" s="10"/>
      <c r="JE67" s="10"/>
      <c r="JF67" s="10"/>
      <c r="JG67" s="131">
        <f>(COUNTIF($C67:$E67,$JF$1))+(COUNTIF($G67:$J67,$JF$1))</f>
        <v>0</v>
      </c>
      <c r="JH67" s="10"/>
      <c r="JI67" s="10"/>
      <c r="JJ67" s="10"/>
      <c r="JK67" s="131">
        <f>(COUNTIF($C67:$E67,$JJ$1))+(COUNTIF($G67:$J67,$JJ$1))</f>
        <v>0</v>
      </c>
      <c r="JL67" s="10"/>
      <c r="JM67" s="10"/>
      <c r="JN67" s="10"/>
      <c r="JO67" s="131">
        <f>(COUNTIF($C67:$E67,$JN$1))+(COUNTIF($G67:$J67,$JN$1))</f>
        <v>0</v>
      </c>
      <c r="JP67" s="10"/>
      <c r="JQ67" s="10"/>
      <c r="JR67" s="10"/>
      <c r="JS67" s="131">
        <f>(COUNTIF($C67:$E67,$JR$1))+(COUNTIF($G67:$J67,$JR$1))</f>
        <v>0</v>
      </c>
      <c r="JT67" s="10"/>
      <c r="JU67" s="10"/>
      <c r="JV67" s="10"/>
      <c r="JW67" s="131">
        <f>(COUNTIF($C67:$E67,$JV$1))+(COUNTIF($G67:$J67,$JV$1))</f>
        <v>0</v>
      </c>
      <c r="JX67" s="10"/>
      <c r="JY67" s="10"/>
      <c r="JZ67" s="10"/>
      <c r="KA67" s="131">
        <f>(COUNTIF($C67:$E67,$JZ$1))+(COUNTIF($G67:$J67,$JZ$1))</f>
        <v>0</v>
      </c>
      <c r="KB67" s="10"/>
      <c r="KC67" s="10"/>
      <c r="KD67" s="10"/>
      <c r="KE67" s="131">
        <f>(COUNTIF($C67:$E67,$KD$1))+(COUNTIF($G67:$J67,$KD$1))</f>
        <v>1</v>
      </c>
      <c r="KF67" s="10"/>
      <c r="KG67" s="10"/>
      <c r="KH67" s="10"/>
      <c r="KI67" s="131">
        <f>(COUNTIF($C67:$E67,$KH$1))+(COUNTIF($G67:$J67,$KH$1))</f>
        <v>0</v>
      </c>
      <c r="KJ67" s="10"/>
      <c r="KK67" s="10"/>
      <c r="KL67" s="10"/>
      <c r="KM67" s="131">
        <f>(COUNTIF($C67:$E67,$KL$1))+(COUNTIF($G67:$J67,$KL$1))</f>
        <v>0</v>
      </c>
      <c r="KN67" s="10"/>
      <c r="KO67" s="10"/>
      <c r="KP67" s="10"/>
      <c r="KQ67" s="131">
        <f>(COUNTIF($C67:$E67,$KP$1))+(COUNTIF($G67:$J67,$KP$1))</f>
        <v>0</v>
      </c>
      <c r="KR67" s="10"/>
      <c r="KS67" s="10"/>
      <c r="KT67" s="10"/>
      <c r="KU67" s="131">
        <f>(COUNTIF($C67:$E67,$KT$1))+(COUNTIF($G67:$J67,$KT$1))</f>
        <v>0</v>
      </c>
      <c r="KV67" s="10"/>
      <c r="KW67" s="10"/>
      <c r="KX67" s="10"/>
      <c r="KY67" s="131">
        <f>(COUNTIF($C67:$E67,$KX$1))+(COUNTIF($G67:$J67,$KX$1))</f>
        <v>0</v>
      </c>
      <c r="KZ67" s="10"/>
      <c r="LA67" s="10"/>
      <c r="LB67" s="10"/>
      <c r="LC67" s="131">
        <f>(COUNTIF($C67:$E67,$LB$1))+(COUNTIF($G67:$J67,$LB$1))</f>
        <v>0</v>
      </c>
      <c r="LD67" s="10"/>
      <c r="LE67" s="10"/>
      <c r="LF67" s="10"/>
      <c r="LG67" s="131">
        <f>(COUNTIF($C67:$E67,$NN$1))+(COUNTIF($G67:$J67,$NN$1))</f>
        <v>0</v>
      </c>
      <c r="LH67" s="10"/>
      <c r="LI67" s="10"/>
      <c r="LJ67" s="10"/>
      <c r="LK67" s="131">
        <f>(COUNTIF($C67:$E67,$NN$1))+(COUNTIF($G67:$J67,$NN$1))</f>
        <v>0</v>
      </c>
      <c r="LL67" s="10"/>
      <c r="LM67" s="10"/>
      <c r="LN67" s="10"/>
      <c r="LO67" s="131">
        <f>(COUNTIF($C67:$E67,$NN$1))+(COUNTIF($G67:$J67,$NN$1))</f>
        <v>0</v>
      </c>
      <c r="LP67" s="10"/>
      <c r="LQ67" s="10"/>
      <c r="LR67" s="10"/>
      <c r="LS67" s="131">
        <f>(COUNTIF($C67:$E67,$NN$1))+(COUNTIF($G67:$J67,$NN$1))</f>
        <v>0</v>
      </c>
      <c r="LT67" s="10"/>
      <c r="LU67" s="10"/>
      <c r="LV67" s="10"/>
      <c r="LW67" s="131">
        <f>(COUNTIF($C67:$E67,$NN$1))+(COUNTIF($G67:$J67,$NN$1))</f>
        <v>0</v>
      </c>
      <c r="LX67" s="10"/>
      <c r="LY67" s="10"/>
      <c r="LZ67" s="10"/>
      <c r="MA67" s="131">
        <f>(COUNTIF($C67:$E67,$NN$1))+(COUNTIF($G67:$J67,$NN$1))</f>
        <v>0</v>
      </c>
      <c r="MB67" s="10"/>
      <c r="MC67" s="10"/>
      <c r="MD67" s="10"/>
      <c r="ME67" s="131">
        <f>(COUNTIF($C67:$E67,$NN$1))+(COUNTIF($G67:$J67,$NN$1))</f>
        <v>0</v>
      </c>
      <c r="MF67" s="10"/>
      <c r="MG67" s="10"/>
      <c r="MH67" s="10"/>
      <c r="MI67" s="131">
        <f>(COUNTIF($C67:$E67,$NN$1))+(COUNTIF($G67:$J67,$NN$1))</f>
        <v>0</v>
      </c>
      <c r="MJ67" s="10"/>
      <c r="MK67" s="10"/>
      <c r="ML67" s="10"/>
      <c r="MM67" s="131">
        <f>(COUNTIF($C67:$E67,$NN$1))+(COUNTIF($G67:$J67,$NN$1))</f>
        <v>0</v>
      </c>
      <c r="MN67" s="10"/>
      <c r="MO67" s="10"/>
      <c r="MP67" s="10"/>
      <c r="MQ67" s="131">
        <f>(COUNTIF($C67:$E67,$NN$1))+(COUNTIF($G67:$J67,$NN$1))</f>
        <v>0</v>
      </c>
      <c r="MR67" s="10"/>
      <c r="MS67" s="10"/>
      <c r="MT67" s="10"/>
      <c r="MU67" s="131">
        <f>(COUNTIF($C67:$E67,$NN$1))+(COUNTIF($G67:$J67,$NN$1))</f>
        <v>0</v>
      </c>
      <c r="MV67" s="10"/>
      <c r="MW67" s="10"/>
      <c r="MX67" s="10"/>
      <c r="MY67" s="131">
        <f>(COUNTIF($C67:$E67,$NN$1))+(COUNTIF($G67:$J67,$NN$1))</f>
        <v>0</v>
      </c>
      <c r="MZ67" s="10"/>
      <c r="NA67" s="10"/>
      <c r="NB67" s="10"/>
      <c r="NC67" s="131">
        <f>(COUNTIF($C67:$E67,$NN$1))+(COUNTIF($G67:$J67,$NN$1))</f>
        <v>0</v>
      </c>
      <c r="ND67" s="10"/>
      <c r="NE67" s="10"/>
      <c r="NF67" s="10"/>
      <c r="NG67" s="131">
        <f>(COUNTIF($C67:$E67,$NN$1))+(COUNTIF($G67:$J67,$NN$1))</f>
        <v>0</v>
      </c>
      <c r="NH67" s="10"/>
      <c r="NI67" s="10"/>
      <c r="NJ67" s="10"/>
      <c r="NK67" s="131">
        <f>(COUNTIF($C67:$E67,$NN$1))+(COUNTIF($G67:$J67,$NN$1))</f>
        <v>0</v>
      </c>
      <c r="NL67" s="10"/>
      <c r="NM67" s="10"/>
      <c r="NN67" s="10"/>
      <c r="NO67" s="131">
        <f>(COUNTIF($C67:$E67,$NN$1))+(COUNTIF($G67:$J67,$NN$1))</f>
        <v>0</v>
      </c>
      <c r="NP67" s="10"/>
      <c r="NQ67" s="10"/>
      <c r="NR67" s="10"/>
      <c r="NS67" s="10"/>
      <c r="NT67" s="134">
        <f t="shared" si="214"/>
        <v>0</v>
      </c>
      <c r="NU67" s="134">
        <f t="shared" si="215"/>
        <v>0</v>
      </c>
      <c r="NV67" s="134">
        <f t="shared" si="216"/>
        <v>0</v>
      </c>
      <c r="NW67" s="134">
        <f t="shared" si="217"/>
        <v>0</v>
      </c>
      <c r="NX67" s="129"/>
      <c r="NY67" s="136">
        <f t="shared" si="7"/>
        <v>0</v>
      </c>
      <c r="NZ67" s="136">
        <f t="shared" si="8"/>
        <v>2</v>
      </c>
      <c r="OA67" s="136">
        <f t="shared" si="9"/>
        <v>0</v>
      </c>
      <c r="OB67" s="136">
        <f t="shared" si="10"/>
        <v>0</v>
      </c>
    </row>
    <row r="68" spans="1:392" s="28" customFormat="1" ht="20.25" customHeight="1">
      <c r="A68" s="9">
        <v>6</v>
      </c>
      <c r="B68" s="9" t="s">
        <v>2</v>
      </c>
      <c r="C68" s="114"/>
      <c r="D68" s="92"/>
      <c r="E68" s="92"/>
      <c r="F68" s="92"/>
      <c r="G68" s="5" t="s">
        <v>225</v>
      </c>
      <c r="H68" s="5" t="s">
        <v>225</v>
      </c>
      <c r="I68" s="92"/>
      <c r="J68" s="92"/>
      <c r="K68"/>
      <c r="L68"/>
      <c r="M68" s="10"/>
      <c r="N68" s="10">
        <v>2</v>
      </c>
      <c r="O68" s="10"/>
      <c r="P68" s="10"/>
      <c r="Q68" s="10"/>
      <c r="R68" s="10"/>
      <c r="S68" s="131">
        <f t="shared" si="228"/>
        <v>0</v>
      </c>
      <c r="T68" s="10"/>
      <c r="U68" s="10"/>
      <c r="V68" s="10"/>
      <c r="W68" s="131">
        <f>(COUNTIF($C68:$E68,$V$1))+(COUNTIF($G68:$J68,$V$1))</f>
        <v>0</v>
      </c>
      <c r="X68" s="10"/>
      <c r="Y68" s="10"/>
      <c r="Z68" s="10"/>
      <c r="AA68" s="131">
        <f>(COUNTIF($C68:$E68,$Z$1))+(COUNTIF($G68:$J68,$Z$1))</f>
        <v>0</v>
      </c>
      <c r="AB68" s="10"/>
      <c r="AC68" s="10"/>
      <c r="AD68" s="10"/>
      <c r="AE68" s="131">
        <f>(COUNTIF($C68:$E68,$AD$1))+(COUNTIF($G68:$J68,$AD$1))</f>
        <v>0</v>
      </c>
      <c r="AF68" s="10"/>
      <c r="AG68" s="10"/>
      <c r="AH68" s="10"/>
      <c r="AI68" s="131">
        <f>(COUNTIF($C68:$E68,$AH$1))+(COUNTIF($G68:$J68,$AH$1))</f>
        <v>0</v>
      </c>
      <c r="AJ68" s="10"/>
      <c r="AK68" s="10"/>
      <c r="AL68" s="10"/>
      <c r="AM68" s="131">
        <f>(COUNTIF($C68:$E68,$AL$1))+(COUNTIF($G68:$J68,$AL$1))</f>
        <v>0</v>
      </c>
      <c r="AN68" s="10"/>
      <c r="AO68" s="10"/>
      <c r="AP68" s="10"/>
      <c r="AQ68" s="131">
        <f>(COUNTIF($C68:$E68,$AP$1))+(COUNTIF($G68:$J68,$AP$1))</f>
        <v>0</v>
      </c>
      <c r="AR68" s="10"/>
      <c r="AS68" s="10"/>
      <c r="AT68" s="10"/>
      <c r="AU68" s="131">
        <f>(COUNTIF($C68:$E68,$AT$1))+(COUNTIF($G68:$J68,$AT$1))</f>
        <v>0</v>
      </c>
      <c r="AV68" s="10"/>
      <c r="AW68" s="10"/>
      <c r="AX68" s="10"/>
      <c r="AY68" s="131">
        <f>(COUNTIF($C68:$E68,$AX$1))+(COUNTIF($G68:$J68,$AX$1))</f>
        <v>0</v>
      </c>
      <c r="AZ68" s="10"/>
      <c r="BA68" s="10"/>
      <c r="BB68" s="10"/>
      <c r="BC68" s="131">
        <f>(COUNTIF($C68:$E68,$BB$1))+(COUNTIF($G68:$J68,$BB$1))</f>
        <v>0</v>
      </c>
      <c r="BD68" s="10"/>
      <c r="BE68" s="10"/>
      <c r="BF68" s="10"/>
      <c r="BG68" s="131">
        <f>(COUNTIF($C68:$E68,$BF$1))+(COUNTIF($G68:$J68,$BF$1))</f>
        <v>0</v>
      </c>
      <c r="BH68" s="10"/>
      <c r="BI68" s="10"/>
      <c r="BJ68" s="10"/>
      <c r="BK68" s="131">
        <f>(COUNTIF($C68:$E68,$BJ$1))+(COUNTIF($G68:$J68,$BJ$1))</f>
        <v>0</v>
      </c>
      <c r="BL68" s="10"/>
      <c r="BM68" s="10"/>
      <c r="BN68" s="10"/>
      <c r="BO68" s="131">
        <f>(COUNTIF($C68:$E68,$BN$1))+(COUNTIF($G68:$J68,$BN$1))</f>
        <v>0</v>
      </c>
      <c r="BP68" s="10"/>
      <c r="BQ68" s="10"/>
      <c r="BR68" s="10"/>
      <c r="BS68" s="131">
        <f>(COUNTIF($C68:$E68,$BR$1))+(COUNTIF($G68:$J68,$BR$1))</f>
        <v>0</v>
      </c>
      <c r="BT68" s="10"/>
      <c r="BU68" s="10"/>
      <c r="BV68" s="10"/>
      <c r="BW68" s="131">
        <f>(COUNTIF($C68:$E68,$BV$1))+(COUNTIF($G68:$J68,$BV$1))</f>
        <v>0</v>
      </c>
      <c r="BX68" s="10"/>
      <c r="BY68" s="10"/>
      <c r="BZ68" s="10"/>
      <c r="CA68" s="131">
        <f>(COUNTIF($C68:$E68,$BZ$1))+(COUNTIF($G68:$J68,$BZ$1))</f>
        <v>0</v>
      </c>
      <c r="CB68" s="10"/>
      <c r="CC68" s="10"/>
      <c r="CD68" s="10"/>
      <c r="CE68" s="131">
        <f>(COUNTIF($C68:$E68,$CD$1))+(COUNTIF($G68:$J68,$CD$1))</f>
        <v>0</v>
      </c>
      <c r="CF68" s="10"/>
      <c r="CG68" s="10"/>
      <c r="CH68" s="10"/>
      <c r="CI68" s="131">
        <f>(COUNTIF($C68:$E68,$CH$1))+(COUNTIF($G68:$J68,$CH$1))</f>
        <v>0</v>
      </c>
      <c r="CJ68" s="10"/>
      <c r="CK68" s="10"/>
      <c r="CL68" s="10"/>
      <c r="CM68" s="131">
        <f>(COUNTIF($C68:$E68,$CL$1))+(COUNTIF($G68:$J68,$CL$1))</f>
        <v>0</v>
      </c>
      <c r="CN68" s="10"/>
      <c r="CO68" s="10"/>
      <c r="CP68" s="10"/>
      <c r="CQ68" s="131">
        <f>(COUNTIF($C68:$E68,$CP$1))+(COUNTIF($G68:$J68,$CP$1))</f>
        <v>0</v>
      </c>
      <c r="CR68" s="10"/>
      <c r="CS68" s="10"/>
      <c r="CT68" s="10"/>
      <c r="CU68" s="131">
        <f>(COUNTIF($C68:$E68,$CT$1))+(COUNTIF($G68:$J68,$CT$1))</f>
        <v>0</v>
      </c>
      <c r="CV68" s="10"/>
      <c r="CW68" s="10"/>
      <c r="CX68" s="10"/>
      <c r="CY68" s="131">
        <f>(COUNTIF($C68:$E68,$CX$1))+(COUNTIF($G68:$J68,$CX$1))</f>
        <v>0</v>
      </c>
      <c r="CZ68" s="10"/>
      <c r="DA68" s="10"/>
      <c r="DB68" s="10"/>
      <c r="DC68" s="131">
        <f>(COUNTIF($C68:$E68,$DB$1))+(COUNTIF($G68:$J68,$DB$1))</f>
        <v>0</v>
      </c>
      <c r="DD68" s="10"/>
      <c r="DE68" s="10"/>
      <c r="DF68" s="10"/>
      <c r="DG68" s="131">
        <f>(COUNTIF($C68:$E68,$DF$1))+(COUNTIF($G68:$J68,$DF$1))</f>
        <v>0</v>
      </c>
      <c r="DH68" s="10"/>
      <c r="DI68" s="10"/>
      <c r="DJ68" s="10"/>
      <c r="DK68" s="131">
        <f>(COUNTIF($C68:$E68,$DJ$1))+(COUNTIF($G68:$J68,$DJ$1))</f>
        <v>0</v>
      </c>
      <c r="DL68" s="10"/>
      <c r="DM68" s="10"/>
      <c r="DN68" s="10"/>
      <c r="DO68" s="131">
        <f>(COUNTIF($C68:$E68,$DN$1))+(COUNTIF($G68:$J68,$DN$1))</f>
        <v>0</v>
      </c>
      <c r="DP68" s="10"/>
      <c r="DQ68" s="10"/>
      <c r="DR68" s="10"/>
      <c r="DS68" s="131">
        <f>(COUNTIF($C68:$E68,$DR$1))+(COUNTIF($G68:$J68,$DR$1))</f>
        <v>0</v>
      </c>
      <c r="DT68" s="10"/>
      <c r="DU68" s="10"/>
      <c r="DV68" s="10"/>
      <c r="DW68" s="131">
        <f>(COUNTIF($C68:$E68,$DV$1))+(COUNTIF($G68:$J68,$DV$1))</f>
        <v>0</v>
      </c>
      <c r="DX68" s="10"/>
      <c r="DY68" s="10"/>
      <c r="DZ68" s="10"/>
      <c r="EA68" s="131">
        <f>(COUNTIF($C68:$E68,$DZ$1))+(COUNTIF($G68:$J68,$DZ$1))</f>
        <v>0</v>
      </c>
      <c r="EB68" s="10"/>
      <c r="EC68" s="10"/>
      <c r="ED68" s="10"/>
      <c r="EE68" s="131">
        <f>(COUNTIF($C68:$E68,$ED$1))+(COUNTIF($G68:$J68,$ED$1))</f>
        <v>0</v>
      </c>
      <c r="EF68" s="10"/>
      <c r="EG68" s="10"/>
      <c r="EH68" s="10"/>
      <c r="EI68" s="131">
        <f>(COUNTIF($C68:$E68,$EH$1))+(COUNTIF($G68:$J68,$EH$1))</f>
        <v>0</v>
      </c>
      <c r="EJ68" s="10"/>
      <c r="EK68" s="10"/>
      <c r="EL68" s="10"/>
      <c r="EM68" s="131">
        <f>(COUNTIF($C68:$E68,$EL$1))+(COUNTIF($G68:$J68,$EL$1))</f>
        <v>0</v>
      </c>
      <c r="EN68" s="10"/>
      <c r="EO68" s="10"/>
      <c r="EP68" s="10"/>
      <c r="EQ68" s="131">
        <f>(COUNTIF($C68:$E68,$EP$1))+(COUNTIF($G68:$J68,$EP$1))</f>
        <v>0</v>
      </c>
      <c r="ER68" s="10"/>
      <c r="ES68" s="10"/>
      <c r="ET68" s="10"/>
      <c r="EU68" s="131">
        <f>(COUNTIF($C68:$E68,$ET$1))+(COUNTIF($G68:$J68,$ET$1))</f>
        <v>0</v>
      </c>
      <c r="EV68" s="10"/>
      <c r="EW68" s="10"/>
      <c r="EX68" s="10"/>
      <c r="EY68" s="131">
        <f>(COUNTIF($C68:$E68,$EX$1))+(COUNTIF($G68:$J68,$EX$1))</f>
        <v>0</v>
      </c>
      <c r="EZ68" s="10"/>
      <c r="FA68" s="10"/>
      <c r="FB68" s="10"/>
      <c r="FC68" s="131">
        <f>(COUNTIF($C68:$E68,$FB$1))+(COUNTIF($G68:$J68,$FB$1))</f>
        <v>0</v>
      </c>
      <c r="FD68" s="10"/>
      <c r="FE68" s="10"/>
      <c r="FF68" s="10"/>
      <c r="FG68" s="131">
        <f>(COUNTIF($C68:$E68,$FF$1))+(COUNTIF($G68:$J68,$FF$1))</f>
        <v>0</v>
      </c>
      <c r="FH68" s="10"/>
      <c r="FI68" s="10"/>
      <c r="FJ68" s="10"/>
      <c r="FK68" s="131">
        <f>(COUNTIF($C68:$E68,$FJ$1))+(COUNTIF($G68:$J68,$FJ$1))</f>
        <v>0</v>
      </c>
      <c r="FL68" s="10"/>
      <c r="FM68" s="10"/>
      <c r="FN68" s="10"/>
      <c r="FO68" s="131">
        <f>(COUNTIF($C68:$E68,$FN$1))+(COUNTIF($G68:$J68,$FN$1))</f>
        <v>0</v>
      </c>
      <c r="FP68" s="10"/>
      <c r="FQ68" s="10"/>
      <c r="FR68" s="10"/>
      <c r="FS68" s="131">
        <f>(COUNTIF($C68:$E68,$FR$1))+(COUNTIF($G68:$J68,$FR$1))</f>
        <v>0</v>
      </c>
      <c r="FT68" s="10"/>
      <c r="FU68" s="10"/>
      <c r="FV68" s="10"/>
      <c r="FW68" s="131">
        <f>(COUNTIF($C68:$E68,$FV$1))+(COUNTIF($G68:$J68,$FV$1))</f>
        <v>0</v>
      </c>
      <c r="FX68" s="10"/>
      <c r="FY68" s="10"/>
      <c r="FZ68" s="10"/>
      <c r="GA68" s="131">
        <f>(COUNTIF($C68:$E68,$FZ$1))+(COUNTIF($G68:$J68,$FZ$1))</f>
        <v>0</v>
      </c>
      <c r="GB68" s="10"/>
      <c r="GC68" s="10"/>
      <c r="GD68" s="10"/>
      <c r="GE68" s="131">
        <f>(COUNTIF($C68:$E68,$GD$1))+(COUNTIF($G68:$J68,$GD$1))</f>
        <v>0</v>
      </c>
      <c r="GF68" s="10"/>
      <c r="GG68" s="10"/>
      <c r="GH68" s="10"/>
      <c r="GI68" s="131">
        <f>(COUNTIF($C68:$E68,$GH$1))+(COUNTIF($G68:$J68,$GH$1))</f>
        <v>0</v>
      </c>
      <c r="GJ68" s="10"/>
      <c r="GK68" s="10"/>
      <c r="GL68" s="10"/>
      <c r="GM68" s="131">
        <f>(COUNTIF($C68:$E68,$GL$1))+(COUNTIF($G68:$J68,$GL$1))</f>
        <v>0</v>
      </c>
      <c r="GN68" s="10"/>
      <c r="GO68" s="10"/>
      <c r="GP68" s="10"/>
      <c r="GQ68" s="131">
        <f>(COUNTIF($C68:$E68,$GP$1))+(COUNTIF($G68:$J68,$GP$1))</f>
        <v>0</v>
      </c>
      <c r="GR68" s="10"/>
      <c r="GS68" s="10"/>
      <c r="GT68" s="10"/>
      <c r="GU68" s="131">
        <f>(COUNTIF($C68:$E68,$GT$1))+(COUNTIF($G68:$J68,$GT$1))</f>
        <v>0</v>
      </c>
      <c r="GV68" s="10"/>
      <c r="GW68" s="10"/>
      <c r="GX68" s="10"/>
      <c r="GY68" s="131">
        <f>(COUNTIF($C68:$E68,$GX$1))+(COUNTIF($G68:$J68,$GX$1))</f>
        <v>0</v>
      </c>
      <c r="GZ68" s="10"/>
      <c r="HA68" s="10"/>
      <c r="HB68" s="10"/>
      <c r="HC68" s="131">
        <f>(COUNTIF($C68:$E68,$HB$1))+(COUNTIF($G68:$J68,$HB$1))</f>
        <v>0</v>
      </c>
      <c r="HD68" s="10"/>
      <c r="HE68" s="10"/>
      <c r="HF68" s="10"/>
      <c r="HG68" s="131">
        <f>(COUNTIF($C68:$E68,$HF$1))+(COUNTIF($G68:$J68,$HF$1))</f>
        <v>0</v>
      </c>
      <c r="HH68" s="10"/>
      <c r="HI68" s="10"/>
      <c r="HJ68" s="10"/>
      <c r="HK68" s="131">
        <f>(COUNTIF($C68:$E68,$HJ$1))+(COUNTIF($G68:$J68,$HJ$1))</f>
        <v>0</v>
      </c>
      <c r="HL68" s="10"/>
      <c r="HM68" s="10"/>
      <c r="HN68" s="10"/>
      <c r="HO68" s="131">
        <f>(COUNTIF($C68:$E68,$HN$1))+(COUNTIF($G68:$J68,$HN$1))</f>
        <v>0</v>
      </c>
      <c r="HP68" s="10"/>
      <c r="HQ68" s="10"/>
      <c r="HR68" s="10"/>
      <c r="HS68" s="131">
        <f>(COUNTIF($C68:$E68,$HR$1))+(COUNTIF($G68:$J68,$HR$1))</f>
        <v>0</v>
      </c>
      <c r="HT68" s="10"/>
      <c r="HU68" s="10"/>
      <c r="HV68" s="10"/>
      <c r="HW68" s="131">
        <f>(COUNTIF($C68:$E68,$HV$1))+(COUNTIF($G68:$J68,$HV$1))</f>
        <v>0</v>
      </c>
      <c r="HX68" s="10"/>
      <c r="HY68" s="10"/>
      <c r="HZ68" s="10"/>
      <c r="IA68" s="131">
        <f>(COUNTIF($C68:$E68,$HZ$1))+(COUNTIF($G68:$J68,$HZ$1))</f>
        <v>0</v>
      </c>
      <c r="IB68" s="10"/>
      <c r="IC68" s="10"/>
      <c r="ID68" s="10"/>
      <c r="IE68" s="131">
        <f>(COUNTIF($C68:$E68,$ID$1))+(COUNTIF($G68:$J68,$ID$1))</f>
        <v>0</v>
      </c>
      <c r="IF68" s="10"/>
      <c r="IG68" s="10"/>
      <c r="IH68" s="10"/>
      <c r="II68" s="131">
        <f>(COUNTIF($C68:$E68,$IH$1))+(COUNTIF($G68:$J68,$IH$1))</f>
        <v>0</v>
      </c>
      <c r="IJ68" s="10"/>
      <c r="IK68" s="10"/>
      <c r="IL68" s="10"/>
      <c r="IM68" s="131">
        <f>(COUNTIF($C68:$E68,$IL$1))+(COUNTIF($G68:$J68,$IL$1))</f>
        <v>0</v>
      </c>
      <c r="IN68" s="10"/>
      <c r="IO68" s="10"/>
      <c r="IP68" s="10"/>
      <c r="IQ68" s="131">
        <f>(COUNTIF($C68:$E68,$IP$1))+(COUNTIF($G68:$J68,$IP$1))</f>
        <v>0</v>
      </c>
      <c r="IR68" s="10"/>
      <c r="IS68" s="10"/>
      <c r="IT68" s="10"/>
      <c r="IU68" s="131">
        <f>(COUNTIF($C68:$E68,$IT$1))+(COUNTIF($G68:$J68,$IT$1))</f>
        <v>0</v>
      </c>
      <c r="IV68" s="10"/>
      <c r="IW68" s="10"/>
      <c r="IX68" s="10"/>
      <c r="IY68" s="131">
        <f>(COUNTIF($C68:$E68,$IX$1))+(COUNTIF($G68:$J68,$IX$1))</f>
        <v>0</v>
      </c>
      <c r="IZ68" s="10"/>
      <c r="JA68" s="10"/>
      <c r="JB68" s="10"/>
      <c r="JC68" s="131">
        <f>(COUNTIF($C68:$E68,$JB$1))+(COUNTIF($G68:$J68,$JB$1))</f>
        <v>0</v>
      </c>
      <c r="JD68" s="10"/>
      <c r="JE68" s="10"/>
      <c r="JF68" s="10"/>
      <c r="JG68" s="131">
        <f>(COUNTIF($C68:$E68,$JF$1))+(COUNTIF($G68:$J68,$JF$1))</f>
        <v>0</v>
      </c>
      <c r="JH68" s="10"/>
      <c r="JI68" s="10"/>
      <c r="JJ68" s="10"/>
      <c r="JK68" s="131">
        <f>(COUNTIF($C68:$E68,$JJ$1))+(COUNTIF($G68:$J68,$JJ$1))</f>
        <v>0</v>
      </c>
      <c r="JL68" s="10"/>
      <c r="JM68" s="10"/>
      <c r="JN68" s="10"/>
      <c r="JO68" s="131">
        <f>(COUNTIF($C68:$E68,$JN$1))+(COUNTIF($G68:$J68,$JN$1))</f>
        <v>0</v>
      </c>
      <c r="JP68" s="10"/>
      <c r="JQ68" s="10"/>
      <c r="JR68" s="10"/>
      <c r="JS68" s="131">
        <f>(COUNTIF($C68:$E68,$JR$1))+(COUNTIF($G68:$J68,$JR$1))</f>
        <v>0</v>
      </c>
      <c r="JT68" s="10"/>
      <c r="JU68" s="10"/>
      <c r="JV68" s="10"/>
      <c r="JW68" s="131">
        <f>(COUNTIF($C68:$E68,$JV$1))+(COUNTIF($G68:$J68,$JV$1))</f>
        <v>0</v>
      </c>
      <c r="JX68" s="10"/>
      <c r="JY68" s="10"/>
      <c r="JZ68" s="10"/>
      <c r="KA68" s="131">
        <f>(COUNTIF($C68:$E68,$JZ$1))+(COUNTIF($G68:$J68,$JZ$1))</f>
        <v>0</v>
      </c>
      <c r="KB68" s="10"/>
      <c r="KC68" s="10"/>
      <c r="KD68" s="10"/>
      <c r="KE68" s="131">
        <f>(COUNTIF($C68:$E68,$KD$1))+(COUNTIF($G68:$J68,$KD$1))</f>
        <v>2</v>
      </c>
      <c r="KF68" s="10"/>
      <c r="KG68" s="10"/>
      <c r="KH68" s="10"/>
      <c r="KI68" s="131">
        <f>(COUNTIF($C68:$E68,$KH$1))+(COUNTIF($G68:$J68,$KH$1))</f>
        <v>0</v>
      </c>
      <c r="KJ68" s="10"/>
      <c r="KK68" s="10"/>
      <c r="KL68" s="10"/>
      <c r="KM68" s="131">
        <f>(COUNTIF($C68:$E68,$KL$1))+(COUNTIF($G68:$J68,$KL$1))</f>
        <v>0</v>
      </c>
      <c r="KN68" s="10"/>
      <c r="KO68" s="10"/>
      <c r="KP68" s="10"/>
      <c r="KQ68" s="131">
        <f>(COUNTIF($C68:$E68,$KP$1))+(COUNTIF($G68:$J68,$KP$1))</f>
        <v>0</v>
      </c>
      <c r="KR68" s="10"/>
      <c r="KS68" s="10"/>
      <c r="KT68" s="10"/>
      <c r="KU68" s="131">
        <f>(COUNTIF($C68:$E68,$KT$1))+(COUNTIF($G68:$J68,$KT$1))</f>
        <v>0</v>
      </c>
      <c r="KV68" s="10"/>
      <c r="KW68" s="10"/>
      <c r="KX68" s="10"/>
      <c r="KY68" s="131">
        <f>(COUNTIF($C68:$E68,$KX$1))+(COUNTIF($G68:$J68,$KX$1))</f>
        <v>0</v>
      </c>
      <c r="KZ68" s="10"/>
      <c r="LA68" s="10"/>
      <c r="LB68" s="10"/>
      <c r="LC68" s="131">
        <f>(COUNTIF($C68:$E68,$LB$1))+(COUNTIF($G68:$J68,$LB$1))</f>
        <v>0</v>
      </c>
      <c r="LD68" s="10"/>
      <c r="LE68" s="10"/>
      <c r="LF68" s="10"/>
      <c r="LG68" s="131">
        <f>(COUNTIF($C68:$E68,$NN$1))+(COUNTIF($G68:$J68,$NN$1))</f>
        <v>0</v>
      </c>
      <c r="LH68" s="10"/>
      <c r="LI68" s="10"/>
      <c r="LJ68" s="10"/>
      <c r="LK68" s="131">
        <f>(COUNTIF($C68:$E68,$NN$1))+(COUNTIF($G68:$J68,$NN$1))</f>
        <v>0</v>
      </c>
      <c r="LL68" s="10"/>
      <c r="LM68" s="10"/>
      <c r="LN68" s="10"/>
      <c r="LO68" s="131">
        <f>(COUNTIF($C68:$E68,$NN$1))+(COUNTIF($G68:$J68,$NN$1))</f>
        <v>0</v>
      </c>
      <c r="LP68" s="10"/>
      <c r="LQ68" s="10"/>
      <c r="LR68" s="10"/>
      <c r="LS68" s="131">
        <f>(COUNTIF($C68:$E68,$NN$1))+(COUNTIF($G68:$J68,$NN$1))</f>
        <v>0</v>
      </c>
      <c r="LT68" s="10"/>
      <c r="LU68" s="10"/>
      <c r="LV68" s="10"/>
      <c r="LW68" s="131">
        <f>(COUNTIF($C68:$E68,$NN$1))+(COUNTIF($G68:$J68,$NN$1))</f>
        <v>0</v>
      </c>
      <c r="LX68" s="10"/>
      <c r="LY68" s="10"/>
      <c r="LZ68" s="10"/>
      <c r="MA68" s="131">
        <f>(COUNTIF($C68:$E68,$NN$1))+(COUNTIF($G68:$J68,$NN$1))</f>
        <v>0</v>
      </c>
      <c r="MB68" s="10"/>
      <c r="MC68" s="10"/>
      <c r="MD68" s="10"/>
      <c r="ME68" s="131">
        <f>(COUNTIF($C68:$E68,$NN$1))+(COUNTIF($G68:$J68,$NN$1))</f>
        <v>0</v>
      </c>
      <c r="MF68" s="10"/>
      <c r="MG68" s="10"/>
      <c r="MH68" s="10"/>
      <c r="MI68" s="131">
        <f>(COUNTIF($C68:$E68,$NN$1))+(COUNTIF($G68:$J68,$NN$1))</f>
        <v>0</v>
      </c>
      <c r="MJ68" s="10"/>
      <c r="MK68" s="10"/>
      <c r="ML68" s="10"/>
      <c r="MM68" s="131">
        <f>(COUNTIF($C68:$E68,$NN$1))+(COUNTIF($G68:$J68,$NN$1))</f>
        <v>0</v>
      </c>
      <c r="MN68" s="10"/>
      <c r="MO68" s="10"/>
      <c r="MP68" s="10"/>
      <c r="MQ68" s="131">
        <f>(COUNTIF($C68:$E68,$NN$1))+(COUNTIF($G68:$J68,$NN$1))</f>
        <v>0</v>
      </c>
      <c r="MR68" s="10"/>
      <c r="MS68" s="10"/>
      <c r="MT68" s="10"/>
      <c r="MU68" s="131">
        <f>(COUNTIF($C68:$E68,$NN$1))+(COUNTIF($G68:$J68,$NN$1))</f>
        <v>0</v>
      </c>
      <c r="MV68" s="10"/>
      <c r="MW68" s="10"/>
      <c r="MX68" s="10"/>
      <c r="MY68" s="131">
        <f>(COUNTIF($C68:$E68,$NN$1))+(COUNTIF($G68:$J68,$NN$1))</f>
        <v>0</v>
      </c>
      <c r="MZ68" s="10"/>
      <c r="NA68" s="10"/>
      <c r="NB68" s="10"/>
      <c r="NC68" s="131">
        <f>(COUNTIF($C68:$E68,$NN$1))+(COUNTIF($G68:$J68,$NN$1))</f>
        <v>0</v>
      </c>
      <c r="ND68" s="10"/>
      <c r="NE68" s="10"/>
      <c r="NF68" s="10"/>
      <c r="NG68" s="131">
        <f>(COUNTIF($C68:$E68,$NN$1))+(COUNTIF($G68:$J68,$NN$1))</f>
        <v>0</v>
      </c>
      <c r="NH68" s="10"/>
      <c r="NI68" s="10"/>
      <c r="NJ68" s="10"/>
      <c r="NK68" s="131">
        <f>(COUNTIF($C68:$E68,$NN$1))+(COUNTIF($G68:$J68,$NN$1))</f>
        <v>0</v>
      </c>
      <c r="NL68" s="10"/>
      <c r="NM68" s="10"/>
      <c r="NN68" s="10"/>
      <c r="NO68" s="131">
        <f>(COUNTIF($C68:$E68,$NN$1))+(COUNTIF($G68:$J68,$NN$1))</f>
        <v>0</v>
      </c>
      <c r="NP68" s="10"/>
      <c r="NQ68" s="10"/>
      <c r="NR68" s="10"/>
      <c r="NS68" s="10"/>
      <c r="NT68" s="134">
        <f t="shared" si="214"/>
        <v>0</v>
      </c>
      <c r="NU68" s="134">
        <f t="shared" si="215"/>
        <v>0</v>
      </c>
      <c r="NV68" s="134">
        <f t="shared" si="216"/>
        <v>0</v>
      </c>
      <c r="NW68" s="134">
        <f t="shared" si="217"/>
        <v>0</v>
      </c>
      <c r="NX68" s="129"/>
      <c r="NY68" s="136">
        <f t="shared" ref="NY68:NY131" si="229">NN68+NJ68+NF68+NB68+MX68+MT68+MP68+ML68+MH68+MD68+LZ68+LV68+LR68+LN68+LJ68+LF68+LB68+KX68+KT68+KP68+KL68+KH68+KD68+JZ68+JV68+JR68+JN68+JJ68+JF68+JB68+IX68+IT68+IP68+IL68+IH68+ID68+HZ68+HV68+HR68+HN68+HJ68+HF68+HB68+GX68+GT68+GP68+GL68+GH68+GD68+FZ68+FV68+FR68+FN68+FJ68+FF68+FB68+EX68+ET68+EP68+EL68+EH68+ED68+DZ68+DV68+DR68+DN68+DJ68+DF68+DB68+CX68+CT68+CP68+CL68+CH68+CD68+BZ68+BV68+BR68+BN68+BJ68+BF68+BB68+AX68+AT68+AP68+AL68+AH68+AD68+Z68+V68+R68</f>
        <v>0</v>
      </c>
      <c r="NZ68" s="136">
        <f t="shared" ref="NZ68:NZ131" si="230">NO68+NK68+NG68+NC68+MY68+MU68+MQ68+MM68+MI68+ME68+MA68+LW68+LS68+LO68+LK68+LG68+LC68+KY68+KU68+KQ68+KM68+KI68+KE68+KA68+JW68+JS68+JO68+JK68+JG68+JC68+IY68+IU68+IQ68+IM68+II68+IE68+IA68+HW68+HS68+HO68+HK68+HG68+HC68+GY68+GU68+GQ68+GM68+GI68+GE68+GA68+FW68+FS68+FO68+FK68+FG68+FC68+EY68+EU68+EQ68+EM68+EI68+EE68+EA68+DW68+DS68+DO68+DK68+DG68+DC68+CY68+CU68+CQ68+CM68+CI68+CE68+CA68+BW68+BS68+BO68+BK68+BG68+BC68+AY68+AU68+AQ68+AM68+AI68+AE68+AA68+W68+S68</f>
        <v>2</v>
      </c>
      <c r="OA68" s="136">
        <f t="shared" ref="OA68:OA131" si="231">NP68+NL68+NH68+ND68+MZ68+MV68+MR68+MN68+MJ68+MF68+MB68+LX68+LT68+LP68+LL68+LH68+LD68+KZ68+KV68+KR68+KN68+KJ68+KF68+KB68+JX68+JT68+JP68+JL68+JH68+JD68+IZ68+IV68+IR68+IN68+IJ68+IF68+IB68+HX68+HT68+HP68+HL68+HH68+HD68+GZ68+GV68+GR68+GN68+GJ68+GF68+GB68+FX68+FT68+FP68+FL68+FH68+FD68+EZ68+EV68+ER68+EN68+EJ68+EF68+EB68+DX68+DT68+DP68+DL68+DH68+DD68+CZ68+CV68+CR68+CN68+CJ68+CF68+CB68+BX68+BT68+BP68+BL68+BH68+BD68+AZ68+AV68+AR68+AN68+AJ68+AF68+AB68+X68+T68</f>
        <v>0</v>
      </c>
      <c r="OB68" s="136">
        <f t="shared" ref="OB68:OB131" si="232">NQ68+NM68+NI68+NE68+NA68+MW68+MS68+MO68+MK68+MG68+MC68+LY68+LU68+LQ68+LM68+LI68+LE68+LA68+KW68+KS68+KO68+KK68+KG68+KC68+JY68+JU68+JQ68+JM68+JI68+JE68+JA68+IW68+IS68+IO68+IK68+IG68+IC68+HY68+HU68+HQ68+HM68+HI68+HE68+HA68+GW68+GS68+GO68+GK68+GG68+GC68+FY68+FU68+FQ68+FM68+FI68+FE68+FA68+EW68+ES68+EO68+EK68+EG68+EC68+DY68+DU68+DQ68+DM68+DI68+DE68+DA68+CW68+CS68+CO68+CK68+CG68+CC68+BY68+BU68+BQ68+BM68+BI68+BE68+BA68+AW68+AS68+AO68+AK68+AG68+AC68+Y68+U68</f>
        <v>0</v>
      </c>
    </row>
    <row r="69" spans="1:392" s="28" customFormat="1" ht="20.25" customHeight="1">
      <c r="A69"/>
      <c r="B69"/>
      <c r="C69" s="93"/>
      <c r="D69" s="93"/>
      <c r="E69" s="93"/>
      <c r="F69" s="93"/>
      <c r="G69" s="93"/>
      <c r="H69" s="93"/>
      <c r="I69" s="93"/>
      <c r="J69" s="93"/>
      <c r="K69"/>
      <c r="L69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  <c r="FX69" s="10"/>
      <c r="FY69" s="10"/>
      <c r="FZ69" s="10"/>
      <c r="GA69" s="10"/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/>
      <c r="GT69" s="10"/>
      <c r="GU69" s="10"/>
      <c r="GV69" s="10"/>
      <c r="GW69" s="10"/>
      <c r="GX69" s="10"/>
      <c r="GY69" s="10"/>
      <c r="GZ69" s="10"/>
      <c r="HA69" s="10"/>
      <c r="HB69" s="10"/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/>
      <c r="HT69" s="10"/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/>
      <c r="IF69" s="10"/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/>
      <c r="JH69" s="10"/>
      <c r="JI69" s="10"/>
      <c r="JJ69" s="10"/>
      <c r="JK69" s="10"/>
      <c r="JL69" s="10"/>
      <c r="JM69" s="10"/>
      <c r="JN69" s="10"/>
      <c r="JO69" s="10"/>
      <c r="JP69" s="10"/>
      <c r="JQ69" s="10"/>
      <c r="JR69" s="10"/>
      <c r="JS69" s="10"/>
      <c r="JT69" s="10"/>
      <c r="JU69" s="10"/>
      <c r="JV69" s="10"/>
      <c r="JW69" s="10"/>
      <c r="JX69" s="10"/>
      <c r="JY69" s="10"/>
      <c r="JZ69" s="10"/>
      <c r="KA69" s="10"/>
      <c r="KB69" s="10"/>
      <c r="KC69" s="10"/>
      <c r="KD69" s="10"/>
      <c r="KE69" s="10"/>
      <c r="KF69" s="10"/>
      <c r="KG69" s="10"/>
      <c r="KH69" s="10"/>
      <c r="KI69" s="10"/>
      <c r="KJ69" s="10"/>
      <c r="KK69" s="10"/>
      <c r="KL69" s="10"/>
      <c r="KM69" s="10"/>
      <c r="KN69" s="10"/>
      <c r="KO69" s="10"/>
      <c r="KP69" s="10"/>
      <c r="KQ69" s="10"/>
      <c r="KR69" s="10"/>
      <c r="KS69" s="10"/>
      <c r="KT69" s="10"/>
      <c r="KU69" s="10"/>
      <c r="KV69" s="10"/>
      <c r="KW69" s="10"/>
      <c r="KX69" s="10"/>
      <c r="KY69" s="10"/>
      <c r="KZ69" s="10"/>
      <c r="LA69" s="10"/>
      <c r="LB69" s="10"/>
      <c r="LC69" s="10"/>
      <c r="LD69" s="10"/>
      <c r="LE69" s="10"/>
      <c r="LF69" s="10"/>
      <c r="LG69" s="10"/>
      <c r="LH69" s="10"/>
      <c r="LI69" s="10"/>
      <c r="LJ69" s="10"/>
      <c r="LK69" s="10"/>
      <c r="LL69" s="10"/>
      <c r="LM69" s="10"/>
      <c r="LN69" s="10"/>
      <c r="LO69" s="10"/>
      <c r="LP69" s="10"/>
      <c r="LQ69" s="10"/>
      <c r="LR69" s="10"/>
      <c r="LS69" s="10"/>
      <c r="LT69" s="10"/>
      <c r="LU69" s="10"/>
      <c r="LV69" s="10"/>
      <c r="LW69" s="10"/>
      <c r="LX69" s="10"/>
      <c r="LY69" s="10"/>
      <c r="LZ69" s="10"/>
      <c r="MA69" s="10"/>
      <c r="MB69" s="10"/>
      <c r="MC69" s="10"/>
      <c r="MD69" s="10"/>
      <c r="ME69" s="10"/>
      <c r="MF69" s="10"/>
      <c r="MG69" s="10"/>
      <c r="MH69" s="10"/>
      <c r="MI69" s="10"/>
      <c r="MJ69" s="10"/>
      <c r="MK69" s="10"/>
      <c r="ML69" s="10"/>
      <c r="MM69" s="10"/>
      <c r="MN69" s="10"/>
      <c r="MO69" s="10"/>
      <c r="MP69" s="10"/>
      <c r="MQ69" s="10"/>
      <c r="MR69" s="10"/>
      <c r="MS69" s="10"/>
      <c r="MT69" s="10"/>
      <c r="MU69" s="10"/>
      <c r="MV69" s="10"/>
      <c r="MW69" s="10"/>
      <c r="MX69" s="10"/>
      <c r="MY69" s="10"/>
      <c r="MZ69" s="10"/>
      <c r="NA69" s="10"/>
      <c r="NB69" s="10"/>
      <c r="NC69" s="10"/>
      <c r="ND69" s="10"/>
      <c r="NE69" s="10"/>
      <c r="NF69" s="10"/>
      <c r="NG69" s="10"/>
      <c r="NH69" s="10"/>
      <c r="NI69" s="10"/>
      <c r="NJ69" s="10"/>
      <c r="NK69" s="10"/>
      <c r="NL69" s="10"/>
      <c r="NM69" s="10"/>
      <c r="NN69" s="10"/>
      <c r="NO69" s="10"/>
      <c r="NP69" s="10"/>
      <c r="NQ69" s="10"/>
      <c r="NR69" s="10"/>
      <c r="NS69" s="10"/>
      <c r="NT69" s="134"/>
      <c r="NU69" s="134"/>
      <c r="NV69" s="134"/>
      <c r="NW69" s="134"/>
      <c r="NX69" s="129"/>
      <c r="NY69" s="136">
        <f t="shared" si="229"/>
        <v>0</v>
      </c>
      <c r="NZ69" s="136">
        <f t="shared" si="230"/>
        <v>0</v>
      </c>
      <c r="OA69" s="136">
        <f t="shared" si="231"/>
        <v>0</v>
      </c>
      <c r="OB69" s="136">
        <f t="shared" si="232"/>
        <v>0</v>
      </c>
    </row>
    <row r="70" spans="1:392" s="28" customFormat="1" ht="20.25" customHeight="1">
      <c r="A70" s="144" t="s">
        <v>10</v>
      </c>
      <c r="B70" s="144"/>
      <c r="C70" s="93"/>
      <c r="D70" s="93"/>
      <c r="E70" s="93"/>
      <c r="F70" s="93"/>
      <c r="G70" s="93"/>
      <c r="H70" s="93"/>
      <c r="I70" s="93"/>
      <c r="J70" s="93"/>
      <c r="K70"/>
      <c r="L7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/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/>
      <c r="KY70" s="10"/>
      <c r="KZ70" s="10"/>
      <c r="LA70" s="10"/>
      <c r="LB70" s="10"/>
      <c r="LC70" s="10"/>
      <c r="LD70" s="10"/>
      <c r="LE70" s="10"/>
      <c r="LF70" s="10"/>
      <c r="LG70" s="10"/>
      <c r="LH70" s="10"/>
      <c r="LI70" s="10"/>
      <c r="LJ70" s="10"/>
      <c r="LK70" s="10"/>
      <c r="LL70" s="10"/>
      <c r="LM70" s="10"/>
      <c r="LN70" s="10"/>
      <c r="LO70" s="10"/>
      <c r="LP70" s="10"/>
      <c r="LQ70" s="10"/>
      <c r="LR70" s="10"/>
      <c r="LS70" s="10"/>
      <c r="LT70" s="10"/>
      <c r="LU70" s="10"/>
      <c r="LV70" s="10"/>
      <c r="LW70" s="10"/>
      <c r="LX70" s="10"/>
      <c r="LY70" s="10"/>
      <c r="LZ70" s="10"/>
      <c r="MA70" s="10"/>
      <c r="MB70" s="10"/>
      <c r="MC70" s="10"/>
      <c r="MD70" s="10"/>
      <c r="ME70" s="10"/>
      <c r="MF70" s="10"/>
      <c r="MG70" s="10"/>
      <c r="MH70" s="10"/>
      <c r="MI70" s="10"/>
      <c r="MJ70" s="10"/>
      <c r="MK70" s="10"/>
      <c r="ML70" s="10"/>
      <c r="MM70" s="10"/>
      <c r="MN70" s="10"/>
      <c r="MO70" s="10"/>
      <c r="MP70" s="10"/>
      <c r="MQ70" s="10"/>
      <c r="MR70" s="10"/>
      <c r="MS70" s="10"/>
      <c r="MT70" s="10"/>
      <c r="MU70" s="10"/>
      <c r="MV70" s="10"/>
      <c r="MW70" s="10"/>
      <c r="MX70" s="10"/>
      <c r="MY70" s="10"/>
      <c r="MZ70" s="10"/>
      <c r="NA70" s="10"/>
      <c r="NB70" s="10"/>
      <c r="NC70" s="10"/>
      <c r="ND70" s="10"/>
      <c r="NE70" s="10"/>
      <c r="NF70" s="10"/>
      <c r="NG70" s="10"/>
      <c r="NH70" s="10"/>
      <c r="NI70" s="10"/>
      <c r="NJ70" s="10"/>
      <c r="NK70" s="10"/>
      <c r="NL70" s="10"/>
      <c r="NM70" s="10"/>
      <c r="NN70" s="10"/>
      <c r="NO70" s="10"/>
      <c r="NP70" s="10"/>
      <c r="NQ70" s="10"/>
      <c r="NR70" s="10"/>
      <c r="NS70" s="10"/>
      <c r="NT70" s="134"/>
      <c r="NU70" s="134"/>
      <c r="NV70" s="134"/>
      <c r="NW70" s="134"/>
      <c r="NX70" s="129"/>
      <c r="NY70" s="136">
        <f t="shared" si="229"/>
        <v>0</v>
      </c>
      <c r="NZ70" s="136">
        <f t="shared" si="230"/>
        <v>0</v>
      </c>
      <c r="OA70" s="136">
        <f t="shared" si="231"/>
        <v>0</v>
      </c>
      <c r="OB70" s="136">
        <f t="shared" si="232"/>
        <v>0</v>
      </c>
    </row>
    <row r="71" spans="1:392" s="28" customFormat="1" ht="20.25" customHeight="1">
      <c r="A71" s="144"/>
      <c r="B71" s="144"/>
      <c r="C71" s="97">
        <v>1</v>
      </c>
      <c r="D71" s="97">
        <v>2</v>
      </c>
      <c r="E71" s="97">
        <v>3</v>
      </c>
      <c r="F71" s="97">
        <v>4</v>
      </c>
      <c r="G71" s="97">
        <v>5</v>
      </c>
      <c r="H71" s="97">
        <v>6</v>
      </c>
      <c r="I71" s="97">
        <v>7</v>
      </c>
      <c r="J71" s="97">
        <v>8</v>
      </c>
      <c r="K71"/>
      <c r="L71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/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0"/>
      <c r="LV71" s="10"/>
      <c r="LW71" s="10"/>
      <c r="LX71" s="10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10"/>
      <c r="MM71" s="10"/>
      <c r="MN71" s="10"/>
      <c r="MO71" s="10"/>
      <c r="MP71" s="10"/>
      <c r="MQ71" s="10"/>
      <c r="MR71" s="10"/>
      <c r="MS71" s="10"/>
      <c r="MT71" s="10"/>
      <c r="MU71" s="10"/>
      <c r="MV71" s="10"/>
      <c r="MW71" s="10"/>
      <c r="MX71" s="10"/>
      <c r="MY71" s="10"/>
      <c r="MZ71" s="10"/>
      <c r="NA71" s="10"/>
      <c r="NB71" s="10"/>
      <c r="NC71" s="10"/>
      <c r="ND71" s="10"/>
      <c r="NE71" s="10"/>
      <c r="NF71" s="10"/>
      <c r="NG71" s="10"/>
      <c r="NH71" s="10"/>
      <c r="NI71" s="10"/>
      <c r="NJ71" s="10"/>
      <c r="NK71" s="10"/>
      <c r="NL71" s="10"/>
      <c r="NM71" s="10"/>
      <c r="NN71" s="10"/>
      <c r="NO71" s="10"/>
      <c r="NP71" s="10"/>
      <c r="NQ71" s="10"/>
      <c r="NR71" s="10"/>
      <c r="NS71" s="10"/>
      <c r="NT71" s="134"/>
      <c r="NU71" s="134"/>
      <c r="NV71" s="134"/>
      <c r="NW71" s="134"/>
      <c r="NX71" s="129"/>
      <c r="NY71" s="136">
        <f t="shared" si="229"/>
        <v>0</v>
      </c>
      <c r="NZ71" s="136">
        <f t="shared" si="230"/>
        <v>0</v>
      </c>
      <c r="OA71" s="136">
        <f t="shared" si="231"/>
        <v>0</v>
      </c>
      <c r="OB71" s="136">
        <f t="shared" si="232"/>
        <v>0</v>
      </c>
    </row>
    <row r="72" spans="1:392" s="28" customFormat="1" ht="20.25" customHeight="1">
      <c r="A72" s="2">
        <v>1</v>
      </c>
      <c r="B72" s="2" t="s">
        <v>0</v>
      </c>
      <c r="C72" s="3" t="s">
        <v>225</v>
      </c>
      <c r="D72" s="3" t="s">
        <v>241</v>
      </c>
      <c r="E72" s="3" t="s">
        <v>241</v>
      </c>
      <c r="F72" s="3" t="s">
        <v>241</v>
      </c>
      <c r="G72" s="3" t="s">
        <v>241</v>
      </c>
      <c r="H72" s="3" t="s">
        <v>225</v>
      </c>
      <c r="I72" s="3" t="s">
        <v>225</v>
      </c>
      <c r="J72" s="5" t="s">
        <v>225</v>
      </c>
      <c r="K72">
        <v>8</v>
      </c>
      <c r="L72"/>
      <c r="M72" s="10"/>
      <c r="N72" s="10">
        <v>8</v>
      </c>
      <c r="O72" s="10"/>
      <c r="P72" s="10"/>
      <c r="Q72" s="10"/>
      <c r="R72" s="10"/>
      <c r="S72" s="131">
        <f>(COUNTIF($C72:$J72,$R$1))</f>
        <v>0</v>
      </c>
      <c r="T72" s="10"/>
      <c r="U72" s="10"/>
      <c r="V72" s="10"/>
      <c r="W72" s="131">
        <f t="shared" ref="W72:W83" si="233">(COUNTIF($C72:$J72,$V$1))</f>
        <v>0</v>
      </c>
      <c r="X72" s="10"/>
      <c r="Y72" s="10"/>
      <c r="Z72" s="10"/>
      <c r="AA72" s="131">
        <f t="shared" ref="AA72:AA83" si="234">(COUNTIF($C72:$J72,$Z$1))</f>
        <v>0</v>
      </c>
      <c r="AB72" s="10"/>
      <c r="AC72" s="10"/>
      <c r="AD72" s="10"/>
      <c r="AE72" s="131">
        <f t="shared" ref="AE72:AE83" si="235">(COUNTIF($C72:$J72,$AD$1))</f>
        <v>0</v>
      </c>
      <c r="AF72" s="10"/>
      <c r="AG72" s="10"/>
      <c r="AH72" s="10"/>
      <c r="AI72" s="131">
        <f t="shared" ref="AI72:AI83" si="236">(COUNTIF($C72:$J72,$AH$1))</f>
        <v>0</v>
      </c>
      <c r="AJ72" s="10"/>
      <c r="AK72" s="10"/>
      <c r="AL72" s="10"/>
      <c r="AM72" s="131">
        <f t="shared" ref="AM72:AM83" si="237">(COUNTIF($C72:$J72,$AL$1))</f>
        <v>0</v>
      </c>
      <c r="AN72" s="10"/>
      <c r="AO72" s="10"/>
      <c r="AP72" s="10"/>
      <c r="AQ72" s="131">
        <f t="shared" ref="AQ72:AQ83" si="238">(COUNTIF($C72:$J72,$AP$1))</f>
        <v>0</v>
      </c>
      <c r="AR72" s="10"/>
      <c r="AS72" s="10"/>
      <c r="AT72" s="10"/>
      <c r="AU72" s="131">
        <f t="shared" ref="AU72:AU83" si="239">(COUNTIF($C72:$J72,$AT$1))</f>
        <v>0</v>
      </c>
      <c r="AV72" s="10"/>
      <c r="AW72" s="10"/>
      <c r="AX72" s="10"/>
      <c r="AY72" s="131">
        <f t="shared" ref="AY72:AY83" si="240">(COUNTIF($C72:$J72,$AX$1))</f>
        <v>0</v>
      </c>
      <c r="AZ72" s="10"/>
      <c r="BA72" s="10"/>
      <c r="BB72" s="10"/>
      <c r="BC72" s="131">
        <f t="shared" ref="BC72:BC83" si="241">(COUNTIF($C72:$J72,$BB$1))</f>
        <v>0</v>
      </c>
      <c r="BD72" s="10"/>
      <c r="BE72" s="10"/>
      <c r="BF72" s="10"/>
      <c r="BG72" s="131">
        <f t="shared" ref="BG72:BG83" si="242">(COUNTIF($C72:$J72,$BF$1))</f>
        <v>0</v>
      </c>
      <c r="BH72" s="10"/>
      <c r="BI72" s="10"/>
      <c r="BJ72" s="10"/>
      <c r="BK72" s="131">
        <f t="shared" ref="BK72:BK83" si="243">(COUNTIF($C72:$J72,$BJ$1))</f>
        <v>0</v>
      </c>
      <c r="BL72" s="10"/>
      <c r="BM72" s="10"/>
      <c r="BN72" s="10"/>
      <c r="BO72" s="131">
        <f t="shared" ref="BO72:BO83" si="244">(COUNTIF($C72:$J72,$BN$1))</f>
        <v>0</v>
      </c>
      <c r="BP72" s="10"/>
      <c r="BQ72" s="10"/>
      <c r="BR72" s="10"/>
      <c r="BS72" s="131">
        <f t="shared" ref="BS72:BS83" si="245">(COUNTIF($C72:$J72,$BR$1))</f>
        <v>0</v>
      </c>
      <c r="BT72" s="10"/>
      <c r="BU72" s="10"/>
      <c r="BV72" s="10"/>
      <c r="BW72" s="131">
        <f t="shared" ref="BW72:BW83" si="246">(COUNTIF($C72:$J72,$BV$1))</f>
        <v>0</v>
      </c>
      <c r="BX72" s="10"/>
      <c r="BY72" s="10"/>
      <c r="BZ72" s="10"/>
      <c r="CA72" s="131">
        <f t="shared" ref="CA72:CA83" si="247">(COUNTIF($C72:$J72,$BZ$1))</f>
        <v>0</v>
      </c>
      <c r="CB72" s="10"/>
      <c r="CC72" s="10"/>
      <c r="CD72" s="10"/>
      <c r="CE72" s="131">
        <f t="shared" ref="CE72:CE83" si="248">(COUNTIF($C72:$J72,$CD$1))</f>
        <v>0</v>
      </c>
      <c r="CF72" s="10"/>
      <c r="CG72" s="10"/>
      <c r="CH72" s="10"/>
      <c r="CI72" s="131">
        <f t="shared" ref="CI72:CI83" si="249">(COUNTIF($C72:$J72,$CH$1))</f>
        <v>0</v>
      </c>
      <c r="CJ72" s="10"/>
      <c r="CK72" s="10"/>
      <c r="CL72" s="10"/>
      <c r="CM72" s="131">
        <f t="shared" ref="CM72:CM83" si="250">(COUNTIF($C72:$J72,$CL$1))</f>
        <v>0</v>
      </c>
      <c r="CN72" s="10"/>
      <c r="CO72" s="10"/>
      <c r="CP72" s="10"/>
      <c r="CQ72" s="131">
        <f t="shared" ref="CQ72:CQ83" si="251">(COUNTIF($C72:$J72,$CP$1))</f>
        <v>0</v>
      </c>
      <c r="CR72" s="10"/>
      <c r="CS72" s="10"/>
      <c r="CT72" s="10"/>
      <c r="CU72" s="131">
        <f t="shared" ref="CU72:CU83" si="252">(COUNTIF($C72:$J72,$CT$1))</f>
        <v>0</v>
      </c>
      <c r="CV72" s="10"/>
      <c r="CW72" s="10"/>
      <c r="CX72" s="10"/>
      <c r="CY72" s="131">
        <f t="shared" ref="CY72:CY83" si="253">(COUNTIF($C72:$J72,$CX$1))</f>
        <v>0</v>
      </c>
      <c r="CZ72" s="10"/>
      <c r="DA72" s="10"/>
      <c r="DB72" s="10"/>
      <c r="DC72" s="131">
        <f t="shared" ref="DC72:DC83" si="254">(COUNTIF($C72:$J72,$DB$1))</f>
        <v>0</v>
      </c>
      <c r="DD72" s="10"/>
      <c r="DE72" s="10"/>
      <c r="DF72" s="10"/>
      <c r="DG72" s="131">
        <f t="shared" ref="DG72:DG83" si="255">(COUNTIF($C72:$J72,$DF$1))</f>
        <v>0</v>
      </c>
      <c r="DH72" s="10"/>
      <c r="DI72" s="10"/>
      <c r="DJ72" s="10"/>
      <c r="DK72" s="131">
        <f t="shared" ref="DK72:DK83" si="256">(COUNTIF($C72:$J72,$DJ$1))</f>
        <v>0</v>
      </c>
      <c r="DL72" s="10"/>
      <c r="DM72" s="10"/>
      <c r="DN72" s="10"/>
      <c r="DO72" s="131">
        <f t="shared" ref="DO72:DO83" si="257">(COUNTIF($C72:$J72,$DN$1))</f>
        <v>0</v>
      </c>
      <c r="DP72" s="10"/>
      <c r="DQ72" s="10"/>
      <c r="DR72" s="10"/>
      <c r="DS72" s="131">
        <f t="shared" ref="DS72:DS83" si="258">(COUNTIF($C72:$J72,$DR$1))</f>
        <v>0</v>
      </c>
      <c r="DT72" s="10"/>
      <c r="DU72" s="10"/>
      <c r="DV72" s="10"/>
      <c r="DW72" s="131">
        <f t="shared" ref="DW72:DW83" si="259">(COUNTIF($C72:$J72,$DV$1))</f>
        <v>0</v>
      </c>
      <c r="DX72" s="10"/>
      <c r="DY72" s="10"/>
      <c r="DZ72" s="10"/>
      <c r="EA72" s="131">
        <f t="shared" ref="EA72:EA83" si="260">(COUNTIF($C72:$J72,$DZ$1))</f>
        <v>0</v>
      </c>
      <c r="EB72" s="10"/>
      <c r="EC72" s="10"/>
      <c r="ED72" s="10"/>
      <c r="EE72" s="131">
        <f t="shared" ref="EE72:EE83" si="261">(COUNTIF($C72:$J72,$ED$1))</f>
        <v>0</v>
      </c>
      <c r="EF72" s="10"/>
      <c r="EG72" s="10"/>
      <c r="EH72" s="10"/>
      <c r="EI72" s="131">
        <f t="shared" ref="EI72:EI83" si="262">(COUNTIF($C72:$J72,$EH$1))</f>
        <v>0</v>
      </c>
      <c r="EJ72" s="10"/>
      <c r="EK72" s="10"/>
      <c r="EL72" s="10"/>
      <c r="EM72" s="131">
        <f t="shared" ref="EM72:EM83" si="263">(COUNTIF($C72:$J72,$EL$1))</f>
        <v>0</v>
      </c>
      <c r="EN72" s="10"/>
      <c r="EO72" s="10"/>
      <c r="EP72" s="10"/>
      <c r="EQ72" s="131">
        <f t="shared" ref="EQ72:EQ83" si="264">(COUNTIF($C72:$J72,$EP$1))</f>
        <v>0</v>
      </c>
      <c r="ER72" s="10"/>
      <c r="ES72" s="10"/>
      <c r="ET72" s="10"/>
      <c r="EU72" s="131">
        <f t="shared" ref="EU72:EU83" si="265">(COUNTIF($C72:$J72,$ET$1))</f>
        <v>0</v>
      </c>
      <c r="EV72" s="10"/>
      <c r="EW72" s="10"/>
      <c r="EX72" s="10"/>
      <c r="EY72" s="131">
        <f t="shared" ref="EY72:EY83" si="266">(COUNTIF($C72:$J72,$EX$1))</f>
        <v>0</v>
      </c>
      <c r="EZ72" s="10"/>
      <c r="FA72" s="10"/>
      <c r="FB72" s="10"/>
      <c r="FC72" s="131">
        <f t="shared" ref="FC72:FC83" si="267">(COUNTIF($C72:$J72,$FB$1))</f>
        <v>0</v>
      </c>
      <c r="FD72" s="10"/>
      <c r="FE72" s="10"/>
      <c r="FF72" s="10"/>
      <c r="FG72" s="131">
        <f t="shared" ref="FG72:FG83" si="268">(COUNTIF($C72:$J72,$FF$1))</f>
        <v>0</v>
      </c>
      <c r="FH72" s="10"/>
      <c r="FI72" s="10"/>
      <c r="FJ72" s="10"/>
      <c r="FK72" s="131">
        <f t="shared" ref="FK72:FK83" si="269">(COUNTIF($C72:$J72,$FJ$1))</f>
        <v>0</v>
      </c>
      <c r="FL72" s="10"/>
      <c r="FM72" s="10"/>
      <c r="FN72" s="10"/>
      <c r="FO72" s="131">
        <f t="shared" ref="FO72:FO83" si="270">(COUNTIF($C72:$J72,$FN$1))</f>
        <v>0</v>
      </c>
      <c r="FP72" s="10"/>
      <c r="FQ72" s="10"/>
      <c r="FR72" s="10"/>
      <c r="FS72" s="131">
        <f t="shared" ref="FS72:FS83" si="271">(COUNTIF($C72:$J72,$FR$1))</f>
        <v>0</v>
      </c>
      <c r="FT72" s="10"/>
      <c r="FU72" s="10"/>
      <c r="FV72" s="10"/>
      <c r="FW72" s="131">
        <f t="shared" ref="FW72:FW83" si="272">(COUNTIF($C72:$J72,$FV$1))</f>
        <v>0</v>
      </c>
      <c r="FX72" s="10"/>
      <c r="FY72" s="10"/>
      <c r="FZ72" s="10"/>
      <c r="GA72" s="131">
        <f t="shared" ref="GA72:GA83" si="273">(COUNTIF($C72:$J72,$FZ$1))</f>
        <v>0</v>
      </c>
      <c r="GB72" s="10"/>
      <c r="GC72" s="10"/>
      <c r="GD72" s="10"/>
      <c r="GE72" s="131">
        <f t="shared" ref="GE72:GE83" si="274">(COUNTIF($C72:$J72,$GD$1))</f>
        <v>0</v>
      </c>
      <c r="GF72" s="10"/>
      <c r="GG72" s="10"/>
      <c r="GH72" s="10"/>
      <c r="GI72" s="131">
        <f t="shared" ref="GI72:GI83" si="275">(COUNTIF($C72:$J72,$GH$1))</f>
        <v>0</v>
      </c>
      <c r="GJ72" s="10"/>
      <c r="GK72" s="10"/>
      <c r="GL72" s="10"/>
      <c r="GM72" s="131">
        <f t="shared" ref="GM72:GM83" si="276">(COUNTIF($C72:$J72,$GL$1))</f>
        <v>0</v>
      </c>
      <c r="GN72" s="10"/>
      <c r="GO72" s="10"/>
      <c r="GP72" s="10"/>
      <c r="GQ72" s="131">
        <f t="shared" ref="GQ72:GQ83" si="277">(COUNTIF($C72:$J72,$GP$1))</f>
        <v>0</v>
      </c>
      <c r="GR72" s="10"/>
      <c r="GS72" s="10"/>
      <c r="GT72" s="10"/>
      <c r="GU72" s="131">
        <f t="shared" ref="GU72:GU83" si="278">(COUNTIF($C72:$J72,$GT$1))</f>
        <v>0</v>
      </c>
      <c r="GV72" s="10"/>
      <c r="GW72" s="10"/>
      <c r="GX72" s="10"/>
      <c r="GY72" s="131">
        <f t="shared" ref="GY72:GY83" si="279">(COUNTIF($C72:$J72,$GX$1))</f>
        <v>0</v>
      </c>
      <c r="GZ72" s="10"/>
      <c r="HA72" s="10"/>
      <c r="HB72" s="10"/>
      <c r="HC72" s="131">
        <f t="shared" ref="HC72:HC83" si="280">(COUNTIF($C72:$J72,$HB$1))</f>
        <v>0</v>
      </c>
      <c r="HD72" s="10"/>
      <c r="HE72" s="10"/>
      <c r="HF72" s="10"/>
      <c r="HG72" s="131">
        <f t="shared" ref="HG72:HG83" si="281">(COUNTIF($C72:$J72,$HF$1))</f>
        <v>0</v>
      </c>
      <c r="HH72" s="10"/>
      <c r="HI72" s="10"/>
      <c r="HJ72" s="10"/>
      <c r="HK72" s="131">
        <f t="shared" ref="HK72:HK83" si="282">(COUNTIF($C72:$J72,$HJ$1))</f>
        <v>0</v>
      </c>
      <c r="HL72" s="10"/>
      <c r="HM72" s="10"/>
      <c r="HN72" s="10"/>
      <c r="HO72" s="131">
        <f t="shared" ref="HO72:HO83" si="283">(COUNTIF($C72:$J72,$HN$1))</f>
        <v>4</v>
      </c>
      <c r="HP72" s="10"/>
      <c r="HQ72" s="10"/>
      <c r="HR72" s="10"/>
      <c r="HS72" s="131">
        <f t="shared" ref="HS72:HS83" si="284">(COUNTIF($C72:$J72,$HR$1))</f>
        <v>0</v>
      </c>
      <c r="HT72" s="10"/>
      <c r="HU72" s="10"/>
      <c r="HV72" s="10"/>
      <c r="HW72" s="131">
        <f t="shared" ref="HW72:HW83" si="285">(COUNTIF($C72:$J72,$HV$1))</f>
        <v>0</v>
      </c>
      <c r="HX72" s="10"/>
      <c r="HY72" s="10"/>
      <c r="HZ72" s="10"/>
      <c r="IA72" s="131">
        <f t="shared" ref="IA72:IA83" si="286">(COUNTIF($C72:$J72,$HZ$1))</f>
        <v>0</v>
      </c>
      <c r="IB72" s="10"/>
      <c r="IC72" s="10"/>
      <c r="ID72" s="10"/>
      <c r="IE72" s="131">
        <f t="shared" ref="IE72:IE83" si="287">(COUNTIF($C72:$J72,$ID$1))</f>
        <v>0</v>
      </c>
      <c r="IF72" s="10"/>
      <c r="IG72" s="10"/>
      <c r="IH72" s="10"/>
      <c r="II72" s="131">
        <f t="shared" ref="II72:II83" si="288">(COUNTIF($C72:$J72,$IH$1))</f>
        <v>0</v>
      </c>
      <c r="IJ72" s="10"/>
      <c r="IK72" s="10"/>
      <c r="IL72" s="10"/>
      <c r="IM72" s="131">
        <f t="shared" ref="IM72:IM83" si="289">(COUNTIF($C72:$J72,$IL$1))</f>
        <v>0</v>
      </c>
      <c r="IN72" s="10"/>
      <c r="IO72" s="10"/>
      <c r="IP72" s="10"/>
      <c r="IQ72" s="131">
        <f t="shared" ref="IQ72:IQ83" si="290">(COUNTIF($C72:$J72,$IP$1))</f>
        <v>0</v>
      </c>
      <c r="IR72" s="10"/>
      <c r="IS72" s="10"/>
      <c r="IT72" s="10"/>
      <c r="IU72" s="131">
        <f t="shared" ref="IU72:IU83" si="291">(COUNTIF($C72:$J72,$IT$1))</f>
        <v>0</v>
      </c>
      <c r="IV72" s="10"/>
      <c r="IW72" s="10"/>
      <c r="IX72" s="10"/>
      <c r="IY72" s="131">
        <f t="shared" ref="IY72:IY83" si="292">(COUNTIF($C72:$J72,$IX$1))</f>
        <v>0</v>
      </c>
      <c r="IZ72" s="10"/>
      <c r="JA72" s="10"/>
      <c r="JB72" s="10"/>
      <c r="JC72" s="131">
        <f t="shared" ref="JC72:JC83" si="293">(COUNTIF($C72:$J72,$JB$1))</f>
        <v>0</v>
      </c>
      <c r="JD72" s="10"/>
      <c r="JE72" s="10"/>
      <c r="JF72" s="10"/>
      <c r="JG72" s="131">
        <f t="shared" ref="JG72:JG83" si="294">(COUNTIF($C72:$J72,$JF$1))</f>
        <v>0</v>
      </c>
      <c r="JH72" s="10"/>
      <c r="JI72" s="10"/>
      <c r="JJ72" s="10"/>
      <c r="JK72" s="131">
        <f t="shared" ref="JK72:JK83" si="295">(COUNTIF($C72:$J72,$JJ$1))</f>
        <v>0</v>
      </c>
      <c r="JL72" s="10"/>
      <c r="JM72" s="10"/>
      <c r="JN72" s="10"/>
      <c r="JO72" s="131">
        <f t="shared" ref="JO72:JO83" si="296">(COUNTIF($C72:$J72,$JN$1))</f>
        <v>0</v>
      </c>
      <c r="JP72" s="10"/>
      <c r="JQ72" s="10"/>
      <c r="JR72" s="10"/>
      <c r="JS72" s="131">
        <f t="shared" ref="JS72:JS83" si="297">(COUNTIF($C72:$J72,$JR$1))</f>
        <v>0</v>
      </c>
      <c r="JT72" s="10"/>
      <c r="JU72" s="10"/>
      <c r="JV72" s="10"/>
      <c r="JW72" s="131">
        <f t="shared" ref="JW72:JW83" si="298">(COUNTIF($C72:$J72,$JV$1))</f>
        <v>0</v>
      </c>
      <c r="JX72" s="10"/>
      <c r="JY72" s="10"/>
      <c r="JZ72" s="10"/>
      <c r="KA72" s="131">
        <f t="shared" ref="KA72:KA83" si="299">(COUNTIF($C72:$J72,$JZ$1))</f>
        <v>0</v>
      </c>
      <c r="KB72" s="10"/>
      <c r="KC72" s="10"/>
      <c r="KD72" s="10"/>
      <c r="KE72" s="131">
        <f t="shared" ref="KE72:KE83" si="300">(COUNTIF($C72:$J72,$KD$1))</f>
        <v>4</v>
      </c>
      <c r="KF72" s="10"/>
      <c r="KG72" s="10"/>
      <c r="KH72" s="10"/>
      <c r="KI72" s="131">
        <f t="shared" ref="KI72:KI83" si="301">(COUNTIF($C72:$J72,$KH$1))</f>
        <v>0</v>
      </c>
      <c r="KJ72" s="10"/>
      <c r="KK72" s="10"/>
      <c r="KL72" s="10"/>
      <c r="KM72" s="131">
        <f t="shared" ref="KM72:KM83" si="302">(COUNTIF($C72:$J72,$KL$1))</f>
        <v>0</v>
      </c>
      <c r="KN72" s="10"/>
      <c r="KO72" s="10"/>
      <c r="KP72" s="10"/>
      <c r="KQ72" s="131">
        <f t="shared" ref="KQ72:KQ83" si="303">(COUNTIF($C72:$J72,$KP$1))</f>
        <v>0</v>
      </c>
      <c r="KR72" s="10"/>
      <c r="KS72" s="10"/>
      <c r="KT72" s="10"/>
      <c r="KU72" s="131">
        <f t="shared" ref="KU72:KU83" si="304">(COUNTIF($C72:$J72,$KT$1))</f>
        <v>0</v>
      </c>
      <c r="KV72" s="10"/>
      <c r="KW72" s="10"/>
      <c r="KX72" s="10"/>
      <c r="KY72" s="131">
        <f t="shared" ref="KY72:KY83" si="305">(COUNTIF($C72:$J72,$KX$1))</f>
        <v>0</v>
      </c>
      <c r="KZ72" s="10"/>
      <c r="LA72" s="10"/>
      <c r="LB72" s="10"/>
      <c r="LC72" s="131">
        <f t="shared" ref="LC72:LC83" si="306">(COUNTIF($C72:$J72,$LB$1))</f>
        <v>0</v>
      </c>
      <c r="LD72" s="10"/>
      <c r="LE72" s="10"/>
      <c r="LF72" s="10"/>
      <c r="LG72" s="131">
        <f t="shared" ref="LG72:LG83" si="307">(COUNTIF($C72:$J72,$NN$1))</f>
        <v>0</v>
      </c>
      <c r="LH72" s="10"/>
      <c r="LI72" s="10"/>
      <c r="LJ72" s="10"/>
      <c r="LK72" s="131">
        <f t="shared" ref="LK72:LK83" si="308">(COUNTIF($C72:$J72,$NN$1))</f>
        <v>0</v>
      </c>
      <c r="LL72" s="10"/>
      <c r="LM72" s="10"/>
      <c r="LN72" s="10"/>
      <c r="LO72" s="131">
        <f t="shared" ref="LO72:LO83" si="309">(COUNTIF($C72:$J72,$NN$1))</f>
        <v>0</v>
      </c>
      <c r="LP72" s="10"/>
      <c r="LQ72" s="10"/>
      <c r="LR72" s="10"/>
      <c r="LS72" s="131">
        <f t="shared" ref="LS72:LS83" si="310">(COUNTIF($C72:$J72,$NN$1))</f>
        <v>0</v>
      </c>
      <c r="LT72" s="10"/>
      <c r="LU72" s="10"/>
      <c r="LV72" s="10"/>
      <c r="LW72" s="131">
        <f t="shared" ref="LW72:LW83" si="311">(COUNTIF($C72:$J72,$NN$1))</f>
        <v>0</v>
      </c>
      <c r="LX72" s="10"/>
      <c r="LY72" s="10"/>
      <c r="LZ72" s="10"/>
      <c r="MA72" s="131">
        <f t="shared" ref="MA72:MA83" si="312">(COUNTIF($C72:$J72,$NN$1))</f>
        <v>0</v>
      </c>
      <c r="MB72" s="10"/>
      <c r="MC72" s="10"/>
      <c r="MD72" s="10"/>
      <c r="ME72" s="131">
        <f t="shared" ref="ME72:ME83" si="313">(COUNTIF($C72:$J72,$NN$1))</f>
        <v>0</v>
      </c>
      <c r="MF72" s="10"/>
      <c r="MG72" s="10"/>
      <c r="MH72" s="10"/>
      <c r="MI72" s="131">
        <f t="shared" ref="MI72:MI83" si="314">(COUNTIF($C72:$J72,$NN$1))</f>
        <v>0</v>
      </c>
      <c r="MJ72" s="10"/>
      <c r="MK72" s="10"/>
      <c r="ML72" s="10"/>
      <c r="MM72" s="131">
        <f t="shared" ref="MM72:MM83" si="315">(COUNTIF($C72:$J72,$NN$1))</f>
        <v>0</v>
      </c>
      <c r="MN72" s="10"/>
      <c r="MO72" s="10"/>
      <c r="MP72" s="10"/>
      <c r="MQ72" s="131">
        <f t="shared" ref="MQ72:MQ83" si="316">(COUNTIF($C72:$J72,$NN$1))</f>
        <v>0</v>
      </c>
      <c r="MR72" s="10"/>
      <c r="MS72" s="10"/>
      <c r="MT72" s="10"/>
      <c r="MU72" s="131">
        <f t="shared" ref="MU72:MU83" si="317">(COUNTIF($C72:$J72,$NN$1))</f>
        <v>0</v>
      </c>
      <c r="MV72" s="10"/>
      <c r="MW72" s="10"/>
      <c r="MX72" s="10"/>
      <c r="MY72" s="131">
        <f t="shared" ref="MY72:MY83" si="318">(COUNTIF($C72:$J72,$NN$1))</f>
        <v>0</v>
      </c>
      <c r="MZ72" s="10"/>
      <c r="NA72" s="10"/>
      <c r="NB72" s="10"/>
      <c r="NC72" s="131">
        <f t="shared" ref="NC72:NC83" si="319">(COUNTIF($C72:$J72,$NN$1))</f>
        <v>0</v>
      </c>
      <c r="ND72" s="10"/>
      <c r="NE72" s="10"/>
      <c r="NF72" s="10"/>
      <c r="NG72" s="131">
        <f t="shared" ref="NG72:NG83" si="320">(COUNTIF($C72:$J72,$NN$1))</f>
        <v>0</v>
      </c>
      <c r="NH72" s="10"/>
      <c r="NI72" s="10"/>
      <c r="NJ72" s="10"/>
      <c r="NK72" s="131">
        <f t="shared" ref="NK72:NK83" si="321">(COUNTIF($C72:$J72,$NN$1))</f>
        <v>0</v>
      </c>
      <c r="NL72" s="10"/>
      <c r="NM72" s="10"/>
      <c r="NN72" s="10"/>
      <c r="NO72" s="131">
        <f t="shared" ref="NO72:NO83" si="322">(COUNTIF($C72:$J72,$NN$1))</f>
        <v>0</v>
      </c>
      <c r="NP72" s="10"/>
      <c r="NQ72" s="10"/>
      <c r="NR72" s="10"/>
      <c r="NS72" s="10"/>
      <c r="NT72" s="134">
        <f t="shared" ref="NT72:NT86" si="323">M72-NY72</f>
        <v>0</v>
      </c>
      <c r="NU72" s="134">
        <f t="shared" ref="NU72:NU86" si="324">N72-NZ72</f>
        <v>0</v>
      </c>
      <c r="NV72" s="134">
        <f t="shared" ref="NV72:NV86" si="325">O72-OA72</f>
        <v>0</v>
      </c>
      <c r="NW72" s="134">
        <f t="shared" ref="NW72:NW86" si="326">P72-OB72</f>
        <v>0</v>
      </c>
      <c r="NX72" s="129"/>
      <c r="NY72" s="136">
        <f t="shared" si="229"/>
        <v>0</v>
      </c>
      <c r="NZ72" s="136">
        <f t="shared" si="230"/>
        <v>8</v>
      </c>
      <c r="OA72" s="136">
        <f t="shared" si="231"/>
        <v>0</v>
      </c>
      <c r="OB72" s="136">
        <f t="shared" si="232"/>
        <v>0</v>
      </c>
    </row>
    <row r="73" spans="1:392" s="28" customFormat="1" ht="20.25" customHeight="1">
      <c r="A73" s="2">
        <v>1</v>
      </c>
      <c r="B73" s="2" t="s">
        <v>1</v>
      </c>
      <c r="C73" s="3" t="s">
        <v>241</v>
      </c>
      <c r="D73" s="3" t="s">
        <v>225</v>
      </c>
      <c r="E73" s="3" t="s">
        <v>241</v>
      </c>
      <c r="F73" s="3" t="s">
        <v>241</v>
      </c>
      <c r="G73" s="3" t="s">
        <v>241</v>
      </c>
      <c r="H73" s="3" t="s">
        <v>241</v>
      </c>
      <c r="I73" s="3" t="s">
        <v>241</v>
      </c>
      <c r="J73" s="5" t="s">
        <v>241</v>
      </c>
      <c r="K73">
        <v>8</v>
      </c>
      <c r="L73"/>
      <c r="M73" s="10"/>
      <c r="N73" s="10">
        <v>8</v>
      </c>
      <c r="O73" s="10"/>
      <c r="P73" s="10"/>
      <c r="Q73" s="10"/>
      <c r="R73" s="10"/>
      <c r="S73" s="131">
        <f t="shared" ref="S73:S83" si="327">(COUNTIF($C73:$J73,$R$1))</f>
        <v>0</v>
      </c>
      <c r="T73" s="10"/>
      <c r="U73" s="10"/>
      <c r="V73" s="10"/>
      <c r="W73" s="131">
        <f t="shared" si="233"/>
        <v>0</v>
      </c>
      <c r="X73" s="10"/>
      <c r="Y73" s="10"/>
      <c r="Z73" s="10"/>
      <c r="AA73" s="131">
        <f t="shared" si="234"/>
        <v>0</v>
      </c>
      <c r="AB73" s="10"/>
      <c r="AC73" s="10"/>
      <c r="AD73" s="10"/>
      <c r="AE73" s="131">
        <f t="shared" si="235"/>
        <v>0</v>
      </c>
      <c r="AF73" s="10"/>
      <c r="AG73" s="10"/>
      <c r="AH73" s="10"/>
      <c r="AI73" s="131">
        <f t="shared" si="236"/>
        <v>0</v>
      </c>
      <c r="AJ73" s="10"/>
      <c r="AK73" s="10"/>
      <c r="AL73" s="10"/>
      <c r="AM73" s="131">
        <f t="shared" si="237"/>
        <v>0</v>
      </c>
      <c r="AN73" s="10"/>
      <c r="AO73" s="10"/>
      <c r="AP73" s="10"/>
      <c r="AQ73" s="131">
        <f t="shared" si="238"/>
        <v>0</v>
      </c>
      <c r="AR73" s="10"/>
      <c r="AS73" s="10"/>
      <c r="AT73" s="10"/>
      <c r="AU73" s="131">
        <f t="shared" si="239"/>
        <v>0</v>
      </c>
      <c r="AV73" s="10"/>
      <c r="AW73" s="10"/>
      <c r="AX73" s="10"/>
      <c r="AY73" s="131">
        <f t="shared" si="240"/>
        <v>0</v>
      </c>
      <c r="AZ73" s="10"/>
      <c r="BA73" s="10"/>
      <c r="BB73" s="10"/>
      <c r="BC73" s="131">
        <f t="shared" si="241"/>
        <v>0</v>
      </c>
      <c r="BD73" s="10"/>
      <c r="BE73" s="10"/>
      <c r="BF73" s="10"/>
      <c r="BG73" s="131">
        <f t="shared" si="242"/>
        <v>0</v>
      </c>
      <c r="BH73" s="10"/>
      <c r="BI73" s="10"/>
      <c r="BJ73" s="10"/>
      <c r="BK73" s="131">
        <f t="shared" si="243"/>
        <v>0</v>
      </c>
      <c r="BL73" s="10"/>
      <c r="BM73" s="10"/>
      <c r="BN73" s="10"/>
      <c r="BO73" s="131">
        <f t="shared" si="244"/>
        <v>0</v>
      </c>
      <c r="BP73" s="10"/>
      <c r="BQ73" s="10"/>
      <c r="BR73" s="10"/>
      <c r="BS73" s="131">
        <f t="shared" si="245"/>
        <v>0</v>
      </c>
      <c r="BT73" s="10"/>
      <c r="BU73" s="10"/>
      <c r="BV73" s="10"/>
      <c r="BW73" s="131">
        <f t="shared" si="246"/>
        <v>0</v>
      </c>
      <c r="BX73" s="10"/>
      <c r="BY73" s="10"/>
      <c r="BZ73" s="10"/>
      <c r="CA73" s="131">
        <f t="shared" si="247"/>
        <v>0</v>
      </c>
      <c r="CB73" s="10"/>
      <c r="CC73" s="10"/>
      <c r="CD73" s="10"/>
      <c r="CE73" s="131">
        <f t="shared" si="248"/>
        <v>0</v>
      </c>
      <c r="CF73" s="10"/>
      <c r="CG73" s="10"/>
      <c r="CH73" s="10"/>
      <c r="CI73" s="131">
        <f t="shared" si="249"/>
        <v>0</v>
      </c>
      <c r="CJ73" s="10"/>
      <c r="CK73" s="10"/>
      <c r="CL73" s="10"/>
      <c r="CM73" s="131">
        <f t="shared" si="250"/>
        <v>0</v>
      </c>
      <c r="CN73" s="10"/>
      <c r="CO73" s="10"/>
      <c r="CP73" s="10"/>
      <c r="CQ73" s="131">
        <f t="shared" si="251"/>
        <v>0</v>
      </c>
      <c r="CR73" s="10"/>
      <c r="CS73" s="10"/>
      <c r="CT73" s="10"/>
      <c r="CU73" s="131">
        <f t="shared" si="252"/>
        <v>0</v>
      </c>
      <c r="CV73" s="10"/>
      <c r="CW73" s="10"/>
      <c r="CX73" s="10"/>
      <c r="CY73" s="131">
        <f t="shared" si="253"/>
        <v>0</v>
      </c>
      <c r="CZ73" s="10"/>
      <c r="DA73" s="10"/>
      <c r="DB73" s="10"/>
      <c r="DC73" s="131">
        <f t="shared" si="254"/>
        <v>0</v>
      </c>
      <c r="DD73" s="10"/>
      <c r="DE73" s="10"/>
      <c r="DF73" s="10"/>
      <c r="DG73" s="131">
        <f t="shared" si="255"/>
        <v>0</v>
      </c>
      <c r="DH73" s="10"/>
      <c r="DI73" s="10"/>
      <c r="DJ73" s="10"/>
      <c r="DK73" s="131">
        <f t="shared" si="256"/>
        <v>0</v>
      </c>
      <c r="DL73" s="10"/>
      <c r="DM73" s="10"/>
      <c r="DN73" s="10"/>
      <c r="DO73" s="131">
        <f t="shared" si="257"/>
        <v>0</v>
      </c>
      <c r="DP73" s="10"/>
      <c r="DQ73" s="10"/>
      <c r="DR73" s="10"/>
      <c r="DS73" s="131">
        <f t="shared" si="258"/>
        <v>0</v>
      </c>
      <c r="DT73" s="10"/>
      <c r="DU73" s="10"/>
      <c r="DV73" s="10"/>
      <c r="DW73" s="131">
        <f t="shared" si="259"/>
        <v>0</v>
      </c>
      <c r="DX73" s="10"/>
      <c r="DY73" s="10"/>
      <c r="DZ73" s="10"/>
      <c r="EA73" s="131">
        <f t="shared" si="260"/>
        <v>0</v>
      </c>
      <c r="EB73" s="10"/>
      <c r="EC73" s="10"/>
      <c r="ED73" s="10"/>
      <c r="EE73" s="131">
        <f t="shared" si="261"/>
        <v>0</v>
      </c>
      <c r="EF73" s="10"/>
      <c r="EG73" s="10"/>
      <c r="EH73" s="10"/>
      <c r="EI73" s="131">
        <f t="shared" si="262"/>
        <v>0</v>
      </c>
      <c r="EJ73" s="10"/>
      <c r="EK73" s="10"/>
      <c r="EL73" s="10"/>
      <c r="EM73" s="131">
        <f t="shared" si="263"/>
        <v>0</v>
      </c>
      <c r="EN73" s="10"/>
      <c r="EO73" s="10"/>
      <c r="EP73" s="10"/>
      <c r="EQ73" s="131">
        <f t="shared" si="264"/>
        <v>0</v>
      </c>
      <c r="ER73" s="10"/>
      <c r="ES73" s="10"/>
      <c r="ET73" s="10"/>
      <c r="EU73" s="131">
        <f t="shared" si="265"/>
        <v>0</v>
      </c>
      <c r="EV73" s="10"/>
      <c r="EW73" s="10"/>
      <c r="EX73" s="10"/>
      <c r="EY73" s="131">
        <f t="shared" si="266"/>
        <v>0</v>
      </c>
      <c r="EZ73" s="10"/>
      <c r="FA73" s="10"/>
      <c r="FB73" s="10"/>
      <c r="FC73" s="131">
        <f t="shared" si="267"/>
        <v>0</v>
      </c>
      <c r="FD73" s="10"/>
      <c r="FE73" s="10"/>
      <c r="FF73" s="10"/>
      <c r="FG73" s="131">
        <f t="shared" si="268"/>
        <v>0</v>
      </c>
      <c r="FH73" s="10"/>
      <c r="FI73" s="10"/>
      <c r="FJ73" s="10"/>
      <c r="FK73" s="131">
        <f t="shared" si="269"/>
        <v>0</v>
      </c>
      <c r="FL73" s="10"/>
      <c r="FM73" s="10"/>
      <c r="FN73" s="10"/>
      <c r="FO73" s="131">
        <f t="shared" si="270"/>
        <v>0</v>
      </c>
      <c r="FP73" s="10"/>
      <c r="FQ73" s="10"/>
      <c r="FR73" s="10"/>
      <c r="FS73" s="131">
        <f t="shared" si="271"/>
        <v>0</v>
      </c>
      <c r="FT73" s="10"/>
      <c r="FU73" s="10"/>
      <c r="FV73" s="10"/>
      <c r="FW73" s="131">
        <f t="shared" si="272"/>
        <v>0</v>
      </c>
      <c r="FX73" s="10"/>
      <c r="FY73" s="10"/>
      <c r="FZ73" s="10"/>
      <c r="GA73" s="131">
        <f t="shared" si="273"/>
        <v>0</v>
      </c>
      <c r="GB73" s="10"/>
      <c r="GC73" s="10"/>
      <c r="GD73" s="10"/>
      <c r="GE73" s="131">
        <f t="shared" si="274"/>
        <v>0</v>
      </c>
      <c r="GF73" s="10"/>
      <c r="GG73" s="10"/>
      <c r="GH73" s="10"/>
      <c r="GI73" s="131">
        <f t="shared" si="275"/>
        <v>0</v>
      </c>
      <c r="GJ73" s="10"/>
      <c r="GK73" s="10"/>
      <c r="GL73" s="10"/>
      <c r="GM73" s="131">
        <f t="shared" si="276"/>
        <v>0</v>
      </c>
      <c r="GN73" s="10"/>
      <c r="GO73" s="10"/>
      <c r="GP73" s="10"/>
      <c r="GQ73" s="131">
        <f t="shared" si="277"/>
        <v>0</v>
      </c>
      <c r="GR73" s="10"/>
      <c r="GS73" s="10"/>
      <c r="GT73" s="10"/>
      <c r="GU73" s="131">
        <f t="shared" si="278"/>
        <v>0</v>
      </c>
      <c r="GV73" s="10"/>
      <c r="GW73" s="10"/>
      <c r="GX73" s="10"/>
      <c r="GY73" s="131">
        <f t="shared" si="279"/>
        <v>0</v>
      </c>
      <c r="GZ73" s="10"/>
      <c r="HA73" s="10"/>
      <c r="HB73" s="10"/>
      <c r="HC73" s="131">
        <f t="shared" si="280"/>
        <v>0</v>
      </c>
      <c r="HD73" s="10"/>
      <c r="HE73" s="10"/>
      <c r="HF73" s="10"/>
      <c r="HG73" s="131">
        <f t="shared" si="281"/>
        <v>0</v>
      </c>
      <c r="HH73" s="10"/>
      <c r="HI73" s="10"/>
      <c r="HJ73" s="10"/>
      <c r="HK73" s="131">
        <f t="shared" si="282"/>
        <v>0</v>
      </c>
      <c r="HL73" s="10"/>
      <c r="HM73" s="10"/>
      <c r="HN73" s="10"/>
      <c r="HO73" s="131">
        <f t="shared" si="283"/>
        <v>7</v>
      </c>
      <c r="HP73" s="10"/>
      <c r="HQ73" s="10"/>
      <c r="HR73" s="10"/>
      <c r="HS73" s="131">
        <f t="shared" si="284"/>
        <v>0</v>
      </c>
      <c r="HT73" s="10"/>
      <c r="HU73" s="10"/>
      <c r="HV73" s="10"/>
      <c r="HW73" s="131">
        <f t="shared" si="285"/>
        <v>0</v>
      </c>
      <c r="HX73" s="10"/>
      <c r="HY73" s="10"/>
      <c r="HZ73" s="10"/>
      <c r="IA73" s="131">
        <f t="shared" si="286"/>
        <v>0</v>
      </c>
      <c r="IB73" s="10"/>
      <c r="IC73" s="10"/>
      <c r="ID73" s="10"/>
      <c r="IE73" s="131">
        <f t="shared" si="287"/>
        <v>0</v>
      </c>
      <c r="IF73" s="10"/>
      <c r="IG73" s="10"/>
      <c r="IH73" s="10"/>
      <c r="II73" s="131">
        <f t="shared" si="288"/>
        <v>0</v>
      </c>
      <c r="IJ73" s="10"/>
      <c r="IK73" s="10"/>
      <c r="IL73" s="10"/>
      <c r="IM73" s="131">
        <f t="shared" si="289"/>
        <v>0</v>
      </c>
      <c r="IN73" s="10"/>
      <c r="IO73" s="10"/>
      <c r="IP73" s="10"/>
      <c r="IQ73" s="131">
        <f t="shared" si="290"/>
        <v>0</v>
      </c>
      <c r="IR73" s="10"/>
      <c r="IS73" s="10"/>
      <c r="IT73" s="10"/>
      <c r="IU73" s="131">
        <f t="shared" si="291"/>
        <v>0</v>
      </c>
      <c r="IV73" s="10"/>
      <c r="IW73" s="10"/>
      <c r="IX73" s="10"/>
      <c r="IY73" s="131">
        <f t="shared" si="292"/>
        <v>0</v>
      </c>
      <c r="IZ73" s="10"/>
      <c r="JA73" s="10"/>
      <c r="JB73" s="10"/>
      <c r="JC73" s="131">
        <f t="shared" si="293"/>
        <v>0</v>
      </c>
      <c r="JD73" s="10"/>
      <c r="JE73" s="10"/>
      <c r="JF73" s="10"/>
      <c r="JG73" s="131">
        <f t="shared" si="294"/>
        <v>0</v>
      </c>
      <c r="JH73" s="10"/>
      <c r="JI73" s="10"/>
      <c r="JJ73" s="10"/>
      <c r="JK73" s="131">
        <f t="shared" si="295"/>
        <v>0</v>
      </c>
      <c r="JL73" s="10"/>
      <c r="JM73" s="10"/>
      <c r="JN73" s="10"/>
      <c r="JO73" s="131">
        <f t="shared" si="296"/>
        <v>0</v>
      </c>
      <c r="JP73" s="10"/>
      <c r="JQ73" s="10"/>
      <c r="JR73" s="10"/>
      <c r="JS73" s="131">
        <f t="shared" si="297"/>
        <v>0</v>
      </c>
      <c r="JT73" s="10"/>
      <c r="JU73" s="10"/>
      <c r="JV73" s="10"/>
      <c r="JW73" s="131">
        <f t="shared" si="298"/>
        <v>0</v>
      </c>
      <c r="JX73" s="10"/>
      <c r="JY73" s="10"/>
      <c r="JZ73" s="10"/>
      <c r="KA73" s="131">
        <f t="shared" si="299"/>
        <v>0</v>
      </c>
      <c r="KB73" s="10"/>
      <c r="KC73" s="10"/>
      <c r="KD73" s="10"/>
      <c r="KE73" s="131">
        <f t="shared" si="300"/>
        <v>1</v>
      </c>
      <c r="KF73" s="10"/>
      <c r="KG73" s="10"/>
      <c r="KH73" s="10"/>
      <c r="KI73" s="131">
        <f t="shared" si="301"/>
        <v>0</v>
      </c>
      <c r="KJ73" s="10"/>
      <c r="KK73" s="10"/>
      <c r="KL73" s="10"/>
      <c r="KM73" s="131">
        <f t="shared" si="302"/>
        <v>0</v>
      </c>
      <c r="KN73" s="10"/>
      <c r="KO73" s="10"/>
      <c r="KP73" s="10"/>
      <c r="KQ73" s="131">
        <f t="shared" si="303"/>
        <v>0</v>
      </c>
      <c r="KR73" s="10"/>
      <c r="KS73" s="10"/>
      <c r="KT73" s="10"/>
      <c r="KU73" s="131">
        <f t="shared" si="304"/>
        <v>0</v>
      </c>
      <c r="KV73" s="10"/>
      <c r="KW73" s="10"/>
      <c r="KX73" s="10"/>
      <c r="KY73" s="131">
        <f t="shared" si="305"/>
        <v>0</v>
      </c>
      <c r="KZ73" s="10"/>
      <c r="LA73" s="10"/>
      <c r="LB73" s="10"/>
      <c r="LC73" s="131">
        <f t="shared" si="306"/>
        <v>0</v>
      </c>
      <c r="LD73" s="10"/>
      <c r="LE73" s="10"/>
      <c r="LF73" s="10"/>
      <c r="LG73" s="131">
        <f t="shared" si="307"/>
        <v>0</v>
      </c>
      <c r="LH73" s="10"/>
      <c r="LI73" s="10"/>
      <c r="LJ73" s="10"/>
      <c r="LK73" s="131">
        <f t="shared" si="308"/>
        <v>0</v>
      </c>
      <c r="LL73" s="10"/>
      <c r="LM73" s="10"/>
      <c r="LN73" s="10"/>
      <c r="LO73" s="131">
        <f t="shared" si="309"/>
        <v>0</v>
      </c>
      <c r="LP73" s="10"/>
      <c r="LQ73" s="10"/>
      <c r="LR73" s="10"/>
      <c r="LS73" s="131">
        <f t="shared" si="310"/>
        <v>0</v>
      </c>
      <c r="LT73" s="10"/>
      <c r="LU73" s="10"/>
      <c r="LV73" s="10"/>
      <c r="LW73" s="131">
        <f t="shared" si="311"/>
        <v>0</v>
      </c>
      <c r="LX73" s="10"/>
      <c r="LY73" s="10"/>
      <c r="LZ73" s="10"/>
      <c r="MA73" s="131">
        <f t="shared" si="312"/>
        <v>0</v>
      </c>
      <c r="MB73" s="10"/>
      <c r="MC73" s="10"/>
      <c r="MD73" s="10"/>
      <c r="ME73" s="131">
        <f t="shared" si="313"/>
        <v>0</v>
      </c>
      <c r="MF73" s="10"/>
      <c r="MG73" s="10"/>
      <c r="MH73" s="10"/>
      <c r="MI73" s="131">
        <f t="shared" si="314"/>
        <v>0</v>
      </c>
      <c r="MJ73" s="10"/>
      <c r="MK73" s="10"/>
      <c r="ML73" s="10"/>
      <c r="MM73" s="131">
        <f t="shared" si="315"/>
        <v>0</v>
      </c>
      <c r="MN73" s="10"/>
      <c r="MO73" s="10"/>
      <c r="MP73" s="10"/>
      <c r="MQ73" s="131">
        <f t="shared" si="316"/>
        <v>0</v>
      </c>
      <c r="MR73" s="10"/>
      <c r="MS73" s="10"/>
      <c r="MT73" s="10"/>
      <c r="MU73" s="131">
        <f t="shared" si="317"/>
        <v>0</v>
      </c>
      <c r="MV73" s="10"/>
      <c r="MW73" s="10"/>
      <c r="MX73" s="10"/>
      <c r="MY73" s="131">
        <f t="shared" si="318"/>
        <v>0</v>
      </c>
      <c r="MZ73" s="10"/>
      <c r="NA73" s="10"/>
      <c r="NB73" s="10"/>
      <c r="NC73" s="131">
        <f t="shared" si="319"/>
        <v>0</v>
      </c>
      <c r="ND73" s="10"/>
      <c r="NE73" s="10"/>
      <c r="NF73" s="10"/>
      <c r="NG73" s="131">
        <f t="shared" si="320"/>
        <v>0</v>
      </c>
      <c r="NH73" s="10"/>
      <c r="NI73" s="10"/>
      <c r="NJ73" s="10"/>
      <c r="NK73" s="131">
        <f t="shared" si="321"/>
        <v>0</v>
      </c>
      <c r="NL73" s="10"/>
      <c r="NM73" s="10"/>
      <c r="NN73" s="10"/>
      <c r="NO73" s="131">
        <f t="shared" si="322"/>
        <v>0</v>
      </c>
      <c r="NP73" s="10"/>
      <c r="NQ73" s="10"/>
      <c r="NR73" s="10"/>
      <c r="NS73" s="10"/>
      <c r="NT73" s="134">
        <f t="shared" si="323"/>
        <v>0</v>
      </c>
      <c r="NU73" s="134">
        <f t="shared" si="324"/>
        <v>0</v>
      </c>
      <c r="NV73" s="134">
        <f t="shared" si="325"/>
        <v>0</v>
      </c>
      <c r="NW73" s="134">
        <f t="shared" si="326"/>
        <v>0</v>
      </c>
      <c r="NX73" s="129"/>
      <c r="NY73" s="136">
        <f t="shared" si="229"/>
        <v>0</v>
      </c>
      <c r="NZ73" s="136">
        <f t="shared" si="230"/>
        <v>8</v>
      </c>
      <c r="OA73" s="136">
        <f t="shared" si="231"/>
        <v>0</v>
      </c>
      <c r="OB73" s="136">
        <f t="shared" si="232"/>
        <v>0</v>
      </c>
    </row>
    <row r="74" spans="1:392" s="28" customFormat="1" ht="20.25" customHeight="1">
      <c r="A74" s="2">
        <v>1</v>
      </c>
      <c r="B74" s="2" t="s">
        <v>2</v>
      </c>
      <c r="C74" s="3" t="s">
        <v>241</v>
      </c>
      <c r="D74" s="5" t="s">
        <v>241</v>
      </c>
      <c r="E74" s="3" t="s">
        <v>241</v>
      </c>
      <c r="F74" s="3" t="s">
        <v>241</v>
      </c>
      <c r="G74" s="3" t="s">
        <v>225</v>
      </c>
      <c r="H74" s="3" t="s">
        <v>225</v>
      </c>
      <c r="I74" s="3"/>
      <c r="J74" s="78" t="s">
        <v>241</v>
      </c>
      <c r="K74">
        <v>8</v>
      </c>
      <c r="L74"/>
      <c r="M74" s="10"/>
      <c r="N74" s="10">
        <v>8</v>
      </c>
      <c r="O74" s="10"/>
      <c r="P74" s="10"/>
      <c r="Q74" s="10"/>
      <c r="R74" s="10"/>
      <c r="S74" s="131">
        <f t="shared" si="327"/>
        <v>0</v>
      </c>
      <c r="T74" s="10"/>
      <c r="U74" s="10"/>
      <c r="V74" s="10"/>
      <c r="W74" s="131">
        <f t="shared" si="233"/>
        <v>0</v>
      </c>
      <c r="X74" s="10"/>
      <c r="Y74" s="10"/>
      <c r="Z74" s="10"/>
      <c r="AA74" s="131">
        <f t="shared" si="234"/>
        <v>0</v>
      </c>
      <c r="AB74" s="10"/>
      <c r="AC74" s="10"/>
      <c r="AD74" s="10"/>
      <c r="AE74" s="131">
        <f t="shared" si="235"/>
        <v>0</v>
      </c>
      <c r="AF74" s="10"/>
      <c r="AG74" s="10"/>
      <c r="AH74" s="10"/>
      <c r="AI74" s="131">
        <f t="shared" si="236"/>
        <v>0</v>
      </c>
      <c r="AJ74" s="10"/>
      <c r="AK74" s="10"/>
      <c r="AL74" s="10"/>
      <c r="AM74" s="131">
        <f t="shared" si="237"/>
        <v>0</v>
      </c>
      <c r="AN74" s="10"/>
      <c r="AO74" s="10"/>
      <c r="AP74" s="10"/>
      <c r="AQ74" s="131">
        <f t="shared" si="238"/>
        <v>0</v>
      </c>
      <c r="AR74" s="10"/>
      <c r="AS74" s="10"/>
      <c r="AT74" s="10"/>
      <c r="AU74" s="131">
        <f t="shared" si="239"/>
        <v>0</v>
      </c>
      <c r="AV74" s="10"/>
      <c r="AW74" s="10"/>
      <c r="AX74" s="10"/>
      <c r="AY74" s="131">
        <f t="shared" si="240"/>
        <v>0</v>
      </c>
      <c r="AZ74" s="10"/>
      <c r="BA74" s="10"/>
      <c r="BB74" s="10"/>
      <c r="BC74" s="131">
        <f t="shared" si="241"/>
        <v>0</v>
      </c>
      <c r="BD74" s="10"/>
      <c r="BE74" s="10"/>
      <c r="BF74" s="10"/>
      <c r="BG74" s="131">
        <f t="shared" si="242"/>
        <v>0</v>
      </c>
      <c r="BH74" s="10"/>
      <c r="BI74" s="10"/>
      <c r="BJ74" s="10"/>
      <c r="BK74" s="131">
        <f t="shared" si="243"/>
        <v>0</v>
      </c>
      <c r="BL74" s="10"/>
      <c r="BM74" s="10"/>
      <c r="BN74" s="10"/>
      <c r="BO74" s="131">
        <f t="shared" si="244"/>
        <v>0</v>
      </c>
      <c r="BP74" s="10"/>
      <c r="BQ74" s="10"/>
      <c r="BR74" s="10"/>
      <c r="BS74" s="131">
        <f t="shared" si="245"/>
        <v>0</v>
      </c>
      <c r="BT74" s="10"/>
      <c r="BU74" s="10"/>
      <c r="BV74" s="10"/>
      <c r="BW74" s="131">
        <f t="shared" si="246"/>
        <v>0</v>
      </c>
      <c r="BX74" s="10"/>
      <c r="BY74" s="10"/>
      <c r="BZ74" s="10"/>
      <c r="CA74" s="131">
        <f t="shared" si="247"/>
        <v>0</v>
      </c>
      <c r="CB74" s="10"/>
      <c r="CC74" s="10"/>
      <c r="CD74" s="10"/>
      <c r="CE74" s="131">
        <f t="shared" si="248"/>
        <v>0</v>
      </c>
      <c r="CF74" s="10"/>
      <c r="CG74" s="10"/>
      <c r="CH74" s="10"/>
      <c r="CI74" s="131">
        <f t="shared" si="249"/>
        <v>0</v>
      </c>
      <c r="CJ74" s="10"/>
      <c r="CK74" s="10"/>
      <c r="CL74" s="10"/>
      <c r="CM74" s="131">
        <f t="shared" si="250"/>
        <v>0</v>
      </c>
      <c r="CN74" s="10"/>
      <c r="CO74" s="10"/>
      <c r="CP74" s="10"/>
      <c r="CQ74" s="131">
        <f t="shared" si="251"/>
        <v>0</v>
      </c>
      <c r="CR74" s="10"/>
      <c r="CS74" s="10"/>
      <c r="CT74" s="10"/>
      <c r="CU74" s="131">
        <f t="shared" si="252"/>
        <v>0</v>
      </c>
      <c r="CV74" s="10"/>
      <c r="CW74" s="10"/>
      <c r="CX74" s="10"/>
      <c r="CY74" s="131">
        <f t="shared" si="253"/>
        <v>0</v>
      </c>
      <c r="CZ74" s="10"/>
      <c r="DA74" s="10"/>
      <c r="DB74" s="10"/>
      <c r="DC74" s="131">
        <f t="shared" si="254"/>
        <v>0</v>
      </c>
      <c r="DD74" s="10"/>
      <c r="DE74" s="10"/>
      <c r="DF74" s="10"/>
      <c r="DG74" s="131">
        <f t="shared" si="255"/>
        <v>0</v>
      </c>
      <c r="DH74" s="10"/>
      <c r="DI74" s="10"/>
      <c r="DJ74" s="10"/>
      <c r="DK74" s="131">
        <f t="shared" si="256"/>
        <v>0</v>
      </c>
      <c r="DL74" s="10"/>
      <c r="DM74" s="10"/>
      <c r="DN74" s="10"/>
      <c r="DO74" s="131">
        <f t="shared" si="257"/>
        <v>0</v>
      </c>
      <c r="DP74" s="10"/>
      <c r="DQ74" s="10"/>
      <c r="DR74" s="10"/>
      <c r="DS74" s="131">
        <f t="shared" si="258"/>
        <v>0</v>
      </c>
      <c r="DT74" s="10"/>
      <c r="DU74" s="10"/>
      <c r="DV74" s="10"/>
      <c r="DW74" s="131">
        <f t="shared" si="259"/>
        <v>0</v>
      </c>
      <c r="DX74" s="10"/>
      <c r="DY74" s="10"/>
      <c r="DZ74" s="10"/>
      <c r="EA74" s="131">
        <f t="shared" si="260"/>
        <v>0</v>
      </c>
      <c r="EB74" s="10"/>
      <c r="EC74" s="10"/>
      <c r="ED74" s="10"/>
      <c r="EE74" s="131">
        <f t="shared" si="261"/>
        <v>0</v>
      </c>
      <c r="EF74" s="10"/>
      <c r="EG74" s="10"/>
      <c r="EH74" s="10"/>
      <c r="EI74" s="131">
        <f t="shared" si="262"/>
        <v>0</v>
      </c>
      <c r="EJ74" s="10"/>
      <c r="EK74" s="10"/>
      <c r="EL74" s="10"/>
      <c r="EM74" s="131">
        <f t="shared" si="263"/>
        <v>0</v>
      </c>
      <c r="EN74" s="10"/>
      <c r="EO74" s="10"/>
      <c r="EP74" s="10"/>
      <c r="EQ74" s="131">
        <f t="shared" si="264"/>
        <v>0</v>
      </c>
      <c r="ER74" s="10"/>
      <c r="ES74" s="10"/>
      <c r="ET74" s="10"/>
      <c r="EU74" s="131">
        <f t="shared" si="265"/>
        <v>0</v>
      </c>
      <c r="EV74" s="10"/>
      <c r="EW74" s="10"/>
      <c r="EX74" s="10"/>
      <c r="EY74" s="131">
        <f t="shared" si="266"/>
        <v>0</v>
      </c>
      <c r="EZ74" s="10"/>
      <c r="FA74" s="10"/>
      <c r="FB74" s="10"/>
      <c r="FC74" s="131">
        <f t="shared" si="267"/>
        <v>0</v>
      </c>
      <c r="FD74" s="10"/>
      <c r="FE74" s="10"/>
      <c r="FF74" s="10"/>
      <c r="FG74" s="131">
        <f t="shared" si="268"/>
        <v>0</v>
      </c>
      <c r="FH74" s="10"/>
      <c r="FI74" s="10"/>
      <c r="FJ74" s="10"/>
      <c r="FK74" s="131">
        <f t="shared" si="269"/>
        <v>0</v>
      </c>
      <c r="FL74" s="10"/>
      <c r="FM74" s="10"/>
      <c r="FN74" s="10"/>
      <c r="FO74" s="131">
        <f t="shared" si="270"/>
        <v>0</v>
      </c>
      <c r="FP74" s="10"/>
      <c r="FQ74" s="10"/>
      <c r="FR74" s="10"/>
      <c r="FS74" s="131">
        <f t="shared" si="271"/>
        <v>0</v>
      </c>
      <c r="FT74" s="10"/>
      <c r="FU74" s="10"/>
      <c r="FV74" s="10"/>
      <c r="FW74" s="131">
        <f t="shared" si="272"/>
        <v>0</v>
      </c>
      <c r="FX74" s="10"/>
      <c r="FY74" s="10"/>
      <c r="FZ74" s="10"/>
      <c r="GA74" s="131">
        <f t="shared" si="273"/>
        <v>0</v>
      </c>
      <c r="GB74" s="10"/>
      <c r="GC74" s="10"/>
      <c r="GD74" s="10"/>
      <c r="GE74" s="131">
        <f t="shared" si="274"/>
        <v>0</v>
      </c>
      <c r="GF74" s="10"/>
      <c r="GG74" s="10"/>
      <c r="GH74" s="10"/>
      <c r="GI74" s="131">
        <f t="shared" si="275"/>
        <v>0</v>
      </c>
      <c r="GJ74" s="10"/>
      <c r="GK74" s="10"/>
      <c r="GL74" s="10"/>
      <c r="GM74" s="131">
        <f t="shared" si="276"/>
        <v>0</v>
      </c>
      <c r="GN74" s="10"/>
      <c r="GO74" s="10"/>
      <c r="GP74" s="10"/>
      <c r="GQ74" s="131">
        <f t="shared" si="277"/>
        <v>0</v>
      </c>
      <c r="GR74" s="10"/>
      <c r="GS74" s="10"/>
      <c r="GT74" s="10"/>
      <c r="GU74" s="131">
        <f t="shared" si="278"/>
        <v>0</v>
      </c>
      <c r="GV74" s="10"/>
      <c r="GW74" s="10"/>
      <c r="GX74" s="10"/>
      <c r="GY74" s="131">
        <f t="shared" si="279"/>
        <v>0</v>
      </c>
      <c r="GZ74" s="10"/>
      <c r="HA74" s="10"/>
      <c r="HB74" s="10"/>
      <c r="HC74" s="131">
        <f t="shared" si="280"/>
        <v>0</v>
      </c>
      <c r="HD74" s="10"/>
      <c r="HE74" s="10"/>
      <c r="HF74" s="10"/>
      <c r="HG74" s="131">
        <f t="shared" si="281"/>
        <v>0</v>
      </c>
      <c r="HH74" s="10"/>
      <c r="HI74" s="10"/>
      <c r="HJ74" s="10"/>
      <c r="HK74" s="131">
        <f t="shared" si="282"/>
        <v>0</v>
      </c>
      <c r="HL74" s="10"/>
      <c r="HM74" s="10"/>
      <c r="HN74" s="10"/>
      <c r="HO74" s="131">
        <f t="shared" si="283"/>
        <v>5</v>
      </c>
      <c r="HP74" s="10"/>
      <c r="HQ74" s="10"/>
      <c r="HR74" s="10"/>
      <c r="HS74" s="131">
        <f t="shared" si="284"/>
        <v>0</v>
      </c>
      <c r="HT74" s="10"/>
      <c r="HU74" s="10"/>
      <c r="HV74" s="10"/>
      <c r="HW74" s="131">
        <f t="shared" si="285"/>
        <v>0</v>
      </c>
      <c r="HX74" s="10"/>
      <c r="HY74" s="10"/>
      <c r="HZ74" s="10"/>
      <c r="IA74" s="131">
        <f t="shared" si="286"/>
        <v>0</v>
      </c>
      <c r="IB74" s="10"/>
      <c r="IC74" s="10"/>
      <c r="ID74" s="10"/>
      <c r="IE74" s="131">
        <f t="shared" si="287"/>
        <v>0</v>
      </c>
      <c r="IF74" s="10"/>
      <c r="IG74" s="10"/>
      <c r="IH74" s="10"/>
      <c r="II74" s="131">
        <f t="shared" si="288"/>
        <v>0</v>
      </c>
      <c r="IJ74" s="10"/>
      <c r="IK74" s="10"/>
      <c r="IL74" s="10"/>
      <c r="IM74" s="131">
        <f t="shared" si="289"/>
        <v>0</v>
      </c>
      <c r="IN74" s="10"/>
      <c r="IO74" s="10"/>
      <c r="IP74" s="10"/>
      <c r="IQ74" s="131">
        <f t="shared" si="290"/>
        <v>0</v>
      </c>
      <c r="IR74" s="10"/>
      <c r="IS74" s="10"/>
      <c r="IT74" s="10"/>
      <c r="IU74" s="131">
        <f t="shared" si="291"/>
        <v>0</v>
      </c>
      <c r="IV74" s="10"/>
      <c r="IW74" s="10"/>
      <c r="IX74" s="10"/>
      <c r="IY74" s="131">
        <f t="shared" si="292"/>
        <v>0</v>
      </c>
      <c r="IZ74" s="10"/>
      <c r="JA74" s="10"/>
      <c r="JB74" s="10"/>
      <c r="JC74" s="131">
        <f t="shared" si="293"/>
        <v>0</v>
      </c>
      <c r="JD74" s="10"/>
      <c r="JE74" s="10"/>
      <c r="JF74" s="10"/>
      <c r="JG74" s="131">
        <f t="shared" si="294"/>
        <v>0</v>
      </c>
      <c r="JH74" s="10"/>
      <c r="JI74" s="10"/>
      <c r="JJ74" s="10"/>
      <c r="JK74" s="131">
        <f t="shared" si="295"/>
        <v>0</v>
      </c>
      <c r="JL74" s="10"/>
      <c r="JM74" s="10"/>
      <c r="JN74" s="10"/>
      <c r="JO74" s="131">
        <f t="shared" si="296"/>
        <v>0</v>
      </c>
      <c r="JP74" s="10"/>
      <c r="JQ74" s="10"/>
      <c r="JR74" s="10"/>
      <c r="JS74" s="131">
        <f t="shared" si="297"/>
        <v>0</v>
      </c>
      <c r="JT74" s="10"/>
      <c r="JU74" s="10"/>
      <c r="JV74" s="10"/>
      <c r="JW74" s="131">
        <f t="shared" si="298"/>
        <v>0</v>
      </c>
      <c r="JX74" s="10"/>
      <c r="JY74" s="10"/>
      <c r="JZ74" s="10"/>
      <c r="KA74" s="131">
        <f t="shared" si="299"/>
        <v>0</v>
      </c>
      <c r="KB74" s="10"/>
      <c r="KC74" s="10"/>
      <c r="KD74" s="10"/>
      <c r="KE74" s="131">
        <f t="shared" si="300"/>
        <v>2</v>
      </c>
      <c r="KF74" s="10"/>
      <c r="KG74" s="10"/>
      <c r="KH74" s="10"/>
      <c r="KI74" s="131">
        <f t="shared" si="301"/>
        <v>0</v>
      </c>
      <c r="KJ74" s="10"/>
      <c r="KK74" s="10"/>
      <c r="KL74" s="10"/>
      <c r="KM74" s="131">
        <f t="shared" si="302"/>
        <v>0</v>
      </c>
      <c r="KN74" s="10"/>
      <c r="KO74" s="10"/>
      <c r="KP74" s="10"/>
      <c r="KQ74" s="131">
        <f t="shared" si="303"/>
        <v>0</v>
      </c>
      <c r="KR74" s="10"/>
      <c r="KS74" s="10"/>
      <c r="KT74" s="10"/>
      <c r="KU74" s="131">
        <f t="shared" si="304"/>
        <v>0</v>
      </c>
      <c r="KV74" s="10"/>
      <c r="KW74" s="10"/>
      <c r="KX74" s="10"/>
      <c r="KY74" s="131">
        <f t="shared" si="305"/>
        <v>0</v>
      </c>
      <c r="KZ74" s="10"/>
      <c r="LA74" s="10"/>
      <c r="LB74" s="10"/>
      <c r="LC74" s="131">
        <f t="shared" si="306"/>
        <v>0</v>
      </c>
      <c r="LD74" s="10"/>
      <c r="LE74" s="10"/>
      <c r="LF74" s="10"/>
      <c r="LG74" s="131">
        <f t="shared" si="307"/>
        <v>0</v>
      </c>
      <c r="LH74" s="10"/>
      <c r="LI74" s="10"/>
      <c r="LJ74" s="10"/>
      <c r="LK74" s="131">
        <f t="shared" si="308"/>
        <v>0</v>
      </c>
      <c r="LL74" s="10"/>
      <c r="LM74" s="10"/>
      <c r="LN74" s="10"/>
      <c r="LO74" s="131">
        <f t="shared" si="309"/>
        <v>0</v>
      </c>
      <c r="LP74" s="10"/>
      <c r="LQ74" s="10"/>
      <c r="LR74" s="10"/>
      <c r="LS74" s="131">
        <f t="shared" si="310"/>
        <v>0</v>
      </c>
      <c r="LT74" s="10"/>
      <c r="LU74" s="10"/>
      <c r="LV74" s="10"/>
      <c r="LW74" s="131">
        <f t="shared" si="311"/>
        <v>0</v>
      </c>
      <c r="LX74" s="10"/>
      <c r="LY74" s="10"/>
      <c r="LZ74" s="10"/>
      <c r="MA74" s="131">
        <f t="shared" si="312"/>
        <v>0</v>
      </c>
      <c r="MB74" s="10"/>
      <c r="MC74" s="10"/>
      <c r="MD74" s="10"/>
      <c r="ME74" s="131">
        <f t="shared" si="313"/>
        <v>0</v>
      </c>
      <c r="MF74" s="10"/>
      <c r="MG74" s="10"/>
      <c r="MH74" s="10"/>
      <c r="MI74" s="131">
        <f t="shared" si="314"/>
        <v>0</v>
      </c>
      <c r="MJ74" s="10"/>
      <c r="MK74" s="10"/>
      <c r="ML74" s="10"/>
      <c r="MM74" s="131">
        <f t="shared" si="315"/>
        <v>0</v>
      </c>
      <c r="MN74" s="10"/>
      <c r="MO74" s="10"/>
      <c r="MP74" s="10"/>
      <c r="MQ74" s="131">
        <f t="shared" si="316"/>
        <v>0</v>
      </c>
      <c r="MR74" s="10"/>
      <c r="MS74" s="10"/>
      <c r="MT74" s="10"/>
      <c r="MU74" s="131">
        <f t="shared" si="317"/>
        <v>0</v>
      </c>
      <c r="MV74" s="10"/>
      <c r="MW74" s="10"/>
      <c r="MX74" s="10"/>
      <c r="MY74" s="131">
        <f t="shared" si="318"/>
        <v>0</v>
      </c>
      <c r="MZ74" s="10"/>
      <c r="NA74" s="10"/>
      <c r="NB74" s="10"/>
      <c r="NC74" s="131">
        <f t="shared" si="319"/>
        <v>0</v>
      </c>
      <c r="ND74" s="10"/>
      <c r="NE74" s="10"/>
      <c r="NF74" s="10"/>
      <c r="NG74" s="131">
        <f t="shared" si="320"/>
        <v>0</v>
      </c>
      <c r="NH74" s="10"/>
      <c r="NI74" s="10"/>
      <c r="NJ74" s="10"/>
      <c r="NK74" s="131">
        <f t="shared" si="321"/>
        <v>0</v>
      </c>
      <c r="NL74" s="10"/>
      <c r="NM74" s="10"/>
      <c r="NN74" s="10"/>
      <c r="NO74" s="131">
        <f t="shared" si="322"/>
        <v>0</v>
      </c>
      <c r="NP74" s="10"/>
      <c r="NQ74" s="10"/>
      <c r="NR74" s="10"/>
      <c r="NS74" s="10"/>
      <c r="NT74" s="134">
        <f t="shared" si="323"/>
        <v>0</v>
      </c>
      <c r="NU74" s="134">
        <f t="shared" si="324"/>
        <v>1</v>
      </c>
      <c r="NV74" s="134">
        <f t="shared" si="325"/>
        <v>0</v>
      </c>
      <c r="NW74" s="134">
        <f t="shared" si="326"/>
        <v>0</v>
      </c>
      <c r="NX74" s="129"/>
      <c r="NY74" s="136">
        <f t="shared" si="229"/>
        <v>0</v>
      </c>
      <c r="NZ74" s="136">
        <f t="shared" si="230"/>
        <v>7</v>
      </c>
      <c r="OA74" s="136">
        <f t="shared" si="231"/>
        <v>0</v>
      </c>
      <c r="OB74" s="136">
        <f t="shared" si="232"/>
        <v>0</v>
      </c>
    </row>
    <row r="75" spans="1:392" s="28" customFormat="1" ht="20.25" customHeight="1">
      <c r="A75" s="2">
        <v>2</v>
      </c>
      <c r="B75" s="2" t="s">
        <v>0</v>
      </c>
      <c r="C75" s="3" t="s">
        <v>241</v>
      </c>
      <c r="D75" s="5" t="s">
        <v>241</v>
      </c>
      <c r="E75" s="3" t="s">
        <v>241</v>
      </c>
      <c r="F75" s="3" t="s">
        <v>241</v>
      </c>
      <c r="G75" s="3" t="s">
        <v>241</v>
      </c>
      <c r="H75" s="3" t="s">
        <v>241</v>
      </c>
      <c r="I75" s="94" t="s">
        <v>241</v>
      </c>
      <c r="J75" s="5" t="s">
        <v>225</v>
      </c>
      <c r="K75">
        <v>8</v>
      </c>
      <c r="L75"/>
      <c r="M75" s="10"/>
      <c r="N75" s="10">
        <v>8</v>
      </c>
      <c r="O75" s="10"/>
      <c r="P75" s="10"/>
      <c r="Q75" s="10"/>
      <c r="R75" s="10"/>
      <c r="S75" s="131">
        <f t="shared" si="327"/>
        <v>0</v>
      </c>
      <c r="T75" s="10"/>
      <c r="U75" s="10"/>
      <c r="V75" s="10"/>
      <c r="W75" s="131">
        <f t="shared" si="233"/>
        <v>0</v>
      </c>
      <c r="X75" s="10"/>
      <c r="Y75" s="10"/>
      <c r="Z75" s="10"/>
      <c r="AA75" s="131">
        <f t="shared" si="234"/>
        <v>0</v>
      </c>
      <c r="AB75" s="10"/>
      <c r="AC75" s="10"/>
      <c r="AD75" s="10"/>
      <c r="AE75" s="131">
        <f t="shared" si="235"/>
        <v>0</v>
      </c>
      <c r="AF75" s="10"/>
      <c r="AG75" s="10"/>
      <c r="AH75" s="10"/>
      <c r="AI75" s="131">
        <f t="shared" si="236"/>
        <v>0</v>
      </c>
      <c r="AJ75" s="10"/>
      <c r="AK75" s="10"/>
      <c r="AL75" s="10"/>
      <c r="AM75" s="131">
        <f t="shared" si="237"/>
        <v>0</v>
      </c>
      <c r="AN75" s="10"/>
      <c r="AO75" s="10"/>
      <c r="AP75" s="10"/>
      <c r="AQ75" s="131">
        <f t="shared" si="238"/>
        <v>0</v>
      </c>
      <c r="AR75" s="10"/>
      <c r="AS75" s="10"/>
      <c r="AT75" s="10"/>
      <c r="AU75" s="131">
        <f t="shared" si="239"/>
        <v>0</v>
      </c>
      <c r="AV75" s="10"/>
      <c r="AW75" s="10"/>
      <c r="AX75" s="10"/>
      <c r="AY75" s="131">
        <f t="shared" si="240"/>
        <v>0</v>
      </c>
      <c r="AZ75" s="10"/>
      <c r="BA75" s="10"/>
      <c r="BB75" s="10"/>
      <c r="BC75" s="131">
        <f t="shared" si="241"/>
        <v>0</v>
      </c>
      <c r="BD75" s="10"/>
      <c r="BE75" s="10"/>
      <c r="BF75" s="10"/>
      <c r="BG75" s="131">
        <f t="shared" si="242"/>
        <v>0</v>
      </c>
      <c r="BH75" s="10"/>
      <c r="BI75" s="10"/>
      <c r="BJ75" s="10"/>
      <c r="BK75" s="131">
        <f t="shared" si="243"/>
        <v>0</v>
      </c>
      <c r="BL75" s="10"/>
      <c r="BM75" s="10"/>
      <c r="BN75" s="10"/>
      <c r="BO75" s="131">
        <f t="shared" si="244"/>
        <v>0</v>
      </c>
      <c r="BP75" s="10"/>
      <c r="BQ75" s="10"/>
      <c r="BR75" s="10"/>
      <c r="BS75" s="131">
        <f t="shared" si="245"/>
        <v>0</v>
      </c>
      <c r="BT75" s="10"/>
      <c r="BU75" s="10"/>
      <c r="BV75" s="10"/>
      <c r="BW75" s="131">
        <f t="shared" si="246"/>
        <v>0</v>
      </c>
      <c r="BX75" s="10"/>
      <c r="BY75" s="10"/>
      <c r="BZ75" s="10"/>
      <c r="CA75" s="131">
        <f t="shared" si="247"/>
        <v>0</v>
      </c>
      <c r="CB75" s="10"/>
      <c r="CC75" s="10"/>
      <c r="CD75" s="10"/>
      <c r="CE75" s="131">
        <f t="shared" si="248"/>
        <v>0</v>
      </c>
      <c r="CF75" s="10"/>
      <c r="CG75" s="10"/>
      <c r="CH75" s="10"/>
      <c r="CI75" s="131">
        <f t="shared" si="249"/>
        <v>0</v>
      </c>
      <c r="CJ75" s="10"/>
      <c r="CK75" s="10"/>
      <c r="CL75" s="10"/>
      <c r="CM75" s="131">
        <f t="shared" si="250"/>
        <v>0</v>
      </c>
      <c r="CN75" s="10"/>
      <c r="CO75" s="10"/>
      <c r="CP75" s="10"/>
      <c r="CQ75" s="131">
        <f t="shared" si="251"/>
        <v>0</v>
      </c>
      <c r="CR75" s="10"/>
      <c r="CS75" s="10"/>
      <c r="CT75" s="10"/>
      <c r="CU75" s="131">
        <f t="shared" si="252"/>
        <v>0</v>
      </c>
      <c r="CV75" s="10"/>
      <c r="CW75" s="10"/>
      <c r="CX75" s="10"/>
      <c r="CY75" s="131">
        <f t="shared" si="253"/>
        <v>0</v>
      </c>
      <c r="CZ75" s="10"/>
      <c r="DA75" s="10"/>
      <c r="DB75" s="10"/>
      <c r="DC75" s="131">
        <f t="shared" si="254"/>
        <v>0</v>
      </c>
      <c r="DD75" s="10"/>
      <c r="DE75" s="10"/>
      <c r="DF75" s="10"/>
      <c r="DG75" s="131">
        <f t="shared" si="255"/>
        <v>0</v>
      </c>
      <c r="DH75" s="10"/>
      <c r="DI75" s="10"/>
      <c r="DJ75" s="10"/>
      <c r="DK75" s="131">
        <f t="shared" si="256"/>
        <v>0</v>
      </c>
      <c r="DL75" s="10"/>
      <c r="DM75" s="10"/>
      <c r="DN75" s="10"/>
      <c r="DO75" s="131">
        <f t="shared" si="257"/>
        <v>0</v>
      </c>
      <c r="DP75" s="10"/>
      <c r="DQ75" s="10"/>
      <c r="DR75" s="10"/>
      <c r="DS75" s="131">
        <f t="shared" si="258"/>
        <v>0</v>
      </c>
      <c r="DT75" s="10"/>
      <c r="DU75" s="10"/>
      <c r="DV75" s="10"/>
      <c r="DW75" s="131">
        <f t="shared" si="259"/>
        <v>0</v>
      </c>
      <c r="DX75" s="10"/>
      <c r="DY75" s="10"/>
      <c r="DZ75" s="10"/>
      <c r="EA75" s="131">
        <f t="shared" si="260"/>
        <v>0</v>
      </c>
      <c r="EB75" s="10"/>
      <c r="EC75" s="10"/>
      <c r="ED75" s="10"/>
      <c r="EE75" s="131">
        <f t="shared" si="261"/>
        <v>0</v>
      </c>
      <c r="EF75" s="10"/>
      <c r="EG75" s="10"/>
      <c r="EH75" s="10"/>
      <c r="EI75" s="131">
        <f t="shared" si="262"/>
        <v>0</v>
      </c>
      <c r="EJ75" s="10"/>
      <c r="EK75" s="10"/>
      <c r="EL75" s="10"/>
      <c r="EM75" s="131">
        <f t="shared" si="263"/>
        <v>0</v>
      </c>
      <c r="EN75" s="10"/>
      <c r="EO75" s="10"/>
      <c r="EP75" s="10"/>
      <c r="EQ75" s="131">
        <f t="shared" si="264"/>
        <v>0</v>
      </c>
      <c r="ER75" s="10"/>
      <c r="ES75" s="10"/>
      <c r="ET75" s="10"/>
      <c r="EU75" s="131">
        <f t="shared" si="265"/>
        <v>0</v>
      </c>
      <c r="EV75" s="10"/>
      <c r="EW75" s="10"/>
      <c r="EX75" s="10"/>
      <c r="EY75" s="131">
        <f t="shared" si="266"/>
        <v>0</v>
      </c>
      <c r="EZ75" s="10"/>
      <c r="FA75" s="10"/>
      <c r="FB75" s="10"/>
      <c r="FC75" s="131">
        <f t="shared" si="267"/>
        <v>0</v>
      </c>
      <c r="FD75" s="10"/>
      <c r="FE75" s="10"/>
      <c r="FF75" s="10"/>
      <c r="FG75" s="131">
        <f t="shared" si="268"/>
        <v>0</v>
      </c>
      <c r="FH75" s="10"/>
      <c r="FI75" s="10"/>
      <c r="FJ75" s="10"/>
      <c r="FK75" s="131">
        <f t="shared" si="269"/>
        <v>0</v>
      </c>
      <c r="FL75" s="10"/>
      <c r="FM75" s="10"/>
      <c r="FN75" s="10"/>
      <c r="FO75" s="131">
        <f t="shared" si="270"/>
        <v>0</v>
      </c>
      <c r="FP75" s="10"/>
      <c r="FQ75" s="10"/>
      <c r="FR75" s="10"/>
      <c r="FS75" s="131">
        <f t="shared" si="271"/>
        <v>0</v>
      </c>
      <c r="FT75" s="10"/>
      <c r="FU75" s="10"/>
      <c r="FV75" s="10"/>
      <c r="FW75" s="131">
        <f t="shared" si="272"/>
        <v>0</v>
      </c>
      <c r="FX75" s="10"/>
      <c r="FY75" s="10"/>
      <c r="FZ75" s="10"/>
      <c r="GA75" s="131">
        <f t="shared" si="273"/>
        <v>0</v>
      </c>
      <c r="GB75" s="10"/>
      <c r="GC75" s="10"/>
      <c r="GD75" s="10"/>
      <c r="GE75" s="131">
        <f t="shared" si="274"/>
        <v>0</v>
      </c>
      <c r="GF75" s="10"/>
      <c r="GG75" s="10"/>
      <c r="GH75" s="10"/>
      <c r="GI75" s="131">
        <f t="shared" si="275"/>
        <v>0</v>
      </c>
      <c r="GJ75" s="10"/>
      <c r="GK75" s="10"/>
      <c r="GL75" s="10"/>
      <c r="GM75" s="131">
        <f t="shared" si="276"/>
        <v>0</v>
      </c>
      <c r="GN75" s="10"/>
      <c r="GO75" s="10"/>
      <c r="GP75" s="10"/>
      <c r="GQ75" s="131">
        <f t="shared" si="277"/>
        <v>0</v>
      </c>
      <c r="GR75" s="10"/>
      <c r="GS75" s="10"/>
      <c r="GT75" s="10"/>
      <c r="GU75" s="131">
        <f t="shared" si="278"/>
        <v>0</v>
      </c>
      <c r="GV75" s="10"/>
      <c r="GW75" s="10"/>
      <c r="GX75" s="10"/>
      <c r="GY75" s="131">
        <f t="shared" si="279"/>
        <v>0</v>
      </c>
      <c r="GZ75" s="10"/>
      <c r="HA75" s="10"/>
      <c r="HB75" s="10"/>
      <c r="HC75" s="131">
        <f t="shared" si="280"/>
        <v>0</v>
      </c>
      <c r="HD75" s="10"/>
      <c r="HE75" s="10"/>
      <c r="HF75" s="10"/>
      <c r="HG75" s="131">
        <f t="shared" si="281"/>
        <v>0</v>
      </c>
      <c r="HH75" s="10"/>
      <c r="HI75" s="10"/>
      <c r="HJ75" s="10"/>
      <c r="HK75" s="131">
        <f t="shared" si="282"/>
        <v>0</v>
      </c>
      <c r="HL75" s="10"/>
      <c r="HM75" s="10"/>
      <c r="HN75" s="10"/>
      <c r="HO75" s="131">
        <f t="shared" si="283"/>
        <v>7</v>
      </c>
      <c r="HP75" s="10"/>
      <c r="HQ75" s="10"/>
      <c r="HR75" s="10"/>
      <c r="HS75" s="131">
        <f t="shared" si="284"/>
        <v>0</v>
      </c>
      <c r="HT75" s="10"/>
      <c r="HU75" s="10"/>
      <c r="HV75" s="10"/>
      <c r="HW75" s="131">
        <f t="shared" si="285"/>
        <v>0</v>
      </c>
      <c r="HX75" s="10"/>
      <c r="HY75" s="10"/>
      <c r="HZ75" s="10"/>
      <c r="IA75" s="131">
        <f t="shared" si="286"/>
        <v>0</v>
      </c>
      <c r="IB75" s="10"/>
      <c r="IC75" s="10"/>
      <c r="ID75" s="10"/>
      <c r="IE75" s="131">
        <f t="shared" si="287"/>
        <v>0</v>
      </c>
      <c r="IF75" s="10"/>
      <c r="IG75" s="10"/>
      <c r="IH75" s="10"/>
      <c r="II75" s="131">
        <f t="shared" si="288"/>
        <v>0</v>
      </c>
      <c r="IJ75" s="10"/>
      <c r="IK75" s="10"/>
      <c r="IL75" s="10"/>
      <c r="IM75" s="131">
        <f t="shared" si="289"/>
        <v>0</v>
      </c>
      <c r="IN75" s="10"/>
      <c r="IO75" s="10"/>
      <c r="IP75" s="10"/>
      <c r="IQ75" s="131">
        <f t="shared" si="290"/>
        <v>0</v>
      </c>
      <c r="IR75" s="10"/>
      <c r="IS75" s="10"/>
      <c r="IT75" s="10"/>
      <c r="IU75" s="131">
        <f t="shared" si="291"/>
        <v>0</v>
      </c>
      <c r="IV75" s="10"/>
      <c r="IW75" s="10"/>
      <c r="IX75" s="10"/>
      <c r="IY75" s="131">
        <f t="shared" si="292"/>
        <v>0</v>
      </c>
      <c r="IZ75" s="10"/>
      <c r="JA75" s="10"/>
      <c r="JB75" s="10"/>
      <c r="JC75" s="131">
        <f t="shared" si="293"/>
        <v>0</v>
      </c>
      <c r="JD75" s="10"/>
      <c r="JE75" s="10"/>
      <c r="JF75" s="10"/>
      <c r="JG75" s="131">
        <f t="shared" si="294"/>
        <v>0</v>
      </c>
      <c r="JH75" s="10"/>
      <c r="JI75" s="10"/>
      <c r="JJ75" s="10"/>
      <c r="JK75" s="131">
        <f t="shared" si="295"/>
        <v>0</v>
      </c>
      <c r="JL75" s="10"/>
      <c r="JM75" s="10"/>
      <c r="JN75" s="10"/>
      <c r="JO75" s="131">
        <f t="shared" si="296"/>
        <v>0</v>
      </c>
      <c r="JP75" s="10"/>
      <c r="JQ75" s="10"/>
      <c r="JR75" s="10"/>
      <c r="JS75" s="131">
        <f t="shared" si="297"/>
        <v>0</v>
      </c>
      <c r="JT75" s="10"/>
      <c r="JU75" s="10"/>
      <c r="JV75" s="10"/>
      <c r="JW75" s="131">
        <f t="shared" si="298"/>
        <v>0</v>
      </c>
      <c r="JX75" s="10"/>
      <c r="JY75" s="10"/>
      <c r="JZ75" s="10"/>
      <c r="KA75" s="131">
        <f t="shared" si="299"/>
        <v>0</v>
      </c>
      <c r="KB75" s="10"/>
      <c r="KC75" s="10"/>
      <c r="KD75" s="10"/>
      <c r="KE75" s="131">
        <f t="shared" si="300"/>
        <v>1</v>
      </c>
      <c r="KF75" s="10"/>
      <c r="KG75" s="10"/>
      <c r="KH75" s="10"/>
      <c r="KI75" s="131">
        <f t="shared" si="301"/>
        <v>0</v>
      </c>
      <c r="KJ75" s="10"/>
      <c r="KK75" s="10"/>
      <c r="KL75" s="10"/>
      <c r="KM75" s="131">
        <f t="shared" si="302"/>
        <v>0</v>
      </c>
      <c r="KN75" s="10"/>
      <c r="KO75" s="10"/>
      <c r="KP75" s="10"/>
      <c r="KQ75" s="131">
        <f t="shared" si="303"/>
        <v>0</v>
      </c>
      <c r="KR75" s="10"/>
      <c r="KS75" s="10"/>
      <c r="KT75" s="10"/>
      <c r="KU75" s="131">
        <f t="shared" si="304"/>
        <v>0</v>
      </c>
      <c r="KV75" s="10"/>
      <c r="KW75" s="10"/>
      <c r="KX75" s="10"/>
      <c r="KY75" s="131">
        <f t="shared" si="305"/>
        <v>0</v>
      </c>
      <c r="KZ75" s="10"/>
      <c r="LA75" s="10"/>
      <c r="LB75" s="10"/>
      <c r="LC75" s="131">
        <f t="shared" si="306"/>
        <v>0</v>
      </c>
      <c r="LD75" s="10"/>
      <c r="LE75" s="10"/>
      <c r="LF75" s="10"/>
      <c r="LG75" s="131">
        <f t="shared" si="307"/>
        <v>0</v>
      </c>
      <c r="LH75" s="10"/>
      <c r="LI75" s="10"/>
      <c r="LJ75" s="10"/>
      <c r="LK75" s="131">
        <f t="shared" si="308"/>
        <v>0</v>
      </c>
      <c r="LL75" s="10"/>
      <c r="LM75" s="10"/>
      <c r="LN75" s="10"/>
      <c r="LO75" s="131">
        <f t="shared" si="309"/>
        <v>0</v>
      </c>
      <c r="LP75" s="10"/>
      <c r="LQ75" s="10"/>
      <c r="LR75" s="10"/>
      <c r="LS75" s="131">
        <f t="shared" si="310"/>
        <v>0</v>
      </c>
      <c r="LT75" s="10"/>
      <c r="LU75" s="10"/>
      <c r="LV75" s="10"/>
      <c r="LW75" s="131">
        <f t="shared" si="311"/>
        <v>0</v>
      </c>
      <c r="LX75" s="10"/>
      <c r="LY75" s="10"/>
      <c r="LZ75" s="10"/>
      <c r="MA75" s="131">
        <f t="shared" si="312"/>
        <v>0</v>
      </c>
      <c r="MB75" s="10"/>
      <c r="MC75" s="10"/>
      <c r="MD75" s="10"/>
      <c r="ME75" s="131">
        <f t="shared" si="313"/>
        <v>0</v>
      </c>
      <c r="MF75" s="10"/>
      <c r="MG75" s="10"/>
      <c r="MH75" s="10"/>
      <c r="MI75" s="131">
        <f t="shared" si="314"/>
        <v>0</v>
      </c>
      <c r="MJ75" s="10"/>
      <c r="MK75" s="10"/>
      <c r="ML75" s="10"/>
      <c r="MM75" s="131">
        <f t="shared" si="315"/>
        <v>0</v>
      </c>
      <c r="MN75" s="10"/>
      <c r="MO75" s="10"/>
      <c r="MP75" s="10"/>
      <c r="MQ75" s="131">
        <f t="shared" si="316"/>
        <v>0</v>
      </c>
      <c r="MR75" s="10"/>
      <c r="MS75" s="10"/>
      <c r="MT75" s="10"/>
      <c r="MU75" s="131">
        <f t="shared" si="317"/>
        <v>0</v>
      </c>
      <c r="MV75" s="10"/>
      <c r="MW75" s="10"/>
      <c r="MX75" s="10"/>
      <c r="MY75" s="131">
        <f t="shared" si="318"/>
        <v>0</v>
      </c>
      <c r="MZ75" s="10"/>
      <c r="NA75" s="10"/>
      <c r="NB75" s="10"/>
      <c r="NC75" s="131">
        <f t="shared" si="319"/>
        <v>0</v>
      </c>
      <c r="ND75" s="10"/>
      <c r="NE75" s="10"/>
      <c r="NF75" s="10"/>
      <c r="NG75" s="131">
        <f t="shared" si="320"/>
        <v>0</v>
      </c>
      <c r="NH75" s="10"/>
      <c r="NI75" s="10"/>
      <c r="NJ75" s="10"/>
      <c r="NK75" s="131">
        <f t="shared" si="321"/>
        <v>0</v>
      </c>
      <c r="NL75" s="10"/>
      <c r="NM75" s="10"/>
      <c r="NN75" s="10"/>
      <c r="NO75" s="131">
        <f t="shared" si="322"/>
        <v>0</v>
      </c>
      <c r="NP75" s="10"/>
      <c r="NQ75" s="10"/>
      <c r="NR75" s="10"/>
      <c r="NS75" s="10"/>
      <c r="NT75" s="134">
        <f t="shared" si="323"/>
        <v>0</v>
      </c>
      <c r="NU75" s="134">
        <f t="shared" si="324"/>
        <v>0</v>
      </c>
      <c r="NV75" s="134">
        <f t="shared" si="325"/>
        <v>0</v>
      </c>
      <c r="NW75" s="134">
        <f t="shared" si="326"/>
        <v>0</v>
      </c>
      <c r="NX75" s="129"/>
      <c r="NY75" s="136">
        <f t="shared" si="229"/>
        <v>0</v>
      </c>
      <c r="NZ75" s="136">
        <f t="shared" si="230"/>
        <v>8</v>
      </c>
      <c r="OA75" s="136">
        <f t="shared" si="231"/>
        <v>0</v>
      </c>
      <c r="OB75" s="136">
        <f t="shared" si="232"/>
        <v>0</v>
      </c>
    </row>
    <row r="76" spans="1:392" s="28" customFormat="1" ht="20.25" customHeight="1">
      <c r="A76" s="2">
        <v>2</v>
      </c>
      <c r="B76" s="2" t="s">
        <v>1</v>
      </c>
      <c r="C76" s="3" t="s">
        <v>241</v>
      </c>
      <c r="D76" s="5" t="s">
        <v>241</v>
      </c>
      <c r="E76" s="3" t="s">
        <v>241</v>
      </c>
      <c r="F76" s="5" t="s">
        <v>225</v>
      </c>
      <c r="G76" s="3" t="s">
        <v>241</v>
      </c>
      <c r="H76" s="3" t="s">
        <v>241</v>
      </c>
      <c r="I76" s="94" t="s">
        <v>241</v>
      </c>
      <c r="J76" s="5" t="s">
        <v>225</v>
      </c>
      <c r="K76">
        <v>8</v>
      </c>
      <c r="L76"/>
      <c r="M76" s="10"/>
      <c r="N76" s="10">
        <v>8</v>
      </c>
      <c r="O76" s="10"/>
      <c r="P76" s="10"/>
      <c r="Q76" s="10"/>
      <c r="R76" s="10"/>
      <c r="S76" s="131">
        <f t="shared" si="327"/>
        <v>0</v>
      </c>
      <c r="T76" s="10"/>
      <c r="U76" s="10"/>
      <c r="V76" s="10"/>
      <c r="W76" s="131">
        <f t="shared" si="233"/>
        <v>0</v>
      </c>
      <c r="X76" s="10"/>
      <c r="Y76" s="10"/>
      <c r="Z76" s="10"/>
      <c r="AA76" s="131">
        <f t="shared" si="234"/>
        <v>0</v>
      </c>
      <c r="AB76" s="10"/>
      <c r="AC76" s="10"/>
      <c r="AD76" s="10"/>
      <c r="AE76" s="131">
        <f t="shared" si="235"/>
        <v>0</v>
      </c>
      <c r="AF76" s="10"/>
      <c r="AG76" s="10"/>
      <c r="AH76" s="10"/>
      <c r="AI76" s="131">
        <f t="shared" si="236"/>
        <v>0</v>
      </c>
      <c r="AJ76" s="10"/>
      <c r="AK76" s="10"/>
      <c r="AL76" s="10"/>
      <c r="AM76" s="131">
        <f t="shared" si="237"/>
        <v>0</v>
      </c>
      <c r="AN76" s="10"/>
      <c r="AO76" s="10"/>
      <c r="AP76" s="10"/>
      <c r="AQ76" s="131">
        <f t="shared" si="238"/>
        <v>0</v>
      </c>
      <c r="AR76" s="10"/>
      <c r="AS76" s="10"/>
      <c r="AT76" s="10"/>
      <c r="AU76" s="131">
        <f t="shared" si="239"/>
        <v>0</v>
      </c>
      <c r="AV76" s="10"/>
      <c r="AW76" s="10"/>
      <c r="AX76" s="10"/>
      <c r="AY76" s="131">
        <f t="shared" si="240"/>
        <v>0</v>
      </c>
      <c r="AZ76" s="10"/>
      <c r="BA76" s="10"/>
      <c r="BB76" s="10"/>
      <c r="BC76" s="131">
        <f t="shared" si="241"/>
        <v>0</v>
      </c>
      <c r="BD76" s="10"/>
      <c r="BE76" s="10"/>
      <c r="BF76" s="10"/>
      <c r="BG76" s="131">
        <f t="shared" si="242"/>
        <v>0</v>
      </c>
      <c r="BH76" s="10"/>
      <c r="BI76" s="10"/>
      <c r="BJ76" s="10"/>
      <c r="BK76" s="131">
        <f t="shared" si="243"/>
        <v>0</v>
      </c>
      <c r="BL76" s="10"/>
      <c r="BM76" s="10"/>
      <c r="BN76" s="10"/>
      <c r="BO76" s="131">
        <f t="shared" si="244"/>
        <v>0</v>
      </c>
      <c r="BP76" s="10"/>
      <c r="BQ76" s="10"/>
      <c r="BR76" s="10"/>
      <c r="BS76" s="131">
        <f t="shared" si="245"/>
        <v>0</v>
      </c>
      <c r="BT76" s="10"/>
      <c r="BU76" s="10"/>
      <c r="BV76" s="10"/>
      <c r="BW76" s="131">
        <f t="shared" si="246"/>
        <v>0</v>
      </c>
      <c r="BX76" s="10"/>
      <c r="BY76" s="10"/>
      <c r="BZ76" s="10"/>
      <c r="CA76" s="131">
        <f t="shared" si="247"/>
        <v>0</v>
      </c>
      <c r="CB76" s="10"/>
      <c r="CC76" s="10"/>
      <c r="CD76" s="10"/>
      <c r="CE76" s="131">
        <f t="shared" si="248"/>
        <v>0</v>
      </c>
      <c r="CF76" s="10"/>
      <c r="CG76" s="10"/>
      <c r="CH76" s="10"/>
      <c r="CI76" s="131">
        <f t="shared" si="249"/>
        <v>0</v>
      </c>
      <c r="CJ76" s="10"/>
      <c r="CK76" s="10"/>
      <c r="CL76" s="10"/>
      <c r="CM76" s="131">
        <f t="shared" si="250"/>
        <v>0</v>
      </c>
      <c r="CN76" s="10"/>
      <c r="CO76" s="10"/>
      <c r="CP76" s="10"/>
      <c r="CQ76" s="131">
        <f t="shared" si="251"/>
        <v>0</v>
      </c>
      <c r="CR76" s="10"/>
      <c r="CS76" s="10"/>
      <c r="CT76" s="10"/>
      <c r="CU76" s="131">
        <f t="shared" si="252"/>
        <v>0</v>
      </c>
      <c r="CV76" s="10"/>
      <c r="CW76" s="10"/>
      <c r="CX76" s="10"/>
      <c r="CY76" s="131">
        <f t="shared" si="253"/>
        <v>0</v>
      </c>
      <c r="CZ76" s="10"/>
      <c r="DA76" s="10"/>
      <c r="DB76" s="10"/>
      <c r="DC76" s="131">
        <f t="shared" si="254"/>
        <v>0</v>
      </c>
      <c r="DD76" s="10"/>
      <c r="DE76" s="10"/>
      <c r="DF76" s="10"/>
      <c r="DG76" s="131">
        <f t="shared" si="255"/>
        <v>0</v>
      </c>
      <c r="DH76" s="10"/>
      <c r="DI76" s="10"/>
      <c r="DJ76" s="10"/>
      <c r="DK76" s="131">
        <f t="shared" si="256"/>
        <v>0</v>
      </c>
      <c r="DL76" s="10"/>
      <c r="DM76" s="10"/>
      <c r="DN76" s="10"/>
      <c r="DO76" s="131">
        <f t="shared" si="257"/>
        <v>0</v>
      </c>
      <c r="DP76" s="10"/>
      <c r="DQ76" s="10"/>
      <c r="DR76" s="10"/>
      <c r="DS76" s="131">
        <f t="shared" si="258"/>
        <v>0</v>
      </c>
      <c r="DT76" s="10"/>
      <c r="DU76" s="10"/>
      <c r="DV76" s="10"/>
      <c r="DW76" s="131">
        <f t="shared" si="259"/>
        <v>0</v>
      </c>
      <c r="DX76" s="10"/>
      <c r="DY76" s="10"/>
      <c r="DZ76" s="10"/>
      <c r="EA76" s="131">
        <f t="shared" si="260"/>
        <v>0</v>
      </c>
      <c r="EB76" s="10"/>
      <c r="EC76" s="10"/>
      <c r="ED76" s="10"/>
      <c r="EE76" s="131">
        <f t="shared" si="261"/>
        <v>0</v>
      </c>
      <c r="EF76" s="10"/>
      <c r="EG76" s="10"/>
      <c r="EH76" s="10"/>
      <c r="EI76" s="131">
        <f t="shared" si="262"/>
        <v>0</v>
      </c>
      <c r="EJ76" s="10"/>
      <c r="EK76" s="10"/>
      <c r="EL76" s="10"/>
      <c r="EM76" s="131">
        <f t="shared" si="263"/>
        <v>0</v>
      </c>
      <c r="EN76" s="10"/>
      <c r="EO76" s="10"/>
      <c r="EP76" s="10"/>
      <c r="EQ76" s="131">
        <f t="shared" si="264"/>
        <v>0</v>
      </c>
      <c r="ER76" s="10"/>
      <c r="ES76" s="10"/>
      <c r="ET76" s="10"/>
      <c r="EU76" s="131">
        <f t="shared" si="265"/>
        <v>0</v>
      </c>
      <c r="EV76" s="10"/>
      <c r="EW76" s="10"/>
      <c r="EX76" s="10"/>
      <c r="EY76" s="131">
        <f t="shared" si="266"/>
        <v>0</v>
      </c>
      <c r="EZ76" s="10"/>
      <c r="FA76" s="10"/>
      <c r="FB76" s="10"/>
      <c r="FC76" s="131">
        <f t="shared" si="267"/>
        <v>0</v>
      </c>
      <c r="FD76" s="10"/>
      <c r="FE76" s="10"/>
      <c r="FF76" s="10"/>
      <c r="FG76" s="131">
        <f t="shared" si="268"/>
        <v>0</v>
      </c>
      <c r="FH76" s="10"/>
      <c r="FI76" s="10"/>
      <c r="FJ76" s="10"/>
      <c r="FK76" s="131">
        <f t="shared" si="269"/>
        <v>0</v>
      </c>
      <c r="FL76" s="10"/>
      <c r="FM76" s="10"/>
      <c r="FN76" s="10"/>
      <c r="FO76" s="131">
        <f t="shared" si="270"/>
        <v>0</v>
      </c>
      <c r="FP76" s="10"/>
      <c r="FQ76" s="10"/>
      <c r="FR76" s="10"/>
      <c r="FS76" s="131">
        <f t="shared" si="271"/>
        <v>0</v>
      </c>
      <c r="FT76" s="10"/>
      <c r="FU76" s="10"/>
      <c r="FV76" s="10"/>
      <c r="FW76" s="131">
        <f t="shared" si="272"/>
        <v>0</v>
      </c>
      <c r="FX76" s="10"/>
      <c r="FY76" s="10"/>
      <c r="FZ76" s="10"/>
      <c r="GA76" s="131">
        <f t="shared" si="273"/>
        <v>0</v>
      </c>
      <c r="GB76" s="10"/>
      <c r="GC76" s="10"/>
      <c r="GD76" s="10"/>
      <c r="GE76" s="131">
        <f t="shared" si="274"/>
        <v>0</v>
      </c>
      <c r="GF76" s="10"/>
      <c r="GG76" s="10"/>
      <c r="GH76" s="10"/>
      <c r="GI76" s="131">
        <f t="shared" si="275"/>
        <v>0</v>
      </c>
      <c r="GJ76" s="10"/>
      <c r="GK76" s="10"/>
      <c r="GL76" s="10"/>
      <c r="GM76" s="131">
        <f t="shared" si="276"/>
        <v>0</v>
      </c>
      <c r="GN76" s="10"/>
      <c r="GO76" s="10"/>
      <c r="GP76" s="10"/>
      <c r="GQ76" s="131">
        <f t="shared" si="277"/>
        <v>0</v>
      </c>
      <c r="GR76" s="10"/>
      <c r="GS76" s="10"/>
      <c r="GT76" s="10"/>
      <c r="GU76" s="131">
        <f t="shared" si="278"/>
        <v>0</v>
      </c>
      <c r="GV76" s="10"/>
      <c r="GW76" s="10"/>
      <c r="GX76" s="10"/>
      <c r="GY76" s="131">
        <f t="shared" si="279"/>
        <v>0</v>
      </c>
      <c r="GZ76" s="10"/>
      <c r="HA76" s="10"/>
      <c r="HB76" s="10"/>
      <c r="HC76" s="131">
        <f t="shared" si="280"/>
        <v>0</v>
      </c>
      <c r="HD76" s="10"/>
      <c r="HE76" s="10"/>
      <c r="HF76" s="10"/>
      <c r="HG76" s="131">
        <f t="shared" si="281"/>
        <v>0</v>
      </c>
      <c r="HH76" s="10"/>
      <c r="HI76" s="10"/>
      <c r="HJ76" s="10"/>
      <c r="HK76" s="131">
        <f t="shared" si="282"/>
        <v>0</v>
      </c>
      <c r="HL76" s="10"/>
      <c r="HM76" s="10"/>
      <c r="HN76" s="10"/>
      <c r="HO76" s="131">
        <f t="shared" si="283"/>
        <v>6</v>
      </c>
      <c r="HP76" s="10"/>
      <c r="HQ76" s="10"/>
      <c r="HR76" s="10"/>
      <c r="HS76" s="131">
        <f t="shared" si="284"/>
        <v>0</v>
      </c>
      <c r="HT76" s="10"/>
      <c r="HU76" s="10"/>
      <c r="HV76" s="10"/>
      <c r="HW76" s="131">
        <f t="shared" si="285"/>
        <v>0</v>
      </c>
      <c r="HX76" s="10"/>
      <c r="HY76" s="10"/>
      <c r="HZ76" s="10"/>
      <c r="IA76" s="131">
        <f t="shared" si="286"/>
        <v>0</v>
      </c>
      <c r="IB76" s="10"/>
      <c r="IC76" s="10"/>
      <c r="ID76" s="10"/>
      <c r="IE76" s="131">
        <f t="shared" si="287"/>
        <v>0</v>
      </c>
      <c r="IF76" s="10"/>
      <c r="IG76" s="10"/>
      <c r="IH76" s="10"/>
      <c r="II76" s="131">
        <f t="shared" si="288"/>
        <v>0</v>
      </c>
      <c r="IJ76" s="10"/>
      <c r="IK76" s="10"/>
      <c r="IL76" s="10"/>
      <c r="IM76" s="131">
        <f t="shared" si="289"/>
        <v>0</v>
      </c>
      <c r="IN76" s="10"/>
      <c r="IO76" s="10"/>
      <c r="IP76" s="10"/>
      <c r="IQ76" s="131">
        <f t="shared" si="290"/>
        <v>0</v>
      </c>
      <c r="IR76" s="10"/>
      <c r="IS76" s="10"/>
      <c r="IT76" s="10"/>
      <c r="IU76" s="131">
        <f t="shared" si="291"/>
        <v>0</v>
      </c>
      <c r="IV76" s="10"/>
      <c r="IW76" s="10"/>
      <c r="IX76" s="10"/>
      <c r="IY76" s="131">
        <f t="shared" si="292"/>
        <v>0</v>
      </c>
      <c r="IZ76" s="10"/>
      <c r="JA76" s="10"/>
      <c r="JB76" s="10"/>
      <c r="JC76" s="131">
        <f t="shared" si="293"/>
        <v>0</v>
      </c>
      <c r="JD76" s="10"/>
      <c r="JE76" s="10"/>
      <c r="JF76" s="10"/>
      <c r="JG76" s="131">
        <f t="shared" si="294"/>
        <v>0</v>
      </c>
      <c r="JH76" s="10"/>
      <c r="JI76" s="10"/>
      <c r="JJ76" s="10"/>
      <c r="JK76" s="131">
        <f t="shared" si="295"/>
        <v>0</v>
      </c>
      <c r="JL76" s="10"/>
      <c r="JM76" s="10"/>
      <c r="JN76" s="10"/>
      <c r="JO76" s="131">
        <f t="shared" si="296"/>
        <v>0</v>
      </c>
      <c r="JP76" s="10"/>
      <c r="JQ76" s="10"/>
      <c r="JR76" s="10"/>
      <c r="JS76" s="131">
        <f t="shared" si="297"/>
        <v>0</v>
      </c>
      <c r="JT76" s="10"/>
      <c r="JU76" s="10"/>
      <c r="JV76" s="10"/>
      <c r="JW76" s="131">
        <f t="shared" si="298"/>
        <v>0</v>
      </c>
      <c r="JX76" s="10"/>
      <c r="JY76" s="10"/>
      <c r="JZ76" s="10"/>
      <c r="KA76" s="131">
        <f t="shared" si="299"/>
        <v>0</v>
      </c>
      <c r="KB76" s="10"/>
      <c r="KC76" s="10"/>
      <c r="KD76" s="10"/>
      <c r="KE76" s="131">
        <f t="shared" si="300"/>
        <v>2</v>
      </c>
      <c r="KF76" s="10"/>
      <c r="KG76" s="10"/>
      <c r="KH76" s="10"/>
      <c r="KI76" s="131">
        <f t="shared" si="301"/>
        <v>0</v>
      </c>
      <c r="KJ76" s="10"/>
      <c r="KK76" s="10"/>
      <c r="KL76" s="10"/>
      <c r="KM76" s="131">
        <f t="shared" si="302"/>
        <v>0</v>
      </c>
      <c r="KN76" s="10"/>
      <c r="KO76" s="10"/>
      <c r="KP76" s="10"/>
      <c r="KQ76" s="131">
        <f t="shared" si="303"/>
        <v>0</v>
      </c>
      <c r="KR76" s="10"/>
      <c r="KS76" s="10"/>
      <c r="KT76" s="10"/>
      <c r="KU76" s="131">
        <f t="shared" si="304"/>
        <v>0</v>
      </c>
      <c r="KV76" s="10"/>
      <c r="KW76" s="10"/>
      <c r="KX76" s="10"/>
      <c r="KY76" s="131">
        <f t="shared" si="305"/>
        <v>0</v>
      </c>
      <c r="KZ76" s="10"/>
      <c r="LA76" s="10"/>
      <c r="LB76" s="10"/>
      <c r="LC76" s="131">
        <f t="shared" si="306"/>
        <v>0</v>
      </c>
      <c r="LD76" s="10"/>
      <c r="LE76" s="10"/>
      <c r="LF76" s="10"/>
      <c r="LG76" s="131">
        <f t="shared" si="307"/>
        <v>0</v>
      </c>
      <c r="LH76" s="10"/>
      <c r="LI76" s="10"/>
      <c r="LJ76" s="10"/>
      <c r="LK76" s="131">
        <f t="shared" si="308"/>
        <v>0</v>
      </c>
      <c r="LL76" s="10"/>
      <c r="LM76" s="10"/>
      <c r="LN76" s="10"/>
      <c r="LO76" s="131">
        <f t="shared" si="309"/>
        <v>0</v>
      </c>
      <c r="LP76" s="10"/>
      <c r="LQ76" s="10"/>
      <c r="LR76" s="10"/>
      <c r="LS76" s="131">
        <f t="shared" si="310"/>
        <v>0</v>
      </c>
      <c r="LT76" s="10"/>
      <c r="LU76" s="10"/>
      <c r="LV76" s="10"/>
      <c r="LW76" s="131">
        <f t="shared" si="311"/>
        <v>0</v>
      </c>
      <c r="LX76" s="10"/>
      <c r="LY76" s="10"/>
      <c r="LZ76" s="10"/>
      <c r="MA76" s="131">
        <f t="shared" si="312"/>
        <v>0</v>
      </c>
      <c r="MB76" s="10"/>
      <c r="MC76" s="10"/>
      <c r="MD76" s="10"/>
      <c r="ME76" s="131">
        <f t="shared" si="313"/>
        <v>0</v>
      </c>
      <c r="MF76" s="10"/>
      <c r="MG76" s="10"/>
      <c r="MH76" s="10"/>
      <c r="MI76" s="131">
        <f t="shared" si="314"/>
        <v>0</v>
      </c>
      <c r="MJ76" s="10"/>
      <c r="MK76" s="10"/>
      <c r="ML76" s="10"/>
      <c r="MM76" s="131">
        <f t="shared" si="315"/>
        <v>0</v>
      </c>
      <c r="MN76" s="10"/>
      <c r="MO76" s="10"/>
      <c r="MP76" s="10"/>
      <c r="MQ76" s="131">
        <f t="shared" si="316"/>
        <v>0</v>
      </c>
      <c r="MR76" s="10"/>
      <c r="MS76" s="10"/>
      <c r="MT76" s="10"/>
      <c r="MU76" s="131">
        <f t="shared" si="317"/>
        <v>0</v>
      </c>
      <c r="MV76" s="10"/>
      <c r="MW76" s="10"/>
      <c r="MX76" s="10"/>
      <c r="MY76" s="131">
        <f t="shared" si="318"/>
        <v>0</v>
      </c>
      <c r="MZ76" s="10"/>
      <c r="NA76" s="10"/>
      <c r="NB76" s="10"/>
      <c r="NC76" s="131">
        <f t="shared" si="319"/>
        <v>0</v>
      </c>
      <c r="ND76" s="10"/>
      <c r="NE76" s="10"/>
      <c r="NF76" s="10"/>
      <c r="NG76" s="131">
        <f t="shared" si="320"/>
        <v>0</v>
      </c>
      <c r="NH76" s="10"/>
      <c r="NI76" s="10"/>
      <c r="NJ76" s="10"/>
      <c r="NK76" s="131">
        <f t="shared" si="321"/>
        <v>0</v>
      </c>
      <c r="NL76" s="10"/>
      <c r="NM76" s="10"/>
      <c r="NN76" s="10"/>
      <c r="NO76" s="131">
        <f t="shared" si="322"/>
        <v>0</v>
      </c>
      <c r="NP76" s="10"/>
      <c r="NQ76" s="10"/>
      <c r="NR76" s="10"/>
      <c r="NS76" s="10"/>
      <c r="NT76" s="134">
        <f t="shared" si="323"/>
        <v>0</v>
      </c>
      <c r="NU76" s="134">
        <f t="shared" si="324"/>
        <v>0</v>
      </c>
      <c r="NV76" s="134">
        <f t="shared" si="325"/>
        <v>0</v>
      </c>
      <c r="NW76" s="134">
        <f t="shared" si="326"/>
        <v>0</v>
      </c>
      <c r="NX76" s="129"/>
      <c r="NY76" s="136">
        <f t="shared" si="229"/>
        <v>0</v>
      </c>
      <c r="NZ76" s="136">
        <f t="shared" si="230"/>
        <v>8</v>
      </c>
      <c r="OA76" s="136">
        <f t="shared" si="231"/>
        <v>0</v>
      </c>
      <c r="OB76" s="136">
        <f t="shared" si="232"/>
        <v>0</v>
      </c>
    </row>
    <row r="77" spans="1:392" s="28" customFormat="1" ht="20.25" customHeight="1">
      <c r="A77" s="2">
        <v>2</v>
      </c>
      <c r="B77" s="2" t="s">
        <v>2</v>
      </c>
      <c r="C77" s="3" t="s">
        <v>241</v>
      </c>
      <c r="D77" s="5" t="s">
        <v>241</v>
      </c>
      <c r="E77" s="3" t="s">
        <v>241</v>
      </c>
      <c r="F77" s="5" t="s">
        <v>241</v>
      </c>
      <c r="G77" s="3" t="s">
        <v>241</v>
      </c>
      <c r="H77" s="3" t="s">
        <v>241</v>
      </c>
      <c r="I77" s="3" t="s">
        <v>241</v>
      </c>
      <c r="J77" s="5" t="s">
        <v>225</v>
      </c>
      <c r="K77">
        <v>8</v>
      </c>
      <c r="L77"/>
      <c r="M77" s="10"/>
      <c r="N77" s="10">
        <v>8</v>
      </c>
      <c r="O77" s="10"/>
      <c r="P77" s="10"/>
      <c r="Q77" s="129"/>
      <c r="R77" s="134"/>
      <c r="S77" s="131">
        <f t="shared" si="327"/>
        <v>0</v>
      </c>
      <c r="T77" s="134"/>
      <c r="U77" s="134"/>
      <c r="V77" s="134"/>
      <c r="W77" s="131">
        <f t="shared" si="233"/>
        <v>0</v>
      </c>
      <c r="X77" s="134"/>
      <c r="Y77" s="134"/>
      <c r="Z77" s="134"/>
      <c r="AA77" s="131">
        <f t="shared" si="234"/>
        <v>0</v>
      </c>
      <c r="AB77" s="134"/>
      <c r="AC77" s="134"/>
      <c r="AD77" s="134"/>
      <c r="AE77" s="131">
        <f t="shared" si="235"/>
        <v>0</v>
      </c>
      <c r="AF77" s="134"/>
      <c r="AG77" s="134"/>
      <c r="AH77" s="134"/>
      <c r="AI77" s="131">
        <f t="shared" si="236"/>
        <v>0</v>
      </c>
      <c r="AJ77" s="134"/>
      <c r="AK77" s="134"/>
      <c r="AL77" s="134"/>
      <c r="AM77" s="131">
        <f t="shared" si="237"/>
        <v>0</v>
      </c>
      <c r="AN77" s="134"/>
      <c r="AO77" s="134"/>
      <c r="AP77" s="134"/>
      <c r="AQ77" s="131">
        <f t="shared" si="238"/>
        <v>0</v>
      </c>
      <c r="AR77" s="134"/>
      <c r="AS77" s="134"/>
      <c r="AT77" s="134"/>
      <c r="AU77" s="131">
        <f t="shared" si="239"/>
        <v>0</v>
      </c>
      <c r="AV77" s="134"/>
      <c r="AW77" s="134"/>
      <c r="AX77" s="134"/>
      <c r="AY77" s="131">
        <f t="shared" si="240"/>
        <v>0</v>
      </c>
      <c r="AZ77" s="134"/>
      <c r="BA77" s="134"/>
      <c r="BB77" s="134"/>
      <c r="BC77" s="131">
        <f t="shared" si="241"/>
        <v>0</v>
      </c>
      <c r="BD77" s="134"/>
      <c r="BE77" s="134"/>
      <c r="BF77" s="134"/>
      <c r="BG77" s="131">
        <f t="shared" si="242"/>
        <v>0</v>
      </c>
      <c r="BH77" s="134"/>
      <c r="BI77" s="134"/>
      <c r="BJ77" s="134"/>
      <c r="BK77" s="131">
        <f t="shared" si="243"/>
        <v>0</v>
      </c>
      <c r="BL77" s="134"/>
      <c r="BM77" s="134"/>
      <c r="BN77" s="134"/>
      <c r="BO77" s="131">
        <f t="shared" si="244"/>
        <v>0</v>
      </c>
      <c r="BP77" s="134"/>
      <c r="BQ77" s="134"/>
      <c r="BR77" s="134"/>
      <c r="BS77" s="131">
        <f t="shared" si="245"/>
        <v>0</v>
      </c>
      <c r="BT77" s="134"/>
      <c r="BU77" s="134"/>
      <c r="BV77" s="134"/>
      <c r="BW77" s="131">
        <f t="shared" si="246"/>
        <v>0</v>
      </c>
      <c r="BX77" s="134"/>
      <c r="BY77" s="134"/>
      <c r="BZ77" s="134"/>
      <c r="CA77" s="131">
        <f t="shared" si="247"/>
        <v>0</v>
      </c>
      <c r="CB77" s="134"/>
      <c r="CC77" s="134"/>
      <c r="CD77" s="134"/>
      <c r="CE77" s="131">
        <f t="shared" si="248"/>
        <v>0</v>
      </c>
      <c r="CF77" s="134"/>
      <c r="CG77" s="134"/>
      <c r="CH77" s="134"/>
      <c r="CI77" s="131">
        <f t="shared" si="249"/>
        <v>0</v>
      </c>
      <c r="CJ77" s="134"/>
      <c r="CK77" s="134"/>
      <c r="CL77" s="134"/>
      <c r="CM77" s="131">
        <f t="shared" si="250"/>
        <v>0</v>
      </c>
      <c r="CN77" s="134"/>
      <c r="CO77" s="134"/>
      <c r="CP77" s="134"/>
      <c r="CQ77" s="131">
        <f t="shared" si="251"/>
        <v>0</v>
      </c>
      <c r="CR77" s="134"/>
      <c r="CS77" s="134"/>
      <c r="CT77" s="134"/>
      <c r="CU77" s="131">
        <f t="shared" si="252"/>
        <v>0</v>
      </c>
      <c r="CV77" s="134"/>
      <c r="CW77" s="134"/>
      <c r="CX77" s="134"/>
      <c r="CY77" s="131">
        <f t="shared" si="253"/>
        <v>0</v>
      </c>
      <c r="CZ77" s="134"/>
      <c r="DA77" s="134"/>
      <c r="DB77" s="134"/>
      <c r="DC77" s="131">
        <f t="shared" si="254"/>
        <v>0</v>
      </c>
      <c r="DD77" s="134"/>
      <c r="DE77" s="134"/>
      <c r="DF77" s="134"/>
      <c r="DG77" s="131">
        <f t="shared" si="255"/>
        <v>0</v>
      </c>
      <c r="DH77" s="134"/>
      <c r="DI77" s="134"/>
      <c r="DJ77" s="134"/>
      <c r="DK77" s="131">
        <f t="shared" si="256"/>
        <v>0</v>
      </c>
      <c r="DL77" s="134"/>
      <c r="DM77" s="134"/>
      <c r="DN77" s="134"/>
      <c r="DO77" s="131">
        <f t="shared" si="257"/>
        <v>0</v>
      </c>
      <c r="DP77" s="134"/>
      <c r="DQ77" s="134"/>
      <c r="DR77" s="134"/>
      <c r="DS77" s="131">
        <f t="shared" si="258"/>
        <v>0</v>
      </c>
      <c r="DT77" s="134"/>
      <c r="DU77" s="134"/>
      <c r="DV77" s="134"/>
      <c r="DW77" s="131">
        <f t="shared" si="259"/>
        <v>0</v>
      </c>
      <c r="DX77" s="134"/>
      <c r="DY77" s="134"/>
      <c r="DZ77" s="134"/>
      <c r="EA77" s="131">
        <f t="shared" si="260"/>
        <v>0</v>
      </c>
      <c r="EB77" s="134"/>
      <c r="EC77" s="134"/>
      <c r="ED77" s="134"/>
      <c r="EE77" s="131">
        <f t="shared" si="261"/>
        <v>0</v>
      </c>
      <c r="EF77" s="134"/>
      <c r="EG77" s="134"/>
      <c r="EH77" s="134"/>
      <c r="EI77" s="131">
        <f t="shared" si="262"/>
        <v>0</v>
      </c>
      <c r="EJ77" s="134"/>
      <c r="EK77" s="134"/>
      <c r="EL77" s="134"/>
      <c r="EM77" s="131">
        <f t="shared" si="263"/>
        <v>0</v>
      </c>
      <c r="EN77" s="134"/>
      <c r="EO77" s="134"/>
      <c r="EP77" s="134"/>
      <c r="EQ77" s="131">
        <f t="shared" si="264"/>
        <v>0</v>
      </c>
      <c r="ER77" s="134"/>
      <c r="ES77" s="134"/>
      <c r="ET77" s="134"/>
      <c r="EU77" s="131">
        <f t="shared" si="265"/>
        <v>0</v>
      </c>
      <c r="EV77" s="134"/>
      <c r="EW77" s="134"/>
      <c r="EX77" s="134"/>
      <c r="EY77" s="131">
        <f t="shared" si="266"/>
        <v>0</v>
      </c>
      <c r="EZ77" s="134"/>
      <c r="FA77" s="134"/>
      <c r="FB77" s="134"/>
      <c r="FC77" s="131">
        <f t="shared" si="267"/>
        <v>0</v>
      </c>
      <c r="FD77" s="134"/>
      <c r="FE77" s="134"/>
      <c r="FF77" s="134"/>
      <c r="FG77" s="131">
        <f t="shared" si="268"/>
        <v>0</v>
      </c>
      <c r="FH77" s="134"/>
      <c r="FI77" s="134"/>
      <c r="FJ77" s="134"/>
      <c r="FK77" s="131">
        <f t="shared" si="269"/>
        <v>0</v>
      </c>
      <c r="FL77" s="134"/>
      <c r="FM77" s="134"/>
      <c r="FN77" s="134"/>
      <c r="FO77" s="131">
        <f t="shared" si="270"/>
        <v>0</v>
      </c>
      <c r="FP77" s="134"/>
      <c r="FQ77" s="134"/>
      <c r="FR77" s="134"/>
      <c r="FS77" s="131">
        <f t="shared" si="271"/>
        <v>0</v>
      </c>
      <c r="FT77" s="134"/>
      <c r="FU77" s="134"/>
      <c r="FV77" s="134"/>
      <c r="FW77" s="131">
        <f t="shared" si="272"/>
        <v>0</v>
      </c>
      <c r="FX77" s="134"/>
      <c r="FY77" s="134"/>
      <c r="FZ77" s="134"/>
      <c r="GA77" s="131">
        <f t="shared" si="273"/>
        <v>0</v>
      </c>
      <c r="GB77" s="134"/>
      <c r="GC77" s="134"/>
      <c r="GD77" s="134"/>
      <c r="GE77" s="131">
        <f t="shared" si="274"/>
        <v>0</v>
      </c>
      <c r="GF77" s="134"/>
      <c r="GG77" s="134"/>
      <c r="GH77" s="134"/>
      <c r="GI77" s="131">
        <f t="shared" si="275"/>
        <v>0</v>
      </c>
      <c r="GJ77" s="134"/>
      <c r="GK77" s="134"/>
      <c r="GL77" s="134"/>
      <c r="GM77" s="131">
        <f t="shared" si="276"/>
        <v>0</v>
      </c>
      <c r="GN77" s="134"/>
      <c r="GO77" s="134"/>
      <c r="GP77" s="134"/>
      <c r="GQ77" s="131">
        <f t="shared" si="277"/>
        <v>0</v>
      </c>
      <c r="GR77" s="134"/>
      <c r="GS77" s="134"/>
      <c r="GT77" s="134"/>
      <c r="GU77" s="131">
        <f t="shared" si="278"/>
        <v>0</v>
      </c>
      <c r="GV77" s="134"/>
      <c r="GW77" s="134"/>
      <c r="GX77" s="134"/>
      <c r="GY77" s="131">
        <f t="shared" si="279"/>
        <v>0</v>
      </c>
      <c r="GZ77" s="134"/>
      <c r="HA77" s="134"/>
      <c r="HB77" s="134"/>
      <c r="HC77" s="131">
        <f t="shared" si="280"/>
        <v>0</v>
      </c>
      <c r="HD77" s="134"/>
      <c r="HE77" s="134"/>
      <c r="HF77" s="134"/>
      <c r="HG77" s="131">
        <f t="shared" si="281"/>
        <v>0</v>
      </c>
      <c r="HH77" s="134"/>
      <c r="HI77" s="134"/>
      <c r="HJ77" s="134"/>
      <c r="HK77" s="131">
        <f t="shared" si="282"/>
        <v>0</v>
      </c>
      <c r="HL77" s="134"/>
      <c r="HM77" s="134"/>
      <c r="HN77" s="134"/>
      <c r="HO77" s="131">
        <f t="shared" si="283"/>
        <v>7</v>
      </c>
      <c r="HP77" s="134"/>
      <c r="HQ77" s="134"/>
      <c r="HR77" s="134"/>
      <c r="HS77" s="131">
        <f t="shared" si="284"/>
        <v>0</v>
      </c>
      <c r="HT77" s="134"/>
      <c r="HU77" s="134"/>
      <c r="HV77" s="134"/>
      <c r="HW77" s="131">
        <f t="shared" si="285"/>
        <v>0</v>
      </c>
      <c r="HX77" s="134"/>
      <c r="HY77" s="134"/>
      <c r="HZ77" s="134"/>
      <c r="IA77" s="131">
        <f t="shared" si="286"/>
        <v>0</v>
      </c>
      <c r="IB77" s="134"/>
      <c r="IC77" s="134"/>
      <c r="ID77" s="134"/>
      <c r="IE77" s="131">
        <f t="shared" si="287"/>
        <v>0</v>
      </c>
      <c r="IF77" s="134"/>
      <c r="IG77" s="134"/>
      <c r="IH77" s="134"/>
      <c r="II77" s="131">
        <f t="shared" si="288"/>
        <v>0</v>
      </c>
      <c r="IJ77" s="134"/>
      <c r="IK77" s="134"/>
      <c r="IL77" s="134"/>
      <c r="IM77" s="131">
        <f t="shared" si="289"/>
        <v>0</v>
      </c>
      <c r="IN77" s="134"/>
      <c r="IO77" s="134"/>
      <c r="IP77" s="134"/>
      <c r="IQ77" s="131">
        <f t="shared" si="290"/>
        <v>0</v>
      </c>
      <c r="IR77" s="134"/>
      <c r="IS77" s="134"/>
      <c r="IT77" s="134"/>
      <c r="IU77" s="131">
        <f t="shared" si="291"/>
        <v>0</v>
      </c>
      <c r="IV77" s="134"/>
      <c r="IW77" s="134"/>
      <c r="IX77" s="134"/>
      <c r="IY77" s="131">
        <f t="shared" si="292"/>
        <v>0</v>
      </c>
      <c r="IZ77" s="134"/>
      <c r="JA77" s="134"/>
      <c r="JB77" s="134"/>
      <c r="JC77" s="131">
        <f t="shared" si="293"/>
        <v>0</v>
      </c>
      <c r="JD77" s="134"/>
      <c r="JE77" s="134"/>
      <c r="JF77" s="134"/>
      <c r="JG77" s="131">
        <f t="shared" si="294"/>
        <v>0</v>
      </c>
      <c r="JH77" s="134"/>
      <c r="JI77" s="134"/>
      <c r="JJ77" s="134"/>
      <c r="JK77" s="131">
        <f t="shared" si="295"/>
        <v>0</v>
      </c>
      <c r="JL77" s="134"/>
      <c r="JM77" s="134"/>
      <c r="JN77" s="134"/>
      <c r="JO77" s="131">
        <f t="shared" si="296"/>
        <v>0</v>
      </c>
      <c r="JP77" s="134"/>
      <c r="JQ77" s="134"/>
      <c r="JR77" s="134"/>
      <c r="JS77" s="131">
        <f t="shared" si="297"/>
        <v>0</v>
      </c>
      <c r="JT77" s="134"/>
      <c r="JU77" s="134"/>
      <c r="JV77" s="134"/>
      <c r="JW77" s="131">
        <f t="shared" si="298"/>
        <v>0</v>
      </c>
      <c r="JX77" s="134"/>
      <c r="JY77" s="134"/>
      <c r="JZ77" s="134"/>
      <c r="KA77" s="131">
        <f t="shared" si="299"/>
        <v>0</v>
      </c>
      <c r="KB77" s="134"/>
      <c r="KC77" s="134"/>
      <c r="KD77" s="134"/>
      <c r="KE77" s="131">
        <f t="shared" si="300"/>
        <v>1</v>
      </c>
      <c r="KF77" s="134"/>
      <c r="KG77" s="134"/>
      <c r="KH77" s="134"/>
      <c r="KI77" s="131">
        <f t="shared" si="301"/>
        <v>0</v>
      </c>
      <c r="KJ77" s="134"/>
      <c r="KK77" s="134"/>
      <c r="KL77" s="134"/>
      <c r="KM77" s="131">
        <f t="shared" si="302"/>
        <v>0</v>
      </c>
      <c r="KN77" s="134"/>
      <c r="KO77" s="134"/>
      <c r="KP77" s="134"/>
      <c r="KQ77" s="131">
        <f t="shared" si="303"/>
        <v>0</v>
      </c>
      <c r="KR77" s="134"/>
      <c r="KS77" s="134"/>
      <c r="KT77" s="134"/>
      <c r="KU77" s="131">
        <f t="shared" si="304"/>
        <v>0</v>
      </c>
      <c r="KV77" s="134"/>
      <c r="KW77" s="134"/>
      <c r="KX77" s="134"/>
      <c r="KY77" s="131">
        <f t="shared" si="305"/>
        <v>0</v>
      </c>
      <c r="KZ77" s="134"/>
      <c r="LA77" s="134"/>
      <c r="LB77" s="134"/>
      <c r="LC77" s="131">
        <f t="shared" si="306"/>
        <v>0</v>
      </c>
      <c r="LD77" s="134"/>
      <c r="LE77" s="134"/>
      <c r="LF77" s="134"/>
      <c r="LG77" s="131">
        <f t="shared" si="307"/>
        <v>0</v>
      </c>
      <c r="LH77" s="134"/>
      <c r="LI77" s="134"/>
      <c r="LJ77" s="134"/>
      <c r="LK77" s="131">
        <f t="shared" si="308"/>
        <v>0</v>
      </c>
      <c r="LL77" s="134"/>
      <c r="LM77" s="134"/>
      <c r="LN77" s="134"/>
      <c r="LO77" s="131">
        <f t="shared" si="309"/>
        <v>0</v>
      </c>
      <c r="LP77" s="134"/>
      <c r="LQ77" s="134"/>
      <c r="LR77" s="134"/>
      <c r="LS77" s="131">
        <f t="shared" si="310"/>
        <v>0</v>
      </c>
      <c r="LT77" s="134"/>
      <c r="LU77" s="134"/>
      <c r="LV77" s="134"/>
      <c r="LW77" s="131">
        <f t="shared" si="311"/>
        <v>0</v>
      </c>
      <c r="LX77" s="134"/>
      <c r="LY77" s="134"/>
      <c r="LZ77" s="134"/>
      <c r="MA77" s="131">
        <f t="shared" si="312"/>
        <v>0</v>
      </c>
      <c r="MB77" s="134"/>
      <c r="MC77" s="134"/>
      <c r="MD77" s="134"/>
      <c r="ME77" s="131">
        <f t="shared" si="313"/>
        <v>0</v>
      </c>
      <c r="MF77" s="134"/>
      <c r="MG77" s="134"/>
      <c r="MH77" s="134"/>
      <c r="MI77" s="131">
        <f t="shared" si="314"/>
        <v>0</v>
      </c>
      <c r="MJ77" s="134"/>
      <c r="MK77" s="134"/>
      <c r="ML77" s="134"/>
      <c r="MM77" s="131">
        <f t="shared" si="315"/>
        <v>0</v>
      </c>
      <c r="MN77" s="134"/>
      <c r="MO77" s="134"/>
      <c r="MP77" s="134"/>
      <c r="MQ77" s="131">
        <f t="shared" si="316"/>
        <v>0</v>
      </c>
      <c r="MR77" s="134"/>
      <c r="MS77" s="134"/>
      <c r="MT77" s="134"/>
      <c r="MU77" s="131">
        <f t="shared" si="317"/>
        <v>0</v>
      </c>
      <c r="MV77" s="134"/>
      <c r="MW77" s="134"/>
      <c r="MX77" s="134"/>
      <c r="MY77" s="131">
        <f t="shared" si="318"/>
        <v>0</v>
      </c>
      <c r="MZ77" s="134"/>
      <c r="NA77" s="134"/>
      <c r="NB77" s="134"/>
      <c r="NC77" s="131">
        <f t="shared" si="319"/>
        <v>0</v>
      </c>
      <c r="ND77" s="134"/>
      <c r="NE77" s="134"/>
      <c r="NF77" s="134"/>
      <c r="NG77" s="131">
        <f t="shared" si="320"/>
        <v>0</v>
      </c>
      <c r="NH77" s="134"/>
      <c r="NI77" s="134"/>
      <c r="NJ77" s="134"/>
      <c r="NK77" s="131">
        <f t="shared" si="321"/>
        <v>0</v>
      </c>
      <c r="NL77" s="134"/>
      <c r="NM77" s="134"/>
      <c r="NN77" s="134"/>
      <c r="NO77" s="131">
        <f t="shared" si="322"/>
        <v>0</v>
      </c>
      <c r="NP77" s="134"/>
      <c r="NQ77" s="134"/>
      <c r="NR77" s="134"/>
      <c r="NS77" s="134"/>
      <c r="NT77" s="134">
        <f t="shared" si="323"/>
        <v>0</v>
      </c>
      <c r="NU77" s="134">
        <f t="shared" si="324"/>
        <v>0</v>
      </c>
      <c r="NV77" s="134">
        <f t="shared" si="325"/>
        <v>0</v>
      </c>
      <c r="NW77" s="134">
        <f t="shared" si="326"/>
        <v>0</v>
      </c>
      <c r="NX77" s="129"/>
      <c r="NY77" s="136">
        <f t="shared" si="229"/>
        <v>0</v>
      </c>
      <c r="NZ77" s="136">
        <f t="shared" si="230"/>
        <v>8</v>
      </c>
      <c r="OA77" s="136">
        <f t="shared" si="231"/>
        <v>0</v>
      </c>
      <c r="OB77" s="136">
        <f t="shared" si="232"/>
        <v>0</v>
      </c>
    </row>
    <row r="78" spans="1:392" s="28" customFormat="1" ht="20.25" customHeight="1">
      <c r="A78" s="2">
        <v>3</v>
      </c>
      <c r="B78" s="2" t="s">
        <v>0</v>
      </c>
      <c r="C78" s="5"/>
      <c r="D78" s="5" t="s">
        <v>241</v>
      </c>
      <c r="E78" s="3" t="s">
        <v>241</v>
      </c>
      <c r="F78" s="5" t="s">
        <v>241</v>
      </c>
      <c r="G78" s="5" t="s">
        <v>225</v>
      </c>
      <c r="H78" s="3" t="s">
        <v>225</v>
      </c>
      <c r="I78" s="3" t="s">
        <v>241</v>
      </c>
      <c r="J78" s="5" t="s">
        <v>225</v>
      </c>
      <c r="K78">
        <v>8</v>
      </c>
      <c r="L78"/>
      <c r="M78" s="10"/>
      <c r="N78" s="10">
        <v>8</v>
      </c>
      <c r="O78" s="10"/>
      <c r="P78" s="10"/>
      <c r="Q78" s="129"/>
      <c r="R78" s="134"/>
      <c r="S78" s="131">
        <f t="shared" si="327"/>
        <v>0</v>
      </c>
      <c r="T78" s="134"/>
      <c r="U78" s="134"/>
      <c r="V78" s="134"/>
      <c r="W78" s="131">
        <f t="shared" si="233"/>
        <v>0</v>
      </c>
      <c r="X78" s="134"/>
      <c r="Y78" s="134"/>
      <c r="Z78" s="134"/>
      <c r="AA78" s="131">
        <f t="shared" si="234"/>
        <v>0</v>
      </c>
      <c r="AB78" s="134"/>
      <c r="AC78" s="134"/>
      <c r="AD78" s="134"/>
      <c r="AE78" s="131">
        <f t="shared" si="235"/>
        <v>0</v>
      </c>
      <c r="AF78" s="134"/>
      <c r="AG78" s="134"/>
      <c r="AH78" s="134"/>
      <c r="AI78" s="131">
        <f t="shared" si="236"/>
        <v>0</v>
      </c>
      <c r="AJ78" s="134"/>
      <c r="AK78" s="134"/>
      <c r="AL78" s="134"/>
      <c r="AM78" s="131">
        <f t="shared" si="237"/>
        <v>0</v>
      </c>
      <c r="AN78" s="134"/>
      <c r="AO78" s="134"/>
      <c r="AP78" s="134"/>
      <c r="AQ78" s="131">
        <f t="shared" si="238"/>
        <v>0</v>
      </c>
      <c r="AR78" s="134"/>
      <c r="AS78" s="134"/>
      <c r="AT78" s="134"/>
      <c r="AU78" s="131">
        <f t="shared" si="239"/>
        <v>0</v>
      </c>
      <c r="AV78" s="134"/>
      <c r="AW78" s="134"/>
      <c r="AX78" s="134"/>
      <c r="AY78" s="131">
        <f t="shared" si="240"/>
        <v>0</v>
      </c>
      <c r="AZ78" s="134"/>
      <c r="BA78" s="134"/>
      <c r="BB78" s="134"/>
      <c r="BC78" s="131">
        <f t="shared" si="241"/>
        <v>0</v>
      </c>
      <c r="BD78" s="134"/>
      <c r="BE78" s="134"/>
      <c r="BF78" s="134"/>
      <c r="BG78" s="131">
        <f t="shared" si="242"/>
        <v>0</v>
      </c>
      <c r="BH78" s="134"/>
      <c r="BI78" s="134"/>
      <c r="BJ78" s="134"/>
      <c r="BK78" s="131">
        <f t="shared" si="243"/>
        <v>0</v>
      </c>
      <c r="BL78" s="134"/>
      <c r="BM78" s="134"/>
      <c r="BN78" s="134"/>
      <c r="BO78" s="131">
        <f t="shared" si="244"/>
        <v>0</v>
      </c>
      <c r="BP78" s="134"/>
      <c r="BQ78" s="134"/>
      <c r="BR78" s="134"/>
      <c r="BS78" s="131">
        <f t="shared" si="245"/>
        <v>0</v>
      </c>
      <c r="BT78" s="134"/>
      <c r="BU78" s="134"/>
      <c r="BV78" s="134"/>
      <c r="BW78" s="131">
        <f t="shared" si="246"/>
        <v>0</v>
      </c>
      <c r="BX78" s="134"/>
      <c r="BY78" s="134"/>
      <c r="BZ78" s="134"/>
      <c r="CA78" s="131">
        <f t="shared" si="247"/>
        <v>0</v>
      </c>
      <c r="CB78" s="134"/>
      <c r="CC78" s="134"/>
      <c r="CD78" s="134"/>
      <c r="CE78" s="131">
        <f t="shared" si="248"/>
        <v>0</v>
      </c>
      <c r="CF78" s="134"/>
      <c r="CG78" s="134"/>
      <c r="CH78" s="134"/>
      <c r="CI78" s="131">
        <f t="shared" si="249"/>
        <v>0</v>
      </c>
      <c r="CJ78" s="134"/>
      <c r="CK78" s="134"/>
      <c r="CL78" s="134"/>
      <c r="CM78" s="131">
        <f t="shared" si="250"/>
        <v>0</v>
      </c>
      <c r="CN78" s="134"/>
      <c r="CO78" s="134"/>
      <c r="CP78" s="134"/>
      <c r="CQ78" s="131">
        <f t="shared" si="251"/>
        <v>0</v>
      </c>
      <c r="CR78" s="134"/>
      <c r="CS78" s="134"/>
      <c r="CT78" s="134"/>
      <c r="CU78" s="131">
        <f t="shared" si="252"/>
        <v>0</v>
      </c>
      <c r="CV78" s="134"/>
      <c r="CW78" s="134"/>
      <c r="CX78" s="134"/>
      <c r="CY78" s="131">
        <f t="shared" si="253"/>
        <v>0</v>
      </c>
      <c r="CZ78" s="134"/>
      <c r="DA78" s="134"/>
      <c r="DB78" s="134"/>
      <c r="DC78" s="131">
        <f t="shared" si="254"/>
        <v>0</v>
      </c>
      <c r="DD78" s="134"/>
      <c r="DE78" s="134"/>
      <c r="DF78" s="134"/>
      <c r="DG78" s="131">
        <f t="shared" si="255"/>
        <v>0</v>
      </c>
      <c r="DH78" s="134"/>
      <c r="DI78" s="134"/>
      <c r="DJ78" s="134"/>
      <c r="DK78" s="131">
        <f t="shared" si="256"/>
        <v>0</v>
      </c>
      <c r="DL78" s="134"/>
      <c r="DM78" s="134"/>
      <c r="DN78" s="134"/>
      <c r="DO78" s="131">
        <f t="shared" si="257"/>
        <v>0</v>
      </c>
      <c r="DP78" s="134"/>
      <c r="DQ78" s="134"/>
      <c r="DR78" s="134"/>
      <c r="DS78" s="131">
        <f t="shared" si="258"/>
        <v>0</v>
      </c>
      <c r="DT78" s="134"/>
      <c r="DU78" s="134"/>
      <c r="DV78" s="134"/>
      <c r="DW78" s="131">
        <f t="shared" si="259"/>
        <v>0</v>
      </c>
      <c r="DX78" s="134"/>
      <c r="DY78" s="134"/>
      <c r="DZ78" s="134"/>
      <c r="EA78" s="131">
        <f t="shared" si="260"/>
        <v>0</v>
      </c>
      <c r="EB78" s="134"/>
      <c r="EC78" s="134"/>
      <c r="ED78" s="134"/>
      <c r="EE78" s="131">
        <f t="shared" si="261"/>
        <v>0</v>
      </c>
      <c r="EF78" s="134"/>
      <c r="EG78" s="134"/>
      <c r="EH78" s="134"/>
      <c r="EI78" s="131">
        <f t="shared" si="262"/>
        <v>0</v>
      </c>
      <c r="EJ78" s="134"/>
      <c r="EK78" s="134"/>
      <c r="EL78" s="134"/>
      <c r="EM78" s="131">
        <f t="shared" si="263"/>
        <v>0</v>
      </c>
      <c r="EN78" s="134"/>
      <c r="EO78" s="134"/>
      <c r="EP78" s="134"/>
      <c r="EQ78" s="131">
        <f t="shared" si="264"/>
        <v>0</v>
      </c>
      <c r="ER78" s="134"/>
      <c r="ES78" s="134"/>
      <c r="ET78" s="134"/>
      <c r="EU78" s="131">
        <f t="shared" si="265"/>
        <v>0</v>
      </c>
      <c r="EV78" s="134"/>
      <c r="EW78" s="134"/>
      <c r="EX78" s="134"/>
      <c r="EY78" s="131">
        <f t="shared" si="266"/>
        <v>0</v>
      </c>
      <c r="EZ78" s="134"/>
      <c r="FA78" s="134"/>
      <c r="FB78" s="134"/>
      <c r="FC78" s="131">
        <f t="shared" si="267"/>
        <v>0</v>
      </c>
      <c r="FD78" s="134"/>
      <c r="FE78" s="134"/>
      <c r="FF78" s="134"/>
      <c r="FG78" s="131">
        <f t="shared" si="268"/>
        <v>0</v>
      </c>
      <c r="FH78" s="134"/>
      <c r="FI78" s="134"/>
      <c r="FJ78" s="134"/>
      <c r="FK78" s="131">
        <f t="shared" si="269"/>
        <v>0</v>
      </c>
      <c r="FL78" s="134"/>
      <c r="FM78" s="134"/>
      <c r="FN78" s="134"/>
      <c r="FO78" s="131">
        <f t="shared" si="270"/>
        <v>0</v>
      </c>
      <c r="FP78" s="134"/>
      <c r="FQ78" s="134"/>
      <c r="FR78" s="134"/>
      <c r="FS78" s="131">
        <f t="shared" si="271"/>
        <v>0</v>
      </c>
      <c r="FT78" s="134"/>
      <c r="FU78" s="134"/>
      <c r="FV78" s="134"/>
      <c r="FW78" s="131">
        <f t="shared" si="272"/>
        <v>0</v>
      </c>
      <c r="FX78" s="134"/>
      <c r="FY78" s="134"/>
      <c r="FZ78" s="134"/>
      <c r="GA78" s="131">
        <f t="shared" si="273"/>
        <v>0</v>
      </c>
      <c r="GB78" s="134"/>
      <c r="GC78" s="134"/>
      <c r="GD78" s="134"/>
      <c r="GE78" s="131">
        <f t="shared" si="274"/>
        <v>0</v>
      </c>
      <c r="GF78" s="134"/>
      <c r="GG78" s="134"/>
      <c r="GH78" s="134"/>
      <c r="GI78" s="131">
        <f t="shared" si="275"/>
        <v>0</v>
      </c>
      <c r="GJ78" s="134"/>
      <c r="GK78" s="134"/>
      <c r="GL78" s="134"/>
      <c r="GM78" s="131">
        <f t="shared" si="276"/>
        <v>0</v>
      </c>
      <c r="GN78" s="134"/>
      <c r="GO78" s="134"/>
      <c r="GP78" s="134"/>
      <c r="GQ78" s="131">
        <f t="shared" si="277"/>
        <v>0</v>
      </c>
      <c r="GR78" s="134"/>
      <c r="GS78" s="134"/>
      <c r="GT78" s="134"/>
      <c r="GU78" s="131">
        <f t="shared" si="278"/>
        <v>0</v>
      </c>
      <c r="GV78" s="134"/>
      <c r="GW78" s="134"/>
      <c r="GX78" s="134"/>
      <c r="GY78" s="131">
        <f t="shared" si="279"/>
        <v>0</v>
      </c>
      <c r="GZ78" s="134"/>
      <c r="HA78" s="134"/>
      <c r="HB78" s="134"/>
      <c r="HC78" s="131">
        <f t="shared" si="280"/>
        <v>0</v>
      </c>
      <c r="HD78" s="134"/>
      <c r="HE78" s="134"/>
      <c r="HF78" s="134"/>
      <c r="HG78" s="131">
        <f t="shared" si="281"/>
        <v>0</v>
      </c>
      <c r="HH78" s="134"/>
      <c r="HI78" s="134"/>
      <c r="HJ78" s="134"/>
      <c r="HK78" s="131">
        <f t="shared" si="282"/>
        <v>0</v>
      </c>
      <c r="HL78" s="134"/>
      <c r="HM78" s="134"/>
      <c r="HN78" s="134"/>
      <c r="HO78" s="131">
        <f t="shared" si="283"/>
        <v>4</v>
      </c>
      <c r="HP78" s="134"/>
      <c r="HQ78" s="134"/>
      <c r="HR78" s="134"/>
      <c r="HS78" s="131">
        <f t="shared" si="284"/>
        <v>0</v>
      </c>
      <c r="HT78" s="134"/>
      <c r="HU78" s="134"/>
      <c r="HV78" s="134"/>
      <c r="HW78" s="131">
        <f t="shared" si="285"/>
        <v>0</v>
      </c>
      <c r="HX78" s="134"/>
      <c r="HY78" s="134"/>
      <c r="HZ78" s="134"/>
      <c r="IA78" s="131">
        <f t="shared" si="286"/>
        <v>0</v>
      </c>
      <c r="IB78" s="134"/>
      <c r="IC78" s="134"/>
      <c r="ID78" s="134"/>
      <c r="IE78" s="131">
        <f t="shared" si="287"/>
        <v>0</v>
      </c>
      <c r="IF78" s="134"/>
      <c r="IG78" s="134"/>
      <c r="IH78" s="134"/>
      <c r="II78" s="131">
        <f t="shared" si="288"/>
        <v>0</v>
      </c>
      <c r="IJ78" s="134"/>
      <c r="IK78" s="134"/>
      <c r="IL78" s="134"/>
      <c r="IM78" s="131">
        <f t="shared" si="289"/>
        <v>0</v>
      </c>
      <c r="IN78" s="134"/>
      <c r="IO78" s="134"/>
      <c r="IP78" s="134"/>
      <c r="IQ78" s="131">
        <f t="shared" si="290"/>
        <v>0</v>
      </c>
      <c r="IR78" s="134"/>
      <c r="IS78" s="134"/>
      <c r="IT78" s="134"/>
      <c r="IU78" s="131">
        <f t="shared" si="291"/>
        <v>0</v>
      </c>
      <c r="IV78" s="134"/>
      <c r="IW78" s="134"/>
      <c r="IX78" s="134"/>
      <c r="IY78" s="131">
        <f t="shared" si="292"/>
        <v>0</v>
      </c>
      <c r="IZ78" s="134"/>
      <c r="JA78" s="134"/>
      <c r="JB78" s="134"/>
      <c r="JC78" s="131">
        <f t="shared" si="293"/>
        <v>0</v>
      </c>
      <c r="JD78" s="134"/>
      <c r="JE78" s="134"/>
      <c r="JF78" s="134"/>
      <c r="JG78" s="131">
        <f t="shared" si="294"/>
        <v>0</v>
      </c>
      <c r="JH78" s="134"/>
      <c r="JI78" s="134"/>
      <c r="JJ78" s="134"/>
      <c r="JK78" s="131">
        <f t="shared" si="295"/>
        <v>0</v>
      </c>
      <c r="JL78" s="134"/>
      <c r="JM78" s="134"/>
      <c r="JN78" s="134"/>
      <c r="JO78" s="131">
        <f t="shared" si="296"/>
        <v>0</v>
      </c>
      <c r="JP78" s="134"/>
      <c r="JQ78" s="134"/>
      <c r="JR78" s="134"/>
      <c r="JS78" s="131">
        <f t="shared" si="297"/>
        <v>0</v>
      </c>
      <c r="JT78" s="134"/>
      <c r="JU78" s="134"/>
      <c r="JV78" s="134"/>
      <c r="JW78" s="131">
        <f t="shared" si="298"/>
        <v>0</v>
      </c>
      <c r="JX78" s="134"/>
      <c r="JY78" s="134"/>
      <c r="JZ78" s="134"/>
      <c r="KA78" s="131">
        <f t="shared" si="299"/>
        <v>0</v>
      </c>
      <c r="KB78" s="134"/>
      <c r="KC78" s="134"/>
      <c r="KD78" s="134"/>
      <c r="KE78" s="131">
        <f t="shared" si="300"/>
        <v>3</v>
      </c>
      <c r="KF78" s="134"/>
      <c r="KG78" s="134"/>
      <c r="KH78" s="134"/>
      <c r="KI78" s="131">
        <f t="shared" si="301"/>
        <v>0</v>
      </c>
      <c r="KJ78" s="134"/>
      <c r="KK78" s="134"/>
      <c r="KL78" s="134"/>
      <c r="KM78" s="131">
        <f t="shared" si="302"/>
        <v>0</v>
      </c>
      <c r="KN78" s="134"/>
      <c r="KO78" s="134"/>
      <c r="KP78" s="134"/>
      <c r="KQ78" s="131">
        <f t="shared" si="303"/>
        <v>0</v>
      </c>
      <c r="KR78" s="134"/>
      <c r="KS78" s="134"/>
      <c r="KT78" s="134"/>
      <c r="KU78" s="131">
        <f t="shared" si="304"/>
        <v>0</v>
      </c>
      <c r="KV78" s="134"/>
      <c r="KW78" s="134"/>
      <c r="KX78" s="134"/>
      <c r="KY78" s="131">
        <f t="shared" si="305"/>
        <v>0</v>
      </c>
      <c r="KZ78" s="134"/>
      <c r="LA78" s="134"/>
      <c r="LB78" s="134"/>
      <c r="LC78" s="131">
        <f t="shared" si="306"/>
        <v>0</v>
      </c>
      <c r="LD78" s="134"/>
      <c r="LE78" s="134"/>
      <c r="LF78" s="134"/>
      <c r="LG78" s="131">
        <f t="shared" si="307"/>
        <v>0</v>
      </c>
      <c r="LH78" s="134"/>
      <c r="LI78" s="134"/>
      <c r="LJ78" s="134"/>
      <c r="LK78" s="131">
        <f t="shared" si="308"/>
        <v>0</v>
      </c>
      <c r="LL78" s="134"/>
      <c r="LM78" s="134"/>
      <c r="LN78" s="134"/>
      <c r="LO78" s="131">
        <f t="shared" si="309"/>
        <v>0</v>
      </c>
      <c r="LP78" s="134"/>
      <c r="LQ78" s="134"/>
      <c r="LR78" s="134"/>
      <c r="LS78" s="131">
        <f t="shared" si="310"/>
        <v>0</v>
      </c>
      <c r="LT78" s="134"/>
      <c r="LU78" s="134"/>
      <c r="LV78" s="134"/>
      <c r="LW78" s="131">
        <f t="shared" si="311"/>
        <v>0</v>
      </c>
      <c r="LX78" s="134"/>
      <c r="LY78" s="134"/>
      <c r="LZ78" s="134"/>
      <c r="MA78" s="131">
        <f t="shared" si="312"/>
        <v>0</v>
      </c>
      <c r="MB78" s="134"/>
      <c r="MC78" s="134"/>
      <c r="MD78" s="134"/>
      <c r="ME78" s="131">
        <f t="shared" si="313"/>
        <v>0</v>
      </c>
      <c r="MF78" s="134"/>
      <c r="MG78" s="134"/>
      <c r="MH78" s="134"/>
      <c r="MI78" s="131">
        <f t="shared" si="314"/>
        <v>0</v>
      </c>
      <c r="MJ78" s="134"/>
      <c r="MK78" s="134"/>
      <c r="ML78" s="134"/>
      <c r="MM78" s="131">
        <f t="shared" si="315"/>
        <v>0</v>
      </c>
      <c r="MN78" s="134"/>
      <c r="MO78" s="134"/>
      <c r="MP78" s="134"/>
      <c r="MQ78" s="131">
        <f t="shared" si="316"/>
        <v>0</v>
      </c>
      <c r="MR78" s="134"/>
      <c r="MS78" s="134"/>
      <c r="MT78" s="134"/>
      <c r="MU78" s="131">
        <f t="shared" si="317"/>
        <v>0</v>
      </c>
      <c r="MV78" s="134"/>
      <c r="MW78" s="134"/>
      <c r="MX78" s="134"/>
      <c r="MY78" s="131">
        <f t="shared" si="318"/>
        <v>0</v>
      </c>
      <c r="MZ78" s="134"/>
      <c r="NA78" s="134"/>
      <c r="NB78" s="134"/>
      <c r="NC78" s="131">
        <f t="shared" si="319"/>
        <v>0</v>
      </c>
      <c r="ND78" s="134"/>
      <c r="NE78" s="134"/>
      <c r="NF78" s="134"/>
      <c r="NG78" s="131">
        <f t="shared" si="320"/>
        <v>0</v>
      </c>
      <c r="NH78" s="134"/>
      <c r="NI78" s="134"/>
      <c r="NJ78" s="134"/>
      <c r="NK78" s="131">
        <f t="shared" si="321"/>
        <v>0</v>
      </c>
      <c r="NL78" s="134"/>
      <c r="NM78" s="134"/>
      <c r="NN78" s="134"/>
      <c r="NO78" s="131">
        <f t="shared" si="322"/>
        <v>0</v>
      </c>
      <c r="NP78" s="134"/>
      <c r="NQ78" s="134"/>
      <c r="NR78" s="134"/>
      <c r="NS78" s="134"/>
      <c r="NT78" s="134">
        <f t="shared" si="323"/>
        <v>0</v>
      </c>
      <c r="NU78" s="134">
        <f t="shared" si="324"/>
        <v>1</v>
      </c>
      <c r="NV78" s="134">
        <f t="shared" si="325"/>
        <v>0</v>
      </c>
      <c r="NW78" s="134">
        <f t="shared" si="326"/>
        <v>0</v>
      </c>
      <c r="NX78" s="129"/>
      <c r="NY78" s="136">
        <f t="shared" si="229"/>
        <v>0</v>
      </c>
      <c r="NZ78" s="136">
        <f t="shared" si="230"/>
        <v>7</v>
      </c>
      <c r="OA78" s="136">
        <f t="shared" si="231"/>
        <v>0</v>
      </c>
      <c r="OB78" s="136">
        <f t="shared" si="232"/>
        <v>0</v>
      </c>
    </row>
    <row r="79" spans="1:392" s="28" customFormat="1" ht="20.25" customHeight="1">
      <c r="A79" s="2">
        <v>3</v>
      </c>
      <c r="B79" s="2" t="s">
        <v>1</v>
      </c>
      <c r="C79" s="5" t="s">
        <v>225</v>
      </c>
      <c r="D79" s="5" t="s">
        <v>241</v>
      </c>
      <c r="E79" s="3" t="s">
        <v>241</v>
      </c>
      <c r="F79" s="5" t="s">
        <v>225</v>
      </c>
      <c r="G79" s="5" t="s">
        <v>225</v>
      </c>
      <c r="H79" s="3" t="s">
        <v>225</v>
      </c>
      <c r="I79" s="124"/>
      <c r="J79" s="5" t="s">
        <v>225</v>
      </c>
      <c r="K79">
        <v>8</v>
      </c>
      <c r="L79"/>
      <c r="M79" s="10"/>
      <c r="N79" s="10">
        <v>8</v>
      </c>
      <c r="O79" s="10"/>
      <c r="P79" s="10"/>
      <c r="Q79" s="129"/>
      <c r="R79" s="134"/>
      <c r="S79" s="131">
        <f t="shared" si="327"/>
        <v>0</v>
      </c>
      <c r="T79" s="134"/>
      <c r="U79" s="134"/>
      <c r="V79" s="134"/>
      <c r="W79" s="131">
        <f t="shared" si="233"/>
        <v>0</v>
      </c>
      <c r="X79" s="134"/>
      <c r="Y79" s="134"/>
      <c r="Z79" s="134"/>
      <c r="AA79" s="131">
        <f t="shared" si="234"/>
        <v>0</v>
      </c>
      <c r="AB79" s="134"/>
      <c r="AC79" s="134"/>
      <c r="AD79" s="134"/>
      <c r="AE79" s="131">
        <f t="shared" si="235"/>
        <v>0</v>
      </c>
      <c r="AF79" s="134"/>
      <c r="AG79" s="134"/>
      <c r="AH79" s="134"/>
      <c r="AI79" s="131">
        <f t="shared" si="236"/>
        <v>0</v>
      </c>
      <c r="AJ79" s="134"/>
      <c r="AK79" s="134"/>
      <c r="AL79" s="134"/>
      <c r="AM79" s="131">
        <f t="shared" si="237"/>
        <v>0</v>
      </c>
      <c r="AN79" s="134"/>
      <c r="AO79" s="134"/>
      <c r="AP79" s="134"/>
      <c r="AQ79" s="131">
        <f t="shared" si="238"/>
        <v>0</v>
      </c>
      <c r="AR79" s="134"/>
      <c r="AS79" s="134"/>
      <c r="AT79" s="134"/>
      <c r="AU79" s="131">
        <f t="shared" si="239"/>
        <v>0</v>
      </c>
      <c r="AV79" s="134"/>
      <c r="AW79" s="134"/>
      <c r="AX79" s="134"/>
      <c r="AY79" s="131">
        <f t="shared" si="240"/>
        <v>0</v>
      </c>
      <c r="AZ79" s="134"/>
      <c r="BA79" s="134"/>
      <c r="BB79" s="134"/>
      <c r="BC79" s="131">
        <f t="shared" si="241"/>
        <v>0</v>
      </c>
      <c r="BD79" s="134"/>
      <c r="BE79" s="134"/>
      <c r="BF79" s="134"/>
      <c r="BG79" s="131">
        <f t="shared" si="242"/>
        <v>0</v>
      </c>
      <c r="BH79" s="134"/>
      <c r="BI79" s="134"/>
      <c r="BJ79" s="134"/>
      <c r="BK79" s="131">
        <f t="shared" si="243"/>
        <v>0</v>
      </c>
      <c r="BL79" s="134"/>
      <c r="BM79" s="134"/>
      <c r="BN79" s="134"/>
      <c r="BO79" s="131">
        <f t="shared" si="244"/>
        <v>0</v>
      </c>
      <c r="BP79" s="134"/>
      <c r="BQ79" s="134"/>
      <c r="BR79" s="134"/>
      <c r="BS79" s="131">
        <f t="shared" si="245"/>
        <v>0</v>
      </c>
      <c r="BT79" s="134"/>
      <c r="BU79" s="134"/>
      <c r="BV79" s="134"/>
      <c r="BW79" s="131">
        <f t="shared" si="246"/>
        <v>0</v>
      </c>
      <c r="BX79" s="134"/>
      <c r="BY79" s="134"/>
      <c r="BZ79" s="134"/>
      <c r="CA79" s="131">
        <f t="shared" si="247"/>
        <v>0</v>
      </c>
      <c r="CB79" s="134"/>
      <c r="CC79" s="134"/>
      <c r="CD79" s="134"/>
      <c r="CE79" s="131">
        <f t="shared" si="248"/>
        <v>0</v>
      </c>
      <c r="CF79" s="134"/>
      <c r="CG79" s="134"/>
      <c r="CH79" s="134"/>
      <c r="CI79" s="131">
        <f t="shared" si="249"/>
        <v>0</v>
      </c>
      <c r="CJ79" s="134"/>
      <c r="CK79" s="134"/>
      <c r="CL79" s="134"/>
      <c r="CM79" s="131">
        <f t="shared" si="250"/>
        <v>0</v>
      </c>
      <c r="CN79" s="134"/>
      <c r="CO79" s="134"/>
      <c r="CP79" s="134"/>
      <c r="CQ79" s="131">
        <f t="shared" si="251"/>
        <v>0</v>
      </c>
      <c r="CR79" s="134"/>
      <c r="CS79" s="134"/>
      <c r="CT79" s="134"/>
      <c r="CU79" s="131">
        <f t="shared" si="252"/>
        <v>0</v>
      </c>
      <c r="CV79" s="134"/>
      <c r="CW79" s="134"/>
      <c r="CX79" s="134"/>
      <c r="CY79" s="131">
        <f t="shared" si="253"/>
        <v>0</v>
      </c>
      <c r="CZ79" s="134"/>
      <c r="DA79" s="134"/>
      <c r="DB79" s="134"/>
      <c r="DC79" s="131">
        <f t="shared" si="254"/>
        <v>0</v>
      </c>
      <c r="DD79" s="134"/>
      <c r="DE79" s="134"/>
      <c r="DF79" s="134"/>
      <c r="DG79" s="131">
        <f t="shared" si="255"/>
        <v>0</v>
      </c>
      <c r="DH79" s="134"/>
      <c r="DI79" s="134"/>
      <c r="DJ79" s="134"/>
      <c r="DK79" s="131">
        <f t="shared" si="256"/>
        <v>0</v>
      </c>
      <c r="DL79" s="134"/>
      <c r="DM79" s="134"/>
      <c r="DN79" s="134"/>
      <c r="DO79" s="131">
        <f t="shared" si="257"/>
        <v>0</v>
      </c>
      <c r="DP79" s="134"/>
      <c r="DQ79" s="134"/>
      <c r="DR79" s="134"/>
      <c r="DS79" s="131">
        <f t="shared" si="258"/>
        <v>0</v>
      </c>
      <c r="DT79" s="134"/>
      <c r="DU79" s="134"/>
      <c r="DV79" s="134"/>
      <c r="DW79" s="131">
        <f t="shared" si="259"/>
        <v>0</v>
      </c>
      <c r="DX79" s="134"/>
      <c r="DY79" s="134"/>
      <c r="DZ79" s="134"/>
      <c r="EA79" s="131">
        <f t="shared" si="260"/>
        <v>0</v>
      </c>
      <c r="EB79" s="134"/>
      <c r="EC79" s="134"/>
      <c r="ED79" s="134"/>
      <c r="EE79" s="131">
        <f t="shared" si="261"/>
        <v>0</v>
      </c>
      <c r="EF79" s="134"/>
      <c r="EG79" s="134"/>
      <c r="EH79" s="134"/>
      <c r="EI79" s="131">
        <f t="shared" si="262"/>
        <v>0</v>
      </c>
      <c r="EJ79" s="134"/>
      <c r="EK79" s="134"/>
      <c r="EL79" s="134"/>
      <c r="EM79" s="131">
        <f t="shared" si="263"/>
        <v>0</v>
      </c>
      <c r="EN79" s="134"/>
      <c r="EO79" s="134"/>
      <c r="EP79" s="134"/>
      <c r="EQ79" s="131">
        <f t="shared" si="264"/>
        <v>0</v>
      </c>
      <c r="ER79" s="134"/>
      <c r="ES79" s="134"/>
      <c r="ET79" s="134"/>
      <c r="EU79" s="131">
        <f t="shared" si="265"/>
        <v>0</v>
      </c>
      <c r="EV79" s="134"/>
      <c r="EW79" s="134"/>
      <c r="EX79" s="134"/>
      <c r="EY79" s="131">
        <f t="shared" si="266"/>
        <v>0</v>
      </c>
      <c r="EZ79" s="134"/>
      <c r="FA79" s="134"/>
      <c r="FB79" s="134"/>
      <c r="FC79" s="131">
        <f t="shared" si="267"/>
        <v>0</v>
      </c>
      <c r="FD79" s="134"/>
      <c r="FE79" s="134"/>
      <c r="FF79" s="134"/>
      <c r="FG79" s="131">
        <f t="shared" si="268"/>
        <v>0</v>
      </c>
      <c r="FH79" s="134"/>
      <c r="FI79" s="134"/>
      <c r="FJ79" s="134"/>
      <c r="FK79" s="131">
        <f t="shared" si="269"/>
        <v>0</v>
      </c>
      <c r="FL79" s="134"/>
      <c r="FM79" s="134"/>
      <c r="FN79" s="134"/>
      <c r="FO79" s="131">
        <f t="shared" si="270"/>
        <v>0</v>
      </c>
      <c r="FP79" s="134"/>
      <c r="FQ79" s="134"/>
      <c r="FR79" s="134"/>
      <c r="FS79" s="131">
        <f t="shared" si="271"/>
        <v>0</v>
      </c>
      <c r="FT79" s="134"/>
      <c r="FU79" s="134"/>
      <c r="FV79" s="134"/>
      <c r="FW79" s="131">
        <f t="shared" si="272"/>
        <v>0</v>
      </c>
      <c r="FX79" s="134"/>
      <c r="FY79" s="134"/>
      <c r="FZ79" s="134"/>
      <c r="GA79" s="131">
        <f t="shared" si="273"/>
        <v>0</v>
      </c>
      <c r="GB79" s="134"/>
      <c r="GC79" s="134"/>
      <c r="GD79" s="134"/>
      <c r="GE79" s="131">
        <f t="shared" si="274"/>
        <v>0</v>
      </c>
      <c r="GF79" s="134"/>
      <c r="GG79" s="134"/>
      <c r="GH79" s="134"/>
      <c r="GI79" s="131">
        <f t="shared" si="275"/>
        <v>0</v>
      </c>
      <c r="GJ79" s="134"/>
      <c r="GK79" s="134"/>
      <c r="GL79" s="134"/>
      <c r="GM79" s="131">
        <f t="shared" si="276"/>
        <v>0</v>
      </c>
      <c r="GN79" s="134"/>
      <c r="GO79" s="134"/>
      <c r="GP79" s="134"/>
      <c r="GQ79" s="131">
        <f t="shared" si="277"/>
        <v>0</v>
      </c>
      <c r="GR79" s="134"/>
      <c r="GS79" s="134"/>
      <c r="GT79" s="134"/>
      <c r="GU79" s="131">
        <f t="shared" si="278"/>
        <v>0</v>
      </c>
      <c r="GV79" s="134"/>
      <c r="GW79" s="134"/>
      <c r="GX79" s="134"/>
      <c r="GY79" s="131">
        <f t="shared" si="279"/>
        <v>0</v>
      </c>
      <c r="GZ79" s="134"/>
      <c r="HA79" s="134"/>
      <c r="HB79" s="134"/>
      <c r="HC79" s="131">
        <f t="shared" si="280"/>
        <v>0</v>
      </c>
      <c r="HD79" s="134"/>
      <c r="HE79" s="134"/>
      <c r="HF79" s="134"/>
      <c r="HG79" s="131">
        <f t="shared" si="281"/>
        <v>0</v>
      </c>
      <c r="HH79" s="134"/>
      <c r="HI79" s="134"/>
      <c r="HJ79" s="134"/>
      <c r="HK79" s="131">
        <f t="shared" si="282"/>
        <v>0</v>
      </c>
      <c r="HL79" s="134"/>
      <c r="HM79" s="134"/>
      <c r="HN79" s="134"/>
      <c r="HO79" s="131">
        <f t="shared" si="283"/>
        <v>2</v>
      </c>
      <c r="HP79" s="134"/>
      <c r="HQ79" s="134"/>
      <c r="HR79" s="134"/>
      <c r="HS79" s="131">
        <f t="shared" si="284"/>
        <v>0</v>
      </c>
      <c r="HT79" s="134"/>
      <c r="HU79" s="134"/>
      <c r="HV79" s="134"/>
      <c r="HW79" s="131">
        <f t="shared" si="285"/>
        <v>0</v>
      </c>
      <c r="HX79" s="134"/>
      <c r="HY79" s="134"/>
      <c r="HZ79" s="134"/>
      <c r="IA79" s="131">
        <f t="shared" si="286"/>
        <v>0</v>
      </c>
      <c r="IB79" s="134"/>
      <c r="IC79" s="134"/>
      <c r="ID79" s="134"/>
      <c r="IE79" s="131">
        <f t="shared" si="287"/>
        <v>0</v>
      </c>
      <c r="IF79" s="134"/>
      <c r="IG79" s="134"/>
      <c r="IH79" s="134"/>
      <c r="II79" s="131">
        <f t="shared" si="288"/>
        <v>0</v>
      </c>
      <c r="IJ79" s="134"/>
      <c r="IK79" s="134"/>
      <c r="IL79" s="134"/>
      <c r="IM79" s="131">
        <f t="shared" si="289"/>
        <v>0</v>
      </c>
      <c r="IN79" s="134"/>
      <c r="IO79" s="134"/>
      <c r="IP79" s="134"/>
      <c r="IQ79" s="131">
        <f t="shared" si="290"/>
        <v>0</v>
      </c>
      <c r="IR79" s="134"/>
      <c r="IS79" s="134"/>
      <c r="IT79" s="134"/>
      <c r="IU79" s="131">
        <f t="shared" si="291"/>
        <v>0</v>
      </c>
      <c r="IV79" s="134"/>
      <c r="IW79" s="134"/>
      <c r="IX79" s="134"/>
      <c r="IY79" s="131">
        <f t="shared" si="292"/>
        <v>0</v>
      </c>
      <c r="IZ79" s="134"/>
      <c r="JA79" s="134"/>
      <c r="JB79" s="134"/>
      <c r="JC79" s="131">
        <f t="shared" si="293"/>
        <v>0</v>
      </c>
      <c r="JD79" s="134"/>
      <c r="JE79" s="134"/>
      <c r="JF79" s="134"/>
      <c r="JG79" s="131">
        <f t="shared" si="294"/>
        <v>0</v>
      </c>
      <c r="JH79" s="134"/>
      <c r="JI79" s="134"/>
      <c r="JJ79" s="134"/>
      <c r="JK79" s="131">
        <f t="shared" si="295"/>
        <v>0</v>
      </c>
      <c r="JL79" s="134"/>
      <c r="JM79" s="134"/>
      <c r="JN79" s="134"/>
      <c r="JO79" s="131">
        <f t="shared" si="296"/>
        <v>0</v>
      </c>
      <c r="JP79" s="134"/>
      <c r="JQ79" s="134"/>
      <c r="JR79" s="134"/>
      <c r="JS79" s="131">
        <f t="shared" si="297"/>
        <v>0</v>
      </c>
      <c r="JT79" s="134"/>
      <c r="JU79" s="134"/>
      <c r="JV79" s="134"/>
      <c r="JW79" s="131">
        <f t="shared" si="298"/>
        <v>0</v>
      </c>
      <c r="JX79" s="134"/>
      <c r="JY79" s="134"/>
      <c r="JZ79" s="134"/>
      <c r="KA79" s="131">
        <f t="shared" si="299"/>
        <v>0</v>
      </c>
      <c r="KB79" s="134"/>
      <c r="KC79" s="134"/>
      <c r="KD79" s="134"/>
      <c r="KE79" s="131">
        <f t="shared" si="300"/>
        <v>5</v>
      </c>
      <c r="KF79" s="134"/>
      <c r="KG79" s="134"/>
      <c r="KH79" s="134"/>
      <c r="KI79" s="131">
        <f t="shared" si="301"/>
        <v>0</v>
      </c>
      <c r="KJ79" s="134"/>
      <c r="KK79" s="134"/>
      <c r="KL79" s="134"/>
      <c r="KM79" s="131">
        <f t="shared" si="302"/>
        <v>0</v>
      </c>
      <c r="KN79" s="134"/>
      <c r="KO79" s="134"/>
      <c r="KP79" s="134"/>
      <c r="KQ79" s="131">
        <f t="shared" si="303"/>
        <v>0</v>
      </c>
      <c r="KR79" s="134"/>
      <c r="KS79" s="134"/>
      <c r="KT79" s="134"/>
      <c r="KU79" s="131">
        <f t="shared" si="304"/>
        <v>0</v>
      </c>
      <c r="KV79" s="134"/>
      <c r="KW79" s="134"/>
      <c r="KX79" s="134"/>
      <c r="KY79" s="131">
        <f t="shared" si="305"/>
        <v>0</v>
      </c>
      <c r="KZ79" s="134"/>
      <c r="LA79" s="134"/>
      <c r="LB79" s="134"/>
      <c r="LC79" s="131">
        <f t="shared" si="306"/>
        <v>0</v>
      </c>
      <c r="LD79" s="134"/>
      <c r="LE79" s="134"/>
      <c r="LF79" s="134"/>
      <c r="LG79" s="131">
        <f t="shared" si="307"/>
        <v>0</v>
      </c>
      <c r="LH79" s="134"/>
      <c r="LI79" s="134"/>
      <c r="LJ79" s="134"/>
      <c r="LK79" s="131">
        <f t="shared" si="308"/>
        <v>0</v>
      </c>
      <c r="LL79" s="134"/>
      <c r="LM79" s="134"/>
      <c r="LN79" s="134"/>
      <c r="LO79" s="131">
        <f t="shared" si="309"/>
        <v>0</v>
      </c>
      <c r="LP79" s="134"/>
      <c r="LQ79" s="134"/>
      <c r="LR79" s="134"/>
      <c r="LS79" s="131">
        <f t="shared" si="310"/>
        <v>0</v>
      </c>
      <c r="LT79" s="134"/>
      <c r="LU79" s="134"/>
      <c r="LV79" s="134"/>
      <c r="LW79" s="131">
        <f t="shared" si="311"/>
        <v>0</v>
      </c>
      <c r="LX79" s="134"/>
      <c r="LY79" s="134"/>
      <c r="LZ79" s="134"/>
      <c r="MA79" s="131">
        <f t="shared" si="312"/>
        <v>0</v>
      </c>
      <c r="MB79" s="134"/>
      <c r="MC79" s="134"/>
      <c r="MD79" s="134"/>
      <c r="ME79" s="131">
        <f t="shared" si="313"/>
        <v>0</v>
      </c>
      <c r="MF79" s="134"/>
      <c r="MG79" s="134"/>
      <c r="MH79" s="134"/>
      <c r="MI79" s="131">
        <f t="shared" si="314"/>
        <v>0</v>
      </c>
      <c r="MJ79" s="134"/>
      <c r="MK79" s="134"/>
      <c r="ML79" s="134"/>
      <c r="MM79" s="131">
        <f t="shared" si="315"/>
        <v>0</v>
      </c>
      <c r="MN79" s="134"/>
      <c r="MO79" s="134"/>
      <c r="MP79" s="134"/>
      <c r="MQ79" s="131">
        <f t="shared" si="316"/>
        <v>0</v>
      </c>
      <c r="MR79" s="134"/>
      <c r="MS79" s="134"/>
      <c r="MT79" s="134"/>
      <c r="MU79" s="131">
        <f t="shared" si="317"/>
        <v>0</v>
      </c>
      <c r="MV79" s="134"/>
      <c r="MW79" s="134"/>
      <c r="MX79" s="134"/>
      <c r="MY79" s="131">
        <f t="shared" si="318"/>
        <v>0</v>
      </c>
      <c r="MZ79" s="134"/>
      <c r="NA79" s="134"/>
      <c r="NB79" s="134"/>
      <c r="NC79" s="131">
        <f t="shared" si="319"/>
        <v>0</v>
      </c>
      <c r="ND79" s="134"/>
      <c r="NE79" s="134"/>
      <c r="NF79" s="134"/>
      <c r="NG79" s="131">
        <f t="shared" si="320"/>
        <v>0</v>
      </c>
      <c r="NH79" s="134"/>
      <c r="NI79" s="134"/>
      <c r="NJ79" s="134"/>
      <c r="NK79" s="131">
        <f t="shared" si="321"/>
        <v>0</v>
      </c>
      <c r="NL79" s="134"/>
      <c r="NM79" s="134"/>
      <c r="NN79" s="134"/>
      <c r="NO79" s="131">
        <f t="shared" si="322"/>
        <v>0</v>
      </c>
      <c r="NP79" s="134"/>
      <c r="NQ79" s="134"/>
      <c r="NR79" s="134"/>
      <c r="NS79" s="134"/>
      <c r="NT79" s="134">
        <f t="shared" si="323"/>
        <v>0</v>
      </c>
      <c r="NU79" s="134">
        <f t="shared" si="324"/>
        <v>1</v>
      </c>
      <c r="NV79" s="134">
        <f t="shared" si="325"/>
        <v>0</v>
      </c>
      <c r="NW79" s="134">
        <f t="shared" si="326"/>
        <v>0</v>
      </c>
      <c r="NX79" s="129"/>
      <c r="NY79" s="136">
        <f t="shared" si="229"/>
        <v>0</v>
      </c>
      <c r="NZ79" s="136">
        <f t="shared" si="230"/>
        <v>7</v>
      </c>
      <c r="OA79" s="136">
        <f t="shared" si="231"/>
        <v>0</v>
      </c>
      <c r="OB79" s="136">
        <f t="shared" si="232"/>
        <v>0</v>
      </c>
    </row>
    <row r="80" spans="1:392" s="28" customFormat="1" ht="20.25" customHeight="1">
      <c r="A80" s="2">
        <v>3</v>
      </c>
      <c r="B80" s="2" t="s">
        <v>2</v>
      </c>
      <c r="C80" s="5" t="s">
        <v>225</v>
      </c>
      <c r="D80" s="5" t="s">
        <v>241</v>
      </c>
      <c r="E80" s="3" t="s">
        <v>241</v>
      </c>
      <c r="F80" s="5" t="s">
        <v>241</v>
      </c>
      <c r="G80" s="5" t="s">
        <v>241</v>
      </c>
      <c r="H80" s="5" t="s">
        <v>241</v>
      </c>
      <c r="I80" s="121"/>
      <c r="J80" s="5" t="s">
        <v>225</v>
      </c>
      <c r="K80">
        <v>8</v>
      </c>
      <c r="L80"/>
      <c r="M80" s="10"/>
      <c r="N80" s="10">
        <v>8</v>
      </c>
      <c r="O80" s="10"/>
      <c r="P80" s="10"/>
      <c r="Q80" s="10"/>
      <c r="R80" s="10"/>
      <c r="S80" s="131">
        <f t="shared" si="327"/>
        <v>0</v>
      </c>
      <c r="T80" s="10"/>
      <c r="U80" s="10"/>
      <c r="V80" s="10"/>
      <c r="W80" s="131">
        <f t="shared" si="233"/>
        <v>0</v>
      </c>
      <c r="X80" s="10"/>
      <c r="Y80" s="10"/>
      <c r="Z80" s="10"/>
      <c r="AA80" s="131">
        <f t="shared" si="234"/>
        <v>0</v>
      </c>
      <c r="AB80" s="10"/>
      <c r="AC80" s="10"/>
      <c r="AD80" s="10"/>
      <c r="AE80" s="131">
        <f t="shared" si="235"/>
        <v>0</v>
      </c>
      <c r="AF80" s="10"/>
      <c r="AG80" s="10"/>
      <c r="AH80" s="10"/>
      <c r="AI80" s="131">
        <f t="shared" si="236"/>
        <v>0</v>
      </c>
      <c r="AJ80" s="10"/>
      <c r="AK80" s="10"/>
      <c r="AL80" s="10"/>
      <c r="AM80" s="131">
        <f t="shared" si="237"/>
        <v>0</v>
      </c>
      <c r="AN80" s="10"/>
      <c r="AO80" s="10"/>
      <c r="AP80" s="10"/>
      <c r="AQ80" s="131">
        <f t="shared" si="238"/>
        <v>0</v>
      </c>
      <c r="AR80" s="10"/>
      <c r="AS80" s="10"/>
      <c r="AT80" s="10"/>
      <c r="AU80" s="131">
        <f t="shared" si="239"/>
        <v>0</v>
      </c>
      <c r="AV80" s="10"/>
      <c r="AW80" s="10"/>
      <c r="AX80" s="10"/>
      <c r="AY80" s="131">
        <f t="shared" si="240"/>
        <v>0</v>
      </c>
      <c r="AZ80" s="10"/>
      <c r="BA80" s="10"/>
      <c r="BB80" s="10"/>
      <c r="BC80" s="131">
        <f t="shared" si="241"/>
        <v>0</v>
      </c>
      <c r="BD80" s="10"/>
      <c r="BE80" s="10"/>
      <c r="BF80" s="10"/>
      <c r="BG80" s="131">
        <f t="shared" si="242"/>
        <v>0</v>
      </c>
      <c r="BH80" s="10"/>
      <c r="BI80" s="10"/>
      <c r="BJ80" s="10"/>
      <c r="BK80" s="131">
        <f t="shared" si="243"/>
        <v>0</v>
      </c>
      <c r="BL80" s="10"/>
      <c r="BM80" s="10"/>
      <c r="BN80" s="10"/>
      <c r="BO80" s="131">
        <f t="shared" si="244"/>
        <v>0</v>
      </c>
      <c r="BP80" s="10"/>
      <c r="BQ80" s="10"/>
      <c r="BR80" s="10"/>
      <c r="BS80" s="131">
        <f t="shared" si="245"/>
        <v>0</v>
      </c>
      <c r="BT80" s="10"/>
      <c r="BU80" s="10"/>
      <c r="BV80" s="10"/>
      <c r="BW80" s="131">
        <f t="shared" si="246"/>
        <v>0</v>
      </c>
      <c r="BX80" s="10"/>
      <c r="BY80" s="10"/>
      <c r="BZ80" s="10"/>
      <c r="CA80" s="131">
        <f t="shared" si="247"/>
        <v>0</v>
      </c>
      <c r="CB80" s="10"/>
      <c r="CC80" s="10"/>
      <c r="CD80" s="10"/>
      <c r="CE80" s="131">
        <f t="shared" si="248"/>
        <v>0</v>
      </c>
      <c r="CF80" s="10"/>
      <c r="CG80" s="10"/>
      <c r="CH80" s="10"/>
      <c r="CI80" s="131">
        <f t="shared" si="249"/>
        <v>0</v>
      </c>
      <c r="CJ80" s="10"/>
      <c r="CK80" s="10"/>
      <c r="CL80" s="10"/>
      <c r="CM80" s="131">
        <f t="shared" si="250"/>
        <v>0</v>
      </c>
      <c r="CN80" s="10"/>
      <c r="CO80" s="10"/>
      <c r="CP80" s="10"/>
      <c r="CQ80" s="131">
        <f t="shared" si="251"/>
        <v>0</v>
      </c>
      <c r="CR80" s="10"/>
      <c r="CS80" s="10"/>
      <c r="CT80" s="10"/>
      <c r="CU80" s="131">
        <f t="shared" si="252"/>
        <v>0</v>
      </c>
      <c r="CV80" s="10"/>
      <c r="CW80" s="10"/>
      <c r="CX80" s="10"/>
      <c r="CY80" s="131">
        <f t="shared" si="253"/>
        <v>0</v>
      </c>
      <c r="CZ80" s="10"/>
      <c r="DA80" s="10"/>
      <c r="DB80" s="10"/>
      <c r="DC80" s="131">
        <f t="shared" si="254"/>
        <v>0</v>
      </c>
      <c r="DD80" s="10"/>
      <c r="DE80" s="10"/>
      <c r="DF80" s="10"/>
      <c r="DG80" s="131">
        <f t="shared" si="255"/>
        <v>0</v>
      </c>
      <c r="DH80" s="10"/>
      <c r="DI80" s="10"/>
      <c r="DJ80" s="10"/>
      <c r="DK80" s="131">
        <f t="shared" si="256"/>
        <v>0</v>
      </c>
      <c r="DL80" s="10"/>
      <c r="DM80" s="10"/>
      <c r="DN80" s="10"/>
      <c r="DO80" s="131">
        <f t="shared" si="257"/>
        <v>0</v>
      </c>
      <c r="DP80" s="10"/>
      <c r="DQ80" s="10"/>
      <c r="DR80" s="10"/>
      <c r="DS80" s="131">
        <f t="shared" si="258"/>
        <v>0</v>
      </c>
      <c r="DT80" s="10"/>
      <c r="DU80" s="10"/>
      <c r="DV80" s="10"/>
      <c r="DW80" s="131">
        <f t="shared" si="259"/>
        <v>0</v>
      </c>
      <c r="DX80" s="10"/>
      <c r="DY80" s="10"/>
      <c r="DZ80" s="10"/>
      <c r="EA80" s="131">
        <f t="shared" si="260"/>
        <v>0</v>
      </c>
      <c r="EB80" s="10"/>
      <c r="EC80" s="10"/>
      <c r="ED80" s="10"/>
      <c r="EE80" s="131">
        <f t="shared" si="261"/>
        <v>0</v>
      </c>
      <c r="EF80" s="10"/>
      <c r="EG80" s="10"/>
      <c r="EH80" s="10"/>
      <c r="EI80" s="131">
        <f t="shared" si="262"/>
        <v>0</v>
      </c>
      <c r="EJ80" s="10"/>
      <c r="EK80" s="10"/>
      <c r="EL80" s="10"/>
      <c r="EM80" s="131">
        <f t="shared" si="263"/>
        <v>0</v>
      </c>
      <c r="EN80" s="10"/>
      <c r="EO80" s="10"/>
      <c r="EP80" s="10"/>
      <c r="EQ80" s="131">
        <f t="shared" si="264"/>
        <v>0</v>
      </c>
      <c r="ER80" s="10"/>
      <c r="ES80" s="10"/>
      <c r="ET80" s="10"/>
      <c r="EU80" s="131">
        <f t="shared" si="265"/>
        <v>0</v>
      </c>
      <c r="EV80" s="10"/>
      <c r="EW80" s="10"/>
      <c r="EX80" s="10"/>
      <c r="EY80" s="131">
        <f t="shared" si="266"/>
        <v>0</v>
      </c>
      <c r="EZ80" s="10"/>
      <c r="FA80" s="10"/>
      <c r="FB80" s="10"/>
      <c r="FC80" s="131">
        <f t="shared" si="267"/>
        <v>0</v>
      </c>
      <c r="FD80" s="10"/>
      <c r="FE80" s="10"/>
      <c r="FF80" s="10"/>
      <c r="FG80" s="131">
        <f t="shared" si="268"/>
        <v>0</v>
      </c>
      <c r="FH80" s="10"/>
      <c r="FI80" s="10"/>
      <c r="FJ80" s="10"/>
      <c r="FK80" s="131">
        <f t="shared" si="269"/>
        <v>0</v>
      </c>
      <c r="FL80" s="10"/>
      <c r="FM80" s="10"/>
      <c r="FN80" s="10"/>
      <c r="FO80" s="131">
        <f t="shared" si="270"/>
        <v>0</v>
      </c>
      <c r="FP80" s="10"/>
      <c r="FQ80" s="10"/>
      <c r="FR80" s="10"/>
      <c r="FS80" s="131">
        <f t="shared" si="271"/>
        <v>0</v>
      </c>
      <c r="FT80" s="10"/>
      <c r="FU80" s="10"/>
      <c r="FV80" s="10"/>
      <c r="FW80" s="131">
        <f t="shared" si="272"/>
        <v>0</v>
      </c>
      <c r="FX80" s="10"/>
      <c r="FY80" s="10"/>
      <c r="FZ80" s="10"/>
      <c r="GA80" s="131">
        <f t="shared" si="273"/>
        <v>0</v>
      </c>
      <c r="GB80" s="10"/>
      <c r="GC80" s="10"/>
      <c r="GD80" s="10"/>
      <c r="GE80" s="131">
        <f t="shared" si="274"/>
        <v>0</v>
      </c>
      <c r="GF80" s="10"/>
      <c r="GG80" s="10"/>
      <c r="GH80" s="10"/>
      <c r="GI80" s="131">
        <f t="shared" si="275"/>
        <v>0</v>
      </c>
      <c r="GJ80" s="10"/>
      <c r="GK80" s="10"/>
      <c r="GL80" s="10"/>
      <c r="GM80" s="131">
        <f t="shared" si="276"/>
        <v>0</v>
      </c>
      <c r="GN80" s="10"/>
      <c r="GO80" s="10"/>
      <c r="GP80" s="10"/>
      <c r="GQ80" s="131">
        <f t="shared" si="277"/>
        <v>0</v>
      </c>
      <c r="GR80" s="10"/>
      <c r="GS80" s="10"/>
      <c r="GT80" s="10"/>
      <c r="GU80" s="131">
        <f t="shared" si="278"/>
        <v>0</v>
      </c>
      <c r="GV80" s="10"/>
      <c r="GW80" s="10"/>
      <c r="GX80" s="10"/>
      <c r="GY80" s="131">
        <f t="shared" si="279"/>
        <v>0</v>
      </c>
      <c r="GZ80" s="10"/>
      <c r="HA80" s="10"/>
      <c r="HB80" s="10"/>
      <c r="HC80" s="131">
        <f t="shared" si="280"/>
        <v>0</v>
      </c>
      <c r="HD80" s="10"/>
      <c r="HE80" s="10"/>
      <c r="HF80" s="10"/>
      <c r="HG80" s="131">
        <f t="shared" si="281"/>
        <v>0</v>
      </c>
      <c r="HH80" s="10"/>
      <c r="HI80" s="10"/>
      <c r="HJ80" s="10"/>
      <c r="HK80" s="131">
        <f t="shared" si="282"/>
        <v>0</v>
      </c>
      <c r="HL80" s="10"/>
      <c r="HM80" s="10"/>
      <c r="HN80" s="10"/>
      <c r="HO80" s="131">
        <f t="shared" si="283"/>
        <v>5</v>
      </c>
      <c r="HP80" s="10"/>
      <c r="HQ80" s="10"/>
      <c r="HR80" s="10"/>
      <c r="HS80" s="131">
        <f t="shared" si="284"/>
        <v>0</v>
      </c>
      <c r="HT80" s="10"/>
      <c r="HU80" s="10"/>
      <c r="HV80" s="10"/>
      <c r="HW80" s="131">
        <f t="shared" si="285"/>
        <v>0</v>
      </c>
      <c r="HX80" s="10"/>
      <c r="HY80" s="10"/>
      <c r="HZ80" s="10"/>
      <c r="IA80" s="131">
        <f t="shared" si="286"/>
        <v>0</v>
      </c>
      <c r="IB80" s="10"/>
      <c r="IC80" s="10"/>
      <c r="ID80" s="10"/>
      <c r="IE80" s="131">
        <f t="shared" si="287"/>
        <v>0</v>
      </c>
      <c r="IF80" s="10"/>
      <c r="IG80" s="10"/>
      <c r="IH80" s="10"/>
      <c r="II80" s="131">
        <f t="shared" si="288"/>
        <v>0</v>
      </c>
      <c r="IJ80" s="10"/>
      <c r="IK80" s="10"/>
      <c r="IL80" s="10"/>
      <c r="IM80" s="131">
        <f t="shared" si="289"/>
        <v>0</v>
      </c>
      <c r="IN80" s="10"/>
      <c r="IO80" s="10"/>
      <c r="IP80" s="10"/>
      <c r="IQ80" s="131">
        <f t="shared" si="290"/>
        <v>0</v>
      </c>
      <c r="IR80" s="10"/>
      <c r="IS80" s="10"/>
      <c r="IT80" s="10"/>
      <c r="IU80" s="131">
        <f t="shared" si="291"/>
        <v>0</v>
      </c>
      <c r="IV80" s="10"/>
      <c r="IW80" s="10"/>
      <c r="IX80" s="10"/>
      <c r="IY80" s="131">
        <f t="shared" si="292"/>
        <v>0</v>
      </c>
      <c r="IZ80" s="10"/>
      <c r="JA80" s="10"/>
      <c r="JB80" s="10"/>
      <c r="JC80" s="131">
        <f t="shared" si="293"/>
        <v>0</v>
      </c>
      <c r="JD80" s="10"/>
      <c r="JE80" s="10"/>
      <c r="JF80" s="10"/>
      <c r="JG80" s="131">
        <f t="shared" si="294"/>
        <v>0</v>
      </c>
      <c r="JH80" s="10"/>
      <c r="JI80" s="10"/>
      <c r="JJ80" s="10"/>
      <c r="JK80" s="131">
        <f t="shared" si="295"/>
        <v>0</v>
      </c>
      <c r="JL80" s="10"/>
      <c r="JM80" s="10"/>
      <c r="JN80" s="10"/>
      <c r="JO80" s="131">
        <f t="shared" si="296"/>
        <v>0</v>
      </c>
      <c r="JP80" s="10"/>
      <c r="JQ80" s="10"/>
      <c r="JR80" s="10"/>
      <c r="JS80" s="131">
        <f t="shared" si="297"/>
        <v>0</v>
      </c>
      <c r="JT80" s="10"/>
      <c r="JU80" s="10"/>
      <c r="JV80" s="10"/>
      <c r="JW80" s="131">
        <f t="shared" si="298"/>
        <v>0</v>
      </c>
      <c r="JX80" s="10"/>
      <c r="JY80" s="10"/>
      <c r="JZ80" s="10"/>
      <c r="KA80" s="131">
        <f t="shared" si="299"/>
        <v>0</v>
      </c>
      <c r="KB80" s="10"/>
      <c r="KC80" s="10"/>
      <c r="KD80" s="10"/>
      <c r="KE80" s="131">
        <f t="shared" si="300"/>
        <v>2</v>
      </c>
      <c r="KF80" s="10"/>
      <c r="KG80" s="10"/>
      <c r="KH80" s="10"/>
      <c r="KI80" s="131">
        <f t="shared" si="301"/>
        <v>0</v>
      </c>
      <c r="KJ80" s="10"/>
      <c r="KK80" s="10"/>
      <c r="KL80" s="10"/>
      <c r="KM80" s="131">
        <f t="shared" si="302"/>
        <v>0</v>
      </c>
      <c r="KN80" s="10"/>
      <c r="KO80" s="10"/>
      <c r="KP80" s="10"/>
      <c r="KQ80" s="131">
        <f t="shared" si="303"/>
        <v>0</v>
      </c>
      <c r="KR80" s="10"/>
      <c r="KS80" s="10"/>
      <c r="KT80" s="10"/>
      <c r="KU80" s="131">
        <f t="shared" si="304"/>
        <v>0</v>
      </c>
      <c r="KV80" s="10"/>
      <c r="KW80" s="10"/>
      <c r="KX80" s="10"/>
      <c r="KY80" s="131">
        <f t="shared" si="305"/>
        <v>0</v>
      </c>
      <c r="KZ80" s="10"/>
      <c r="LA80" s="10"/>
      <c r="LB80" s="10"/>
      <c r="LC80" s="131">
        <f t="shared" si="306"/>
        <v>0</v>
      </c>
      <c r="LD80" s="10"/>
      <c r="LE80" s="10"/>
      <c r="LF80" s="10"/>
      <c r="LG80" s="131">
        <f t="shared" si="307"/>
        <v>0</v>
      </c>
      <c r="LH80" s="10"/>
      <c r="LI80" s="10"/>
      <c r="LJ80" s="10"/>
      <c r="LK80" s="131">
        <f t="shared" si="308"/>
        <v>0</v>
      </c>
      <c r="LL80" s="10"/>
      <c r="LM80" s="10"/>
      <c r="LN80" s="10"/>
      <c r="LO80" s="131">
        <f t="shared" si="309"/>
        <v>0</v>
      </c>
      <c r="LP80" s="10"/>
      <c r="LQ80" s="10"/>
      <c r="LR80" s="10"/>
      <c r="LS80" s="131">
        <f t="shared" si="310"/>
        <v>0</v>
      </c>
      <c r="LT80" s="10"/>
      <c r="LU80" s="10"/>
      <c r="LV80" s="10"/>
      <c r="LW80" s="131">
        <f t="shared" si="311"/>
        <v>0</v>
      </c>
      <c r="LX80" s="10"/>
      <c r="LY80" s="10"/>
      <c r="LZ80" s="10"/>
      <c r="MA80" s="131">
        <f t="shared" si="312"/>
        <v>0</v>
      </c>
      <c r="MB80" s="10"/>
      <c r="MC80" s="10"/>
      <c r="MD80" s="10"/>
      <c r="ME80" s="131">
        <f t="shared" si="313"/>
        <v>0</v>
      </c>
      <c r="MF80" s="10"/>
      <c r="MG80" s="10"/>
      <c r="MH80" s="10"/>
      <c r="MI80" s="131">
        <f t="shared" si="314"/>
        <v>0</v>
      </c>
      <c r="MJ80" s="10"/>
      <c r="MK80" s="10"/>
      <c r="ML80" s="10"/>
      <c r="MM80" s="131">
        <f t="shared" si="315"/>
        <v>0</v>
      </c>
      <c r="MN80" s="10"/>
      <c r="MO80" s="10"/>
      <c r="MP80" s="10"/>
      <c r="MQ80" s="131">
        <f t="shared" si="316"/>
        <v>0</v>
      </c>
      <c r="MR80" s="10"/>
      <c r="MS80" s="10"/>
      <c r="MT80" s="10"/>
      <c r="MU80" s="131">
        <f t="shared" si="317"/>
        <v>0</v>
      </c>
      <c r="MV80" s="10"/>
      <c r="MW80" s="10"/>
      <c r="MX80" s="10"/>
      <c r="MY80" s="131">
        <f t="shared" si="318"/>
        <v>0</v>
      </c>
      <c r="MZ80" s="10"/>
      <c r="NA80" s="10"/>
      <c r="NB80" s="10"/>
      <c r="NC80" s="131">
        <f t="shared" si="319"/>
        <v>0</v>
      </c>
      <c r="ND80" s="10"/>
      <c r="NE80" s="10"/>
      <c r="NF80" s="10"/>
      <c r="NG80" s="131">
        <f t="shared" si="320"/>
        <v>0</v>
      </c>
      <c r="NH80" s="10"/>
      <c r="NI80" s="10"/>
      <c r="NJ80" s="10"/>
      <c r="NK80" s="131">
        <f t="shared" si="321"/>
        <v>0</v>
      </c>
      <c r="NL80" s="10"/>
      <c r="NM80" s="10"/>
      <c r="NN80" s="10"/>
      <c r="NO80" s="131">
        <f t="shared" si="322"/>
        <v>0</v>
      </c>
      <c r="NP80" s="10"/>
      <c r="NQ80" s="10"/>
      <c r="NR80" s="10"/>
      <c r="NS80" s="10"/>
      <c r="NT80" s="134">
        <f t="shared" si="323"/>
        <v>0</v>
      </c>
      <c r="NU80" s="134">
        <f t="shared" si="324"/>
        <v>1</v>
      </c>
      <c r="NV80" s="134">
        <f t="shared" si="325"/>
        <v>0</v>
      </c>
      <c r="NW80" s="134">
        <f t="shared" si="326"/>
        <v>0</v>
      </c>
      <c r="NX80" s="129"/>
      <c r="NY80" s="136">
        <f t="shared" si="229"/>
        <v>0</v>
      </c>
      <c r="NZ80" s="136">
        <f t="shared" si="230"/>
        <v>7</v>
      </c>
      <c r="OA80" s="136">
        <f t="shared" si="231"/>
        <v>0</v>
      </c>
      <c r="OB80" s="136">
        <f t="shared" si="232"/>
        <v>0</v>
      </c>
    </row>
    <row r="81" spans="1:392" s="28" customFormat="1" ht="20.25" customHeight="1">
      <c r="A81" s="2">
        <v>4</v>
      </c>
      <c r="B81" s="2" t="s">
        <v>0</v>
      </c>
      <c r="C81" s="5" t="s">
        <v>225</v>
      </c>
      <c r="D81" s="5" t="s">
        <v>241</v>
      </c>
      <c r="E81" s="3" t="s">
        <v>241</v>
      </c>
      <c r="F81" s="5" t="s">
        <v>241</v>
      </c>
      <c r="G81" s="78" t="s">
        <v>225</v>
      </c>
      <c r="H81" s="3" t="s">
        <v>225</v>
      </c>
      <c r="I81" s="5" t="s">
        <v>225</v>
      </c>
      <c r="J81" s="5" t="s">
        <v>225</v>
      </c>
      <c r="K81">
        <v>8</v>
      </c>
      <c r="L81"/>
      <c r="M81" s="10"/>
      <c r="N81" s="10">
        <v>8</v>
      </c>
      <c r="O81" s="10"/>
      <c r="P81" s="10"/>
      <c r="Q81" s="10"/>
      <c r="R81" s="10"/>
      <c r="S81" s="131">
        <f t="shared" si="327"/>
        <v>0</v>
      </c>
      <c r="T81" s="10"/>
      <c r="U81" s="10"/>
      <c r="V81" s="10"/>
      <c r="W81" s="131">
        <f t="shared" si="233"/>
        <v>0</v>
      </c>
      <c r="X81" s="10"/>
      <c r="Y81" s="10"/>
      <c r="Z81" s="10"/>
      <c r="AA81" s="131">
        <f t="shared" si="234"/>
        <v>0</v>
      </c>
      <c r="AB81" s="10"/>
      <c r="AC81" s="10"/>
      <c r="AD81" s="10"/>
      <c r="AE81" s="131">
        <f t="shared" si="235"/>
        <v>0</v>
      </c>
      <c r="AF81" s="10"/>
      <c r="AG81" s="10"/>
      <c r="AH81" s="10"/>
      <c r="AI81" s="131">
        <f t="shared" si="236"/>
        <v>0</v>
      </c>
      <c r="AJ81" s="10"/>
      <c r="AK81" s="10"/>
      <c r="AL81" s="10"/>
      <c r="AM81" s="131">
        <f t="shared" si="237"/>
        <v>0</v>
      </c>
      <c r="AN81" s="10"/>
      <c r="AO81" s="10"/>
      <c r="AP81" s="10"/>
      <c r="AQ81" s="131">
        <f t="shared" si="238"/>
        <v>0</v>
      </c>
      <c r="AR81" s="10"/>
      <c r="AS81" s="10"/>
      <c r="AT81" s="10"/>
      <c r="AU81" s="131">
        <f t="shared" si="239"/>
        <v>0</v>
      </c>
      <c r="AV81" s="10"/>
      <c r="AW81" s="10"/>
      <c r="AX81" s="10"/>
      <c r="AY81" s="131">
        <f t="shared" si="240"/>
        <v>0</v>
      </c>
      <c r="AZ81" s="10"/>
      <c r="BA81" s="10"/>
      <c r="BB81" s="10"/>
      <c r="BC81" s="131">
        <f t="shared" si="241"/>
        <v>0</v>
      </c>
      <c r="BD81" s="10"/>
      <c r="BE81" s="10"/>
      <c r="BF81" s="10"/>
      <c r="BG81" s="131">
        <f t="shared" si="242"/>
        <v>0</v>
      </c>
      <c r="BH81" s="10"/>
      <c r="BI81" s="10"/>
      <c r="BJ81" s="10"/>
      <c r="BK81" s="131">
        <f t="shared" si="243"/>
        <v>0</v>
      </c>
      <c r="BL81" s="10"/>
      <c r="BM81" s="10"/>
      <c r="BN81" s="10"/>
      <c r="BO81" s="131">
        <f t="shared" si="244"/>
        <v>0</v>
      </c>
      <c r="BP81" s="10"/>
      <c r="BQ81" s="10"/>
      <c r="BR81" s="10"/>
      <c r="BS81" s="131">
        <f t="shared" si="245"/>
        <v>0</v>
      </c>
      <c r="BT81" s="10"/>
      <c r="BU81" s="10"/>
      <c r="BV81" s="10"/>
      <c r="BW81" s="131">
        <f t="shared" si="246"/>
        <v>0</v>
      </c>
      <c r="BX81" s="10"/>
      <c r="BY81" s="10"/>
      <c r="BZ81" s="10"/>
      <c r="CA81" s="131">
        <f t="shared" si="247"/>
        <v>0</v>
      </c>
      <c r="CB81" s="10"/>
      <c r="CC81" s="10"/>
      <c r="CD81" s="10"/>
      <c r="CE81" s="131">
        <f t="shared" si="248"/>
        <v>0</v>
      </c>
      <c r="CF81" s="10"/>
      <c r="CG81" s="10"/>
      <c r="CH81" s="10"/>
      <c r="CI81" s="131">
        <f t="shared" si="249"/>
        <v>0</v>
      </c>
      <c r="CJ81" s="10"/>
      <c r="CK81" s="10"/>
      <c r="CL81" s="10"/>
      <c r="CM81" s="131">
        <f t="shared" si="250"/>
        <v>0</v>
      </c>
      <c r="CN81" s="10"/>
      <c r="CO81" s="10"/>
      <c r="CP81" s="10"/>
      <c r="CQ81" s="131">
        <f t="shared" si="251"/>
        <v>0</v>
      </c>
      <c r="CR81" s="10"/>
      <c r="CS81" s="10"/>
      <c r="CT81" s="10"/>
      <c r="CU81" s="131">
        <f t="shared" si="252"/>
        <v>0</v>
      </c>
      <c r="CV81" s="10"/>
      <c r="CW81" s="10"/>
      <c r="CX81" s="10"/>
      <c r="CY81" s="131">
        <f t="shared" si="253"/>
        <v>0</v>
      </c>
      <c r="CZ81" s="10"/>
      <c r="DA81" s="10"/>
      <c r="DB81" s="10"/>
      <c r="DC81" s="131">
        <f t="shared" si="254"/>
        <v>0</v>
      </c>
      <c r="DD81" s="10"/>
      <c r="DE81" s="10"/>
      <c r="DF81" s="10"/>
      <c r="DG81" s="131">
        <f t="shared" si="255"/>
        <v>0</v>
      </c>
      <c r="DH81" s="10"/>
      <c r="DI81" s="10"/>
      <c r="DJ81" s="10"/>
      <c r="DK81" s="131">
        <f t="shared" si="256"/>
        <v>0</v>
      </c>
      <c r="DL81" s="10"/>
      <c r="DM81" s="10"/>
      <c r="DN81" s="10"/>
      <c r="DO81" s="131">
        <f t="shared" si="257"/>
        <v>0</v>
      </c>
      <c r="DP81" s="10"/>
      <c r="DQ81" s="10"/>
      <c r="DR81" s="10"/>
      <c r="DS81" s="131">
        <f t="shared" si="258"/>
        <v>0</v>
      </c>
      <c r="DT81" s="10"/>
      <c r="DU81" s="10"/>
      <c r="DV81" s="10"/>
      <c r="DW81" s="131">
        <f t="shared" si="259"/>
        <v>0</v>
      </c>
      <c r="DX81" s="10"/>
      <c r="DY81" s="10"/>
      <c r="DZ81" s="10"/>
      <c r="EA81" s="131">
        <f t="shared" si="260"/>
        <v>0</v>
      </c>
      <c r="EB81" s="10"/>
      <c r="EC81" s="10"/>
      <c r="ED81" s="10"/>
      <c r="EE81" s="131">
        <f t="shared" si="261"/>
        <v>0</v>
      </c>
      <c r="EF81" s="10"/>
      <c r="EG81" s="10"/>
      <c r="EH81" s="10"/>
      <c r="EI81" s="131">
        <f t="shared" si="262"/>
        <v>0</v>
      </c>
      <c r="EJ81" s="10"/>
      <c r="EK81" s="10"/>
      <c r="EL81" s="10"/>
      <c r="EM81" s="131">
        <f t="shared" si="263"/>
        <v>0</v>
      </c>
      <c r="EN81" s="10"/>
      <c r="EO81" s="10"/>
      <c r="EP81" s="10"/>
      <c r="EQ81" s="131">
        <f t="shared" si="264"/>
        <v>0</v>
      </c>
      <c r="ER81" s="10"/>
      <c r="ES81" s="10"/>
      <c r="ET81" s="10"/>
      <c r="EU81" s="131">
        <f t="shared" si="265"/>
        <v>0</v>
      </c>
      <c r="EV81" s="10"/>
      <c r="EW81" s="10"/>
      <c r="EX81" s="10"/>
      <c r="EY81" s="131">
        <f t="shared" si="266"/>
        <v>0</v>
      </c>
      <c r="EZ81" s="10"/>
      <c r="FA81" s="10"/>
      <c r="FB81" s="10"/>
      <c r="FC81" s="131">
        <f t="shared" si="267"/>
        <v>0</v>
      </c>
      <c r="FD81" s="10"/>
      <c r="FE81" s="10"/>
      <c r="FF81" s="10"/>
      <c r="FG81" s="131">
        <f t="shared" si="268"/>
        <v>0</v>
      </c>
      <c r="FH81" s="10"/>
      <c r="FI81" s="10"/>
      <c r="FJ81" s="10"/>
      <c r="FK81" s="131">
        <f t="shared" si="269"/>
        <v>0</v>
      </c>
      <c r="FL81" s="10"/>
      <c r="FM81" s="10"/>
      <c r="FN81" s="10"/>
      <c r="FO81" s="131">
        <f t="shared" si="270"/>
        <v>0</v>
      </c>
      <c r="FP81" s="10"/>
      <c r="FQ81" s="10"/>
      <c r="FR81" s="10"/>
      <c r="FS81" s="131">
        <f t="shared" si="271"/>
        <v>0</v>
      </c>
      <c r="FT81" s="10"/>
      <c r="FU81" s="10"/>
      <c r="FV81" s="10"/>
      <c r="FW81" s="131">
        <f t="shared" si="272"/>
        <v>0</v>
      </c>
      <c r="FX81" s="10"/>
      <c r="FY81" s="10"/>
      <c r="FZ81" s="10"/>
      <c r="GA81" s="131">
        <f t="shared" si="273"/>
        <v>0</v>
      </c>
      <c r="GB81" s="10"/>
      <c r="GC81" s="10"/>
      <c r="GD81" s="10"/>
      <c r="GE81" s="131">
        <f t="shared" si="274"/>
        <v>0</v>
      </c>
      <c r="GF81" s="10"/>
      <c r="GG81" s="10"/>
      <c r="GH81" s="10"/>
      <c r="GI81" s="131">
        <f t="shared" si="275"/>
        <v>0</v>
      </c>
      <c r="GJ81" s="10"/>
      <c r="GK81" s="10"/>
      <c r="GL81" s="10"/>
      <c r="GM81" s="131">
        <f t="shared" si="276"/>
        <v>0</v>
      </c>
      <c r="GN81" s="10"/>
      <c r="GO81" s="10"/>
      <c r="GP81" s="10"/>
      <c r="GQ81" s="131">
        <f t="shared" si="277"/>
        <v>0</v>
      </c>
      <c r="GR81" s="10"/>
      <c r="GS81" s="10"/>
      <c r="GT81" s="10"/>
      <c r="GU81" s="131">
        <f t="shared" si="278"/>
        <v>0</v>
      </c>
      <c r="GV81" s="10"/>
      <c r="GW81" s="10"/>
      <c r="GX81" s="10"/>
      <c r="GY81" s="131">
        <f t="shared" si="279"/>
        <v>0</v>
      </c>
      <c r="GZ81" s="10"/>
      <c r="HA81" s="10"/>
      <c r="HB81" s="10"/>
      <c r="HC81" s="131">
        <f t="shared" si="280"/>
        <v>0</v>
      </c>
      <c r="HD81" s="10"/>
      <c r="HE81" s="10"/>
      <c r="HF81" s="10"/>
      <c r="HG81" s="131">
        <f t="shared" si="281"/>
        <v>0</v>
      </c>
      <c r="HH81" s="10"/>
      <c r="HI81" s="10"/>
      <c r="HJ81" s="10"/>
      <c r="HK81" s="131">
        <f t="shared" si="282"/>
        <v>0</v>
      </c>
      <c r="HL81" s="10"/>
      <c r="HM81" s="10"/>
      <c r="HN81" s="10"/>
      <c r="HO81" s="131">
        <f t="shared" si="283"/>
        <v>3</v>
      </c>
      <c r="HP81" s="10"/>
      <c r="HQ81" s="10"/>
      <c r="HR81" s="10"/>
      <c r="HS81" s="131">
        <f t="shared" si="284"/>
        <v>0</v>
      </c>
      <c r="HT81" s="10"/>
      <c r="HU81" s="10"/>
      <c r="HV81" s="10"/>
      <c r="HW81" s="131">
        <f t="shared" si="285"/>
        <v>0</v>
      </c>
      <c r="HX81" s="10"/>
      <c r="HY81" s="10"/>
      <c r="HZ81" s="10"/>
      <c r="IA81" s="131">
        <f t="shared" si="286"/>
        <v>0</v>
      </c>
      <c r="IB81" s="10"/>
      <c r="IC81" s="10"/>
      <c r="ID81" s="10"/>
      <c r="IE81" s="131">
        <f t="shared" si="287"/>
        <v>0</v>
      </c>
      <c r="IF81" s="10"/>
      <c r="IG81" s="10"/>
      <c r="IH81" s="10"/>
      <c r="II81" s="131">
        <f t="shared" si="288"/>
        <v>0</v>
      </c>
      <c r="IJ81" s="10"/>
      <c r="IK81" s="10"/>
      <c r="IL81" s="10"/>
      <c r="IM81" s="131">
        <f t="shared" si="289"/>
        <v>0</v>
      </c>
      <c r="IN81" s="10"/>
      <c r="IO81" s="10"/>
      <c r="IP81" s="10"/>
      <c r="IQ81" s="131">
        <f t="shared" si="290"/>
        <v>0</v>
      </c>
      <c r="IR81" s="10"/>
      <c r="IS81" s="10"/>
      <c r="IT81" s="10"/>
      <c r="IU81" s="131">
        <f t="shared" si="291"/>
        <v>0</v>
      </c>
      <c r="IV81" s="10"/>
      <c r="IW81" s="10"/>
      <c r="IX81" s="10"/>
      <c r="IY81" s="131">
        <f t="shared" si="292"/>
        <v>0</v>
      </c>
      <c r="IZ81" s="10"/>
      <c r="JA81" s="10"/>
      <c r="JB81" s="10"/>
      <c r="JC81" s="131">
        <f t="shared" si="293"/>
        <v>0</v>
      </c>
      <c r="JD81" s="10"/>
      <c r="JE81" s="10"/>
      <c r="JF81" s="10"/>
      <c r="JG81" s="131">
        <f t="shared" si="294"/>
        <v>0</v>
      </c>
      <c r="JH81" s="10"/>
      <c r="JI81" s="10"/>
      <c r="JJ81" s="10"/>
      <c r="JK81" s="131">
        <f t="shared" si="295"/>
        <v>0</v>
      </c>
      <c r="JL81" s="10"/>
      <c r="JM81" s="10"/>
      <c r="JN81" s="10"/>
      <c r="JO81" s="131">
        <f t="shared" si="296"/>
        <v>0</v>
      </c>
      <c r="JP81" s="10"/>
      <c r="JQ81" s="10"/>
      <c r="JR81" s="10"/>
      <c r="JS81" s="131">
        <f t="shared" si="297"/>
        <v>0</v>
      </c>
      <c r="JT81" s="10"/>
      <c r="JU81" s="10"/>
      <c r="JV81" s="10"/>
      <c r="JW81" s="131">
        <f t="shared" si="298"/>
        <v>0</v>
      </c>
      <c r="JX81" s="10"/>
      <c r="JY81" s="10"/>
      <c r="JZ81" s="10"/>
      <c r="KA81" s="131">
        <f t="shared" si="299"/>
        <v>0</v>
      </c>
      <c r="KB81" s="10"/>
      <c r="KC81" s="10"/>
      <c r="KD81" s="10"/>
      <c r="KE81" s="131">
        <f t="shared" si="300"/>
        <v>5</v>
      </c>
      <c r="KF81" s="10"/>
      <c r="KG81" s="10"/>
      <c r="KH81" s="10"/>
      <c r="KI81" s="131">
        <f t="shared" si="301"/>
        <v>0</v>
      </c>
      <c r="KJ81" s="10"/>
      <c r="KK81" s="10"/>
      <c r="KL81" s="10"/>
      <c r="KM81" s="131">
        <f t="shared" si="302"/>
        <v>0</v>
      </c>
      <c r="KN81" s="10"/>
      <c r="KO81" s="10"/>
      <c r="KP81" s="10"/>
      <c r="KQ81" s="131">
        <f t="shared" si="303"/>
        <v>0</v>
      </c>
      <c r="KR81" s="10"/>
      <c r="KS81" s="10"/>
      <c r="KT81" s="10"/>
      <c r="KU81" s="131">
        <f t="shared" si="304"/>
        <v>0</v>
      </c>
      <c r="KV81" s="10"/>
      <c r="KW81" s="10"/>
      <c r="KX81" s="10"/>
      <c r="KY81" s="131">
        <f t="shared" si="305"/>
        <v>0</v>
      </c>
      <c r="KZ81" s="10"/>
      <c r="LA81" s="10"/>
      <c r="LB81" s="10"/>
      <c r="LC81" s="131">
        <f t="shared" si="306"/>
        <v>0</v>
      </c>
      <c r="LD81" s="10"/>
      <c r="LE81" s="10"/>
      <c r="LF81" s="10"/>
      <c r="LG81" s="131">
        <f t="shared" si="307"/>
        <v>0</v>
      </c>
      <c r="LH81" s="10"/>
      <c r="LI81" s="10"/>
      <c r="LJ81" s="10"/>
      <c r="LK81" s="131">
        <f t="shared" si="308"/>
        <v>0</v>
      </c>
      <c r="LL81" s="10"/>
      <c r="LM81" s="10"/>
      <c r="LN81" s="10"/>
      <c r="LO81" s="131">
        <f t="shared" si="309"/>
        <v>0</v>
      </c>
      <c r="LP81" s="10"/>
      <c r="LQ81" s="10"/>
      <c r="LR81" s="10"/>
      <c r="LS81" s="131">
        <f t="shared" si="310"/>
        <v>0</v>
      </c>
      <c r="LT81" s="10"/>
      <c r="LU81" s="10"/>
      <c r="LV81" s="10"/>
      <c r="LW81" s="131">
        <f t="shared" si="311"/>
        <v>0</v>
      </c>
      <c r="LX81" s="10"/>
      <c r="LY81" s="10"/>
      <c r="LZ81" s="10"/>
      <c r="MA81" s="131">
        <f t="shared" si="312"/>
        <v>0</v>
      </c>
      <c r="MB81" s="10"/>
      <c r="MC81" s="10"/>
      <c r="MD81" s="10"/>
      <c r="ME81" s="131">
        <f t="shared" si="313"/>
        <v>0</v>
      </c>
      <c r="MF81" s="10"/>
      <c r="MG81" s="10"/>
      <c r="MH81" s="10"/>
      <c r="MI81" s="131">
        <f t="shared" si="314"/>
        <v>0</v>
      </c>
      <c r="MJ81" s="10"/>
      <c r="MK81" s="10"/>
      <c r="ML81" s="10"/>
      <c r="MM81" s="131">
        <f t="shared" si="315"/>
        <v>0</v>
      </c>
      <c r="MN81" s="10"/>
      <c r="MO81" s="10"/>
      <c r="MP81" s="10"/>
      <c r="MQ81" s="131">
        <f t="shared" si="316"/>
        <v>0</v>
      </c>
      <c r="MR81" s="10"/>
      <c r="MS81" s="10"/>
      <c r="MT81" s="10"/>
      <c r="MU81" s="131">
        <f t="shared" si="317"/>
        <v>0</v>
      </c>
      <c r="MV81" s="10"/>
      <c r="MW81" s="10"/>
      <c r="MX81" s="10"/>
      <c r="MY81" s="131">
        <f t="shared" si="318"/>
        <v>0</v>
      </c>
      <c r="MZ81" s="10"/>
      <c r="NA81" s="10"/>
      <c r="NB81" s="10"/>
      <c r="NC81" s="131">
        <f t="shared" si="319"/>
        <v>0</v>
      </c>
      <c r="ND81" s="10"/>
      <c r="NE81" s="10"/>
      <c r="NF81" s="10"/>
      <c r="NG81" s="131">
        <f t="shared" si="320"/>
        <v>0</v>
      </c>
      <c r="NH81" s="10"/>
      <c r="NI81" s="10"/>
      <c r="NJ81" s="10"/>
      <c r="NK81" s="131">
        <f t="shared" si="321"/>
        <v>0</v>
      </c>
      <c r="NL81" s="10"/>
      <c r="NM81" s="10"/>
      <c r="NN81" s="10"/>
      <c r="NO81" s="131">
        <f t="shared" si="322"/>
        <v>0</v>
      </c>
      <c r="NP81" s="10"/>
      <c r="NQ81" s="10"/>
      <c r="NR81" s="10"/>
      <c r="NS81" s="10"/>
      <c r="NT81" s="134">
        <f t="shared" si="323"/>
        <v>0</v>
      </c>
      <c r="NU81" s="134">
        <f t="shared" si="324"/>
        <v>0</v>
      </c>
      <c r="NV81" s="134">
        <f t="shared" si="325"/>
        <v>0</v>
      </c>
      <c r="NW81" s="134">
        <f t="shared" si="326"/>
        <v>0</v>
      </c>
      <c r="NX81" s="129"/>
      <c r="NY81" s="136">
        <f t="shared" si="229"/>
        <v>0</v>
      </c>
      <c r="NZ81" s="136">
        <f t="shared" si="230"/>
        <v>8</v>
      </c>
      <c r="OA81" s="136">
        <f t="shared" si="231"/>
        <v>0</v>
      </c>
      <c r="OB81" s="136">
        <f t="shared" si="232"/>
        <v>0</v>
      </c>
    </row>
    <row r="82" spans="1:392" s="28" customFormat="1" ht="20.25" customHeight="1">
      <c r="A82" s="2">
        <v>4</v>
      </c>
      <c r="B82" s="2" t="s">
        <v>1</v>
      </c>
      <c r="C82" s="5" t="s">
        <v>225</v>
      </c>
      <c r="D82" s="5" t="s">
        <v>241</v>
      </c>
      <c r="E82" s="3" t="s">
        <v>241</v>
      </c>
      <c r="F82" s="5" t="s">
        <v>225</v>
      </c>
      <c r="G82" s="78" t="s">
        <v>225</v>
      </c>
      <c r="H82" s="3" t="s">
        <v>225</v>
      </c>
      <c r="I82" s="5"/>
      <c r="J82" s="5" t="s">
        <v>225</v>
      </c>
      <c r="K82">
        <v>8</v>
      </c>
      <c r="L82"/>
      <c r="M82" s="10"/>
      <c r="N82" s="10">
        <v>8</v>
      </c>
      <c r="O82" s="10"/>
      <c r="P82" s="10"/>
      <c r="Q82" s="10"/>
      <c r="R82" s="10"/>
      <c r="S82" s="131">
        <f t="shared" si="327"/>
        <v>0</v>
      </c>
      <c r="T82" s="10"/>
      <c r="U82" s="10"/>
      <c r="V82" s="10"/>
      <c r="W82" s="131">
        <f t="shared" si="233"/>
        <v>0</v>
      </c>
      <c r="X82" s="10"/>
      <c r="Y82" s="10"/>
      <c r="Z82" s="10"/>
      <c r="AA82" s="131">
        <f t="shared" si="234"/>
        <v>0</v>
      </c>
      <c r="AB82" s="10"/>
      <c r="AC82" s="10"/>
      <c r="AD82" s="10"/>
      <c r="AE82" s="131">
        <f t="shared" si="235"/>
        <v>0</v>
      </c>
      <c r="AF82" s="10"/>
      <c r="AG82" s="10"/>
      <c r="AH82" s="10"/>
      <c r="AI82" s="131">
        <f t="shared" si="236"/>
        <v>0</v>
      </c>
      <c r="AJ82" s="10"/>
      <c r="AK82" s="10"/>
      <c r="AL82" s="10"/>
      <c r="AM82" s="131">
        <f t="shared" si="237"/>
        <v>0</v>
      </c>
      <c r="AN82" s="10"/>
      <c r="AO82" s="10"/>
      <c r="AP82" s="10"/>
      <c r="AQ82" s="131">
        <f t="shared" si="238"/>
        <v>0</v>
      </c>
      <c r="AR82" s="10"/>
      <c r="AS82" s="10"/>
      <c r="AT82" s="10"/>
      <c r="AU82" s="131">
        <f t="shared" si="239"/>
        <v>0</v>
      </c>
      <c r="AV82" s="10"/>
      <c r="AW82" s="10"/>
      <c r="AX82" s="10"/>
      <c r="AY82" s="131">
        <f t="shared" si="240"/>
        <v>0</v>
      </c>
      <c r="AZ82" s="10"/>
      <c r="BA82" s="10"/>
      <c r="BB82" s="10"/>
      <c r="BC82" s="131">
        <f t="shared" si="241"/>
        <v>0</v>
      </c>
      <c r="BD82" s="10"/>
      <c r="BE82" s="10"/>
      <c r="BF82" s="10"/>
      <c r="BG82" s="131">
        <f t="shared" si="242"/>
        <v>0</v>
      </c>
      <c r="BH82" s="10"/>
      <c r="BI82" s="10"/>
      <c r="BJ82" s="10"/>
      <c r="BK82" s="131">
        <f t="shared" si="243"/>
        <v>0</v>
      </c>
      <c r="BL82" s="10"/>
      <c r="BM82" s="10"/>
      <c r="BN82" s="10"/>
      <c r="BO82" s="131">
        <f t="shared" si="244"/>
        <v>0</v>
      </c>
      <c r="BP82" s="10"/>
      <c r="BQ82" s="10"/>
      <c r="BR82" s="10"/>
      <c r="BS82" s="131">
        <f t="shared" si="245"/>
        <v>0</v>
      </c>
      <c r="BT82" s="10"/>
      <c r="BU82" s="10"/>
      <c r="BV82" s="10"/>
      <c r="BW82" s="131">
        <f t="shared" si="246"/>
        <v>0</v>
      </c>
      <c r="BX82" s="10"/>
      <c r="BY82" s="10"/>
      <c r="BZ82" s="10"/>
      <c r="CA82" s="131">
        <f t="shared" si="247"/>
        <v>0</v>
      </c>
      <c r="CB82" s="10"/>
      <c r="CC82" s="10"/>
      <c r="CD82" s="10"/>
      <c r="CE82" s="131">
        <f t="shared" si="248"/>
        <v>0</v>
      </c>
      <c r="CF82" s="10"/>
      <c r="CG82" s="10"/>
      <c r="CH82" s="10"/>
      <c r="CI82" s="131">
        <f t="shared" si="249"/>
        <v>0</v>
      </c>
      <c r="CJ82" s="10"/>
      <c r="CK82" s="10"/>
      <c r="CL82" s="10"/>
      <c r="CM82" s="131">
        <f t="shared" si="250"/>
        <v>0</v>
      </c>
      <c r="CN82" s="10"/>
      <c r="CO82" s="10"/>
      <c r="CP82" s="10"/>
      <c r="CQ82" s="131">
        <f t="shared" si="251"/>
        <v>0</v>
      </c>
      <c r="CR82" s="10"/>
      <c r="CS82" s="10"/>
      <c r="CT82" s="10"/>
      <c r="CU82" s="131">
        <f t="shared" si="252"/>
        <v>0</v>
      </c>
      <c r="CV82" s="10"/>
      <c r="CW82" s="10"/>
      <c r="CX82" s="10"/>
      <c r="CY82" s="131">
        <f t="shared" si="253"/>
        <v>0</v>
      </c>
      <c r="CZ82" s="10"/>
      <c r="DA82" s="10"/>
      <c r="DB82" s="10"/>
      <c r="DC82" s="131">
        <f t="shared" si="254"/>
        <v>0</v>
      </c>
      <c r="DD82" s="10"/>
      <c r="DE82" s="10"/>
      <c r="DF82" s="10"/>
      <c r="DG82" s="131">
        <f t="shared" si="255"/>
        <v>0</v>
      </c>
      <c r="DH82" s="10"/>
      <c r="DI82" s="10"/>
      <c r="DJ82" s="10"/>
      <c r="DK82" s="131">
        <f t="shared" si="256"/>
        <v>0</v>
      </c>
      <c r="DL82" s="10"/>
      <c r="DM82" s="10"/>
      <c r="DN82" s="10"/>
      <c r="DO82" s="131">
        <f t="shared" si="257"/>
        <v>0</v>
      </c>
      <c r="DP82" s="10"/>
      <c r="DQ82" s="10"/>
      <c r="DR82" s="10"/>
      <c r="DS82" s="131">
        <f t="shared" si="258"/>
        <v>0</v>
      </c>
      <c r="DT82" s="10"/>
      <c r="DU82" s="10"/>
      <c r="DV82" s="10"/>
      <c r="DW82" s="131">
        <f t="shared" si="259"/>
        <v>0</v>
      </c>
      <c r="DX82" s="10"/>
      <c r="DY82" s="10"/>
      <c r="DZ82" s="10"/>
      <c r="EA82" s="131">
        <f t="shared" si="260"/>
        <v>0</v>
      </c>
      <c r="EB82" s="10"/>
      <c r="EC82" s="10"/>
      <c r="ED82" s="10"/>
      <c r="EE82" s="131">
        <f t="shared" si="261"/>
        <v>0</v>
      </c>
      <c r="EF82" s="10"/>
      <c r="EG82" s="10"/>
      <c r="EH82" s="10"/>
      <c r="EI82" s="131">
        <f t="shared" si="262"/>
        <v>0</v>
      </c>
      <c r="EJ82" s="10"/>
      <c r="EK82" s="10"/>
      <c r="EL82" s="10"/>
      <c r="EM82" s="131">
        <f t="shared" si="263"/>
        <v>0</v>
      </c>
      <c r="EN82" s="10"/>
      <c r="EO82" s="10"/>
      <c r="EP82" s="10"/>
      <c r="EQ82" s="131">
        <f t="shared" si="264"/>
        <v>0</v>
      </c>
      <c r="ER82" s="10"/>
      <c r="ES82" s="10"/>
      <c r="ET82" s="10"/>
      <c r="EU82" s="131">
        <f t="shared" si="265"/>
        <v>0</v>
      </c>
      <c r="EV82" s="10"/>
      <c r="EW82" s="10"/>
      <c r="EX82" s="10"/>
      <c r="EY82" s="131">
        <f t="shared" si="266"/>
        <v>0</v>
      </c>
      <c r="EZ82" s="10"/>
      <c r="FA82" s="10"/>
      <c r="FB82" s="10"/>
      <c r="FC82" s="131">
        <f t="shared" si="267"/>
        <v>0</v>
      </c>
      <c r="FD82" s="10"/>
      <c r="FE82" s="10"/>
      <c r="FF82" s="10"/>
      <c r="FG82" s="131">
        <f t="shared" si="268"/>
        <v>0</v>
      </c>
      <c r="FH82" s="10"/>
      <c r="FI82" s="10"/>
      <c r="FJ82" s="10"/>
      <c r="FK82" s="131">
        <f t="shared" si="269"/>
        <v>0</v>
      </c>
      <c r="FL82" s="10"/>
      <c r="FM82" s="10"/>
      <c r="FN82" s="10"/>
      <c r="FO82" s="131">
        <f t="shared" si="270"/>
        <v>0</v>
      </c>
      <c r="FP82" s="10"/>
      <c r="FQ82" s="10"/>
      <c r="FR82" s="10"/>
      <c r="FS82" s="131">
        <f t="shared" si="271"/>
        <v>0</v>
      </c>
      <c r="FT82" s="10"/>
      <c r="FU82" s="10"/>
      <c r="FV82" s="10"/>
      <c r="FW82" s="131">
        <f t="shared" si="272"/>
        <v>0</v>
      </c>
      <c r="FX82" s="10"/>
      <c r="FY82" s="10"/>
      <c r="FZ82" s="10"/>
      <c r="GA82" s="131">
        <f t="shared" si="273"/>
        <v>0</v>
      </c>
      <c r="GB82" s="10"/>
      <c r="GC82" s="10"/>
      <c r="GD82" s="10"/>
      <c r="GE82" s="131">
        <f t="shared" si="274"/>
        <v>0</v>
      </c>
      <c r="GF82" s="10"/>
      <c r="GG82" s="10"/>
      <c r="GH82" s="10"/>
      <c r="GI82" s="131">
        <f t="shared" si="275"/>
        <v>0</v>
      </c>
      <c r="GJ82" s="10"/>
      <c r="GK82" s="10"/>
      <c r="GL82" s="10"/>
      <c r="GM82" s="131">
        <f t="shared" si="276"/>
        <v>0</v>
      </c>
      <c r="GN82" s="10"/>
      <c r="GO82" s="10"/>
      <c r="GP82" s="10"/>
      <c r="GQ82" s="131">
        <f t="shared" si="277"/>
        <v>0</v>
      </c>
      <c r="GR82" s="10"/>
      <c r="GS82" s="10"/>
      <c r="GT82" s="10"/>
      <c r="GU82" s="131">
        <f t="shared" si="278"/>
        <v>0</v>
      </c>
      <c r="GV82" s="10"/>
      <c r="GW82" s="10"/>
      <c r="GX82" s="10"/>
      <c r="GY82" s="131">
        <f t="shared" si="279"/>
        <v>0</v>
      </c>
      <c r="GZ82" s="10"/>
      <c r="HA82" s="10"/>
      <c r="HB82" s="10"/>
      <c r="HC82" s="131">
        <f t="shared" si="280"/>
        <v>0</v>
      </c>
      <c r="HD82" s="10"/>
      <c r="HE82" s="10"/>
      <c r="HF82" s="10"/>
      <c r="HG82" s="131">
        <f t="shared" si="281"/>
        <v>0</v>
      </c>
      <c r="HH82" s="10"/>
      <c r="HI82" s="10"/>
      <c r="HJ82" s="10"/>
      <c r="HK82" s="131">
        <f t="shared" si="282"/>
        <v>0</v>
      </c>
      <c r="HL82" s="10"/>
      <c r="HM82" s="10"/>
      <c r="HN82" s="10"/>
      <c r="HO82" s="131">
        <f t="shared" si="283"/>
        <v>2</v>
      </c>
      <c r="HP82" s="10"/>
      <c r="HQ82" s="10"/>
      <c r="HR82" s="10"/>
      <c r="HS82" s="131">
        <f t="shared" si="284"/>
        <v>0</v>
      </c>
      <c r="HT82" s="10"/>
      <c r="HU82" s="10"/>
      <c r="HV82" s="10"/>
      <c r="HW82" s="131">
        <f t="shared" si="285"/>
        <v>0</v>
      </c>
      <c r="HX82" s="10"/>
      <c r="HY82" s="10"/>
      <c r="HZ82" s="10"/>
      <c r="IA82" s="131">
        <f t="shared" si="286"/>
        <v>0</v>
      </c>
      <c r="IB82" s="10"/>
      <c r="IC82" s="10"/>
      <c r="ID82" s="10"/>
      <c r="IE82" s="131">
        <f t="shared" si="287"/>
        <v>0</v>
      </c>
      <c r="IF82" s="10"/>
      <c r="IG82" s="10"/>
      <c r="IH82" s="10"/>
      <c r="II82" s="131">
        <f t="shared" si="288"/>
        <v>0</v>
      </c>
      <c r="IJ82" s="10"/>
      <c r="IK82" s="10"/>
      <c r="IL82" s="10"/>
      <c r="IM82" s="131">
        <f t="shared" si="289"/>
        <v>0</v>
      </c>
      <c r="IN82" s="10"/>
      <c r="IO82" s="10"/>
      <c r="IP82" s="10"/>
      <c r="IQ82" s="131">
        <f t="shared" si="290"/>
        <v>0</v>
      </c>
      <c r="IR82" s="10"/>
      <c r="IS82" s="10"/>
      <c r="IT82" s="10"/>
      <c r="IU82" s="131">
        <f t="shared" si="291"/>
        <v>0</v>
      </c>
      <c r="IV82" s="10"/>
      <c r="IW82" s="10"/>
      <c r="IX82" s="10"/>
      <c r="IY82" s="131">
        <f t="shared" si="292"/>
        <v>0</v>
      </c>
      <c r="IZ82" s="10"/>
      <c r="JA82" s="10"/>
      <c r="JB82" s="10"/>
      <c r="JC82" s="131">
        <f t="shared" si="293"/>
        <v>0</v>
      </c>
      <c r="JD82" s="10"/>
      <c r="JE82" s="10"/>
      <c r="JF82" s="10"/>
      <c r="JG82" s="131">
        <f t="shared" si="294"/>
        <v>0</v>
      </c>
      <c r="JH82" s="10"/>
      <c r="JI82" s="10"/>
      <c r="JJ82" s="10"/>
      <c r="JK82" s="131">
        <f t="shared" si="295"/>
        <v>0</v>
      </c>
      <c r="JL82" s="10"/>
      <c r="JM82" s="10"/>
      <c r="JN82" s="10"/>
      <c r="JO82" s="131">
        <f t="shared" si="296"/>
        <v>0</v>
      </c>
      <c r="JP82" s="10"/>
      <c r="JQ82" s="10"/>
      <c r="JR82" s="10"/>
      <c r="JS82" s="131">
        <f t="shared" si="297"/>
        <v>0</v>
      </c>
      <c r="JT82" s="10"/>
      <c r="JU82" s="10"/>
      <c r="JV82" s="10"/>
      <c r="JW82" s="131">
        <f t="shared" si="298"/>
        <v>0</v>
      </c>
      <c r="JX82" s="10"/>
      <c r="JY82" s="10"/>
      <c r="JZ82" s="10"/>
      <c r="KA82" s="131">
        <f t="shared" si="299"/>
        <v>0</v>
      </c>
      <c r="KB82" s="10"/>
      <c r="KC82" s="10"/>
      <c r="KD82" s="10"/>
      <c r="KE82" s="131">
        <f t="shared" si="300"/>
        <v>5</v>
      </c>
      <c r="KF82" s="10"/>
      <c r="KG82" s="10"/>
      <c r="KH82" s="10"/>
      <c r="KI82" s="131">
        <f t="shared" si="301"/>
        <v>0</v>
      </c>
      <c r="KJ82" s="10"/>
      <c r="KK82" s="10"/>
      <c r="KL82" s="10"/>
      <c r="KM82" s="131">
        <f t="shared" si="302"/>
        <v>0</v>
      </c>
      <c r="KN82" s="10"/>
      <c r="KO82" s="10"/>
      <c r="KP82" s="10"/>
      <c r="KQ82" s="131">
        <f t="shared" si="303"/>
        <v>0</v>
      </c>
      <c r="KR82" s="10"/>
      <c r="KS82" s="10"/>
      <c r="KT82" s="10"/>
      <c r="KU82" s="131">
        <f t="shared" si="304"/>
        <v>0</v>
      </c>
      <c r="KV82" s="10"/>
      <c r="KW82" s="10"/>
      <c r="KX82" s="10"/>
      <c r="KY82" s="131">
        <f t="shared" si="305"/>
        <v>0</v>
      </c>
      <c r="KZ82" s="10"/>
      <c r="LA82" s="10"/>
      <c r="LB82" s="10"/>
      <c r="LC82" s="131">
        <f t="shared" si="306"/>
        <v>0</v>
      </c>
      <c r="LD82" s="10"/>
      <c r="LE82" s="10"/>
      <c r="LF82" s="10"/>
      <c r="LG82" s="131">
        <f t="shared" si="307"/>
        <v>0</v>
      </c>
      <c r="LH82" s="10"/>
      <c r="LI82" s="10"/>
      <c r="LJ82" s="10"/>
      <c r="LK82" s="131">
        <f t="shared" si="308"/>
        <v>0</v>
      </c>
      <c r="LL82" s="10"/>
      <c r="LM82" s="10"/>
      <c r="LN82" s="10"/>
      <c r="LO82" s="131">
        <f t="shared" si="309"/>
        <v>0</v>
      </c>
      <c r="LP82" s="10"/>
      <c r="LQ82" s="10"/>
      <c r="LR82" s="10"/>
      <c r="LS82" s="131">
        <f t="shared" si="310"/>
        <v>0</v>
      </c>
      <c r="LT82" s="10"/>
      <c r="LU82" s="10"/>
      <c r="LV82" s="10"/>
      <c r="LW82" s="131">
        <f t="shared" si="311"/>
        <v>0</v>
      </c>
      <c r="LX82" s="10"/>
      <c r="LY82" s="10"/>
      <c r="LZ82" s="10"/>
      <c r="MA82" s="131">
        <f t="shared" si="312"/>
        <v>0</v>
      </c>
      <c r="MB82" s="10"/>
      <c r="MC82" s="10"/>
      <c r="MD82" s="10"/>
      <c r="ME82" s="131">
        <f t="shared" si="313"/>
        <v>0</v>
      </c>
      <c r="MF82" s="10"/>
      <c r="MG82" s="10"/>
      <c r="MH82" s="10"/>
      <c r="MI82" s="131">
        <f t="shared" si="314"/>
        <v>0</v>
      </c>
      <c r="MJ82" s="10"/>
      <c r="MK82" s="10"/>
      <c r="ML82" s="10"/>
      <c r="MM82" s="131">
        <f t="shared" si="315"/>
        <v>0</v>
      </c>
      <c r="MN82" s="10"/>
      <c r="MO82" s="10"/>
      <c r="MP82" s="10"/>
      <c r="MQ82" s="131">
        <f t="shared" si="316"/>
        <v>0</v>
      </c>
      <c r="MR82" s="10"/>
      <c r="MS82" s="10"/>
      <c r="MT82" s="10"/>
      <c r="MU82" s="131">
        <f t="shared" si="317"/>
        <v>0</v>
      </c>
      <c r="MV82" s="10"/>
      <c r="MW82" s="10"/>
      <c r="MX82" s="10"/>
      <c r="MY82" s="131">
        <f t="shared" si="318"/>
        <v>0</v>
      </c>
      <c r="MZ82" s="10"/>
      <c r="NA82" s="10"/>
      <c r="NB82" s="10"/>
      <c r="NC82" s="131">
        <f t="shared" si="319"/>
        <v>0</v>
      </c>
      <c r="ND82" s="10"/>
      <c r="NE82" s="10"/>
      <c r="NF82" s="10"/>
      <c r="NG82" s="131">
        <f t="shared" si="320"/>
        <v>0</v>
      </c>
      <c r="NH82" s="10"/>
      <c r="NI82" s="10"/>
      <c r="NJ82" s="10"/>
      <c r="NK82" s="131">
        <f t="shared" si="321"/>
        <v>0</v>
      </c>
      <c r="NL82" s="10"/>
      <c r="NM82" s="10"/>
      <c r="NN82" s="10"/>
      <c r="NO82" s="131">
        <f t="shared" si="322"/>
        <v>0</v>
      </c>
      <c r="NP82" s="10"/>
      <c r="NQ82" s="10"/>
      <c r="NR82" s="10"/>
      <c r="NS82" s="10"/>
      <c r="NT82" s="134">
        <f t="shared" si="323"/>
        <v>0</v>
      </c>
      <c r="NU82" s="134">
        <f t="shared" si="324"/>
        <v>1</v>
      </c>
      <c r="NV82" s="134">
        <f t="shared" si="325"/>
        <v>0</v>
      </c>
      <c r="NW82" s="134">
        <f t="shared" si="326"/>
        <v>0</v>
      </c>
      <c r="NX82" s="129"/>
      <c r="NY82" s="136">
        <f t="shared" si="229"/>
        <v>0</v>
      </c>
      <c r="NZ82" s="136">
        <f t="shared" si="230"/>
        <v>7</v>
      </c>
      <c r="OA82" s="136">
        <f t="shared" si="231"/>
        <v>0</v>
      </c>
      <c r="OB82" s="136">
        <f t="shared" si="232"/>
        <v>0</v>
      </c>
    </row>
    <row r="83" spans="1:392" s="28" customFormat="1" ht="20.25" customHeight="1">
      <c r="A83" s="2">
        <v>4</v>
      </c>
      <c r="B83" s="2" t="s">
        <v>2</v>
      </c>
      <c r="C83" s="5" t="s">
        <v>225</v>
      </c>
      <c r="D83" s="5" t="s">
        <v>241</v>
      </c>
      <c r="E83" s="5" t="s">
        <v>225</v>
      </c>
      <c r="F83" s="5" t="s">
        <v>225</v>
      </c>
      <c r="G83" s="5" t="s">
        <v>225</v>
      </c>
      <c r="H83" s="3" t="s">
        <v>241</v>
      </c>
      <c r="I83" s="78" t="s">
        <v>225</v>
      </c>
      <c r="J83" s="5" t="s">
        <v>225</v>
      </c>
      <c r="K83">
        <v>8</v>
      </c>
      <c r="L83"/>
      <c r="M83" s="10"/>
      <c r="N83" s="10">
        <v>8</v>
      </c>
      <c r="O83" s="10"/>
      <c r="P83" s="10"/>
      <c r="Q83" s="10"/>
      <c r="R83" s="10"/>
      <c r="S83" s="131">
        <f t="shared" si="327"/>
        <v>0</v>
      </c>
      <c r="T83" s="10"/>
      <c r="U83" s="10"/>
      <c r="V83" s="10"/>
      <c r="W83" s="131">
        <f t="shared" si="233"/>
        <v>0</v>
      </c>
      <c r="X83" s="10"/>
      <c r="Y83" s="10"/>
      <c r="Z83" s="10"/>
      <c r="AA83" s="131">
        <f t="shared" si="234"/>
        <v>0</v>
      </c>
      <c r="AB83" s="10"/>
      <c r="AC83" s="10"/>
      <c r="AD83" s="10"/>
      <c r="AE83" s="131">
        <f t="shared" si="235"/>
        <v>0</v>
      </c>
      <c r="AF83" s="10"/>
      <c r="AG83" s="10"/>
      <c r="AH83" s="10"/>
      <c r="AI83" s="131">
        <f t="shared" si="236"/>
        <v>0</v>
      </c>
      <c r="AJ83" s="10"/>
      <c r="AK83" s="10"/>
      <c r="AL83" s="10"/>
      <c r="AM83" s="131">
        <f t="shared" si="237"/>
        <v>0</v>
      </c>
      <c r="AN83" s="10"/>
      <c r="AO83" s="10"/>
      <c r="AP83" s="10"/>
      <c r="AQ83" s="131">
        <f t="shared" si="238"/>
        <v>0</v>
      </c>
      <c r="AR83" s="10"/>
      <c r="AS83" s="10"/>
      <c r="AT83" s="10"/>
      <c r="AU83" s="131">
        <f t="shared" si="239"/>
        <v>0</v>
      </c>
      <c r="AV83" s="10"/>
      <c r="AW83" s="10"/>
      <c r="AX83" s="10"/>
      <c r="AY83" s="131">
        <f t="shared" si="240"/>
        <v>0</v>
      </c>
      <c r="AZ83" s="10"/>
      <c r="BA83" s="10"/>
      <c r="BB83" s="10"/>
      <c r="BC83" s="131">
        <f t="shared" si="241"/>
        <v>0</v>
      </c>
      <c r="BD83" s="10"/>
      <c r="BE83" s="10"/>
      <c r="BF83" s="10"/>
      <c r="BG83" s="131">
        <f t="shared" si="242"/>
        <v>0</v>
      </c>
      <c r="BH83" s="10"/>
      <c r="BI83" s="10"/>
      <c r="BJ83" s="10"/>
      <c r="BK83" s="131">
        <f t="shared" si="243"/>
        <v>0</v>
      </c>
      <c r="BL83" s="10"/>
      <c r="BM83" s="10"/>
      <c r="BN83" s="10"/>
      <c r="BO83" s="131">
        <f t="shared" si="244"/>
        <v>0</v>
      </c>
      <c r="BP83" s="10"/>
      <c r="BQ83" s="10"/>
      <c r="BR83" s="10"/>
      <c r="BS83" s="131">
        <f t="shared" si="245"/>
        <v>0</v>
      </c>
      <c r="BT83" s="10"/>
      <c r="BU83" s="10"/>
      <c r="BV83" s="10"/>
      <c r="BW83" s="131">
        <f t="shared" si="246"/>
        <v>0</v>
      </c>
      <c r="BX83" s="10"/>
      <c r="BY83" s="10"/>
      <c r="BZ83" s="10"/>
      <c r="CA83" s="131">
        <f t="shared" si="247"/>
        <v>0</v>
      </c>
      <c r="CB83" s="10"/>
      <c r="CC83" s="10"/>
      <c r="CD83" s="10"/>
      <c r="CE83" s="131">
        <f t="shared" si="248"/>
        <v>0</v>
      </c>
      <c r="CF83" s="10"/>
      <c r="CG83" s="10"/>
      <c r="CH83" s="10"/>
      <c r="CI83" s="131">
        <f t="shared" si="249"/>
        <v>0</v>
      </c>
      <c r="CJ83" s="10"/>
      <c r="CK83" s="10"/>
      <c r="CL83" s="10"/>
      <c r="CM83" s="131">
        <f t="shared" si="250"/>
        <v>0</v>
      </c>
      <c r="CN83" s="10"/>
      <c r="CO83" s="10"/>
      <c r="CP83" s="10"/>
      <c r="CQ83" s="131">
        <f t="shared" si="251"/>
        <v>0</v>
      </c>
      <c r="CR83" s="10"/>
      <c r="CS83" s="10"/>
      <c r="CT83" s="10"/>
      <c r="CU83" s="131">
        <f t="shared" si="252"/>
        <v>0</v>
      </c>
      <c r="CV83" s="10"/>
      <c r="CW83" s="10"/>
      <c r="CX83" s="10"/>
      <c r="CY83" s="131">
        <f t="shared" si="253"/>
        <v>0</v>
      </c>
      <c r="CZ83" s="10"/>
      <c r="DA83" s="10"/>
      <c r="DB83" s="10"/>
      <c r="DC83" s="131">
        <f t="shared" si="254"/>
        <v>0</v>
      </c>
      <c r="DD83" s="10"/>
      <c r="DE83" s="10"/>
      <c r="DF83" s="10"/>
      <c r="DG83" s="131">
        <f t="shared" si="255"/>
        <v>0</v>
      </c>
      <c r="DH83" s="10"/>
      <c r="DI83" s="10"/>
      <c r="DJ83" s="10"/>
      <c r="DK83" s="131">
        <f t="shared" si="256"/>
        <v>0</v>
      </c>
      <c r="DL83" s="10"/>
      <c r="DM83" s="10"/>
      <c r="DN83" s="10"/>
      <c r="DO83" s="131">
        <f t="shared" si="257"/>
        <v>0</v>
      </c>
      <c r="DP83" s="10"/>
      <c r="DQ83" s="10"/>
      <c r="DR83" s="10"/>
      <c r="DS83" s="131">
        <f t="shared" si="258"/>
        <v>0</v>
      </c>
      <c r="DT83" s="10"/>
      <c r="DU83" s="10"/>
      <c r="DV83" s="10"/>
      <c r="DW83" s="131">
        <f t="shared" si="259"/>
        <v>0</v>
      </c>
      <c r="DX83" s="10"/>
      <c r="DY83" s="10"/>
      <c r="DZ83" s="10"/>
      <c r="EA83" s="131">
        <f t="shared" si="260"/>
        <v>0</v>
      </c>
      <c r="EB83" s="10"/>
      <c r="EC83" s="10"/>
      <c r="ED83" s="10"/>
      <c r="EE83" s="131">
        <f t="shared" si="261"/>
        <v>0</v>
      </c>
      <c r="EF83" s="10"/>
      <c r="EG83" s="10"/>
      <c r="EH83" s="10"/>
      <c r="EI83" s="131">
        <f t="shared" si="262"/>
        <v>0</v>
      </c>
      <c r="EJ83" s="10"/>
      <c r="EK83" s="10"/>
      <c r="EL83" s="10"/>
      <c r="EM83" s="131">
        <f t="shared" si="263"/>
        <v>0</v>
      </c>
      <c r="EN83" s="10"/>
      <c r="EO83" s="10"/>
      <c r="EP83" s="10"/>
      <c r="EQ83" s="131">
        <f t="shared" si="264"/>
        <v>0</v>
      </c>
      <c r="ER83" s="10"/>
      <c r="ES83" s="10"/>
      <c r="ET83" s="10"/>
      <c r="EU83" s="131">
        <f t="shared" si="265"/>
        <v>0</v>
      </c>
      <c r="EV83" s="10"/>
      <c r="EW83" s="10"/>
      <c r="EX83" s="10"/>
      <c r="EY83" s="131">
        <f t="shared" si="266"/>
        <v>0</v>
      </c>
      <c r="EZ83" s="10"/>
      <c r="FA83" s="10"/>
      <c r="FB83" s="10"/>
      <c r="FC83" s="131">
        <f t="shared" si="267"/>
        <v>0</v>
      </c>
      <c r="FD83" s="10"/>
      <c r="FE83" s="10"/>
      <c r="FF83" s="10"/>
      <c r="FG83" s="131">
        <f t="shared" si="268"/>
        <v>0</v>
      </c>
      <c r="FH83" s="10"/>
      <c r="FI83" s="10"/>
      <c r="FJ83" s="10"/>
      <c r="FK83" s="131">
        <f t="shared" si="269"/>
        <v>0</v>
      </c>
      <c r="FL83" s="10"/>
      <c r="FM83" s="10"/>
      <c r="FN83" s="10"/>
      <c r="FO83" s="131">
        <f t="shared" si="270"/>
        <v>0</v>
      </c>
      <c r="FP83" s="10"/>
      <c r="FQ83" s="10"/>
      <c r="FR83" s="10"/>
      <c r="FS83" s="131">
        <f t="shared" si="271"/>
        <v>0</v>
      </c>
      <c r="FT83" s="10"/>
      <c r="FU83" s="10"/>
      <c r="FV83" s="10"/>
      <c r="FW83" s="131">
        <f t="shared" si="272"/>
        <v>0</v>
      </c>
      <c r="FX83" s="10"/>
      <c r="FY83" s="10"/>
      <c r="FZ83" s="10"/>
      <c r="GA83" s="131">
        <f t="shared" si="273"/>
        <v>0</v>
      </c>
      <c r="GB83" s="10"/>
      <c r="GC83" s="10"/>
      <c r="GD83" s="10"/>
      <c r="GE83" s="131">
        <f t="shared" si="274"/>
        <v>0</v>
      </c>
      <c r="GF83" s="10"/>
      <c r="GG83" s="10"/>
      <c r="GH83" s="10"/>
      <c r="GI83" s="131">
        <f t="shared" si="275"/>
        <v>0</v>
      </c>
      <c r="GJ83" s="10"/>
      <c r="GK83" s="10"/>
      <c r="GL83" s="10"/>
      <c r="GM83" s="131">
        <f t="shared" si="276"/>
        <v>0</v>
      </c>
      <c r="GN83" s="10"/>
      <c r="GO83" s="10"/>
      <c r="GP83" s="10"/>
      <c r="GQ83" s="131">
        <f t="shared" si="277"/>
        <v>0</v>
      </c>
      <c r="GR83" s="10"/>
      <c r="GS83" s="10"/>
      <c r="GT83" s="10"/>
      <c r="GU83" s="131">
        <f t="shared" si="278"/>
        <v>0</v>
      </c>
      <c r="GV83" s="10"/>
      <c r="GW83" s="10"/>
      <c r="GX83" s="10"/>
      <c r="GY83" s="131">
        <f t="shared" si="279"/>
        <v>0</v>
      </c>
      <c r="GZ83" s="10"/>
      <c r="HA83" s="10"/>
      <c r="HB83" s="10"/>
      <c r="HC83" s="131">
        <f t="shared" si="280"/>
        <v>0</v>
      </c>
      <c r="HD83" s="10"/>
      <c r="HE83" s="10"/>
      <c r="HF83" s="10"/>
      <c r="HG83" s="131">
        <f t="shared" si="281"/>
        <v>0</v>
      </c>
      <c r="HH83" s="10"/>
      <c r="HI83" s="10"/>
      <c r="HJ83" s="10"/>
      <c r="HK83" s="131">
        <f t="shared" si="282"/>
        <v>0</v>
      </c>
      <c r="HL83" s="10"/>
      <c r="HM83" s="10"/>
      <c r="HN83" s="10"/>
      <c r="HO83" s="131">
        <f t="shared" si="283"/>
        <v>2</v>
      </c>
      <c r="HP83" s="10"/>
      <c r="HQ83" s="10"/>
      <c r="HR83" s="10"/>
      <c r="HS83" s="131">
        <f t="shared" si="284"/>
        <v>0</v>
      </c>
      <c r="HT83" s="10"/>
      <c r="HU83" s="10"/>
      <c r="HV83" s="10"/>
      <c r="HW83" s="131">
        <f t="shared" si="285"/>
        <v>0</v>
      </c>
      <c r="HX83" s="10"/>
      <c r="HY83" s="10"/>
      <c r="HZ83" s="10"/>
      <c r="IA83" s="131">
        <f t="shared" si="286"/>
        <v>0</v>
      </c>
      <c r="IB83" s="10"/>
      <c r="IC83" s="10"/>
      <c r="ID83" s="10"/>
      <c r="IE83" s="131">
        <f t="shared" si="287"/>
        <v>0</v>
      </c>
      <c r="IF83" s="10"/>
      <c r="IG83" s="10"/>
      <c r="IH83" s="10"/>
      <c r="II83" s="131">
        <f t="shared" si="288"/>
        <v>0</v>
      </c>
      <c r="IJ83" s="10"/>
      <c r="IK83" s="10"/>
      <c r="IL83" s="10"/>
      <c r="IM83" s="131">
        <f t="shared" si="289"/>
        <v>0</v>
      </c>
      <c r="IN83" s="10"/>
      <c r="IO83" s="10"/>
      <c r="IP83" s="10"/>
      <c r="IQ83" s="131">
        <f t="shared" si="290"/>
        <v>0</v>
      </c>
      <c r="IR83" s="10"/>
      <c r="IS83" s="10"/>
      <c r="IT83" s="10"/>
      <c r="IU83" s="131">
        <f t="shared" si="291"/>
        <v>0</v>
      </c>
      <c r="IV83" s="10"/>
      <c r="IW83" s="10"/>
      <c r="IX83" s="10"/>
      <c r="IY83" s="131">
        <f t="shared" si="292"/>
        <v>0</v>
      </c>
      <c r="IZ83" s="10"/>
      <c r="JA83" s="10"/>
      <c r="JB83" s="10"/>
      <c r="JC83" s="131">
        <f t="shared" si="293"/>
        <v>0</v>
      </c>
      <c r="JD83" s="10"/>
      <c r="JE83" s="10"/>
      <c r="JF83" s="10"/>
      <c r="JG83" s="131">
        <f t="shared" si="294"/>
        <v>0</v>
      </c>
      <c r="JH83" s="10"/>
      <c r="JI83" s="10"/>
      <c r="JJ83" s="10"/>
      <c r="JK83" s="131">
        <f t="shared" si="295"/>
        <v>0</v>
      </c>
      <c r="JL83" s="10"/>
      <c r="JM83" s="10"/>
      <c r="JN83" s="10"/>
      <c r="JO83" s="131">
        <f t="shared" si="296"/>
        <v>0</v>
      </c>
      <c r="JP83" s="10"/>
      <c r="JQ83" s="10"/>
      <c r="JR83" s="10"/>
      <c r="JS83" s="131">
        <f t="shared" si="297"/>
        <v>0</v>
      </c>
      <c r="JT83" s="10"/>
      <c r="JU83" s="10"/>
      <c r="JV83" s="10"/>
      <c r="JW83" s="131">
        <f t="shared" si="298"/>
        <v>0</v>
      </c>
      <c r="JX83" s="10"/>
      <c r="JY83" s="10"/>
      <c r="JZ83" s="10"/>
      <c r="KA83" s="131">
        <f t="shared" si="299"/>
        <v>0</v>
      </c>
      <c r="KB83" s="10"/>
      <c r="KC83" s="10"/>
      <c r="KD83" s="10"/>
      <c r="KE83" s="131">
        <f t="shared" si="300"/>
        <v>6</v>
      </c>
      <c r="KF83" s="10"/>
      <c r="KG83" s="10"/>
      <c r="KH83" s="10"/>
      <c r="KI83" s="131">
        <f t="shared" si="301"/>
        <v>0</v>
      </c>
      <c r="KJ83" s="10"/>
      <c r="KK83" s="10"/>
      <c r="KL83" s="10"/>
      <c r="KM83" s="131">
        <f t="shared" si="302"/>
        <v>0</v>
      </c>
      <c r="KN83" s="10"/>
      <c r="KO83" s="10"/>
      <c r="KP83" s="10"/>
      <c r="KQ83" s="131">
        <f t="shared" si="303"/>
        <v>0</v>
      </c>
      <c r="KR83" s="10"/>
      <c r="KS83" s="10"/>
      <c r="KT83" s="10"/>
      <c r="KU83" s="131">
        <f t="shared" si="304"/>
        <v>0</v>
      </c>
      <c r="KV83" s="10"/>
      <c r="KW83" s="10"/>
      <c r="KX83" s="10"/>
      <c r="KY83" s="131">
        <f t="shared" si="305"/>
        <v>0</v>
      </c>
      <c r="KZ83" s="10"/>
      <c r="LA83" s="10"/>
      <c r="LB83" s="10"/>
      <c r="LC83" s="131">
        <f t="shared" si="306"/>
        <v>0</v>
      </c>
      <c r="LD83" s="10"/>
      <c r="LE83" s="10"/>
      <c r="LF83" s="10"/>
      <c r="LG83" s="131">
        <f t="shared" si="307"/>
        <v>0</v>
      </c>
      <c r="LH83" s="10"/>
      <c r="LI83" s="10"/>
      <c r="LJ83" s="10"/>
      <c r="LK83" s="131">
        <f t="shared" si="308"/>
        <v>0</v>
      </c>
      <c r="LL83" s="10"/>
      <c r="LM83" s="10"/>
      <c r="LN83" s="10"/>
      <c r="LO83" s="131">
        <f t="shared" si="309"/>
        <v>0</v>
      </c>
      <c r="LP83" s="10"/>
      <c r="LQ83" s="10"/>
      <c r="LR83" s="10"/>
      <c r="LS83" s="131">
        <f t="shared" si="310"/>
        <v>0</v>
      </c>
      <c r="LT83" s="10"/>
      <c r="LU83" s="10"/>
      <c r="LV83" s="10"/>
      <c r="LW83" s="131">
        <f t="shared" si="311"/>
        <v>0</v>
      </c>
      <c r="LX83" s="10"/>
      <c r="LY83" s="10"/>
      <c r="LZ83" s="10"/>
      <c r="MA83" s="131">
        <f t="shared" si="312"/>
        <v>0</v>
      </c>
      <c r="MB83" s="10"/>
      <c r="MC83" s="10"/>
      <c r="MD83" s="10"/>
      <c r="ME83" s="131">
        <f t="shared" si="313"/>
        <v>0</v>
      </c>
      <c r="MF83" s="10"/>
      <c r="MG83" s="10"/>
      <c r="MH83" s="10"/>
      <c r="MI83" s="131">
        <f t="shared" si="314"/>
        <v>0</v>
      </c>
      <c r="MJ83" s="10"/>
      <c r="MK83" s="10"/>
      <c r="ML83" s="10"/>
      <c r="MM83" s="131">
        <f t="shared" si="315"/>
        <v>0</v>
      </c>
      <c r="MN83" s="10"/>
      <c r="MO83" s="10"/>
      <c r="MP83" s="10"/>
      <c r="MQ83" s="131">
        <f t="shared" si="316"/>
        <v>0</v>
      </c>
      <c r="MR83" s="10"/>
      <c r="MS83" s="10"/>
      <c r="MT83" s="10"/>
      <c r="MU83" s="131">
        <f t="shared" si="317"/>
        <v>0</v>
      </c>
      <c r="MV83" s="10"/>
      <c r="MW83" s="10"/>
      <c r="MX83" s="10"/>
      <c r="MY83" s="131">
        <f t="shared" si="318"/>
        <v>0</v>
      </c>
      <c r="MZ83" s="10"/>
      <c r="NA83" s="10"/>
      <c r="NB83" s="10"/>
      <c r="NC83" s="131">
        <f t="shared" si="319"/>
        <v>0</v>
      </c>
      <c r="ND83" s="10"/>
      <c r="NE83" s="10"/>
      <c r="NF83" s="10"/>
      <c r="NG83" s="131">
        <f t="shared" si="320"/>
        <v>0</v>
      </c>
      <c r="NH83" s="10"/>
      <c r="NI83" s="10"/>
      <c r="NJ83" s="10"/>
      <c r="NK83" s="131">
        <f t="shared" si="321"/>
        <v>0</v>
      </c>
      <c r="NL83" s="10"/>
      <c r="NM83" s="10"/>
      <c r="NN83" s="10"/>
      <c r="NO83" s="131">
        <f t="shared" si="322"/>
        <v>0</v>
      </c>
      <c r="NP83" s="10"/>
      <c r="NQ83" s="10"/>
      <c r="NR83" s="10"/>
      <c r="NS83" s="10"/>
      <c r="NT83" s="134">
        <f t="shared" si="323"/>
        <v>0</v>
      </c>
      <c r="NU83" s="134">
        <f t="shared" si="324"/>
        <v>0</v>
      </c>
      <c r="NV83" s="134">
        <f t="shared" si="325"/>
        <v>0</v>
      </c>
      <c r="NW83" s="134">
        <f t="shared" si="326"/>
        <v>0</v>
      </c>
      <c r="NX83" s="129"/>
      <c r="NY83" s="136">
        <f t="shared" si="229"/>
        <v>0</v>
      </c>
      <c r="NZ83" s="136">
        <f t="shared" si="230"/>
        <v>8</v>
      </c>
      <c r="OA83" s="136">
        <f t="shared" si="231"/>
        <v>0</v>
      </c>
      <c r="OB83" s="136">
        <f t="shared" si="232"/>
        <v>0</v>
      </c>
    </row>
    <row r="84" spans="1:392" s="28" customFormat="1" ht="20.25" customHeight="1">
      <c r="A84" s="2">
        <v>5</v>
      </c>
      <c r="B84" s="2" t="s">
        <v>0</v>
      </c>
      <c r="C84" s="5"/>
      <c r="D84" s="5" t="s">
        <v>241</v>
      </c>
      <c r="E84" s="5" t="s">
        <v>241</v>
      </c>
      <c r="F84" s="5" t="s">
        <v>204</v>
      </c>
      <c r="G84" s="138" t="s">
        <v>150</v>
      </c>
      <c r="H84" s="138" t="s">
        <v>150</v>
      </c>
      <c r="I84" s="13" t="s">
        <v>225</v>
      </c>
      <c r="J84" s="13" t="s">
        <v>225</v>
      </c>
      <c r="K84">
        <v>8</v>
      </c>
      <c r="L84"/>
      <c r="M84" s="10"/>
      <c r="N84" s="10">
        <v>4</v>
      </c>
      <c r="O84" s="10">
        <v>2</v>
      </c>
      <c r="P84" s="10">
        <v>2</v>
      </c>
      <c r="Q84" s="10"/>
      <c r="R84" s="10"/>
      <c r="S84" s="131">
        <f>(COUNTIF($C84:$F84,$R$1))</f>
        <v>0</v>
      </c>
      <c r="T84" s="131">
        <f>(COUNTIF($I84:$J84,$R$1))</f>
        <v>0</v>
      </c>
      <c r="U84" s="131">
        <f>(COUNTIF($G84:$H84,$R$1))</f>
        <v>0</v>
      </c>
      <c r="V84" s="10"/>
      <c r="W84" s="131">
        <f>(COUNTIF($C84:$F84,$V$1))</f>
        <v>0</v>
      </c>
      <c r="X84" s="131">
        <f>(COUNTIF($I84:$J84,$V$1))</f>
        <v>0</v>
      </c>
      <c r="Y84" s="131">
        <f>(COUNTIF($G84:$H84,$V$1))</f>
        <v>0</v>
      </c>
      <c r="Z84" s="10"/>
      <c r="AA84" s="131">
        <f>(COUNTIF($C84:$F84,$Z$1))</f>
        <v>0</v>
      </c>
      <c r="AB84" s="131">
        <f>(COUNTIF($I84:$J84,$Z$1))</f>
        <v>0</v>
      </c>
      <c r="AC84" s="131">
        <f>(COUNTIF($G84:$H84,$Z$1))</f>
        <v>0</v>
      </c>
      <c r="AD84" s="10"/>
      <c r="AE84" s="131">
        <f>(COUNTIF($C84:$F84,$AD$1))</f>
        <v>0</v>
      </c>
      <c r="AF84" s="131">
        <f>(COUNTIF($I84:$J84,$AD$1))</f>
        <v>0</v>
      </c>
      <c r="AG84" s="131">
        <f>(COUNTIF($G84:$H84,$AD$1))</f>
        <v>0</v>
      </c>
      <c r="AH84" s="10"/>
      <c r="AI84" s="131">
        <f>(COUNTIF($C84:$F84,$AH$1))</f>
        <v>0</v>
      </c>
      <c r="AJ84" s="131">
        <f>(COUNTIF($I84:$J84,$AH$1))</f>
        <v>0</v>
      </c>
      <c r="AK84" s="131">
        <f>(COUNTIF($G84:$H84,$AH$1))</f>
        <v>0</v>
      </c>
      <c r="AL84" s="10"/>
      <c r="AM84" s="131">
        <f>(COUNTIF($C84:$F84,$AL$1))</f>
        <v>0</v>
      </c>
      <c r="AN84" s="131">
        <f>(COUNTIF($I84:$J84,$AL$1))</f>
        <v>0</v>
      </c>
      <c r="AO84" s="131">
        <f>(COUNTIF($G84:$H84,$AL$1))</f>
        <v>0</v>
      </c>
      <c r="AP84" s="10"/>
      <c r="AQ84" s="131">
        <f>(COUNTIF($C84:$F84,$AP$1))</f>
        <v>0</v>
      </c>
      <c r="AR84" s="131">
        <f>(COUNTIF($I84:$J84,$AP$1))</f>
        <v>0</v>
      </c>
      <c r="AS84" s="131">
        <f>(COUNTIF($G84:$H84,$AP$1))</f>
        <v>0</v>
      </c>
      <c r="AT84" s="10"/>
      <c r="AU84" s="131">
        <f>(COUNTIF($C84:$F84,$AT$1))</f>
        <v>0</v>
      </c>
      <c r="AV84" s="131">
        <f>(COUNTIF($I84:$J84,$AT$1))</f>
        <v>0</v>
      </c>
      <c r="AW84" s="131">
        <f>(COUNTIF($G84:$H84,$AT$1))</f>
        <v>0</v>
      </c>
      <c r="AX84" s="10"/>
      <c r="AY84" s="131">
        <f>(COUNTIF($C84:$F84,$AX$1))</f>
        <v>0</v>
      </c>
      <c r="AZ84" s="131">
        <f>(COUNTIF($I84:$J84,$AX$1))</f>
        <v>0</v>
      </c>
      <c r="BA84" s="131">
        <f>(COUNTIF($G84:$H84,$AX$1))</f>
        <v>0</v>
      </c>
      <c r="BB84" s="10"/>
      <c r="BC84" s="131">
        <f>(COUNTIF($C84:$F84,$BB$1))</f>
        <v>0</v>
      </c>
      <c r="BD84" s="131">
        <f>(COUNTIF($I84:$J84,$BB$1))</f>
        <v>0</v>
      </c>
      <c r="BE84" s="131">
        <f>(COUNTIF($G84:$H84,$BB$1))</f>
        <v>0</v>
      </c>
      <c r="BF84" s="10"/>
      <c r="BG84" s="131">
        <f>(COUNTIF($C84:$F84,$BF$1))</f>
        <v>0</v>
      </c>
      <c r="BH84" s="131">
        <f>(COUNTIF($I84:$J84,$BF$1))</f>
        <v>0</v>
      </c>
      <c r="BI84" s="131">
        <f>(COUNTIF($G84:$H84,$BF$1))</f>
        <v>0</v>
      </c>
      <c r="BJ84" s="10"/>
      <c r="BK84" s="131">
        <f>(COUNTIF($C84:$F84,$BJ$1))</f>
        <v>0</v>
      </c>
      <c r="BL84" s="131">
        <f>(COUNTIF($I84:$J84,$BJ$1))</f>
        <v>0</v>
      </c>
      <c r="BM84" s="131">
        <f>(COUNTIF($G84:$H84,$BJ$1))</f>
        <v>0</v>
      </c>
      <c r="BN84" s="10"/>
      <c r="BO84" s="131">
        <f>(COUNTIF($C84:$F84,$BN$1))</f>
        <v>0</v>
      </c>
      <c r="BP84" s="131">
        <f>(COUNTIF($I84:$J84,$BN$1))</f>
        <v>0</v>
      </c>
      <c r="BQ84" s="131">
        <f>(COUNTIF($G84:$H84,$BN$1))</f>
        <v>0</v>
      </c>
      <c r="BR84" s="10"/>
      <c r="BS84" s="131">
        <f>(COUNTIF($C84:$F84,$BR$1))</f>
        <v>0</v>
      </c>
      <c r="BT84" s="131">
        <f>(COUNTIF($I84:$J84,$BR$1))</f>
        <v>0</v>
      </c>
      <c r="BU84" s="131">
        <f>(COUNTIF($G84:$H84,$BR$1))</f>
        <v>0</v>
      </c>
      <c r="BV84" s="10"/>
      <c r="BW84" s="131">
        <f>(COUNTIF($C84:$F84,$BV$1))</f>
        <v>0</v>
      </c>
      <c r="BX84" s="131">
        <f>(COUNTIF($I84:$J84,$BV$1))</f>
        <v>0</v>
      </c>
      <c r="BY84" s="131">
        <f>(COUNTIF($G84:$H84,$BV$1))</f>
        <v>0</v>
      </c>
      <c r="BZ84" s="10"/>
      <c r="CA84" s="131">
        <f>(COUNTIF($C84:$F84,$BZ$1))</f>
        <v>0</v>
      </c>
      <c r="CB84" s="131">
        <f>(COUNTIF($I84:$J84,$BZ$1))</f>
        <v>0</v>
      </c>
      <c r="CC84" s="131">
        <f>(COUNTIF($G84:$H84,$BZ$1))</f>
        <v>0</v>
      </c>
      <c r="CD84" s="10"/>
      <c r="CE84" s="131">
        <f>(COUNTIF($C84:$F84,$CD$1))</f>
        <v>0</v>
      </c>
      <c r="CF84" s="131">
        <f>(COUNTIF($I84:$J84,$CD$1))</f>
        <v>0</v>
      </c>
      <c r="CG84" s="131">
        <f>(COUNTIF($G84:$H84,$CD$1))</f>
        <v>0</v>
      </c>
      <c r="CH84" s="10"/>
      <c r="CI84" s="131">
        <f>(COUNTIF($C84:$F84,$CH$1))</f>
        <v>1</v>
      </c>
      <c r="CJ84" s="131">
        <f>(COUNTIF($I84:$J84,$CH$1))</f>
        <v>0</v>
      </c>
      <c r="CK84" s="131">
        <f>(COUNTIF($G84:$H84,$CH$1))</f>
        <v>0</v>
      </c>
      <c r="CL84" s="10"/>
      <c r="CM84" s="131">
        <f>(COUNTIF($C84:$F84,$CL$1))</f>
        <v>0</v>
      </c>
      <c r="CN84" s="131">
        <f>(COUNTIF($I84:$J84,$CL$1))</f>
        <v>0</v>
      </c>
      <c r="CO84" s="131">
        <f>(COUNTIF($G84:$H84,$CL$1))</f>
        <v>0</v>
      </c>
      <c r="CP84" s="10"/>
      <c r="CQ84" s="131">
        <f>(COUNTIF($C84:$F84,$CP$1))</f>
        <v>0</v>
      </c>
      <c r="CR84" s="131">
        <f>(COUNTIF($I84:$J84,$CP$1))</f>
        <v>0</v>
      </c>
      <c r="CS84" s="131">
        <f>(COUNTIF($G84:$H84,$CP$1))</f>
        <v>0</v>
      </c>
      <c r="CT84" s="10"/>
      <c r="CU84" s="131">
        <f>(COUNTIF($C84:$F84,$CT$1))</f>
        <v>0</v>
      </c>
      <c r="CV84" s="131">
        <f>(COUNTIF($I84:$J84,$CT$1))</f>
        <v>0</v>
      </c>
      <c r="CW84" s="131">
        <f>(COUNTIF($G84:$H84,$CT$1))</f>
        <v>0</v>
      </c>
      <c r="CX84" s="10"/>
      <c r="CY84" s="131">
        <f>(COUNTIF($C84:$F84,$CX$1))</f>
        <v>0</v>
      </c>
      <c r="CZ84" s="131">
        <f>(COUNTIF($I84:$J84,$CX$1))</f>
        <v>0</v>
      </c>
      <c r="DA84" s="131">
        <f>(COUNTIF($G84:$H84,$CX$1))</f>
        <v>0</v>
      </c>
      <c r="DB84" s="10"/>
      <c r="DC84" s="131">
        <f>(COUNTIF($C84:$F84,$DB$1))</f>
        <v>0</v>
      </c>
      <c r="DD84" s="131">
        <f>(COUNTIF($I84:$J84,$DB$1))</f>
        <v>0</v>
      </c>
      <c r="DE84" s="131">
        <f>(COUNTIF($G84:$H84,$DB$1))</f>
        <v>0</v>
      </c>
      <c r="DF84" s="10"/>
      <c r="DG84" s="131">
        <f>(COUNTIF($C84:$F84,$DF$1))</f>
        <v>0</v>
      </c>
      <c r="DH84" s="131">
        <f>(COUNTIF($I84:$J84,$DF$1))</f>
        <v>0</v>
      </c>
      <c r="DI84" s="131">
        <f>(COUNTIF($G84:$H84,$DF$1))</f>
        <v>0</v>
      </c>
      <c r="DJ84" s="10"/>
      <c r="DK84" s="131">
        <f>(COUNTIF($C84:$F84,$DJ$1))</f>
        <v>0</v>
      </c>
      <c r="DL84" s="131">
        <f>(COUNTIF($I84:$J84,$DJ$1))</f>
        <v>0</v>
      </c>
      <c r="DM84" s="131">
        <f>(COUNTIF($G84:$H84,$DJ$1))</f>
        <v>0</v>
      </c>
      <c r="DN84" s="10"/>
      <c r="DO84" s="131">
        <f>(COUNTIF($C84:$F84,$DN$1))</f>
        <v>0</v>
      </c>
      <c r="DP84" s="131">
        <f>(COUNTIF($I84:$J84,$DN$1))</f>
        <v>0</v>
      </c>
      <c r="DQ84" s="131">
        <f>(COUNTIF($G84:$H84,$DN$1))</f>
        <v>0</v>
      </c>
      <c r="DR84" s="10"/>
      <c r="DS84" s="131">
        <f>(COUNTIF($C84:$F84,$DR$1))</f>
        <v>0</v>
      </c>
      <c r="DT84" s="131">
        <f>(COUNTIF($I84:$J84,$DR$1))</f>
        <v>0</v>
      </c>
      <c r="DU84" s="131">
        <f>(COUNTIF($G84:$H84,$DR$1))</f>
        <v>0</v>
      </c>
      <c r="DV84" s="10"/>
      <c r="DW84" s="131">
        <f>(COUNTIF($C84:$F84,$DV$1))</f>
        <v>0</v>
      </c>
      <c r="DX84" s="131">
        <f>(COUNTIF($I84:$J84,$DV$1))</f>
        <v>0</v>
      </c>
      <c r="DY84" s="131">
        <f>(COUNTIF($G84:$H84,$DV$1))</f>
        <v>0</v>
      </c>
      <c r="DZ84" s="10"/>
      <c r="EA84" s="131">
        <f>(COUNTIF($C84:$F84,$DZ$1))</f>
        <v>0</v>
      </c>
      <c r="EB84" s="131">
        <f>(COUNTIF($I84:$J84,$DZ$1))</f>
        <v>0</v>
      </c>
      <c r="EC84" s="131">
        <f>(COUNTIF($G84:$H84,$DZ$1))</f>
        <v>0</v>
      </c>
      <c r="ED84" s="10"/>
      <c r="EE84" s="131">
        <f>(COUNTIF($C84:$F84,$ED$1))</f>
        <v>0</v>
      </c>
      <c r="EF84" s="131">
        <f>(COUNTIF($I84:$J84,$ED$1))</f>
        <v>0</v>
      </c>
      <c r="EG84" s="131">
        <f>(COUNTIF($G84:$H84,$ED$1))</f>
        <v>0</v>
      </c>
      <c r="EH84" s="10"/>
      <c r="EI84" s="131">
        <f>(COUNTIF($C84:$F84,$EH$1))</f>
        <v>0</v>
      </c>
      <c r="EJ84" s="131">
        <f>(COUNTIF($I84:$J84,$EH$1))</f>
        <v>0</v>
      </c>
      <c r="EK84" s="131">
        <f>(COUNTIF($G84:$H84,$EH$1))</f>
        <v>0</v>
      </c>
      <c r="EL84" s="10"/>
      <c r="EM84" s="131">
        <f>(COUNTIF($C84:$F84,$EL$1))</f>
        <v>0</v>
      </c>
      <c r="EN84" s="131">
        <f>(COUNTIF($I84:$J84,$EL$1))</f>
        <v>0</v>
      </c>
      <c r="EO84" s="131">
        <f>(COUNTIF($G84:$H84,$EL$1))</f>
        <v>0</v>
      </c>
      <c r="EP84" s="10"/>
      <c r="EQ84" s="131">
        <f>(COUNTIF($C84:$F84,$EP$1))</f>
        <v>0</v>
      </c>
      <c r="ER84" s="131">
        <f>(COUNTIF($I84:$J84,$EP$1))</f>
        <v>0</v>
      </c>
      <c r="ES84" s="131">
        <f>(COUNTIF($G84:$H84,$EP$1))</f>
        <v>0</v>
      </c>
      <c r="ET84" s="10"/>
      <c r="EU84" s="131">
        <f>(COUNTIF($C84:$F84,$ET$1))</f>
        <v>0</v>
      </c>
      <c r="EV84" s="131">
        <f>(COUNTIF($I84:$J84,$ET$1))</f>
        <v>0</v>
      </c>
      <c r="EW84" s="131">
        <f>(COUNTIF($G84:$H84,$ET$1))</f>
        <v>0</v>
      </c>
      <c r="EX84" s="10"/>
      <c r="EY84" s="131">
        <f>(COUNTIF($C84:$F84,$EX$1))</f>
        <v>0</v>
      </c>
      <c r="EZ84" s="131">
        <f>(COUNTIF($I84:$J84,$EX$1))</f>
        <v>0</v>
      </c>
      <c r="FA84" s="131">
        <f>(COUNTIF($G84:$H84,$EX$1))</f>
        <v>0</v>
      </c>
      <c r="FB84" s="10"/>
      <c r="FC84" s="131">
        <f>(COUNTIF($C84:$F84,$FB$1))</f>
        <v>0</v>
      </c>
      <c r="FD84" s="131">
        <f>(COUNTIF($I84:$J84,$FB$1))</f>
        <v>0</v>
      </c>
      <c r="FE84" s="131">
        <f>(COUNTIF($G84:$H84,$FB$1))</f>
        <v>0</v>
      </c>
      <c r="FF84" s="10"/>
      <c r="FG84" s="131">
        <f>(COUNTIF($C84:$F84,$FF$1))</f>
        <v>0</v>
      </c>
      <c r="FH84" s="131">
        <f>(COUNTIF($I84:$J84,$FF$1))</f>
        <v>0</v>
      </c>
      <c r="FI84" s="131">
        <f>(COUNTIF($G84:$H84,$FF$1))</f>
        <v>0</v>
      </c>
      <c r="FJ84" s="10"/>
      <c r="FK84" s="131">
        <f>(COUNTIF($C84:$F84,$FJ$1))</f>
        <v>0</v>
      </c>
      <c r="FL84" s="131">
        <f>(COUNTIF($I84:$J84,$FJ$1))</f>
        <v>0</v>
      </c>
      <c r="FM84" s="131">
        <f>(COUNTIF($G84:$H84,$FJ$1))</f>
        <v>0</v>
      </c>
      <c r="FN84" s="10"/>
      <c r="FO84" s="131">
        <f>(COUNTIF($C84:$F84,$FN$1))</f>
        <v>0</v>
      </c>
      <c r="FP84" s="131">
        <f>(COUNTIF($I84:$J84,$FN$1))</f>
        <v>0</v>
      </c>
      <c r="FQ84" s="131">
        <f>(COUNTIF($G84:$H84,$FN$1))</f>
        <v>0</v>
      </c>
      <c r="FR84" s="10"/>
      <c r="FS84" s="131">
        <f>(COUNTIF($C84:$F84,$FR$1))</f>
        <v>0</v>
      </c>
      <c r="FT84" s="131">
        <f>(COUNTIF($I84:$J84,$FR$1))</f>
        <v>0</v>
      </c>
      <c r="FU84" s="131">
        <f>(COUNTIF($G84:$H84,$FR$1))</f>
        <v>0</v>
      </c>
      <c r="FV84" s="10"/>
      <c r="FW84" s="131">
        <f>(COUNTIF($C84:$F84,$FV$1))</f>
        <v>0</v>
      </c>
      <c r="FX84" s="131">
        <f>(COUNTIF($I84:$J84,$FV$1))</f>
        <v>0</v>
      </c>
      <c r="FY84" s="131">
        <f>(COUNTIF($G84:$H84,$FV$1))</f>
        <v>0</v>
      </c>
      <c r="FZ84" s="10"/>
      <c r="GA84" s="131">
        <f>(COUNTIF($C84:$F84,$FZ$1))</f>
        <v>0</v>
      </c>
      <c r="GB84" s="131">
        <f>(COUNTIF($I84:$J84,$FZ$1))</f>
        <v>0</v>
      </c>
      <c r="GC84" s="131">
        <f>(COUNTIF($G84:$H84,$FZ$1))</f>
        <v>2</v>
      </c>
      <c r="GD84" s="10"/>
      <c r="GE84" s="131">
        <f>(COUNTIF($C84:$F84,$GD$1))</f>
        <v>0</v>
      </c>
      <c r="GF84" s="131">
        <f>(COUNTIF($I84:$J84,$GD$1))</f>
        <v>0</v>
      </c>
      <c r="GG84" s="131">
        <f>(COUNTIF($G84:$H84,$GD$1))</f>
        <v>0</v>
      </c>
      <c r="GH84" s="10"/>
      <c r="GI84" s="131">
        <f>(COUNTIF($C84:$F84,$GH$1))</f>
        <v>0</v>
      </c>
      <c r="GJ84" s="131">
        <f>(COUNTIF($I84:$J84,$GH$1))</f>
        <v>0</v>
      </c>
      <c r="GK84" s="131">
        <f>(COUNTIF($G84:$H84,$GH$1))</f>
        <v>0</v>
      </c>
      <c r="GL84" s="10"/>
      <c r="GM84" s="131">
        <f>(COUNTIF($C84:$F84,$GL$1))</f>
        <v>0</v>
      </c>
      <c r="GN84" s="131">
        <f>(COUNTIF($I84:$J84,$GL$1))</f>
        <v>0</v>
      </c>
      <c r="GO84" s="131">
        <f>(COUNTIF($G84:$H84,$GL$1))</f>
        <v>0</v>
      </c>
      <c r="GP84" s="10"/>
      <c r="GQ84" s="131">
        <f>(COUNTIF($C84:$F84,$GP$1))</f>
        <v>0</v>
      </c>
      <c r="GR84" s="131">
        <f>(COUNTIF($I84:$J84,$GP$1))</f>
        <v>0</v>
      </c>
      <c r="GS84" s="131">
        <f>(COUNTIF($G84:$H84,$GP$1))</f>
        <v>0</v>
      </c>
      <c r="GT84" s="10"/>
      <c r="GU84" s="131">
        <f>(COUNTIF($C84:$F84,$GT$1))</f>
        <v>0</v>
      </c>
      <c r="GV84" s="131">
        <f>(COUNTIF($I84:$J84,$GT$1))</f>
        <v>0</v>
      </c>
      <c r="GW84" s="131">
        <f>(COUNTIF($G84:$H84,$GT$1))</f>
        <v>0</v>
      </c>
      <c r="GX84" s="10"/>
      <c r="GY84" s="131">
        <f>(COUNTIF($C84:$F84,$GX$1))</f>
        <v>0</v>
      </c>
      <c r="GZ84" s="131">
        <f>(COUNTIF($I84:$J84,$GX$1))</f>
        <v>0</v>
      </c>
      <c r="HA84" s="131">
        <f>(COUNTIF($G84:$H84,$GX$1))</f>
        <v>0</v>
      </c>
      <c r="HB84" s="10"/>
      <c r="HC84" s="131">
        <f>(COUNTIF($C84:$F84,$HB$1))</f>
        <v>0</v>
      </c>
      <c r="HD84" s="131">
        <f>(COUNTIF($I84:$J84,$HB$1))</f>
        <v>0</v>
      </c>
      <c r="HE84" s="131">
        <f>(COUNTIF($G84:$H84,$HB$1))</f>
        <v>0</v>
      </c>
      <c r="HF84" s="10"/>
      <c r="HG84" s="131">
        <f>(COUNTIF($C84:$F84,$HF$1))</f>
        <v>0</v>
      </c>
      <c r="HH84" s="131">
        <f>(COUNTIF($I84:$J84,$HF$1))</f>
        <v>0</v>
      </c>
      <c r="HI84" s="131">
        <f>(COUNTIF($G84:$H84,$HF$1))</f>
        <v>0</v>
      </c>
      <c r="HJ84" s="10"/>
      <c r="HK84" s="131">
        <f>(COUNTIF($C84:$F84,$HJ$1))</f>
        <v>0</v>
      </c>
      <c r="HL84" s="131">
        <f>(COUNTIF($I84:$J84,$HJ$1))</f>
        <v>0</v>
      </c>
      <c r="HM84" s="131">
        <f>(COUNTIF($G84:$H84,$HJ$1))</f>
        <v>0</v>
      </c>
      <c r="HN84" s="10"/>
      <c r="HO84" s="131">
        <f>(COUNTIF($C84:$F84,$HN$1))</f>
        <v>2</v>
      </c>
      <c r="HP84" s="131">
        <f>(COUNTIF($I84:$J84,$HN$1))</f>
        <v>0</v>
      </c>
      <c r="HQ84" s="131">
        <f>(COUNTIF($G84:$H84,$HN$1))</f>
        <v>0</v>
      </c>
      <c r="HR84" s="10"/>
      <c r="HS84" s="131">
        <f>(COUNTIF($C84:$F84,$HR$1))</f>
        <v>0</v>
      </c>
      <c r="HT84" s="131">
        <f>(COUNTIF($I84:$J84,$HR$1))</f>
        <v>0</v>
      </c>
      <c r="HU84" s="131">
        <f>(COUNTIF($G84:$H84,$HR$1))</f>
        <v>0</v>
      </c>
      <c r="HV84" s="10"/>
      <c r="HW84" s="131">
        <f>(COUNTIF($C84:$F84,$HV$1))</f>
        <v>0</v>
      </c>
      <c r="HX84" s="131">
        <f>(COUNTIF($I84:$J84,$HV$1))</f>
        <v>0</v>
      </c>
      <c r="HY84" s="131">
        <f>(COUNTIF($G84:$H84,$HV$1))</f>
        <v>0</v>
      </c>
      <c r="HZ84" s="10"/>
      <c r="IA84" s="131">
        <f>(COUNTIF($C84:$F84,$HZ$1))</f>
        <v>0</v>
      </c>
      <c r="IB84" s="131">
        <f>(COUNTIF($I84:$J84,$HZ$1))</f>
        <v>0</v>
      </c>
      <c r="IC84" s="131">
        <f>(COUNTIF($G84:$H84,$HZ$1))</f>
        <v>0</v>
      </c>
      <c r="ID84" s="10"/>
      <c r="IE84" s="131">
        <f>(COUNTIF($C84:$F84,$ID$1))</f>
        <v>0</v>
      </c>
      <c r="IF84" s="131">
        <f>(COUNTIF($I84:$J84,$ID$1))</f>
        <v>0</v>
      </c>
      <c r="IG84" s="131">
        <f>(COUNTIF($G84:$H84,$ID$1))</f>
        <v>0</v>
      </c>
      <c r="IH84" s="10"/>
      <c r="II84" s="131">
        <f>(COUNTIF($C84:$F84,$IH$1))</f>
        <v>0</v>
      </c>
      <c r="IJ84" s="131">
        <f>(COUNTIF($I84:$J84,$IH$1))</f>
        <v>0</v>
      </c>
      <c r="IK84" s="131">
        <f>(COUNTIF($G84:$H84,$IH$1))</f>
        <v>0</v>
      </c>
      <c r="IL84" s="10"/>
      <c r="IM84" s="131">
        <f>(COUNTIF($C84:$F84,$IL$1))</f>
        <v>0</v>
      </c>
      <c r="IN84" s="131">
        <f>(COUNTIF($I84:$J84,$IL$1))</f>
        <v>0</v>
      </c>
      <c r="IO84" s="131">
        <f>(COUNTIF($G84:$H84,$IL$1))</f>
        <v>0</v>
      </c>
      <c r="IP84" s="10"/>
      <c r="IQ84" s="131">
        <f>(COUNTIF($C84:$F84,$IP$1))</f>
        <v>0</v>
      </c>
      <c r="IR84" s="131">
        <f>(COUNTIF($I84:$J84,$IP$1))</f>
        <v>0</v>
      </c>
      <c r="IS84" s="131">
        <f>(COUNTIF($G84:$H84,$IP$1))</f>
        <v>0</v>
      </c>
      <c r="IT84" s="10"/>
      <c r="IU84" s="131">
        <f>(COUNTIF($C84:$F84,$IT$1))</f>
        <v>0</v>
      </c>
      <c r="IV84" s="131">
        <f>(COUNTIF($I84:$J84,$IT$1))</f>
        <v>0</v>
      </c>
      <c r="IW84" s="131">
        <f>(COUNTIF($G84:$H84,$IT$1))</f>
        <v>0</v>
      </c>
      <c r="IX84" s="10"/>
      <c r="IY84" s="131">
        <f>(COUNTIF($C84:$F84,$IX$1))</f>
        <v>0</v>
      </c>
      <c r="IZ84" s="131">
        <f>(COUNTIF($I84:$J84,$IX$1))</f>
        <v>0</v>
      </c>
      <c r="JA84" s="131">
        <f>(COUNTIF($G84:$H84,$IX$1))</f>
        <v>0</v>
      </c>
      <c r="JB84" s="10"/>
      <c r="JC84" s="131">
        <f>(COUNTIF($C84:$F84,$JB$1))</f>
        <v>0</v>
      </c>
      <c r="JD84" s="131">
        <f>(COUNTIF($I84:$J84,$JB$1))</f>
        <v>0</v>
      </c>
      <c r="JE84" s="131">
        <f>(COUNTIF($G84:$H84,$JB$1))</f>
        <v>0</v>
      </c>
      <c r="JF84" s="10"/>
      <c r="JG84" s="131">
        <f>(COUNTIF($C84:$F84,$JF$1))</f>
        <v>0</v>
      </c>
      <c r="JH84" s="131">
        <f>(COUNTIF($I84:$J84,$JF$1))</f>
        <v>0</v>
      </c>
      <c r="JI84" s="131">
        <f>(COUNTIF($G84:$H84,$JF$1))</f>
        <v>0</v>
      </c>
      <c r="JJ84" s="10"/>
      <c r="JK84" s="131">
        <f>(COUNTIF($C84:$F84,$JJ$1))</f>
        <v>0</v>
      </c>
      <c r="JL84" s="131">
        <f>(COUNTIF($I84:$J84,$JJ$1))</f>
        <v>0</v>
      </c>
      <c r="JM84" s="131">
        <f>(COUNTIF($G84:$H84,$JJ$1))</f>
        <v>0</v>
      </c>
      <c r="JN84" s="10"/>
      <c r="JO84" s="131">
        <f>(COUNTIF($C84:$F84,$JN$1))</f>
        <v>0</v>
      </c>
      <c r="JP84" s="131">
        <f>(COUNTIF($I84:$J84,$JN$1))</f>
        <v>0</v>
      </c>
      <c r="JQ84" s="131">
        <f>(COUNTIF($G84:$H84,$JN$1))</f>
        <v>0</v>
      </c>
      <c r="JR84" s="10"/>
      <c r="JS84" s="131">
        <f>(COUNTIF($C84:$F84,$JR$1))</f>
        <v>0</v>
      </c>
      <c r="JT84" s="131">
        <f>(COUNTIF($I84:$J84,$JR$1))</f>
        <v>0</v>
      </c>
      <c r="JU84" s="131">
        <f>(COUNTIF($G84:$H84,$JR$1))</f>
        <v>0</v>
      </c>
      <c r="JV84" s="10"/>
      <c r="JW84" s="131">
        <f>(COUNTIF($C84:$F84,$JV$1))</f>
        <v>0</v>
      </c>
      <c r="JX84" s="131">
        <f>(COUNTIF($I84:$J84,$JV$1))</f>
        <v>0</v>
      </c>
      <c r="JY84" s="131">
        <f>(COUNTIF($G84:$H84,$JV$1))</f>
        <v>0</v>
      </c>
      <c r="JZ84" s="10"/>
      <c r="KA84" s="131">
        <f>(COUNTIF($C84:$F84,$JZ$1))</f>
        <v>0</v>
      </c>
      <c r="KB84" s="131">
        <f>(COUNTIF($I84:$J84,$JZ$1))</f>
        <v>0</v>
      </c>
      <c r="KC84" s="131">
        <f>(COUNTIF($G84:$H84,$JZ$1))</f>
        <v>0</v>
      </c>
      <c r="KD84" s="10"/>
      <c r="KE84" s="131">
        <f>(COUNTIF($C84:$F84,$KD$1))</f>
        <v>0</v>
      </c>
      <c r="KF84" s="131">
        <f>(COUNTIF($I84:$J84,$KD$1))</f>
        <v>2</v>
      </c>
      <c r="KG84" s="131">
        <f>(COUNTIF($G84:$H84,$KD$1))</f>
        <v>0</v>
      </c>
      <c r="KH84" s="10"/>
      <c r="KI84" s="131">
        <f>(COUNTIF($C84:$F84,$KH$1))</f>
        <v>0</v>
      </c>
      <c r="KJ84" s="131">
        <f>(COUNTIF($I84:$J84,$KH$1))</f>
        <v>0</v>
      </c>
      <c r="KK84" s="131">
        <f>(COUNTIF($G84:$H84,$KH$1))</f>
        <v>0</v>
      </c>
      <c r="KL84" s="10"/>
      <c r="KM84" s="131">
        <f>(COUNTIF($C84:$F84,$KL$1))</f>
        <v>0</v>
      </c>
      <c r="KN84" s="131">
        <f>(COUNTIF($I84:$J84,$KL$1))</f>
        <v>0</v>
      </c>
      <c r="KO84" s="131">
        <f>(COUNTIF($G84:$H84,$KL$1))</f>
        <v>0</v>
      </c>
      <c r="KP84" s="10"/>
      <c r="KQ84" s="131">
        <f>(COUNTIF($C84:$F84,$KP$1))</f>
        <v>0</v>
      </c>
      <c r="KR84" s="131">
        <f>(COUNTIF($I84:$J84,$KP$1))</f>
        <v>0</v>
      </c>
      <c r="KS84" s="131">
        <f>(COUNTIF($G84:$H84,$KP$1))</f>
        <v>0</v>
      </c>
      <c r="KT84" s="10"/>
      <c r="KU84" s="131">
        <f>(COUNTIF($C84:$F84,$KT$1))</f>
        <v>0</v>
      </c>
      <c r="KV84" s="131">
        <f>(COUNTIF($I84:$J84,$KT$1))</f>
        <v>0</v>
      </c>
      <c r="KW84" s="131">
        <f>(COUNTIF($G84:$H84,$KT$1))</f>
        <v>0</v>
      </c>
      <c r="KX84" s="10"/>
      <c r="KY84" s="131">
        <f>(COUNTIF($C84:$F84,$KX$1))</f>
        <v>0</v>
      </c>
      <c r="KZ84" s="131">
        <f>(COUNTIF($I84:$J84,$KX$1))</f>
        <v>0</v>
      </c>
      <c r="LA84" s="131">
        <f>(COUNTIF($G84:$H84,$KX$1))</f>
        <v>0</v>
      </c>
      <c r="LB84" s="10"/>
      <c r="LC84" s="131">
        <f>(COUNTIF($C84:$F84,$LB$1))</f>
        <v>0</v>
      </c>
      <c r="LD84" s="131">
        <f>(COUNTIF($I84:$J84,$LB$1))</f>
        <v>0</v>
      </c>
      <c r="LE84" s="131">
        <f>(COUNTIF($G84:$H84,$LB$1))</f>
        <v>0</v>
      </c>
      <c r="LF84" s="10"/>
      <c r="LG84" s="131">
        <f>(COUNTIF($C84:$F84,$NN$1))</f>
        <v>0</v>
      </c>
      <c r="LH84" s="131">
        <f>(COUNTIF($I84:$J84,$NN$1))</f>
        <v>0</v>
      </c>
      <c r="LI84" s="131">
        <f>(COUNTIF($G84:$H84,$NN$1))</f>
        <v>0</v>
      </c>
      <c r="LJ84" s="10"/>
      <c r="LK84" s="131">
        <f>(COUNTIF($C84:$F84,$NN$1))</f>
        <v>0</v>
      </c>
      <c r="LL84" s="131">
        <f>(COUNTIF($I84:$J84,$NN$1))</f>
        <v>0</v>
      </c>
      <c r="LM84" s="131">
        <f>(COUNTIF($G84:$H84,$NN$1))</f>
        <v>0</v>
      </c>
      <c r="LN84" s="10"/>
      <c r="LO84" s="131">
        <f>(COUNTIF($C84:$F84,$NN$1))</f>
        <v>0</v>
      </c>
      <c r="LP84" s="131">
        <f>(COUNTIF($I84:$J84,$NN$1))</f>
        <v>0</v>
      </c>
      <c r="LQ84" s="131">
        <f>(COUNTIF($G84:$H84,$NN$1))</f>
        <v>0</v>
      </c>
      <c r="LR84" s="10"/>
      <c r="LS84" s="131">
        <f>(COUNTIF($C84:$F84,$NN$1))</f>
        <v>0</v>
      </c>
      <c r="LT84" s="131">
        <f>(COUNTIF($I84:$J84,$NN$1))</f>
        <v>0</v>
      </c>
      <c r="LU84" s="131">
        <f>(COUNTIF($G84:$H84,$NN$1))</f>
        <v>0</v>
      </c>
      <c r="LV84" s="10"/>
      <c r="LW84" s="131">
        <f>(COUNTIF($C84:$F84,$NN$1))</f>
        <v>0</v>
      </c>
      <c r="LX84" s="131">
        <f>(COUNTIF($I84:$J84,$NN$1))</f>
        <v>0</v>
      </c>
      <c r="LY84" s="131">
        <f>(COUNTIF($G84:$H84,$NN$1))</f>
        <v>0</v>
      </c>
      <c r="LZ84" s="10"/>
      <c r="MA84" s="131">
        <f>(COUNTIF($C84:$F84,$NN$1))</f>
        <v>0</v>
      </c>
      <c r="MB84" s="131">
        <f>(COUNTIF($I84:$J84,$NN$1))</f>
        <v>0</v>
      </c>
      <c r="MC84" s="131">
        <f>(COUNTIF($G84:$H84,$NN$1))</f>
        <v>0</v>
      </c>
      <c r="MD84" s="10"/>
      <c r="ME84" s="131">
        <f>(COUNTIF($C84:$F84,$NN$1))</f>
        <v>0</v>
      </c>
      <c r="MF84" s="131">
        <f>(COUNTIF($I84:$J84,$NN$1))</f>
        <v>0</v>
      </c>
      <c r="MG84" s="131">
        <f>(COUNTIF($G84:$H84,$NN$1))</f>
        <v>0</v>
      </c>
      <c r="MH84" s="10"/>
      <c r="MI84" s="131">
        <f>(COUNTIF($C84:$F84,$NN$1))</f>
        <v>0</v>
      </c>
      <c r="MJ84" s="131">
        <f>(COUNTIF($I84:$J84,$NN$1))</f>
        <v>0</v>
      </c>
      <c r="MK84" s="131">
        <f>(COUNTIF($G84:$H84,$NN$1))</f>
        <v>0</v>
      </c>
      <c r="ML84" s="10"/>
      <c r="MM84" s="131">
        <f>(COUNTIF($C84:$F84,$NN$1))</f>
        <v>0</v>
      </c>
      <c r="MN84" s="131">
        <f>(COUNTIF($I84:$J84,$NN$1))</f>
        <v>0</v>
      </c>
      <c r="MO84" s="131">
        <f>(COUNTIF($G84:$H84,$NN$1))</f>
        <v>0</v>
      </c>
      <c r="MP84" s="10"/>
      <c r="MQ84" s="131">
        <f>(COUNTIF($C84:$F84,$NN$1))</f>
        <v>0</v>
      </c>
      <c r="MR84" s="131">
        <f>(COUNTIF($I84:$J84,$NN$1))</f>
        <v>0</v>
      </c>
      <c r="MS84" s="131">
        <f>(COUNTIF($G84:$H84,$NN$1))</f>
        <v>0</v>
      </c>
      <c r="MT84" s="10"/>
      <c r="MU84" s="131">
        <f>(COUNTIF($C84:$F84,$NN$1))</f>
        <v>0</v>
      </c>
      <c r="MV84" s="131">
        <f>(COUNTIF($I84:$J84,$NN$1))</f>
        <v>0</v>
      </c>
      <c r="MW84" s="131">
        <f>(COUNTIF($G84:$H84,$NN$1))</f>
        <v>0</v>
      </c>
      <c r="MX84" s="10"/>
      <c r="MY84" s="131">
        <f>(COUNTIF($C84:$F84,$NN$1))</f>
        <v>0</v>
      </c>
      <c r="MZ84" s="131">
        <f>(COUNTIF($I84:$J84,$NN$1))</f>
        <v>0</v>
      </c>
      <c r="NA84" s="131">
        <f>(COUNTIF($G84:$H84,$NN$1))</f>
        <v>0</v>
      </c>
      <c r="NB84" s="10"/>
      <c r="NC84" s="131">
        <f>(COUNTIF($C84:$F84,$NN$1))</f>
        <v>0</v>
      </c>
      <c r="ND84" s="131">
        <f>(COUNTIF($I84:$J84,$NN$1))</f>
        <v>0</v>
      </c>
      <c r="NE84" s="131">
        <f>(COUNTIF($G84:$H84,$NN$1))</f>
        <v>0</v>
      </c>
      <c r="NF84" s="10"/>
      <c r="NG84" s="131">
        <f>(COUNTIF($C84:$F84,$NN$1))</f>
        <v>0</v>
      </c>
      <c r="NH84" s="131">
        <f>(COUNTIF($I84:$J84,$NN$1))</f>
        <v>0</v>
      </c>
      <c r="NI84" s="131">
        <f>(COUNTIF($G84:$H84,$NN$1))</f>
        <v>0</v>
      </c>
      <c r="NJ84" s="10"/>
      <c r="NK84" s="131">
        <f>(COUNTIF($C84:$F84,$NN$1))</f>
        <v>0</v>
      </c>
      <c r="NL84" s="131">
        <f>(COUNTIF($I84:$J84,$NN$1))</f>
        <v>0</v>
      </c>
      <c r="NM84" s="131">
        <f>(COUNTIF($G84:$H84,$NN$1))</f>
        <v>0</v>
      </c>
      <c r="NN84" s="10"/>
      <c r="NO84" s="131">
        <f>(COUNTIF($C84:$F84,$NN$1))</f>
        <v>0</v>
      </c>
      <c r="NP84" s="131">
        <f>(COUNTIF($I84:$J84,$NN$1))</f>
        <v>0</v>
      </c>
      <c r="NQ84" s="131">
        <f>(COUNTIF($G84:$H84,$NN$1))</f>
        <v>0</v>
      </c>
      <c r="NR84" s="10"/>
      <c r="NS84" s="10"/>
      <c r="NT84" s="134">
        <f t="shared" si="323"/>
        <v>0</v>
      </c>
      <c r="NU84" s="134">
        <f t="shared" si="324"/>
        <v>1</v>
      </c>
      <c r="NV84" s="134">
        <f t="shared" si="325"/>
        <v>0</v>
      </c>
      <c r="NW84" s="134">
        <f t="shared" si="326"/>
        <v>0</v>
      </c>
      <c r="NX84" s="129"/>
      <c r="NY84" s="136">
        <f t="shared" si="229"/>
        <v>0</v>
      </c>
      <c r="NZ84" s="136">
        <f t="shared" si="230"/>
        <v>3</v>
      </c>
      <c r="OA84" s="136">
        <f t="shared" si="231"/>
        <v>2</v>
      </c>
      <c r="OB84" s="136">
        <f t="shared" si="232"/>
        <v>2</v>
      </c>
    </row>
    <row r="85" spans="1:392" s="28" customFormat="1" ht="20.25" customHeight="1">
      <c r="A85" s="2">
        <v>5</v>
      </c>
      <c r="B85" s="2" t="s">
        <v>1</v>
      </c>
      <c r="C85" s="111"/>
      <c r="D85" s="5" t="s">
        <v>241</v>
      </c>
      <c r="E85" s="5" t="s">
        <v>225</v>
      </c>
      <c r="F85" s="5"/>
      <c r="G85" s="138" t="s">
        <v>150</v>
      </c>
      <c r="H85" s="138" t="s">
        <v>150</v>
      </c>
      <c r="I85" s="5" t="s">
        <v>225</v>
      </c>
      <c r="J85" s="5"/>
      <c r="K85">
        <v>8</v>
      </c>
      <c r="L85"/>
      <c r="M85" s="10"/>
      <c r="N85" s="10">
        <v>5</v>
      </c>
      <c r="O85" s="10"/>
      <c r="P85" s="10">
        <v>2</v>
      </c>
      <c r="Q85" s="10"/>
      <c r="R85" s="10"/>
      <c r="S85" s="131">
        <f>(COUNTIF($D85:$F85,$R$1))+(COUNTIF($I85:$J85,$R$1))</f>
        <v>0</v>
      </c>
      <c r="T85" s="10"/>
      <c r="U85" s="131">
        <f t="shared" ref="U85" si="328">(COUNTIF($G85:$H85,$R$1))</f>
        <v>0</v>
      </c>
      <c r="V85" s="10"/>
      <c r="W85" s="131">
        <f>(COUNTIF($D85:$F85,$V$1))+(COUNTIF($I85:$J85,$V$1))</f>
        <v>0</v>
      </c>
      <c r="X85" s="10"/>
      <c r="Y85" s="131">
        <f>(COUNTIF($G85:$H85,$V$1))</f>
        <v>0</v>
      </c>
      <c r="Z85" s="10"/>
      <c r="AA85" s="131">
        <f>(COUNTIF($D85:$F85,$Z$1))+(COUNTIF($I85:$J85,$Z$1))</f>
        <v>0</v>
      </c>
      <c r="AB85" s="10"/>
      <c r="AC85" s="131">
        <f>(COUNTIF($G85:$H85,$Z$1))</f>
        <v>0</v>
      </c>
      <c r="AD85" s="10"/>
      <c r="AE85" s="131">
        <f>(COUNTIF($D85:$F85,$AD$1))+(COUNTIF($I85:$J85,$AD$1))</f>
        <v>0</v>
      </c>
      <c r="AF85" s="10"/>
      <c r="AG85" s="131">
        <f>(COUNTIF($G85:$H85,$AD$1))</f>
        <v>0</v>
      </c>
      <c r="AH85" s="10"/>
      <c r="AI85" s="131">
        <f>(COUNTIF($D85:$F85,$AH$1))+(COUNTIF($I85:$J85,$AH$1))</f>
        <v>0</v>
      </c>
      <c r="AJ85" s="10"/>
      <c r="AK85" s="131">
        <f>(COUNTIF($G85:$H85,$AH$1))</f>
        <v>0</v>
      </c>
      <c r="AL85" s="10"/>
      <c r="AM85" s="131">
        <f>(COUNTIF($D85:$F85,$AL$1))+(COUNTIF($I85:$J85,$AL$1))</f>
        <v>0</v>
      </c>
      <c r="AN85" s="10"/>
      <c r="AO85" s="131">
        <f>(COUNTIF($G85:$H85,$AL$1))</f>
        <v>0</v>
      </c>
      <c r="AP85" s="10"/>
      <c r="AQ85" s="131">
        <f>(COUNTIF($D85:$F85,$AP$1))+(COUNTIF($I85:$J85,$AP$1))</f>
        <v>0</v>
      </c>
      <c r="AR85" s="10"/>
      <c r="AS85" s="131">
        <f>(COUNTIF($G85:$H85,$AP$1))</f>
        <v>0</v>
      </c>
      <c r="AT85" s="10"/>
      <c r="AU85" s="131">
        <f>(COUNTIF($D85:$F85,$AT$1))+(COUNTIF($I85:$J85,$AT$1))</f>
        <v>0</v>
      </c>
      <c r="AV85" s="10"/>
      <c r="AW85" s="131">
        <f>(COUNTIF($G85:$H85,$AT$1))</f>
        <v>0</v>
      </c>
      <c r="AX85" s="10"/>
      <c r="AY85" s="131">
        <f>(COUNTIF($D85:$F85,$AX$1))+(COUNTIF($I85:$J85,$AX$1))</f>
        <v>0</v>
      </c>
      <c r="AZ85" s="10"/>
      <c r="BA85" s="131">
        <f>(COUNTIF($G85:$H85,$AX$1))</f>
        <v>0</v>
      </c>
      <c r="BB85" s="10"/>
      <c r="BC85" s="131">
        <f>(COUNTIF($D85:$F85,$BB$1))+(COUNTIF($I85:$J85,$BB$1))</f>
        <v>0</v>
      </c>
      <c r="BD85" s="10"/>
      <c r="BE85" s="131">
        <f>(COUNTIF($G85:$H85,$BB$1))</f>
        <v>0</v>
      </c>
      <c r="BF85" s="10"/>
      <c r="BG85" s="131">
        <f>(COUNTIF($D85:$F85,$BF$1))+(COUNTIF($I85:$J85,$BF$1))</f>
        <v>0</v>
      </c>
      <c r="BH85" s="10"/>
      <c r="BI85" s="131">
        <f>(COUNTIF($G85:$H85,$BF$1))</f>
        <v>0</v>
      </c>
      <c r="BJ85" s="10"/>
      <c r="BK85" s="131">
        <f>(COUNTIF($D85:$F85,$BJ$1))+(COUNTIF($I85:$J85,$BJ$1))</f>
        <v>0</v>
      </c>
      <c r="BL85" s="10"/>
      <c r="BM85" s="131">
        <f>(COUNTIF($G85:$H85,$BJ$1))</f>
        <v>0</v>
      </c>
      <c r="BN85" s="10"/>
      <c r="BO85" s="131">
        <f>(COUNTIF($D85:$F85,$BN$1))+(COUNTIF($I85:$J85,$BN$1))</f>
        <v>0</v>
      </c>
      <c r="BP85" s="10"/>
      <c r="BQ85" s="131">
        <f>(COUNTIF($G85:$H85,$BN$1))</f>
        <v>0</v>
      </c>
      <c r="BR85" s="10"/>
      <c r="BS85" s="131">
        <f>(COUNTIF($D85:$F85,$BR$1))+(COUNTIF($I85:$J85,$BR$1))</f>
        <v>0</v>
      </c>
      <c r="BT85" s="10"/>
      <c r="BU85" s="131">
        <f>(COUNTIF($G85:$H85,$BR$1))</f>
        <v>0</v>
      </c>
      <c r="BV85" s="10"/>
      <c r="BW85" s="131">
        <f>(COUNTIF($D85:$F85,$BV$1))+(COUNTIF($I85:$J85,$BV$1))</f>
        <v>0</v>
      </c>
      <c r="BX85" s="10"/>
      <c r="BY85" s="131">
        <f>(COUNTIF($G85:$H85,$BV$1))</f>
        <v>0</v>
      </c>
      <c r="BZ85" s="10"/>
      <c r="CA85" s="131">
        <f>(COUNTIF($D85:$F85,$BZ$1))+(COUNTIF($I85:$J85,$BZ$1))</f>
        <v>0</v>
      </c>
      <c r="CB85" s="10"/>
      <c r="CC85" s="131">
        <f>(COUNTIF($G85:$H85,$BZ$1))</f>
        <v>0</v>
      </c>
      <c r="CD85" s="10"/>
      <c r="CE85" s="131">
        <f>(COUNTIF($D85:$F85,$CD$1))+(COUNTIF($I85:$J85,$CD$1))</f>
        <v>0</v>
      </c>
      <c r="CF85" s="10"/>
      <c r="CG85" s="131">
        <f>(COUNTIF($G85:$H85,$CD$1))</f>
        <v>0</v>
      </c>
      <c r="CH85" s="10"/>
      <c r="CI85" s="131">
        <f>(COUNTIF($D85:$F85,$CH$1))+(COUNTIF($I85:$J85,$CH$1))</f>
        <v>0</v>
      </c>
      <c r="CJ85" s="10"/>
      <c r="CK85" s="131">
        <f>(COUNTIF($G85:$H85,$CH$1))</f>
        <v>0</v>
      </c>
      <c r="CL85" s="10"/>
      <c r="CM85" s="131">
        <f>(COUNTIF($D85:$F85,$CL$1))+(COUNTIF($I85:$J85,$CL$1))</f>
        <v>0</v>
      </c>
      <c r="CN85" s="10"/>
      <c r="CO85" s="131">
        <f>(COUNTIF($G85:$H85,$CL$1))</f>
        <v>0</v>
      </c>
      <c r="CP85" s="10"/>
      <c r="CQ85" s="131">
        <f>(COUNTIF($D85:$F85,$CP$1))+(COUNTIF($I85:$J85,$CP$1))</f>
        <v>0</v>
      </c>
      <c r="CR85" s="10"/>
      <c r="CS85" s="131">
        <f>(COUNTIF($G85:$H85,$CP$1))</f>
        <v>0</v>
      </c>
      <c r="CT85" s="10"/>
      <c r="CU85" s="131">
        <f>(COUNTIF($D85:$F85,$CT$1))+(COUNTIF($I85:$J85,$CT$1))</f>
        <v>0</v>
      </c>
      <c r="CV85" s="10"/>
      <c r="CW85" s="131">
        <f>(COUNTIF($G85:$H85,$CT$1))</f>
        <v>0</v>
      </c>
      <c r="CX85" s="10"/>
      <c r="CY85" s="131">
        <f>(COUNTIF($D85:$F85,$CX$1))+(COUNTIF($I85:$J85,$CX$1))</f>
        <v>0</v>
      </c>
      <c r="CZ85" s="10"/>
      <c r="DA85" s="131">
        <f>(COUNTIF($G85:$H85,$CX$1))</f>
        <v>0</v>
      </c>
      <c r="DB85" s="10"/>
      <c r="DC85" s="131">
        <f>(COUNTIF($D85:$F85,$DB$1))+(COUNTIF($I85:$J85,$DB$1))</f>
        <v>0</v>
      </c>
      <c r="DD85" s="10"/>
      <c r="DE85" s="131">
        <f>(COUNTIF($G85:$H85,$DB$1))</f>
        <v>0</v>
      </c>
      <c r="DF85" s="10"/>
      <c r="DG85" s="131">
        <f>(COUNTIF($D85:$F85,$DF$1))+(COUNTIF($I85:$J85,$DF$1))</f>
        <v>0</v>
      </c>
      <c r="DH85" s="10"/>
      <c r="DI85" s="131">
        <f>(COUNTIF($G85:$H85,$DF$1))</f>
        <v>0</v>
      </c>
      <c r="DJ85" s="10"/>
      <c r="DK85" s="131">
        <f>(COUNTIF($D85:$F85,$DJ$1))+(COUNTIF($I85:$J85,$DJ$1))</f>
        <v>0</v>
      </c>
      <c r="DL85" s="10"/>
      <c r="DM85" s="131">
        <f>(COUNTIF($G85:$H85,$DJ$1))</f>
        <v>0</v>
      </c>
      <c r="DN85" s="10"/>
      <c r="DO85" s="131">
        <f>(COUNTIF($D85:$F85,$DN$1))+(COUNTIF($I85:$J85,$DN$1))</f>
        <v>0</v>
      </c>
      <c r="DP85" s="10"/>
      <c r="DQ85" s="131">
        <f>(COUNTIF($G85:$H85,$DN$1))</f>
        <v>0</v>
      </c>
      <c r="DR85" s="10"/>
      <c r="DS85" s="131">
        <f>(COUNTIF($D85:$F85,$DR$1))+(COUNTIF($I85:$J85,$DR$1))</f>
        <v>0</v>
      </c>
      <c r="DT85" s="10"/>
      <c r="DU85" s="131">
        <f>(COUNTIF($G85:$H85,$DR$1))</f>
        <v>0</v>
      </c>
      <c r="DV85" s="10"/>
      <c r="DW85" s="131">
        <f>(COUNTIF($D85:$F85,$DV$1))+(COUNTIF($I85:$J85,$DV$1))</f>
        <v>0</v>
      </c>
      <c r="DX85" s="10"/>
      <c r="DY85" s="131">
        <f>(COUNTIF($G85:$H85,$DV$1))</f>
        <v>0</v>
      </c>
      <c r="DZ85" s="10"/>
      <c r="EA85" s="131">
        <f>(COUNTIF($D85:$F85,$DZ$1))+(COUNTIF($I85:$J85,$DZ$1))</f>
        <v>0</v>
      </c>
      <c r="EB85" s="10"/>
      <c r="EC85" s="131">
        <f>(COUNTIF($G85:$H85,$DZ$1))</f>
        <v>0</v>
      </c>
      <c r="ED85" s="10"/>
      <c r="EE85" s="131">
        <f>(COUNTIF($D85:$F85,$ED$1))+(COUNTIF($I85:$J85,$ED$1))</f>
        <v>0</v>
      </c>
      <c r="EF85" s="10"/>
      <c r="EG85" s="131">
        <f>(COUNTIF($G85:$H85,$ED$1))</f>
        <v>0</v>
      </c>
      <c r="EH85" s="10"/>
      <c r="EI85" s="131">
        <f>(COUNTIF($D85:$F85,$EH$1))+(COUNTIF($I85:$J85,$EH$1))</f>
        <v>0</v>
      </c>
      <c r="EJ85" s="10"/>
      <c r="EK85" s="131">
        <f>(COUNTIF($G85:$H85,$EH$1))</f>
        <v>0</v>
      </c>
      <c r="EL85" s="10"/>
      <c r="EM85" s="131">
        <f>(COUNTIF($D85:$F85,$EL$1))+(COUNTIF($I85:$J85,$EL$1))</f>
        <v>0</v>
      </c>
      <c r="EN85" s="10"/>
      <c r="EO85" s="131">
        <f>(COUNTIF($G85:$H85,$EL$1))</f>
        <v>0</v>
      </c>
      <c r="EP85" s="10"/>
      <c r="EQ85" s="131">
        <f>(COUNTIF($D85:$F85,$EP$1))+(COUNTIF($I85:$J85,$EP$1))</f>
        <v>0</v>
      </c>
      <c r="ER85" s="10"/>
      <c r="ES85" s="131">
        <f>(COUNTIF($G85:$H85,$EP$1))</f>
        <v>0</v>
      </c>
      <c r="ET85" s="10"/>
      <c r="EU85" s="131">
        <f>(COUNTIF($D85:$F85,$ET$1))+(COUNTIF($I85:$J85,$ET$1))</f>
        <v>0</v>
      </c>
      <c r="EV85" s="10"/>
      <c r="EW85" s="131">
        <f>(COUNTIF($G85:$H85,$ET$1))</f>
        <v>0</v>
      </c>
      <c r="EX85" s="10"/>
      <c r="EY85" s="131">
        <f>(COUNTIF($D85:$F85,$EX$1))+(COUNTIF($I85:$J85,$EX$1))</f>
        <v>0</v>
      </c>
      <c r="EZ85" s="10"/>
      <c r="FA85" s="131">
        <f>(COUNTIF($G85:$H85,$EX$1))</f>
        <v>0</v>
      </c>
      <c r="FB85" s="10"/>
      <c r="FC85" s="131">
        <f>(COUNTIF($D85:$F85,$FB$1))+(COUNTIF($I85:$J85,$FB$1))</f>
        <v>0</v>
      </c>
      <c r="FD85" s="10"/>
      <c r="FE85" s="131">
        <f>(COUNTIF($G85:$H85,$FB$1))</f>
        <v>0</v>
      </c>
      <c r="FF85" s="10"/>
      <c r="FG85" s="131">
        <f>(COUNTIF($D85:$F85,$FF$1))+(COUNTIF($I85:$J85,$FF$1))</f>
        <v>0</v>
      </c>
      <c r="FH85" s="10"/>
      <c r="FI85" s="131">
        <f>(COUNTIF($G85:$H85,$FF$1))</f>
        <v>0</v>
      </c>
      <c r="FJ85" s="10"/>
      <c r="FK85" s="131">
        <f>(COUNTIF($D85:$F85,$FJ$1))+(COUNTIF($I85:$J85,$FJ$1))</f>
        <v>0</v>
      </c>
      <c r="FL85" s="10"/>
      <c r="FM85" s="131">
        <f>(COUNTIF($G85:$H85,$FJ$1))</f>
        <v>0</v>
      </c>
      <c r="FN85" s="10"/>
      <c r="FO85" s="131">
        <f>(COUNTIF($D85:$F85,$FN$1))+(COUNTIF($I85:$J85,$FN$1))</f>
        <v>0</v>
      </c>
      <c r="FP85" s="10"/>
      <c r="FQ85" s="131">
        <f>(COUNTIF($G85:$H85,$FN$1))</f>
        <v>0</v>
      </c>
      <c r="FR85" s="10"/>
      <c r="FS85" s="131">
        <f>(COUNTIF($D85:$F85,$FR$1))+(COUNTIF($I85:$J85,$FR$1))</f>
        <v>0</v>
      </c>
      <c r="FT85" s="10"/>
      <c r="FU85" s="131">
        <f>(COUNTIF($G85:$H85,$FR$1))</f>
        <v>0</v>
      </c>
      <c r="FV85" s="10"/>
      <c r="FW85" s="131">
        <f>(COUNTIF($D85:$F85,$FV$1))+(COUNTIF($I85:$J85,$FV$1))</f>
        <v>0</v>
      </c>
      <c r="FX85" s="10"/>
      <c r="FY85" s="131">
        <f>(COUNTIF($G85:$H85,$FV$1))</f>
        <v>0</v>
      </c>
      <c r="FZ85" s="10"/>
      <c r="GA85" s="131">
        <f>(COUNTIF($D85:$F85,$FZ$1))+(COUNTIF($I85:$J85,$FZ$1))</f>
        <v>0</v>
      </c>
      <c r="GB85" s="10"/>
      <c r="GC85" s="131">
        <f>(COUNTIF($G85:$H85,$FZ$1))</f>
        <v>2</v>
      </c>
      <c r="GD85" s="10"/>
      <c r="GE85" s="131">
        <f>(COUNTIF($D85:$F85,$GD$1))+(COUNTIF($I85:$J85,$GD$1))</f>
        <v>0</v>
      </c>
      <c r="GF85" s="10"/>
      <c r="GG85" s="131">
        <f>(COUNTIF($G85:$H85,$GD$1))</f>
        <v>0</v>
      </c>
      <c r="GH85" s="10"/>
      <c r="GI85" s="131">
        <f>(COUNTIF($D85:$F85,$GH$1))+(COUNTIF($I85:$J85,$GH$1))</f>
        <v>0</v>
      </c>
      <c r="GJ85" s="10"/>
      <c r="GK85" s="131">
        <f>(COUNTIF($G85:$H85,$GH$1))</f>
        <v>0</v>
      </c>
      <c r="GL85" s="10"/>
      <c r="GM85" s="131">
        <f>(COUNTIF($D85:$F85,$GL$1))+(COUNTIF($I85:$J85,$GL$1))</f>
        <v>0</v>
      </c>
      <c r="GN85" s="10"/>
      <c r="GO85" s="131">
        <f>(COUNTIF($G85:$H85,$GL$1))</f>
        <v>0</v>
      </c>
      <c r="GP85" s="10"/>
      <c r="GQ85" s="131">
        <f>(COUNTIF($D85:$F85,$GP$1))+(COUNTIF($I85:$J85,$GP$1))</f>
        <v>0</v>
      </c>
      <c r="GR85" s="10"/>
      <c r="GS85" s="131">
        <f>(COUNTIF($G85:$H85,$GP$1))</f>
        <v>0</v>
      </c>
      <c r="GT85" s="10"/>
      <c r="GU85" s="131">
        <f>(COUNTIF($D85:$F85,$GT$1))+(COUNTIF($I85:$J85,$GT$1))</f>
        <v>0</v>
      </c>
      <c r="GV85" s="10"/>
      <c r="GW85" s="131">
        <f>(COUNTIF($G85:$H85,$GT$1))</f>
        <v>0</v>
      </c>
      <c r="GX85" s="10"/>
      <c r="GY85" s="131">
        <f>(COUNTIF($D85:$F85,$GX$1))+(COUNTIF($I85:$J85,$GX$1))</f>
        <v>0</v>
      </c>
      <c r="GZ85" s="10"/>
      <c r="HA85" s="131">
        <f>(COUNTIF($G85:$H85,$GX$1))</f>
        <v>0</v>
      </c>
      <c r="HB85" s="10"/>
      <c r="HC85" s="131">
        <f>(COUNTIF($D85:$F85,$HB$1))+(COUNTIF($I85:$J85,$HB$1))</f>
        <v>0</v>
      </c>
      <c r="HD85" s="10"/>
      <c r="HE85" s="131">
        <f>(COUNTIF($G85:$H85,$HB$1))</f>
        <v>0</v>
      </c>
      <c r="HF85" s="10"/>
      <c r="HG85" s="131">
        <f>(COUNTIF($D85:$F85,$HF$1))+(COUNTIF($I85:$J85,$HF$1))</f>
        <v>0</v>
      </c>
      <c r="HH85" s="10"/>
      <c r="HI85" s="131">
        <f>(COUNTIF($G85:$H85,$HF$1))</f>
        <v>0</v>
      </c>
      <c r="HJ85" s="10"/>
      <c r="HK85" s="131">
        <f>(COUNTIF($D85:$F85,$HJ$1))+(COUNTIF($I85:$J85,$HJ$1))</f>
        <v>0</v>
      </c>
      <c r="HL85" s="10"/>
      <c r="HM85" s="131">
        <f>(COUNTIF($G85:$H85,$HJ$1))</f>
        <v>0</v>
      </c>
      <c r="HN85" s="10"/>
      <c r="HO85" s="131">
        <f>(COUNTIF($D85:$F85,$HN$1))+(COUNTIF($I85:$J85,$HN$1))</f>
        <v>1</v>
      </c>
      <c r="HP85" s="10"/>
      <c r="HQ85" s="131">
        <f>(COUNTIF($G85:$H85,$HN$1))</f>
        <v>0</v>
      </c>
      <c r="HR85" s="10"/>
      <c r="HS85" s="131">
        <f>(COUNTIF($D85:$F85,$HR$1))+(COUNTIF($I85:$J85,$HR$1))</f>
        <v>0</v>
      </c>
      <c r="HT85" s="10"/>
      <c r="HU85" s="131">
        <f>(COUNTIF($G85:$H85,$HR$1))</f>
        <v>0</v>
      </c>
      <c r="HV85" s="10"/>
      <c r="HW85" s="131">
        <f>(COUNTIF($D85:$F85,$HV$1))+(COUNTIF($I85:$J85,$HV$1))</f>
        <v>0</v>
      </c>
      <c r="HX85" s="10"/>
      <c r="HY85" s="131">
        <f>(COUNTIF($G85:$H85,$HV$1))</f>
        <v>0</v>
      </c>
      <c r="HZ85" s="10"/>
      <c r="IA85" s="131">
        <f>(COUNTIF($D85:$F85,$HZ$1))+(COUNTIF($I85:$J85,$HZ$1))</f>
        <v>0</v>
      </c>
      <c r="IB85" s="10"/>
      <c r="IC85" s="131">
        <f>(COUNTIF($G85:$H85,$HZ$1))</f>
        <v>0</v>
      </c>
      <c r="ID85" s="10"/>
      <c r="IE85" s="131">
        <f>(COUNTIF($D85:$F85,$ID$1))+(COUNTIF($I85:$J85,$ID$1))</f>
        <v>0</v>
      </c>
      <c r="IF85" s="10"/>
      <c r="IG85" s="131">
        <f>(COUNTIF($G85:$H85,$ID$1))</f>
        <v>0</v>
      </c>
      <c r="IH85" s="10"/>
      <c r="II85" s="131">
        <f>(COUNTIF($D85:$F85,$IH$1))+(COUNTIF($I85:$J85,$IH$1))</f>
        <v>0</v>
      </c>
      <c r="IJ85" s="10"/>
      <c r="IK85" s="131">
        <f>(COUNTIF($G85:$H85,$IH$1))</f>
        <v>0</v>
      </c>
      <c r="IL85" s="10"/>
      <c r="IM85" s="131">
        <f>(COUNTIF($D85:$F85,$IL$1))+(COUNTIF($I85:$J85,$IL$1))</f>
        <v>0</v>
      </c>
      <c r="IN85" s="10"/>
      <c r="IO85" s="131">
        <f>(COUNTIF($G85:$H85,$IL$1))</f>
        <v>0</v>
      </c>
      <c r="IP85" s="10"/>
      <c r="IQ85" s="131">
        <f>(COUNTIF($D85:$F85,$IP$1))+(COUNTIF($I85:$J85,$IP$1))</f>
        <v>0</v>
      </c>
      <c r="IR85" s="10"/>
      <c r="IS85" s="131">
        <f>(COUNTIF($G85:$H85,$IP$1))</f>
        <v>0</v>
      </c>
      <c r="IT85" s="10"/>
      <c r="IU85" s="131">
        <f>(COUNTIF($D85:$F85,$IT$1))+(COUNTIF($I85:$J85,$IT$1))</f>
        <v>0</v>
      </c>
      <c r="IV85" s="10"/>
      <c r="IW85" s="131">
        <f>(COUNTIF($G85:$H85,$IT$1))</f>
        <v>0</v>
      </c>
      <c r="IX85" s="10"/>
      <c r="IY85" s="131">
        <f>(COUNTIF($D85:$F85,$IX$1))+(COUNTIF($I85:$J85,$IX$1))</f>
        <v>0</v>
      </c>
      <c r="IZ85" s="10"/>
      <c r="JA85" s="131">
        <f>(COUNTIF($G85:$H85,$IX$1))</f>
        <v>0</v>
      </c>
      <c r="JB85" s="10"/>
      <c r="JC85" s="131">
        <f>(COUNTIF($D85:$F85,$JB$1))+(COUNTIF($I85:$J85,$JB$1))</f>
        <v>0</v>
      </c>
      <c r="JD85" s="10"/>
      <c r="JE85" s="131">
        <f>(COUNTIF($G85:$H85,$JB$1))</f>
        <v>0</v>
      </c>
      <c r="JF85" s="10"/>
      <c r="JG85" s="131">
        <f>(COUNTIF($D85:$F85,$JF$1))+(COUNTIF($I85:$J85,$JF$1))</f>
        <v>0</v>
      </c>
      <c r="JH85" s="10"/>
      <c r="JI85" s="131">
        <f>(COUNTIF($G85:$H85,$JF$1))</f>
        <v>0</v>
      </c>
      <c r="JJ85" s="10"/>
      <c r="JK85" s="131">
        <f>(COUNTIF($D85:$F85,$JJ$1))+(COUNTIF($I85:$J85,$JJ$1))</f>
        <v>0</v>
      </c>
      <c r="JL85" s="10"/>
      <c r="JM85" s="131">
        <f>(COUNTIF($G85:$H85,$JJ$1))</f>
        <v>0</v>
      </c>
      <c r="JN85" s="10"/>
      <c r="JO85" s="131">
        <f>(COUNTIF($D85:$F85,$JN$1))+(COUNTIF($I85:$J85,$JN$1))</f>
        <v>0</v>
      </c>
      <c r="JP85" s="10"/>
      <c r="JQ85" s="131">
        <f>(COUNTIF($G85:$H85,$JN$1))</f>
        <v>0</v>
      </c>
      <c r="JR85" s="10"/>
      <c r="JS85" s="131">
        <f>(COUNTIF($D85:$F85,$JR$1))+(COUNTIF($I85:$J85,$JR$1))</f>
        <v>0</v>
      </c>
      <c r="JT85" s="10"/>
      <c r="JU85" s="131">
        <f>(COUNTIF($G85:$H85,$JR$1))</f>
        <v>0</v>
      </c>
      <c r="JV85" s="10"/>
      <c r="JW85" s="131">
        <f>(COUNTIF($D85:$F85,$JV$1))+(COUNTIF($I85:$J85,$JV$1))</f>
        <v>0</v>
      </c>
      <c r="JX85" s="10"/>
      <c r="JY85" s="131">
        <f>(COUNTIF($G85:$H85,$JV$1))</f>
        <v>0</v>
      </c>
      <c r="JZ85" s="10"/>
      <c r="KA85" s="131">
        <f>(COUNTIF($D85:$F85,$JZ$1))+(COUNTIF($I85:$J85,$JZ$1))</f>
        <v>0</v>
      </c>
      <c r="KB85" s="10"/>
      <c r="KC85" s="131">
        <f>(COUNTIF($G85:$H85,$JZ$1))</f>
        <v>0</v>
      </c>
      <c r="KD85" s="10"/>
      <c r="KE85" s="131">
        <f>(COUNTIF($D85:$F85,$KD$1))+(COUNTIF($I85:$J85,$KD$1))</f>
        <v>2</v>
      </c>
      <c r="KF85" s="10"/>
      <c r="KG85" s="131">
        <f>(COUNTIF($G85:$H85,$KD$1))</f>
        <v>0</v>
      </c>
      <c r="KH85" s="10"/>
      <c r="KI85" s="131">
        <f>(COUNTIF($D85:$F85,$KH$1))+(COUNTIF($I85:$J85,$KH$1))</f>
        <v>0</v>
      </c>
      <c r="KJ85" s="10"/>
      <c r="KK85" s="131">
        <f>(COUNTIF($G85:$H85,$KH$1))</f>
        <v>0</v>
      </c>
      <c r="KL85" s="10"/>
      <c r="KM85" s="131">
        <f>(COUNTIF($D85:$F85,$KL$1))+(COUNTIF($I85:$J85,$KL$1))</f>
        <v>0</v>
      </c>
      <c r="KN85" s="10"/>
      <c r="KO85" s="131">
        <f>(COUNTIF($G85:$H85,$KL$1))</f>
        <v>0</v>
      </c>
      <c r="KP85" s="10"/>
      <c r="KQ85" s="131">
        <f>(COUNTIF($D85:$F85,$KP$1))+(COUNTIF($I85:$J85,$KP$1))</f>
        <v>0</v>
      </c>
      <c r="KR85" s="10"/>
      <c r="KS85" s="131">
        <f>(COUNTIF($G85:$H85,$KP$1))</f>
        <v>0</v>
      </c>
      <c r="KT85" s="10"/>
      <c r="KU85" s="131">
        <f>(COUNTIF($D85:$F85,$KT$1))+(COUNTIF($I85:$J85,$KT$1))</f>
        <v>0</v>
      </c>
      <c r="KV85" s="10"/>
      <c r="KW85" s="131">
        <f>(COUNTIF($G85:$H85,$KT$1))</f>
        <v>0</v>
      </c>
      <c r="KX85" s="10"/>
      <c r="KY85" s="131">
        <f>(COUNTIF($D85:$F85,$KX$1))+(COUNTIF($I85:$J85,$KX$1))</f>
        <v>0</v>
      </c>
      <c r="KZ85" s="10"/>
      <c r="LA85" s="131">
        <f>(COUNTIF($G85:$H85,$KX$1))</f>
        <v>0</v>
      </c>
      <c r="LB85" s="10"/>
      <c r="LC85" s="131">
        <f>(COUNTIF($D85:$F85,$LB$1))+(COUNTIF($I85:$J85,$LB$1))</f>
        <v>0</v>
      </c>
      <c r="LD85" s="10"/>
      <c r="LE85" s="131">
        <f>(COUNTIF($G85:$H85,$LB$1))</f>
        <v>0</v>
      </c>
      <c r="LF85" s="10"/>
      <c r="LG85" s="131">
        <f>(COUNTIF($D85:$F85,$NN$1))+(COUNTIF($I85:$J85,$NN$1))</f>
        <v>0</v>
      </c>
      <c r="LH85" s="10"/>
      <c r="LI85" s="131">
        <f>(COUNTIF($G85:$H85,$NN$1))</f>
        <v>0</v>
      </c>
      <c r="LJ85" s="10"/>
      <c r="LK85" s="131">
        <f>(COUNTIF($D85:$F85,$NN$1))+(COUNTIF($I85:$J85,$NN$1))</f>
        <v>0</v>
      </c>
      <c r="LL85" s="10"/>
      <c r="LM85" s="131">
        <f>(COUNTIF($G85:$H85,$NN$1))</f>
        <v>0</v>
      </c>
      <c r="LN85" s="10"/>
      <c r="LO85" s="131">
        <f>(COUNTIF($D85:$F85,$NN$1))+(COUNTIF($I85:$J85,$NN$1))</f>
        <v>0</v>
      </c>
      <c r="LP85" s="10"/>
      <c r="LQ85" s="131">
        <f>(COUNTIF($G85:$H85,$NN$1))</f>
        <v>0</v>
      </c>
      <c r="LR85" s="10"/>
      <c r="LS85" s="131">
        <f>(COUNTIF($D85:$F85,$NN$1))+(COUNTIF($I85:$J85,$NN$1))</f>
        <v>0</v>
      </c>
      <c r="LT85" s="10"/>
      <c r="LU85" s="131">
        <f>(COUNTIF($G85:$H85,$NN$1))</f>
        <v>0</v>
      </c>
      <c r="LV85" s="10"/>
      <c r="LW85" s="131">
        <f>(COUNTIF($D85:$F85,$NN$1))+(COUNTIF($I85:$J85,$NN$1))</f>
        <v>0</v>
      </c>
      <c r="LX85" s="10"/>
      <c r="LY85" s="131">
        <f>(COUNTIF($G85:$H85,$NN$1))</f>
        <v>0</v>
      </c>
      <c r="LZ85" s="10"/>
      <c r="MA85" s="131">
        <f>(COUNTIF($D85:$F85,$NN$1))+(COUNTIF($I85:$J85,$NN$1))</f>
        <v>0</v>
      </c>
      <c r="MB85" s="10"/>
      <c r="MC85" s="131">
        <f>(COUNTIF($G85:$H85,$NN$1))</f>
        <v>0</v>
      </c>
      <c r="MD85" s="10"/>
      <c r="ME85" s="131">
        <f>(COUNTIF($D85:$F85,$NN$1))+(COUNTIF($I85:$J85,$NN$1))</f>
        <v>0</v>
      </c>
      <c r="MF85" s="10"/>
      <c r="MG85" s="131">
        <f>(COUNTIF($G85:$H85,$NN$1))</f>
        <v>0</v>
      </c>
      <c r="MH85" s="10"/>
      <c r="MI85" s="131">
        <f>(COUNTIF($D85:$F85,$NN$1))+(COUNTIF($I85:$J85,$NN$1))</f>
        <v>0</v>
      </c>
      <c r="MJ85" s="10"/>
      <c r="MK85" s="131">
        <f>(COUNTIF($G85:$H85,$NN$1))</f>
        <v>0</v>
      </c>
      <c r="ML85" s="10"/>
      <c r="MM85" s="131">
        <f>(COUNTIF($D85:$F85,$NN$1))+(COUNTIF($I85:$J85,$NN$1))</f>
        <v>0</v>
      </c>
      <c r="MN85" s="10"/>
      <c r="MO85" s="131">
        <f>(COUNTIF($G85:$H85,$NN$1))</f>
        <v>0</v>
      </c>
      <c r="MP85" s="10"/>
      <c r="MQ85" s="131">
        <f>(COUNTIF($D85:$F85,$NN$1))+(COUNTIF($I85:$J85,$NN$1))</f>
        <v>0</v>
      </c>
      <c r="MR85" s="10"/>
      <c r="MS85" s="131">
        <f>(COUNTIF($G85:$H85,$NN$1))</f>
        <v>0</v>
      </c>
      <c r="MT85" s="10"/>
      <c r="MU85" s="131">
        <f>(COUNTIF($D85:$F85,$NN$1))+(COUNTIF($I85:$J85,$NN$1))</f>
        <v>0</v>
      </c>
      <c r="MV85" s="10"/>
      <c r="MW85" s="131">
        <f>(COUNTIF($G85:$H85,$NN$1))</f>
        <v>0</v>
      </c>
      <c r="MX85" s="10"/>
      <c r="MY85" s="131">
        <f>(COUNTIF($D85:$F85,$NN$1))+(COUNTIF($I85:$J85,$NN$1))</f>
        <v>0</v>
      </c>
      <c r="MZ85" s="10"/>
      <c r="NA85" s="131">
        <f>(COUNTIF($G85:$H85,$NN$1))</f>
        <v>0</v>
      </c>
      <c r="NB85" s="10"/>
      <c r="NC85" s="131">
        <f>(COUNTIF($D85:$F85,$NN$1))+(COUNTIF($I85:$J85,$NN$1))</f>
        <v>0</v>
      </c>
      <c r="ND85" s="10"/>
      <c r="NE85" s="131">
        <f>(COUNTIF($G85:$H85,$NN$1))</f>
        <v>0</v>
      </c>
      <c r="NF85" s="10"/>
      <c r="NG85" s="131">
        <f>(COUNTIF($D85:$F85,$NN$1))+(COUNTIF($I85:$J85,$NN$1))</f>
        <v>0</v>
      </c>
      <c r="NH85" s="10"/>
      <c r="NI85" s="131">
        <f>(COUNTIF($G85:$H85,$NN$1))</f>
        <v>0</v>
      </c>
      <c r="NJ85" s="10"/>
      <c r="NK85" s="131">
        <f>(COUNTIF($D85:$F85,$NN$1))+(COUNTIF($I85:$J85,$NN$1))</f>
        <v>0</v>
      </c>
      <c r="NL85" s="10"/>
      <c r="NM85" s="131">
        <f>(COUNTIF($G85:$H85,$NN$1))</f>
        <v>0</v>
      </c>
      <c r="NN85" s="10"/>
      <c r="NO85" s="131">
        <f>(COUNTIF($D85:$F85,$NN$1))+(COUNTIF($I85:$J85,$NN$1))</f>
        <v>0</v>
      </c>
      <c r="NP85" s="10"/>
      <c r="NQ85" s="131">
        <f>(COUNTIF($G85:$H85,$NN$1))</f>
        <v>0</v>
      </c>
      <c r="NR85" s="10"/>
      <c r="NS85" s="10"/>
      <c r="NT85" s="134">
        <f t="shared" si="323"/>
        <v>0</v>
      </c>
      <c r="NU85" s="134">
        <f t="shared" si="324"/>
        <v>2</v>
      </c>
      <c r="NV85" s="134">
        <f t="shared" si="325"/>
        <v>0</v>
      </c>
      <c r="NW85" s="134">
        <f t="shared" si="326"/>
        <v>0</v>
      </c>
      <c r="NX85" s="129"/>
      <c r="NY85" s="136">
        <f t="shared" si="229"/>
        <v>0</v>
      </c>
      <c r="NZ85" s="136">
        <f t="shared" si="230"/>
        <v>3</v>
      </c>
      <c r="OA85" s="136">
        <f t="shared" si="231"/>
        <v>0</v>
      </c>
      <c r="OB85" s="136">
        <f t="shared" si="232"/>
        <v>2</v>
      </c>
    </row>
    <row r="86" spans="1:392" s="28" customFormat="1" ht="20.25" customHeight="1">
      <c r="A86" s="2">
        <v>5</v>
      </c>
      <c r="B86" s="2" t="s">
        <v>2</v>
      </c>
      <c r="C86" s="111"/>
      <c r="D86" s="13" t="s">
        <v>225</v>
      </c>
      <c r="E86" s="5" t="s">
        <v>241</v>
      </c>
      <c r="F86" s="138" t="s">
        <v>225</v>
      </c>
      <c r="G86" s="138" t="s">
        <v>150</v>
      </c>
      <c r="H86" s="138" t="s">
        <v>150</v>
      </c>
      <c r="I86" s="138" t="s">
        <v>225</v>
      </c>
      <c r="J86" s="5"/>
      <c r="K86">
        <v>8</v>
      </c>
      <c r="L86"/>
      <c r="M86" s="10"/>
      <c r="N86" s="10">
        <v>2</v>
      </c>
      <c r="O86" s="10">
        <v>1</v>
      </c>
      <c r="P86" s="10">
        <v>4</v>
      </c>
      <c r="Q86" s="10"/>
      <c r="R86" s="10"/>
      <c r="S86" s="131">
        <f>(COUNTIF($E86,$R$1))+(COUNTIF($J86,$R$1))</f>
        <v>0</v>
      </c>
      <c r="T86" s="131">
        <f>(COUNTIF($D86,$R$1))</f>
        <v>0</v>
      </c>
      <c r="U86" s="131">
        <f>(COUNTIF($F86:$I86,$R$1))</f>
        <v>0</v>
      </c>
      <c r="V86" s="10"/>
      <c r="W86" s="131">
        <f>(COUNTIF($E86,$V$1))+(COUNTIF($J86,$V$1))</f>
        <v>0</v>
      </c>
      <c r="X86" s="131">
        <f>(COUNTIF($D86,$V$1))</f>
        <v>0</v>
      </c>
      <c r="Y86" s="131">
        <f>(COUNTIF($F86:$I86,$V$1))</f>
        <v>0</v>
      </c>
      <c r="Z86" s="10"/>
      <c r="AA86" s="131">
        <f>(COUNTIF($E86,$Z$1))+(COUNTIF($J86,$Z$1))</f>
        <v>0</v>
      </c>
      <c r="AB86" s="131">
        <f>(COUNTIF($D86,$Z$1))</f>
        <v>0</v>
      </c>
      <c r="AC86" s="131">
        <f>(COUNTIF($F86:$I86,$Z$1))</f>
        <v>0</v>
      </c>
      <c r="AD86" s="10"/>
      <c r="AE86" s="131">
        <f>(COUNTIF($E86,$AD$1))+(COUNTIF($J86,$AD$1))</f>
        <v>0</v>
      </c>
      <c r="AF86" s="131">
        <f>(COUNTIF($D86,$AD$1))</f>
        <v>0</v>
      </c>
      <c r="AG86" s="131">
        <f>(COUNTIF($F86:$I86,$AD$1))</f>
        <v>0</v>
      </c>
      <c r="AH86" s="10"/>
      <c r="AI86" s="131">
        <f>(COUNTIF($E86,$AH$1))+(COUNTIF($J86,$AH$1))</f>
        <v>0</v>
      </c>
      <c r="AJ86" s="131">
        <f>(COUNTIF($D86,$AH$1))</f>
        <v>0</v>
      </c>
      <c r="AK86" s="131">
        <f>(COUNTIF($F86:$I86,$AH$1))</f>
        <v>0</v>
      </c>
      <c r="AL86" s="10"/>
      <c r="AM86" s="131">
        <f>(COUNTIF($E86,$AL$1))+(COUNTIF($J86,$AL$1))</f>
        <v>0</v>
      </c>
      <c r="AN86" s="131">
        <f>(COUNTIF($D86,$AL$1))</f>
        <v>0</v>
      </c>
      <c r="AO86" s="131">
        <f>(COUNTIF($F86:$I86,$AL$1))</f>
        <v>0</v>
      </c>
      <c r="AP86" s="10"/>
      <c r="AQ86" s="131">
        <f>(COUNTIF($E86,$AP$1))+(COUNTIF($J86,$AP$1))</f>
        <v>0</v>
      </c>
      <c r="AR86" s="131">
        <f>(COUNTIF($D86,$AP$1))</f>
        <v>0</v>
      </c>
      <c r="AS86" s="131">
        <f>(COUNTIF($F86:$I86,$AP$1))</f>
        <v>0</v>
      </c>
      <c r="AT86" s="10"/>
      <c r="AU86" s="131">
        <f>(COUNTIF($E86,$AT$1))+(COUNTIF($J86,$AT$1))</f>
        <v>0</v>
      </c>
      <c r="AV86" s="131">
        <f>(COUNTIF($D86,$AT$1))</f>
        <v>0</v>
      </c>
      <c r="AW86" s="131">
        <f>(COUNTIF($F86:$I86,$AT$1))</f>
        <v>0</v>
      </c>
      <c r="AX86" s="10"/>
      <c r="AY86" s="131">
        <f>(COUNTIF($E86,$AX$1))+(COUNTIF($J86,$AX$1))</f>
        <v>0</v>
      </c>
      <c r="AZ86" s="131">
        <f>(COUNTIF($D86,$AX$1))</f>
        <v>0</v>
      </c>
      <c r="BA86" s="131">
        <f>(COUNTIF($F86:$I86,$AX$1))</f>
        <v>0</v>
      </c>
      <c r="BB86" s="10"/>
      <c r="BC86" s="131">
        <f>(COUNTIF($E86,$BB$1))+(COUNTIF($J86,$BB$1))</f>
        <v>0</v>
      </c>
      <c r="BD86" s="131">
        <f>(COUNTIF($D86,$BB$1))</f>
        <v>0</v>
      </c>
      <c r="BE86" s="131">
        <f>(COUNTIF($F86:$I86,$BB$1))</f>
        <v>0</v>
      </c>
      <c r="BF86" s="10"/>
      <c r="BG86" s="131">
        <f>(COUNTIF($E86,$BF$1))+(COUNTIF($J86,$BF$1))</f>
        <v>0</v>
      </c>
      <c r="BH86" s="131">
        <f>(COUNTIF($D86,$BF$1))</f>
        <v>0</v>
      </c>
      <c r="BI86" s="131">
        <f>(COUNTIF($F86:$I86,$BF$1))</f>
        <v>0</v>
      </c>
      <c r="BJ86" s="10"/>
      <c r="BK86" s="131">
        <f>(COUNTIF($E86,$BJ$1))+(COUNTIF($J86,$BJ$1))</f>
        <v>0</v>
      </c>
      <c r="BL86" s="131">
        <f>(COUNTIF($D86,$BJ$1))</f>
        <v>0</v>
      </c>
      <c r="BM86" s="131">
        <f>(COUNTIF($F86:$I86,$BJ$1))</f>
        <v>0</v>
      </c>
      <c r="BN86" s="10"/>
      <c r="BO86" s="131">
        <f>(COUNTIF($E86,$BN$1))+(COUNTIF($J86,$BN$1))</f>
        <v>0</v>
      </c>
      <c r="BP86" s="131">
        <f>(COUNTIF($D86,$BN$1))</f>
        <v>0</v>
      </c>
      <c r="BQ86" s="131">
        <f>(COUNTIF($F86:$I86,$BN$1))</f>
        <v>0</v>
      </c>
      <c r="BR86" s="10"/>
      <c r="BS86" s="131">
        <f>(COUNTIF($E86,$BR$1))+(COUNTIF($J86,$BR$1))</f>
        <v>0</v>
      </c>
      <c r="BT86" s="131">
        <f>(COUNTIF($D86,$BR$1))</f>
        <v>0</v>
      </c>
      <c r="BU86" s="131">
        <f>(COUNTIF($F86:$I86,$BR$1))</f>
        <v>0</v>
      </c>
      <c r="BV86" s="10"/>
      <c r="BW86" s="131">
        <f>(COUNTIF($E86,$BV$1))+(COUNTIF($J86,$BV$1))</f>
        <v>0</v>
      </c>
      <c r="BX86" s="131">
        <f>(COUNTIF($D86,$BV$1))</f>
        <v>0</v>
      </c>
      <c r="BY86" s="131">
        <f>(COUNTIF($F86:$I86,$BV$1))</f>
        <v>0</v>
      </c>
      <c r="BZ86" s="10"/>
      <c r="CA86" s="131">
        <f>(COUNTIF($E86,$BZ$1))+(COUNTIF($J86,$BZ$1))</f>
        <v>0</v>
      </c>
      <c r="CB86" s="131">
        <f>(COUNTIF($D86,$BZ$1))</f>
        <v>0</v>
      </c>
      <c r="CC86" s="131">
        <f>(COUNTIF($F86:$I86,$BZ$1))</f>
        <v>0</v>
      </c>
      <c r="CD86" s="10"/>
      <c r="CE86" s="131">
        <f>(COUNTIF($E86,$CD$1))+(COUNTIF($J86,$CD$1))</f>
        <v>0</v>
      </c>
      <c r="CF86" s="131">
        <f>(COUNTIF($D86,$CD$1))</f>
        <v>0</v>
      </c>
      <c r="CG86" s="131">
        <f>(COUNTIF($F86:$I86,$CD$1))</f>
        <v>0</v>
      </c>
      <c r="CH86" s="10"/>
      <c r="CI86" s="131">
        <f>(COUNTIF($E86,$CH$1))+(COUNTIF($J86,$CH$1))</f>
        <v>0</v>
      </c>
      <c r="CJ86" s="131">
        <f>(COUNTIF($D86,$CH$1))</f>
        <v>0</v>
      </c>
      <c r="CK86" s="131">
        <f>(COUNTIF($F86:$I86,$CH$1))</f>
        <v>0</v>
      </c>
      <c r="CL86" s="10"/>
      <c r="CM86" s="131">
        <f>(COUNTIF($E86,$CL$1))+(COUNTIF($J86,$CL$1))</f>
        <v>0</v>
      </c>
      <c r="CN86" s="131">
        <f>(COUNTIF($D86,$CL$1))</f>
        <v>0</v>
      </c>
      <c r="CO86" s="131">
        <f>(COUNTIF($F86:$I86,$CL$1))</f>
        <v>0</v>
      </c>
      <c r="CP86" s="10"/>
      <c r="CQ86" s="131">
        <f>(COUNTIF($E86,$CP$1))+(COUNTIF($J86,$CP$1))</f>
        <v>0</v>
      </c>
      <c r="CR86" s="131">
        <f>(COUNTIF($D86,$CP$1))</f>
        <v>0</v>
      </c>
      <c r="CS86" s="131">
        <f>(COUNTIF($F86:$I86,$CP$1))</f>
        <v>0</v>
      </c>
      <c r="CT86" s="10"/>
      <c r="CU86" s="131">
        <f>(COUNTIF($E86,$CT$1))+(COUNTIF($J86,$CT$1))</f>
        <v>0</v>
      </c>
      <c r="CV86" s="131">
        <f>(COUNTIF($D86,$CT$1))</f>
        <v>0</v>
      </c>
      <c r="CW86" s="131">
        <f>(COUNTIF($F86:$I86,$CT$1))</f>
        <v>0</v>
      </c>
      <c r="CX86" s="10"/>
      <c r="CY86" s="131">
        <f>(COUNTIF($E86,$CX$1))+(COUNTIF($J86,$CX$1))</f>
        <v>0</v>
      </c>
      <c r="CZ86" s="131">
        <f>(COUNTIF($D86,$CX$1))</f>
        <v>0</v>
      </c>
      <c r="DA86" s="131">
        <f>(COUNTIF($F86:$I86,$CX$1))</f>
        <v>0</v>
      </c>
      <c r="DB86" s="10"/>
      <c r="DC86" s="131">
        <f>(COUNTIF($E86,$DB$1))+(COUNTIF($J86,$DB$1))</f>
        <v>0</v>
      </c>
      <c r="DD86" s="131">
        <f>(COUNTIF($D86,$DB$1))</f>
        <v>0</v>
      </c>
      <c r="DE86" s="131">
        <f>(COUNTIF($F86:$I86,$DB$1))</f>
        <v>0</v>
      </c>
      <c r="DF86" s="10"/>
      <c r="DG86" s="131">
        <f>(COUNTIF($E86,$DF$1))+(COUNTIF($J86,$DF$1))</f>
        <v>0</v>
      </c>
      <c r="DH86" s="131">
        <f>(COUNTIF($D86,$DF$1))</f>
        <v>0</v>
      </c>
      <c r="DI86" s="131">
        <f>(COUNTIF($F86:$I86,$DF$1))</f>
        <v>0</v>
      </c>
      <c r="DJ86" s="10"/>
      <c r="DK86" s="131">
        <f>(COUNTIF($E86,$DJ$1))+(COUNTIF($J86,$DJ$1))</f>
        <v>0</v>
      </c>
      <c r="DL86" s="131">
        <f>(COUNTIF($D86,$DJ$1))</f>
        <v>0</v>
      </c>
      <c r="DM86" s="131">
        <f>(COUNTIF($F86:$I86,$DJ$1))</f>
        <v>0</v>
      </c>
      <c r="DN86" s="10"/>
      <c r="DO86" s="131">
        <f>(COUNTIF($E86,$DN$1))+(COUNTIF($J86,$DN$1))</f>
        <v>0</v>
      </c>
      <c r="DP86" s="131">
        <f>(COUNTIF($D86,$DN$1))</f>
        <v>0</v>
      </c>
      <c r="DQ86" s="131">
        <f>(COUNTIF($F86:$I86,$DN$1))</f>
        <v>0</v>
      </c>
      <c r="DR86" s="10"/>
      <c r="DS86" s="131">
        <f>(COUNTIF($E86,$DR$1))+(COUNTIF($J86,$DR$1))</f>
        <v>0</v>
      </c>
      <c r="DT86" s="131">
        <f>(COUNTIF($D86,$DR$1))</f>
        <v>0</v>
      </c>
      <c r="DU86" s="131">
        <f>(COUNTIF($F86:$I86,$DR$1))</f>
        <v>0</v>
      </c>
      <c r="DV86" s="10"/>
      <c r="DW86" s="131">
        <f>(COUNTIF($E86,$DV$1))+(COUNTIF($J86,$DV$1))</f>
        <v>0</v>
      </c>
      <c r="DX86" s="131">
        <f>(COUNTIF($D86,$DV$1))</f>
        <v>0</v>
      </c>
      <c r="DY86" s="131">
        <f>(COUNTIF($F86:$I86,$DV$1))</f>
        <v>0</v>
      </c>
      <c r="DZ86" s="10"/>
      <c r="EA86" s="131">
        <f>(COUNTIF($E86,$DZ$1))+(COUNTIF($J86,$DZ$1))</f>
        <v>0</v>
      </c>
      <c r="EB86" s="131">
        <f>(COUNTIF($D86,$DZ$1))</f>
        <v>0</v>
      </c>
      <c r="EC86" s="131">
        <f>(COUNTIF($F86:$I86,$DZ$1))</f>
        <v>0</v>
      </c>
      <c r="ED86" s="10"/>
      <c r="EE86" s="131">
        <f>(COUNTIF($E86,$ED$1))+(COUNTIF($J86,$ED$1))</f>
        <v>0</v>
      </c>
      <c r="EF86" s="131">
        <f>(COUNTIF($D86,$ED$1))</f>
        <v>0</v>
      </c>
      <c r="EG86" s="131">
        <f>(COUNTIF($F86:$I86,$ED$1))</f>
        <v>0</v>
      </c>
      <c r="EH86" s="10"/>
      <c r="EI86" s="131">
        <f>(COUNTIF($E86,$EH$1))+(COUNTIF($J86,$EH$1))</f>
        <v>0</v>
      </c>
      <c r="EJ86" s="131">
        <f>(COUNTIF($D86,$EH$1))</f>
        <v>0</v>
      </c>
      <c r="EK86" s="131">
        <f>(COUNTIF($F86:$I86,$EH$1))</f>
        <v>0</v>
      </c>
      <c r="EL86" s="10"/>
      <c r="EM86" s="131">
        <f>(COUNTIF($E86,$EL$1))+(COUNTIF($J86,$EL$1))</f>
        <v>0</v>
      </c>
      <c r="EN86" s="131">
        <f>(COUNTIF($D86,$EL$1))</f>
        <v>0</v>
      </c>
      <c r="EO86" s="131">
        <f>(COUNTIF($F86:$I86,$EL$1))</f>
        <v>0</v>
      </c>
      <c r="EP86" s="10"/>
      <c r="EQ86" s="131">
        <f>(COUNTIF($E86,$EP$1))+(COUNTIF($J86,$EP$1))</f>
        <v>0</v>
      </c>
      <c r="ER86" s="131">
        <f>(COUNTIF($D86,$EP$1))</f>
        <v>0</v>
      </c>
      <c r="ES86" s="131">
        <f>(COUNTIF($F86:$I86,$EP$1))</f>
        <v>0</v>
      </c>
      <c r="ET86" s="10"/>
      <c r="EU86" s="131">
        <f>(COUNTIF($E86,$ET$1))+(COUNTIF($J86,$ET$1))</f>
        <v>0</v>
      </c>
      <c r="EV86" s="131">
        <f>(COUNTIF($D86,$ET$1))</f>
        <v>0</v>
      </c>
      <c r="EW86" s="131">
        <f>(COUNTIF($F86:$I86,$ET$1))</f>
        <v>0</v>
      </c>
      <c r="EX86" s="10"/>
      <c r="EY86" s="131">
        <f>(COUNTIF($E86,$EX$1))+(COUNTIF($J86,$EX$1))</f>
        <v>0</v>
      </c>
      <c r="EZ86" s="131">
        <f>(COUNTIF($D86,$EX$1))</f>
        <v>0</v>
      </c>
      <c r="FA86" s="131">
        <f>(COUNTIF($F86:$I86,$EX$1))</f>
        <v>0</v>
      </c>
      <c r="FB86" s="10"/>
      <c r="FC86" s="131">
        <f>(COUNTIF($E86,$FB$1))+(COUNTIF($J86,$FB$1))</f>
        <v>0</v>
      </c>
      <c r="FD86" s="131">
        <f>(COUNTIF($D86,$FB$1))</f>
        <v>0</v>
      </c>
      <c r="FE86" s="131">
        <f>(COUNTIF($F86:$I86,$FB$1))</f>
        <v>0</v>
      </c>
      <c r="FF86" s="10"/>
      <c r="FG86" s="131">
        <f>(COUNTIF($E86,$FF$1))+(COUNTIF($J86,$FF$1))</f>
        <v>0</v>
      </c>
      <c r="FH86" s="131">
        <f>(COUNTIF($D86,$FF$1))</f>
        <v>0</v>
      </c>
      <c r="FI86" s="131">
        <f>(COUNTIF($F86:$I86,$FF$1))</f>
        <v>0</v>
      </c>
      <c r="FJ86" s="10"/>
      <c r="FK86" s="131">
        <f>(COUNTIF($E86,$FJ$1))+(COUNTIF($J86,$FJ$1))</f>
        <v>0</v>
      </c>
      <c r="FL86" s="131">
        <f>(COUNTIF($D86,$FJ$1))</f>
        <v>0</v>
      </c>
      <c r="FM86" s="131">
        <f>(COUNTIF($F86:$I86,$FJ$1))</f>
        <v>0</v>
      </c>
      <c r="FN86" s="10"/>
      <c r="FO86" s="131">
        <f>(COUNTIF($E86,$FN$1))+(COUNTIF($J86,$FN$1))</f>
        <v>0</v>
      </c>
      <c r="FP86" s="131">
        <f>(COUNTIF($D86,$FN$1))</f>
        <v>0</v>
      </c>
      <c r="FQ86" s="131">
        <f>(COUNTIF($F86:$I86,$FN$1))</f>
        <v>0</v>
      </c>
      <c r="FR86" s="10"/>
      <c r="FS86" s="131">
        <f>(COUNTIF($E86,$FR$1))+(COUNTIF($J86,$FR$1))</f>
        <v>0</v>
      </c>
      <c r="FT86" s="131">
        <f>(COUNTIF($D86,$FR$1))</f>
        <v>0</v>
      </c>
      <c r="FU86" s="131">
        <f>(COUNTIF($F86:$I86,$FR$1))</f>
        <v>0</v>
      </c>
      <c r="FV86" s="10"/>
      <c r="FW86" s="131">
        <f>(COUNTIF($E86,$FV$1))+(COUNTIF($J86,$FV$1))</f>
        <v>0</v>
      </c>
      <c r="FX86" s="131">
        <f>(COUNTIF($D86,$FV$1))</f>
        <v>0</v>
      </c>
      <c r="FY86" s="131">
        <f>(COUNTIF($F86:$I86,$FV$1))</f>
        <v>0</v>
      </c>
      <c r="FZ86" s="10"/>
      <c r="GA86" s="131">
        <f>(COUNTIF($E86,$FZ$1))+(COUNTIF($J86,$FZ$1))</f>
        <v>0</v>
      </c>
      <c r="GB86" s="131">
        <f>(COUNTIF($D86,$FZ$1))</f>
        <v>0</v>
      </c>
      <c r="GC86" s="131">
        <f>(COUNTIF($F86:$I86,$FZ$1))</f>
        <v>2</v>
      </c>
      <c r="GD86" s="10"/>
      <c r="GE86" s="131">
        <f>(COUNTIF($E86,$GD$1))+(COUNTIF($J86,$GD$1))</f>
        <v>0</v>
      </c>
      <c r="GF86" s="131">
        <f>(COUNTIF($D86,$GD$1))</f>
        <v>0</v>
      </c>
      <c r="GG86" s="131">
        <f>(COUNTIF($F86:$I86,$GD$1))</f>
        <v>0</v>
      </c>
      <c r="GH86" s="10"/>
      <c r="GI86" s="131">
        <f>(COUNTIF($E86,$GH$1))+(COUNTIF($J86,$GH$1))</f>
        <v>0</v>
      </c>
      <c r="GJ86" s="131">
        <f>(COUNTIF($D86,$GH$1))</f>
        <v>0</v>
      </c>
      <c r="GK86" s="131">
        <f>(COUNTIF($F86:$I86,$GH$1))</f>
        <v>0</v>
      </c>
      <c r="GL86" s="10"/>
      <c r="GM86" s="131">
        <f>(COUNTIF($E86,$GL$1))+(COUNTIF($J86,$GL$1))</f>
        <v>0</v>
      </c>
      <c r="GN86" s="131">
        <f>(COUNTIF($D86,$GL$1))</f>
        <v>0</v>
      </c>
      <c r="GO86" s="131">
        <f>(COUNTIF($F86:$I86,$GL$1))</f>
        <v>0</v>
      </c>
      <c r="GP86" s="10"/>
      <c r="GQ86" s="131">
        <f>(COUNTIF($E86,$GP$1))+(COUNTIF($J86,$GP$1))</f>
        <v>0</v>
      </c>
      <c r="GR86" s="131">
        <f>(COUNTIF($D86,$GP$1))</f>
        <v>0</v>
      </c>
      <c r="GS86" s="131">
        <f>(COUNTIF($F86:$I86,$GP$1))</f>
        <v>0</v>
      </c>
      <c r="GT86" s="10"/>
      <c r="GU86" s="131">
        <f>(COUNTIF($E86,$GT$1))+(COUNTIF($J86,$GT$1))</f>
        <v>0</v>
      </c>
      <c r="GV86" s="131">
        <f>(COUNTIF($D86,$GT$1))</f>
        <v>0</v>
      </c>
      <c r="GW86" s="131">
        <f>(COUNTIF($F86:$I86,$GT$1))</f>
        <v>0</v>
      </c>
      <c r="GX86" s="10"/>
      <c r="GY86" s="131">
        <f>(COUNTIF($E86,$GX$1))+(COUNTIF($J86,$GX$1))</f>
        <v>0</v>
      </c>
      <c r="GZ86" s="131">
        <f>(COUNTIF($D86,$GX$1))</f>
        <v>0</v>
      </c>
      <c r="HA86" s="131">
        <f>(COUNTIF($F86:$I86,$GX$1))</f>
        <v>0</v>
      </c>
      <c r="HB86" s="10"/>
      <c r="HC86" s="131">
        <f>(COUNTIF($E86,$HB$1))+(COUNTIF($J86,$HB$1))</f>
        <v>0</v>
      </c>
      <c r="HD86" s="131">
        <f>(COUNTIF($D86,$HB$1))</f>
        <v>0</v>
      </c>
      <c r="HE86" s="131">
        <f>(COUNTIF($F86:$I86,$HB$1))</f>
        <v>0</v>
      </c>
      <c r="HF86" s="10"/>
      <c r="HG86" s="131">
        <f>(COUNTIF($E86,$HF$1))+(COUNTIF($J86,$HF$1))</f>
        <v>0</v>
      </c>
      <c r="HH86" s="131">
        <f>(COUNTIF($D86,$HF$1))</f>
        <v>0</v>
      </c>
      <c r="HI86" s="131">
        <f>(COUNTIF($F86:$I86,$HF$1))</f>
        <v>0</v>
      </c>
      <c r="HJ86" s="10"/>
      <c r="HK86" s="131">
        <f>(COUNTIF($E86,$HJ$1))+(COUNTIF($J86,$HJ$1))</f>
        <v>0</v>
      </c>
      <c r="HL86" s="131">
        <f>(COUNTIF($D86,$HJ$1))</f>
        <v>0</v>
      </c>
      <c r="HM86" s="131">
        <f>(COUNTIF($F86:$I86,$HJ$1))</f>
        <v>0</v>
      </c>
      <c r="HN86" s="10"/>
      <c r="HO86" s="131">
        <f>(COUNTIF($E86,$HN$1))+(COUNTIF($J86,$HN$1))</f>
        <v>1</v>
      </c>
      <c r="HP86" s="131">
        <f>(COUNTIF($D86,$HN$1))</f>
        <v>0</v>
      </c>
      <c r="HQ86" s="131">
        <f>(COUNTIF($F86:$I86,$HN$1))</f>
        <v>0</v>
      </c>
      <c r="HR86" s="10"/>
      <c r="HS86" s="131">
        <f>(COUNTIF($E86,$HR$1))+(COUNTIF($J86,$HR$1))</f>
        <v>0</v>
      </c>
      <c r="HT86" s="131">
        <f>(COUNTIF($D86,$HR$1))</f>
        <v>0</v>
      </c>
      <c r="HU86" s="131">
        <f>(COUNTIF($F86:$I86,$HR$1))</f>
        <v>0</v>
      </c>
      <c r="HV86" s="10"/>
      <c r="HW86" s="131">
        <f>(COUNTIF($E86,$HV$1))+(COUNTIF($J86,$HV$1))</f>
        <v>0</v>
      </c>
      <c r="HX86" s="131">
        <f>(COUNTIF($D86,$HV$1))</f>
        <v>0</v>
      </c>
      <c r="HY86" s="131">
        <f>(COUNTIF($F86:$I86,$HV$1))</f>
        <v>0</v>
      </c>
      <c r="HZ86" s="10"/>
      <c r="IA86" s="131">
        <f>(COUNTIF($E86,$HZ$1))+(COUNTIF($J86,$HZ$1))</f>
        <v>0</v>
      </c>
      <c r="IB86" s="131">
        <f>(COUNTIF($D86,$HZ$1))</f>
        <v>0</v>
      </c>
      <c r="IC86" s="131">
        <f>(COUNTIF($F86:$I86,$HZ$1))</f>
        <v>0</v>
      </c>
      <c r="ID86" s="10"/>
      <c r="IE86" s="131">
        <f>(COUNTIF($E86,$ID$1))+(COUNTIF($J86,$ID$1))</f>
        <v>0</v>
      </c>
      <c r="IF86" s="131">
        <f>(COUNTIF($D86,$ID$1))</f>
        <v>0</v>
      </c>
      <c r="IG86" s="131">
        <f>(COUNTIF($F86:$I86,$ID$1))</f>
        <v>0</v>
      </c>
      <c r="IH86" s="10"/>
      <c r="II86" s="131">
        <f>(COUNTIF($E86,$IH$1))+(COUNTIF($J86,$IH$1))</f>
        <v>0</v>
      </c>
      <c r="IJ86" s="131">
        <f>(COUNTIF($D86,$IH$1))</f>
        <v>0</v>
      </c>
      <c r="IK86" s="131">
        <f>(COUNTIF($F86:$I86,$IH$1))</f>
        <v>0</v>
      </c>
      <c r="IL86" s="10"/>
      <c r="IM86" s="131">
        <f>(COUNTIF($E86,$IL$1))+(COUNTIF($J86,$IL$1))</f>
        <v>0</v>
      </c>
      <c r="IN86" s="131">
        <f>(COUNTIF($D86,$IL$1))</f>
        <v>0</v>
      </c>
      <c r="IO86" s="131">
        <f>(COUNTIF($F86:$I86,$IL$1))</f>
        <v>0</v>
      </c>
      <c r="IP86" s="10"/>
      <c r="IQ86" s="131">
        <f>(COUNTIF($E86,$IP$1))+(COUNTIF($J86,$IP$1))</f>
        <v>0</v>
      </c>
      <c r="IR86" s="131">
        <f>(COUNTIF($D86,$IP$1))</f>
        <v>0</v>
      </c>
      <c r="IS86" s="131">
        <f>(COUNTIF($F86:$I86,$IP$1))</f>
        <v>0</v>
      </c>
      <c r="IT86" s="10"/>
      <c r="IU86" s="131">
        <f>(COUNTIF($E86,$IT$1))+(COUNTIF($J86,$IT$1))</f>
        <v>0</v>
      </c>
      <c r="IV86" s="131">
        <f>(COUNTIF($D86,$IT$1))</f>
        <v>0</v>
      </c>
      <c r="IW86" s="131">
        <f>(COUNTIF($F86:$I86,$IT$1))</f>
        <v>0</v>
      </c>
      <c r="IX86" s="10"/>
      <c r="IY86" s="131">
        <f>(COUNTIF($E86,$IX$1))+(COUNTIF($J86,$IX$1))</f>
        <v>0</v>
      </c>
      <c r="IZ86" s="131">
        <f>(COUNTIF($D86,$IX$1))</f>
        <v>0</v>
      </c>
      <c r="JA86" s="131">
        <f>(COUNTIF($F86:$I86,$IX$1))</f>
        <v>0</v>
      </c>
      <c r="JB86" s="10"/>
      <c r="JC86" s="131">
        <f>(COUNTIF($E86,$JB$1))+(COUNTIF($J86,$JB$1))</f>
        <v>0</v>
      </c>
      <c r="JD86" s="131">
        <f>(COUNTIF($D86,$JB$1))</f>
        <v>0</v>
      </c>
      <c r="JE86" s="131">
        <f>(COUNTIF($F86:$I86,$JB$1))</f>
        <v>0</v>
      </c>
      <c r="JF86" s="10"/>
      <c r="JG86" s="131">
        <f>(COUNTIF($E86,$JF$1))+(COUNTIF($J86,$JF$1))</f>
        <v>0</v>
      </c>
      <c r="JH86" s="131">
        <f>(COUNTIF($D86,$JF$1))</f>
        <v>0</v>
      </c>
      <c r="JI86" s="131">
        <f>(COUNTIF($F86:$I86,$JF$1))</f>
        <v>0</v>
      </c>
      <c r="JJ86" s="10"/>
      <c r="JK86" s="131">
        <f>(COUNTIF($E86,$JJ$1))+(COUNTIF($J86,$JJ$1))</f>
        <v>0</v>
      </c>
      <c r="JL86" s="131">
        <f>(COUNTIF($D86,$JJ$1))</f>
        <v>0</v>
      </c>
      <c r="JM86" s="131">
        <f>(COUNTIF($F86:$I86,$JJ$1))</f>
        <v>0</v>
      </c>
      <c r="JN86" s="10"/>
      <c r="JO86" s="131">
        <f>(COUNTIF($E86,$JN$1))+(COUNTIF($J86,$JN$1))</f>
        <v>0</v>
      </c>
      <c r="JP86" s="131">
        <f>(COUNTIF($D86,$JN$1))</f>
        <v>0</v>
      </c>
      <c r="JQ86" s="131">
        <f>(COUNTIF($F86:$I86,$JN$1))</f>
        <v>0</v>
      </c>
      <c r="JR86" s="10"/>
      <c r="JS86" s="131">
        <f>(COUNTIF($E86,$JR$1))+(COUNTIF($J86,$JR$1))</f>
        <v>0</v>
      </c>
      <c r="JT86" s="131">
        <f>(COUNTIF($D86,$JR$1))</f>
        <v>0</v>
      </c>
      <c r="JU86" s="131">
        <f>(COUNTIF($F86:$I86,$JR$1))</f>
        <v>0</v>
      </c>
      <c r="JV86" s="10"/>
      <c r="JW86" s="131">
        <f>(COUNTIF($E86,$JV$1))+(COUNTIF($J86,$JV$1))</f>
        <v>0</v>
      </c>
      <c r="JX86" s="131">
        <f>(COUNTIF($D86,$JV$1))</f>
        <v>0</v>
      </c>
      <c r="JY86" s="131">
        <f>(COUNTIF($F86:$I86,$JV$1))</f>
        <v>0</v>
      </c>
      <c r="JZ86" s="10"/>
      <c r="KA86" s="131">
        <f>(COUNTIF($E86,$JZ$1))+(COUNTIF($J86,$JZ$1))</f>
        <v>0</v>
      </c>
      <c r="KB86" s="131">
        <f>(COUNTIF($D86,$JZ$1))</f>
        <v>0</v>
      </c>
      <c r="KC86" s="131">
        <f>(COUNTIF($F86:$I86,$JZ$1))</f>
        <v>0</v>
      </c>
      <c r="KD86" s="10"/>
      <c r="KE86" s="131">
        <f>(COUNTIF($E86,$KD$1))+(COUNTIF($J86,$KD$1))</f>
        <v>0</v>
      </c>
      <c r="KF86" s="131">
        <f>(COUNTIF($D86,$KD$1))</f>
        <v>1</v>
      </c>
      <c r="KG86" s="131">
        <f>(COUNTIF($F86:$I86,$KD$1))</f>
        <v>2</v>
      </c>
      <c r="KH86" s="10"/>
      <c r="KI86" s="131">
        <f>(COUNTIF($E86,$KH$1))+(COUNTIF($J86,$KH$1))</f>
        <v>0</v>
      </c>
      <c r="KJ86" s="131">
        <f>(COUNTIF($D86,$KH$1))</f>
        <v>0</v>
      </c>
      <c r="KK86" s="131">
        <f>(COUNTIF($F86:$I86,$KH$1))</f>
        <v>0</v>
      </c>
      <c r="KL86" s="10"/>
      <c r="KM86" s="131">
        <f>(COUNTIF($E86,$KL$1))+(COUNTIF($J86,$KL$1))</f>
        <v>0</v>
      </c>
      <c r="KN86" s="131">
        <f>(COUNTIF($D86,$KL$1))</f>
        <v>0</v>
      </c>
      <c r="KO86" s="131">
        <f>(COUNTIF($F86:$I86,$KL$1))</f>
        <v>0</v>
      </c>
      <c r="KP86" s="10"/>
      <c r="KQ86" s="131">
        <f>(COUNTIF($E86,$KP$1))+(COUNTIF($J86,$KP$1))</f>
        <v>0</v>
      </c>
      <c r="KR86" s="131">
        <f>(COUNTIF($D86,$KP$1))</f>
        <v>0</v>
      </c>
      <c r="KS86" s="131">
        <f>(COUNTIF($F86:$I86,$KP$1))</f>
        <v>0</v>
      </c>
      <c r="KT86" s="10"/>
      <c r="KU86" s="131">
        <f>(COUNTIF($E86,$KT$1))+(COUNTIF($J86,$KT$1))</f>
        <v>0</v>
      </c>
      <c r="KV86" s="131">
        <f>(COUNTIF($D86,$KT$1))</f>
        <v>0</v>
      </c>
      <c r="KW86" s="131">
        <f>(COUNTIF($F86:$I86,$KT$1))</f>
        <v>0</v>
      </c>
      <c r="KX86" s="10"/>
      <c r="KY86" s="131">
        <f>(COUNTIF($E86,$KX$1))+(COUNTIF($J86,$KX$1))</f>
        <v>0</v>
      </c>
      <c r="KZ86" s="131">
        <f>(COUNTIF($D86,$KX$1))</f>
        <v>0</v>
      </c>
      <c r="LA86" s="131">
        <f>(COUNTIF($F86:$I86,$KX$1))</f>
        <v>0</v>
      </c>
      <c r="LB86" s="10"/>
      <c r="LC86" s="131">
        <f>(COUNTIF($E86,$LB$1))+(COUNTIF($J86,$LB$1))</f>
        <v>0</v>
      </c>
      <c r="LD86" s="131">
        <f>(COUNTIF($D86,$LB$1))</f>
        <v>0</v>
      </c>
      <c r="LE86" s="131">
        <f>(COUNTIF($F86:$I86,$LB$1))</f>
        <v>0</v>
      </c>
      <c r="LF86" s="10"/>
      <c r="LG86" s="131">
        <f>(COUNTIF($E86,$NN$1))+(COUNTIF($J86,$NN$1))</f>
        <v>0</v>
      </c>
      <c r="LH86" s="131">
        <f>(COUNTIF($D86,$NN$1))</f>
        <v>0</v>
      </c>
      <c r="LI86" s="131">
        <f>(COUNTIF($F86:$I86,$NN$1))</f>
        <v>0</v>
      </c>
      <c r="LJ86" s="10"/>
      <c r="LK86" s="131">
        <f>(COUNTIF($E86,$NN$1))+(COUNTIF($J86,$NN$1))</f>
        <v>0</v>
      </c>
      <c r="LL86" s="131">
        <f>(COUNTIF($D86,$NN$1))</f>
        <v>0</v>
      </c>
      <c r="LM86" s="131">
        <f>(COUNTIF($F86:$I86,$NN$1))</f>
        <v>0</v>
      </c>
      <c r="LN86" s="10"/>
      <c r="LO86" s="131">
        <f>(COUNTIF($E86,$NN$1))+(COUNTIF($J86,$NN$1))</f>
        <v>0</v>
      </c>
      <c r="LP86" s="131">
        <f>(COUNTIF($D86,$NN$1))</f>
        <v>0</v>
      </c>
      <c r="LQ86" s="131">
        <f>(COUNTIF($F86:$I86,$NN$1))</f>
        <v>0</v>
      </c>
      <c r="LR86" s="10"/>
      <c r="LS86" s="131">
        <f>(COUNTIF($E86,$NN$1))+(COUNTIF($J86,$NN$1))</f>
        <v>0</v>
      </c>
      <c r="LT86" s="131">
        <f>(COUNTIF($D86,$NN$1))</f>
        <v>0</v>
      </c>
      <c r="LU86" s="131">
        <f>(COUNTIF($F86:$I86,$NN$1))</f>
        <v>0</v>
      </c>
      <c r="LV86" s="10"/>
      <c r="LW86" s="131">
        <f>(COUNTIF($E86,$NN$1))+(COUNTIF($J86,$NN$1))</f>
        <v>0</v>
      </c>
      <c r="LX86" s="131">
        <f>(COUNTIF($D86,$NN$1))</f>
        <v>0</v>
      </c>
      <c r="LY86" s="131">
        <f>(COUNTIF($F86:$I86,$NN$1))</f>
        <v>0</v>
      </c>
      <c r="LZ86" s="10"/>
      <c r="MA86" s="131">
        <f>(COUNTIF($E86,$NN$1))+(COUNTIF($J86,$NN$1))</f>
        <v>0</v>
      </c>
      <c r="MB86" s="131">
        <f>(COUNTIF($D86,$NN$1))</f>
        <v>0</v>
      </c>
      <c r="MC86" s="131">
        <f>(COUNTIF($F86:$I86,$NN$1))</f>
        <v>0</v>
      </c>
      <c r="MD86" s="10"/>
      <c r="ME86" s="131">
        <f>(COUNTIF($E86,$NN$1))+(COUNTIF($J86,$NN$1))</f>
        <v>0</v>
      </c>
      <c r="MF86" s="131">
        <f>(COUNTIF($D86,$NN$1))</f>
        <v>0</v>
      </c>
      <c r="MG86" s="131">
        <f>(COUNTIF($F86:$I86,$NN$1))</f>
        <v>0</v>
      </c>
      <c r="MH86" s="10"/>
      <c r="MI86" s="131">
        <f>(COUNTIF($E86,$NN$1))+(COUNTIF($J86,$NN$1))</f>
        <v>0</v>
      </c>
      <c r="MJ86" s="131">
        <f>(COUNTIF($D86,$NN$1))</f>
        <v>0</v>
      </c>
      <c r="MK86" s="131">
        <f>(COUNTIF($F86:$I86,$NN$1))</f>
        <v>0</v>
      </c>
      <c r="ML86" s="10"/>
      <c r="MM86" s="131">
        <f>(COUNTIF($E86,$NN$1))+(COUNTIF($J86,$NN$1))</f>
        <v>0</v>
      </c>
      <c r="MN86" s="131">
        <f>(COUNTIF($D86,$NN$1))</f>
        <v>0</v>
      </c>
      <c r="MO86" s="131">
        <f>(COUNTIF($F86:$I86,$NN$1))</f>
        <v>0</v>
      </c>
      <c r="MP86" s="10"/>
      <c r="MQ86" s="131">
        <f>(COUNTIF($E86,$NN$1))+(COUNTIF($J86,$NN$1))</f>
        <v>0</v>
      </c>
      <c r="MR86" s="131">
        <f>(COUNTIF($D86,$NN$1))</f>
        <v>0</v>
      </c>
      <c r="MS86" s="131">
        <f>(COUNTIF($F86:$I86,$NN$1))</f>
        <v>0</v>
      </c>
      <c r="MT86" s="10"/>
      <c r="MU86" s="131">
        <f>(COUNTIF($E86,$NN$1))+(COUNTIF($J86,$NN$1))</f>
        <v>0</v>
      </c>
      <c r="MV86" s="131">
        <f>(COUNTIF($D86,$NN$1))</f>
        <v>0</v>
      </c>
      <c r="MW86" s="131">
        <f>(COUNTIF($F86:$I86,$NN$1))</f>
        <v>0</v>
      </c>
      <c r="MX86" s="10"/>
      <c r="MY86" s="131">
        <f>(COUNTIF($E86,$NN$1))+(COUNTIF($J86,$NN$1))</f>
        <v>0</v>
      </c>
      <c r="MZ86" s="131">
        <f>(COUNTIF($D86,$NN$1))</f>
        <v>0</v>
      </c>
      <c r="NA86" s="131">
        <f>(COUNTIF($F86:$I86,$NN$1))</f>
        <v>0</v>
      </c>
      <c r="NB86" s="10"/>
      <c r="NC86" s="131">
        <f>(COUNTIF($E86,$NN$1))+(COUNTIF($J86,$NN$1))</f>
        <v>0</v>
      </c>
      <c r="ND86" s="131">
        <f>(COUNTIF($D86,$NN$1))</f>
        <v>0</v>
      </c>
      <c r="NE86" s="131">
        <f>(COUNTIF($F86:$I86,$NN$1))</f>
        <v>0</v>
      </c>
      <c r="NF86" s="10"/>
      <c r="NG86" s="131">
        <f>(COUNTIF($E86,$NN$1))+(COUNTIF($J86,$NN$1))</f>
        <v>0</v>
      </c>
      <c r="NH86" s="131">
        <f>(COUNTIF($D86,$NN$1))</f>
        <v>0</v>
      </c>
      <c r="NI86" s="131">
        <f>(COUNTIF($F86:$I86,$NN$1))</f>
        <v>0</v>
      </c>
      <c r="NJ86" s="10"/>
      <c r="NK86" s="131">
        <f>(COUNTIF($E86,$NN$1))+(COUNTIF($J86,$NN$1))</f>
        <v>0</v>
      </c>
      <c r="NL86" s="131">
        <f>(COUNTIF($D86,$NN$1))</f>
        <v>0</v>
      </c>
      <c r="NM86" s="131">
        <f>(COUNTIF($F86:$I86,$NN$1))</f>
        <v>0</v>
      </c>
      <c r="NN86" s="10"/>
      <c r="NO86" s="131">
        <f>(COUNTIF($E86,$NN$1))+(COUNTIF($J86,$NN$1))</f>
        <v>0</v>
      </c>
      <c r="NP86" s="131">
        <f>(COUNTIF($D86,$NN$1))</f>
        <v>0</v>
      </c>
      <c r="NQ86" s="131">
        <f>(COUNTIF($F86:$I86,$NN$1))</f>
        <v>0</v>
      </c>
      <c r="NR86" s="10"/>
      <c r="NS86" s="10"/>
      <c r="NT86" s="134">
        <f t="shared" si="323"/>
        <v>0</v>
      </c>
      <c r="NU86" s="134">
        <f t="shared" si="324"/>
        <v>1</v>
      </c>
      <c r="NV86" s="134">
        <f t="shared" si="325"/>
        <v>0</v>
      </c>
      <c r="NW86" s="134">
        <f t="shared" si="326"/>
        <v>0</v>
      </c>
      <c r="NX86" s="129"/>
      <c r="NY86" s="136">
        <f t="shared" si="229"/>
        <v>0</v>
      </c>
      <c r="NZ86" s="136">
        <f t="shared" si="230"/>
        <v>1</v>
      </c>
      <c r="OA86" s="136">
        <f t="shared" si="231"/>
        <v>1</v>
      </c>
      <c r="OB86" s="136">
        <f t="shared" si="232"/>
        <v>4</v>
      </c>
    </row>
    <row r="87" spans="1:392" s="28" customFormat="1" ht="20.25" customHeight="1">
      <c r="A87"/>
      <c r="B87"/>
      <c r="C87" s="93"/>
      <c r="D87" s="93"/>
      <c r="E87" s="93"/>
      <c r="F87" s="93"/>
      <c r="G87" s="93"/>
      <c r="H87" s="93"/>
      <c r="I87" s="93"/>
      <c r="J87" s="93"/>
      <c r="K87"/>
      <c r="L87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0"/>
      <c r="EQ87" s="10"/>
      <c r="ER87" s="10"/>
      <c r="ES87" s="10"/>
      <c r="ET87" s="10"/>
      <c r="EU87" s="10"/>
      <c r="EV87" s="10"/>
      <c r="EW87" s="10"/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/>
      <c r="FI87" s="10"/>
      <c r="FJ87" s="10"/>
      <c r="FK87" s="10"/>
      <c r="FL87" s="10"/>
      <c r="FM87" s="10"/>
      <c r="FN87" s="10"/>
      <c r="FO87" s="10"/>
      <c r="FP87" s="10"/>
      <c r="FQ87" s="10"/>
      <c r="FR87" s="10"/>
      <c r="FS87" s="10"/>
      <c r="FT87" s="10"/>
      <c r="FU87" s="10"/>
      <c r="FV87" s="10"/>
      <c r="FW87" s="10"/>
      <c r="FX87" s="10"/>
      <c r="FY87" s="10"/>
      <c r="FZ87" s="10"/>
      <c r="GA87" s="10"/>
      <c r="GB87" s="10"/>
      <c r="GC87" s="10"/>
      <c r="GD87" s="10"/>
      <c r="GE87" s="10"/>
      <c r="GF87" s="10"/>
      <c r="GG87" s="10"/>
      <c r="GH87" s="10"/>
      <c r="GI87" s="10"/>
      <c r="GJ87" s="10"/>
      <c r="GK87" s="10"/>
      <c r="GL87" s="10"/>
      <c r="GM87" s="10"/>
      <c r="GN87" s="10"/>
      <c r="GO87" s="10"/>
      <c r="GP87" s="10"/>
      <c r="GQ87" s="10"/>
      <c r="GR87" s="10"/>
      <c r="GS87" s="10"/>
      <c r="GT87" s="10"/>
      <c r="GU87" s="10"/>
      <c r="GV87" s="10"/>
      <c r="GW87" s="10"/>
      <c r="GX87" s="10"/>
      <c r="GY87" s="10"/>
      <c r="GZ87" s="10"/>
      <c r="HA87" s="10"/>
      <c r="HB87" s="10"/>
      <c r="HC87" s="10"/>
      <c r="HD87" s="10"/>
      <c r="HE87" s="10"/>
      <c r="HF87" s="10"/>
      <c r="HG87" s="10"/>
      <c r="HH87" s="10"/>
      <c r="HI87" s="10"/>
      <c r="HJ87" s="10"/>
      <c r="HK87" s="10"/>
      <c r="HL87" s="10"/>
      <c r="HM87" s="10"/>
      <c r="HN87" s="10"/>
      <c r="HO87" s="10"/>
      <c r="HP87" s="10"/>
      <c r="HQ87" s="10"/>
      <c r="HR87" s="10"/>
      <c r="HS87" s="10"/>
      <c r="HT87" s="10"/>
      <c r="HU87" s="10"/>
      <c r="HV87" s="10"/>
      <c r="HW87" s="10"/>
      <c r="HX87" s="10"/>
      <c r="HY87" s="10"/>
      <c r="HZ87" s="10"/>
      <c r="IA87" s="10"/>
      <c r="IB87" s="10"/>
      <c r="IC87" s="10"/>
      <c r="ID87" s="10"/>
      <c r="IE87" s="10"/>
      <c r="IF87" s="10"/>
      <c r="IG87" s="10"/>
      <c r="IH87" s="10"/>
      <c r="II87" s="10"/>
      <c r="IJ87" s="10"/>
      <c r="IK87" s="10"/>
      <c r="IL87" s="10"/>
      <c r="IM87" s="10"/>
      <c r="IN87" s="10"/>
      <c r="IO87" s="10"/>
      <c r="IP87" s="10"/>
      <c r="IQ87" s="10"/>
      <c r="IR87" s="10"/>
      <c r="IS87" s="10"/>
      <c r="IT87" s="10"/>
      <c r="IU87" s="10"/>
      <c r="IV87" s="10"/>
      <c r="IW87" s="10"/>
      <c r="IX87" s="10"/>
      <c r="IY87" s="10"/>
      <c r="IZ87" s="10"/>
      <c r="JA87" s="10"/>
      <c r="JB87" s="10"/>
      <c r="JC87" s="10"/>
      <c r="JD87" s="10"/>
      <c r="JE87" s="10"/>
      <c r="JF87" s="10"/>
      <c r="JG87" s="10"/>
      <c r="JH87" s="10"/>
      <c r="JI87" s="10"/>
      <c r="JJ87" s="10"/>
      <c r="JK87" s="10"/>
      <c r="JL87" s="10"/>
      <c r="JM87" s="10"/>
      <c r="JN87" s="10"/>
      <c r="JO87" s="10"/>
      <c r="JP87" s="10"/>
      <c r="JQ87" s="10"/>
      <c r="JR87" s="10"/>
      <c r="JS87" s="10"/>
      <c r="JT87" s="10"/>
      <c r="JU87" s="10"/>
      <c r="JV87" s="10"/>
      <c r="JW87" s="10"/>
      <c r="JX87" s="10"/>
      <c r="JY87" s="10"/>
      <c r="JZ87" s="10"/>
      <c r="KA87" s="10"/>
      <c r="KB87" s="10"/>
      <c r="KC87" s="10"/>
      <c r="KD87" s="10"/>
      <c r="KE87" s="10"/>
      <c r="KF87" s="10"/>
      <c r="KG87" s="10"/>
      <c r="KH87" s="10"/>
      <c r="KI87" s="10"/>
      <c r="KJ87" s="10"/>
      <c r="KK87" s="10"/>
      <c r="KL87" s="10"/>
      <c r="KM87" s="10"/>
      <c r="KN87" s="10"/>
      <c r="KO87" s="10"/>
      <c r="KP87" s="10"/>
      <c r="KQ87" s="10"/>
      <c r="KR87" s="10"/>
      <c r="KS87" s="10"/>
      <c r="KT87" s="10"/>
      <c r="KU87" s="10"/>
      <c r="KV87" s="10"/>
      <c r="KW87" s="10"/>
      <c r="KX87" s="10"/>
      <c r="KY87" s="10"/>
      <c r="KZ87" s="10"/>
      <c r="LA87" s="10"/>
      <c r="LB87" s="10"/>
      <c r="LC87" s="10"/>
      <c r="LD87" s="10"/>
      <c r="LE87" s="10"/>
      <c r="LF87" s="10"/>
      <c r="LG87" s="10"/>
      <c r="LH87" s="10"/>
      <c r="LI87" s="10"/>
      <c r="LJ87" s="10"/>
      <c r="LK87" s="10"/>
      <c r="LL87" s="10"/>
      <c r="LM87" s="10"/>
      <c r="LN87" s="10"/>
      <c r="LO87" s="10"/>
      <c r="LP87" s="10"/>
      <c r="LQ87" s="10"/>
      <c r="LR87" s="10"/>
      <c r="LS87" s="10"/>
      <c r="LT87" s="10"/>
      <c r="LU87" s="10"/>
      <c r="LV87" s="10"/>
      <c r="LW87" s="10"/>
      <c r="LX87" s="10"/>
      <c r="LY87" s="10"/>
      <c r="LZ87" s="10"/>
      <c r="MA87" s="10"/>
      <c r="MB87" s="10"/>
      <c r="MC87" s="10"/>
      <c r="MD87" s="10"/>
      <c r="ME87" s="10"/>
      <c r="MF87" s="10"/>
      <c r="MG87" s="10"/>
      <c r="MH87" s="10"/>
      <c r="MI87" s="10"/>
      <c r="MJ87" s="10"/>
      <c r="MK87" s="10"/>
      <c r="ML87" s="10"/>
      <c r="MM87" s="10"/>
      <c r="MN87" s="10"/>
      <c r="MO87" s="10"/>
      <c r="MP87" s="10"/>
      <c r="MQ87" s="10"/>
      <c r="MR87" s="10"/>
      <c r="MS87" s="10"/>
      <c r="MT87" s="10"/>
      <c r="MU87" s="10"/>
      <c r="MV87" s="10"/>
      <c r="MW87" s="10"/>
      <c r="MX87" s="10"/>
      <c r="MY87" s="10"/>
      <c r="MZ87" s="10"/>
      <c r="NA87" s="10"/>
      <c r="NB87" s="10"/>
      <c r="NC87" s="10"/>
      <c r="ND87" s="10"/>
      <c r="NE87" s="10"/>
      <c r="NF87" s="10"/>
      <c r="NG87" s="10"/>
      <c r="NH87" s="10"/>
      <c r="NI87" s="10"/>
      <c r="NJ87" s="10"/>
      <c r="NK87" s="10"/>
      <c r="NL87" s="10"/>
      <c r="NM87" s="10"/>
      <c r="NN87" s="10"/>
      <c r="NO87" s="10"/>
      <c r="NP87" s="10"/>
      <c r="NQ87" s="10"/>
      <c r="NR87" s="10"/>
      <c r="NS87" s="10"/>
      <c r="NT87" s="134"/>
      <c r="NU87" s="134"/>
      <c r="NV87" s="134"/>
      <c r="NW87" s="134"/>
      <c r="NX87" s="129"/>
      <c r="NY87" s="136">
        <f t="shared" si="229"/>
        <v>0</v>
      </c>
      <c r="NZ87" s="136">
        <f t="shared" si="230"/>
        <v>0</v>
      </c>
      <c r="OA87" s="136">
        <f t="shared" si="231"/>
        <v>0</v>
      </c>
      <c r="OB87" s="136">
        <f t="shared" si="232"/>
        <v>0</v>
      </c>
    </row>
    <row r="88" spans="1:392" s="28" customFormat="1" ht="20.25" customHeight="1">
      <c r="A88"/>
      <c r="B88"/>
      <c r="C88" s="93"/>
      <c r="D88" s="93"/>
      <c r="E88" s="93"/>
      <c r="F88" s="93"/>
      <c r="G88" s="93"/>
      <c r="H88" s="93"/>
      <c r="I88" s="93"/>
      <c r="J88" s="93"/>
      <c r="K88"/>
      <c r="L88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/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/>
      <c r="FV88" s="10"/>
      <c r="FW88" s="10"/>
      <c r="FX88" s="10"/>
      <c r="FY88" s="10"/>
      <c r="FZ88" s="10"/>
      <c r="GA88" s="10"/>
      <c r="GB88" s="10"/>
      <c r="GC88" s="10"/>
      <c r="GD88" s="10"/>
      <c r="GE88" s="10"/>
      <c r="GF88" s="10"/>
      <c r="GG88" s="10"/>
      <c r="GH88" s="10"/>
      <c r="GI88" s="10"/>
      <c r="GJ88" s="10"/>
      <c r="GK88" s="10"/>
      <c r="GL88" s="10"/>
      <c r="GM88" s="10"/>
      <c r="GN88" s="10"/>
      <c r="GO88" s="10"/>
      <c r="GP88" s="10"/>
      <c r="GQ88" s="10"/>
      <c r="GR88" s="10"/>
      <c r="GS88" s="10"/>
      <c r="GT88" s="10"/>
      <c r="GU88" s="10"/>
      <c r="GV88" s="10"/>
      <c r="GW88" s="10"/>
      <c r="GX88" s="10"/>
      <c r="GY88" s="10"/>
      <c r="GZ88" s="10"/>
      <c r="HA88" s="10"/>
      <c r="HB88" s="10"/>
      <c r="HC88" s="10"/>
      <c r="HD88" s="10"/>
      <c r="HE88" s="10"/>
      <c r="HF88" s="10"/>
      <c r="HG88" s="10"/>
      <c r="HH88" s="10"/>
      <c r="HI88" s="10"/>
      <c r="HJ88" s="10"/>
      <c r="HK88" s="10"/>
      <c r="HL88" s="10"/>
      <c r="HM88" s="10"/>
      <c r="HN88" s="10"/>
      <c r="HO88" s="10"/>
      <c r="HP88" s="10"/>
      <c r="HQ88" s="10"/>
      <c r="HR88" s="10"/>
      <c r="HS88" s="10"/>
      <c r="HT88" s="10"/>
      <c r="HU88" s="10"/>
      <c r="HV88" s="10"/>
      <c r="HW88" s="10"/>
      <c r="HX88" s="10"/>
      <c r="HY88" s="10"/>
      <c r="HZ88" s="10"/>
      <c r="IA88" s="10"/>
      <c r="IB88" s="10"/>
      <c r="IC88" s="10"/>
      <c r="ID88" s="10"/>
      <c r="IE88" s="10"/>
      <c r="IF88" s="10"/>
      <c r="IG88" s="10"/>
      <c r="IH88" s="10"/>
      <c r="II88" s="10"/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  <c r="IX88" s="10"/>
      <c r="IY88" s="10"/>
      <c r="IZ88" s="10"/>
      <c r="JA88" s="10"/>
      <c r="JB88" s="10"/>
      <c r="JC88" s="10"/>
      <c r="JD88" s="10"/>
      <c r="JE88" s="10"/>
      <c r="JF88" s="10"/>
      <c r="JG88" s="10"/>
      <c r="JH88" s="10"/>
      <c r="JI88" s="10"/>
      <c r="JJ88" s="10"/>
      <c r="JK88" s="10"/>
      <c r="JL88" s="10"/>
      <c r="JM88" s="10"/>
      <c r="JN88" s="10"/>
      <c r="JO88" s="10"/>
      <c r="JP88" s="10"/>
      <c r="JQ88" s="10"/>
      <c r="JR88" s="10"/>
      <c r="JS88" s="10"/>
      <c r="JT88" s="10"/>
      <c r="JU88" s="10"/>
      <c r="JV88" s="10"/>
      <c r="JW88" s="10"/>
      <c r="JX88" s="10"/>
      <c r="JY88" s="10"/>
      <c r="JZ88" s="10"/>
      <c r="KA88" s="10"/>
      <c r="KB88" s="10"/>
      <c r="KC88" s="10"/>
      <c r="KD88" s="10"/>
      <c r="KE88" s="10"/>
      <c r="KF88" s="10"/>
      <c r="KG88" s="10"/>
      <c r="KH88" s="10"/>
      <c r="KI88" s="10"/>
      <c r="KJ88" s="10"/>
      <c r="KK88" s="10"/>
      <c r="KL88" s="10"/>
      <c r="KM88" s="10"/>
      <c r="KN88" s="10"/>
      <c r="KO88" s="10"/>
      <c r="KP88" s="10"/>
      <c r="KQ88" s="10"/>
      <c r="KR88" s="10"/>
      <c r="KS88" s="10"/>
      <c r="KT88" s="10"/>
      <c r="KU88" s="10"/>
      <c r="KV88" s="10"/>
      <c r="KW88" s="10"/>
      <c r="KX88" s="10"/>
      <c r="KY88" s="10"/>
      <c r="KZ88" s="10"/>
      <c r="LA88" s="10"/>
      <c r="LB88" s="10"/>
      <c r="LC88" s="10"/>
      <c r="LD88" s="10"/>
      <c r="LE88" s="10"/>
      <c r="LF88" s="10"/>
      <c r="LG88" s="10"/>
      <c r="LH88" s="10"/>
      <c r="LI88" s="10"/>
      <c r="LJ88" s="10"/>
      <c r="LK88" s="10"/>
      <c r="LL88" s="10"/>
      <c r="LM88" s="10"/>
      <c r="LN88" s="10"/>
      <c r="LO88" s="10"/>
      <c r="LP88" s="10"/>
      <c r="LQ88" s="10"/>
      <c r="LR88" s="10"/>
      <c r="LS88" s="10"/>
      <c r="LT88" s="10"/>
      <c r="LU88" s="10"/>
      <c r="LV88" s="10"/>
      <c r="LW88" s="10"/>
      <c r="LX88" s="10"/>
      <c r="LY88" s="10"/>
      <c r="LZ88" s="10"/>
      <c r="MA88" s="10"/>
      <c r="MB88" s="10"/>
      <c r="MC88" s="10"/>
      <c r="MD88" s="10"/>
      <c r="ME88" s="10"/>
      <c r="MF88" s="10"/>
      <c r="MG88" s="10"/>
      <c r="MH88" s="10"/>
      <c r="MI88" s="10"/>
      <c r="MJ88" s="10"/>
      <c r="MK88" s="10"/>
      <c r="ML88" s="10"/>
      <c r="MM88" s="10"/>
      <c r="MN88" s="10"/>
      <c r="MO88" s="10"/>
      <c r="MP88" s="10"/>
      <c r="MQ88" s="10"/>
      <c r="MR88" s="10"/>
      <c r="MS88" s="10"/>
      <c r="MT88" s="10"/>
      <c r="MU88" s="10"/>
      <c r="MV88" s="10"/>
      <c r="MW88" s="10"/>
      <c r="MX88" s="10"/>
      <c r="MY88" s="10"/>
      <c r="MZ88" s="10"/>
      <c r="NA88" s="10"/>
      <c r="NB88" s="10"/>
      <c r="NC88" s="10"/>
      <c r="ND88" s="10"/>
      <c r="NE88" s="10"/>
      <c r="NF88" s="10"/>
      <c r="NG88" s="10"/>
      <c r="NH88" s="10"/>
      <c r="NI88" s="10"/>
      <c r="NJ88" s="10"/>
      <c r="NK88" s="10"/>
      <c r="NL88" s="10"/>
      <c r="NM88" s="10"/>
      <c r="NN88" s="10"/>
      <c r="NO88" s="10"/>
      <c r="NP88" s="10"/>
      <c r="NQ88" s="10"/>
      <c r="NR88" s="10"/>
      <c r="NS88" s="10"/>
      <c r="NT88" s="134"/>
      <c r="NU88" s="134"/>
      <c r="NV88" s="134"/>
      <c r="NW88" s="134"/>
      <c r="NX88" s="129"/>
      <c r="NY88" s="136">
        <f t="shared" si="229"/>
        <v>0</v>
      </c>
      <c r="NZ88" s="136">
        <f t="shared" si="230"/>
        <v>0</v>
      </c>
      <c r="OA88" s="136">
        <f t="shared" si="231"/>
        <v>0</v>
      </c>
      <c r="OB88" s="136">
        <f t="shared" si="232"/>
        <v>0</v>
      </c>
    </row>
    <row r="89" spans="1:392" s="28" customFormat="1" ht="20.25" customHeight="1">
      <c r="A89" s="144" t="s">
        <v>11</v>
      </c>
      <c r="B89" s="144"/>
      <c r="C89" s="93"/>
      <c r="D89" s="93"/>
      <c r="E89" s="93"/>
      <c r="F89" s="93"/>
      <c r="G89" s="93"/>
      <c r="H89" s="93"/>
      <c r="I89" s="93"/>
      <c r="J89" s="93"/>
      <c r="K89"/>
      <c r="L89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  <c r="GC89" s="10"/>
      <c r="GD89" s="10"/>
      <c r="GE89" s="10"/>
      <c r="GF89" s="10"/>
      <c r="GG89" s="10"/>
      <c r="GH89" s="10"/>
      <c r="GI89" s="10"/>
      <c r="GJ89" s="10"/>
      <c r="GK89" s="10"/>
      <c r="GL89" s="10"/>
      <c r="GM89" s="10"/>
      <c r="GN89" s="10"/>
      <c r="GO89" s="10"/>
      <c r="GP89" s="10"/>
      <c r="GQ89" s="10"/>
      <c r="GR89" s="10"/>
      <c r="GS89" s="10"/>
      <c r="GT89" s="10"/>
      <c r="GU89" s="10"/>
      <c r="GV89" s="10"/>
      <c r="GW89" s="10"/>
      <c r="GX89" s="10"/>
      <c r="GY89" s="10"/>
      <c r="GZ89" s="10"/>
      <c r="HA89" s="10"/>
      <c r="HB89" s="10"/>
      <c r="HC89" s="10"/>
      <c r="HD89" s="10"/>
      <c r="HE89" s="10"/>
      <c r="HF89" s="10"/>
      <c r="HG89" s="10"/>
      <c r="HH89" s="10"/>
      <c r="HI89" s="10"/>
      <c r="HJ89" s="10"/>
      <c r="HK89" s="10"/>
      <c r="HL89" s="10"/>
      <c r="HM89" s="10"/>
      <c r="HN89" s="10"/>
      <c r="HO89" s="10"/>
      <c r="HP89" s="10"/>
      <c r="HQ89" s="10"/>
      <c r="HR89" s="10"/>
      <c r="HS89" s="10"/>
      <c r="HT89" s="10"/>
      <c r="HU89" s="10"/>
      <c r="HV89" s="10"/>
      <c r="HW89" s="10"/>
      <c r="HX89" s="10"/>
      <c r="HY89" s="10"/>
      <c r="HZ89" s="10"/>
      <c r="IA89" s="10"/>
      <c r="IB89" s="10"/>
      <c r="IC89" s="10"/>
      <c r="ID89" s="10"/>
      <c r="IE89" s="10"/>
      <c r="IF89" s="10"/>
      <c r="IG89" s="10"/>
      <c r="IH89" s="10"/>
      <c r="II89" s="10"/>
      <c r="IJ89" s="10"/>
      <c r="IK89" s="10"/>
      <c r="IL89" s="10"/>
      <c r="IM89" s="10"/>
      <c r="IN89" s="10"/>
      <c r="IO89" s="10"/>
      <c r="IP89" s="10"/>
      <c r="IQ89" s="10"/>
      <c r="IR89" s="10"/>
      <c r="IS89" s="10"/>
      <c r="IT89" s="10"/>
      <c r="IU89" s="10"/>
      <c r="IV89" s="10"/>
      <c r="IW89" s="10"/>
      <c r="IX89" s="10"/>
      <c r="IY89" s="10"/>
      <c r="IZ89" s="10"/>
      <c r="JA89" s="10"/>
      <c r="JB89" s="10"/>
      <c r="JC89" s="10"/>
      <c r="JD89" s="10"/>
      <c r="JE89" s="10"/>
      <c r="JF89" s="10"/>
      <c r="JG89" s="10"/>
      <c r="JH89" s="10"/>
      <c r="JI89" s="10"/>
      <c r="JJ89" s="10"/>
      <c r="JK89" s="10"/>
      <c r="JL89" s="10"/>
      <c r="JM89" s="10"/>
      <c r="JN89" s="10"/>
      <c r="JO89" s="10"/>
      <c r="JP89" s="10"/>
      <c r="JQ89" s="10"/>
      <c r="JR89" s="10"/>
      <c r="JS89" s="10"/>
      <c r="JT89" s="10"/>
      <c r="JU89" s="10"/>
      <c r="JV89" s="10"/>
      <c r="JW89" s="10"/>
      <c r="JX89" s="10"/>
      <c r="JY89" s="10"/>
      <c r="JZ89" s="10"/>
      <c r="KA89" s="10"/>
      <c r="KB89" s="10"/>
      <c r="KC89" s="10"/>
      <c r="KD89" s="10"/>
      <c r="KE89" s="10"/>
      <c r="KF89" s="10"/>
      <c r="KG89" s="10"/>
      <c r="KH89" s="10"/>
      <c r="KI89" s="10"/>
      <c r="KJ89" s="10"/>
      <c r="KK89" s="10"/>
      <c r="KL89" s="10"/>
      <c r="KM89" s="10"/>
      <c r="KN89" s="10"/>
      <c r="KO89" s="10"/>
      <c r="KP89" s="10"/>
      <c r="KQ89" s="10"/>
      <c r="KR89" s="10"/>
      <c r="KS89" s="10"/>
      <c r="KT89" s="10"/>
      <c r="KU89" s="10"/>
      <c r="KV89" s="10"/>
      <c r="KW89" s="10"/>
      <c r="KX89" s="10"/>
      <c r="KY89" s="10"/>
      <c r="KZ89" s="10"/>
      <c r="LA89" s="10"/>
      <c r="LB89" s="10"/>
      <c r="LC89" s="10"/>
      <c r="LD89" s="10"/>
      <c r="LE89" s="10"/>
      <c r="LF89" s="10"/>
      <c r="LG89" s="10"/>
      <c r="LH89" s="10"/>
      <c r="LI89" s="10"/>
      <c r="LJ89" s="10"/>
      <c r="LK89" s="10"/>
      <c r="LL89" s="10"/>
      <c r="LM89" s="10"/>
      <c r="LN89" s="10"/>
      <c r="LO89" s="10"/>
      <c r="LP89" s="10"/>
      <c r="LQ89" s="10"/>
      <c r="LR89" s="10"/>
      <c r="LS89" s="10"/>
      <c r="LT89" s="10"/>
      <c r="LU89" s="10"/>
      <c r="LV89" s="10"/>
      <c r="LW89" s="10"/>
      <c r="LX89" s="10"/>
      <c r="LY89" s="10"/>
      <c r="LZ89" s="10"/>
      <c r="MA89" s="10"/>
      <c r="MB89" s="10"/>
      <c r="MC89" s="10"/>
      <c r="MD89" s="10"/>
      <c r="ME89" s="10"/>
      <c r="MF89" s="10"/>
      <c r="MG89" s="10"/>
      <c r="MH89" s="10"/>
      <c r="MI89" s="10"/>
      <c r="MJ89" s="10"/>
      <c r="MK89" s="10"/>
      <c r="ML89" s="10"/>
      <c r="MM89" s="10"/>
      <c r="MN89" s="10"/>
      <c r="MO89" s="10"/>
      <c r="MP89" s="10"/>
      <c r="MQ89" s="10"/>
      <c r="MR89" s="10"/>
      <c r="MS89" s="10"/>
      <c r="MT89" s="10"/>
      <c r="MU89" s="10"/>
      <c r="MV89" s="10"/>
      <c r="MW89" s="10"/>
      <c r="MX89" s="10"/>
      <c r="MY89" s="10"/>
      <c r="MZ89" s="10"/>
      <c r="NA89" s="10"/>
      <c r="NB89" s="10"/>
      <c r="NC89" s="10"/>
      <c r="ND89" s="10"/>
      <c r="NE89" s="10"/>
      <c r="NF89" s="10"/>
      <c r="NG89" s="10"/>
      <c r="NH89" s="10"/>
      <c r="NI89" s="10"/>
      <c r="NJ89" s="10"/>
      <c r="NK89" s="10"/>
      <c r="NL89" s="10"/>
      <c r="NM89" s="10"/>
      <c r="NN89" s="10"/>
      <c r="NO89" s="10"/>
      <c r="NP89" s="10"/>
      <c r="NQ89" s="10"/>
      <c r="NR89" s="10"/>
      <c r="NS89" s="10"/>
      <c r="NT89" s="134"/>
      <c r="NU89" s="134"/>
      <c r="NV89" s="134"/>
      <c r="NW89" s="134"/>
      <c r="NX89" s="129"/>
      <c r="NY89" s="136">
        <f t="shared" si="229"/>
        <v>0</v>
      </c>
      <c r="NZ89" s="136">
        <f t="shared" si="230"/>
        <v>0</v>
      </c>
      <c r="OA89" s="136">
        <f t="shared" si="231"/>
        <v>0</v>
      </c>
      <c r="OB89" s="136">
        <f t="shared" si="232"/>
        <v>0</v>
      </c>
    </row>
    <row r="90" spans="1:392" s="28" customFormat="1" ht="20.25" customHeight="1">
      <c r="A90" s="144"/>
      <c r="B90" s="144"/>
      <c r="C90" s="97">
        <v>1</v>
      </c>
      <c r="D90" s="97">
        <v>2</v>
      </c>
      <c r="E90" s="97">
        <v>3</v>
      </c>
      <c r="F90" s="97">
        <v>4</v>
      </c>
      <c r="G90" s="97">
        <v>5</v>
      </c>
      <c r="H90" s="97">
        <v>6</v>
      </c>
      <c r="I90" s="97">
        <v>7</v>
      </c>
      <c r="J90" s="97">
        <v>8</v>
      </c>
      <c r="K90"/>
      <c r="L9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/>
      <c r="FW90" s="10"/>
      <c r="FX90" s="10"/>
      <c r="FY90" s="10"/>
      <c r="FZ90" s="10"/>
      <c r="GA90" s="10"/>
      <c r="GB90" s="10"/>
      <c r="GC90" s="10"/>
      <c r="GD90" s="10"/>
      <c r="GE90" s="10"/>
      <c r="GF90" s="10"/>
      <c r="GG90" s="10"/>
      <c r="GH90" s="10"/>
      <c r="GI90" s="10"/>
      <c r="GJ90" s="10"/>
      <c r="GK90" s="10"/>
      <c r="GL90" s="10"/>
      <c r="GM90" s="10"/>
      <c r="GN90" s="10"/>
      <c r="GO90" s="10"/>
      <c r="GP90" s="10"/>
      <c r="GQ90" s="10"/>
      <c r="GR90" s="10"/>
      <c r="GS90" s="10"/>
      <c r="GT90" s="10"/>
      <c r="GU90" s="10"/>
      <c r="GV90" s="10"/>
      <c r="GW90" s="10"/>
      <c r="GX90" s="10"/>
      <c r="GY90" s="10"/>
      <c r="GZ90" s="10"/>
      <c r="HA90" s="10"/>
      <c r="HB90" s="10"/>
      <c r="HC90" s="10"/>
      <c r="HD90" s="10"/>
      <c r="HE90" s="10"/>
      <c r="HF90" s="10"/>
      <c r="HG90" s="10"/>
      <c r="HH90" s="10"/>
      <c r="HI90" s="10"/>
      <c r="HJ90" s="10"/>
      <c r="HK90" s="10"/>
      <c r="HL90" s="10"/>
      <c r="HM90" s="10"/>
      <c r="HN90" s="10"/>
      <c r="HO90" s="10"/>
      <c r="HP90" s="10"/>
      <c r="HQ90" s="10"/>
      <c r="HR90" s="10"/>
      <c r="HS90" s="10"/>
      <c r="HT90" s="10"/>
      <c r="HU90" s="10"/>
      <c r="HV90" s="10"/>
      <c r="HW90" s="10"/>
      <c r="HX90" s="10"/>
      <c r="HY90" s="10"/>
      <c r="HZ90" s="10"/>
      <c r="IA90" s="10"/>
      <c r="IB90" s="10"/>
      <c r="IC90" s="10"/>
      <c r="ID90" s="10"/>
      <c r="IE90" s="10"/>
      <c r="IF90" s="10"/>
      <c r="IG90" s="10"/>
      <c r="IH90" s="10"/>
      <c r="II90" s="10"/>
      <c r="IJ90" s="10"/>
      <c r="IK90" s="10"/>
      <c r="IL90" s="10"/>
      <c r="IM90" s="10"/>
      <c r="IN90" s="10"/>
      <c r="IO90" s="10"/>
      <c r="IP90" s="10"/>
      <c r="IQ90" s="10"/>
      <c r="IR90" s="10"/>
      <c r="IS90" s="10"/>
      <c r="IT90" s="10"/>
      <c r="IU90" s="10"/>
      <c r="IV90" s="10"/>
      <c r="IW90" s="10"/>
      <c r="IX90" s="10"/>
      <c r="IY90" s="10"/>
      <c r="IZ90" s="10"/>
      <c r="JA90" s="10"/>
      <c r="JB90" s="10"/>
      <c r="JC90" s="10"/>
      <c r="JD90" s="10"/>
      <c r="JE90" s="10"/>
      <c r="JF90" s="10"/>
      <c r="JG90" s="10"/>
      <c r="JH90" s="10"/>
      <c r="JI90" s="10"/>
      <c r="JJ90" s="10"/>
      <c r="JK90" s="10"/>
      <c r="JL90" s="10"/>
      <c r="JM90" s="10"/>
      <c r="JN90" s="10"/>
      <c r="JO90" s="10"/>
      <c r="JP90" s="10"/>
      <c r="JQ90" s="10"/>
      <c r="JR90" s="10"/>
      <c r="JS90" s="10"/>
      <c r="JT90" s="10"/>
      <c r="JU90" s="10"/>
      <c r="JV90" s="10"/>
      <c r="JW90" s="10"/>
      <c r="JX90" s="10"/>
      <c r="JY90" s="10"/>
      <c r="JZ90" s="10"/>
      <c r="KA90" s="10"/>
      <c r="KB90" s="10"/>
      <c r="KC90" s="10"/>
      <c r="KD90" s="10"/>
      <c r="KE90" s="10"/>
      <c r="KF90" s="10"/>
      <c r="KG90" s="10"/>
      <c r="KH90" s="10"/>
      <c r="KI90" s="10"/>
      <c r="KJ90" s="10"/>
      <c r="KK90" s="10"/>
      <c r="KL90" s="10"/>
      <c r="KM90" s="10"/>
      <c r="KN90" s="10"/>
      <c r="KO90" s="10"/>
      <c r="KP90" s="10"/>
      <c r="KQ90" s="10"/>
      <c r="KR90" s="10"/>
      <c r="KS90" s="10"/>
      <c r="KT90" s="10"/>
      <c r="KU90" s="10"/>
      <c r="KV90" s="10"/>
      <c r="KW90" s="10"/>
      <c r="KX90" s="10"/>
      <c r="KY90" s="10"/>
      <c r="KZ90" s="10"/>
      <c r="LA90" s="10"/>
      <c r="LB90" s="10"/>
      <c r="LC90" s="10"/>
      <c r="LD90" s="10"/>
      <c r="LE90" s="10"/>
      <c r="LF90" s="10"/>
      <c r="LG90" s="10"/>
      <c r="LH90" s="10"/>
      <c r="LI90" s="10"/>
      <c r="LJ90" s="10"/>
      <c r="LK90" s="10"/>
      <c r="LL90" s="10"/>
      <c r="LM90" s="10"/>
      <c r="LN90" s="10"/>
      <c r="LO90" s="10"/>
      <c r="LP90" s="10"/>
      <c r="LQ90" s="10"/>
      <c r="LR90" s="10"/>
      <c r="LS90" s="10"/>
      <c r="LT90" s="10"/>
      <c r="LU90" s="10"/>
      <c r="LV90" s="10"/>
      <c r="LW90" s="10"/>
      <c r="LX90" s="10"/>
      <c r="LY90" s="10"/>
      <c r="LZ90" s="10"/>
      <c r="MA90" s="10"/>
      <c r="MB90" s="10"/>
      <c r="MC90" s="10"/>
      <c r="MD90" s="10"/>
      <c r="ME90" s="10"/>
      <c r="MF90" s="10"/>
      <c r="MG90" s="10"/>
      <c r="MH90" s="10"/>
      <c r="MI90" s="10"/>
      <c r="MJ90" s="10"/>
      <c r="MK90" s="10"/>
      <c r="ML90" s="10"/>
      <c r="MM90" s="10"/>
      <c r="MN90" s="10"/>
      <c r="MO90" s="10"/>
      <c r="MP90" s="10"/>
      <c r="MQ90" s="10"/>
      <c r="MR90" s="10"/>
      <c r="MS90" s="10"/>
      <c r="MT90" s="10"/>
      <c r="MU90" s="10"/>
      <c r="MV90" s="10"/>
      <c r="MW90" s="10"/>
      <c r="MX90" s="10"/>
      <c r="MY90" s="10"/>
      <c r="MZ90" s="10"/>
      <c r="NA90" s="10"/>
      <c r="NB90" s="10"/>
      <c r="NC90" s="10"/>
      <c r="ND90" s="10"/>
      <c r="NE90" s="10"/>
      <c r="NF90" s="10"/>
      <c r="NG90" s="10"/>
      <c r="NH90" s="10"/>
      <c r="NI90" s="10"/>
      <c r="NJ90" s="10"/>
      <c r="NK90" s="10"/>
      <c r="NL90" s="10"/>
      <c r="NM90" s="10"/>
      <c r="NN90" s="10"/>
      <c r="NO90" s="10"/>
      <c r="NP90" s="10"/>
      <c r="NQ90" s="10"/>
      <c r="NR90" s="10"/>
      <c r="NS90" s="10"/>
      <c r="NT90" s="134"/>
      <c r="NU90" s="134"/>
      <c r="NV90" s="134"/>
      <c r="NW90" s="134"/>
      <c r="NX90" s="129"/>
      <c r="NY90" s="136">
        <f t="shared" si="229"/>
        <v>0</v>
      </c>
      <c r="NZ90" s="136">
        <f t="shared" si="230"/>
        <v>0</v>
      </c>
      <c r="OA90" s="136">
        <f t="shared" si="231"/>
        <v>0</v>
      </c>
      <c r="OB90" s="136">
        <f t="shared" si="232"/>
        <v>0</v>
      </c>
    </row>
    <row r="91" spans="1:392" s="28" customFormat="1" ht="20.25" customHeight="1">
      <c r="A91" s="2">
        <v>1</v>
      </c>
      <c r="B91" s="2" t="s">
        <v>0</v>
      </c>
      <c r="C91" s="3" t="s">
        <v>98</v>
      </c>
      <c r="D91" s="78"/>
      <c r="E91" s="11" t="s">
        <v>98</v>
      </c>
      <c r="F91" s="5" t="s">
        <v>98</v>
      </c>
      <c r="G91" s="78" t="s">
        <v>62</v>
      </c>
      <c r="H91" s="78" t="s">
        <v>62</v>
      </c>
      <c r="I91" s="5" t="s">
        <v>270</v>
      </c>
      <c r="J91" s="5" t="s">
        <v>270</v>
      </c>
      <c r="K91">
        <v>8</v>
      </c>
      <c r="L91"/>
      <c r="M91" s="10">
        <v>1</v>
      </c>
      <c r="N91" s="10">
        <v>7</v>
      </c>
      <c r="O91" s="10"/>
      <c r="P91" s="10"/>
      <c r="Q91" s="10"/>
      <c r="R91" s="131">
        <f>(COUNTIF($E91,$R$1))</f>
        <v>0</v>
      </c>
      <c r="S91" s="131">
        <f>(COUNTIF($C91:$D91,$R$1))+(COUNTIF($F91:$J91,$R$1))</f>
        <v>0</v>
      </c>
      <c r="T91" s="10"/>
      <c r="U91" s="10"/>
      <c r="V91" s="131">
        <f>(COUNTIF($E91,$V$1))</f>
        <v>0</v>
      </c>
      <c r="W91" s="131">
        <f>(COUNTIF($C91:$D91,$V$1))+(COUNTIF($F91:$J91,$V$1))</f>
        <v>0</v>
      </c>
      <c r="X91" s="10"/>
      <c r="Y91" s="10"/>
      <c r="Z91" s="131">
        <f>(COUNTIF($E91,$Z$1))</f>
        <v>0</v>
      </c>
      <c r="AA91" s="131">
        <f>(COUNTIF($C91:$D91,$Z$1))+(COUNTIF($F91:$J91,$Z$1))</f>
        <v>0</v>
      </c>
      <c r="AB91" s="10"/>
      <c r="AC91" s="10"/>
      <c r="AD91" s="131">
        <f>(COUNTIF($E91,$AD$1))</f>
        <v>0</v>
      </c>
      <c r="AE91" s="131">
        <f>(COUNTIF($C91:$D91,$AD$1))+(COUNTIF($F91:$J91,$AD$1))</f>
        <v>0</v>
      </c>
      <c r="AF91" s="10"/>
      <c r="AG91" s="10"/>
      <c r="AH91" s="131">
        <f>(COUNTIF($E91,$AH$1))</f>
        <v>0</v>
      </c>
      <c r="AI91" s="131">
        <f>(COUNTIF($C91:$D91,$AH$1))+(COUNTIF($F91:$J91,$AH$1))</f>
        <v>0</v>
      </c>
      <c r="AJ91" s="10"/>
      <c r="AK91" s="10"/>
      <c r="AL91" s="131">
        <f>(COUNTIF($E91,$AL$1))</f>
        <v>0</v>
      </c>
      <c r="AM91" s="131">
        <f>(COUNTIF($C91:$D91,$AL$1))+(COUNTIF($F91:$J91,$AL$1))</f>
        <v>0</v>
      </c>
      <c r="AN91" s="10"/>
      <c r="AO91" s="10"/>
      <c r="AP91" s="131">
        <f>(COUNTIF($E91,$AP$1))</f>
        <v>0</v>
      </c>
      <c r="AQ91" s="131">
        <f>(COUNTIF($C91:$D91,$AP$1))+(COUNTIF($F91:$J91,$AP$1))</f>
        <v>0</v>
      </c>
      <c r="AR91" s="10"/>
      <c r="AS91" s="10"/>
      <c r="AT91" s="131">
        <f>(COUNTIF($E91,$AT$1))</f>
        <v>0</v>
      </c>
      <c r="AU91" s="131">
        <f>(COUNTIF($C91:$D91,$AT$1))+(COUNTIF($F91:$J91,$AT$1))</f>
        <v>0</v>
      </c>
      <c r="AV91" s="10"/>
      <c r="AW91" s="10"/>
      <c r="AX91" s="131">
        <f>(COUNTIF($E91,$AX$1))</f>
        <v>0</v>
      </c>
      <c r="AY91" s="131">
        <f>(COUNTIF($C91:$D91,$AX$1))+(COUNTIF($F91:$J91,$AX$1))</f>
        <v>0</v>
      </c>
      <c r="AZ91" s="10"/>
      <c r="BA91" s="10"/>
      <c r="BB91" s="131">
        <f>(COUNTIF($E91,$BB$1))</f>
        <v>0</v>
      </c>
      <c r="BC91" s="131">
        <f>(COUNTIF($C91:$D91,$BB$1))+(COUNTIF($F91:$J91,$BB$1))</f>
        <v>0</v>
      </c>
      <c r="BD91" s="10"/>
      <c r="BE91" s="10"/>
      <c r="BF91" s="131">
        <f>(COUNTIF($E91,$BF$1))</f>
        <v>0</v>
      </c>
      <c r="BG91" s="131">
        <f>(COUNTIF($C91:$D91,$BF$1))+(COUNTIF($F91:$J91,$BF$1))</f>
        <v>0</v>
      </c>
      <c r="BH91" s="10"/>
      <c r="BI91" s="10"/>
      <c r="BJ91" s="131">
        <f>(COUNTIF($E91,$BJ$1))</f>
        <v>0</v>
      </c>
      <c r="BK91" s="131">
        <f>(COUNTIF($C91:$D91,$BJ$1))+(COUNTIF($F91:$J91,$BJ$1))</f>
        <v>0</v>
      </c>
      <c r="BL91" s="10"/>
      <c r="BM91" s="10"/>
      <c r="BN91" s="131">
        <f>(COUNTIF($E91,$BN$1))</f>
        <v>0</v>
      </c>
      <c r="BO91" s="131">
        <f>(COUNTIF($C91:$D91,$BN$1))+(COUNTIF($F91:$J91,$BN$1))</f>
        <v>0</v>
      </c>
      <c r="BP91" s="10"/>
      <c r="BQ91" s="10"/>
      <c r="BR91" s="131">
        <f>(COUNTIF($E91,$BR$1))</f>
        <v>0</v>
      </c>
      <c r="BS91" s="131">
        <f>(COUNTIF($C91:$D91,$BR$1))+(COUNTIF($F91:$J91,$BR$1))</f>
        <v>0</v>
      </c>
      <c r="BT91" s="10"/>
      <c r="BU91" s="10"/>
      <c r="BV91" s="131">
        <f>(COUNTIF($E91,$BV$1))</f>
        <v>0</v>
      </c>
      <c r="BW91" s="131">
        <f>(COUNTIF($C91:$D91,$BV$1))+(COUNTIF($F91:$J91,$BV$1))</f>
        <v>2</v>
      </c>
      <c r="BX91" s="10"/>
      <c r="BY91" s="10"/>
      <c r="BZ91" s="131">
        <f>(COUNTIF($E91,$BZ$1))</f>
        <v>0</v>
      </c>
      <c r="CA91" s="131">
        <f>(COUNTIF($C91:$D91,$BZ$1))+(COUNTIF($F91:$J91,$BZ$1))</f>
        <v>0</v>
      </c>
      <c r="CB91" s="10"/>
      <c r="CC91" s="10"/>
      <c r="CD91" s="131">
        <f>(COUNTIF($E91,$CD$1))</f>
        <v>0</v>
      </c>
      <c r="CE91" s="131">
        <f>(COUNTIF($C91:$D91,$CD$1))+(COUNTIF($F91:$J91,$CD$1))</f>
        <v>0</v>
      </c>
      <c r="CF91" s="10"/>
      <c r="CG91" s="10"/>
      <c r="CH91" s="131">
        <f>(COUNTIF($E91,$CH$1))</f>
        <v>0</v>
      </c>
      <c r="CI91" s="131">
        <f>(COUNTIF($C91:$D91,$CH$1))+(COUNTIF($F91:$J91,$CH$1))</f>
        <v>0</v>
      </c>
      <c r="CJ91" s="10"/>
      <c r="CK91" s="10"/>
      <c r="CL91" s="131">
        <f>(COUNTIF($E91,$CL$1))</f>
        <v>0</v>
      </c>
      <c r="CM91" s="131">
        <f>(COUNTIF($C91:$D91,$CL$1))+(COUNTIF($F91:$J91,$CL$1))</f>
        <v>0</v>
      </c>
      <c r="CN91" s="10"/>
      <c r="CO91" s="10"/>
      <c r="CP91" s="131">
        <f>(COUNTIF($E91,$CP$1))</f>
        <v>0</v>
      </c>
      <c r="CQ91" s="131">
        <f>(COUNTIF($C91:$D91,$CP$1))+(COUNTIF($F91:$J91,$CP$1))</f>
        <v>0</v>
      </c>
      <c r="CR91" s="10"/>
      <c r="CS91" s="10"/>
      <c r="CT91" s="131">
        <f>(COUNTIF($E91,$CT$1))</f>
        <v>0</v>
      </c>
      <c r="CU91" s="131">
        <f>(COUNTIF($C91:$D91,$CT$1))+(COUNTIF($F91:$J91,$CT$1))</f>
        <v>0</v>
      </c>
      <c r="CV91" s="10"/>
      <c r="CW91" s="10"/>
      <c r="CX91" s="131">
        <f>(COUNTIF($E91,$CX$1))</f>
        <v>0</v>
      </c>
      <c r="CY91" s="131">
        <f>(COUNTIF($C91:$D91,$CX$1))+(COUNTIF($F91:$J91,$CX$1))</f>
        <v>0</v>
      </c>
      <c r="CZ91" s="10"/>
      <c r="DA91" s="10"/>
      <c r="DB91" s="131">
        <f>(COUNTIF($E91,$DB$1))</f>
        <v>0</v>
      </c>
      <c r="DC91" s="131">
        <f>(COUNTIF($C91:$D91,$DB$1))+(COUNTIF($F91:$J91,$DB$1))</f>
        <v>0</v>
      </c>
      <c r="DD91" s="10"/>
      <c r="DE91" s="10"/>
      <c r="DF91" s="131">
        <f>(COUNTIF($E91,$DF$1))</f>
        <v>0</v>
      </c>
      <c r="DG91" s="131">
        <f>(COUNTIF($C91:$D91,$DF$1))+(COUNTIF($F91:$J91,$DF$1))</f>
        <v>2</v>
      </c>
      <c r="DH91" s="10"/>
      <c r="DI91" s="10"/>
      <c r="DJ91" s="131">
        <f>(COUNTIF($E91,$DJ$1))</f>
        <v>0</v>
      </c>
      <c r="DK91" s="131">
        <f>(COUNTIF($C91:$D91,$DJ$1))+(COUNTIF($F91:$J91,$DJ$1))</f>
        <v>0</v>
      </c>
      <c r="DL91" s="10"/>
      <c r="DM91" s="10"/>
      <c r="DN91" s="131">
        <f>(COUNTIF($E91,$DN$1))</f>
        <v>0</v>
      </c>
      <c r="DO91" s="131">
        <f>(COUNTIF($C91:$D91,$DN$1))+(COUNTIF($F91:$J91,$DN$1))</f>
        <v>0</v>
      </c>
      <c r="DP91" s="10"/>
      <c r="DQ91" s="10"/>
      <c r="DR91" s="131">
        <f>(COUNTIF($E91,$DR$1))</f>
        <v>0</v>
      </c>
      <c r="DS91" s="131">
        <f>(COUNTIF($C91:$D91,$DR$1))+(COUNTIF($F91:$J91,$DR$1))</f>
        <v>0</v>
      </c>
      <c r="DT91" s="10"/>
      <c r="DU91" s="10"/>
      <c r="DV91" s="131">
        <f>(COUNTIF($E91,$DV$1))</f>
        <v>0</v>
      </c>
      <c r="DW91" s="131">
        <f>(COUNTIF($C91:$D91,$DV$1))+(COUNTIF($F91:$J91,$DV$1))</f>
        <v>0</v>
      </c>
      <c r="DX91" s="10"/>
      <c r="DY91" s="10"/>
      <c r="DZ91" s="131">
        <f>(COUNTIF($E91,$DZ$1))</f>
        <v>0</v>
      </c>
      <c r="EA91" s="131">
        <f>(COUNTIF($C91:$D91,$DZ$1))+(COUNTIF($F91:$J91,$DZ$1))</f>
        <v>0</v>
      </c>
      <c r="EB91" s="10"/>
      <c r="EC91" s="10"/>
      <c r="ED91" s="131">
        <f>(COUNTIF($E91,$ED$1))</f>
        <v>0</v>
      </c>
      <c r="EE91" s="131">
        <f>(COUNTIF($C91:$D91,$ED$1))+(COUNTIF($F91:$J91,$ED$1))</f>
        <v>0</v>
      </c>
      <c r="EF91" s="10"/>
      <c r="EG91" s="10"/>
      <c r="EH91" s="131">
        <f>(COUNTIF($E91,$EH$1))</f>
        <v>0</v>
      </c>
      <c r="EI91" s="131">
        <f>(COUNTIF($C91:$D91,$EH$1))+(COUNTIF($F91:$J91,$EH$1))</f>
        <v>0</v>
      </c>
      <c r="EJ91" s="10"/>
      <c r="EK91" s="10"/>
      <c r="EL91" s="131">
        <f>(COUNTIF($E91,$EL$1))</f>
        <v>0</v>
      </c>
      <c r="EM91" s="131">
        <f>(COUNTIF($C91:$D91,$EL$1))+(COUNTIF($F91:$J91,$EL$1))</f>
        <v>0</v>
      </c>
      <c r="EN91" s="10"/>
      <c r="EO91" s="10"/>
      <c r="EP91" s="131">
        <f>(COUNTIF($E91,$EP$1))</f>
        <v>0</v>
      </c>
      <c r="EQ91" s="131">
        <f>(COUNTIF($C91:$D91,$EP$1))+(COUNTIF($F91:$J91,$EP$1))</f>
        <v>0</v>
      </c>
      <c r="ER91" s="10"/>
      <c r="ES91" s="10"/>
      <c r="ET91" s="131">
        <f>(COUNTIF($E91,$ET$1))</f>
        <v>0</v>
      </c>
      <c r="EU91" s="131">
        <f>(COUNTIF($C91:$D91,$ET$1))+(COUNTIF($F91:$J91,$ET$1))</f>
        <v>0</v>
      </c>
      <c r="EV91" s="10"/>
      <c r="EW91" s="10"/>
      <c r="EX91" s="131">
        <f>(COUNTIF($E91,$EX$1))</f>
        <v>0</v>
      </c>
      <c r="EY91" s="131">
        <f>(COUNTIF($C91:$D91,$EX$1))+(COUNTIF($F91:$J91,$EX$1))</f>
        <v>0</v>
      </c>
      <c r="EZ91" s="10"/>
      <c r="FA91" s="10"/>
      <c r="FB91" s="131">
        <f>(COUNTIF($E91,$FB$1))</f>
        <v>0</v>
      </c>
      <c r="FC91" s="131">
        <f>(COUNTIF($C91:$D91,$FB$1))+(COUNTIF($F91:$J91,$FB$1))</f>
        <v>0</v>
      </c>
      <c r="FD91" s="10"/>
      <c r="FE91" s="10"/>
      <c r="FF91" s="131">
        <f>(COUNTIF($E91,$FF$1))</f>
        <v>0</v>
      </c>
      <c r="FG91" s="131">
        <f>(COUNTIF($C91:$D91,$FF$1))+(COUNTIF($F91:$J91,$FF$1))</f>
        <v>0</v>
      </c>
      <c r="FH91" s="10"/>
      <c r="FI91" s="10"/>
      <c r="FJ91" s="131">
        <f>(COUNTIF($E91,$FJ$1))</f>
        <v>0</v>
      </c>
      <c r="FK91" s="131">
        <f>(COUNTIF($C91:$D91,$FJ$1))+(COUNTIF($F91:$J91,$FJ$1))</f>
        <v>0</v>
      </c>
      <c r="FL91" s="10"/>
      <c r="FM91" s="10"/>
      <c r="FN91" s="131">
        <f>(COUNTIF($E91,$FN$1))</f>
        <v>0</v>
      </c>
      <c r="FO91" s="131">
        <f>(COUNTIF($C91:$D91,$FN$1))+(COUNTIF($F91:$J91,$FN$1))</f>
        <v>0</v>
      </c>
      <c r="FP91" s="10"/>
      <c r="FQ91" s="10"/>
      <c r="FR91" s="131">
        <f>(COUNTIF($E91,$FR$1))</f>
        <v>0</v>
      </c>
      <c r="FS91" s="131">
        <f>(COUNTIF($C91:$D91,$FR$1))+(COUNTIF($F91:$J91,$FR$1))</f>
        <v>0</v>
      </c>
      <c r="FT91" s="10"/>
      <c r="FU91" s="10"/>
      <c r="FV91" s="131">
        <f>(COUNTIF($E91,$FV$1))</f>
        <v>0</v>
      </c>
      <c r="FW91" s="131">
        <f>(COUNTIF($C91:$D91,$FV$1))+(COUNTIF($F91:$J91,$FV$1))</f>
        <v>0</v>
      </c>
      <c r="FX91" s="10"/>
      <c r="FY91" s="10"/>
      <c r="FZ91" s="131">
        <f>(COUNTIF($E91,$FZ$1))</f>
        <v>0</v>
      </c>
      <c r="GA91" s="131">
        <f>(COUNTIF($C91:$D91,$FZ$1))+(COUNTIF($F91:$J91,$FZ$1))</f>
        <v>0</v>
      </c>
      <c r="GB91" s="10"/>
      <c r="GC91" s="10"/>
      <c r="GD91" s="131">
        <f>(COUNTIF($E91,$GD$1))</f>
        <v>0</v>
      </c>
      <c r="GE91" s="131">
        <f>(COUNTIF($C91:$D91,$GD$1))+(COUNTIF($F91:$J91,$GD$1))</f>
        <v>0</v>
      </c>
      <c r="GF91" s="10"/>
      <c r="GG91" s="10"/>
      <c r="GH91" s="131">
        <f>(COUNTIF($E91,$GH$1))</f>
        <v>0</v>
      </c>
      <c r="GI91" s="131">
        <f>(COUNTIF($C91:$D91,$GH$1))+(COUNTIF($F91:$J91,$GH$1))</f>
        <v>0</v>
      </c>
      <c r="GJ91" s="10"/>
      <c r="GK91" s="10"/>
      <c r="GL91" s="131">
        <f>(COUNTIF($E91,$GL$1))</f>
        <v>0</v>
      </c>
      <c r="GM91" s="131">
        <f>(COUNTIF($C91:$D91,$GL$1))+(COUNTIF($F91:$J91,$GL$1))</f>
        <v>0</v>
      </c>
      <c r="GN91" s="10"/>
      <c r="GO91" s="10"/>
      <c r="GP91" s="131">
        <f>(COUNTIF($E91,$GP$1))</f>
        <v>0</v>
      </c>
      <c r="GQ91" s="131">
        <f>(COUNTIF($C91:$D91,$GP$1))+(COUNTIF($F91:$J91,$GP$1))</f>
        <v>0</v>
      </c>
      <c r="GR91" s="10"/>
      <c r="GS91" s="10"/>
      <c r="GT91" s="131">
        <f>(COUNTIF($E91,$GT$1))</f>
        <v>0</v>
      </c>
      <c r="GU91" s="131">
        <f>(COUNTIF($C91:$D91,$GT$1))+(COUNTIF($F91:$J91,$GT$1))</f>
        <v>0</v>
      </c>
      <c r="GV91" s="10"/>
      <c r="GW91" s="10"/>
      <c r="GX91" s="131">
        <f>(COUNTIF($E91,$GX$1))</f>
        <v>0</v>
      </c>
      <c r="GY91" s="131">
        <f>(COUNTIF($C91:$D91,$GX$1))+(COUNTIF($F91:$J91,$GX$1))</f>
        <v>0</v>
      </c>
      <c r="GZ91" s="10"/>
      <c r="HA91" s="10"/>
      <c r="HB91" s="131">
        <f>(COUNTIF($E91,$HB$1))</f>
        <v>0</v>
      </c>
      <c r="HC91" s="131">
        <f>(COUNTIF($C91:$D91,$HB$1))+(COUNTIF($F91:$J91,$HB$1))</f>
        <v>0</v>
      </c>
      <c r="HD91" s="10"/>
      <c r="HE91" s="10"/>
      <c r="HF91" s="131">
        <f>(COUNTIF($E91,$HF$1))</f>
        <v>0</v>
      </c>
      <c r="HG91" s="131">
        <f>(COUNTIF($C91:$D91,$HF$1))+(COUNTIF($F91:$J91,$HF$1))</f>
        <v>0</v>
      </c>
      <c r="HH91" s="10"/>
      <c r="HI91" s="10"/>
      <c r="HJ91" s="131">
        <f>(COUNTIF($E91,$HJ$1))</f>
        <v>0</v>
      </c>
      <c r="HK91" s="131">
        <f>(COUNTIF($C91:$D91,$HJ$1))+(COUNTIF($F91:$J91,$HJ$1))</f>
        <v>0</v>
      </c>
      <c r="HL91" s="10"/>
      <c r="HM91" s="10"/>
      <c r="HN91" s="131">
        <f>(COUNTIF($E91,$HN$1))</f>
        <v>0</v>
      </c>
      <c r="HO91" s="131">
        <f>(COUNTIF($C91:$D91,$HN$1))+(COUNTIF($F91:$J91,$HN$1))</f>
        <v>0</v>
      </c>
      <c r="HP91" s="10"/>
      <c r="HQ91" s="10"/>
      <c r="HR91" s="131">
        <f>(COUNTIF($E91,$HR$1))</f>
        <v>0</v>
      </c>
      <c r="HS91" s="131">
        <f>(COUNTIF($C91:$D91,$HR$1))+(COUNTIF($F91:$J91,$HR$1))</f>
        <v>0</v>
      </c>
      <c r="HT91" s="10"/>
      <c r="HU91" s="10"/>
      <c r="HV91" s="131">
        <f>(COUNTIF($E91,$HV$1))</f>
        <v>0</v>
      </c>
      <c r="HW91" s="131">
        <f>(COUNTIF($C91:$D91,$HV$1))+(COUNTIF($F91:$J91,$HV$1))</f>
        <v>0</v>
      </c>
      <c r="HX91" s="10"/>
      <c r="HY91" s="10"/>
      <c r="HZ91" s="131">
        <f>(COUNTIF($E91,$HZ$1))</f>
        <v>0</v>
      </c>
      <c r="IA91" s="131">
        <f>(COUNTIF($C91:$D91,$HZ$1))+(COUNTIF($F91:$J91,$HZ$1))</f>
        <v>0</v>
      </c>
      <c r="IB91" s="10"/>
      <c r="IC91" s="10"/>
      <c r="ID91" s="131">
        <f>(COUNTIF($E91,$ID$1))</f>
        <v>0</v>
      </c>
      <c r="IE91" s="131">
        <f>(COUNTIF($C91:$D91,$ID$1))+(COUNTIF($F91:$J91,$ID$1))</f>
        <v>0</v>
      </c>
      <c r="IF91" s="10"/>
      <c r="IG91" s="10"/>
      <c r="IH91" s="131">
        <f>(COUNTIF($E91,$IH$1))</f>
        <v>0</v>
      </c>
      <c r="II91" s="131">
        <f>(COUNTIF($C91:$D91,$IH$1))+(COUNTIF($F91:$J91,$IH$1))</f>
        <v>0</v>
      </c>
      <c r="IJ91" s="10"/>
      <c r="IK91" s="10"/>
      <c r="IL91" s="131">
        <f>(COUNTIF($E91,$IL$1))</f>
        <v>0</v>
      </c>
      <c r="IM91" s="131">
        <f>(COUNTIF($C91:$D91,$IL$1))+(COUNTIF($F91:$J91,$IL$1))</f>
        <v>0</v>
      </c>
      <c r="IN91" s="10"/>
      <c r="IO91" s="10"/>
      <c r="IP91" s="131">
        <f>(COUNTIF($E91,$IP$1))</f>
        <v>0</v>
      </c>
      <c r="IQ91" s="131">
        <f>(COUNTIF($C91:$D91,$IP$1))+(COUNTIF($F91:$J91,$IP$1))</f>
        <v>0</v>
      </c>
      <c r="IR91" s="10"/>
      <c r="IS91" s="10"/>
      <c r="IT91" s="131">
        <f>(COUNTIF($E91,$IT$1))</f>
        <v>0</v>
      </c>
      <c r="IU91" s="131">
        <f>(COUNTIF($C91:$D91,$IT$1))+(COUNTIF($F91:$J91,$IT$1))</f>
        <v>0</v>
      </c>
      <c r="IV91" s="10"/>
      <c r="IW91" s="10"/>
      <c r="IX91" s="131">
        <f>(COUNTIF($E91,$IX$1))</f>
        <v>0</v>
      </c>
      <c r="IY91" s="131">
        <f>(COUNTIF($C91:$D91,$IX$1))+(COUNTIF($F91:$J91,$IX$1))</f>
        <v>0</v>
      </c>
      <c r="IZ91" s="10"/>
      <c r="JA91" s="10"/>
      <c r="JB91" s="131">
        <f>(COUNTIF($E91,$JB$1))</f>
        <v>0</v>
      </c>
      <c r="JC91" s="131">
        <f>(COUNTIF($C91:$D91,$JB$1))+(COUNTIF($F91:$J91,$JB$1))</f>
        <v>0</v>
      </c>
      <c r="JD91" s="10"/>
      <c r="JE91" s="10"/>
      <c r="JF91" s="131">
        <f>(COUNTIF($E91,$JF$1))</f>
        <v>0</v>
      </c>
      <c r="JG91" s="131">
        <f>(COUNTIF($C91:$D91,$JF$1))+(COUNTIF($F91:$J91,$JF$1))</f>
        <v>0</v>
      </c>
      <c r="JH91" s="10"/>
      <c r="JI91" s="10"/>
      <c r="JJ91" s="131">
        <f>(COUNTIF($E91,$JJ$1))</f>
        <v>1</v>
      </c>
      <c r="JK91" s="131">
        <f>(COUNTIF($C91:$D91,$JJ$1))+(COUNTIF($F91:$J91,$JJ$1))</f>
        <v>2</v>
      </c>
      <c r="JL91" s="10"/>
      <c r="JM91" s="10"/>
      <c r="JN91" s="131">
        <f>(COUNTIF($E91,$JN$1))</f>
        <v>0</v>
      </c>
      <c r="JO91" s="131">
        <f>(COUNTIF($C91:$D91,$JN$1))+(COUNTIF($F91:$J91,$JN$1))</f>
        <v>0</v>
      </c>
      <c r="JP91" s="10"/>
      <c r="JQ91" s="10"/>
      <c r="JR91" s="131">
        <f>(COUNTIF($E91,$JR$1))</f>
        <v>0</v>
      </c>
      <c r="JS91" s="131">
        <f>(COUNTIF($C91:$D91,$JR$1))+(COUNTIF($F91:$J91,$JR$1))</f>
        <v>0</v>
      </c>
      <c r="JT91" s="10"/>
      <c r="JU91" s="10"/>
      <c r="JV91" s="131">
        <f>(COUNTIF($E91,$JV$1))</f>
        <v>0</v>
      </c>
      <c r="JW91" s="131">
        <f>(COUNTIF($C91:$D91,$JV$1))+(COUNTIF($F91:$J91,$JV$1))</f>
        <v>0</v>
      </c>
      <c r="JX91" s="10"/>
      <c r="JY91" s="10"/>
      <c r="JZ91" s="131">
        <f>(COUNTIF($E91,$JZ$1))</f>
        <v>0</v>
      </c>
      <c r="KA91" s="131">
        <f>(COUNTIF($C91:$D91,$JZ$1))+(COUNTIF($F91:$J91,$JZ$1))</f>
        <v>0</v>
      </c>
      <c r="KB91" s="10"/>
      <c r="KC91" s="10"/>
      <c r="KD91" s="131">
        <f>(COUNTIF($E91,$KD$1))</f>
        <v>0</v>
      </c>
      <c r="KE91" s="131">
        <f>(COUNTIF($C91:$D91,$KD$1))+(COUNTIF($F91:$J91,$KD$1))</f>
        <v>0</v>
      </c>
      <c r="KF91" s="10"/>
      <c r="KG91" s="10"/>
      <c r="KH91" s="131">
        <f>(COUNTIF($E91,$KH$1))</f>
        <v>0</v>
      </c>
      <c r="KI91" s="131">
        <f>(COUNTIF($C91:$D91,$KH$1))+(COUNTIF($F91:$J91,$KH$1))</f>
        <v>0</v>
      </c>
      <c r="KJ91" s="10"/>
      <c r="KK91" s="10"/>
      <c r="KL91" s="131">
        <f>(COUNTIF($E91,$KL$1))</f>
        <v>0</v>
      </c>
      <c r="KM91" s="131">
        <f>(COUNTIF($C91:$D91,$KL$1))+(COUNTIF($F91:$J91,$KL$1))</f>
        <v>0</v>
      </c>
      <c r="KN91" s="10"/>
      <c r="KO91" s="10"/>
      <c r="KP91" s="131">
        <f>(COUNTIF($E91,$KP$1))</f>
        <v>0</v>
      </c>
      <c r="KQ91" s="131">
        <f>(COUNTIF($C91:$D91,$KP$1))+(COUNTIF($F91:$J91,$KP$1))</f>
        <v>0</v>
      </c>
      <c r="KR91" s="10"/>
      <c r="KS91" s="10"/>
      <c r="KT91" s="131">
        <f>(COUNTIF($E91,$KT$1))</f>
        <v>0</v>
      </c>
      <c r="KU91" s="131">
        <f>(COUNTIF($C91:$D91,$KT$1))+(COUNTIF($F91:$J91,$KT$1))</f>
        <v>0</v>
      </c>
      <c r="KV91" s="10"/>
      <c r="KW91" s="10"/>
      <c r="KX91" s="131">
        <f>(COUNTIF($E91,$KX$1))</f>
        <v>0</v>
      </c>
      <c r="KY91" s="131">
        <f>(COUNTIF($C91:$D91,$KX$1))+(COUNTIF($F91:$J91,$KX$1))</f>
        <v>0</v>
      </c>
      <c r="KZ91" s="10"/>
      <c r="LA91" s="10"/>
      <c r="LB91" s="131">
        <f>(COUNTIF($E91,$LB$1))</f>
        <v>0</v>
      </c>
      <c r="LC91" s="131">
        <f>(COUNTIF($C91:$D91,$LB$1))+(COUNTIF($F91:$J91,$LB$1))</f>
        <v>0</v>
      </c>
      <c r="LD91" s="10"/>
      <c r="LE91" s="10"/>
      <c r="LF91" s="131">
        <f>(COUNTIF($E91,$NN$1))</f>
        <v>0</v>
      </c>
      <c r="LG91" s="131">
        <f>(COUNTIF($C91:$D91,$NN$1))+(COUNTIF($F91:$J91,$NN$1))</f>
        <v>0</v>
      </c>
      <c r="LH91" s="10"/>
      <c r="LI91" s="10"/>
      <c r="LJ91" s="131">
        <f>(COUNTIF($E91,$NN$1))</f>
        <v>0</v>
      </c>
      <c r="LK91" s="131">
        <f>(COUNTIF($C91:$D91,$NN$1))+(COUNTIF($F91:$J91,$NN$1))</f>
        <v>0</v>
      </c>
      <c r="LL91" s="10"/>
      <c r="LM91" s="10"/>
      <c r="LN91" s="131">
        <f>(COUNTIF($E91,$NN$1))</f>
        <v>0</v>
      </c>
      <c r="LO91" s="131">
        <f>(COUNTIF($C91:$D91,$NN$1))+(COUNTIF($F91:$J91,$NN$1))</f>
        <v>0</v>
      </c>
      <c r="LP91" s="10"/>
      <c r="LQ91" s="10"/>
      <c r="LR91" s="131">
        <f>(COUNTIF($E91,$NN$1))</f>
        <v>0</v>
      </c>
      <c r="LS91" s="131">
        <f>(COUNTIF($C91:$D91,$NN$1))+(COUNTIF($F91:$J91,$NN$1))</f>
        <v>0</v>
      </c>
      <c r="LT91" s="10"/>
      <c r="LU91" s="10"/>
      <c r="LV91" s="131">
        <f>(COUNTIF($E91,$NN$1))</f>
        <v>0</v>
      </c>
      <c r="LW91" s="131">
        <f>(COUNTIF($C91:$D91,$NN$1))+(COUNTIF($F91:$J91,$NN$1))</f>
        <v>0</v>
      </c>
      <c r="LX91" s="10"/>
      <c r="LY91" s="10"/>
      <c r="LZ91" s="131">
        <f>(COUNTIF($E91,$NN$1))</f>
        <v>0</v>
      </c>
      <c r="MA91" s="131">
        <f>(COUNTIF($C91:$D91,$NN$1))+(COUNTIF($F91:$J91,$NN$1))</f>
        <v>0</v>
      </c>
      <c r="MB91" s="10"/>
      <c r="MC91" s="10"/>
      <c r="MD91" s="131">
        <f>(COUNTIF($E91,$NN$1))</f>
        <v>0</v>
      </c>
      <c r="ME91" s="131">
        <f>(COUNTIF($C91:$D91,$NN$1))+(COUNTIF($F91:$J91,$NN$1))</f>
        <v>0</v>
      </c>
      <c r="MF91" s="10"/>
      <c r="MG91" s="10"/>
      <c r="MH91" s="131">
        <f>(COUNTIF($E91,$NN$1))</f>
        <v>0</v>
      </c>
      <c r="MI91" s="131">
        <f>(COUNTIF($C91:$D91,$NN$1))+(COUNTIF($F91:$J91,$NN$1))</f>
        <v>0</v>
      </c>
      <c r="MJ91" s="10"/>
      <c r="MK91" s="10"/>
      <c r="ML91" s="131">
        <f>(COUNTIF($E91,$NN$1))</f>
        <v>0</v>
      </c>
      <c r="MM91" s="131">
        <f>(COUNTIF($C91:$D91,$NN$1))+(COUNTIF($F91:$J91,$NN$1))</f>
        <v>0</v>
      </c>
      <c r="MN91" s="10"/>
      <c r="MO91" s="10"/>
      <c r="MP91" s="131">
        <f>(COUNTIF($E91,$NN$1))</f>
        <v>0</v>
      </c>
      <c r="MQ91" s="131">
        <f>(COUNTIF($C91:$D91,$NN$1))+(COUNTIF($F91:$J91,$NN$1))</f>
        <v>0</v>
      </c>
      <c r="MR91" s="10"/>
      <c r="MS91" s="10"/>
      <c r="MT91" s="131">
        <f>(COUNTIF($E91,$NN$1))</f>
        <v>0</v>
      </c>
      <c r="MU91" s="131">
        <f>(COUNTIF($C91:$D91,$NN$1))+(COUNTIF($F91:$J91,$NN$1))</f>
        <v>0</v>
      </c>
      <c r="MV91" s="10"/>
      <c r="MW91" s="10"/>
      <c r="MX91" s="131">
        <f>(COUNTIF($E91,$NN$1))</f>
        <v>0</v>
      </c>
      <c r="MY91" s="131">
        <f>(COUNTIF($C91:$D91,$NN$1))+(COUNTIF($F91:$J91,$NN$1))</f>
        <v>0</v>
      </c>
      <c r="MZ91" s="10"/>
      <c r="NA91" s="10"/>
      <c r="NB91" s="131">
        <f>(COUNTIF($E91,$NN$1))</f>
        <v>0</v>
      </c>
      <c r="NC91" s="131">
        <f>(COUNTIF($C91:$D91,$NN$1))+(COUNTIF($F91:$J91,$NN$1))</f>
        <v>0</v>
      </c>
      <c r="ND91" s="10"/>
      <c r="NE91" s="10"/>
      <c r="NF91" s="131">
        <f>(COUNTIF($E91,$NN$1))</f>
        <v>0</v>
      </c>
      <c r="NG91" s="131">
        <f>(COUNTIF($C91:$D91,$NN$1))+(COUNTIF($F91:$J91,$NN$1))</f>
        <v>0</v>
      </c>
      <c r="NH91" s="10"/>
      <c r="NI91" s="10"/>
      <c r="NJ91" s="131">
        <f>(COUNTIF($E91,$NN$1))</f>
        <v>0</v>
      </c>
      <c r="NK91" s="131">
        <f>(COUNTIF($C91:$D91,$NN$1))+(COUNTIF($F91:$J91,$NN$1))</f>
        <v>0</v>
      </c>
      <c r="NL91" s="10"/>
      <c r="NM91" s="10"/>
      <c r="NN91" s="131">
        <f>(COUNTIF($E91,$NN$1))</f>
        <v>0</v>
      </c>
      <c r="NO91" s="131">
        <f>(COUNTIF($C91:$D91,$NN$1))+(COUNTIF($F91:$J91,$NN$1))</f>
        <v>0</v>
      </c>
      <c r="NP91" s="10"/>
      <c r="NQ91" s="10"/>
      <c r="NR91" s="10"/>
      <c r="NS91" s="10"/>
      <c r="NT91" s="134">
        <f t="shared" ref="NT91:NT111" si="329">M91-NY91</f>
        <v>0</v>
      </c>
      <c r="NU91" s="134">
        <f t="shared" ref="NU91:NU111" si="330">N91-NZ91</f>
        <v>1</v>
      </c>
      <c r="NV91" s="134">
        <f t="shared" ref="NV91:NV111" si="331">O91-OA91</f>
        <v>0</v>
      </c>
      <c r="NW91" s="134">
        <f t="shared" ref="NW91:NW111" si="332">P91-OB91</f>
        <v>0</v>
      </c>
      <c r="NX91" s="129"/>
      <c r="NY91" s="136">
        <f t="shared" si="229"/>
        <v>1</v>
      </c>
      <c r="NZ91" s="136">
        <f t="shared" si="230"/>
        <v>6</v>
      </c>
      <c r="OA91" s="136">
        <f t="shared" si="231"/>
        <v>0</v>
      </c>
      <c r="OB91" s="136">
        <f t="shared" si="232"/>
        <v>0</v>
      </c>
    </row>
    <row r="92" spans="1:392" s="28" customFormat="1" ht="20.25" customHeight="1">
      <c r="A92" s="2">
        <v>1</v>
      </c>
      <c r="B92" s="2" t="s">
        <v>1</v>
      </c>
      <c r="C92" s="3" t="s">
        <v>98</v>
      </c>
      <c r="D92" s="3" t="s">
        <v>98</v>
      </c>
      <c r="E92" s="11" t="s">
        <v>98</v>
      </c>
      <c r="F92" s="5" t="s">
        <v>98</v>
      </c>
      <c r="G92" s="5" t="s">
        <v>62</v>
      </c>
      <c r="H92" s="78" t="s">
        <v>62</v>
      </c>
      <c r="I92" s="5" t="s">
        <v>270</v>
      </c>
      <c r="J92" s="5" t="s">
        <v>270</v>
      </c>
      <c r="K92">
        <v>8</v>
      </c>
      <c r="L92"/>
      <c r="M92" s="10">
        <v>1</v>
      </c>
      <c r="N92" s="10">
        <v>7</v>
      </c>
      <c r="O92" s="10"/>
      <c r="P92" s="10"/>
      <c r="Q92" s="10"/>
      <c r="R92" s="131">
        <f t="shared" ref="R92:R102" si="333">(COUNTIF($E92,$R$1))</f>
        <v>0</v>
      </c>
      <c r="S92" s="131">
        <f t="shared" ref="S92:S93" si="334">(COUNTIF($C92:$D92,$R$1))+(COUNTIF($F92:$J92,$R$1))</f>
        <v>0</v>
      </c>
      <c r="T92" s="10"/>
      <c r="U92" s="10"/>
      <c r="V92" s="131">
        <f>(COUNTIF($E92,$V$1))</f>
        <v>0</v>
      </c>
      <c r="W92" s="131">
        <f>(COUNTIF($C92:$D92,$V$1))+(COUNTIF($F92:$J92,$V$1))</f>
        <v>0</v>
      </c>
      <c r="X92" s="10"/>
      <c r="Y92" s="10"/>
      <c r="Z92" s="131">
        <f>(COUNTIF($E92,$Z$1))</f>
        <v>0</v>
      </c>
      <c r="AA92" s="131">
        <f>(COUNTIF($C92:$D92,$Z$1))+(COUNTIF($F92:$J92,$Z$1))</f>
        <v>0</v>
      </c>
      <c r="AB92" s="10"/>
      <c r="AC92" s="10"/>
      <c r="AD92" s="131">
        <f>(COUNTIF($E92,$AD$1))</f>
        <v>0</v>
      </c>
      <c r="AE92" s="131">
        <f>(COUNTIF($C92:$D92,$AD$1))+(COUNTIF($F92:$J92,$AD$1))</f>
        <v>0</v>
      </c>
      <c r="AF92" s="10"/>
      <c r="AG92" s="10"/>
      <c r="AH92" s="131">
        <f>(COUNTIF($E92,$AH$1))</f>
        <v>0</v>
      </c>
      <c r="AI92" s="131">
        <f>(COUNTIF($C92:$D92,$AH$1))+(COUNTIF($F92:$J92,$AH$1))</f>
        <v>0</v>
      </c>
      <c r="AJ92" s="10"/>
      <c r="AK92" s="10"/>
      <c r="AL92" s="131">
        <f>(COUNTIF($E92,$AL$1))</f>
        <v>0</v>
      </c>
      <c r="AM92" s="131">
        <f>(COUNTIF($C92:$D92,$AL$1))+(COUNTIF($F92:$J92,$AL$1))</f>
        <v>0</v>
      </c>
      <c r="AN92" s="10"/>
      <c r="AO92" s="10"/>
      <c r="AP92" s="131">
        <f>(COUNTIF($E92,$AP$1))</f>
        <v>0</v>
      </c>
      <c r="AQ92" s="131">
        <f>(COUNTIF($C92:$D92,$AP$1))+(COUNTIF($F92:$J92,$AP$1))</f>
        <v>0</v>
      </c>
      <c r="AR92" s="10"/>
      <c r="AS92" s="10"/>
      <c r="AT92" s="131">
        <f>(COUNTIF($E92,$AT$1))</f>
        <v>0</v>
      </c>
      <c r="AU92" s="131">
        <f>(COUNTIF($C92:$D92,$AT$1))+(COUNTIF($F92:$J92,$AT$1))</f>
        <v>0</v>
      </c>
      <c r="AV92" s="10"/>
      <c r="AW92" s="10"/>
      <c r="AX92" s="131">
        <f>(COUNTIF($E92,$AX$1))</f>
        <v>0</v>
      </c>
      <c r="AY92" s="131">
        <f>(COUNTIF($C92:$D92,$AX$1))+(COUNTIF($F92:$J92,$AX$1))</f>
        <v>0</v>
      </c>
      <c r="AZ92" s="10"/>
      <c r="BA92" s="10"/>
      <c r="BB92" s="131">
        <f>(COUNTIF($E92,$BB$1))</f>
        <v>0</v>
      </c>
      <c r="BC92" s="131">
        <f>(COUNTIF($C92:$D92,$BB$1))+(COUNTIF($F92:$J92,$BB$1))</f>
        <v>0</v>
      </c>
      <c r="BD92" s="10"/>
      <c r="BE92" s="10"/>
      <c r="BF92" s="131">
        <f>(COUNTIF($E92,$BF$1))</f>
        <v>0</v>
      </c>
      <c r="BG92" s="131">
        <f>(COUNTIF($C92:$D92,$BF$1))+(COUNTIF($F92:$J92,$BF$1))</f>
        <v>0</v>
      </c>
      <c r="BH92" s="10"/>
      <c r="BI92" s="10"/>
      <c r="BJ92" s="131">
        <f>(COUNTIF($E92,$BJ$1))</f>
        <v>0</v>
      </c>
      <c r="BK92" s="131">
        <f>(COUNTIF($C92:$D92,$BJ$1))+(COUNTIF($F92:$J92,$BJ$1))</f>
        <v>0</v>
      </c>
      <c r="BL92" s="10"/>
      <c r="BM92" s="10"/>
      <c r="BN92" s="131">
        <f>(COUNTIF($E92,$BN$1))</f>
        <v>0</v>
      </c>
      <c r="BO92" s="131">
        <f>(COUNTIF($C92:$D92,$BN$1))+(COUNTIF($F92:$J92,$BN$1))</f>
        <v>0</v>
      </c>
      <c r="BP92" s="10"/>
      <c r="BQ92" s="10"/>
      <c r="BR92" s="131">
        <f>(COUNTIF($E92,$BR$1))</f>
        <v>0</v>
      </c>
      <c r="BS92" s="131">
        <f>(COUNTIF($C92:$D92,$BR$1))+(COUNTIF($F92:$J92,$BR$1))</f>
        <v>0</v>
      </c>
      <c r="BT92" s="10"/>
      <c r="BU92" s="10"/>
      <c r="BV92" s="131">
        <f>(COUNTIF($E92,$BV$1))</f>
        <v>0</v>
      </c>
      <c r="BW92" s="131">
        <f>(COUNTIF($C92:$D92,$BV$1))+(COUNTIF($F92:$J92,$BV$1))</f>
        <v>2</v>
      </c>
      <c r="BX92" s="10"/>
      <c r="BY92" s="10"/>
      <c r="BZ92" s="131">
        <f>(COUNTIF($E92,$BZ$1))</f>
        <v>0</v>
      </c>
      <c r="CA92" s="131">
        <f>(COUNTIF($C92:$D92,$BZ$1))+(COUNTIF($F92:$J92,$BZ$1))</f>
        <v>0</v>
      </c>
      <c r="CB92" s="10"/>
      <c r="CC92" s="10"/>
      <c r="CD92" s="131">
        <f>(COUNTIF($E92,$CD$1))</f>
        <v>0</v>
      </c>
      <c r="CE92" s="131">
        <f>(COUNTIF($C92:$D92,$CD$1))+(COUNTIF($F92:$J92,$CD$1))</f>
        <v>0</v>
      </c>
      <c r="CF92" s="10"/>
      <c r="CG92" s="10"/>
      <c r="CH92" s="131">
        <f>(COUNTIF($E92,$CH$1))</f>
        <v>0</v>
      </c>
      <c r="CI92" s="131">
        <f>(COUNTIF($C92:$D92,$CH$1))+(COUNTIF($F92:$J92,$CH$1))</f>
        <v>0</v>
      </c>
      <c r="CJ92" s="10"/>
      <c r="CK92" s="10"/>
      <c r="CL92" s="131">
        <f>(COUNTIF($E92,$CL$1))</f>
        <v>0</v>
      </c>
      <c r="CM92" s="131">
        <f>(COUNTIF($C92:$D92,$CL$1))+(COUNTIF($F92:$J92,$CL$1))</f>
        <v>0</v>
      </c>
      <c r="CN92" s="10"/>
      <c r="CO92" s="10"/>
      <c r="CP92" s="131">
        <f>(COUNTIF($E92,$CP$1))</f>
        <v>0</v>
      </c>
      <c r="CQ92" s="131">
        <f>(COUNTIF($C92:$D92,$CP$1))+(COUNTIF($F92:$J92,$CP$1))</f>
        <v>0</v>
      </c>
      <c r="CR92" s="10"/>
      <c r="CS92" s="10"/>
      <c r="CT92" s="131">
        <f>(COUNTIF($E92,$CT$1))</f>
        <v>0</v>
      </c>
      <c r="CU92" s="131">
        <f>(COUNTIF($C92:$D92,$CT$1))+(COUNTIF($F92:$J92,$CT$1))</f>
        <v>0</v>
      </c>
      <c r="CV92" s="10"/>
      <c r="CW92" s="10"/>
      <c r="CX92" s="131">
        <f>(COUNTIF($E92,$CX$1))</f>
        <v>0</v>
      </c>
      <c r="CY92" s="131">
        <f>(COUNTIF($C92:$D92,$CX$1))+(COUNTIF($F92:$J92,$CX$1))</f>
        <v>0</v>
      </c>
      <c r="CZ92" s="10"/>
      <c r="DA92" s="10"/>
      <c r="DB92" s="131">
        <f>(COUNTIF($E92,$DB$1))</f>
        <v>0</v>
      </c>
      <c r="DC92" s="131">
        <f>(COUNTIF($C92:$D92,$DB$1))+(COUNTIF($F92:$J92,$DB$1))</f>
        <v>0</v>
      </c>
      <c r="DD92" s="10"/>
      <c r="DE92" s="10"/>
      <c r="DF92" s="131">
        <f>(COUNTIF($E92,$DF$1))</f>
        <v>0</v>
      </c>
      <c r="DG92" s="131">
        <f>(COUNTIF($C92:$D92,$DF$1))+(COUNTIF($F92:$J92,$DF$1))</f>
        <v>2</v>
      </c>
      <c r="DH92" s="10"/>
      <c r="DI92" s="10"/>
      <c r="DJ92" s="131">
        <f>(COUNTIF($E92,$DJ$1))</f>
        <v>0</v>
      </c>
      <c r="DK92" s="131">
        <f>(COUNTIF($C92:$D92,$DJ$1))+(COUNTIF($F92:$J92,$DJ$1))</f>
        <v>0</v>
      </c>
      <c r="DL92" s="10"/>
      <c r="DM92" s="10"/>
      <c r="DN92" s="131">
        <f>(COUNTIF($E92,$DN$1))</f>
        <v>0</v>
      </c>
      <c r="DO92" s="131">
        <f>(COUNTIF($C92:$D92,$DN$1))+(COUNTIF($F92:$J92,$DN$1))</f>
        <v>0</v>
      </c>
      <c r="DP92" s="10"/>
      <c r="DQ92" s="10"/>
      <c r="DR92" s="131">
        <f>(COUNTIF($E92,$DR$1))</f>
        <v>0</v>
      </c>
      <c r="DS92" s="131">
        <f>(COUNTIF($C92:$D92,$DR$1))+(COUNTIF($F92:$J92,$DR$1))</f>
        <v>0</v>
      </c>
      <c r="DT92" s="10"/>
      <c r="DU92" s="10"/>
      <c r="DV92" s="131">
        <f>(COUNTIF($E92,$DV$1))</f>
        <v>0</v>
      </c>
      <c r="DW92" s="131">
        <f>(COUNTIF($C92:$D92,$DV$1))+(COUNTIF($F92:$J92,$DV$1))</f>
        <v>0</v>
      </c>
      <c r="DX92" s="10"/>
      <c r="DY92" s="10"/>
      <c r="DZ92" s="131">
        <f>(COUNTIF($E92,$DZ$1))</f>
        <v>0</v>
      </c>
      <c r="EA92" s="131">
        <f>(COUNTIF($C92:$D92,$DZ$1))+(COUNTIF($F92:$J92,$DZ$1))</f>
        <v>0</v>
      </c>
      <c r="EB92" s="10"/>
      <c r="EC92" s="10"/>
      <c r="ED92" s="131">
        <f>(COUNTIF($E92,$ED$1))</f>
        <v>0</v>
      </c>
      <c r="EE92" s="131">
        <f>(COUNTIF($C92:$D92,$ED$1))+(COUNTIF($F92:$J92,$ED$1))</f>
        <v>0</v>
      </c>
      <c r="EF92" s="10"/>
      <c r="EG92" s="10"/>
      <c r="EH92" s="131">
        <f>(COUNTIF($E92,$EH$1))</f>
        <v>0</v>
      </c>
      <c r="EI92" s="131">
        <f>(COUNTIF($C92:$D92,$EH$1))+(COUNTIF($F92:$J92,$EH$1))</f>
        <v>0</v>
      </c>
      <c r="EJ92" s="10"/>
      <c r="EK92" s="10"/>
      <c r="EL92" s="131">
        <f>(COUNTIF($E92,$EL$1))</f>
        <v>0</v>
      </c>
      <c r="EM92" s="131">
        <f>(COUNTIF($C92:$D92,$EL$1))+(COUNTIF($F92:$J92,$EL$1))</f>
        <v>0</v>
      </c>
      <c r="EN92" s="10"/>
      <c r="EO92" s="10"/>
      <c r="EP92" s="131">
        <f>(COUNTIF($E92,$EP$1))</f>
        <v>0</v>
      </c>
      <c r="EQ92" s="131">
        <f>(COUNTIF($C92:$D92,$EP$1))+(COUNTIF($F92:$J92,$EP$1))</f>
        <v>0</v>
      </c>
      <c r="ER92" s="10"/>
      <c r="ES92" s="10"/>
      <c r="ET92" s="131">
        <f>(COUNTIF($E92,$ET$1))</f>
        <v>0</v>
      </c>
      <c r="EU92" s="131">
        <f>(COUNTIF($C92:$D92,$ET$1))+(COUNTIF($F92:$J92,$ET$1))</f>
        <v>0</v>
      </c>
      <c r="EV92" s="10"/>
      <c r="EW92" s="10"/>
      <c r="EX92" s="131">
        <f>(COUNTIF($E92,$EX$1))</f>
        <v>0</v>
      </c>
      <c r="EY92" s="131">
        <f>(COUNTIF($C92:$D92,$EX$1))+(COUNTIF($F92:$J92,$EX$1))</f>
        <v>0</v>
      </c>
      <c r="EZ92" s="10"/>
      <c r="FA92" s="10"/>
      <c r="FB92" s="131">
        <f>(COUNTIF($E92,$FB$1))</f>
        <v>0</v>
      </c>
      <c r="FC92" s="131">
        <f>(COUNTIF($C92:$D92,$FB$1))+(COUNTIF($F92:$J92,$FB$1))</f>
        <v>0</v>
      </c>
      <c r="FD92" s="10"/>
      <c r="FE92" s="10"/>
      <c r="FF92" s="131">
        <f>(COUNTIF($E92,$FF$1))</f>
        <v>0</v>
      </c>
      <c r="FG92" s="131">
        <f>(COUNTIF($C92:$D92,$FF$1))+(COUNTIF($F92:$J92,$FF$1))</f>
        <v>0</v>
      </c>
      <c r="FH92" s="10"/>
      <c r="FI92" s="10"/>
      <c r="FJ92" s="131">
        <f>(COUNTIF($E92,$FJ$1))</f>
        <v>0</v>
      </c>
      <c r="FK92" s="131">
        <f>(COUNTIF($C92:$D92,$FJ$1))+(COUNTIF($F92:$J92,$FJ$1))</f>
        <v>0</v>
      </c>
      <c r="FL92" s="10"/>
      <c r="FM92" s="10"/>
      <c r="FN92" s="131">
        <f>(COUNTIF($E92,$FN$1))</f>
        <v>0</v>
      </c>
      <c r="FO92" s="131">
        <f>(COUNTIF($C92:$D92,$FN$1))+(COUNTIF($F92:$J92,$FN$1))</f>
        <v>0</v>
      </c>
      <c r="FP92" s="10"/>
      <c r="FQ92" s="10"/>
      <c r="FR92" s="131">
        <f>(COUNTIF($E92,$FR$1))</f>
        <v>0</v>
      </c>
      <c r="FS92" s="131">
        <f>(COUNTIF($C92:$D92,$FR$1))+(COUNTIF($F92:$J92,$FR$1))</f>
        <v>0</v>
      </c>
      <c r="FT92" s="10"/>
      <c r="FU92" s="10"/>
      <c r="FV92" s="131">
        <f>(COUNTIF($E92,$FV$1))</f>
        <v>0</v>
      </c>
      <c r="FW92" s="131">
        <f>(COUNTIF($C92:$D92,$FV$1))+(COUNTIF($F92:$J92,$FV$1))</f>
        <v>0</v>
      </c>
      <c r="FX92" s="10"/>
      <c r="FY92" s="10"/>
      <c r="FZ92" s="131">
        <f>(COUNTIF($E92,$FZ$1))</f>
        <v>0</v>
      </c>
      <c r="GA92" s="131">
        <f>(COUNTIF($C92:$D92,$FZ$1))+(COUNTIF($F92:$J92,$FZ$1))</f>
        <v>0</v>
      </c>
      <c r="GB92" s="10"/>
      <c r="GC92" s="10"/>
      <c r="GD92" s="131">
        <f>(COUNTIF($E92,$GD$1))</f>
        <v>0</v>
      </c>
      <c r="GE92" s="131">
        <f>(COUNTIF($C92:$D92,$GD$1))+(COUNTIF($F92:$J92,$GD$1))</f>
        <v>0</v>
      </c>
      <c r="GF92" s="10"/>
      <c r="GG92" s="10"/>
      <c r="GH92" s="131">
        <f>(COUNTIF($E92,$GH$1))</f>
        <v>0</v>
      </c>
      <c r="GI92" s="131">
        <f>(COUNTIF($C92:$D92,$GH$1))+(COUNTIF($F92:$J92,$GH$1))</f>
        <v>0</v>
      </c>
      <c r="GJ92" s="10"/>
      <c r="GK92" s="10"/>
      <c r="GL92" s="131">
        <f>(COUNTIF($E92,$GL$1))</f>
        <v>0</v>
      </c>
      <c r="GM92" s="131">
        <f>(COUNTIF($C92:$D92,$GL$1))+(COUNTIF($F92:$J92,$GL$1))</f>
        <v>0</v>
      </c>
      <c r="GN92" s="10"/>
      <c r="GO92" s="10"/>
      <c r="GP92" s="131">
        <f>(COUNTIF($E92,$GP$1))</f>
        <v>0</v>
      </c>
      <c r="GQ92" s="131">
        <f>(COUNTIF($C92:$D92,$GP$1))+(COUNTIF($F92:$J92,$GP$1))</f>
        <v>0</v>
      </c>
      <c r="GR92" s="10"/>
      <c r="GS92" s="10"/>
      <c r="GT92" s="131">
        <f>(COUNTIF($E92,$GT$1))</f>
        <v>0</v>
      </c>
      <c r="GU92" s="131">
        <f>(COUNTIF($C92:$D92,$GT$1))+(COUNTIF($F92:$J92,$GT$1))</f>
        <v>0</v>
      </c>
      <c r="GV92" s="10"/>
      <c r="GW92" s="10"/>
      <c r="GX92" s="131">
        <f>(COUNTIF($E92,$GX$1))</f>
        <v>0</v>
      </c>
      <c r="GY92" s="131">
        <f>(COUNTIF($C92:$D92,$GX$1))+(COUNTIF($F92:$J92,$GX$1))</f>
        <v>0</v>
      </c>
      <c r="GZ92" s="10"/>
      <c r="HA92" s="10"/>
      <c r="HB92" s="131">
        <f>(COUNTIF($E92,$HB$1))</f>
        <v>0</v>
      </c>
      <c r="HC92" s="131">
        <f>(COUNTIF($C92:$D92,$HB$1))+(COUNTIF($F92:$J92,$HB$1))</f>
        <v>0</v>
      </c>
      <c r="HD92" s="10"/>
      <c r="HE92" s="10"/>
      <c r="HF92" s="131">
        <f>(COUNTIF($E92,$HF$1))</f>
        <v>0</v>
      </c>
      <c r="HG92" s="131">
        <f>(COUNTIF($C92:$D92,$HF$1))+(COUNTIF($F92:$J92,$HF$1))</f>
        <v>0</v>
      </c>
      <c r="HH92" s="10"/>
      <c r="HI92" s="10"/>
      <c r="HJ92" s="131">
        <f>(COUNTIF($E92,$HJ$1))</f>
        <v>0</v>
      </c>
      <c r="HK92" s="131">
        <f>(COUNTIF($C92:$D92,$HJ$1))+(COUNTIF($F92:$J92,$HJ$1))</f>
        <v>0</v>
      </c>
      <c r="HL92" s="10"/>
      <c r="HM92" s="10"/>
      <c r="HN92" s="131">
        <f>(COUNTIF($E92,$HN$1))</f>
        <v>0</v>
      </c>
      <c r="HO92" s="131">
        <f>(COUNTIF($C92:$D92,$HN$1))+(COUNTIF($F92:$J92,$HN$1))</f>
        <v>0</v>
      </c>
      <c r="HP92" s="10"/>
      <c r="HQ92" s="10"/>
      <c r="HR92" s="131">
        <f>(COUNTIF($E92,$HR$1))</f>
        <v>0</v>
      </c>
      <c r="HS92" s="131">
        <f>(COUNTIF($C92:$D92,$HR$1))+(COUNTIF($F92:$J92,$HR$1))</f>
        <v>0</v>
      </c>
      <c r="HT92" s="10"/>
      <c r="HU92" s="10"/>
      <c r="HV92" s="131">
        <f>(COUNTIF($E92,$HV$1))</f>
        <v>0</v>
      </c>
      <c r="HW92" s="131">
        <f>(COUNTIF($C92:$D92,$HV$1))+(COUNTIF($F92:$J92,$HV$1))</f>
        <v>0</v>
      </c>
      <c r="HX92" s="10"/>
      <c r="HY92" s="10"/>
      <c r="HZ92" s="131">
        <f>(COUNTIF($E92,$HZ$1))</f>
        <v>0</v>
      </c>
      <c r="IA92" s="131">
        <f>(COUNTIF($C92:$D92,$HZ$1))+(COUNTIF($F92:$J92,$HZ$1))</f>
        <v>0</v>
      </c>
      <c r="IB92" s="10"/>
      <c r="IC92" s="10"/>
      <c r="ID92" s="131">
        <f>(COUNTIF($E92,$ID$1))</f>
        <v>0</v>
      </c>
      <c r="IE92" s="131">
        <f>(COUNTIF($C92:$D92,$ID$1))+(COUNTIF($F92:$J92,$ID$1))</f>
        <v>0</v>
      </c>
      <c r="IF92" s="10"/>
      <c r="IG92" s="10"/>
      <c r="IH92" s="131">
        <f>(COUNTIF($E92,$IH$1))</f>
        <v>0</v>
      </c>
      <c r="II92" s="131">
        <f>(COUNTIF($C92:$D92,$IH$1))+(COUNTIF($F92:$J92,$IH$1))</f>
        <v>0</v>
      </c>
      <c r="IJ92" s="10"/>
      <c r="IK92" s="10"/>
      <c r="IL92" s="131">
        <f>(COUNTIF($E92,$IL$1))</f>
        <v>0</v>
      </c>
      <c r="IM92" s="131">
        <f>(COUNTIF($C92:$D92,$IL$1))+(COUNTIF($F92:$J92,$IL$1))</f>
        <v>0</v>
      </c>
      <c r="IN92" s="10"/>
      <c r="IO92" s="10"/>
      <c r="IP92" s="131">
        <f>(COUNTIF($E92,$IP$1))</f>
        <v>0</v>
      </c>
      <c r="IQ92" s="131">
        <f>(COUNTIF($C92:$D92,$IP$1))+(COUNTIF($F92:$J92,$IP$1))</f>
        <v>0</v>
      </c>
      <c r="IR92" s="10"/>
      <c r="IS92" s="10"/>
      <c r="IT92" s="131">
        <f>(COUNTIF($E92,$IT$1))</f>
        <v>0</v>
      </c>
      <c r="IU92" s="131">
        <f>(COUNTIF($C92:$D92,$IT$1))+(COUNTIF($F92:$J92,$IT$1))</f>
        <v>0</v>
      </c>
      <c r="IV92" s="10"/>
      <c r="IW92" s="10"/>
      <c r="IX92" s="131">
        <f>(COUNTIF($E92,$IX$1))</f>
        <v>0</v>
      </c>
      <c r="IY92" s="131">
        <f>(COUNTIF($C92:$D92,$IX$1))+(COUNTIF($F92:$J92,$IX$1))</f>
        <v>0</v>
      </c>
      <c r="IZ92" s="10"/>
      <c r="JA92" s="10"/>
      <c r="JB92" s="131">
        <f>(COUNTIF($E92,$JB$1))</f>
        <v>0</v>
      </c>
      <c r="JC92" s="131">
        <f>(COUNTIF($C92:$D92,$JB$1))+(COUNTIF($F92:$J92,$JB$1))</f>
        <v>0</v>
      </c>
      <c r="JD92" s="10"/>
      <c r="JE92" s="10"/>
      <c r="JF92" s="131">
        <f>(COUNTIF($E92,$JF$1))</f>
        <v>0</v>
      </c>
      <c r="JG92" s="131">
        <f>(COUNTIF($C92:$D92,$JF$1))+(COUNTIF($F92:$J92,$JF$1))</f>
        <v>0</v>
      </c>
      <c r="JH92" s="10"/>
      <c r="JI92" s="10"/>
      <c r="JJ92" s="131">
        <f>(COUNTIF($E92,$JJ$1))</f>
        <v>1</v>
      </c>
      <c r="JK92" s="131">
        <f>(COUNTIF($C92:$D92,$JJ$1))+(COUNTIF($F92:$J92,$JJ$1))</f>
        <v>3</v>
      </c>
      <c r="JL92" s="10"/>
      <c r="JM92" s="10"/>
      <c r="JN92" s="131">
        <f>(COUNTIF($E92,$JN$1))</f>
        <v>0</v>
      </c>
      <c r="JO92" s="131">
        <f>(COUNTIF($C92:$D92,$JN$1))+(COUNTIF($F92:$J92,$JN$1))</f>
        <v>0</v>
      </c>
      <c r="JP92" s="10"/>
      <c r="JQ92" s="10"/>
      <c r="JR92" s="131">
        <f>(COUNTIF($E92,$JR$1))</f>
        <v>0</v>
      </c>
      <c r="JS92" s="131">
        <f>(COUNTIF($C92:$D92,$JR$1))+(COUNTIF($F92:$J92,$JR$1))</f>
        <v>0</v>
      </c>
      <c r="JT92" s="10"/>
      <c r="JU92" s="10"/>
      <c r="JV92" s="131">
        <f>(COUNTIF($E92,$JV$1))</f>
        <v>0</v>
      </c>
      <c r="JW92" s="131">
        <f>(COUNTIF($C92:$D92,$JV$1))+(COUNTIF($F92:$J92,$JV$1))</f>
        <v>0</v>
      </c>
      <c r="JX92" s="10"/>
      <c r="JY92" s="10"/>
      <c r="JZ92" s="131">
        <f>(COUNTIF($E92,$JZ$1))</f>
        <v>0</v>
      </c>
      <c r="KA92" s="131">
        <f>(COUNTIF($C92:$D92,$JZ$1))+(COUNTIF($F92:$J92,$JZ$1))</f>
        <v>0</v>
      </c>
      <c r="KB92" s="10"/>
      <c r="KC92" s="10"/>
      <c r="KD92" s="131">
        <f>(COUNTIF($E92,$KD$1))</f>
        <v>0</v>
      </c>
      <c r="KE92" s="131">
        <f>(COUNTIF($C92:$D92,$KD$1))+(COUNTIF($F92:$J92,$KD$1))</f>
        <v>0</v>
      </c>
      <c r="KF92" s="10"/>
      <c r="KG92" s="10"/>
      <c r="KH92" s="131">
        <f>(COUNTIF($E92,$KH$1))</f>
        <v>0</v>
      </c>
      <c r="KI92" s="131">
        <f>(COUNTIF($C92:$D92,$KH$1))+(COUNTIF($F92:$J92,$KH$1))</f>
        <v>0</v>
      </c>
      <c r="KJ92" s="10"/>
      <c r="KK92" s="10"/>
      <c r="KL92" s="131">
        <f>(COUNTIF($E92,$KL$1))</f>
        <v>0</v>
      </c>
      <c r="KM92" s="131">
        <f>(COUNTIF($C92:$D92,$KL$1))+(COUNTIF($F92:$J92,$KL$1))</f>
        <v>0</v>
      </c>
      <c r="KN92" s="10"/>
      <c r="KO92" s="10"/>
      <c r="KP92" s="131">
        <f>(COUNTIF($E92,$KP$1))</f>
        <v>0</v>
      </c>
      <c r="KQ92" s="131">
        <f>(COUNTIF($C92:$D92,$KP$1))+(COUNTIF($F92:$J92,$KP$1))</f>
        <v>0</v>
      </c>
      <c r="KR92" s="10"/>
      <c r="KS92" s="10"/>
      <c r="KT92" s="131">
        <f>(COUNTIF($E92,$KT$1))</f>
        <v>0</v>
      </c>
      <c r="KU92" s="131">
        <f>(COUNTIF($C92:$D92,$KT$1))+(COUNTIF($F92:$J92,$KT$1))</f>
        <v>0</v>
      </c>
      <c r="KV92" s="10"/>
      <c r="KW92" s="10"/>
      <c r="KX92" s="131">
        <f>(COUNTIF($E92,$KX$1))</f>
        <v>0</v>
      </c>
      <c r="KY92" s="131">
        <f>(COUNTIF($C92:$D92,$KX$1))+(COUNTIF($F92:$J92,$KX$1))</f>
        <v>0</v>
      </c>
      <c r="KZ92" s="10"/>
      <c r="LA92" s="10"/>
      <c r="LB92" s="131">
        <f>(COUNTIF($E92,$LB$1))</f>
        <v>0</v>
      </c>
      <c r="LC92" s="131">
        <f>(COUNTIF($C92:$D92,$LB$1))+(COUNTIF($F92:$J92,$LB$1))</f>
        <v>0</v>
      </c>
      <c r="LD92" s="10"/>
      <c r="LE92" s="10"/>
      <c r="LF92" s="131">
        <f>(COUNTIF($E92,$NN$1))</f>
        <v>0</v>
      </c>
      <c r="LG92" s="131">
        <f>(COUNTIF($C92:$D92,$NN$1))+(COUNTIF($F92:$J92,$NN$1))</f>
        <v>0</v>
      </c>
      <c r="LH92" s="10"/>
      <c r="LI92" s="10"/>
      <c r="LJ92" s="131">
        <f>(COUNTIF($E92,$NN$1))</f>
        <v>0</v>
      </c>
      <c r="LK92" s="131">
        <f>(COUNTIF($C92:$D92,$NN$1))+(COUNTIF($F92:$J92,$NN$1))</f>
        <v>0</v>
      </c>
      <c r="LL92" s="10"/>
      <c r="LM92" s="10"/>
      <c r="LN92" s="131">
        <f>(COUNTIF($E92,$NN$1))</f>
        <v>0</v>
      </c>
      <c r="LO92" s="131">
        <f>(COUNTIF($C92:$D92,$NN$1))+(COUNTIF($F92:$J92,$NN$1))</f>
        <v>0</v>
      </c>
      <c r="LP92" s="10"/>
      <c r="LQ92" s="10"/>
      <c r="LR92" s="131">
        <f>(COUNTIF($E92,$NN$1))</f>
        <v>0</v>
      </c>
      <c r="LS92" s="131">
        <f>(COUNTIF($C92:$D92,$NN$1))+(COUNTIF($F92:$J92,$NN$1))</f>
        <v>0</v>
      </c>
      <c r="LT92" s="10"/>
      <c r="LU92" s="10"/>
      <c r="LV92" s="131">
        <f>(COUNTIF($E92,$NN$1))</f>
        <v>0</v>
      </c>
      <c r="LW92" s="131">
        <f>(COUNTIF($C92:$D92,$NN$1))+(COUNTIF($F92:$J92,$NN$1))</f>
        <v>0</v>
      </c>
      <c r="LX92" s="10"/>
      <c r="LY92" s="10"/>
      <c r="LZ92" s="131">
        <f>(COUNTIF($E92,$NN$1))</f>
        <v>0</v>
      </c>
      <c r="MA92" s="131">
        <f>(COUNTIF($C92:$D92,$NN$1))+(COUNTIF($F92:$J92,$NN$1))</f>
        <v>0</v>
      </c>
      <c r="MB92" s="10"/>
      <c r="MC92" s="10"/>
      <c r="MD92" s="131">
        <f>(COUNTIF($E92,$NN$1))</f>
        <v>0</v>
      </c>
      <c r="ME92" s="131">
        <f>(COUNTIF($C92:$D92,$NN$1))+(COUNTIF($F92:$J92,$NN$1))</f>
        <v>0</v>
      </c>
      <c r="MF92" s="10"/>
      <c r="MG92" s="10"/>
      <c r="MH92" s="131">
        <f>(COUNTIF($E92,$NN$1))</f>
        <v>0</v>
      </c>
      <c r="MI92" s="131">
        <f>(COUNTIF($C92:$D92,$NN$1))+(COUNTIF($F92:$J92,$NN$1))</f>
        <v>0</v>
      </c>
      <c r="MJ92" s="10"/>
      <c r="MK92" s="10"/>
      <c r="ML92" s="131">
        <f>(COUNTIF($E92,$NN$1))</f>
        <v>0</v>
      </c>
      <c r="MM92" s="131">
        <f>(COUNTIF($C92:$D92,$NN$1))+(COUNTIF($F92:$J92,$NN$1))</f>
        <v>0</v>
      </c>
      <c r="MN92" s="10"/>
      <c r="MO92" s="10"/>
      <c r="MP92" s="131">
        <f>(COUNTIF($E92,$NN$1))</f>
        <v>0</v>
      </c>
      <c r="MQ92" s="131">
        <f>(COUNTIF($C92:$D92,$NN$1))+(COUNTIF($F92:$J92,$NN$1))</f>
        <v>0</v>
      </c>
      <c r="MR92" s="10"/>
      <c r="MS92" s="10"/>
      <c r="MT92" s="131">
        <f>(COUNTIF($E92,$NN$1))</f>
        <v>0</v>
      </c>
      <c r="MU92" s="131">
        <f>(COUNTIF($C92:$D92,$NN$1))+(COUNTIF($F92:$J92,$NN$1))</f>
        <v>0</v>
      </c>
      <c r="MV92" s="10"/>
      <c r="MW92" s="10"/>
      <c r="MX92" s="131">
        <f>(COUNTIF($E92,$NN$1))</f>
        <v>0</v>
      </c>
      <c r="MY92" s="131">
        <f>(COUNTIF($C92:$D92,$NN$1))+(COUNTIF($F92:$J92,$NN$1))</f>
        <v>0</v>
      </c>
      <c r="MZ92" s="10"/>
      <c r="NA92" s="10"/>
      <c r="NB92" s="131">
        <f>(COUNTIF($E92,$NN$1))</f>
        <v>0</v>
      </c>
      <c r="NC92" s="131">
        <f>(COUNTIF($C92:$D92,$NN$1))+(COUNTIF($F92:$J92,$NN$1))</f>
        <v>0</v>
      </c>
      <c r="ND92" s="10"/>
      <c r="NE92" s="10"/>
      <c r="NF92" s="131">
        <f>(COUNTIF($E92,$NN$1))</f>
        <v>0</v>
      </c>
      <c r="NG92" s="131">
        <f>(COUNTIF($C92:$D92,$NN$1))+(COUNTIF($F92:$J92,$NN$1))</f>
        <v>0</v>
      </c>
      <c r="NH92" s="10"/>
      <c r="NI92" s="10"/>
      <c r="NJ92" s="131">
        <f>(COUNTIF($E92,$NN$1))</f>
        <v>0</v>
      </c>
      <c r="NK92" s="131">
        <f>(COUNTIF($C92:$D92,$NN$1))+(COUNTIF($F92:$J92,$NN$1))</f>
        <v>0</v>
      </c>
      <c r="NL92" s="10"/>
      <c r="NM92" s="10"/>
      <c r="NN92" s="131">
        <f>(COUNTIF($E92,$NN$1))</f>
        <v>0</v>
      </c>
      <c r="NO92" s="131">
        <f>(COUNTIF($C92:$D92,$NN$1))+(COUNTIF($F92:$J92,$NN$1))</f>
        <v>0</v>
      </c>
      <c r="NP92" s="10"/>
      <c r="NQ92" s="10"/>
      <c r="NR92" s="10"/>
      <c r="NS92" s="10"/>
      <c r="NT92" s="134">
        <f t="shared" si="329"/>
        <v>0</v>
      </c>
      <c r="NU92" s="134">
        <f t="shared" si="330"/>
        <v>0</v>
      </c>
      <c r="NV92" s="134">
        <f t="shared" si="331"/>
        <v>0</v>
      </c>
      <c r="NW92" s="134">
        <f t="shared" si="332"/>
        <v>0</v>
      </c>
      <c r="NX92" s="129"/>
      <c r="NY92" s="136">
        <f t="shared" si="229"/>
        <v>1</v>
      </c>
      <c r="NZ92" s="136">
        <f t="shared" si="230"/>
        <v>7</v>
      </c>
      <c r="OA92" s="136">
        <f t="shared" si="231"/>
        <v>0</v>
      </c>
      <c r="OB92" s="136">
        <f t="shared" si="232"/>
        <v>0</v>
      </c>
    </row>
    <row r="93" spans="1:392" s="28" customFormat="1" ht="20.25" customHeight="1">
      <c r="A93" s="2">
        <v>1</v>
      </c>
      <c r="B93" s="2" t="s">
        <v>2</v>
      </c>
      <c r="C93" s="3" t="s">
        <v>98</v>
      </c>
      <c r="D93" s="3" t="s">
        <v>98</v>
      </c>
      <c r="E93" s="11" t="s">
        <v>98</v>
      </c>
      <c r="F93" s="5" t="s">
        <v>98</v>
      </c>
      <c r="G93" s="5" t="s">
        <v>62</v>
      </c>
      <c r="H93" s="78" t="s">
        <v>62</v>
      </c>
      <c r="I93" s="5" t="s">
        <v>270</v>
      </c>
      <c r="J93" s="5" t="s">
        <v>270</v>
      </c>
      <c r="K93">
        <v>8</v>
      </c>
      <c r="L93"/>
      <c r="M93" s="10">
        <v>1</v>
      </c>
      <c r="N93" s="10">
        <v>7</v>
      </c>
      <c r="O93" s="10"/>
      <c r="P93" s="10"/>
      <c r="Q93" s="10"/>
      <c r="R93" s="131">
        <f t="shared" si="333"/>
        <v>0</v>
      </c>
      <c r="S93" s="131">
        <f t="shared" si="334"/>
        <v>0</v>
      </c>
      <c r="T93" s="10"/>
      <c r="U93" s="10"/>
      <c r="V93" s="131">
        <f>(COUNTIF($E93,$V$1))</f>
        <v>0</v>
      </c>
      <c r="W93" s="131">
        <f>(COUNTIF($C93:$D93,$V$1))+(COUNTIF($F93:$J93,$V$1))</f>
        <v>0</v>
      </c>
      <c r="X93" s="10"/>
      <c r="Y93" s="10"/>
      <c r="Z93" s="131">
        <f>(COUNTIF($E93,$Z$1))</f>
        <v>0</v>
      </c>
      <c r="AA93" s="131">
        <f>(COUNTIF($C93:$D93,$Z$1))+(COUNTIF($F93:$J93,$Z$1))</f>
        <v>0</v>
      </c>
      <c r="AB93" s="10"/>
      <c r="AC93" s="10"/>
      <c r="AD93" s="131">
        <f>(COUNTIF($E93,$AD$1))</f>
        <v>0</v>
      </c>
      <c r="AE93" s="131">
        <f>(COUNTIF($C93:$D93,$AD$1))+(COUNTIF($F93:$J93,$AD$1))</f>
        <v>0</v>
      </c>
      <c r="AF93" s="10"/>
      <c r="AG93" s="10"/>
      <c r="AH93" s="131">
        <f>(COUNTIF($E93,$AH$1))</f>
        <v>0</v>
      </c>
      <c r="AI93" s="131">
        <f>(COUNTIF($C93:$D93,$AH$1))+(COUNTIF($F93:$J93,$AH$1))</f>
        <v>0</v>
      </c>
      <c r="AJ93" s="10"/>
      <c r="AK93" s="10"/>
      <c r="AL93" s="131">
        <f>(COUNTIF($E93,$AL$1))</f>
        <v>0</v>
      </c>
      <c r="AM93" s="131">
        <f>(COUNTIF($C93:$D93,$AL$1))+(COUNTIF($F93:$J93,$AL$1))</f>
        <v>0</v>
      </c>
      <c r="AN93" s="10"/>
      <c r="AO93" s="10"/>
      <c r="AP93" s="131">
        <f>(COUNTIF($E93,$AP$1))</f>
        <v>0</v>
      </c>
      <c r="AQ93" s="131">
        <f>(COUNTIF($C93:$D93,$AP$1))+(COUNTIF($F93:$J93,$AP$1))</f>
        <v>0</v>
      </c>
      <c r="AR93" s="10"/>
      <c r="AS93" s="10"/>
      <c r="AT93" s="131">
        <f>(COUNTIF($E93,$AT$1))</f>
        <v>0</v>
      </c>
      <c r="AU93" s="131">
        <f>(COUNTIF($C93:$D93,$AT$1))+(COUNTIF($F93:$J93,$AT$1))</f>
        <v>0</v>
      </c>
      <c r="AV93" s="10"/>
      <c r="AW93" s="10"/>
      <c r="AX93" s="131">
        <f>(COUNTIF($E93,$AX$1))</f>
        <v>0</v>
      </c>
      <c r="AY93" s="131">
        <f>(COUNTIF($C93:$D93,$AX$1))+(COUNTIF($F93:$J93,$AX$1))</f>
        <v>0</v>
      </c>
      <c r="AZ93" s="10"/>
      <c r="BA93" s="10"/>
      <c r="BB93" s="131">
        <f>(COUNTIF($E93,$BB$1))</f>
        <v>0</v>
      </c>
      <c r="BC93" s="131">
        <f>(COUNTIF($C93:$D93,$BB$1))+(COUNTIF($F93:$J93,$BB$1))</f>
        <v>0</v>
      </c>
      <c r="BD93" s="10"/>
      <c r="BE93" s="10"/>
      <c r="BF93" s="131">
        <f>(COUNTIF($E93,$BF$1))</f>
        <v>0</v>
      </c>
      <c r="BG93" s="131">
        <f>(COUNTIF($C93:$D93,$BF$1))+(COUNTIF($F93:$J93,$BF$1))</f>
        <v>0</v>
      </c>
      <c r="BH93" s="10"/>
      <c r="BI93" s="10"/>
      <c r="BJ93" s="131">
        <f>(COUNTIF($E93,$BJ$1))</f>
        <v>0</v>
      </c>
      <c r="BK93" s="131">
        <f>(COUNTIF($C93:$D93,$BJ$1))+(COUNTIF($F93:$J93,$BJ$1))</f>
        <v>0</v>
      </c>
      <c r="BL93" s="10"/>
      <c r="BM93" s="10"/>
      <c r="BN93" s="131">
        <f>(COUNTIF($E93,$BN$1))</f>
        <v>0</v>
      </c>
      <c r="BO93" s="131">
        <f>(COUNTIF($C93:$D93,$BN$1))+(COUNTIF($F93:$J93,$BN$1))</f>
        <v>0</v>
      </c>
      <c r="BP93" s="10"/>
      <c r="BQ93" s="10"/>
      <c r="BR93" s="131">
        <f>(COUNTIF($E93,$BR$1))</f>
        <v>0</v>
      </c>
      <c r="BS93" s="131">
        <f>(COUNTIF($C93:$D93,$BR$1))+(COUNTIF($F93:$J93,$BR$1))</f>
        <v>0</v>
      </c>
      <c r="BT93" s="10"/>
      <c r="BU93" s="10"/>
      <c r="BV93" s="131">
        <f>(COUNTIF($E93,$BV$1))</f>
        <v>0</v>
      </c>
      <c r="BW93" s="131">
        <f>(COUNTIF($C93:$D93,$BV$1))+(COUNTIF($F93:$J93,$BV$1))</f>
        <v>2</v>
      </c>
      <c r="BX93" s="10"/>
      <c r="BY93" s="10"/>
      <c r="BZ93" s="131">
        <f>(COUNTIF($E93,$BZ$1))</f>
        <v>0</v>
      </c>
      <c r="CA93" s="131">
        <f>(COUNTIF($C93:$D93,$BZ$1))+(COUNTIF($F93:$J93,$BZ$1))</f>
        <v>0</v>
      </c>
      <c r="CB93" s="10"/>
      <c r="CC93" s="10"/>
      <c r="CD93" s="131">
        <f>(COUNTIF($E93,$CD$1))</f>
        <v>0</v>
      </c>
      <c r="CE93" s="131">
        <f>(COUNTIF($C93:$D93,$CD$1))+(COUNTIF($F93:$J93,$CD$1))</f>
        <v>0</v>
      </c>
      <c r="CF93" s="10"/>
      <c r="CG93" s="10"/>
      <c r="CH93" s="131">
        <f>(COUNTIF($E93,$CH$1))</f>
        <v>0</v>
      </c>
      <c r="CI93" s="131">
        <f>(COUNTIF($C93:$D93,$CH$1))+(COUNTIF($F93:$J93,$CH$1))</f>
        <v>0</v>
      </c>
      <c r="CJ93" s="10"/>
      <c r="CK93" s="10"/>
      <c r="CL93" s="131">
        <f>(COUNTIF($E93,$CL$1))</f>
        <v>0</v>
      </c>
      <c r="CM93" s="131">
        <f>(COUNTIF($C93:$D93,$CL$1))+(COUNTIF($F93:$J93,$CL$1))</f>
        <v>0</v>
      </c>
      <c r="CN93" s="10"/>
      <c r="CO93" s="10"/>
      <c r="CP93" s="131">
        <f>(COUNTIF($E93,$CP$1))</f>
        <v>0</v>
      </c>
      <c r="CQ93" s="131">
        <f>(COUNTIF($C93:$D93,$CP$1))+(COUNTIF($F93:$J93,$CP$1))</f>
        <v>0</v>
      </c>
      <c r="CR93" s="10"/>
      <c r="CS93" s="10"/>
      <c r="CT93" s="131">
        <f>(COUNTIF($E93,$CT$1))</f>
        <v>0</v>
      </c>
      <c r="CU93" s="131">
        <f>(COUNTIF($C93:$D93,$CT$1))+(COUNTIF($F93:$J93,$CT$1))</f>
        <v>0</v>
      </c>
      <c r="CV93" s="10"/>
      <c r="CW93" s="10"/>
      <c r="CX93" s="131">
        <f>(COUNTIF($E93,$CX$1))</f>
        <v>0</v>
      </c>
      <c r="CY93" s="131">
        <f>(COUNTIF($C93:$D93,$CX$1))+(COUNTIF($F93:$J93,$CX$1))</f>
        <v>0</v>
      </c>
      <c r="CZ93" s="10"/>
      <c r="DA93" s="10"/>
      <c r="DB93" s="131">
        <f>(COUNTIF($E93,$DB$1))</f>
        <v>0</v>
      </c>
      <c r="DC93" s="131">
        <f>(COUNTIF($C93:$D93,$DB$1))+(COUNTIF($F93:$J93,$DB$1))</f>
        <v>0</v>
      </c>
      <c r="DD93" s="10"/>
      <c r="DE93" s="10"/>
      <c r="DF93" s="131">
        <f>(COUNTIF($E93,$DF$1))</f>
        <v>0</v>
      </c>
      <c r="DG93" s="131">
        <f>(COUNTIF($C93:$D93,$DF$1))+(COUNTIF($F93:$J93,$DF$1))</f>
        <v>2</v>
      </c>
      <c r="DH93" s="10"/>
      <c r="DI93" s="10"/>
      <c r="DJ93" s="131">
        <f>(COUNTIF($E93,$DJ$1))</f>
        <v>0</v>
      </c>
      <c r="DK93" s="131">
        <f>(COUNTIF($C93:$D93,$DJ$1))+(COUNTIF($F93:$J93,$DJ$1))</f>
        <v>0</v>
      </c>
      <c r="DL93" s="10"/>
      <c r="DM93" s="10"/>
      <c r="DN93" s="131">
        <f>(COUNTIF($E93,$DN$1))</f>
        <v>0</v>
      </c>
      <c r="DO93" s="131">
        <f>(COUNTIF($C93:$D93,$DN$1))+(COUNTIF($F93:$J93,$DN$1))</f>
        <v>0</v>
      </c>
      <c r="DP93" s="10"/>
      <c r="DQ93" s="10"/>
      <c r="DR93" s="131">
        <f>(COUNTIF($E93,$DR$1))</f>
        <v>0</v>
      </c>
      <c r="DS93" s="131">
        <f>(COUNTIF($C93:$D93,$DR$1))+(COUNTIF($F93:$J93,$DR$1))</f>
        <v>0</v>
      </c>
      <c r="DT93" s="10"/>
      <c r="DU93" s="10"/>
      <c r="DV93" s="131">
        <f>(COUNTIF($E93,$DV$1))</f>
        <v>0</v>
      </c>
      <c r="DW93" s="131">
        <f>(COUNTIF($C93:$D93,$DV$1))+(COUNTIF($F93:$J93,$DV$1))</f>
        <v>0</v>
      </c>
      <c r="DX93" s="10"/>
      <c r="DY93" s="10"/>
      <c r="DZ93" s="131">
        <f>(COUNTIF($E93,$DZ$1))</f>
        <v>0</v>
      </c>
      <c r="EA93" s="131">
        <f>(COUNTIF($C93:$D93,$DZ$1))+(COUNTIF($F93:$J93,$DZ$1))</f>
        <v>0</v>
      </c>
      <c r="EB93" s="10"/>
      <c r="EC93" s="10"/>
      <c r="ED93" s="131">
        <f>(COUNTIF($E93,$ED$1))</f>
        <v>0</v>
      </c>
      <c r="EE93" s="131">
        <f>(COUNTIF($C93:$D93,$ED$1))+(COUNTIF($F93:$J93,$ED$1))</f>
        <v>0</v>
      </c>
      <c r="EF93" s="10"/>
      <c r="EG93" s="10"/>
      <c r="EH93" s="131">
        <f>(COUNTIF($E93,$EH$1))</f>
        <v>0</v>
      </c>
      <c r="EI93" s="131">
        <f>(COUNTIF($C93:$D93,$EH$1))+(COUNTIF($F93:$J93,$EH$1))</f>
        <v>0</v>
      </c>
      <c r="EJ93" s="10"/>
      <c r="EK93" s="10"/>
      <c r="EL93" s="131">
        <f>(COUNTIF($E93,$EL$1))</f>
        <v>0</v>
      </c>
      <c r="EM93" s="131">
        <f>(COUNTIF($C93:$D93,$EL$1))+(COUNTIF($F93:$J93,$EL$1))</f>
        <v>0</v>
      </c>
      <c r="EN93" s="10"/>
      <c r="EO93" s="10"/>
      <c r="EP93" s="131">
        <f>(COUNTIF($E93,$EP$1))</f>
        <v>0</v>
      </c>
      <c r="EQ93" s="131">
        <f>(COUNTIF($C93:$D93,$EP$1))+(COUNTIF($F93:$J93,$EP$1))</f>
        <v>0</v>
      </c>
      <c r="ER93" s="10"/>
      <c r="ES93" s="10"/>
      <c r="ET93" s="131">
        <f>(COUNTIF($E93,$ET$1))</f>
        <v>0</v>
      </c>
      <c r="EU93" s="131">
        <f>(COUNTIF($C93:$D93,$ET$1))+(COUNTIF($F93:$J93,$ET$1))</f>
        <v>0</v>
      </c>
      <c r="EV93" s="10"/>
      <c r="EW93" s="10"/>
      <c r="EX93" s="131">
        <f>(COUNTIF($E93,$EX$1))</f>
        <v>0</v>
      </c>
      <c r="EY93" s="131">
        <f>(COUNTIF($C93:$D93,$EX$1))+(COUNTIF($F93:$J93,$EX$1))</f>
        <v>0</v>
      </c>
      <c r="EZ93" s="10"/>
      <c r="FA93" s="10"/>
      <c r="FB93" s="131">
        <f>(COUNTIF($E93,$FB$1))</f>
        <v>0</v>
      </c>
      <c r="FC93" s="131">
        <f>(COUNTIF($C93:$D93,$FB$1))+(COUNTIF($F93:$J93,$FB$1))</f>
        <v>0</v>
      </c>
      <c r="FD93" s="10"/>
      <c r="FE93" s="10"/>
      <c r="FF93" s="131">
        <f>(COUNTIF($E93,$FF$1))</f>
        <v>0</v>
      </c>
      <c r="FG93" s="131">
        <f>(COUNTIF($C93:$D93,$FF$1))+(COUNTIF($F93:$J93,$FF$1))</f>
        <v>0</v>
      </c>
      <c r="FH93" s="10"/>
      <c r="FI93" s="10"/>
      <c r="FJ93" s="131">
        <f>(COUNTIF($E93,$FJ$1))</f>
        <v>0</v>
      </c>
      <c r="FK93" s="131">
        <f>(COUNTIF($C93:$D93,$FJ$1))+(COUNTIF($F93:$J93,$FJ$1))</f>
        <v>0</v>
      </c>
      <c r="FL93" s="10"/>
      <c r="FM93" s="10"/>
      <c r="FN93" s="131">
        <f>(COUNTIF($E93,$FN$1))</f>
        <v>0</v>
      </c>
      <c r="FO93" s="131">
        <f>(COUNTIF($C93:$D93,$FN$1))+(COUNTIF($F93:$J93,$FN$1))</f>
        <v>0</v>
      </c>
      <c r="FP93" s="10"/>
      <c r="FQ93" s="10"/>
      <c r="FR93" s="131">
        <f>(COUNTIF($E93,$FR$1))</f>
        <v>0</v>
      </c>
      <c r="FS93" s="131">
        <f>(COUNTIF($C93:$D93,$FR$1))+(COUNTIF($F93:$J93,$FR$1))</f>
        <v>0</v>
      </c>
      <c r="FT93" s="10"/>
      <c r="FU93" s="10"/>
      <c r="FV93" s="131">
        <f>(COUNTIF($E93,$FV$1))</f>
        <v>0</v>
      </c>
      <c r="FW93" s="131">
        <f>(COUNTIF($C93:$D93,$FV$1))+(COUNTIF($F93:$J93,$FV$1))</f>
        <v>0</v>
      </c>
      <c r="FX93" s="10"/>
      <c r="FY93" s="10"/>
      <c r="FZ93" s="131">
        <f>(COUNTIF($E93,$FZ$1))</f>
        <v>0</v>
      </c>
      <c r="GA93" s="131">
        <f>(COUNTIF($C93:$D93,$FZ$1))+(COUNTIF($F93:$J93,$FZ$1))</f>
        <v>0</v>
      </c>
      <c r="GB93" s="10"/>
      <c r="GC93" s="10"/>
      <c r="GD93" s="131">
        <f>(COUNTIF($E93,$GD$1))</f>
        <v>0</v>
      </c>
      <c r="GE93" s="131">
        <f>(COUNTIF($C93:$D93,$GD$1))+(COUNTIF($F93:$J93,$GD$1))</f>
        <v>0</v>
      </c>
      <c r="GF93" s="10"/>
      <c r="GG93" s="10"/>
      <c r="GH93" s="131">
        <f>(COUNTIF($E93,$GH$1))</f>
        <v>0</v>
      </c>
      <c r="GI93" s="131">
        <f>(COUNTIF($C93:$D93,$GH$1))+(COUNTIF($F93:$J93,$GH$1))</f>
        <v>0</v>
      </c>
      <c r="GJ93" s="10"/>
      <c r="GK93" s="10"/>
      <c r="GL93" s="131">
        <f>(COUNTIF($E93,$GL$1))</f>
        <v>0</v>
      </c>
      <c r="GM93" s="131">
        <f>(COUNTIF($C93:$D93,$GL$1))+(COUNTIF($F93:$J93,$GL$1))</f>
        <v>0</v>
      </c>
      <c r="GN93" s="10"/>
      <c r="GO93" s="10"/>
      <c r="GP93" s="131">
        <f>(COUNTIF($E93,$GP$1))</f>
        <v>0</v>
      </c>
      <c r="GQ93" s="131">
        <f>(COUNTIF($C93:$D93,$GP$1))+(COUNTIF($F93:$J93,$GP$1))</f>
        <v>0</v>
      </c>
      <c r="GR93" s="10"/>
      <c r="GS93" s="10"/>
      <c r="GT93" s="131">
        <f>(COUNTIF($E93,$GT$1))</f>
        <v>0</v>
      </c>
      <c r="GU93" s="131">
        <f>(COUNTIF($C93:$D93,$GT$1))+(COUNTIF($F93:$J93,$GT$1))</f>
        <v>0</v>
      </c>
      <c r="GV93" s="10"/>
      <c r="GW93" s="10"/>
      <c r="GX93" s="131">
        <f>(COUNTIF($E93,$GX$1))</f>
        <v>0</v>
      </c>
      <c r="GY93" s="131">
        <f>(COUNTIF($C93:$D93,$GX$1))+(COUNTIF($F93:$J93,$GX$1))</f>
        <v>0</v>
      </c>
      <c r="GZ93" s="10"/>
      <c r="HA93" s="10"/>
      <c r="HB93" s="131">
        <f>(COUNTIF($E93,$HB$1))</f>
        <v>0</v>
      </c>
      <c r="HC93" s="131">
        <f>(COUNTIF($C93:$D93,$HB$1))+(COUNTIF($F93:$J93,$HB$1))</f>
        <v>0</v>
      </c>
      <c r="HD93" s="10"/>
      <c r="HE93" s="10"/>
      <c r="HF93" s="131">
        <f>(COUNTIF($E93,$HF$1))</f>
        <v>0</v>
      </c>
      <c r="HG93" s="131">
        <f>(COUNTIF($C93:$D93,$HF$1))+(COUNTIF($F93:$J93,$HF$1))</f>
        <v>0</v>
      </c>
      <c r="HH93" s="10"/>
      <c r="HI93" s="10"/>
      <c r="HJ93" s="131">
        <f>(COUNTIF($E93,$HJ$1))</f>
        <v>0</v>
      </c>
      <c r="HK93" s="131">
        <f>(COUNTIF($C93:$D93,$HJ$1))+(COUNTIF($F93:$J93,$HJ$1))</f>
        <v>0</v>
      </c>
      <c r="HL93" s="10"/>
      <c r="HM93" s="10"/>
      <c r="HN93" s="131">
        <f>(COUNTIF($E93,$HN$1))</f>
        <v>0</v>
      </c>
      <c r="HO93" s="131">
        <f>(COUNTIF($C93:$D93,$HN$1))+(COUNTIF($F93:$J93,$HN$1))</f>
        <v>0</v>
      </c>
      <c r="HP93" s="10"/>
      <c r="HQ93" s="10"/>
      <c r="HR93" s="131">
        <f>(COUNTIF($E93,$HR$1))</f>
        <v>0</v>
      </c>
      <c r="HS93" s="131">
        <f>(COUNTIF($C93:$D93,$HR$1))+(COUNTIF($F93:$J93,$HR$1))</f>
        <v>0</v>
      </c>
      <c r="HT93" s="10"/>
      <c r="HU93" s="10"/>
      <c r="HV93" s="131">
        <f>(COUNTIF($E93,$HV$1))</f>
        <v>0</v>
      </c>
      <c r="HW93" s="131">
        <f>(COUNTIF($C93:$D93,$HV$1))+(COUNTIF($F93:$J93,$HV$1))</f>
        <v>0</v>
      </c>
      <c r="HX93" s="10"/>
      <c r="HY93" s="10"/>
      <c r="HZ93" s="131">
        <f>(COUNTIF($E93,$HZ$1))</f>
        <v>0</v>
      </c>
      <c r="IA93" s="131">
        <f>(COUNTIF($C93:$D93,$HZ$1))+(COUNTIF($F93:$J93,$HZ$1))</f>
        <v>0</v>
      </c>
      <c r="IB93" s="10"/>
      <c r="IC93" s="10"/>
      <c r="ID93" s="131">
        <f>(COUNTIF($E93,$ID$1))</f>
        <v>0</v>
      </c>
      <c r="IE93" s="131">
        <f>(COUNTIF($C93:$D93,$ID$1))+(COUNTIF($F93:$J93,$ID$1))</f>
        <v>0</v>
      </c>
      <c r="IF93" s="10"/>
      <c r="IG93" s="10"/>
      <c r="IH93" s="131">
        <f>(COUNTIF($E93,$IH$1))</f>
        <v>0</v>
      </c>
      <c r="II93" s="131">
        <f>(COUNTIF($C93:$D93,$IH$1))+(COUNTIF($F93:$J93,$IH$1))</f>
        <v>0</v>
      </c>
      <c r="IJ93" s="10"/>
      <c r="IK93" s="10"/>
      <c r="IL93" s="131">
        <f>(COUNTIF($E93,$IL$1))</f>
        <v>0</v>
      </c>
      <c r="IM93" s="131">
        <f>(COUNTIF($C93:$D93,$IL$1))+(COUNTIF($F93:$J93,$IL$1))</f>
        <v>0</v>
      </c>
      <c r="IN93" s="10"/>
      <c r="IO93" s="10"/>
      <c r="IP93" s="131">
        <f>(COUNTIF($E93,$IP$1))</f>
        <v>0</v>
      </c>
      <c r="IQ93" s="131">
        <f>(COUNTIF($C93:$D93,$IP$1))+(COUNTIF($F93:$J93,$IP$1))</f>
        <v>0</v>
      </c>
      <c r="IR93" s="10"/>
      <c r="IS93" s="10"/>
      <c r="IT93" s="131">
        <f>(COUNTIF($E93,$IT$1))</f>
        <v>0</v>
      </c>
      <c r="IU93" s="131">
        <f>(COUNTIF($C93:$D93,$IT$1))+(COUNTIF($F93:$J93,$IT$1))</f>
        <v>0</v>
      </c>
      <c r="IV93" s="10"/>
      <c r="IW93" s="10"/>
      <c r="IX93" s="131">
        <f>(COUNTIF($E93,$IX$1))</f>
        <v>0</v>
      </c>
      <c r="IY93" s="131">
        <f>(COUNTIF($C93:$D93,$IX$1))+(COUNTIF($F93:$J93,$IX$1))</f>
        <v>0</v>
      </c>
      <c r="IZ93" s="10"/>
      <c r="JA93" s="10"/>
      <c r="JB93" s="131">
        <f>(COUNTIF($E93,$JB$1))</f>
        <v>0</v>
      </c>
      <c r="JC93" s="131">
        <f>(COUNTIF($C93:$D93,$JB$1))+(COUNTIF($F93:$J93,$JB$1))</f>
        <v>0</v>
      </c>
      <c r="JD93" s="10"/>
      <c r="JE93" s="10"/>
      <c r="JF93" s="131">
        <f>(COUNTIF($E93,$JF$1))</f>
        <v>0</v>
      </c>
      <c r="JG93" s="131">
        <f>(COUNTIF($C93:$D93,$JF$1))+(COUNTIF($F93:$J93,$JF$1))</f>
        <v>0</v>
      </c>
      <c r="JH93" s="10"/>
      <c r="JI93" s="10"/>
      <c r="JJ93" s="131">
        <f>(COUNTIF($E93,$JJ$1))</f>
        <v>1</v>
      </c>
      <c r="JK93" s="131">
        <f>(COUNTIF($C93:$D93,$JJ$1))+(COUNTIF($F93:$J93,$JJ$1))</f>
        <v>3</v>
      </c>
      <c r="JL93" s="10"/>
      <c r="JM93" s="10"/>
      <c r="JN93" s="131">
        <f>(COUNTIF($E93,$JN$1))</f>
        <v>0</v>
      </c>
      <c r="JO93" s="131">
        <f>(COUNTIF($C93:$D93,$JN$1))+(COUNTIF($F93:$J93,$JN$1))</f>
        <v>0</v>
      </c>
      <c r="JP93" s="10"/>
      <c r="JQ93" s="10"/>
      <c r="JR93" s="131">
        <f>(COUNTIF($E93,$JR$1))</f>
        <v>0</v>
      </c>
      <c r="JS93" s="131">
        <f>(COUNTIF($C93:$D93,$JR$1))+(COUNTIF($F93:$J93,$JR$1))</f>
        <v>0</v>
      </c>
      <c r="JT93" s="10"/>
      <c r="JU93" s="10"/>
      <c r="JV93" s="131">
        <f>(COUNTIF($E93,$JV$1))</f>
        <v>0</v>
      </c>
      <c r="JW93" s="131">
        <f>(COUNTIF($C93:$D93,$JV$1))+(COUNTIF($F93:$J93,$JV$1))</f>
        <v>0</v>
      </c>
      <c r="JX93" s="10"/>
      <c r="JY93" s="10"/>
      <c r="JZ93" s="131">
        <f>(COUNTIF($E93,$JZ$1))</f>
        <v>0</v>
      </c>
      <c r="KA93" s="131">
        <f>(COUNTIF($C93:$D93,$JZ$1))+(COUNTIF($F93:$J93,$JZ$1))</f>
        <v>0</v>
      </c>
      <c r="KB93" s="10"/>
      <c r="KC93" s="10"/>
      <c r="KD93" s="131">
        <f>(COUNTIF($E93,$KD$1))</f>
        <v>0</v>
      </c>
      <c r="KE93" s="131">
        <f>(COUNTIF($C93:$D93,$KD$1))+(COUNTIF($F93:$J93,$KD$1))</f>
        <v>0</v>
      </c>
      <c r="KF93" s="10"/>
      <c r="KG93" s="10"/>
      <c r="KH93" s="131">
        <f>(COUNTIF($E93,$KH$1))</f>
        <v>0</v>
      </c>
      <c r="KI93" s="131">
        <f>(COUNTIF($C93:$D93,$KH$1))+(COUNTIF($F93:$J93,$KH$1))</f>
        <v>0</v>
      </c>
      <c r="KJ93" s="10"/>
      <c r="KK93" s="10"/>
      <c r="KL93" s="131">
        <f>(COUNTIF($E93,$KL$1))</f>
        <v>0</v>
      </c>
      <c r="KM93" s="131">
        <f>(COUNTIF($C93:$D93,$KL$1))+(COUNTIF($F93:$J93,$KL$1))</f>
        <v>0</v>
      </c>
      <c r="KN93" s="10"/>
      <c r="KO93" s="10"/>
      <c r="KP93" s="131">
        <f>(COUNTIF($E93,$KP$1))</f>
        <v>0</v>
      </c>
      <c r="KQ93" s="131">
        <f>(COUNTIF($C93:$D93,$KP$1))+(COUNTIF($F93:$J93,$KP$1))</f>
        <v>0</v>
      </c>
      <c r="KR93" s="10"/>
      <c r="KS93" s="10"/>
      <c r="KT93" s="131">
        <f>(COUNTIF($E93,$KT$1))</f>
        <v>0</v>
      </c>
      <c r="KU93" s="131">
        <f>(COUNTIF($C93:$D93,$KT$1))+(COUNTIF($F93:$J93,$KT$1))</f>
        <v>0</v>
      </c>
      <c r="KV93" s="10"/>
      <c r="KW93" s="10"/>
      <c r="KX93" s="131">
        <f>(COUNTIF($E93,$KX$1))</f>
        <v>0</v>
      </c>
      <c r="KY93" s="131">
        <f>(COUNTIF($C93:$D93,$KX$1))+(COUNTIF($F93:$J93,$KX$1))</f>
        <v>0</v>
      </c>
      <c r="KZ93" s="10"/>
      <c r="LA93" s="10"/>
      <c r="LB93" s="131">
        <f>(COUNTIF($E93,$LB$1))</f>
        <v>0</v>
      </c>
      <c r="LC93" s="131">
        <f>(COUNTIF($C93:$D93,$LB$1))+(COUNTIF($F93:$J93,$LB$1))</f>
        <v>0</v>
      </c>
      <c r="LD93" s="10"/>
      <c r="LE93" s="10"/>
      <c r="LF93" s="131">
        <f>(COUNTIF($E93,$NN$1))</f>
        <v>0</v>
      </c>
      <c r="LG93" s="131">
        <f>(COUNTIF($C93:$D93,$NN$1))+(COUNTIF($F93:$J93,$NN$1))</f>
        <v>0</v>
      </c>
      <c r="LH93" s="10"/>
      <c r="LI93" s="10"/>
      <c r="LJ93" s="131">
        <f>(COUNTIF($E93,$NN$1))</f>
        <v>0</v>
      </c>
      <c r="LK93" s="131">
        <f>(COUNTIF($C93:$D93,$NN$1))+(COUNTIF($F93:$J93,$NN$1))</f>
        <v>0</v>
      </c>
      <c r="LL93" s="10"/>
      <c r="LM93" s="10"/>
      <c r="LN93" s="131">
        <f>(COUNTIF($E93,$NN$1))</f>
        <v>0</v>
      </c>
      <c r="LO93" s="131">
        <f>(COUNTIF($C93:$D93,$NN$1))+(COUNTIF($F93:$J93,$NN$1))</f>
        <v>0</v>
      </c>
      <c r="LP93" s="10"/>
      <c r="LQ93" s="10"/>
      <c r="LR93" s="131">
        <f>(COUNTIF($E93,$NN$1))</f>
        <v>0</v>
      </c>
      <c r="LS93" s="131">
        <f>(COUNTIF($C93:$D93,$NN$1))+(COUNTIF($F93:$J93,$NN$1))</f>
        <v>0</v>
      </c>
      <c r="LT93" s="10"/>
      <c r="LU93" s="10"/>
      <c r="LV93" s="131">
        <f>(COUNTIF($E93,$NN$1))</f>
        <v>0</v>
      </c>
      <c r="LW93" s="131">
        <f>(COUNTIF($C93:$D93,$NN$1))+(COUNTIF($F93:$J93,$NN$1))</f>
        <v>0</v>
      </c>
      <c r="LX93" s="10"/>
      <c r="LY93" s="10"/>
      <c r="LZ93" s="131">
        <f>(COUNTIF($E93,$NN$1))</f>
        <v>0</v>
      </c>
      <c r="MA93" s="131">
        <f>(COUNTIF($C93:$D93,$NN$1))+(COUNTIF($F93:$J93,$NN$1))</f>
        <v>0</v>
      </c>
      <c r="MB93" s="10"/>
      <c r="MC93" s="10"/>
      <c r="MD93" s="131">
        <f>(COUNTIF($E93,$NN$1))</f>
        <v>0</v>
      </c>
      <c r="ME93" s="131">
        <f>(COUNTIF($C93:$D93,$NN$1))+(COUNTIF($F93:$J93,$NN$1))</f>
        <v>0</v>
      </c>
      <c r="MF93" s="10"/>
      <c r="MG93" s="10"/>
      <c r="MH93" s="131">
        <f>(COUNTIF($E93,$NN$1))</f>
        <v>0</v>
      </c>
      <c r="MI93" s="131">
        <f>(COUNTIF($C93:$D93,$NN$1))+(COUNTIF($F93:$J93,$NN$1))</f>
        <v>0</v>
      </c>
      <c r="MJ93" s="10"/>
      <c r="MK93" s="10"/>
      <c r="ML93" s="131">
        <f>(COUNTIF($E93,$NN$1))</f>
        <v>0</v>
      </c>
      <c r="MM93" s="131">
        <f>(COUNTIF($C93:$D93,$NN$1))+(COUNTIF($F93:$J93,$NN$1))</f>
        <v>0</v>
      </c>
      <c r="MN93" s="10"/>
      <c r="MO93" s="10"/>
      <c r="MP93" s="131">
        <f>(COUNTIF($E93,$NN$1))</f>
        <v>0</v>
      </c>
      <c r="MQ93" s="131">
        <f>(COUNTIF($C93:$D93,$NN$1))+(COUNTIF($F93:$J93,$NN$1))</f>
        <v>0</v>
      </c>
      <c r="MR93" s="10"/>
      <c r="MS93" s="10"/>
      <c r="MT93" s="131">
        <f>(COUNTIF($E93,$NN$1))</f>
        <v>0</v>
      </c>
      <c r="MU93" s="131">
        <f>(COUNTIF($C93:$D93,$NN$1))+(COUNTIF($F93:$J93,$NN$1))</f>
        <v>0</v>
      </c>
      <c r="MV93" s="10"/>
      <c r="MW93" s="10"/>
      <c r="MX93" s="131">
        <f>(COUNTIF($E93,$NN$1))</f>
        <v>0</v>
      </c>
      <c r="MY93" s="131">
        <f>(COUNTIF($C93:$D93,$NN$1))+(COUNTIF($F93:$J93,$NN$1))</f>
        <v>0</v>
      </c>
      <c r="MZ93" s="10"/>
      <c r="NA93" s="10"/>
      <c r="NB93" s="131">
        <f>(COUNTIF($E93,$NN$1))</f>
        <v>0</v>
      </c>
      <c r="NC93" s="131">
        <f>(COUNTIF($C93:$D93,$NN$1))+(COUNTIF($F93:$J93,$NN$1))</f>
        <v>0</v>
      </c>
      <c r="ND93" s="10"/>
      <c r="NE93" s="10"/>
      <c r="NF93" s="131">
        <f>(COUNTIF($E93,$NN$1))</f>
        <v>0</v>
      </c>
      <c r="NG93" s="131">
        <f>(COUNTIF($C93:$D93,$NN$1))+(COUNTIF($F93:$J93,$NN$1))</f>
        <v>0</v>
      </c>
      <c r="NH93" s="10"/>
      <c r="NI93" s="10"/>
      <c r="NJ93" s="131">
        <f>(COUNTIF($E93,$NN$1))</f>
        <v>0</v>
      </c>
      <c r="NK93" s="131">
        <f>(COUNTIF($C93:$D93,$NN$1))+(COUNTIF($F93:$J93,$NN$1))</f>
        <v>0</v>
      </c>
      <c r="NL93" s="10"/>
      <c r="NM93" s="10"/>
      <c r="NN93" s="131">
        <f>(COUNTIF($E93,$NN$1))</f>
        <v>0</v>
      </c>
      <c r="NO93" s="131">
        <f>(COUNTIF($C93:$D93,$NN$1))+(COUNTIF($F93:$J93,$NN$1))</f>
        <v>0</v>
      </c>
      <c r="NP93" s="10"/>
      <c r="NQ93" s="10"/>
      <c r="NR93" s="10"/>
      <c r="NS93" s="10"/>
      <c r="NT93" s="134">
        <f t="shared" si="329"/>
        <v>0</v>
      </c>
      <c r="NU93" s="134">
        <f t="shared" si="330"/>
        <v>0</v>
      </c>
      <c r="NV93" s="134">
        <f t="shared" si="331"/>
        <v>0</v>
      </c>
      <c r="NW93" s="134">
        <f t="shared" si="332"/>
        <v>0</v>
      </c>
      <c r="NX93" s="129"/>
      <c r="NY93" s="136">
        <f t="shared" si="229"/>
        <v>1</v>
      </c>
      <c r="NZ93" s="136">
        <f t="shared" si="230"/>
        <v>7</v>
      </c>
      <c r="OA93" s="136">
        <f t="shared" si="231"/>
        <v>0</v>
      </c>
      <c r="OB93" s="136">
        <f t="shared" si="232"/>
        <v>0</v>
      </c>
    </row>
    <row r="94" spans="1:392" s="28" customFormat="1" ht="20.25" customHeight="1">
      <c r="A94" s="2">
        <v>2</v>
      </c>
      <c r="B94" s="2" t="s">
        <v>0</v>
      </c>
      <c r="C94" s="3" t="s">
        <v>98</v>
      </c>
      <c r="D94" s="3" t="s">
        <v>98</v>
      </c>
      <c r="E94" s="11" t="s">
        <v>98</v>
      </c>
      <c r="F94" s="5" t="s">
        <v>98</v>
      </c>
      <c r="G94" s="11" t="s">
        <v>62</v>
      </c>
      <c r="H94" s="91" t="s">
        <v>62</v>
      </c>
      <c r="I94" s="13" t="s">
        <v>225</v>
      </c>
      <c r="J94" s="5" t="s">
        <v>270</v>
      </c>
      <c r="K94">
        <v>8</v>
      </c>
      <c r="L94"/>
      <c r="M94" s="10">
        <v>3</v>
      </c>
      <c r="N94" s="10">
        <v>4</v>
      </c>
      <c r="O94" s="10">
        <v>1</v>
      </c>
      <c r="P94" s="10"/>
      <c r="Q94" s="10"/>
      <c r="R94" s="131">
        <f>(COUNTIF($E94,$R$1))+(COUNTIF($G94:$H94,$R$1))</f>
        <v>0</v>
      </c>
      <c r="S94" s="131">
        <f>(COUNTIF($C94:$D94,$R$1))+(COUNTIF($F94,$R$1))+(COUNTIF($J94,$R$1))</f>
        <v>0</v>
      </c>
      <c r="T94" s="131">
        <f>(COUNTIF($I94,$R$1))</f>
        <v>0</v>
      </c>
      <c r="U94" s="10"/>
      <c r="V94" s="131">
        <f>(COUNTIF($E94,$V$1))+(COUNTIF($G94:$H94,$V$1))</f>
        <v>0</v>
      </c>
      <c r="W94" s="131">
        <f>(COUNTIF($C94:$D94,$V$1))+(COUNTIF($F94,$V$1))+(COUNTIF($J94,$V$1))</f>
        <v>0</v>
      </c>
      <c r="X94" s="131">
        <f>(COUNTIF($I94,$V$1))</f>
        <v>0</v>
      </c>
      <c r="Y94" s="10"/>
      <c r="Z94" s="131">
        <f>(COUNTIF($E94,$Z$1))+(COUNTIF($G94:$H94,$Z$1))</f>
        <v>0</v>
      </c>
      <c r="AA94" s="131">
        <f>(COUNTIF($C94:$D94,$Z$1))+(COUNTIF($F94,$Z$1))+(COUNTIF($J94,$Z$1))</f>
        <v>0</v>
      </c>
      <c r="AB94" s="131">
        <f>(COUNTIF($I94,$Z$1))</f>
        <v>0</v>
      </c>
      <c r="AC94" s="10"/>
      <c r="AD94" s="131">
        <f>(COUNTIF($E94,$AD$1))+(COUNTIF($G94:$H94,$AD$1))</f>
        <v>0</v>
      </c>
      <c r="AE94" s="131">
        <f>(COUNTIF($C94:$D94,$AD$1))+(COUNTIF($F94,$AD$1))+(COUNTIF($J94,$AD$1))</f>
        <v>0</v>
      </c>
      <c r="AF94" s="131">
        <f>(COUNTIF($I94,$AD$1))</f>
        <v>0</v>
      </c>
      <c r="AG94" s="10"/>
      <c r="AH94" s="131">
        <f>(COUNTIF($E94,$AH$1))+(COUNTIF($G94:$H94,$AH$1))</f>
        <v>0</v>
      </c>
      <c r="AI94" s="131">
        <f>(COUNTIF($C94:$D94,$AH$1))+(COUNTIF($F94,$AH$1))+(COUNTIF($J94,$AH$1))</f>
        <v>0</v>
      </c>
      <c r="AJ94" s="131">
        <f>(COUNTIF($I94,$AH$1))</f>
        <v>0</v>
      </c>
      <c r="AK94" s="10"/>
      <c r="AL94" s="131">
        <f>(COUNTIF($E94,$AL$1))+(COUNTIF($G94:$H94,$AL$1))</f>
        <v>0</v>
      </c>
      <c r="AM94" s="131">
        <f>(COUNTIF($C94:$D94,$AL$1))+(COUNTIF($F94,$AL$1))+(COUNTIF($J94,$AL$1))</f>
        <v>0</v>
      </c>
      <c r="AN94" s="131">
        <f>(COUNTIF($I94,$AL$1))</f>
        <v>0</v>
      </c>
      <c r="AO94" s="10"/>
      <c r="AP94" s="131">
        <f>(COUNTIF($E94,$AP$1))+(COUNTIF($G94:$H94,$AP$1))</f>
        <v>0</v>
      </c>
      <c r="AQ94" s="131">
        <f>(COUNTIF($C94:$D94,$AP$1))+(COUNTIF($F94,$AP$1))+(COUNTIF($J94,$AP$1))</f>
        <v>0</v>
      </c>
      <c r="AR94" s="131">
        <f>(COUNTIF($I94,$AP$1))</f>
        <v>0</v>
      </c>
      <c r="AS94" s="10"/>
      <c r="AT94" s="131">
        <f>(COUNTIF($E94,$AT$1))+(COUNTIF($G94:$H94,$AT$1))</f>
        <v>0</v>
      </c>
      <c r="AU94" s="131">
        <f>(COUNTIF($C94:$D94,$AT$1))+(COUNTIF($F94,$AT$1))+(COUNTIF($J94,$AT$1))</f>
        <v>0</v>
      </c>
      <c r="AV94" s="131">
        <f>(COUNTIF($I94,$AT$1))</f>
        <v>0</v>
      </c>
      <c r="AW94" s="10"/>
      <c r="AX94" s="131">
        <f>(COUNTIF($E94,$AX$1))+(COUNTIF($G94:$H94,$AX$1))</f>
        <v>0</v>
      </c>
      <c r="AY94" s="131">
        <f>(COUNTIF($C94:$D94,$AX$1))+(COUNTIF($F94,$AX$1))+(COUNTIF($J94,$AX$1))</f>
        <v>0</v>
      </c>
      <c r="AZ94" s="131">
        <f>(COUNTIF($I94,$AX$1))</f>
        <v>0</v>
      </c>
      <c r="BA94" s="10"/>
      <c r="BB94" s="131">
        <f>(COUNTIF($E94,$BB$1))+(COUNTIF($G94:$H94,$BB$1))</f>
        <v>0</v>
      </c>
      <c r="BC94" s="131">
        <f>(COUNTIF($C94:$D94,$BB$1))+(COUNTIF($F94,$BB$1))+(COUNTIF($J94,$BB$1))</f>
        <v>0</v>
      </c>
      <c r="BD94" s="131">
        <f>(COUNTIF($I94,$BB$1))</f>
        <v>0</v>
      </c>
      <c r="BE94" s="10"/>
      <c r="BF94" s="131">
        <f>(COUNTIF($E94,$BF$1))+(COUNTIF($G94:$H94,$BF$1))</f>
        <v>0</v>
      </c>
      <c r="BG94" s="131">
        <f>(COUNTIF($C94:$D94,$BF$1))+(COUNTIF($F94,$BF$1))+(COUNTIF($J94,$BF$1))</f>
        <v>0</v>
      </c>
      <c r="BH94" s="131">
        <f>(COUNTIF($I94,$BF$1))</f>
        <v>0</v>
      </c>
      <c r="BI94" s="10"/>
      <c r="BJ94" s="131">
        <f>(COUNTIF($E94,$BJ$1))+(COUNTIF($G94:$H94,$BJ$1))</f>
        <v>0</v>
      </c>
      <c r="BK94" s="131">
        <f>(COUNTIF($C94:$D94,$BJ$1))+(COUNTIF($F94,$BJ$1))+(COUNTIF($J94,$BJ$1))</f>
        <v>0</v>
      </c>
      <c r="BL94" s="131">
        <f>(COUNTIF($I94,$BJ$1))</f>
        <v>0</v>
      </c>
      <c r="BM94" s="10"/>
      <c r="BN94" s="131">
        <f>(COUNTIF($E94,$BN$1))+(COUNTIF($G94:$H94,$BN$1))</f>
        <v>0</v>
      </c>
      <c r="BO94" s="131">
        <f>(COUNTIF($C94:$D94,$BN$1))+(COUNTIF($F94,$BN$1))+(COUNTIF($J94,$BN$1))</f>
        <v>0</v>
      </c>
      <c r="BP94" s="131">
        <f>(COUNTIF($I94,$BN$1))</f>
        <v>0</v>
      </c>
      <c r="BQ94" s="10"/>
      <c r="BR94" s="131">
        <f>(COUNTIF($E94,$BR$1))+(COUNTIF($G94:$H94,$BR$1))</f>
        <v>0</v>
      </c>
      <c r="BS94" s="131">
        <f>(COUNTIF($C94:$D94,$BR$1))+(COUNTIF($F94,$BR$1))+(COUNTIF($J94,$BR$1))</f>
        <v>0</v>
      </c>
      <c r="BT94" s="131">
        <f>(COUNTIF($I94,$BR$1))</f>
        <v>0</v>
      </c>
      <c r="BU94" s="10"/>
      <c r="BV94" s="131">
        <f>(COUNTIF($E94,$BV$1))+(COUNTIF($G94:$H94,$BV$1))</f>
        <v>0</v>
      </c>
      <c r="BW94" s="131">
        <f>(COUNTIF($C94:$D94,$BV$1))+(COUNTIF($F94,$BV$1))+(COUNTIF($J94,$BV$1))</f>
        <v>1</v>
      </c>
      <c r="BX94" s="131">
        <f>(COUNTIF($I94,$BV$1))</f>
        <v>0</v>
      </c>
      <c r="BY94" s="10"/>
      <c r="BZ94" s="131">
        <f>(COUNTIF($E94,$BZ$1))+(COUNTIF($G94:$H94,$BZ$1))</f>
        <v>0</v>
      </c>
      <c r="CA94" s="131">
        <f>(COUNTIF($C94:$D94,$BZ$1))+(COUNTIF($F94,$BZ$1))+(COUNTIF($J94,$BZ$1))</f>
        <v>0</v>
      </c>
      <c r="CB94" s="131">
        <f>(COUNTIF($I94,$BZ$1))</f>
        <v>0</v>
      </c>
      <c r="CC94" s="10"/>
      <c r="CD94" s="131">
        <f>(COUNTIF($E94,$CD$1))+(COUNTIF($G94:$H94,$CD$1))</f>
        <v>0</v>
      </c>
      <c r="CE94" s="131">
        <f>(COUNTIF($C94:$D94,$CD$1))+(COUNTIF($F94,$CD$1))+(COUNTIF($J94,$CD$1))</f>
        <v>0</v>
      </c>
      <c r="CF94" s="131">
        <f>(COUNTIF($I94,$CD$1))</f>
        <v>0</v>
      </c>
      <c r="CG94" s="10"/>
      <c r="CH94" s="131">
        <f>(COUNTIF($E94,$CH$1))+(COUNTIF($G94:$H94,$CH$1))</f>
        <v>0</v>
      </c>
      <c r="CI94" s="131">
        <f>(COUNTIF($C94:$D94,$CH$1))+(COUNTIF($F94,$CH$1))+(COUNTIF($J94,$CH$1))</f>
        <v>0</v>
      </c>
      <c r="CJ94" s="131">
        <f>(COUNTIF($I94,$CH$1))</f>
        <v>0</v>
      </c>
      <c r="CK94" s="10"/>
      <c r="CL94" s="131">
        <f>(COUNTIF($E94,$CL$1))+(COUNTIF($G94:$H94,$CL$1))</f>
        <v>0</v>
      </c>
      <c r="CM94" s="131">
        <f>(COUNTIF($C94:$D94,$CL$1))+(COUNTIF($F94,$CL$1))+(COUNTIF($J94,$CL$1))</f>
        <v>0</v>
      </c>
      <c r="CN94" s="131">
        <f>(COUNTIF($I94,$CL$1))</f>
        <v>0</v>
      </c>
      <c r="CO94" s="10"/>
      <c r="CP94" s="131">
        <f>(COUNTIF($E94,$CP$1))+(COUNTIF($G94:$H94,$CP$1))</f>
        <v>0</v>
      </c>
      <c r="CQ94" s="131">
        <f>(COUNTIF($C94:$D94,$CP$1))+(COUNTIF($F94,$CP$1))+(COUNTIF($J94,$CP$1))</f>
        <v>0</v>
      </c>
      <c r="CR94" s="131">
        <f>(COUNTIF($I94,$CP$1))</f>
        <v>0</v>
      </c>
      <c r="CS94" s="10"/>
      <c r="CT94" s="131">
        <f>(COUNTIF($E94,$CT$1))+(COUNTIF($G94:$H94,$CT$1))</f>
        <v>0</v>
      </c>
      <c r="CU94" s="131">
        <f>(COUNTIF($C94:$D94,$CT$1))+(COUNTIF($F94,$CT$1))+(COUNTIF($J94,$CT$1))</f>
        <v>0</v>
      </c>
      <c r="CV94" s="131">
        <f>(COUNTIF($I94,$CT$1))</f>
        <v>0</v>
      </c>
      <c r="CW94" s="10"/>
      <c r="CX94" s="131">
        <f>(COUNTIF($E94,$CX$1))+(COUNTIF($G94:$H94,$CX$1))</f>
        <v>0</v>
      </c>
      <c r="CY94" s="131">
        <f>(COUNTIF($C94:$D94,$CX$1))+(COUNTIF($F94,$CX$1))+(COUNTIF($J94,$CX$1))</f>
        <v>0</v>
      </c>
      <c r="CZ94" s="131">
        <f>(COUNTIF($I94,$CX$1))</f>
        <v>0</v>
      </c>
      <c r="DA94" s="10"/>
      <c r="DB94" s="131">
        <f>(COUNTIF($E94,$DB$1))+(COUNTIF($G94:$H94,$DB$1))</f>
        <v>0</v>
      </c>
      <c r="DC94" s="131">
        <f>(COUNTIF($C94:$D94,$DB$1))+(COUNTIF($F94,$DB$1))+(COUNTIF($J94,$DB$1))</f>
        <v>0</v>
      </c>
      <c r="DD94" s="131">
        <f>(COUNTIF($I94,$DB$1))</f>
        <v>0</v>
      </c>
      <c r="DE94" s="10"/>
      <c r="DF94" s="131">
        <f>(COUNTIF($E94,$DF$1))+(COUNTIF($G94:$H94,$DF$1))</f>
        <v>2</v>
      </c>
      <c r="DG94" s="131">
        <f>(COUNTIF($C94:$D94,$DF$1))+(COUNTIF($F94,$DF$1))+(COUNTIF($J94,$DF$1))</f>
        <v>0</v>
      </c>
      <c r="DH94" s="131">
        <f>(COUNTIF($I94,$DF$1))</f>
        <v>0</v>
      </c>
      <c r="DI94" s="10"/>
      <c r="DJ94" s="131">
        <f>(COUNTIF($E94,$DJ$1))+(COUNTIF($G94:$H94,$DJ$1))</f>
        <v>0</v>
      </c>
      <c r="DK94" s="131">
        <f>(COUNTIF($C94:$D94,$DJ$1))+(COUNTIF($F94,$DJ$1))+(COUNTIF($J94,$DJ$1))</f>
        <v>0</v>
      </c>
      <c r="DL94" s="131">
        <f>(COUNTIF($I94,$DJ$1))</f>
        <v>0</v>
      </c>
      <c r="DM94" s="10"/>
      <c r="DN94" s="131">
        <f>(COUNTIF($E94,$DN$1))+(COUNTIF($G94:$H94,$DN$1))</f>
        <v>0</v>
      </c>
      <c r="DO94" s="131">
        <f>(COUNTIF($C94:$D94,$DN$1))+(COUNTIF($F94,$DN$1))+(COUNTIF($J94,$DN$1))</f>
        <v>0</v>
      </c>
      <c r="DP94" s="131">
        <f>(COUNTIF($I94,$DN$1))</f>
        <v>0</v>
      </c>
      <c r="DQ94" s="10"/>
      <c r="DR94" s="131">
        <f>(COUNTIF($E94,$DR$1))+(COUNTIF($G94:$H94,$DR$1))</f>
        <v>0</v>
      </c>
      <c r="DS94" s="131">
        <f>(COUNTIF($C94:$D94,$DR$1))+(COUNTIF($F94,$DR$1))+(COUNTIF($J94,$DR$1))</f>
        <v>0</v>
      </c>
      <c r="DT94" s="131">
        <f>(COUNTIF($I94,$DR$1))</f>
        <v>0</v>
      </c>
      <c r="DU94" s="10"/>
      <c r="DV94" s="131">
        <f>(COUNTIF($E94,$DV$1))+(COUNTIF($G94:$H94,$DV$1))</f>
        <v>0</v>
      </c>
      <c r="DW94" s="131">
        <f>(COUNTIF($C94:$D94,$DV$1))+(COUNTIF($F94,$DV$1))+(COUNTIF($J94,$DV$1))</f>
        <v>0</v>
      </c>
      <c r="DX94" s="131">
        <f>(COUNTIF($I94,$DV$1))</f>
        <v>0</v>
      </c>
      <c r="DY94" s="10"/>
      <c r="DZ94" s="131">
        <f>(COUNTIF($E94,$DZ$1))+(COUNTIF($G94:$H94,$DZ$1))</f>
        <v>0</v>
      </c>
      <c r="EA94" s="131">
        <f>(COUNTIF($C94:$D94,$DZ$1))+(COUNTIF($F94,$DZ$1))+(COUNTIF($J94,$DZ$1))</f>
        <v>0</v>
      </c>
      <c r="EB94" s="131">
        <f>(COUNTIF($I94,$DZ$1))</f>
        <v>0</v>
      </c>
      <c r="EC94" s="10"/>
      <c r="ED94" s="131">
        <f>(COUNTIF($E94,$ED$1))+(COUNTIF($G94:$H94,$ED$1))</f>
        <v>0</v>
      </c>
      <c r="EE94" s="131">
        <f>(COUNTIF($C94:$D94,$ED$1))+(COUNTIF($F94,$ED$1))+(COUNTIF($J94,$ED$1))</f>
        <v>0</v>
      </c>
      <c r="EF94" s="131">
        <f>(COUNTIF($I94,$ED$1))</f>
        <v>0</v>
      </c>
      <c r="EG94" s="10"/>
      <c r="EH94" s="131">
        <f>(COUNTIF($E94,$EH$1))+(COUNTIF($G94:$H94,$EH$1))</f>
        <v>0</v>
      </c>
      <c r="EI94" s="131">
        <f>(COUNTIF($C94:$D94,$EH$1))+(COUNTIF($F94,$EH$1))+(COUNTIF($J94,$EH$1))</f>
        <v>0</v>
      </c>
      <c r="EJ94" s="131">
        <f>(COUNTIF($I94,$EH$1))</f>
        <v>0</v>
      </c>
      <c r="EK94" s="10"/>
      <c r="EL94" s="131">
        <f>(COUNTIF($E94,$EL$1))+(COUNTIF($G94:$H94,$EL$1))</f>
        <v>0</v>
      </c>
      <c r="EM94" s="131">
        <f>(COUNTIF($C94:$D94,$EL$1))+(COUNTIF($F94,$EL$1))+(COUNTIF($J94,$EL$1))</f>
        <v>0</v>
      </c>
      <c r="EN94" s="131">
        <f>(COUNTIF($I94,$EL$1))</f>
        <v>0</v>
      </c>
      <c r="EO94" s="10"/>
      <c r="EP94" s="131">
        <f>(COUNTIF($E94,$EP$1))+(COUNTIF($G94:$H94,$EP$1))</f>
        <v>0</v>
      </c>
      <c r="EQ94" s="131">
        <f>(COUNTIF($C94:$D94,$EP$1))+(COUNTIF($F94,$EP$1))+(COUNTIF($J94,$EP$1))</f>
        <v>0</v>
      </c>
      <c r="ER94" s="131">
        <f>(COUNTIF($I94,$EP$1))</f>
        <v>0</v>
      </c>
      <c r="ES94" s="10"/>
      <c r="ET94" s="131">
        <f>(COUNTIF($E94,$ET$1))+(COUNTIF($G94:$H94,$ET$1))</f>
        <v>0</v>
      </c>
      <c r="EU94" s="131">
        <f>(COUNTIF($C94:$D94,$ET$1))+(COUNTIF($F94,$ET$1))+(COUNTIF($J94,$ET$1))</f>
        <v>0</v>
      </c>
      <c r="EV94" s="131">
        <f>(COUNTIF($I94,$ET$1))</f>
        <v>0</v>
      </c>
      <c r="EW94" s="10"/>
      <c r="EX94" s="131">
        <f>(COUNTIF($E94,$EX$1))+(COUNTIF($G94:$H94,$EX$1))</f>
        <v>0</v>
      </c>
      <c r="EY94" s="131">
        <f>(COUNTIF($C94:$D94,$EX$1))+(COUNTIF($F94,$EX$1))+(COUNTIF($J94,$EX$1))</f>
        <v>0</v>
      </c>
      <c r="EZ94" s="131">
        <f>(COUNTIF($I94,$EX$1))</f>
        <v>0</v>
      </c>
      <c r="FA94" s="10"/>
      <c r="FB94" s="131">
        <f>(COUNTIF($E94,$FB$1))+(COUNTIF($G94:$H94,$FB$1))</f>
        <v>0</v>
      </c>
      <c r="FC94" s="131">
        <f>(COUNTIF($C94:$D94,$FB$1))+(COUNTIF($F94,$FB$1))+(COUNTIF($J94,$FB$1))</f>
        <v>0</v>
      </c>
      <c r="FD94" s="131">
        <f>(COUNTIF($I94,$FB$1))</f>
        <v>0</v>
      </c>
      <c r="FE94" s="10"/>
      <c r="FF94" s="131">
        <f>(COUNTIF($E94,$FF$1))+(COUNTIF($G94:$H94,$FF$1))</f>
        <v>0</v>
      </c>
      <c r="FG94" s="131">
        <f>(COUNTIF($C94:$D94,$FF$1))+(COUNTIF($F94,$FF$1))+(COUNTIF($J94,$FF$1))</f>
        <v>0</v>
      </c>
      <c r="FH94" s="131">
        <f>(COUNTIF($I94,$FF$1))</f>
        <v>0</v>
      </c>
      <c r="FI94" s="10"/>
      <c r="FJ94" s="131">
        <f>(COUNTIF($E94,$FJ$1))+(COUNTIF($G94:$H94,$FJ$1))</f>
        <v>0</v>
      </c>
      <c r="FK94" s="131">
        <f>(COUNTIF($C94:$D94,$FJ$1))+(COUNTIF($F94,$FJ$1))+(COUNTIF($J94,$FJ$1))</f>
        <v>0</v>
      </c>
      <c r="FL94" s="131">
        <f>(COUNTIF($I94,$FJ$1))</f>
        <v>0</v>
      </c>
      <c r="FM94" s="10"/>
      <c r="FN94" s="131">
        <f>(COUNTIF($E94,$FN$1))+(COUNTIF($G94:$H94,$FN$1))</f>
        <v>0</v>
      </c>
      <c r="FO94" s="131">
        <f>(COUNTIF($C94:$D94,$FN$1))+(COUNTIF($F94,$FN$1))+(COUNTIF($J94,$FN$1))</f>
        <v>0</v>
      </c>
      <c r="FP94" s="131">
        <f>(COUNTIF($I94,$FN$1))</f>
        <v>0</v>
      </c>
      <c r="FQ94" s="10"/>
      <c r="FR94" s="131">
        <f>(COUNTIF($E94,$FR$1))+(COUNTIF($G94:$H94,$FR$1))</f>
        <v>0</v>
      </c>
      <c r="FS94" s="131">
        <f>(COUNTIF($C94:$D94,$FR$1))+(COUNTIF($F94,$FR$1))+(COUNTIF($J94,$FR$1))</f>
        <v>0</v>
      </c>
      <c r="FT94" s="131">
        <f>(COUNTIF($I94,$FR$1))</f>
        <v>0</v>
      </c>
      <c r="FU94" s="10"/>
      <c r="FV94" s="131">
        <f>(COUNTIF($E94,$FV$1))+(COUNTIF($G94:$H94,$FV$1))</f>
        <v>0</v>
      </c>
      <c r="FW94" s="131">
        <f>(COUNTIF($C94:$D94,$FV$1))+(COUNTIF($F94,$FV$1))+(COUNTIF($J94,$FV$1))</f>
        <v>0</v>
      </c>
      <c r="FX94" s="131">
        <f>(COUNTIF($I94,$FV$1))</f>
        <v>0</v>
      </c>
      <c r="FY94" s="10"/>
      <c r="FZ94" s="131">
        <f>(COUNTIF($E94,$FZ$1))+(COUNTIF($G94:$H94,$FZ$1))</f>
        <v>0</v>
      </c>
      <c r="GA94" s="131">
        <f>(COUNTIF($C94:$D94,$FZ$1))+(COUNTIF($F94,$FZ$1))+(COUNTIF($J94,$FZ$1))</f>
        <v>0</v>
      </c>
      <c r="GB94" s="131">
        <f>(COUNTIF($I94,$FZ$1))</f>
        <v>0</v>
      </c>
      <c r="GC94" s="10"/>
      <c r="GD94" s="131">
        <f>(COUNTIF($E94,$GD$1))+(COUNTIF($G94:$H94,$GD$1))</f>
        <v>0</v>
      </c>
      <c r="GE94" s="131">
        <f>(COUNTIF($C94:$D94,$GD$1))+(COUNTIF($F94,$GD$1))+(COUNTIF($J94,$GD$1))</f>
        <v>0</v>
      </c>
      <c r="GF94" s="131">
        <f>(COUNTIF($I94,$GD$1))</f>
        <v>0</v>
      </c>
      <c r="GG94" s="10"/>
      <c r="GH94" s="131">
        <f>(COUNTIF($E94,$GH$1))+(COUNTIF($G94:$H94,$GH$1))</f>
        <v>0</v>
      </c>
      <c r="GI94" s="131">
        <f>(COUNTIF($C94:$D94,$GH$1))+(COUNTIF($F94,$GH$1))+(COUNTIF($J94,$GH$1))</f>
        <v>0</v>
      </c>
      <c r="GJ94" s="131">
        <f>(COUNTIF($I94,$GH$1))</f>
        <v>0</v>
      </c>
      <c r="GK94" s="10"/>
      <c r="GL94" s="131">
        <f>(COUNTIF($E94,$GL$1))+(COUNTIF($G94:$H94,$GL$1))</f>
        <v>0</v>
      </c>
      <c r="GM94" s="131">
        <f>(COUNTIF($C94:$D94,$GL$1))+(COUNTIF($F94,$GL$1))+(COUNTIF($J94,$GL$1))</f>
        <v>0</v>
      </c>
      <c r="GN94" s="131">
        <f>(COUNTIF($I94,$GL$1))</f>
        <v>0</v>
      </c>
      <c r="GO94" s="10"/>
      <c r="GP94" s="131">
        <f>(COUNTIF($E94,$GP$1))+(COUNTIF($G94:$H94,$GP$1))</f>
        <v>0</v>
      </c>
      <c r="GQ94" s="131">
        <f>(COUNTIF($C94:$D94,$GP$1))+(COUNTIF($F94,$GP$1))+(COUNTIF($J94,$GP$1))</f>
        <v>0</v>
      </c>
      <c r="GR94" s="131">
        <f>(COUNTIF($I94,$GP$1))</f>
        <v>0</v>
      </c>
      <c r="GS94" s="10"/>
      <c r="GT94" s="131">
        <f>(COUNTIF($E94,$GT$1))+(COUNTIF($G94:$H94,$GT$1))</f>
        <v>0</v>
      </c>
      <c r="GU94" s="131">
        <f>(COUNTIF($C94:$D94,$GT$1))+(COUNTIF($F94,$GT$1))+(COUNTIF($J94,$GT$1))</f>
        <v>0</v>
      </c>
      <c r="GV94" s="131">
        <f>(COUNTIF($I94,$GT$1))</f>
        <v>0</v>
      </c>
      <c r="GW94" s="10"/>
      <c r="GX94" s="131">
        <f>(COUNTIF($E94,$GX$1))+(COUNTIF($G94:$H94,$GX$1))</f>
        <v>0</v>
      </c>
      <c r="GY94" s="131">
        <f>(COUNTIF($C94:$D94,$GX$1))+(COUNTIF($F94,$GX$1))+(COUNTIF($J94,$GX$1))</f>
        <v>0</v>
      </c>
      <c r="GZ94" s="131">
        <f>(COUNTIF($I94,$GX$1))</f>
        <v>0</v>
      </c>
      <c r="HA94" s="10"/>
      <c r="HB94" s="131">
        <f>(COUNTIF($E94,$HB$1))+(COUNTIF($G94:$H94,$HB$1))</f>
        <v>0</v>
      </c>
      <c r="HC94" s="131">
        <f>(COUNTIF($C94:$D94,$HB$1))+(COUNTIF($F94,$HB$1))+(COUNTIF($J94,$HB$1))</f>
        <v>0</v>
      </c>
      <c r="HD94" s="131">
        <f>(COUNTIF($I94,$HB$1))</f>
        <v>0</v>
      </c>
      <c r="HE94" s="10"/>
      <c r="HF94" s="131">
        <f>(COUNTIF($E94,$HF$1))+(COUNTIF($G94:$H94,$HF$1))</f>
        <v>0</v>
      </c>
      <c r="HG94" s="131">
        <f>(COUNTIF($C94:$D94,$HF$1))+(COUNTIF($F94,$HF$1))+(COUNTIF($J94,$HF$1))</f>
        <v>0</v>
      </c>
      <c r="HH94" s="131">
        <f>(COUNTIF($I94,$HF$1))</f>
        <v>0</v>
      </c>
      <c r="HI94" s="10"/>
      <c r="HJ94" s="131">
        <f>(COUNTIF($E94,$HJ$1))+(COUNTIF($G94:$H94,$HJ$1))</f>
        <v>0</v>
      </c>
      <c r="HK94" s="131">
        <f>(COUNTIF($C94:$D94,$HJ$1))+(COUNTIF($F94,$HJ$1))+(COUNTIF($J94,$HJ$1))</f>
        <v>0</v>
      </c>
      <c r="HL94" s="131">
        <f>(COUNTIF($I94,$HJ$1))</f>
        <v>0</v>
      </c>
      <c r="HM94" s="10"/>
      <c r="HN94" s="131">
        <f>(COUNTIF($E94,$HN$1))+(COUNTIF($G94:$H94,$HN$1))</f>
        <v>0</v>
      </c>
      <c r="HO94" s="131">
        <f>(COUNTIF($C94:$D94,$HN$1))+(COUNTIF($F94,$HN$1))+(COUNTIF($J94,$HN$1))</f>
        <v>0</v>
      </c>
      <c r="HP94" s="131">
        <f>(COUNTIF($I94,$HN$1))</f>
        <v>0</v>
      </c>
      <c r="HQ94" s="10"/>
      <c r="HR94" s="131">
        <f>(COUNTIF($E94,$HR$1))+(COUNTIF($G94:$H94,$HR$1))</f>
        <v>0</v>
      </c>
      <c r="HS94" s="131">
        <f>(COUNTIF($C94:$D94,$HR$1))+(COUNTIF($F94,$HR$1))+(COUNTIF($J94,$HR$1))</f>
        <v>0</v>
      </c>
      <c r="HT94" s="131">
        <f>(COUNTIF($I94,$HR$1))</f>
        <v>0</v>
      </c>
      <c r="HU94" s="10"/>
      <c r="HV94" s="131">
        <f>(COUNTIF($E94,$HV$1))+(COUNTIF($G94:$H94,$HV$1))</f>
        <v>0</v>
      </c>
      <c r="HW94" s="131">
        <f>(COUNTIF($C94:$D94,$HV$1))+(COUNTIF($F94,$HV$1))+(COUNTIF($J94,$HV$1))</f>
        <v>0</v>
      </c>
      <c r="HX94" s="131">
        <f>(COUNTIF($I94,$HV$1))</f>
        <v>0</v>
      </c>
      <c r="HY94" s="10"/>
      <c r="HZ94" s="131">
        <f>(COUNTIF($E94,$HZ$1))+(COUNTIF($G94:$H94,$HZ$1))</f>
        <v>0</v>
      </c>
      <c r="IA94" s="131">
        <f>(COUNTIF($C94:$D94,$HZ$1))+(COUNTIF($F94,$HZ$1))+(COUNTIF($J94,$HZ$1))</f>
        <v>0</v>
      </c>
      <c r="IB94" s="131">
        <f>(COUNTIF($I94,$HZ$1))</f>
        <v>0</v>
      </c>
      <c r="IC94" s="10"/>
      <c r="ID94" s="131">
        <f>(COUNTIF($E94,$ID$1))+(COUNTIF($G94:$H94,$ID$1))</f>
        <v>0</v>
      </c>
      <c r="IE94" s="131">
        <f>(COUNTIF($C94:$D94,$ID$1))+(COUNTIF($F94,$ID$1))+(COUNTIF($J94,$ID$1))</f>
        <v>0</v>
      </c>
      <c r="IF94" s="131">
        <f>(COUNTIF($I94,$ID$1))</f>
        <v>0</v>
      </c>
      <c r="IG94" s="10"/>
      <c r="IH94" s="131">
        <f>(COUNTIF($E94,$IH$1))+(COUNTIF($G94:$H94,$IH$1))</f>
        <v>0</v>
      </c>
      <c r="II94" s="131">
        <f>(COUNTIF($C94:$D94,$IH$1))+(COUNTIF($F94,$IH$1))+(COUNTIF($J94,$IH$1))</f>
        <v>0</v>
      </c>
      <c r="IJ94" s="131">
        <f>(COUNTIF($I94,$IH$1))</f>
        <v>0</v>
      </c>
      <c r="IK94" s="10"/>
      <c r="IL94" s="131">
        <f>(COUNTIF($E94,$IL$1))+(COUNTIF($G94:$H94,$IL$1))</f>
        <v>0</v>
      </c>
      <c r="IM94" s="131">
        <f>(COUNTIF($C94:$D94,$IL$1))+(COUNTIF($F94,$IL$1))+(COUNTIF($J94,$IL$1))</f>
        <v>0</v>
      </c>
      <c r="IN94" s="131">
        <f>(COUNTIF($I94,$IL$1))</f>
        <v>0</v>
      </c>
      <c r="IO94" s="10"/>
      <c r="IP94" s="131">
        <f>(COUNTIF($E94,$IP$1))+(COUNTIF($G94:$H94,$IP$1))</f>
        <v>0</v>
      </c>
      <c r="IQ94" s="131">
        <f>(COUNTIF($C94:$D94,$IP$1))+(COUNTIF($F94,$IP$1))+(COUNTIF($J94,$IP$1))</f>
        <v>0</v>
      </c>
      <c r="IR94" s="131">
        <f>(COUNTIF($I94,$IP$1))</f>
        <v>0</v>
      </c>
      <c r="IS94" s="10"/>
      <c r="IT94" s="131">
        <f>(COUNTIF($E94,$IT$1))+(COUNTIF($G94:$H94,$IT$1))</f>
        <v>0</v>
      </c>
      <c r="IU94" s="131">
        <f>(COUNTIF($C94:$D94,$IT$1))+(COUNTIF($F94,$IT$1))+(COUNTIF($J94,$IT$1))</f>
        <v>0</v>
      </c>
      <c r="IV94" s="131">
        <f>(COUNTIF($I94,$IT$1))</f>
        <v>0</v>
      </c>
      <c r="IW94" s="10"/>
      <c r="IX94" s="131">
        <f>(COUNTIF($E94,$IX$1))+(COUNTIF($G94:$H94,$IX$1))</f>
        <v>0</v>
      </c>
      <c r="IY94" s="131">
        <f>(COUNTIF($C94:$D94,$IX$1))+(COUNTIF($F94,$IX$1))+(COUNTIF($J94,$IX$1))</f>
        <v>0</v>
      </c>
      <c r="IZ94" s="131">
        <f>(COUNTIF($I94,$IX$1))</f>
        <v>0</v>
      </c>
      <c r="JA94" s="10"/>
      <c r="JB94" s="131">
        <f>(COUNTIF($E94,$JB$1))+(COUNTIF($G94:$H94,$JB$1))</f>
        <v>0</v>
      </c>
      <c r="JC94" s="131">
        <f>(COUNTIF($C94:$D94,$JB$1))+(COUNTIF($F94,$JB$1))+(COUNTIF($J94,$JB$1))</f>
        <v>0</v>
      </c>
      <c r="JD94" s="131">
        <f>(COUNTIF($I94,$JB$1))</f>
        <v>0</v>
      </c>
      <c r="JE94" s="10"/>
      <c r="JF94" s="131">
        <f>(COUNTIF($E94,$JF$1))+(COUNTIF($G94:$H94,$JF$1))</f>
        <v>0</v>
      </c>
      <c r="JG94" s="131">
        <f>(COUNTIF($C94:$D94,$JF$1))+(COUNTIF($F94,$JF$1))+(COUNTIF($J94,$JF$1))</f>
        <v>0</v>
      </c>
      <c r="JH94" s="131">
        <f>(COUNTIF($I94,$JF$1))</f>
        <v>0</v>
      </c>
      <c r="JI94" s="10"/>
      <c r="JJ94" s="131">
        <f>(COUNTIF($E94,$JJ$1))+(COUNTIF($G94:$H94,$JJ$1))</f>
        <v>1</v>
      </c>
      <c r="JK94" s="131">
        <f>(COUNTIF($C94:$D94,$JJ$1))+(COUNTIF($F94,$JJ$1))+(COUNTIF($J94,$JJ$1))</f>
        <v>3</v>
      </c>
      <c r="JL94" s="131">
        <f>(COUNTIF($I94,$JJ$1))</f>
        <v>0</v>
      </c>
      <c r="JM94" s="10"/>
      <c r="JN94" s="131">
        <f>(COUNTIF($E94,$JN$1))+(COUNTIF($G94:$H94,$JN$1))</f>
        <v>0</v>
      </c>
      <c r="JO94" s="131">
        <f>(COUNTIF($C94:$D94,$JN$1))+(COUNTIF($F94,$JN$1))+(COUNTIF($J94,$JN$1))</f>
        <v>0</v>
      </c>
      <c r="JP94" s="131">
        <f>(COUNTIF($I94,$JN$1))</f>
        <v>0</v>
      </c>
      <c r="JQ94" s="10"/>
      <c r="JR94" s="131">
        <f>(COUNTIF($E94,$JR$1))+(COUNTIF($G94:$H94,$JR$1))</f>
        <v>0</v>
      </c>
      <c r="JS94" s="131">
        <f>(COUNTIF($C94:$D94,$JR$1))+(COUNTIF($F94,$JR$1))+(COUNTIF($J94,$JR$1))</f>
        <v>0</v>
      </c>
      <c r="JT94" s="131">
        <f>(COUNTIF($I94,$JR$1))</f>
        <v>0</v>
      </c>
      <c r="JU94" s="10"/>
      <c r="JV94" s="131">
        <f>(COUNTIF($E94,$JV$1))+(COUNTIF($G94:$H94,$JV$1))</f>
        <v>0</v>
      </c>
      <c r="JW94" s="131">
        <f>(COUNTIF($C94:$D94,$JV$1))+(COUNTIF($F94,$JV$1))+(COUNTIF($J94,$JV$1))</f>
        <v>0</v>
      </c>
      <c r="JX94" s="131">
        <f>(COUNTIF($I94,$JV$1))</f>
        <v>0</v>
      </c>
      <c r="JY94" s="10"/>
      <c r="JZ94" s="131">
        <f>(COUNTIF($E94,$JZ$1))+(COUNTIF($G94:$H94,$JZ$1))</f>
        <v>0</v>
      </c>
      <c r="KA94" s="131">
        <f>(COUNTIF($C94:$D94,$JZ$1))+(COUNTIF($F94,$JZ$1))+(COUNTIF($J94,$JZ$1))</f>
        <v>0</v>
      </c>
      <c r="KB94" s="131">
        <f>(COUNTIF($I94,$JZ$1))</f>
        <v>0</v>
      </c>
      <c r="KC94" s="10"/>
      <c r="KD94" s="131">
        <f>(COUNTIF($E94,$KD$1))+(COUNTIF($G94:$H94,$KD$1))</f>
        <v>0</v>
      </c>
      <c r="KE94" s="131">
        <f>(COUNTIF($C94:$D94,$KD$1))+(COUNTIF($F94,$KD$1))+(COUNTIF($J94,$KD$1))</f>
        <v>0</v>
      </c>
      <c r="KF94" s="131">
        <f>(COUNTIF($I94,$KD$1))</f>
        <v>1</v>
      </c>
      <c r="KG94" s="10"/>
      <c r="KH94" s="131">
        <f>(COUNTIF($E94,$KH$1))+(COUNTIF($G94:$H94,$KH$1))</f>
        <v>0</v>
      </c>
      <c r="KI94" s="131">
        <f>(COUNTIF($C94:$D94,$KH$1))+(COUNTIF($F94,$KH$1))+(COUNTIF($J94,$KH$1))</f>
        <v>0</v>
      </c>
      <c r="KJ94" s="131">
        <f>(COUNTIF($I94,$KH$1))</f>
        <v>0</v>
      </c>
      <c r="KK94" s="10"/>
      <c r="KL94" s="131">
        <f>(COUNTIF($E94,$KL$1))+(COUNTIF($G94:$H94,$KL$1))</f>
        <v>0</v>
      </c>
      <c r="KM94" s="131">
        <f>(COUNTIF($C94:$D94,$KL$1))+(COUNTIF($F94,$KL$1))+(COUNTIF($J94,$KL$1))</f>
        <v>0</v>
      </c>
      <c r="KN94" s="131">
        <f>(COUNTIF($I94,$KL$1))</f>
        <v>0</v>
      </c>
      <c r="KO94" s="10"/>
      <c r="KP94" s="131">
        <f>(COUNTIF($E94,$KP$1))+(COUNTIF($G94:$H94,$KP$1))</f>
        <v>0</v>
      </c>
      <c r="KQ94" s="131">
        <f>(COUNTIF($C94:$D94,$KP$1))+(COUNTIF($F94,$KP$1))+(COUNTIF($J94,$KP$1))</f>
        <v>0</v>
      </c>
      <c r="KR94" s="131">
        <f>(COUNTIF($I94,$KP$1))</f>
        <v>0</v>
      </c>
      <c r="KS94" s="10"/>
      <c r="KT94" s="131">
        <f>(COUNTIF($E94,$KT$1))+(COUNTIF($G94:$H94,$KT$1))</f>
        <v>0</v>
      </c>
      <c r="KU94" s="131">
        <f>(COUNTIF($C94:$D94,$KT$1))+(COUNTIF($F94,$KT$1))+(COUNTIF($J94,$KT$1))</f>
        <v>0</v>
      </c>
      <c r="KV94" s="131">
        <f>(COUNTIF($I94,$KT$1))</f>
        <v>0</v>
      </c>
      <c r="KW94" s="10"/>
      <c r="KX94" s="131">
        <f>(COUNTIF($E94,$KX$1))+(COUNTIF($G94:$H94,$KX$1))</f>
        <v>0</v>
      </c>
      <c r="KY94" s="131">
        <f>(COUNTIF($C94:$D94,$KX$1))+(COUNTIF($F94,$KX$1))+(COUNTIF($J94,$KX$1))</f>
        <v>0</v>
      </c>
      <c r="KZ94" s="131">
        <f>(COUNTIF($I94,$KX$1))</f>
        <v>0</v>
      </c>
      <c r="LA94" s="10"/>
      <c r="LB94" s="131">
        <f>(COUNTIF($E94,$LB$1))+(COUNTIF($G94:$H94,$LB$1))</f>
        <v>0</v>
      </c>
      <c r="LC94" s="131">
        <f>(COUNTIF($C94:$D94,$LB$1))+(COUNTIF($F94,$LB$1))+(COUNTIF($J94,$LB$1))</f>
        <v>0</v>
      </c>
      <c r="LD94" s="131">
        <f>(COUNTIF($I94,$LB$1))</f>
        <v>0</v>
      </c>
      <c r="LE94" s="10"/>
      <c r="LF94" s="131">
        <f>(COUNTIF($E94,$NN$1))+(COUNTIF($G94:$H94,$NN$1))</f>
        <v>0</v>
      </c>
      <c r="LG94" s="131">
        <f>(COUNTIF($C94:$D94,$NN$1))+(COUNTIF($F94,$NN$1))+(COUNTIF($J94,$NN$1))</f>
        <v>0</v>
      </c>
      <c r="LH94" s="131">
        <f>(COUNTIF($I94,$NN$1))</f>
        <v>0</v>
      </c>
      <c r="LI94" s="10"/>
      <c r="LJ94" s="131">
        <f>(COUNTIF($E94,$NN$1))+(COUNTIF($G94:$H94,$NN$1))</f>
        <v>0</v>
      </c>
      <c r="LK94" s="131">
        <f>(COUNTIF($C94:$D94,$NN$1))+(COUNTIF($F94,$NN$1))+(COUNTIF($J94,$NN$1))</f>
        <v>0</v>
      </c>
      <c r="LL94" s="131">
        <f>(COUNTIF($I94,$NN$1))</f>
        <v>0</v>
      </c>
      <c r="LM94" s="10"/>
      <c r="LN94" s="131">
        <f>(COUNTIF($E94,$NN$1))+(COUNTIF($G94:$H94,$NN$1))</f>
        <v>0</v>
      </c>
      <c r="LO94" s="131">
        <f>(COUNTIF($C94:$D94,$NN$1))+(COUNTIF($F94,$NN$1))+(COUNTIF($J94,$NN$1))</f>
        <v>0</v>
      </c>
      <c r="LP94" s="131">
        <f>(COUNTIF($I94,$NN$1))</f>
        <v>0</v>
      </c>
      <c r="LQ94" s="10"/>
      <c r="LR94" s="131">
        <f>(COUNTIF($E94,$NN$1))+(COUNTIF($G94:$H94,$NN$1))</f>
        <v>0</v>
      </c>
      <c r="LS94" s="131">
        <f>(COUNTIF($C94:$D94,$NN$1))+(COUNTIF($F94,$NN$1))+(COUNTIF($J94,$NN$1))</f>
        <v>0</v>
      </c>
      <c r="LT94" s="131">
        <f>(COUNTIF($I94,$NN$1))</f>
        <v>0</v>
      </c>
      <c r="LU94" s="10"/>
      <c r="LV94" s="131">
        <f>(COUNTIF($E94,$NN$1))+(COUNTIF($G94:$H94,$NN$1))</f>
        <v>0</v>
      </c>
      <c r="LW94" s="131">
        <f>(COUNTIF($C94:$D94,$NN$1))+(COUNTIF($F94,$NN$1))+(COUNTIF($J94,$NN$1))</f>
        <v>0</v>
      </c>
      <c r="LX94" s="131">
        <f>(COUNTIF($I94,$NN$1))</f>
        <v>0</v>
      </c>
      <c r="LY94" s="10"/>
      <c r="LZ94" s="131">
        <f>(COUNTIF($E94,$NN$1))+(COUNTIF($G94:$H94,$NN$1))</f>
        <v>0</v>
      </c>
      <c r="MA94" s="131">
        <f>(COUNTIF($C94:$D94,$NN$1))+(COUNTIF($F94,$NN$1))+(COUNTIF($J94,$NN$1))</f>
        <v>0</v>
      </c>
      <c r="MB94" s="131">
        <f>(COUNTIF($I94,$NN$1))</f>
        <v>0</v>
      </c>
      <c r="MC94" s="10"/>
      <c r="MD94" s="131">
        <f>(COUNTIF($E94,$NN$1))+(COUNTIF($G94:$H94,$NN$1))</f>
        <v>0</v>
      </c>
      <c r="ME94" s="131">
        <f>(COUNTIF($C94:$D94,$NN$1))+(COUNTIF($F94,$NN$1))+(COUNTIF($J94,$NN$1))</f>
        <v>0</v>
      </c>
      <c r="MF94" s="131">
        <f>(COUNTIF($I94,$NN$1))</f>
        <v>0</v>
      </c>
      <c r="MG94" s="10"/>
      <c r="MH94" s="131">
        <f>(COUNTIF($E94,$NN$1))+(COUNTIF($G94:$H94,$NN$1))</f>
        <v>0</v>
      </c>
      <c r="MI94" s="131">
        <f>(COUNTIF($C94:$D94,$NN$1))+(COUNTIF($F94,$NN$1))+(COUNTIF($J94,$NN$1))</f>
        <v>0</v>
      </c>
      <c r="MJ94" s="131">
        <f>(COUNTIF($I94,$NN$1))</f>
        <v>0</v>
      </c>
      <c r="MK94" s="10"/>
      <c r="ML94" s="131">
        <f>(COUNTIF($E94,$NN$1))+(COUNTIF($G94:$H94,$NN$1))</f>
        <v>0</v>
      </c>
      <c r="MM94" s="131">
        <f>(COUNTIF($C94:$D94,$NN$1))+(COUNTIF($F94,$NN$1))+(COUNTIF($J94,$NN$1))</f>
        <v>0</v>
      </c>
      <c r="MN94" s="131">
        <f>(COUNTIF($I94,$NN$1))</f>
        <v>0</v>
      </c>
      <c r="MO94" s="10"/>
      <c r="MP94" s="131">
        <f>(COUNTIF($E94,$NN$1))+(COUNTIF($G94:$H94,$NN$1))</f>
        <v>0</v>
      </c>
      <c r="MQ94" s="131">
        <f>(COUNTIF($C94:$D94,$NN$1))+(COUNTIF($F94,$NN$1))+(COUNTIF($J94,$NN$1))</f>
        <v>0</v>
      </c>
      <c r="MR94" s="131">
        <f>(COUNTIF($I94,$NN$1))</f>
        <v>0</v>
      </c>
      <c r="MS94" s="10"/>
      <c r="MT94" s="131">
        <f>(COUNTIF($E94,$NN$1))+(COUNTIF($G94:$H94,$NN$1))</f>
        <v>0</v>
      </c>
      <c r="MU94" s="131">
        <f>(COUNTIF($C94:$D94,$NN$1))+(COUNTIF($F94,$NN$1))+(COUNTIF($J94,$NN$1))</f>
        <v>0</v>
      </c>
      <c r="MV94" s="131">
        <f>(COUNTIF($I94,$NN$1))</f>
        <v>0</v>
      </c>
      <c r="MW94" s="10"/>
      <c r="MX94" s="131">
        <f>(COUNTIF($E94,$NN$1))+(COUNTIF($G94:$H94,$NN$1))</f>
        <v>0</v>
      </c>
      <c r="MY94" s="131">
        <f>(COUNTIF($C94:$D94,$NN$1))+(COUNTIF($F94,$NN$1))+(COUNTIF($J94,$NN$1))</f>
        <v>0</v>
      </c>
      <c r="MZ94" s="131">
        <f>(COUNTIF($I94,$NN$1))</f>
        <v>0</v>
      </c>
      <c r="NA94" s="10"/>
      <c r="NB94" s="131">
        <f>(COUNTIF($E94,$NN$1))+(COUNTIF($G94:$H94,$NN$1))</f>
        <v>0</v>
      </c>
      <c r="NC94" s="131">
        <f>(COUNTIF($C94:$D94,$NN$1))+(COUNTIF($F94,$NN$1))+(COUNTIF($J94,$NN$1))</f>
        <v>0</v>
      </c>
      <c r="ND94" s="131">
        <f>(COUNTIF($I94,$NN$1))</f>
        <v>0</v>
      </c>
      <c r="NE94" s="10"/>
      <c r="NF94" s="131">
        <f>(COUNTIF($E94,$NN$1))+(COUNTIF($G94:$H94,$NN$1))</f>
        <v>0</v>
      </c>
      <c r="NG94" s="131">
        <f>(COUNTIF($C94:$D94,$NN$1))+(COUNTIF($F94,$NN$1))+(COUNTIF($J94,$NN$1))</f>
        <v>0</v>
      </c>
      <c r="NH94" s="131">
        <f>(COUNTIF($I94,$NN$1))</f>
        <v>0</v>
      </c>
      <c r="NI94" s="10"/>
      <c r="NJ94" s="131">
        <f>(COUNTIF($E94,$NN$1))+(COUNTIF($G94:$H94,$NN$1))</f>
        <v>0</v>
      </c>
      <c r="NK94" s="131">
        <f>(COUNTIF($C94:$D94,$NN$1))+(COUNTIF($F94,$NN$1))+(COUNTIF($J94,$NN$1))</f>
        <v>0</v>
      </c>
      <c r="NL94" s="131">
        <f>(COUNTIF($I94,$NN$1))</f>
        <v>0</v>
      </c>
      <c r="NM94" s="10"/>
      <c r="NN94" s="131">
        <f>(COUNTIF($E94,$NN$1))+(COUNTIF($G94:$H94,$NN$1))</f>
        <v>0</v>
      </c>
      <c r="NO94" s="131">
        <f>(COUNTIF($C94:$D94,$NN$1))+(COUNTIF($F94,$NN$1))+(COUNTIF($J94,$NN$1))</f>
        <v>0</v>
      </c>
      <c r="NP94" s="131">
        <f>(COUNTIF($I94,$NN$1))</f>
        <v>0</v>
      </c>
      <c r="NQ94" s="10"/>
      <c r="NR94" s="10"/>
      <c r="NS94" s="10"/>
      <c r="NT94" s="134">
        <f t="shared" si="329"/>
        <v>0</v>
      </c>
      <c r="NU94" s="134">
        <f t="shared" si="330"/>
        <v>0</v>
      </c>
      <c r="NV94" s="134">
        <f t="shared" si="331"/>
        <v>0</v>
      </c>
      <c r="NW94" s="134">
        <f t="shared" si="332"/>
        <v>0</v>
      </c>
      <c r="NX94" s="129"/>
      <c r="NY94" s="136">
        <f t="shared" si="229"/>
        <v>3</v>
      </c>
      <c r="NZ94" s="136">
        <f t="shared" si="230"/>
        <v>4</v>
      </c>
      <c r="OA94" s="136">
        <f t="shared" si="231"/>
        <v>1</v>
      </c>
      <c r="OB94" s="136">
        <f t="shared" si="232"/>
        <v>0</v>
      </c>
    </row>
    <row r="95" spans="1:392" s="28" customFormat="1" ht="20.25" customHeight="1">
      <c r="A95" s="2">
        <v>2</v>
      </c>
      <c r="B95" s="2" t="s">
        <v>1</v>
      </c>
      <c r="C95" s="3" t="s">
        <v>98</v>
      </c>
      <c r="D95" s="3" t="s">
        <v>98</v>
      </c>
      <c r="E95" s="11" t="s">
        <v>98</v>
      </c>
      <c r="F95" s="5" t="s">
        <v>98</v>
      </c>
      <c r="G95" s="91" t="s">
        <v>62</v>
      </c>
      <c r="H95" s="91" t="s">
        <v>62</v>
      </c>
      <c r="I95" s="5" t="s">
        <v>225</v>
      </c>
      <c r="J95" s="5" t="s">
        <v>270</v>
      </c>
      <c r="K95">
        <v>8</v>
      </c>
      <c r="L95"/>
      <c r="M95" s="10">
        <v>3</v>
      </c>
      <c r="N95" s="10">
        <v>5</v>
      </c>
      <c r="O95" s="10"/>
      <c r="P95" s="10"/>
      <c r="Q95" s="10"/>
      <c r="R95" s="131">
        <f t="shared" ref="R95:R96" si="335">(COUNTIF($E95,$R$1))+(COUNTIF($G95:$H95,$R$1))</f>
        <v>0</v>
      </c>
      <c r="S95" s="131">
        <f>(COUNTIF($C95:$D95,$R$1))+(COUNTIF($F95,$R$1))+(COUNTIF($I95:$J95,$R$1))</f>
        <v>0</v>
      </c>
      <c r="T95" s="10"/>
      <c r="U95" s="10"/>
      <c r="V95" s="131">
        <f>(COUNTIF($E95,$V$1))+(COUNTIF($G95:$H95,$V$1))</f>
        <v>0</v>
      </c>
      <c r="W95" s="131">
        <f>(COUNTIF($C95:$D95,$V$1))+(COUNTIF($F95,$V$1))+(COUNTIF($I95:$J95,$V$1))</f>
        <v>0</v>
      </c>
      <c r="X95" s="10"/>
      <c r="Y95" s="10"/>
      <c r="Z95" s="131">
        <f>(COUNTIF($E95,$Z$1))+(COUNTIF($G95:$H95,$Z$1))</f>
        <v>0</v>
      </c>
      <c r="AA95" s="131">
        <f>(COUNTIF($C95:$D95,$Z$1))+(COUNTIF($F95,$Z$1))+(COUNTIF($I95:$J95,$Z$1))</f>
        <v>0</v>
      </c>
      <c r="AB95" s="10"/>
      <c r="AC95" s="10"/>
      <c r="AD95" s="131">
        <f>(COUNTIF($E95,$AD$1))+(COUNTIF($G95:$H95,$AD$1))</f>
        <v>0</v>
      </c>
      <c r="AE95" s="131">
        <f>(COUNTIF($C95:$D95,$AD$1))+(COUNTIF($F95,$AD$1))+(COUNTIF($I95:$J95,$AD$1))</f>
        <v>0</v>
      </c>
      <c r="AF95" s="10"/>
      <c r="AG95" s="10"/>
      <c r="AH95" s="131">
        <f>(COUNTIF($E95,$AH$1))+(COUNTIF($G95:$H95,$AH$1))</f>
        <v>0</v>
      </c>
      <c r="AI95" s="131">
        <f>(COUNTIF($C95:$D95,$AH$1))+(COUNTIF($F95,$AH$1))+(COUNTIF($I95:$J95,$AH$1))</f>
        <v>0</v>
      </c>
      <c r="AJ95" s="10"/>
      <c r="AK95" s="10"/>
      <c r="AL95" s="131">
        <f>(COUNTIF($E95,$AL$1))+(COUNTIF($G95:$H95,$AL$1))</f>
        <v>0</v>
      </c>
      <c r="AM95" s="131">
        <f>(COUNTIF($C95:$D95,$AL$1))+(COUNTIF($F95,$AL$1))+(COUNTIF($I95:$J95,$AL$1))</f>
        <v>0</v>
      </c>
      <c r="AN95" s="10"/>
      <c r="AO95" s="10"/>
      <c r="AP95" s="131">
        <f>(COUNTIF($E95,$AP$1))+(COUNTIF($G95:$H95,$AP$1))</f>
        <v>0</v>
      </c>
      <c r="AQ95" s="131">
        <f>(COUNTIF($C95:$D95,$AP$1))+(COUNTIF($F95,$AP$1))+(COUNTIF($I95:$J95,$AP$1))</f>
        <v>0</v>
      </c>
      <c r="AR95" s="10"/>
      <c r="AS95" s="10"/>
      <c r="AT95" s="131">
        <f>(COUNTIF($E95,$AT$1))+(COUNTIF($G95:$H95,$AT$1))</f>
        <v>0</v>
      </c>
      <c r="AU95" s="131">
        <f>(COUNTIF($C95:$D95,$AT$1))+(COUNTIF($F95,$AT$1))+(COUNTIF($I95:$J95,$AT$1))</f>
        <v>0</v>
      </c>
      <c r="AV95" s="10"/>
      <c r="AW95" s="10"/>
      <c r="AX95" s="131">
        <f>(COUNTIF($E95,$AX$1))+(COUNTIF($G95:$H95,$AX$1))</f>
        <v>0</v>
      </c>
      <c r="AY95" s="131">
        <f>(COUNTIF($C95:$D95,$AX$1))+(COUNTIF($F95,$AX$1))+(COUNTIF($I95:$J95,$AX$1))</f>
        <v>0</v>
      </c>
      <c r="AZ95" s="10"/>
      <c r="BA95" s="10"/>
      <c r="BB95" s="131">
        <f>(COUNTIF($E95,$BB$1))+(COUNTIF($G95:$H95,$BB$1))</f>
        <v>0</v>
      </c>
      <c r="BC95" s="131">
        <f>(COUNTIF($C95:$D95,$BB$1))+(COUNTIF($F95,$BB$1))+(COUNTIF($I95:$J95,$BB$1))</f>
        <v>0</v>
      </c>
      <c r="BD95" s="10"/>
      <c r="BE95" s="10"/>
      <c r="BF95" s="131">
        <f>(COUNTIF($E95,$BF$1))+(COUNTIF($G95:$H95,$BF$1))</f>
        <v>0</v>
      </c>
      <c r="BG95" s="131">
        <f>(COUNTIF($C95:$D95,$BF$1))+(COUNTIF($F95,$BF$1))+(COUNTIF($I95:$J95,$BF$1))</f>
        <v>0</v>
      </c>
      <c r="BH95" s="10"/>
      <c r="BI95" s="10"/>
      <c r="BJ95" s="131">
        <f>(COUNTIF($E95,$BJ$1))+(COUNTIF($G95:$H95,$BJ$1))</f>
        <v>0</v>
      </c>
      <c r="BK95" s="131">
        <f>(COUNTIF($C95:$D95,$BJ$1))+(COUNTIF($F95,$BJ$1))+(COUNTIF($I95:$J95,$BJ$1))</f>
        <v>0</v>
      </c>
      <c r="BL95" s="10"/>
      <c r="BM95" s="10"/>
      <c r="BN95" s="131">
        <f>(COUNTIF($E95,$BN$1))+(COUNTIF($G95:$H95,$BN$1))</f>
        <v>0</v>
      </c>
      <c r="BO95" s="131">
        <f>(COUNTIF($C95:$D95,$BN$1))+(COUNTIF($F95,$BN$1))+(COUNTIF($I95:$J95,$BN$1))</f>
        <v>0</v>
      </c>
      <c r="BP95" s="10"/>
      <c r="BQ95" s="10"/>
      <c r="BR95" s="131">
        <f>(COUNTIF($E95,$BR$1))+(COUNTIF($G95:$H95,$BR$1))</f>
        <v>0</v>
      </c>
      <c r="BS95" s="131">
        <f>(COUNTIF($C95:$D95,$BR$1))+(COUNTIF($F95,$BR$1))+(COUNTIF($I95:$J95,$BR$1))</f>
        <v>0</v>
      </c>
      <c r="BT95" s="10"/>
      <c r="BU95" s="10"/>
      <c r="BV95" s="131">
        <f>(COUNTIF($E95,$BV$1))+(COUNTIF($G95:$H95,$BV$1))</f>
        <v>0</v>
      </c>
      <c r="BW95" s="131">
        <f>(COUNTIF($C95:$D95,$BV$1))+(COUNTIF($F95,$BV$1))+(COUNTIF($I95:$J95,$BV$1))</f>
        <v>1</v>
      </c>
      <c r="BX95" s="10"/>
      <c r="BY95" s="10"/>
      <c r="BZ95" s="131">
        <f>(COUNTIF($E95,$BZ$1))+(COUNTIF($G95:$H95,$BZ$1))</f>
        <v>0</v>
      </c>
      <c r="CA95" s="131">
        <f>(COUNTIF($C95:$D95,$BZ$1))+(COUNTIF($F95,$BZ$1))+(COUNTIF($I95:$J95,$BZ$1))</f>
        <v>0</v>
      </c>
      <c r="CB95" s="10"/>
      <c r="CC95" s="10"/>
      <c r="CD95" s="131">
        <f>(COUNTIF($E95,$CD$1))+(COUNTIF($G95:$H95,$CD$1))</f>
        <v>0</v>
      </c>
      <c r="CE95" s="131">
        <f>(COUNTIF($C95:$D95,$CD$1))+(COUNTIF($F95,$CD$1))+(COUNTIF($I95:$J95,$CD$1))</f>
        <v>0</v>
      </c>
      <c r="CF95" s="10"/>
      <c r="CG95" s="10"/>
      <c r="CH95" s="131">
        <f>(COUNTIF($E95,$CH$1))+(COUNTIF($G95:$H95,$CH$1))</f>
        <v>0</v>
      </c>
      <c r="CI95" s="131">
        <f>(COUNTIF($C95:$D95,$CH$1))+(COUNTIF($F95,$CH$1))+(COUNTIF($I95:$J95,$CH$1))</f>
        <v>0</v>
      </c>
      <c r="CJ95" s="10"/>
      <c r="CK95" s="10"/>
      <c r="CL95" s="131">
        <f>(COUNTIF($E95,$CL$1))+(COUNTIF($G95:$H95,$CL$1))</f>
        <v>0</v>
      </c>
      <c r="CM95" s="131">
        <f>(COUNTIF($C95:$D95,$CL$1))+(COUNTIF($F95,$CL$1))+(COUNTIF($I95:$J95,$CL$1))</f>
        <v>0</v>
      </c>
      <c r="CN95" s="10"/>
      <c r="CO95" s="10"/>
      <c r="CP95" s="131">
        <f>(COUNTIF($E95,$CP$1))+(COUNTIF($G95:$H95,$CP$1))</f>
        <v>0</v>
      </c>
      <c r="CQ95" s="131">
        <f>(COUNTIF($C95:$D95,$CP$1))+(COUNTIF($F95,$CP$1))+(COUNTIF($I95:$J95,$CP$1))</f>
        <v>0</v>
      </c>
      <c r="CR95" s="10"/>
      <c r="CS95" s="10"/>
      <c r="CT95" s="131">
        <f>(COUNTIF($E95,$CT$1))+(COUNTIF($G95:$H95,$CT$1))</f>
        <v>0</v>
      </c>
      <c r="CU95" s="131">
        <f>(COUNTIF($C95:$D95,$CT$1))+(COUNTIF($F95,$CT$1))+(COUNTIF($I95:$J95,$CT$1))</f>
        <v>0</v>
      </c>
      <c r="CV95" s="10"/>
      <c r="CW95" s="10"/>
      <c r="CX95" s="131">
        <f>(COUNTIF($E95,$CX$1))+(COUNTIF($G95:$H95,$CX$1))</f>
        <v>0</v>
      </c>
      <c r="CY95" s="131">
        <f>(COUNTIF($C95:$D95,$CX$1))+(COUNTIF($F95,$CX$1))+(COUNTIF($I95:$J95,$CX$1))</f>
        <v>0</v>
      </c>
      <c r="CZ95" s="10"/>
      <c r="DA95" s="10"/>
      <c r="DB95" s="131">
        <f>(COUNTIF($E95,$DB$1))+(COUNTIF($G95:$H95,$DB$1))</f>
        <v>0</v>
      </c>
      <c r="DC95" s="131">
        <f>(COUNTIF($C95:$D95,$DB$1))+(COUNTIF($F95,$DB$1))+(COUNTIF($I95:$J95,$DB$1))</f>
        <v>0</v>
      </c>
      <c r="DD95" s="10"/>
      <c r="DE95" s="10"/>
      <c r="DF95" s="131">
        <f>(COUNTIF($E95,$DF$1))+(COUNTIF($G95:$H95,$DF$1))</f>
        <v>2</v>
      </c>
      <c r="DG95" s="131">
        <f>(COUNTIF($C95:$D95,$DF$1))+(COUNTIF($F95,$DF$1))+(COUNTIF($I95:$J95,$DF$1))</f>
        <v>0</v>
      </c>
      <c r="DH95" s="10"/>
      <c r="DI95" s="10"/>
      <c r="DJ95" s="131">
        <f>(COUNTIF($E95,$DJ$1))+(COUNTIF($G95:$H95,$DJ$1))</f>
        <v>0</v>
      </c>
      <c r="DK95" s="131">
        <f>(COUNTIF($C95:$D95,$DJ$1))+(COUNTIF($F95,$DJ$1))+(COUNTIF($I95:$J95,$DJ$1))</f>
        <v>0</v>
      </c>
      <c r="DL95" s="10"/>
      <c r="DM95" s="10"/>
      <c r="DN95" s="131">
        <f>(COUNTIF($E95,$DN$1))+(COUNTIF($G95:$H95,$DN$1))</f>
        <v>0</v>
      </c>
      <c r="DO95" s="131">
        <f>(COUNTIF($C95:$D95,$DN$1))+(COUNTIF($F95,$DN$1))+(COUNTIF($I95:$J95,$DN$1))</f>
        <v>0</v>
      </c>
      <c r="DP95" s="10"/>
      <c r="DQ95" s="10"/>
      <c r="DR95" s="131">
        <f>(COUNTIF($E95,$DR$1))+(COUNTIF($G95:$H95,$DR$1))</f>
        <v>0</v>
      </c>
      <c r="DS95" s="131">
        <f>(COUNTIF($C95:$D95,$DR$1))+(COUNTIF($F95,$DR$1))+(COUNTIF($I95:$J95,$DR$1))</f>
        <v>0</v>
      </c>
      <c r="DT95" s="10"/>
      <c r="DU95" s="10"/>
      <c r="DV95" s="131">
        <f>(COUNTIF($E95,$DV$1))+(COUNTIF($G95:$H95,$DV$1))</f>
        <v>0</v>
      </c>
      <c r="DW95" s="131">
        <f>(COUNTIF($C95:$D95,$DV$1))+(COUNTIF($F95,$DV$1))+(COUNTIF($I95:$J95,$DV$1))</f>
        <v>0</v>
      </c>
      <c r="DX95" s="10"/>
      <c r="DY95" s="10"/>
      <c r="DZ95" s="131">
        <f>(COUNTIF($E95,$DZ$1))+(COUNTIF($G95:$H95,$DZ$1))</f>
        <v>0</v>
      </c>
      <c r="EA95" s="131">
        <f>(COUNTIF($C95:$D95,$DZ$1))+(COUNTIF($F95,$DZ$1))+(COUNTIF($I95:$J95,$DZ$1))</f>
        <v>0</v>
      </c>
      <c r="EB95" s="10"/>
      <c r="EC95" s="10"/>
      <c r="ED95" s="131">
        <f>(COUNTIF($E95,$ED$1))+(COUNTIF($G95:$H95,$ED$1))</f>
        <v>0</v>
      </c>
      <c r="EE95" s="131">
        <f>(COUNTIF($C95:$D95,$ED$1))+(COUNTIF($F95,$ED$1))+(COUNTIF($I95:$J95,$ED$1))</f>
        <v>0</v>
      </c>
      <c r="EF95" s="10"/>
      <c r="EG95" s="10"/>
      <c r="EH95" s="131">
        <f>(COUNTIF($E95,$EH$1))+(COUNTIF($G95:$H95,$EH$1))</f>
        <v>0</v>
      </c>
      <c r="EI95" s="131">
        <f>(COUNTIF($C95:$D95,$EH$1))+(COUNTIF($F95,$EH$1))+(COUNTIF($I95:$J95,$EH$1))</f>
        <v>0</v>
      </c>
      <c r="EJ95" s="10"/>
      <c r="EK95" s="10"/>
      <c r="EL95" s="131">
        <f>(COUNTIF($E95,$EL$1))+(COUNTIF($G95:$H95,$EL$1))</f>
        <v>0</v>
      </c>
      <c r="EM95" s="131">
        <f>(COUNTIF($C95:$D95,$EL$1))+(COUNTIF($F95,$EL$1))+(COUNTIF($I95:$J95,$EL$1))</f>
        <v>0</v>
      </c>
      <c r="EN95" s="10"/>
      <c r="EO95" s="10"/>
      <c r="EP95" s="131">
        <f>(COUNTIF($E95,$EP$1))+(COUNTIF($G95:$H95,$EP$1))</f>
        <v>0</v>
      </c>
      <c r="EQ95" s="131">
        <f>(COUNTIF($C95:$D95,$EP$1))+(COUNTIF($F95,$EP$1))+(COUNTIF($I95:$J95,$EP$1))</f>
        <v>0</v>
      </c>
      <c r="ER95" s="10"/>
      <c r="ES95" s="10"/>
      <c r="ET95" s="131">
        <f>(COUNTIF($E95,$ET$1))+(COUNTIF($G95:$H95,$ET$1))</f>
        <v>0</v>
      </c>
      <c r="EU95" s="131">
        <f>(COUNTIF($C95:$D95,$ET$1))+(COUNTIF($F95,$ET$1))+(COUNTIF($I95:$J95,$ET$1))</f>
        <v>0</v>
      </c>
      <c r="EV95" s="10"/>
      <c r="EW95" s="10"/>
      <c r="EX95" s="131">
        <f>(COUNTIF($E95,$EX$1))+(COUNTIF($G95:$H95,$EX$1))</f>
        <v>0</v>
      </c>
      <c r="EY95" s="131">
        <f>(COUNTIF($C95:$D95,$EX$1))+(COUNTIF($F95,$EX$1))+(COUNTIF($I95:$J95,$EX$1))</f>
        <v>0</v>
      </c>
      <c r="EZ95" s="10"/>
      <c r="FA95" s="10"/>
      <c r="FB95" s="131">
        <f>(COUNTIF($E95,$FB$1))+(COUNTIF($G95:$H95,$FB$1))</f>
        <v>0</v>
      </c>
      <c r="FC95" s="131">
        <f>(COUNTIF($C95:$D95,$FB$1))+(COUNTIF($F95,$FB$1))+(COUNTIF($I95:$J95,$FB$1))</f>
        <v>0</v>
      </c>
      <c r="FD95" s="10"/>
      <c r="FE95" s="10"/>
      <c r="FF95" s="131">
        <f>(COUNTIF($E95,$FF$1))+(COUNTIF($G95:$H95,$FF$1))</f>
        <v>0</v>
      </c>
      <c r="FG95" s="131">
        <f>(COUNTIF($C95:$D95,$FF$1))+(COUNTIF($F95,$FF$1))+(COUNTIF($I95:$J95,$FF$1))</f>
        <v>0</v>
      </c>
      <c r="FH95" s="10"/>
      <c r="FI95" s="10"/>
      <c r="FJ95" s="131">
        <f>(COUNTIF($E95,$FJ$1))+(COUNTIF($G95:$H95,$FJ$1))</f>
        <v>0</v>
      </c>
      <c r="FK95" s="131">
        <f>(COUNTIF($C95:$D95,$FJ$1))+(COUNTIF($F95,$FJ$1))+(COUNTIF($I95:$J95,$FJ$1))</f>
        <v>0</v>
      </c>
      <c r="FL95" s="10"/>
      <c r="FM95" s="10"/>
      <c r="FN95" s="131">
        <f>(COUNTIF($E95,$FN$1))+(COUNTIF($G95:$H95,$FN$1))</f>
        <v>0</v>
      </c>
      <c r="FO95" s="131">
        <f>(COUNTIF($C95:$D95,$FN$1))+(COUNTIF($F95,$FN$1))+(COUNTIF($I95:$J95,$FN$1))</f>
        <v>0</v>
      </c>
      <c r="FP95" s="10"/>
      <c r="FQ95" s="10"/>
      <c r="FR95" s="131">
        <f>(COUNTIF($E95,$FR$1))+(COUNTIF($G95:$H95,$FR$1))</f>
        <v>0</v>
      </c>
      <c r="FS95" s="131">
        <f>(COUNTIF($C95:$D95,$FR$1))+(COUNTIF($F95,$FR$1))+(COUNTIF($I95:$J95,$FR$1))</f>
        <v>0</v>
      </c>
      <c r="FT95" s="10"/>
      <c r="FU95" s="10"/>
      <c r="FV95" s="131">
        <f>(COUNTIF($E95,$FV$1))+(COUNTIF($G95:$H95,$FV$1))</f>
        <v>0</v>
      </c>
      <c r="FW95" s="131">
        <f>(COUNTIF($C95:$D95,$FV$1))+(COUNTIF($F95,$FV$1))+(COUNTIF($I95:$J95,$FV$1))</f>
        <v>0</v>
      </c>
      <c r="FX95" s="10"/>
      <c r="FY95" s="10"/>
      <c r="FZ95" s="131">
        <f>(COUNTIF($E95,$FZ$1))+(COUNTIF($G95:$H95,$FZ$1))</f>
        <v>0</v>
      </c>
      <c r="GA95" s="131">
        <f>(COUNTIF($C95:$D95,$FZ$1))+(COUNTIF($F95,$FZ$1))+(COUNTIF($I95:$J95,$FZ$1))</f>
        <v>0</v>
      </c>
      <c r="GB95" s="10"/>
      <c r="GC95" s="10"/>
      <c r="GD95" s="131">
        <f>(COUNTIF($E95,$GD$1))+(COUNTIF($G95:$H95,$GD$1))</f>
        <v>0</v>
      </c>
      <c r="GE95" s="131">
        <f>(COUNTIF($C95:$D95,$GD$1))+(COUNTIF($F95,$GD$1))+(COUNTIF($I95:$J95,$GD$1))</f>
        <v>0</v>
      </c>
      <c r="GF95" s="10"/>
      <c r="GG95" s="10"/>
      <c r="GH95" s="131">
        <f>(COUNTIF($E95,$GH$1))+(COUNTIF($G95:$H95,$GH$1))</f>
        <v>0</v>
      </c>
      <c r="GI95" s="131">
        <f>(COUNTIF($C95:$D95,$GH$1))+(COUNTIF($F95,$GH$1))+(COUNTIF($I95:$J95,$GH$1))</f>
        <v>0</v>
      </c>
      <c r="GJ95" s="10"/>
      <c r="GK95" s="10"/>
      <c r="GL95" s="131">
        <f>(COUNTIF($E95,$GL$1))+(COUNTIF($G95:$H95,$GL$1))</f>
        <v>0</v>
      </c>
      <c r="GM95" s="131">
        <f>(COUNTIF($C95:$D95,$GL$1))+(COUNTIF($F95,$GL$1))+(COUNTIF($I95:$J95,$GL$1))</f>
        <v>0</v>
      </c>
      <c r="GN95" s="10"/>
      <c r="GO95" s="10"/>
      <c r="GP95" s="131">
        <f>(COUNTIF($E95,$GP$1))+(COUNTIF($G95:$H95,$GP$1))</f>
        <v>0</v>
      </c>
      <c r="GQ95" s="131">
        <f>(COUNTIF($C95:$D95,$GP$1))+(COUNTIF($F95,$GP$1))+(COUNTIF($I95:$J95,$GP$1))</f>
        <v>0</v>
      </c>
      <c r="GR95" s="10"/>
      <c r="GS95" s="10"/>
      <c r="GT95" s="131">
        <f>(COUNTIF($E95,$GT$1))+(COUNTIF($G95:$H95,$GT$1))</f>
        <v>0</v>
      </c>
      <c r="GU95" s="131">
        <f>(COUNTIF($C95:$D95,$GT$1))+(COUNTIF($F95,$GT$1))+(COUNTIF($I95:$J95,$GT$1))</f>
        <v>0</v>
      </c>
      <c r="GV95" s="10"/>
      <c r="GW95" s="10"/>
      <c r="GX95" s="131">
        <f>(COUNTIF($E95,$GX$1))+(COUNTIF($G95:$H95,$GX$1))</f>
        <v>0</v>
      </c>
      <c r="GY95" s="131">
        <f>(COUNTIF($C95:$D95,$GX$1))+(COUNTIF($F95,$GX$1))+(COUNTIF($I95:$J95,$GX$1))</f>
        <v>0</v>
      </c>
      <c r="GZ95" s="10"/>
      <c r="HA95" s="10"/>
      <c r="HB95" s="131">
        <f>(COUNTIF($E95,$HB$1))+(COUNTIF($G95:$H95,$HB$1))</f>
        <v>0</v>
      </c>
      <c r="HC95" s="131">
        <f>(COUNTIF($C95:$D95,$HB$1))+(COUNTIF($F95,$HB$1))+(COUNTIF($I95:$J95,$HB$1))</f>
        <v>0</v>
      </c>
      <c r="HD95" s="10"/>
      <c r="HE95" s="10"/>
      <c r="HF95" s="131">
        <f>(COUNTIF($E95,$HF$1))+(COUNTIF($G95:$H95,$HF$1))</f>
        <v>0</v>
      </c>
      <c r="HG95" s="131">
        <f>(COUNTIF($C95:$D95,$HF$1))+(COUNTIF($F95,$HF$1))+(COUNTIF($I95:$J95,$HF$1))</f>
        <v>0</v>
      </c>
      <c r="HH95" s="10"/>
      <c r="HI95" s="10"/>
      <c r="HJ95" s="131">
        <f>(COUNTIF($E95,$HJ$1))+(COUNTIF($G95:$H95,$HJ$1))</f>
        <v>0</v>
      </c>
      <c r="HK95" s="131">
        <f>(COUNTIF($C95:$D95,$HJ$1))+(COUNTIF($F95,$HJ$1))+(COUNTIF($I95:$J95,$HJ$1))</f>
        <v>0</v>
      </c>
      <c r="HL95" s="10"/>
      <c r="HM95" s="10"/>
      <c r="HN95" s="131">
        <f>(COUNTIF($E95,$HN$1))+(COUNTIF($G95:$H95,$HN$1))</f>
        <v>0</v>
      </c>
      <c r="HO95" s="131">
        <f>(COUNTIF($C95:$D95,$HN$1))+(COUNTIF($F95,$HN$1))+(COUNTIF($I95:$J95,$HN$1))</f>
        <v>0</v>
      </c>
      <c r="HP95" s="10"/>
      <c r="HQ95" s="10"/>
      <c r="HR95" s="131">
        <f>(COUNTIF($E95,$HR$1))+(COUNTIF($G95:$H95,$HR$1))</f>
        <v>0</v>
      </c>
      <c r="HS95" s="131">
        <f>(COUNTIF($C95:$D95,$HR$1))+(COUNTIF($F95,$HR$1))+(COUNTIF($I95:$J95,$HR$1))</f>
        <v>0</v>
      </c>
      <c r="HT95" s="10"/>
      <c r="HU95" s="10"/>
      <c r="HV95" s="131">
        <f>(COUNTIF($E95,$HV$1))+(COUNTIF($G95:$H95,$HV$1))</f>
        <v>0</v>
      </c>
      <c r="HW95" s="131">
        <f>(COUNTIF($C95:$D95,$HV$1))+(COUNTIF($F95,$HV$1))+(COUNTIF($I95:$J95,$HV$1))</f>
        <v>0</v>
      </c>
      <c r="HX95" s="10"/>
      <c r="HY95" s="10"/>
      <c r="HZ95" s="131">
        <f>(COUNTIF($E95,$HZ$1))+(COUNTIF($G95:$H95,$HZ$1))</f>
        <v>0</v>
      </c>
      <c r="IA95" s="131">
        <f>(COUNTIF($C95:$D95,$HZ$1))+(COUNTIF($F95,$HZ$1))+(COUNTIF($I95:$J95,$HZ$1))</f>
        <v>0</v>
      </c>
      <c r="IB95" s="10"/>
      <c r="IC95" s="10"/>
      <c r="ID95" s="131">
        <f>(COUNTIF($E95,$ID$1))+(COUNTIF($G95:$H95,$ID$1))</f>
        <v>0</v>
      </c>
      <c r="IE95" s="131">
        <f>(COUNTIF($C95:$D95,$ID$1))+(COUNTIF($F95,$ID$1))+(COUNTIF($I95:$J95,$ID$1))</f>
        <v>0</v>
      </c>
      <c r="IF95" s="10"/>
      <c r="IG95" s="10"/>
      <c r="IH95" s="131">
        <f>(COUNTIF($E95,$IH$1))+(COUNTIF($G95:$H95,$IH$1))</f>
        <v>0</v>
      </c>
      <c r="II95" s="131">
        <f>(COUNTIF($C95:$D95,$IH$1))+(COUNTIF($F95,$IH$1))+(COUNTIF($I95:$J95,$IH$1))</f>
        <v>0</v>
      </c>
      <c r="IJ95" s="10"/>
      <c r="IK95" s="10"/>
      <c r="IL95" s="131">
        <f>(COUNTIF($E95,$IL$1))+(COUNTIF($G95:$H95,$IL$1))</f>
        <v>0</v>
      </c>
      <c r="IM95" s="131">
        <f>(COUNTIF($C95:$D95,$IL$1))+(COUNTIF($F95,$IL$1))+(COUNTIF($I95:$J95,$IL$1))</f>
        <v>0</v>
      </c>
      <c r="IN95" s="10"/>
      <c r="IO95" s="10"/>
      <c r="IP95" s="131">
        <f>(COUNTIF($E95,$IP$1))+(COUNTIF($G95:$H95,$IP$1))</f>
        <v>0</v>
      </c>
      <c r="IQ95" s="131">
        <f>(COUNTIF($C95:$D95,$IP$1))+(COUNTIF($F95,$IP$1))+(COUNTIF($I95:$J95,$IP$1))</f>
        <v>0</v>
      </c>
      <c r="IR95" s="10"/>
      <c r="IS95" s="10"/>
      <c r="IT95" s="131">
        <f>(COUNTIF($E95,$IT$1))+(COUNTIF($G95:$H95,$IT$1))</f>
        <v>0</v>
      </c>
      <c r="IU95" s="131">
        <f>(COUNTIF($C95:$D95,$IT$1))+(COUNTIF($F95,$IT$1))+(COUNTIF($I95:$J95,$IT$1))</f>
        <v>0</v>
      </c>
      <c r="IV95" s="10"/>
      <c r="IW95" s="10"/>
      <c r="IX95" s="131">
        <f>(COUNTIF($E95,$IX$1))+(COUNTIF($G95:$H95,$IX$1))</f>
        <v>0</v>
      </c>
      <c r="IY95" s="131">
        <f>(COUNTIF($C95:$D95,$IX$1))+(COUNTIF($F95,$IX$1))+(COUNTIF($I95:$J95,$IX$1))</f>
        <v>0</v>
      </c>
      <c r="IZ95" s="10"/>
      <c r="JA95" s="10"/>
      <c r="JB95" s="131">
        <f>(COUNTIF($E95,$JB$1))+(COUNTIF($G95:$H95,$JB$1))</f>
        <v>0</v>
      </c>
      <c r="JC95" s="131">
        <f>(COUNTIF($C95:$D95,$JB$1))+(COUNTIF($F95,$JB$1))+(COUNTIF($I95:$J95,$JB$1))</f>
        <v>0</v>
      </c>
      <c r="JD95" s="10"/>
      <c r="JE95" s="10"/>
      <c r="JF95" s="131">
        <f>(COUNTIF($E95,$JF$1))+(COUNTIF($G95:$H95,$JF$1))</f>
        <v>0</v>
      </c>
      <c r="JG95" s="131">
        <f>(COUNTIF($C95:$D95,$JF$1))+(COUNTIF($F95,$JF$1))+(COUNTIF($I95:$J95,$JF$1))</f>
        <v>0</v>
      </c>
      <c r="JH95" s="10"/>
      <c r="JI95" s="10"/>
      <c r="JJ95" s="131">
        <f>(COUNTIF($E95,$JJ$1))+(COUNTIF($G95:$H95,$JJ$1))</f>
        <v>1</v>
      </c>
      <c r="JK95" s="131">
        <f>(COUNTIF($C95:$D95,$JJ$1))+(COUNTIF($F95,$JJ$1))+(COUNTIF($I95:$J95,$JJ$1))</f>
        <v>3</v>
      </c>
      <c r="JL95" s="10"/>
      <c r="JM95" s="10"/>
      <c r="JN95" s="131">
        <f>(COUNTIF($E95,$JN$1))+(COUNTIF($G95:$H95,$JN$1))</f>
        <v>0</v>
      </c>
      <c r="JO95" s="131">
        <f>(COUNTIF($C95:$D95,$JN$1))+(COUNTIF($F95,$JN$1))+(COUNTIF($I95:$J95,$JN$1))</f>
        <v>0</v>
      </c>
      <c r="JP95" s="10"/>
      <c r="JQ95" s="10"/>
      <c r="JR95" s="131">
        <f>(COUNTIF($E95,$JR$1))+(COUNTIF($G95:$H95,$JR$1))</f>
        <v>0</v>
      </c>
      <c r="JS95" s="131">
        <f>(COUNTIF($C95:$D95,$JR$1))+(COUNTIF($F95,$JR$1))+(COUNTIF($I95:$J95,$JR$1))</f>
        <v>0</v>
      </c>
      <c r="JT95" s="10"/>
      <c r="JU95" s="10"/>
      <c r="JV95" s="131">
        <f>(COUNTIF($E95,$JV$1))+(COUNTIF($G95:$H95,$JV$1))</f>
        <v>0</v>
      </c>
      <c r="JW95" s="131">
        <f>(COUNTIF($C95:$D95,$JV$1))+(COUNTIF($F95,$JV$1))+(COUNTIF($I95:$J95,$JV$1))</f>
        <v>0</v>
      </c>
      <c r="JX95" s="10"/>
      <c r="JY95" s="10"/>
      <c r="JZ95" s="131">
        <f>(COUNTIF($E95,$JZ$1))+(COUNTIF($G95:$H95,$JZ$1))</f>
        <v>0</v>
      </c>
      <c r="KA95" s="131">
        <f>(COUNTIF($C95:$D95,$JZ$1))+(COUNTIF($F95,$JZ$1))+(COUNTIF($I95:$J95,$JZ$1))</f>
        <v>0</v>
      </c>
      <c r="KB95" s="10"/>
      <c r="KC95" s="10"/>
      <c r="KD95" s="131">
        <f>(COUNTIF($E95,$KD$1))+(COUNTIF($G95:$H95,$KD$1))</f>
        <v>0</v>
      </c>
      <c r="KE95" s="131">
        <f>(COUNTIF($C95:$D95,$KD$1))+(COUNTIF($F95,$KD$1))+(COUNTIF($I95:$J95,$KD$1))</f>
        <v>1</v>
      </c>
      <c r="KF95" s="10"/>
      <c r="KG95" s="10"/>
      <c r="KH95" s="131">
        <f>(COUNTIF($E95,$KH$1))+(COUNTIF($G95:$H95,$KH$1))</f>
        <v>0</v>
      </c>
      <c r="KI95" s="131">
        <f>(COUNTIF($C95:$D95,$KH$1))+(COUNTIF($F95,$KH$1))+(COUNTIF($I95:$J95,$KH$1))</f>
        <v>0</v>
      </c>
      <c r="KJ95" s="10"/>
      <c r="KK95" s="10"/>
      <c r="KL95" s="131">
        <f>(COUNTIF($E95,$KL$1))+(COUNTIF($G95:$H95,$KL$1))</f>
        <v>0</v>
      </c>
      <c r="KM95" s="131">
        <f>(COUNTIF($C95:$D95,$KL$1))+(COUNTIF($F95,$KL$1))+(COUNTIF($I95:$J95,$KL$1))</f>
        <v>0</v>
      </c>
      <c r="KN95" s="10"/>
      <c r="KO95" s="10"/>
      <c r="KP95" s="131">
        <f>(COUNTIF($E95,$KP$1))+(COUNTIF($G95:$H95,$KP$1))</f>
        <v>0</v>
      </c>
      <c r="KQ95" s="131">
        <f>(COUNTIF($C95:$D95,$KP$1))+(COUNTIF($F95,$KP$1))+(COUNTIF($I95:$J95,$KP$1))</f>
        <v>0</v>
      </c>
      <c r="KR95" s="10"/>
      <c r="KS95" s="10"/>
      <c r="KT95" s="131">
        <f>(COUNTIF($E95,$KT$1))+(COUNTIF($G95:$H95,$KT$1))</f>
        <v>0</v>
      </c>
      <c r="KU95" s="131">
        <f>(COUNTIF($C95:$D95,$KT$1))+(COUNTIF($F95,$KT$1))+(COUNTIF($I95:$J95,$KT$1))</f>
        <v>0</v>
      </c>
      <c r="KV95" s="10"/>
      <c r="KW95" s="10"/>
      <c r="KX95" s="131">
        <f>(COUNTIF($E95,$KX$1))+(COUNTIF($G95:$H95,$KX$1))</f>
        <v>0</v>
      </c>
      <c r="KY95" s="131">
        <f>(COUNTIF($C95:$D95,$KX$1))+(COUNTIF($F95,$KX$1))+(COUNTIF($I95:$J95,$KX$1))</f>
        <v>0</v>
      </c>
      <c r="KZ95" s="10"/>
      <c r="LA95" s="10"/>
      <c r="LB95" s="131">
        <f>(COUNTIF($E95,$LB$1))+(COUNTIF($G95:$H95,$LB$1))</f>
        <v>0</v>
      </c>
      <c r="LC95" s="131">
        <f>(COUNTIF($C95:$D95,$LB$1))+(COUNTIF($F95,$LB$1))+(COUNTIF($I95:$J95,$LB$1))</f>
        <v>0</v>
      </c>
      <c r="LD95" s="10"/>
      <c r="LE95" s="10"/>
      <c r="LF95" s="131">
        <f>(COUNTIF($E95,$NN$1))+(COUNTIF($G95:$H95,$NN$1))</f>
        <v>0</v>
      </c>
      <c r="LG95" s="131">
        <f>(COUNTIF($C95:$D95,$NN$1))+(COUNTIF($F95,$NN$1))+(COUNTIF($I95:$J95,$NN$1))</f>
        <v>0</v>
      </c>
      <c r="LH95" s="10"/>
      <c r="LI95" s="10"/>
      <c r="LJ95" s="131">
        <f>(COUNTIF($E95,$NN$1))+(COUNTIF($G95:$H95,$NN$1))</f>
        <v>0</v>
      </c>
      <c r="LK95" s="131">
        <f>(COUNTIF($C95:$D95,$NN$1))+(COUNTIF($F95,$NN$1))+(COUNTIF($I95:$J95,$NN$1))</f>
        <v>0</v>
      </c>
      <c r="LL95" s="10"/>
      <c r="LM95" s="10"/>
      <c r="LN95" s="131">
        <f>(COUNTIF($E95,$NN$1))+(COUNTIF($G95:$H95,$NN$1))</f>
        <v>0</v>
      </c>
      <c r="LO95" s="131">
        <f>(COUNTIF($C95:$D95,$NN$1))+(COUNTIF($F95,$NN$1))+(COUNTIF($I95:$J95,$NN$1))</f>
        <v>0</v>
      </c>
      <c r="LP95" s="10"/>
      <c r="LQ95" s="10"/>
      <c r="LR95" s="131">
        <f>(COUNTIF($E95,$NN$1))+(COUNTIF($G95:$H95,$NN$1))</f>
        <v>0</v>
      </c>
      <c r="LS95" s="131">
        <f>(COUNTIF($C95:$D95,$NN$1))+(COUNTIF($F95,$NN$1))+(COUNTIF($I95:$J95,$NN$1))</f>
        <v>0</v>
      </c>
      <c r="LT95" s="10"/>
      <c r="LU95" s="10"/>
      <c r="LV95" s="131">
        <f>(COUNTIF($E95,$NN$1))+(COUNTIF($G95:$H95,$NN$1))</f>
        <v>0</v>
      </c>
      <c r="LW95" s="131">
        <f>(COUNTIF($C95:$D95,$NN$1))+(COUNTIF($F95,$NN$1))+(COUNTIF($I95:$J95,$NN$1))</f>
        <v>0</v>
      </c>
      <c r="LX95" s="10"/>
      <c r="LY95" s="10"/>
      <c r="LZ95" s="131">
        <f>(COUNTIF($E95,$NN$1))+(COUNTIF($G95:$H95,$NN$1))</f>
        <v>0</v>
      </c>
      <c r="MA95" s="131">
        <f>(COUNTIF($C95:$D95,$NN$1))+(COUNTIF($F95,$NN$1))+(COUNTIF($I95:$J95,$NN$1))</f>
        <v>0</v>
      </c>
      <c r="MB95" s="10"/>
      <c r="MC95" s="10"/>
      <c r="MD95" s="131">
        <f>(COUNTIF($E95,$NN$1))+(COUNTIF($G95:$H95,$NN$1))</f>
        <v>0</v>
      </c>
      <c r="ME95" s="131">
        <f>(COUNTIF($C95:$D95,$NN$1))+(COUNTIF($F95,$NN$1))+(COUNTIF($I95:$J95,$NN$1))</f>
        <v>0</v>
      </c>
      <c r="MF95" s="10"/>
      <c r="MG95" s="10"/>
      <c r="MH95" s="131">
        <f>(COUNTIF($E95,$NN$1))+(COUNTIF($G95:$H95,$NN$1))</f>
        <v>0</v>
      </c>
      <c r="MI95" s="131">
        <f>(COUNTIF($C95:$D95,$NN$1))+(COUNTIF($F95,$NN$1))+(COUNTIF($I95:$J95,$NN$1))</f>
        <v>0</v>
      </c>
      <c r="MJ95" s="10"/>
      <c r="MK95" s="10"/>
      <c r="ML95" s="131">
        <f>(COUNTIF($E95,$NN$1))+(COUNTIF($G95:$H95,$NN$1))</f>
        <v>0</v>
      </c>
      <c r="MM95" s="131">
        <f>(COUNTIF($C95:$D95,$NN$1))+(COUNTIF($F95,$NN$1))+(COUNTIF($I95:$J95,$NN$1))</f>
        <v>0</v>
      </c>
      <c r="MN95" s="10"/>
      <c r="MO95" s="10"/>
      <c r="MP95" s="131">
        <f>(COUNTIF($E95,$NN$1))+(COUNTIF($G95:$H95,$NN$1))</f>
        <v>0</v>
      </c>
      <c r="MQ95" s="131">
        <f>(COUNTIF($C95:$D95,$NN$1))+(COUNTIF($F95,$NN$1))+(COUNTIF($I95:$J95,$NN$1))</f>
        <v>0</v>
      </c>
      <c r="MR95" s="10"/>
      <c r="MS95" s="10"/>
      <c r="MT95" s="131">
        <f>(COUNTIF($E95,$NN$1))+(COUNTIF($G95:$H95,$NN$1))</f>
        <v>0</v>
      </c>
      <c r="MU95" s="131">
        <f>(COUNTIF($C95:$D95,$NN$1))+(COUNTIF($F95,$NN$1))+(COUNTIF($I95:$J95,$NN$1))</f>
        <v>0</v>
      </c>
      <c r="MV95" s="10"/>
      <c r="MW95" s="10"/>
      <c r="MX95" s="131">
        <f>(COUNTIF($E95,$NN$1))+(COUNTIF($G95:$H95,$NN$1))</f>
        <v>0</v>
      </c>
      <c r="MY95" s="131">
        <f>(COUNTIF($C95:$D95,$NN$1))+(COUNTIF($F95,$NN$1))+(COUNTIF($I95:$J95,$NN$1))</f>
        <v>0</v>
      </c>
      <c r="MZ95" s="10"/>
      <c r="NA95" s="10"/>
      <c r="NB95" s="131">
        <f>(COUNTIF($E95,$NN$1))+(COUNTIF($G95:$H95,$NN$1))</f>
        <v>0</v>
      </c>
      <c r="NC95" s="131">
        <f>(COUNTIF($C95:$D95,$NN$1))+(COUNTIF($F95,$NN$1))+(COUNTIF($I95:$J95,$NN$1))</f>
        <v>0</v>
      </c>
      <c r="ND95" s="10"/>
      <c r="NE95" s="10"/>
      <c r="NF95" s="131">
        <f>(COUNTIF($E95,$NN$1))+(COUNTIF($G95:$H95,$NN$1))</f>
        <v>0</v>
      </c>
      <c r="NG95" s="131">
        <f>(COUNTIF($C95:$D95,$NN$1))+(COUNTIF($F95,$NN$1))+(COUNTIF($I95:$J95,$NN$1))</f>
        <v>0</v>
      </c>
      <c r="NH95" s="10"/>
      <c r="NI95" s="10"/>
      <c r="NJ95" s="131">
        <f>(COUNTIF($E95,$NN$1))+(COUNTIF($G95:$H95,$NN$1))</f>
        <v>0</v>
      </c>
      <c r="NK95" s="131">
        <f>(COUNTIF($C95:$D95,$NN$1))+(COUNTIF($F95,$NN$1))+(COUNTIF($I95:$J95,$NN$1))</f>
        <v>0</v>
      </c>
      <c r="NL95" s="10"/>
      <c r="NM95" s="10"/>
      <c r="NN95" s="131">
        <f>(COUNTIF($E95,$NN$1))+(COUNTIF($G95:$H95,$NN$1))</f>
        <v>0</v>
      </c>
      <c r="NO95" s="131">
        <f>(COUNTIF($C95:$D95,$NN$1))+(COUNTIF($F95,$NN$1))+(COUNTIF($I95:$J95,$NN$1))</f>
        <v>0</v>
      </c>
      <c r="NP95" s="10"/>
      <c r="NQ95" s="10"/>
      <c r="NR95" s="10"/>
      <c r="NS95" s="10"/>
      <c r="NT95" s="134">
        <f t="shared" si="329"/>
        <v>0</v>
      </c>
      <c r="NU95" s="134">
        <f t="shared" si="330"/>
        <v>0</v>
      </c>
      <c r="NV95" s="134">
        <f t="shared" si="331"/>
        <v>0</v>
      </c>
      <c r="NW95" s="134">
        <f t="shared" si="332"/>
        <v>0</v>
      </c>
      <c r="NX95" s="129"/>
      <c r="NY95" s="136">
        <f t="shared" si="229"/>
        <v>3</v>
      </c>
      <c r="NZ95" s="136">
        <f t="shared" si="230"/>
        <v>5</v>
      </c>
      <c r="OA95" s="136">
        <f t="shared" si="231"/>
        <v>0</v>
      </c>
      <c r="OB95" s="136">
        <f t="shared" si="232"/>
        <v>0</v>
      </c>
    </row>
    <row r="96" spans="1:392" s="28" customFormat="1" ht="20.25" customHeight="1">
      <c r="A96" s="2">
        <v>2</v>
      </c>
      <c r="B96" s="2" t="s">
        <v>2</v>
      </c>
      <c r="C96" s="3" t="s">
        <v>98</v>
      </c>
      <c r="D96" s="3" t="s">
        <v>98</v>
      </c>
      <c r="E96" s="11" t="s">
        <v>98</v>
      </c>
      <c r="F96" s="5" t="s">
        <v>98</v>
      </c>
      <c r="G96" s="91" t="s">
        <v>62</v>
      </c>
      <c r="H96" s="91" t="s">
        <v>62</v>
      </c>
      <c r="I96" s="13" t="s">
        <v>225</v>
      </c>
      <c r="J96" s="5" t="s">
        <v>270</v>
      </c>
      <c r="K96">
        <v>8</v>
      </c>
      <c r="L96"/>
      <c r="M96" s="8">
        <v>3</v>
      </c>
      <c r="N96" s="8">
        <v>4</v>
      </c>
      <c r="O96" s="8">
        <v>1</v>
      </c>
      <c r="P96" s="8"/>
      <c r="Q96" s="10"/>
      <c r="R96" s="131">
        <f t="shared" si="335"/>
        <v>0</v>
      </c>
      <c r="S96" s="131">
        <f>(COUNTIF($C96:$D96,$R$1))+(COUNTIF($F96,$R$1))+(COUNTIF($J96,$R$1))</f>
        <v>0</v>
      </c>
      <c r="T96" s="131">
        <f>(COUNTIF($I96,$R$1))</f>
        <v>0</v>
      </c>
      <c r="U96" s="10"/>
      <c r="V96" s="131">
        <f>(COUNTIF($E96,$V$1))+(COUNTIF($G96:$H96,$V$1))</f>
        <v>0</v>
      </c>
      <c r="W96" s="131">
        <f>(COUNTIF($C96:$D96,$V$1))+(COUNTIF($F96,$V$1))+(COUNTIF($J96,$V$1))</f>
        <v>0</v>
      </c>
      <c r="X96" s="131">
        <f>(COUNTIF($I96,$V$1))</f>
        <v>0</v>
      </c>
      <c r="Y96" s="10"/>
      <c r="Z96" s="131">
        <f>(COUNTIF($E96,$Z$1))+(COUNTIF($G96:$H96,$Z$1))</f>
        <v>0</v>
      </c>
      <c r="AA96" s="131">
        <f>(COUNTIF($C96:$D96,$Z$1))+(COUNTIF($F96,$Z$1))+(COUNTIF($J96,$Z$1))</f>
        <v>0</v>
      </c>
      <c r="AB96" s="131">
        <f>(COUNTIF($I96,$Z$1))</f>
        <v>0</v>
      </c>
      <c r="AC96" s="10"/>
      <c r="AD96" s="131">
        <f>(COUNTIF($E96,$AD$1))+(COUNTIF($G96:$H96,$AD$1))</f>
        <v>0</v>
      </c>
      <c r="AE96" s="131">
        <f>(COUNTIF($C96:$D96,$AD$1))+(COUNTIF($F96,$AD$1))+(COUNTIF($J96,$AD$1))</f>
        <v>0</v>
      </c>
      <c r="AF96" s="131">
        <f>(COUNTIF($I96,$AD$1))</f>
        <v>0</v>
      </c>
      <c r="AG96" s="10"/>
      <c r="AH96" s="131">
        <f>(COUNTIF($E96,$AH$1))+(COUNTIF($G96:$H96,$AH$1))</f>
        <v>0</v>
      </c>
      <c r="AI96" s="131">
        <f>(COUNTIF($C96:$D96,$AH$1))+(COUNTIF($F96,$AH$1))+(COUNTIF($J96,$AH$1))</f>
        <v>0</v>
      </c>
      <c r="AJ96" s="131">
        <f>(COUNTIF($I96,$AH$1))</f>
        <v>0</v>
      </c>
      <c r="AK96" s="10"/>
      <c r="AL96" s="131">
        <f>(COUNTIF($E96,$AL$1))+(COUNTIF($G96:$H96,$AL$1))</f>
        <v>0</v>
      </c>
      <c r="AM96" s="131">
        <f>(COUNTIF($C96:$D96,$AL$1))+(COUNTIF($F96,$AL$1))+(COUNTIF($J96,$AL$1))</f>
        <v>0</v>
      </c>
      <c r="AN96" s="131">
        <f>(COUNTIF($I96,$AL$1))</f>
        <v>0</v>
      </c>
      <c r="AO96" s="10"/>
      <c r="AP96" s="131">
        <f>(COUNTIF($E96,$AP$1))+(COUNTIF($G96:$H96,$AP$1))</f>
        <v>0</v>
      </c>
      <c r="AQ96" s="131">
        <f>(COUNTIF($C96:$D96,$AP$1))+(COUNTIF($F96,$AP$1))+(COUNTIF($J96,$AP$1))</f>
        <v>0</v>
      </c>
      <c r="AR96" s="131">
        <f>(COUNTIF($I96,$AP$1))</f>
        <v>0</v>
      </c>
      <c r="AS96" s="10"/>
      <c r="AT96" s="131">
        <f>(COUNTIF($E96,$AT$1))+(COUNTIF($G96:$H96,$AT$1))</f>
        <v>0</v>
      </c>
      <c r="AU96" s="131">
        <f>(COUNTIF($C96:$D96,$AT$1))+(COUNTIF($F96,$AT$1))+(COUNTIF($J96,$AT$1))</f>
        <v>0</v>
      </c>
      <c r="AV96" s="131">
        <f>(COUNTIF($I96,$AT$1))</f>
        <v>0</v>
      </c>
      <c r="AW96" s="10"/>
      <c r="AX96" s="131">
        <f>(COUNTIF($E96,$AX$1))+(COUNTIF($G96:$H96,$AX$1))</f>
        <v>0</v>
      </c>
      <c r="AY96" s="131">
        <f>(COUNTIF($C96:$D96,$AX$1))+(COUNTIF($F96,$AX$1))+(COUNTIF($J96,$AX$1))</f>
        <v>0</v>
      </c>
      <c r="AZ96" s="131">
        <f>(COUNTIF($I96,$AX$1))</f>
        <v>0</v>
      </c>
      <c r="BA96" s="10"/>
      <c r="BB96" s="131">
        <f>(COUNTIF($E96,$BB$1))+(COUNTIF($G96:$H96,$BB$1))</f>
        <v>0</v>
      </c>
      <c r="BC96" s="131">
        <f>(COUNTIF($C96:$D96,$BB$1))+(COUNTIF($F96,$BB$1))+(COUNTIF($J96,$BB$1))</f>
        <v>0</v>
      </c>
      <c r="BD96" s="131">
        <f>(COUNTIF($I96,$BB$1))</f>
        <v>0</v>
      </c>
      <c r="BE96" s="10"/>
      <c r="BF96" s="131">
        <f>(COUNTIF($E96,$BF$1))+(COUNTIF($G96:$H96,$BF$1))</f>
        <v>0</v>
      </c>
      <c r="BG96" s="131">
        <f>(COUNTIF($C96:$D96,$BF$1))+(COUNTIF($F96,$BF$1))+(COUNTIF($J96,$BF$1))</f>
        <v>0</v>
      </c>
      <c r="BH96" s="131">
        <f>(COUNTIF($I96,$BF$1))</f>
        <v>0</v>
      </c>
      <c r="BI96" s="10"/>
      <c r="BJ96" s="131">
        <f>(COUNTIF($E96,$BJ$1))+(COUNTIF($G96:$H96,$BJ$1))</f>
        <v>0</v>
      </c>
      <c r="BK96" s="131">
        <f>(COUNTIF($C96:$D96,$BJ$1))+(COUNTIF($F96,$BJ$1))+(COUNTIF($J96,$BJ$1))</f>
        <v>0</v>
      </c>
      <c r="BL96" s="131">
        <f>(COUNTIF($I96,$BJ$1))</f>
        <v>0</v>
      </c>
      <c r="BM96" s="10"/>
      <c r="BN96" s="131">
        <f>(COUNTIF($E96,$BN$1))+(COUNTIF($G96:$H96,$BN$1))</f>
        <v>0</v>
      </c>
      <c r="BO96" s="131">
        <f>(COUNTIF($C96:$D96,$BN$1))+(COUNTIF($F96,$BN$1))+(COUNTIF($J96,$BN$1))</f>
        <v>0</v>
      </c>
      <c r="BP96" s="131">
        <f>(COUNTIF($I96,$BN$1))</f>
        <v>0</v>
      </c>
      <c r="BQ96" s="10"/>
      <c r="BR96" s="131">
        <f>(COUNTIF($E96,$BR$1))+(COUNTIF($G96:$H96,$BR$1))</f>
        <v>0</v>
      </c>
      <c r="BS96" s="131">
        <f>(COUNTIF($C96:$D96,$BR$1))+(COUNTIF($F96,$BR$1))+(COUNTIF($J96,$BR$1))</f>
        <v>0</v>
      </c>
      <c r="BT96" s="131">
        <f>(COUNTIF($I96,$BR$1))</f>
        <v>0</v>
      </c>
      <c r="BU96" s="10"/>
      <c r="BV96" s="131">
        <f>(COUNTIF($E96,$BV$1))+(COUNTIF($G96:$H96,$BV$1))</f>
        <v>0</v>
      </c>
      <c r="BW96" s="131">
        <f>(COUNTIF($C96:$D96,$BV$1))+(COUNTIF($F96,$BV$1))+(COUNTIF($J96,$BV$1))</f>
        <v>1</v>
      </c>
      <c r="BX96" s="131">
        <f>(COUNTIF($I96,$BV$1))</f>
        <v>0</v>
      </c>
      <c r="BY96" s="10"/>
      <c r="BZ96" s="131">
        <f>(COUNTIF($E96,$BZ$1))+(COUNTIF($G96:$H96,$BZ$1))</f>
        <v>0</v>
      </c>
      <c r="CA96" s="131">
        <f>(COUNTIF($C96:$D96,$BZ$1))+(COUNTIF($F96,$BZ$1))+(COUNTIF($J96,$BZ$1))</f>
        <v>0</v>
      </c>
      <c r="CB96" s="131">
        <f>(COUNTIF($I96,$BZ$1))</f>
        <v>0</v>
      </c>
      <c r="CC96" s="10"/>
      <c r="CD96" s="131">
        <f>(COUNTIF($E96,$CD$1))+(COUNTIF($G96:$H96,$CD$1))</f>
        <v>0</v>
      </c>
      <c r="CE96" s="131">
        <f>(COUNTIF($C96:$D96,$CD$1))+(COUNTIF($F96,$CD$1))+(COUNTIF($J96,$CD$1))</f>
        <v>0</v>
      </c>
      <c r="CF96" s="131">
        <f>(COUNTIF($I96,$CD$1))</f>
        <v>0</v>
      </c>
      <c r="CG96" s="10"/>
      <c r="CH96" s="131">
        <f>(COUNTIF($E96,$CH$1))+(COUNTIF($G96:$H96,$CH$1))</f>
        <v>0</v>
      </c>
      <c r="CI96" s="131">
        <f>(COUNTIF($C96:$D96,$CH$1))+(COUNTIF($F96,$CH$1))+(COUNTIF($J96,$CH$1))</f>
        <v>0</v>
      </c>
      <c r="CJ96" s="131">
        <f>(COUNTIF($I96,$CH$1))</f>
        <v>0</v>
      </c>
      <c r="CK96" s="10"/>
      <c r="CL96" s="131">
        <f>(COUNTIF($E96,$CL$1))+(COUNTIF($G96:$H96,$CL$1))</f>
        <v>0</v>
      </c>
      <c r="CM96" s="131">
        <f>(COUNTIF($C96:$D96,$CL$1))+(COUNTIF($F96,$CL$1))+(COUNTIF($J96,$CL$1))</f>
        <v>0</v>
      </c>
      <c r="CN96" s="131">
        <f>(COUNTIF($I96,$CL$1))</f>
        <v>0</v>
      </c>
      <c r="CO96" s="10"/>
      <c r="CP96" s="131">
        <f>(COUNTIF($E96,$CP$1))+(COUNTIF($G96:$H96,$CP$1))</f>
        <v>0</v>
      </c>
      <c r="CQ96" s="131">
        <f>(COUNTIF($C96:$D96,$CP$1))+(COUNTIF($F96,$CP$1))+(COUNTIF($J96,$CP$1))</f>
        <v>0</v>
      </c>
      <c r="CR96" s="131">
        <f>(COUNTIF($I96,$CP$1))</f>
        <v>0</v>
      </c>
      <c r="CS96" s="10"/>
      <c r="CT96" s="131">
        <f>(COUNTIF($E96,$CT$1))+(COUNTIF($G96:$H96,$CT$1))</f>
        <v>0</v>
      </c>
      <c r="CU96" s="131">
        <f>(COUNTIF($C96:$D96,$CT$1))+(COUNTIF($F96,$CT$1))+(COUNTIF($J96,$CT$1))</f>
        <v>0</v>
      </c>
      <c r="CV96" s="131">
        <f>(COUNTIF($I96,$CT$1))</f>
        <v>0</v>
      </c>
      <c r="CW96" s="10"/>
      <c r="CX96" s="131">
        <f>(COUNTIF($E96,$CX$1))+(COUNTIF($G96:$H96,$CX$1))</f>
        <v>0</v>
      </c>
      <c r="CY96" s="131">
        <f>(COUNTIF($C96:$D96,$CX$1))+(COUNTIF($F96,$CX$1))+(COUNTIF($J96,$CX$1))</f>
        <v>0</v>
      </c>
      <c r="CZ96" s="131">
        <f>(COUNTIF($I96,$CX$1))</f>
        <v>0</v>
      </c>
      <c r="DA96" s="10"/>
      <c r="DB96" s="131">
        <f>(COUNTIF($E96,$DB$1))+(COUNTIF($G96:$H96,$DB$1))</f>
        <v>0</v>
      </c>
      <c r="DC96" s="131">
        <f>(COUNTIF($C96:$D96,$DB$1))+(COUNTIF($F96,$DB$1))+(COUNTIF($J96,$DB$1))</f>
        <v>0</v>
      </c>
      <c r="DD96" s="131">
        <f>(COUNTIF($I96,$DB$1))</f>
        <v>0</v>
      </c>
      <c r="DE96" s="10"/>
      <c r="DF96" s="131">
        <f>(COUNTIF($E96,$DF$1))+(COUNTIF($G96:$H96,$DF$1))</f>
        <v>2</v>
      </c>
      <c r="DG96" s="131">
        <f>(COUNTIF($C96:$D96,$DF$1))+(COUNTIF($F96,$DF$1))+(COUNTIF($J96,$DF$1))</f>
        <v>0</v>
      </c>
      <c r="DH96" s="131">
        <f>(COUNTIF($I96,$DF$1))</f>
        <v>0</v>
      </c>
      <c r="DI96" s="10"/>
      <c r="DJ96" s="131">
        <f>(COUNTIF($E96,$DJ$1))+(COUNTIF($G96:$H96,$DJ$1))</f>
        <v>0</v>
      </c>
      <c r="DK96" s="131">
        <f>(COUNTIF($C96:$D96,$DJ$1))+(COUNTIF($F96,$DJ$1))+(COUNTIF($J96,$DJ$1))</f>
        <v>0</v>
      </c>
      <c r="DL96" s="131">
        <f>(COUNTIF($I96,$DJ$1))</f>
        <v>0</v>
      </c>
      <c r="DM96" s="10"/>
      <c r="DN96" s="131">
        <f>(COUNTIF($E96,$DN$1))+(COUNTIF($G96:$H96,$DN$1))</f>
        <v>0</v>
      </c>
      <c r="DO96" s="131">
        <f>(COUNTIF($C96:$D96,$DN$1))+(COUNTIF($F96,$DN$1))+(COUNTIF($J96,$DN$1))</f>
        <v>0</v>
      </c>
      <c r="DP96" s="131">
        <f>(COUNTIF($I96,$DN$1))</f>
        <v>0</v>
      </c>
      <c r="DQ96" s="10"/>
      <c r="DR96" s="131">
        <f>(COUNTIF($E96,$DR$1))+(COUNTIF($G96:$H96,$DR$1))</f>
        <v>0</v>
      </c>
      <c r="DS96" s="131">
        <f>(COUNTIF($C96:$D96,$DR$1))+(COUNTIF($F96,$DR$1))+(COUNTIF($J96,$DR$1))</f>
        <v>0</v>
      </c>
      <c r="DT96" s="131">
        <f>(COUNTIF($I96,$DR$1))</f>
        <v>0</v>
      </c>
      <c r="DU96" s="10"/>
      <c r="DV96" s="131">
        <f>(COUNTIF($E96,$DV$1))+(COUNTIF($G96:$H96,$DV$1))</f>
        <v>0</v>
      </c>
      <c r="DW96" s="131">
        <f>(COUNTIF($C96:$D96,$DV$1))+(COUNTIF($F96,$DV$1))+(COUNTIF($J96,$DV$1))</f>
        <v>0</v>
      </c>
      <c r="DX96" s="131">
        <f>(COUNTIF($I96,$DV$1))</f>
        <v>0</v>
      </c>
      <c r="DY96" s="10"/>
      <c r="DZ96" s="131">
        <f>(COUNTIF($E96,$DZ$1))+(COUNTIF($G96:$H96,$DZ$1))</f>
        <v>0</v>
      </c>
      <c r="EA96" s="131">
        <f>(COUNTIF($C96:$D96,$DZ$1))+(COUNTIF($F96,$DZ$1))+(COUNTIF($J96,$DZ$1))</f>
        <v>0</v>
      </c>
      <c r="EB96" s="131">
        <f>(COUNTIF($I96,$DZ$1))</f>
        <v>0</v>
      </c>
      <c r="EC96" s="10"/>
      <c r="ED96" s="131">
        <f>(COUNTIF($E96,$ED$1))+(COUNTIF($G96:$H96,$ED$1))</f>
        <v>0</v>
      </c>
      <c r="EE96" s="131">
        <f>(COUNTIF($C96:$D96,$ED$1))+(COUNTIF($F96,$ED$1))+(COUNTIF($J96,$ED$1))</f>
        <v>0</v>
      </c>
      <c r="EF96" s="131">
        <f>(COUNTIF($I96,$ED$1))</f>
        <v>0</v>
      </c>
      <c r="EG96" s="10"/>
      <c r="EH96" s="131">
        <f>(COUNTIF($E96,$EH$1))+(COUNTIF($G96:$H96,$EH$1))</f>
        <v>0</v>
      </c>
      <c r="EI96" s="131">
        <f>(COUNTIF($C96:$D96,$EH$1))+(COUNTIF($F96,$EH$1))+(COUNTIF($J96,$EH$1))</f>
        <v>0</v>
      </c>
      <c r="EJ96" s="131">
        <f>(COUNTIF($I96,$EH$1))</f>
        <v>0</v>
      </c>
      <c r="EK96" s="10"/>
      <c r="EL96" s="131">
        <f>(COUNTIF($E96,$EL$1))+(COUNTIF($G96:$H96,$EL$1))</f>
        <v>0</v>
      </c>
      <c r="EM96" s="131">
        <f>(COUNTIF($C96:$D96,$EL$1))+(COUNTIF($F96,$EL$1))+(COUNTIF($J96,$EL$1))</f>
        <v>0</v>
      </c>
      <c r="EN96" s="131">
        <f>(COUNTIF($I96,$EL$1))</f>
        <v>0</v>
      </c>
      <c r="EO96" s="10"/>
      <c r="EP96" s="131">
        <f>(COUNTIF($E96,$EP$1))+(COUNTIF($G96:$H96,$EP$1))</f>
        <v>0</v>
      </c>
      <c r="EQ96" s="131">
        <f>(COUNTIF($C96:$D96,$EP$1))+(COUNTIF($F96,$EP$1))+(COUNTIF($J96,$EP$1))</f>
        <v>0</v>
      </c>
      <c r="ER96" s="131">
        <f>(COUNTIF($I96,$EP$1))</f>
        <v>0</v>
      </c>
      <c r="ES96" s="10"/>
      <c r="ET96" s="131">
        <f>(COUNTIF($E96,$ET$1))+(COUNTIF($G96:$H96,$ET$1))</f>
        <v>0</v>
      </c>
      <c r="EU96" s="131">
        <f>(COUNTIF($C96:$D96,$ET$1))+(COUNTIF($F96,$ET$1))+(COUNTIF($J96,$ET$1))</f>
        <v>0</v>
      </c>
      <c r="EV96" s="131">
        <f>(COUNTIF($I96,$ET$1))</f>
        <v>0</v>
      </c>
      <c r="EW96" s="10"/>
      <c r="EX96" s="131">
        <f>(COUNTIF($E96,$EX$1))+(COUNTIF($G96:$H96,$EX$1))</f>
        <v>0</v>
      </c>
      <c r="EY96" s="131">
        <f>(COUNTIF($C96:$D96,$EX$1))+(COUNTIF($F96,$EX$1))+(COUNTIF($J96,$EX$1))</f>
        <v>0</v>
      </c>
      <c r="EZ96" s="131">
        <f>(COUNTIF($I96,$EX$1))</f>
        <v>0</v>
      </c>
      <c r="FA96" s="10"/>
      <c r="FB96" s="131">
        <f>(COUNTIF($E96,$FB$1))+(COUNTIF($G96:$H96,$FB$1))</f>
        <v>0</v>
      </c>
      <c r="FC96" s="131">
        <f>(COUNTIF($C96:$D96,$FB$1))+(COUNTIF($F96,$FB$1))+(COUNTIF($J96,$FB$1))</f>
        <v>0</v>
      </c>
      <c r="FD96" s="131">
        <f>(COUNTIF($I96,$FB$1))</f>
        <v>0</v>
      </c>
      <c r="FE96" s="10"/>
      <c r="FF96" s="131">
        <f>(COUNTIF($E96,$FF$1))+(COUNTIF($G96:$H96,$FF$1))</f>
        <v>0</v>
      </c>
      <c r="FG96" s="131">
        <f>(COUNTIF($C96:$D96,$FF$1))+(COUNTIF($F96,$FF$1))+(COUNTIF($J96,$FF$1))</f>
        <v>0</v>
      </c>
      <c r="FH96" s="131">
        <f>(COUNTIF($I96,$FF$1))</f>
        <v>0</v>
      </c>
      <c r="FI96" s="10"/>
      <c r="FJ96" s="131">
        <f>(COUNTIF($E96,$FJ$1))+(COUNTIF($G96:$H96,$FJ$1))</f>
        <v>0</v>
      </c>
      <c r="FK96" s="131">
        <f>(COUNTIF($C96:$D96,$FJ$1))+(COUNTIF($F96,$FJ$1))+(COUNTIF($J96,$FJ$1))</f>
        <v>0</v>
      </c>
      <c r="FL96" s="131">
        <f>(COUNTIF($I96,$FJ$1))</f>
        <v>0</v>
      </c>
      <c r="FM96" s="10"/>
      <c r="FN96" s="131">
        <f>(COUNTIF($E96,$FN$1))+(COUNTIF($G96:$H96,$FN$1))</f>
        <v>0</v>
      </c>
      <c r="FO96" s="131">
        <f>(COUNTIF($C96:$D96,$FN$1))+(COUNTIF($F96,$FN$1))+(COUNTIF($J96,$FN$1))</f>
        <v>0</v>
      </c>
      <c r="FP96" s="131">
        <f>(COUNTIF($I96,$FN$1))</f>
        <v>0</v>
      </c>
      <c r="FQ96" s="10"/>
      <c r="FR96" s="131">
        <f>(COUNTIF($E96,$FR$1))+(COUNTIF($G96:$H96,$FR$1))</f>
        <v>0</v>
      </c>
      <c r="FS96" s="131">
        <f>(COUNTIF($C96:$D96,$FR$1))+(COUNTIF($F96,$FR$1))+(COUNTIF($J96,$FR$1))</f>
        <v>0</v>
      </c>
      <c r="FT96" s="131">
        <f>(COUNTIF($I96,$FR$1))</f>
        <v>0</v>
      </c>
      <c r="FU96" s="10"/>
      <c r="FV96" s="131">
        <f>(COUNTIF($E96,$FV$1))+(COUNTIF($G96:$H96,$FV$1))</f>
        <v>0</v>
      </c>
      <c r="FW96" s="131">
        <f>(COUNTIF($C96:$D96,$FV$1))+(COUNTIF($F96,$FV$1))+(COUNTIF($J96,$FV$1))</f>
        <v>0</v>
      </c>
      <c r="FX96" s="131">
        <f>(COUNTIF($I96,$FV$1))</f>
        <v>0</v>
      </c>
      <c r="FY96" s="10"/>
      <c r="FZ96" s="131">
        <f>(COUNTIF($E96,$FZ$1))+(COUNTIF($G96:$H96,$FZ$1))</f>
        <v>0</v>
      </c>
      <c r="GA96" s="131">
        <f>(COUNTIF($C96:$D96,$FZ$1))+(COUNTIF($F96,$FZ$1))+(COUNTIF($J96,$FZ$1))</f>
        <v>0</v>
      </c>
      <c r="GB96" s="131">
        <f>(COUNTIF($I96,$FZ$1))</f>
        <v>0</v>
      </c>
      <c r="GC96" s="10"/>
      <c r="GD96" s="131">
        <f>(COUNTIF($E96,$GD$1))+(COUNTIF($G96:$H96,$GD$1))</f>
        <v>0</v>
      </c>
      <c r="GE96" s="131">
        <f>(COUNTIF($C96:$D96,$GD$1))+(COUNTIF($F96,$GD$1))+(COUNTIF($J96,$GD$1))</f>
        <v>0</v>
      </c>
      <c r="GF96" s="131">
        <f>(COUNTIF($I96,$GD$1))</f>
        <v>0</v>
      </c>
      <c r="GG96" s="10"/>
      <c r="GH96" s="131">
        <f>(COUNTIF($E96,$GH$1))+(COUNTIF($G96:$H96,$GH$1))</f>
        <v>0</v>
      </c>
      <c r="GI96" s="131">
        <f>(COUNTIF($C96:$D96,$GH$1))+(COUNTIF($F96,$GH$1))+(COUNTIF($J96,$GH$1))</f>
        <v>0</v>
      </c>
      <c r="GJ96" s="131">
        <f>(COUNTIF($I96,$GH$1))</f>
        <v>0</v>
      </c>
      <c r="GK96" s="10"/>
      <c r="GL96" s="131">
        <f>(COUNTIF($E96,$GL$1))+(COUNTIF($G96:$H96,$GL$1))</f>
        <v>0</v>
      </c>
      <c r="GM96" s="131">
        <f>(COUNTIF($C96:$D96,$GL$1))+(COUNTIF($F96,$GL$1))+(COUNTIF($J96,$GL$1))</f>
        <v>0</v>
      </c>
      <c r="GN96" s="131">
        <f>(COUNTIF($I96,$GL$1))</f>
        <v>0</v>
      </c>
      <c r="GO96" s="10"/>
      <c r="GP96" s="131">
        <f>(COUNTIF($E96,$GP$1))+(COUNTIF($G96:$H96,$GP$1))</f>
        <v>0</v>
      </c>
      <c r="GQ96" s="131">
        <f>(COUNTIF($C96:$D96,$GP$1))+(COUNTIF($F96,$GP$1))+(COUNTIF($J96,$GP$1))</f>
        <v>0</v>
      </c>
      <c r="GR96" s="131">
        <f>(COUNTIF($I96,$GP$1))</f>
        <v>0</v>
      </c>
      <c r="GS96" s="10"/>
      <c r="GT96" s="131">
        <f>(COUNTIF($E96,$GT$1))+(COUNTIF($G96:$H96,$GT$1))</f>
        <v>0</v>
      </c>
      <c r="GU96" s="131">
        <f>(COUNTIF($C96:$D96,$GT$1))+(COUNTIF($F96,$GT$1))+(COUNTIF($J96,$GT$1))</f>
        <v>0</v>
      </c>
      <c r="GV96" s="131">
        <f>(COUNTIF($I96,$GT$1))</f>
        <v>0</v>
      </c>
      <c r="GW96" s="10"/>
      <c r="GX96" s="131">
        <f>(COUNTIF($E96,$GX$1))+(COUNTIF($G96:$H96,$GX$1))</f>
        <v>0</v>
      </c>
      <c r="GY96" s="131">
        <f>(COUNTIF($C96:$D96,$GX$1))+(COUNTIF($F96,$GX$1))+(COUNTIF($J96,$GX$1))</f>
        <v>0</v>
      </c>
      <c r="GZ96" s="131">
        <f>(COUNTIF($I96,$GX$1))</f>
        <v>0</v>
      </c>
      <c r="HA96" s="10"/>
      <c r="HB96" s="131">
        <f>(COUNTIF($E96,$HB$1))+(COUNTIF($G96:$H96,$HB$1))</f>
        <v>0</v>
      </c>
      <c r="HC96" s="131">
        <f>(COUNTIF($C96:$D96,$HB$1))+(COUNTIF($F96,$HB$1))+(COUNTIF($J96,$HB$1))</f>
        <v>0</v>
      </c>
      <c r="HD96" s="131">
        <f>(COUNTIF($I96,$HB$1))</f>
        <v>0</v>
      </c>
      <c r="HE96" s="10"/>
      <c r="HF96" s="131">
        <f>(COUNTIF($E96,$HF$1))+(COUNTIF($G96:$H96,$HF$1))</f>
        <v>0</v>
      </c>
      <c r="HG96" s="131">
        <f>(COUNTIF($C96:$D96,$HF$1))+(COUNTIF($F96,$HF$1))+(COUNTIF($J96,$HF$1))</f>
        <v>0</v>
      </c>
      <c r="HH96" s="131">
        <f>(COUNTIF($I96,$HF$1))</f>
        <v>0</v>
      </c>
      <c r="HI96" s="10"/>
      <c r="HJ96" s="131">
        <f>(COUNTIF($E96,$HJ$1))+(COUNTIF($G96:$H96,$HJ$1))</f>
        <v>0</v>
      </c>
      <c r="HK96" s="131">
        <f>(COUNTIF($C96:$D96,$HJ$1))+(COUNTIF($F96,$HJ$1))+(COUNTIF($J96,$HJ$1))</f>
        <v>0</v>
      </c>
      <c r="HL96" s="131">
        <f>(COUNTIF($I96,$HJ$1))</f>
        <v>0</v>
      </c>
      <c r="HM96" s="10"/>
      <c r="HN96" s="131">
        <f>(COUNTIF($E96,$HN$1))+(COUNTIF($G96:$H96,$HN$1))</f>
        <v>0</v>
      </c>
      <c r="HO96" s="131">
        <f>(COUNTIF($C96:$D96,$HN$1))+(COUNTIF($F96,$HN$1))+(COUNTIF($J96,$HN$1))</f>
        <v>0</v>
      </c>
      <c r="HP96" s="131">
        <f>(COUNTIF($I96,$HN$1))</f>
        <v>0</v>
      </c>
      <c r="HQ96" s="10"/>
      <c r="HR96" s="131">
        <f>(COUNTIF($E96,$HR$1))+(COUNTIF($G96:$H96,$HR$1))</f>
        <v>0</v>
      </c>
      <c r="HS96" s="131">
        <f>(COUNTIF($C96:$D96,$HR$1))+(COUNTIF($F96,$HR$1))+(COUNTIF($J96,$HR$1))</f>
        <v>0</v>
      </c>
      <c r="HT96" s="131">
        <f>(COUNTIF($I96,$HR$1))</f>
        <v>0</v>
      </c>
      <c r="HU96" s="10"/>
      <c r="HV96" s="131">
        <f>(COUNTIF($E96,$HV$1))+(COUNTIF($G96:$H96,$HV$1))</f>
        <v>0</v>
      </c>
      <c r="HW96" s="131">
        <f>(COUNTIF($C96:$D96,$HV$1))+(COUNTIF($F96,$HV$1))+(COUNTIF($J96,$HV$1))</f>
        <v>0</v>
      </c>
      <c r="HX96" s="131">
        <f>(COUNTIF($I96,$HV$1))</f>
        <v>0</v>
      </c>
      <c r="HY96" s="10"/>
      <c r="HZ96" s="131">
        <f>(COUNTIF($E96,$HZ$1))+(COUNTIF($G96:$H96,$HZ$1))</f>
        <v>0</v>
      </c>
      <c r="IA96" s="131">
        <f>(COUNTIF($C96:$D96,$HZ$1))+(COUNTIF($F96,$HZ$1))+(COUNTIF($J96,$HZ$1))</f>
        <v>0</v>
      </c>
      <c r="IB96" s="131">
        <f>(COUNTIF($I96,$HZ$1))</f>
        <v>0</v>
      </c>
      <c r="IC96" s="10"/>
      <c r="ID96" s="131">
        <f>(COUNTIF($E96,$ID$1))+(COUNTIF($G96:$H96,$ID$1))</f>
        <v>0</v>
      </c>
      <c r="IE96" s="131">
        <f>(COUNTIF($C96:$D96,$ID$1))+(COUNTIF($F96,$ID$1))+(COUNTIF($J96,$ID$1))</f>
        <v>0</v>
      </c>
      <c r="IF96" s="131">
        <f>(COUNTIF($I96,$ID$1))</f>
        <v>0</v>
      </c>
      <c r="IG96" s="10"/>
      <c r="IH96" s="131">
        <f>(COUNTIF($E96,$IH$1))+(COUNTIF($G96:$H96,$IH$1))</f>
        <v>0</v>
      </c>
      <c r="II96" s="131">
        <f>(COUNTIF($C96:$D96,$IH$1))+(COUNTIF($F96,$IH$1))+(COUNTIF($J96,$IH$1))</f>
        <v>0</v>
      </c>
      <c r="IJ96" s="131">
        <f>(COUNTIF($I96,$IH$1))</f>
        <v>0</v>
      </c>
      <c r="IK96" s="10"/>
      <c r="IL96" s="131">
        <f>(COUNTIF($E96,$IL$1))+(COUNTIF($G96:$H96,$IL$1))</f>
        <v>0</v>
      </c>
      <c r="IM96" s="131">
        <f>(COUNTIF($C96:$D96,$IL$1))+(COUNTIF($F96,$IL$1))+(COUNTIF($J96,$IL$1))</f>
        <v>0</v>
      </c>
      <c r="IN96" s="131">
        <f>(COUNTIF($I96,$IL$1))</f>
        <v>0</v>
      </c>
      <c r="IO96" s="10"/>
      <c r="IP96" s="131">
        <f>(COUNTIF($E96,$IP$1))+(COUNTIF($G96:$H96,$IP$1))</f>
        <v>0</v>
      </c>
      <c r="IQ96" s="131">
        <f>(COUNTIF($C96:$D96,$IP$1))+(COUNTIF($F96,$IP$1))+(COUNTIF($J96,$IP$1))</f>
        <v>0</v>
      </c>
      <c r="IR96" s="131">
        <f>(COUNTIF($I96,$IP$1))</f>
        <v>0</v>
      </c>
      <c r="IS96" s="10"/>
      <c r="IT96" s="131">
        <f>(COUNTIF($E96,$IT$1))+(COUNTIF($G96:$H96,$IT$1))</f>
        <v>0</v>
      </c>
      <c r="IU96" s="131">
        <f>(COUNTIF($C96:$D96,$IT$1))+(COUNTIF($F96,$IT$1))+(COUNTIF($J96,$IT$1))</f>
        <v>0</v>
      </c>
      <c r="IV96" s="131">
        <f>(COUNTIF($I96,$IT$1))</f>
        <v>0</v>
      </c>
      <c r="IW96" s="10"/>
      <c r="IX96" s="131">
        <f>(COUNTIF($E96,$IX$1))+(COUNTIF($G96:$H96,$IX$1))</f>
        <v>0</v>
      </c>
      <c r="IY96" s="131">
        <f>(COUNTIF($C96:$D96,$IX$1))+(COUNTIF($F96,$IX$1))+(COUNTIF($J96,$IX$1))</f>
        <v>0</v>
      </c>
      <c r="IZ96" s="131">
        <f>(COUNTIF($I96,$IX$1))</f>
        <v>0</v>
      </c>
      <c r="JA96" s="10"/>
      <c r="JB96" s="131">
        <f>(COUNTIF($E96,$JB$1))+(COUNTIF($G96:$H96,$JB$1))</f>
        <v>0</v>
      </c>
      <c r="JC96" s="131">
        <f>(COUNTIF($C96:$D96,$JB$1))+(COUNTIF($F96,$JB$1))+(COUNTIF($J96,$JB$1))</f>
        <v>0</v>
      </c>
      <c r="JD96" s="131">
        <f>(COUNTIF($I96,$JB$1))</f>
        <v>0</v>
      </c>
      <c r="JE96" s="10"/>
      <c r="JF96" s="131">
        <f>(COUNTIF($E96,$JF$1))+(COUNTIF($G96:$H96,$JF$1))</f>
        <v>0</v>
      </c>
      <c r="JG96" s="131">
        <f>(COUNTIF($C96:$D96,$JF$1))+(COUNTIF($F96,$JF$1))+(COUNTIF($J96,$JF$1))</f>
        <v>0</v>
      </c>
      <c r="JH96" s="131">
        <f>(COUNTIF($I96,$JF$1))</f>
        <v>0</v>
      </c>
      <c r="JI96" s="10"/>
      <c r="JJ96" s="131">
        <f>(COUNTIF($E96,$JJ$1))+(COUNTIF($G96:$H96,$JJ$1))</f>
        <v>1</v>
      </c>
      <c r="JK96" s="131">
        <f>(COUNTIF($C96:$D96,$JJ$1))+(COUNTIF($F96,$JJ$1))+(COUNTIF($J96,$JJ$1))</f>
        <v>3</v>
      </c>
      <c r="JL96" s="131">
        <f>(COUNTIF($I96,$JJ$1))</f>
        <v>0</v>
      </c>
      <c r="JM96" s="10"/>
      <c r="JN96" s="131">
        <f>(COUNTIF($E96,$JN$1))+(COUNTIF($G96:$H96,$JN$1))</f>
        <v>0</v>
      </c>
      <c r="JO96" s="131">
        <f>(COUNTIF($C96:$D96,$JN$1))+(COUNTIF($F96,$JN$1))+(COUNTIF($J96,$JN$1))</f>
        <v>0</v>
      </c>
      <c r="JP96" s="131">
        <f>(COUNTIF($I96,$JN$1))</f>
        <v>0</v>
      </c>
      <c r="JQ96" s="10"/>
      <c r="JR96" s="131">
        <f>(COUNTIF($E96,$JR$1))+(COUNTIF($G96:$H96,$JR$1))</f>
        <v>0</v>
      </c>
      <c r="JS96" s="131">
        <f>(COUNTIF($C96:$D96,$JR$1))+(COUNTIF($F96,$JR$1))+(COUNTIF($J96,$JR$1))</f>
        <v>0</v>
      </c>
      <c r="JT96" s="131">
        <f>(COUNTIF($I96,$JR$1))</f>
        <v>0</v>
      </c>
      <c r="JU96" s="10"/>
      <c r="JV96" s="131">
        <f>(COUNTIF($E96,$JV$1))+(COUNTIF($G96:$H96,$JV$1))</f>
        <v>0</v>
      </c>
      <c r="JW96" s="131">
        <f>(COUNTIF($C96:$D96,$JV$1))+(COUNTIF($F96,$JV$1))+(COUNTIF($J96,$JV$1))</f>
        <v>0</v>
      </c>
      <c r="JX96" s="131">
        <f>(COUNTIF($I96,$JV$1))</f>
        <v>0</v>
      </c>
      <c r="JY96" s="10"/>
      <c r="JZ96" s="131">
        <f>(COUNTIF($E96,$JZ$1))+(COUNTIF($G96:$H96,$JZ$1))</f>
        <v>0</v>
      </c>
      <c r="KA96" s="131">
        <f>(COUNTIF($C96:$D96,$JZ$1))+(COUNTIF($F96,$JZ$1))+(COUNTIF($J96,$JZ$1))</f>
        <v>0</v>
      </c>
      <c r="KB96" s="131">
        <f>(COUNTIF($I96,$JZ$1))</f>
        <v>0</v>
      </c>
      <c r="KC96" s="10"/>
      <c r="KD96" s="131">
        <f>(COUNTIF($E96,$KD$1))+(COUNTIF($G96:$H96,$KD$1))</f>
        <v>0</v>
      </c>
      <c r="KE96" s="131">
        <f>(COUNTIF($C96:$D96,$KD$1))+(COUNTIF($F96,$KD$1))+(COUNTIF($J96,$KD$1))</f>
        <v>0</v>
      </c>
      <c r="KF96" s="131">
        <f>(COUNTIF($I96,$KD$1))</f>
        <v>1</v>
      </c>
      <c r="KG96" s="10"/>
      <c r="KH96" s="131">
        <f>(COUNTIF($E96,$KH$1))+(COUNTIF($G96:$H96,$KH$1))</f>
        <v>0</v>
      </c>
      <c r="KI96" s="131">
        <f>(COUNTIF($C96:$D96,$KH$1))+(COUNTIF($F96,$KH$1))+(COUNTIF($J96,$KH$1))</f>
        <v>0</v>
      </c>
      <c r="KJ96" s="131">
        <f>(COUNTIF($I96,$KH$1))</f>
        <v>0</v>
      </c>
      <c r="KK96" s="10"/>
      <c r="KL96" s="131">
        <f>(COUNTIF($E96,$KL$1))+(COUNTIF($G96:$H96,$KL$1))</f>
        <v>0</v>
      </c>
      <c r="KM96" s="131">
        <f>(COUNTIF($C96:$D96,$KL$1))+(COUNTIF($F96,$KL$1))+(COUNTIF($J96,$KL$1))</f>
        <v>0</v>
      </c>
      <c r="KN96" s="131">
        <f>(COUNTIF($I96,$KL$1))</f>
        <v>0</v>
      </c>
      <c r="KO96" s="10"/>
      <c r="KP96" s="131">
        <f>(COUNTIF($E96,$KP$1))+(COUNTIF($G96:$H96,$KP$1))</f>
        <v>0</v>
      </c>
      <c r="KQ96" s="131">
        <f>(COUNTIF($C96:$D96,$KP$1))+(COUNTIF($F96,$KP$1))+(COUNTIF($J96,$KP$1))</f>
        <v>0</v>
      </c>
      <c r="KR96" s="131">
        <f>(COUNTIF($I96,$KP$1))</f>
        <v>0</v>
      </c>
      <c r="KS96" s="10"/>
      <c r="KT96" s="131">
        <f>(COUNTIF($E96,$KT$1))+(COUNTIF($G96:$H96,$KT$1))</f>
        <v>0</v>
      </c>
      <c r="KU96" s="131">
        <f>(COUNTIF($C96:$D96,$KT$1))+(COUNTIF($F96,$KT$1))+(COUNTIF($J96,$KT$1))</f>
        <v>0</v>
      </c>
      <c r="KV96" s="131">
        <f>(COUNTIF($I96,$KT$1))</f>
        <v>0</v>
      </c>
      <c r="KW96" s="10"/>
      <c r="KX96" s="131">
        <f>(COUNTIF($E96,$KX$1))+(COUNTIF($G96:$H96,$KX$1))</f>
        <v>0</v>
      </c>
      <c r="KY96" s="131">
        <f>(COUNTIF($C96:$D96,$KX$1))+(COUNTIF($F96,$KX$1))+(COUNTIF($J96,$KX$1))</f>
        <v>0</v>
      </c>
      <c r="KZ96" s="131">
        <f>(COUNTIF($I96,$KX$1))</f>
        <v>0</v>
      </c>
      <c r="LA96" s="10"/>
      <c r="LB96" s="131">
        <f>(COUNTIF($E96,$LB$1))+(COUNTIF($G96:$H96,$LB$1))</f>
        <v>0</v>
      </c>
      <c r="LC96" s="131">
        <f>(COUNTIF($C96:$D96,$LB$1))+(COUNTIF($F96,$LB$1))+(COUNTIF($J96,$LB$1))</f>
        <v>0</v>
      </c>
      <c r="LD96" s="131">
        <f>(COUNTIF($I96,$LB$1))</f>
        <v>0</v>
      </c>
      <c r="LE96" s="10"/>
      <c r="LF96" s="131">
        <f>(COUNTIF($E96,$NN$1))+(COUNTIF($G96:$H96,$NN$1))</f>
        <v>0</v>
      </c>
      <c r="LG96" s="131">
        <f>(COUNTIF($C96:$D96,$NN$1))+(COUNTIF($F96,$NN$1))+(COUNTIF($J96,$NN$1))</f>
        <v>0</v>
      </c>
      <c r="LH96" s="131">
        <f>(COUNTIF($I96,$NN$1))</f>
        <v>0</v>
      </c>
      <c r="LI96" s="10"/>
      <c r="LJ96" s="131">
        <f>(COUNTIF($E96,$NN$1))+(COUNTIF($G96:$H96,$NN$1))</f>
        <v>0</v>
      </c>
      <c r="LK96" s="131">
        <f>(COUNTIF($C96:$D96,$NN$1))+(COUNTIF($F96,$NN$1))+(COUNTIF($J96,$NN$1))</f>
        <v>0</v>
      </c>
      <c r="LL96" s="131">
        <f>(COUNTIF($I96,$NN$1))</f>
        <v>0</v>
      </c>
      <c r="LM96" s="10"/>
      <c r="LN96" s="131">
        <f>(COUNTIF($E96,$NN$1))+(COUNTIF($G96:$H96,$NN$1))</f>
        <v>0</v>
      </c>
      <c r="LO96" s="131">
        <f>(COUNTIF($C96:$D96,$NN$1))+(COUNTIF($F96,$NN$1))+(COUNTIF($J96,$NN$1))</f>
        <v>0</v>
      </c>
      <c r="LP96" s="131">
        <f>(COUNTIF($I96,$NN$1))</f>
        <v>0</v>
      </c>
      <c r="LQ96" s="10"/>
      <c r="LR96" s="131">
        <f>(COUNTIF($E96,$NN$1))+(COUNTIF($G96:$H96,$NN$1))</f>
        <v>0</v>
      </c>
      <c r="LS96" s="131">
        <f>(COUNTIF($C96:$D96,$NN$1))+(COUNTIF($F96,$NN$1))+(COUNTIF($J96,$NN$1))</f>
        <v>0</v>
      </c>
      <c r="LT96" s="131">
        <f>(COUNTIF($I96,$NN$1))</f>
        <v>0</v>
      </c>
      <c r="LU96" s="10"/>
      <c r="LV96" s="131">
        <f>(COUNTIF($E96,$NN$1))+(COUNTIF($G96:$H96,$NN$1))</f>
        <v>0</v>
      </c>
      <c r="LW96" s="131">
        <f>(COUNTIF($C96:$D96,$NN$1))+(COUNTIF($F96,$NN$1))+(COUNTIF($J96,$NN$1))</f>
        <v>0</v>
      </c>
      <c r="LX96" s="131">
        <f>(COUNTIF($I96,$NN$1))</f>
        <v>0</v>
      </c>
      <c r="LY96" s="10"/>
      <c r="LZ96" s="131">
        <f>(COUNTIF($E96,$NN$1))+(COUNTIF($G96:$H96,$NN$1))</f>
        <v>0</v>
      </c>
      <c r="MA96" s="131">
        <f>(COUNTIF($C96:$D96,$NN$1))+(COUNTIF($F96,$NN$1))+(COUNTIF($J96,$NN$1))</f>
        <v>0</v>
      </c>
      <c r="MB96" s="131">
        <f>(COUNTIF($I96,$NN$1))</f>
        <v>0</v>
      </c>
      <c r="MC96" s="10"/>
      <c r="MD96" s="131">
        <f>(COUNTIF($E96,$NN$1))+(COUNTIF($G96:$H96,$NN$1))</f>
        <v>0</v>
      </c>
      <c r="ME96" s="131">
        <f>(COUNTIF($C96:$D96,$NN$1))+(COUNTIF($F96,$NN$1))+(COUNTIF($J96,$NN$1))</f>
        <v>0</v>
      </c>
      <c r="MF96" s="131">
        <f>(COUNTIF($I96,$NN$1))</f>
        <v>0</v>
      </c>
      <c r="MG96" s="10"/>
      <c r="MH96" s="131">
        <f>(COUNTIF($E96,$NN$1))+(COUNTIF($G96:$H96,$NN$1))</f>
        <v>0</v>
      </c>
      <c r="MI96" s="131">
        <f>(COUNTIF($C96:$D96,$NN$1))+(COUNTIF($F96,$NN$1))+(COUNTIF($J96,$NN$1))</f>
        <v>0</v>
      </c>
      <c r="MJ96" s="131">
        <f>(COUNTIF($I96,$NN$1))</f>
        <v>0</v>
      </c>
      <c r="MK96" s="10"/>
      <c r="ML96" s="131">
        <f>(COUNTIF($E96,$NN$1))+(COUNTIF($G96:$H96,$NN$1))</f>
        <v>0</v>
      </c>
      <c r="MM96" s="131">
        <f>(COUNTIF($C96:$D96,$NN$1))+(COUNTIF($F96,$NN$1))+(COUNTIF($J96,$NN$1))</f>
        <v>0</v>
      </c>
      <c r="MN96" s="131">
        <f>(COUNTIF($I96,$NN$1))</f>
        <v>0</v>
      </c>
      <c r="MO96" s="10"/>
      <c r="MP96" s="131">
        <f>(COUNTIF($E96,$NN$1))+(COUNTIF($G96:$H96,$NN$1))</f>
        <v>0</v>
      </c>
      <c r="MQ96" s="131">
        <f>(COUNTIF($C96:$D96,$NN$1))+(COUNTIF($F96,$NN$1))+(COUNTIF($J96,$NN$1))</f>
        <v>0</v>
      </c>
      <c r="MR96" s="131">
        <f>(COUNTIF($I96,$NN$1))</f>
        <v>0</v>
      </c>
      <c r="MS96" s="10"/>
      <c r="MT96" s="131">
        <f>(COUNTIF($E96,$NN$1))+(COUNTIF($G96:$H96,$NN$1))</f>
        <v>0</v>
      </c>
      <c r="MU96" s="131">
        <f>(COUNTIF($C96:$D96,$NN$1))+(COUNTIF($F96,$NN$1))+(COUNTIF($J96,$NN$1))</f>
        <v>0</v>
      </c>
      <c r="MV96" s="131">
        <f>(COUNTIF($I96,$NN$1))</f>
        <v>0</v>
      </c>
      <c r="MW96" s="10"/>
      <c r="MX96" s="131">
        <f>(COUNTIF($E96,$NN$1))+(COUNTIF($G96:$H96,$NN$1))</f>
        <v>0</v>
      </c>
      <c r="MY96" s="131">
        <f>(COUNTIF($C96:$D96,$NN$1))+(COUNTIF($F96,$NN$1))+(COUNTIF($J96,$NN$1))</f>
        <v>0</v>
      </c>
      <c r="MZ96" s="131">
        <f>(COUNTIF($I96,$NN$1))</f>
        <v>0</v>
      </c>
      <c r="NA96" s="10"/>
      <c r="NB96" s="131">
        <f>(COUNTIF($E96,$NN$1))+(COUNTIF($G96:$H96,$NN$1))</f>
        <v>0</v>
      </c>
      <c r="NC96" s="131">
        <f>(COUNTIF($C96:$D96,$NN$1))+(COUNTIF($F96,$NN$1))+(COUNTIF($J96,$NN$1))</f>
        <v>0</v>
      </c>
      <c r="ND96" s="131">
        <f>(COUNTIF($I96,$NN$1))</f>
        <v>0</v>
      </c>
      <c r="NE96" s="10"/>
      <c r="NF96" s="131">
        <f>(COUNTIF($E96,$NN$1))+(COUNTIF($G96:$H96,$NN$1))</f>
        <v>0</v>
      </c>
      <c r="NG96" s="131">
        <f>(COUNTIF($C96:$D96,$NN$1))+(COUNTIF($F96,$NN$1))+(COUNTIF($J96,$NN$1))</f>
        <v>0</v>
      </c>
      <c r="NH96" s="131">
        <f>(COUNTIF($I96,$NN$1))</f>
        <v>0</v>
      </c>
      <c r="NI96" s="10"/>
      <c r="NJ96" s="131">
        <f>(COUNTIF($E96,$NN$1))+(COUNTIF($G96:$H96,$NN$1))</f>
        <v>0</v>
      </c>
      <c r="NK96" s="131">
        <f>(COUNTIF($C96:$D96,$NN$1))+(COUNTIF($F96,$NN$1))+(COUNTIF($J96,$NN$1))</f>
        <v>0</v>
      </c>
      <c r="NL96" s="131">
        <f>(COUNTIF($I96,$NN$1))</f>
        <v>0</v>
      </c>
      <c r="NM96" s="10"/>
      <c r="NN96" s="131">
        <f>(COUNTIF($E96,$NN$1))+(COUNTIF($G96:$H96,$NN$1))</f>
        <v>0</v>
      </c>
      <c r="NO96" s="131">
        <f>(COUNTIF($C96:$D96,$NN$1))+(COUNTIF($F96,$NN$1))+(COUNTIF($J96,$NN$1))</f>
        <v>0</v>
      </c>
      <c r="NP96" s="131">
        <f>(COUNTIF($I96,$NN$1))</f>
        <v>0</v>
      </c>
      <c r="NQ96" s="10"/>
      <c r="NR96" s="10"/>
      <c r="NS96" s="10"/>
      <c r="NT96" s="134">
        <f t="shared" si="329"/>
        <v>0</v>
      </c>
      <c r="NU96" s="134">
        <f t="shared" si="330"/>
        <v>0</v>
      </c>
      <c r="NV96" s="134">
        <f t="shared" si="331"/>
        <v>0</v>
      </c>
      <c r="NW96" s="134">
        <f t="shared" si="332"/>
        <v>0</v>
      </c>
      <c r="NX96" s="129"/>
      <c r="NY96" s="136">
        <f t="shared" si="229"/>
        <v>3</v>
      </c>
      <c r="NZ96" s="136">
        <f t="shared" si="230"/>
        <v>4</v>
      </c>
      <c r="OA96" s="136">
        <f t="shared" si="231"/>
        <v>1</v>
      </c>
      <c r="OB96" s="136">
        <f t="shared" si="232"/>
        <v>0</v>
      </c>
    </row>
    <row r="97" spans="1:392" s="28" customFormat="1" ht="20.25" customHeight="1">
      <c r="A97" s="2">
        <v>3</v>
      </c>
      <c r="B97" s="2" t="s">
        <v>0</v>
      </c>
      <c r="C97" s="3" t="s">
        <v>98</v>
      </c>
      <c r="D97" s="3" t="s">
        <v>98</v>
      </c>
      <c r="E97" s="11" t="s">
        <v>98</v>
      </c>
      <c r="F97" s="5" t="s">
        <v>98</v>
      </c>
      <c r="G97" s="91" t="s">
        <v>62</v>
      </c>
      <c r="H97" s="5" t="s">
        <v>62</v>
      </c>
      <c r="I97" s="5" t="s">
        <v>225</v>
      </c>
      <c r="J97" s="13" t="s">
        <v>225</v>
      </c>
      <c r="K97">
        <v>8</v>
      </c>
      <c r="L97"/>
      <c r="M97" s="8">
        <v>2</v>
      </c>
      <c r="N97" s="8">
        <v>5</v>
      </c>
      <c r="O97" s="8">
        <v>1</v>
      </c>
      <c r="P97" s="8"/>
      <c r="Q97" s="10"/>
      <c r="R97" s="131">
        <f>(COUNTIF($E97,$R$1))+(COUNTIF($G97,$R$1))</f>
        <v>0</v>
      </c>
      <c r="S97" s="131">
        <f>(COUNTIF($C97:$D97,$R$1))+(COUNTIF($F97,$R$1))+(COUNTIF($H97:$I97,$R$1))</f>
        <v>0</v>
      </c>
      <c r="T97" s="131">
        <f>(COUNTIF($J97,$R$1))</f>
        <v>0</v>
      </c>
      <c r="U97" s="10"/>
      <c r="V97" s="131">
        <f>(COUNTIF($E97,$V$1))+(COUNTIF($G97,$V$1))</f>
        <v>0</v>
      </c>
      <c r="W97" s="131">
        <f>(COUNTIF($C97:$D97,$V$1))+(COUNTIF($F97,$V$1))+(COUNTIF($H97:$I97,$V$1))</f>
        <v>0</v>
      </c>
      <c r="X97" s="131">
        <f>(COUNTIF($J97,$V$1))</f>
        <v>0</v>
      </c>
      <c r="Y97" s="10"/>
      <c r="Z97" s="131">
        <f>(COUNTIF($E97,$Z$1))+(COUNTIF($G97,$Z$1))</f>
        <v>0</v>
      </c>
      <c r="AA97" s="131">
        <f>(COUNTIF($C97:$D97,$Z$1))+(COUNTIF($F97,$Z$1))+(COUNTIF($H97:$I97,$Z$1))</f>
        <v>0</v>
      </c>
      <c r="AB97" s="131">
        <f>(COUNTIF($J97,$Z$1))</f>
        <v>0</v>
      </c>
      <c r="AC97" s="10"/>
      <c r="AD97" s="131">
        <f>(COUNTIF($E97,$AD$1))+(COUNTIF($G97,$AD$1))</f>
        <v>0</v>
      </c>
      <c r="AE97" s="131">
        <f>(COUNTIF($C97:$D97,$AD$1))+(COUNTIF($F97,$AD$1))+(COUNTIF($H97:$I97,$AD$1))</f>
        <v>0</v>
      </c>
      <c r="AF97" s="131">
        <f>(COUNTIF($J97,$AD$1))</f>
        <v>0</v>
      </c>
      <c r="AG97" s="10"/>
      <c r="AH97" s="131">
        <f>(COUNTIF($E97,$AH$1))+(COUNTIF($G97,$AH$1))</f>
        <v>0</v>
      </c>
      <c r="AI97" s="131">
        <f>(COUNTIF($C97:$D97,$AH$1))+(COUNTIF($F97,$AH$1))+(COUNTIF($H97:$I97,$AH$1))</f>
        <v>0</v>
      </c>
      <c r="AJ97" s="131">
        <f>(COUNTIF($J97,$AH$1))</f>
        <v>0</v>
      </c>
      <c r="AK97" s="10"/>
      <c r="AL97" s="131">
        <f>(COUNTIF($E97,$AL$1))+(COUNTIF($G97,$AL$1))</f>
        <v>0</v>
      </c>
      <c r="AM97" s="131">
        <f>(COUNTIF($C97:$D97,$AL$1))+(COUNTIF($F97,$AL$1))+(COUNTIF($H97:$I97,$AL$1))</f>
        <v>0</v>
      </c>
      <c r="AN97" s="131">
        <f>(COUNTIF($J97,$AL$1))</f>
        <v>0</v>
      </c>
      <c r="AO97" s="10"/>
      <c r="AP97" s="131">
        <f>(COUNTIF($E97,$AP$1))+(COUNTIF($G97,$AP$1))</f>
        <v>0</v>
      </c>
      <c r="AQ97" s="131">
        <f>(COUNTIF($C97:$D97,$AP$1))+(COUNTIF($F97,$AP$1))+(COUNTIF($H97:$I97,$AP$1))</f>
        <v>0</v>
      </c>
      <c r="AR97" s="131">
        <f>(COUNTIF($J97,$AP$1))</f>
        <v>0</v>
      </c>
      <c r="AS97" s="10"/>
      <c r="AT97" s="131">
        <f>(COUNTIF($E97,$AT$1))+(COUNTIF($G97,$AT$1))</f>
        <v>0</v>
      </c>
      <c r="AU97" s="131">
        <f>(COUNTIF($C97:$D97,$AT$1))+(COUNTIF($F97,$AT$1))+(COUNTIF($H97:$I97,$AT$1))</f>
        <v>0</v>
      </c>
      <c r="AV97" s="131">
        <f>(COUNTIF($J97,$AT$1))</f>
        <v>0</v>
      </c>
      <c r="AW97" s="10"/>
      <c r="AX97" s="131">
        <f>(COUNTIF($E97,$AX$1))+(COUNTIF($G97,$AX$1))</f>
        <v>0</v>
      </c>
      <c r="AY97" s="131">
        <f>(COUNTIF($C97:$D97,$AX$1))+(COUNTIF($F97,$AX$1))+(COUNTIF($H97:$I97,$AX$1))</f>
        <v>0</v>
      </c>
      <c r="AZ97" s="131">
        <f>(COUNTIF($J97,$AX$1))</f>
        <v>0</v>
      </c>
      <c r="BA97" s="10"/>
      <c r="BB97" s="131">
        <f>(COUNTIF($E97,$BB$1))+(COUNTIF($G97,$BB$1))</f>
        <v>0</v>
      </c>
      <c r="BC97" s="131">
        <f>(COUNTIF($C97:$D97,$BB$1))+(COUNTIF($F97,$BB$1))+(COUNTIF($H97:$I97,$BB$1))</f>
        <v>0</v>
      </c>
      <c r="BD97" s="131">
        <f>(COUNTIF($J97,$BB$1))</f>
        <v>0</v>
      </c>
      <c r="BE97" s="10"/>
      <c r="BF97" s="131">
        <f>(COUNTIF($E97,$BF$1))+(COUNTIF($G97,$BF$1))</f>
        <v>0</v>
      </c>
      <c r="BG97" s="131">
        <f>(COUNTIF($C97:$D97,$BF$1))+(COUNTIF($F97,$BF$1))+(COUNTIF($H97:$I97,$BF$1))</f>
        <v>0</v>
      </c>
      <c r="BH97" s="131">
        <f>(COUNTIF($J97,$BF$1))</f>
        <v>0</v>
      </c>
      <c r="BI97" s="10"/>
      <c r="BJ97" s="131">
        <f>(COUNTIF($E97,$BJ$1))+(COUNTIF($G97,$BJ$1))</f>
        <v>0</v>
      </c>
      <c r="BK97" s="131">
        <f>(COUNTIF($C97:$D97,$BJ$1))+(COUNTIF($F97,$BJ$1))+(COUNTIF($H97:$I97,$BJ$1))</f>
        <v>0</v>
      </c>
      <c r="BL97" s="131">
        <f>(COUNTIF($J97,$BJ$1))</f>
        <v>0</v>
      </c>
      <c r="BM97" s="10"/>
      <c r="BN97" s="131">
        <f>(COUNTIF($E97,$BN$1))+(COUNTIF($G97,$BN$1))</f>
        <v>0</v>
      </c>
      <c r="BO97" s="131">
        <f>(COUNTIF($C97:$D97,$BN$1))+(COUNTIF($F97,$BN$1))+(COUNTIF($H97:$I97,$BN$1))</f>
        <v>0</v>
      </c>
      <c r="BP97" s="131">
        <f>(COUNTIF($J97,$BN$1))</f>
        <v>0</v>
      </c>
      <c r="BQ97" s="10"/>
      <c r="BR97" s="131">
        <f>(COUNTIF($E97,$BR$1))+(COUNTIF($G97,$BR$1))</f>
        <v>0</v>
      </c>
      <c r="BS97" s="131">
        <f>(COUNTIF($C97:$D97,$BR$1))+(COUNTIF($F97,$BR$1))+(COUNTIF($H97:$I97,$BR$1))</f>
        <v>0</v>
      </c>
      <c r="BT97" s="131">
        <f>(COUNTIF($J97,$BR$1))</f>
        <v>0</v>
      </c>
      <c r="BU97" s="10"/>
      <c r="BV97" s="131">
        <f>(COUNTIF($E97,$BV$1))+(COUNTIF($G97,$BV$1))</f>
        <v>0</v>
      </c>
      <c r="BW97" s="131">
        <f>(COUNTIF($C97:$D97,$BV$1))+(COUNTIF($F97,$BV$1))+(COUNTIF($H97:$I97,$BV$1))</f>
        <v>0</v>
      </c>
      <c r="BX97" s="131">
        <f>(COUNTIF($J97,$BV$1))</f>
        <v>0</v>
      </c>
      <c r="BY97" s="10"/>
      <c r="BZ97" s="131">
        <f>(COUNTIF($E97,$BZ$1))+(COUNTIF($G97,$BZ$1))</f>
        <v>0</v>
      </c>
      <c r="CA97" s="131">
        <f>(COUNTIF($C97:$D97,$BZ$1))+(COUNTIF($F97,$BZ$1))+(COUNTIF($H97:$I97,$BZ$1))</f>
        <v>0</v>
      </c>
      <c r="CB97" s="131">
        <f>(COUNTIF($J97,$BZ$1))</f>
        <v>0</v>
      </c>
      <c r="CC97" s="10"/>
      <c r="CD97" s="131">
        <f>(COUNTIF($E97,$CD$1))+(COUNTIF($G97,$CD$1))</f>
        <v>0</v>
      </c>
      <c r="CE97" s="131">
        <f>(COUNTIF($C97:$D97,$CD$1))+(COUNTIF($F97,$CD$1))+(COUNTIF($H97:$I97,$CD$1))</f>
        <v>0</v>
      </c>
      <c r="CF97" s="131">
        <f>(COUNTIF($J97,$CD$1))</f>
        <v>0</v>
      </c>
      <c r="CG97" s="10"/>
      <c r="CH97" s="131">
        <f>(COUNTIF($E97,$CH$1))+(COUNTIF($G97,$CH$1))</f>
        <v>0</v>
      </c>
      <c r="CI97" s="131">
        <f>(COUNTIF($C97:$D97,$CH$1))+(COUNTIF($F97,$CH$1))+(COUNTIF($H97:$I97,$CH$1))</f>
        <v>0</v>
      </c>
      <c r="CJ97" s="131">
        <f>(COUNTIF($J97,$CH$1))</f>
        <v>0</v>
      </c>
      <c r="CK97" s="10"/>
      <c r="CL97" s="131">
        <f>(COUNTIF($E97,$CL$1))+(COUNTIF($G97,$CL$1))</f>
        <v>0</v>
      </c>
      <c r="CM97" s="131">
        <f>(COUNTIF($C97:$D97,$CL$1))+(COUNTIF($F97,$CL$1))+(COUNTIF($H97:$I97,$CL$1))</f>
        <v>0</v>
      </c>
      <c r="CN97" s="131">
        <f>(COUNTIF($J97,$CL$1))</f>
        <v>0</v>
      </c>
      <c r="CO97" s="10"/>
      <c r="CP97" s="131">
        <f>(COUNTIF($E97,$CP$1))+(COUNTIF($G97,$CP$1))</f>
        <v>0</v>
      </c>
      <c r="CQ97" s="131">
        <f>(COUNTIF($C97:$D97,$CP$1))+(COUNTIF($F97,$CP$1))+(COUNTIF($H97:$I97,$CP$1))</f>
        <v>0</v>
      </c>
      <c r="CR97" s="131">
        <f>(COUNTIF($J97,$CP$1))</f>
        <v>0</v>
      </c>
      <c r="CS97" s="10"/>
      <c r="CT97" s="131">
        <f>(COUNTIF($E97,$CT$1))+(COUNTIF($G97,$CT$1))</f>
        <v>0</v>
      </c>
      <c r="CU97" s="131">
        <f>(COUNTIF($C97:$D97,$CT$1))+(COUNTIF($F97,$CT$1))+(COUNTIF($H97:$I97,$CT$1))</f>
        <v>0</v>
      </c>
      <c r="CV97" s="131">
        <f>(COUNTIF($J97,$CT$1))</f>
        <v>0</v>
      </c>
      <c r="CW97" s="10"/>
      <c r="CX97" s="131">
        <f>(COUNTIF($E97,$CX$1))+(COUNTIF($G97,$CX$1))</f>
        <v>0</v>
      </c>
      <c r="CY97" s="131">
        <f>(COUNTIF($C97:$D97,$CX$1))+(COUNTIF($F97,$CX$1))+(COUNTIF($H97:$I97,$CX$1))</f>
        <v>0</v>
      </c>
      <c r="CZ97" s="131">
        <f>(COUNTIF($J97,$CX$1))</f>
        <v>0</v>
      </c>
      <c r="DA97" s="10"/>
      <c r="DB97" s="131">
        <f>(COUNTIF($E97,$DB$1))+(COUNTIF($G97,$DB$1))</f>
        <v>0</v>
      </c>
      <c r="DC97" s="131">
        <f>(COUNTIF($C97:$D97,$DB$1))+(COUNTIF($F97,$DB$1))+(COUNTIF($H97:$I97,$DB$1))</f>
        <v>0</v>
      </c>
      <c r="DD97" s="131">
        <f>(COUNTIF($J97,$DB$1))</f>
        <v>0</v>
      </c>
      <c r="DE97" s="10"/>
      <c r="DF97" s="131">
        <f>(COUNTIF($E97,$DF$1))+(COUNTIF($G97,$DF$1))</f>
        <v>1</v>
      </c>
      <c r="DG97" s="131">
        <f>(COUNTIF($C97:$D97,$DF$1))+(COUNTIF($F97,$DF$1))+(COUNTIF($H97:$I97,$DF$1))</f>
        <v>1</v>
      </c>
      <c r="DH97" s="131">
        <f>(COUNTIF($J97,$DF$1))</f>
        <v>0</v>
      </c>
      <c r="DI97" s="10"/>
      <c r="DJ97" s="131">
        <f>(COUNTIF($E97,$DJ$1))+(COUNTIF($G97,$DJ$1))</f>
        <v>0</v>
      </c>
      <c r="DK97" s="131">
        <f>(COUNTIF($C97:$D97,$DJ$1))+(COUNTIF($F97,$DJ$1))+(COUNTIF($H97:$I97,$DJ$1))</f>
        <v>0</v>
      </c>
      <c r="DL97" s="131">
        <f>(COUNTIF($J97,$DJ$1))</f>
        <v>0</v>
      </c>
      <c r="DM97" s="10"/>
      <c r="DN97" s="131">
        <f>(COUNTIF($E97,$DN$1))+(COUNTIF($G97,$DN$1))</f>
        <v>0</v>
      </c>
      <c r="DO97" s="131">
        <f>(COUNTIF($C97:$D97,$DN$1))+(COUNTIF($F97,$DN$1))+(COUNTIF($H97:$I97,$DN$1))</f>
        <v>0</v>
      </c>
      <c r="DP97" s="131">
        <f>(COUNTIF($J97,$DN$1))</f>
        <v>0</v>
      </c>
      <c r="DQ97" s="10"/>
      <c r="DR97" s="131">
        <f>(COUNTIF($E97,$DR$1))+(COUNTIF($G97,$DR$1))</f>
        <v>0</v>
      </c>
      <c r="DS97" s="131">
        <f>(COUNTIF($C97:$D97,$DR$1))+(COUNTIF($F97,$DR$1))+(COUNTIF($H97:$I97,$DR$1))</f>
        <v>0</v>
      </c>
      <c r="DT97" s="131">
        <f>(COUNTIF($J97,$DR$1))</f>
        <v>0</v>
      </c>
      <c r="DU97" s="10"/>
      <c r="DV97" s="131">
        <f>(COUNTIF($E97,$DV$1))+(COUNTIF($G97,$DV$1))</f>
        <v>0</v>
      </c>
      <c r="DW97" s="131">
        <f>(COUNTIF($C97:$D97,$DV$1))+(COUNTIF($F97,$DV$1))+(COUNTIF($H97:$I97,$DV$1))</f>
        <v>0</v>
      </c>
      <c r="DX97" s="131">
        <f>(COUNTIF($J97,$DV$1))</f>
        <v>0</v>
      </c>
      <c r="DY97" s="10"/>
      <c r="DZ97" s="131">
        <f>(COUNTIF($E97,$DZ$1))+(COUNTIF($G97,$DZ$1))</f>
        <v>0</v>
      </c>
      <c r="EA97" s="131">
        <f>(COUNTIF($C97:$D97,$DZ$1))+(COUNTIF($F97,$DZ$1))+(COUNTIF($H97:$I97,$DZ$1))</f>
        <v>0</v>
      </c>
      <c r="EB97" s="131">
        <f>(COUNTIF($J97,$DZ$1))</f>
        <v>0</v>
      </c>
      <c r="EC97" s="10"/>
      <c r="ED97" s="131">
        <f>(COUNTIF($E97,$ED$1))+(COUNTIF($G97,$ED$1))</f>
        <v>0</v>
      </c>
      <c r="EE97" s="131">
        <f>(COUNTIF($C97:$D97,$ED$1))+(COUNTIF($F97,$ED$1))+(COUNTIF($H97:$I97,$ED$1))</f>
        <v>0</v>
      </c>
      <c r="EF97" s="131">
        <f>(COUNTIF($J97,$ED$1))</f>
        <v>0</v>
      </c>
      <c r="EG97" s="10"/>
      <c r="EH97" s="131">
        <f>(COUNTIF($E97,$EH$1))+(COUNTIF($G97,$EH$1))</f>
        <v>0</v>
      </c>
      <c r="EI97" s="131">
        <f>(COUNTIF($C97:$D97,$EH$1))+(COUNTIF($F97,$EH$1))+(COUNTIF($H97:$I97,$EH$1))</f>
        <v>0</v>
      </c>
      <c r="EJ97" s="131">
        <f>(COUNTIF($J97,$EH$1))</f>
        <v>0</v>
      </c>
      <c r="EK97" s="10"/>
      <c r="EL97" s="131">
        <f>(COUNTIF($E97,$EL$1))+(COUNTIF($G97,$EL$1))</f>
        <v>0</v>
      </c>
      <c r="EM97" s="131">
        <f>(COUNTIF($C97:$D97,$EL$1))+(COUNTIF($F97,$EL$1))+(COUNTIF($H97:$I97,$EL$1))</f>
        <v>0</v>
      </c>
      <c r="EN97" s="131">
        <f>(COUNTIF($J97,$EL$1))</f>
        <v>0</v>
      </c>
      <c r="EO97" s="10"/>
      <c r="EP97" s="131">
        <f>(COUNTIF($E97,$EP$1))+(COUNTIF($G97,$EP$1))</f>
        <v>0</v>
      </c>
      <c r="EQ97" s="131">
        <f>(COUNTIF($C97:$D97,$EP$1))+(COUNTIF($F97,$EP$1))+(COUNTIF($H97:$I97,$EP$1))</f>
        <v>0</v>
      </c>
      <c r="ER97" s="131">
        <f>(COUNTIF($J97,$EP$1))</f>
        <v>0</v>
      </c>
      <c r="ES97" s="10"/>
      <c r="ET97" s="131">
        <f>(COUNTIF($E97,$ET$1))+(COUNTIF($G97,$ET$1))</f>
        <v>0</v>
      </c>
      <c r="EU97" s="131">
        <f>(COUNTIF($C97:$D97,$ET$1))+(COUNTIF($F97,$ET$1))+(COUNTIF($H97:$I97,$ET$1))</f>
        <v>0</v>
      </c>
      <c r="EV97" s="131">
        <f>(COUNTIF($J97,$ET$1))</f>
        <v>0</v>
      </c>
      <c r="EW97" s="10"/>
      <c r="EX97" s="131">
        <f>(COUNTIF($E97,$EX$1))+(COUNTIF($G97,$EX$1))</f>
        <v>0</v>
      </c>
      <c r="EY97" s="131">
        <f>(COUNTIF($C97:$D97,$EX$1))+(COUNTIF($F97,$EX$1))+(COUNTIF($H97:$I97,$EX$1))</f>
        <v>0</v>
      </c>
      <c r="EZ97" s="131">
        <f>(COUNTIF($J97,$EX$1))</f>
        <v>0</v>
      </c>
      <c r="FA97" s="10"/>
      <c r="FB97" s="131">
        <f>(COUNTIF($E97,$FB$1))+(COUNTIF($G97,$FB$1))</f>
        <v>0</v>
      </c>
      <c r="FC97" s="131">
        <f>(COUNTIF($C97:$D97,$FB$1))+(COUNTIF($F97,$FB$1))+(COUNTIF($H97:$I97,$FB$1))</f>
        <v>0</v>
      </c>
      <c r="FD97" s="131">
        <f>(COUNTIF($J97,$FB$1))</f>
        <v>0</v>
      </c>
      <c r="FE97" s="10"/>
      <c r="FF97" s="131">
        <f>(COUNTIF($E97,$FF$1))+(COUNTIF($G97,$FF$1))</f>
        <v>0</v>
      </c>
      <c r="FG97" s="131">
        <f>(COUNTIF($C97:$D97,$FF$1))+(COUNTIF($F97,$FF$1))+(COUNTIF($H97:$I97,$FF$1))</f>
        <v>0</v>
      </c>
      <c r="FH97" s="131">
        <f>(COUNTIF($J97,$FF$1))</f>
        <v>0</v>
      </c>
      <c r="FI97" s="10"/>
      <c r="FJ97" s="131">
        <f>(COUNTIF($E97,$FJ$1))+(COUNTIF($G97,$FJ$1))</f>
        <v>0</v>
      </c>
      <c r="FK97" s="131">
        <f>(COUNTIF($C97:$D97,$FJ$1))+(COUNTIF($F97,$FJ$1))+(COUNTIF($H97:$I97,$FJ$1))</f>
        <v>0</v>
      </c>
      <c r="FL97" s="131">
        <f>(COUNTIF($J97,$FJ$1))</f>
        <v>0</v>
      </c>
      <c r="FM97" s="10"/>
      <c r="FN97" s="131">
        <f>(COUNTIF($E97,$FN$1))+(COUNTIF($G97,$FN$1))</f>
        <v>0</v>
      </c>
      <c r="FO97" s="131">
        <f>(COUNTIF($C97:$D97,$FN$1))+(COUNTIF($F97,$FN$1))+(COUNTIF($H97:$I97,$FN$1))</f>
        <v>0</v>
      </c>
      <c r="FP97" s="131">
        <f>(COUNTIF($J97,$FN$1))</f>
        <v>0</v>
      </c>
      <c r="FQ97" s="10"/>
      <c r="FR97" s="131">
        <f>(COUNTIF($E97,$FR$1))+(COUNTIF($G97,$FR$1))</f>
        <v>0</v>
      </c>
      <c r="FS97" s="131">
        <f>(COUNTIF($C97:$D97,$FR$1))+(COUNTIF($F97,$FR$1))+(COUNTIF($H97:$I97,$FR$1))</f>
        <v>0</v>
      </c>
      <c r="FT97" s="131">
        <f>(COUNTIF($J97,$FR$1))</f>
        <v>0</v>
      </c>
      <c r="FU97" s="10"/>
      <c r="FV97" s="131">
        <f>(COUNTIF($E97,$FV$1))+(COUNTIF($G97,$FV$1))</f>
        <v>0</v>
      </c>
      <c r="FW97" s="131">
        <f>(COUNTIF($C97:$D97,$FV$1))+(COUNTIF($F97,$FV$1))+(COUNTIF($H97:$I97,$FV$1))</f>
        <v>0</v>
      </c>
      <c r="FX97" s="131">
        <f>(COUNTIF($J97,$FV$1))</f>
        <v>0</v>
      </c>
      <c r="FY97" s="10"/>
      <c r="FZ97" s="131">
        <f>(COUNTIF($E97,$FZ$1))+(COUNTIF($G97,$FZ$1))</f>
        <v>0</v>
      </c>
      <c r="GA97" s="131">
        <f>(COUNTIF($C97:$D97,$FZ$1))+(COUNTIF($F97,$FZ$1))+(COUNTIF($H97:$I97,$FZ$1))</f>
        <v>0</v>
      </c>
      <c r="GB97" s="131">
        <f>(COUNTIF($J97,$FZ$1))</f>
        <v>0</v>
      </c>
      <c r="GC97" s="10"/>
      <c r="GD97" s="131">
        <f>(COUNTIF($E97,$GD$1))+(COUNTIF($G97,$GD$1))</f>
        <v>0</v>
      </c>
      <c r="GE97" s="131">
        <f>(COUNTIF($C97:$D97,$GD$1))+(COUNTIF($F97,$GD$1))+(COUNTIF($H97:$I97,$GD$1))</f>
        <v>0</v>
      </c>
      <c r="GF97" s="131">
        <f>(COUNTIF($J97,$GD$1))</f>
        <v>0</v>
      </c>
      <c r="GG97" s="10"/>
      <c r="GH97" s="131">
        <f>(COUNTIF($E97,$GH$1))+(COUNTIF($G97,$GH$1))</f>
        <v>0</v>
      </c>
      <c r="GI97" s="131">
        <f>(COUNTIF($C97:$D97,$GH$1))+(COUNTIF($F97,$GH$1))+(COUNTIF($H97:$I97,$GH$1))</f>
        <v>0</v>
      </c>
      <c r="GJ97" s="131">
        <f>(COUNTIF($J97,$GH$1))</f>
        <v>0</v>
      </c>
      <c r="GK97" s="10"/>
      <c r="GL97" s="131">
        <f>(COUNTIF($E97,$GL$1))+(COUNTIF($G97,$GL$1))</f>
        <v>0</v>
      </c>
      <c r="GM97" s="131">
        <f>(COUNTIF($C97:$D97,$GL$1))+(COUNTIF($F97,$GL$1))+(COUNTIF($H97:$I97,$GL$1))</f>
        <v>0</v>
      </c>
      <c r="GN97" s="131">
        <f>(COUNTIF($J97,$GL$1))</f>
        <v>0</v>
      </c>
      <c r="GO97" s="10"/>
      <c r="GP97" s="131">
        <f>(COUNTIF($E97,$GP$1))+(COUNTIF($G97,$GP$1))</f>
        <v>0</v>
      </c>
      <c r="GQ97" s="131">
        <f>(COUNTIF($C97:$D97,$GP$1))+(COUNTIF($F97,$GP$1))+(COUNTIF($H97:$I97,$GP$1))</f>
        <v>0</v>
      </c>
      <c r="GR97" s="131">
        <f>(COUNTIF($J97,$GP$1))</f>
        <v>0</v>
      </c>
      <c r="GS97" s="10"/>
      <c r="GT97" s="131">
        <f>(COUNTIF($E97,$GT$1))+(COUNTIF($G97,$GT$1))</f>
        <v>0</v>
      </c>
      <c r="GU97" s="131">
        <f>(COUNTIF($C97:$D97,$GT$1))+(COUNTIF($F97,$GT$1))+(COUNTIF($H97:$I97,$GT$1))</f>
        <v>0</v>
      </c>
      <c r="GV97" s="131">
        <f>(COUNTIF($J97,$GT$1))</f>
        <v>0</v>
      </c>
      <c r="GW97" s="10"/>
      <c r="GX97" s="131">
        <f>(COUNTIF($E97,$GX$1))+(COUNTIF($G97,$GX$1))</f>
        <v>0</v>
      </c>
      <c r="GY97" s="131">
        <f>(COUNTIF($C97:$D97,$GX$1))+(COUNTIF($F97,$GX$1))+(COUNTIF($H97:$I97,$GX$1))</f>
        <v>0</v>
      </c>
      <c r="GZ97" s="131">
        <f>(COUNTIF($J97,$GX$1))</f>
        <v>0</v>
      </c>
      <c r="HA97" s="10"/>
      <c r="HB97" s="131">
        <f>(COUNTIF($E97,$HB$1))+(COUNTIF($G97,$HB$1))</f>
        <v>0</v>
      </c>
      <c r="HC97" s="131">
        <f>(COUNTIF($C97:$D97,$HB$1))+(COUNTIF($F97,$HB$1))+(COUNTIF($H97:$I97,$HB$1))</f>
        <v>0</v>
      </c>
      <c r="HD97" s="131">
        <f>(COUNTIF($J97,$HB$1))</f>
        <v>0</v>
      </c>
      <c r="HE97" s="10"/>
      <c r="HF97" s="131">
        <f>(COUNTIF($E97,$HF$1))+(COUNTIF($G97,$HF$1))</f>
        <v>0</v>
      </c>
      <c r="HG97" s="131">
        <f>(COUNTIF($C97:$D97,$HF$1))+(COUNTIF($F97,$HF$1))+(COUNTIF($H97:$I97,$HF$1))</f>
        <v>0</v>
      </c>
      <c r="HH97" s="131">
        <f>(COUNTIF($J97,$HF$1))</f>
        <v>0</v>
      </c>
      <c r="HI97" s="10"/>
      <c r="HJ97" s="131">
        <f>(COUNTIF($E97,$HJ$1))+(COUNTIF($G97,$HJ$1))</f>
        <v>0</v>
      </c>
      <c r="HK97" s="131">
        <f>(COUNTIF($C97:$D97,$HJ$1))+(COUNTIF($F97,$HJ$1))+(COUNTIF($H97:$I97,$HJ$1))</f>
        <v>0</v>
      </c>
      <c r="HL97" s="131">
        <f>(COUNTIF($J97,$HJ$1))</f>
        <v>0</v>
      </c>
      <c r="HM97" s="10"/>
      <c r="HN97" s="131">
        <f>(COUNTIF($E97,$HN$1))+(COUNTIF($G97,$HN$1))</f>
        <v>0</v>
      </c>
      <c r="HO97" s="131">
        <f>(COUNTIF($C97:$D97,$HN$1))+(COUNTIF($F97,$HN$1))+(COUNTIF($H97:$I97,$HN$1))</f>
        <v>0</v>
      </c>
      <c r="HP97" s="131">
        <f>(COUNTIF($J97,$HN$1))</f>
        <v>0</v>
      </c>
      <c r="HQ97" s="10"/>
      <c r="HR97" s="131">
        <f>(COUNTIF($E97,$HR$1))+(COUNTIF($G97,$HR$1))</f>
        <v>0</v>
      </c>
      <c r="HS97" s="131">
        <f>(COUNTIF($C97:$D97,$HR$1))+(COUNTIF($F97,$HR$1))+(COUNTIF($H97:$I97,$HR$1))</f>
        <v>0</v>
      </c>
      <c r="HT97" s="131">
        <f>(COUNTIF($J97,$HR$1))</f>
        <v>0</v>
      </c>
      <c r="HU97" s="10"/>
      <c r="HV97" s="131">
        <f>(COUNTIF($E97,$HV$1))+(COUNTIF($G97,$HV$1))</f>
        <v>0</v>
      </c>
      <c r="HW97" s="131">
        <f>(COUNTIF($C97:$D97,$HV$1))+(COUNTIF($F97,$HV$1))+(COUNTIF($H97:$I97,$HV$1))</f>
        <v>0</v>
      </c>
      <c r="HX97" s="131">
        <f>(COUNTIF($J97,$HV$1))</f>
        <v>0</v>
      </c>
      <c r="HY97" s="10"/>
      <c r="HZ97" s="131">
        <f>(COUNTIF($E97,$HZ$1))+(COUNTIF($G97,$HZ$1))</f>
        <v>0</v>
      </c>
      <c r="IA97" s="131">
        <f>(COUNTIF($C97:$D97,$HZ$1))+(COUNTIF($F97,$HZ$1))+(COUNTIF($H97:$I97,$HZ$1))</f>
        <v>0</v>
      </c>
      <c r="IB97" s="131">
        <f>(COUNTIF($J97,$HZ$1))</f>
        <v>0</v>
      </c>
      <c r="IC97" s="10"/>
      <c r="ID97" s="131">
        <f>(COUNTIF($E97,$ID$1))+(COUNTIF($G97,$ID$1))</f>
        <v>0</v>
      </c>
      <c r="IE97" s="131">
        <f>(COUNTIF($C97:$D97,$ID$1))+(COUNTIF($F97,$ID$1))+(COUNTIF($H97:$I97,$ID$1))</f>
        <v>0</v>
      </c>
      <c r="IF97" s="131">
        <f>(COUNTIF($J97,$ID$1))</f>
        <v>0</v>
      </c>
      <c r="IG97" s="10"/>
      <c r="IH97" s="131">
        <f>(COUNTIF($E97,$IH$1))+(COUNTIF($G97,$IH$1))</f>
        <v>0</v>
      </c>
      <c r="II97" s="131">
        <f>(COUNTIF($C97:$D97,$IH$1))+(COUNTIF($F97,$IH$1))+(COUNTIF($H97:$I97,$IH$1))</f>
        <v>0</v>
      </c>
      <c r="IJ97" s="131">
        <f>(COUNTIF($J97,$IH$1))</f>
        <v>0</v>
      </c>
      <c r="IK97" s="10"/>
      <c r="IL97" s="131">
        <f>(COUNTIF($E97,$IL$1))+(COUNTIF($G97,$IL$1))</f>
        <v>0</v>
      </c>
      <c r="IM97" s="131">
        <f>(COUNTIF($C97:$D97,$IL$1))+(COUNTIF($F97,$IL$1))+(COUNTIF($H97:$I97,$IL$1))</f>
        <v>0</v>
      </c>
      <c r="IN97" s="131">
        <f>(COUNTIF($J97,$IL$1))</f>
        <v>0</v>
      </c>
      <c r="IO97" s="10"/>
      <c r="IP97" s="131">
        <f>(COUNTIF($E97,$IP$1))+(COUNTIF($G97,$IP$1))</f>
        <v>0</v>
      </c>
      <c r="IQ97" s="131">
        <f>(COUNTIF($C97:$D97,$IP$1))+(COUNTIF($F97,$IP$1))+(COUNTIF($H97:$I97,$IP$1))</f>
        <v>0</v>
      </c>
      <c r="IR97" s="131">
        <f>(COUNTIF($J97,$IP$1))</f>
        <v>0</v>
      </c>
      <c r="IS97" s="10"/>
      <c r="IT97" s="131">
        <f>(COUNTIF($E97,$IT$1))+(COUNTIF($G97,$IT$1))</f>
        <v>0</v>
      </c>
      <c r="IU97" s="131">
        <f>(COUNTIF($C97:$D97,$IT$1))+(COUNTIF($F97,$IT$1))+(COUNTIF($H97:$I97,$IT$1))</f>
        <v>0</v>
      </c>
      <c r="IV97" s="131">
        <f>(COUNTIF($J97,$IT$1))</f>
        <v>0</v>
      </c>
      <c r="IW97" s="10"/>
      <c r="IX97" s="131">
        <f>(COUNTIF($E97,$IX$1))+(COUNTIF($G97,$IX$1))</f>
        <v>0</v>
      </c>
      <c r="IY97" s="131">
        <f>(COUNTIF($C97:$D97,$IX$1))+(COUNTIF($F97,$IX$1))+(COUNTIF($H97:$I97,$IX$1))</f>
        <v>0</v>
      </c>
      <c r="IZ97" s="131">
        <f>(COUNTIF($J97,$IX$1))</f>
        <v>0</v>
      </c>
      <c r="JA97" s="10"/>
      <c r="JB97" s="131">
        <f>(COUNTIF($E97,$JB$1))+(COUNTIF($G97,$JB$1))</f>
        <v>0</v>
      </c>
      <c r="JC97" s="131">
        <f>(COUNTIF($C97:$D97,$JB$1))+(COUNTIF($F97,$JB$1))+(COUNTIF($H97:$I97,$JB$1))</f>
        <v>0</v>
      </c>
      <c r="JD97" s="131">
        <f>(COUNTIF($J97,$JB$1))</f>
        <v>0</v>
      </c>
      <c r="JE97" s="10"/>
      <c r="JF97" s="131">
        <f>(COUNTIF($E97,$JF$1))+(COUNTIF($G97,$JF$1))</f>
        <v>0</v>
      </c>
      <c r="JG97" s="131">
        <f>(COUNTIF($C97:$D97,$JF$1))+(COUNTIF($F97,$JF$1))+(COUNTIF($H97:$I97,$JF$1))</f>
        <v>0</v>
      </c>
      <c r="JH97" s="131">
        <f>(COUNTIF($J97,$JF$1))</f>
        <v>0</v>
      </c>
      <c r="JI97" s="10"/>
      <c r="JJ97" s="131">
        <f>(COUNTIF($E97,$JJ$1))+(COUNTIF($G97,$JJ$1))</f>
        <v>1</v>
      </c>
      <c r="JK97" s="131">
        <f>(COUNTIF($C97:$D97,$JJ$1))+(COUNTIF($F97,$JJ$1))+(COUNTIF($H97:$I97,$JJ$1))</f>
        <v>3</v>
      </c>
      <c r="JL97" s="131">
        <f>(COUNTIF($J97,$JJ$1))</f>
        <v>0</v>
      </c>
      <c r="JM97" s="10"/>
      <c r="JN97" s="131">
        <f>(COUNTIF($E97,$JN$1))+(COUNTIF($G97,$JN$1))</f>
        <v>0</v>
      </c>
      <c r="JO97" s="131">
        <f>(COUNTIF($C97:$D97,$JN$1))+(COUNTIF($F97,$JN$1))+(COUNTIF($H97:$I97,$JN$1))</f>
        <v>0</v>
      </c>
      <c r="JP97" s="131">
        <f>(COUNTIF($J97,$JN$1))</f>
        <v>0</v>
      </c>
      <c r="JQ97" s="10"/>
      <c r="JR97" s="131">
        <f>(COUNTIF($E97,$JR$1))+(COUNTIF($G97,$JR$1))</f>
        <v>0</v>
      </c>
      <c r="JS97" s="131">
        <f>(COUNTIF($C97:$D97,$JR$1))+(COUNTIF($F97,$JR$1))+(COUNTIF($H97:$I97,$JR$1))</f>
        <v>0</v>
      </c>
      <c r="JT97" s="131">
        <f>(COUNTIF($J97,$JR$1))</f>
        <v>0</v>
      </c>
      <c r="JU97" s="10"/>
      <c r="JV97" s="131">
        <f>(COUNTIF($E97,$JV$1))+(COUNTIF($G97,$JV$1))</f>
        <v>0</v>
      </c>
      <c r="JW97" s="131">
        <f>(COUNTIF($C97:$D97,$JV$1))+(COUNTIF($F97,$JV$1))+(COUNTIF($H97:$I97,$JV$1))</f>
        <v>0</v>
      </c>
      <c r="JX97" s="131">
        <f>(COUNTIF($J97,$JV$1))</f>
        <v>0</v>
      </c>
      <c r="JY97" s="10"/>
      <c r="JZ97" s="131">
        <f>(COUNTIF($E97,$JZ$1))+(COUNTIF($G97,$JZ$1))</f>
        <v>0</v>
      </c>
      <c r="KA97" s="131">
        <f>(COUNTIF($C97:$D97,$JZ$1))+(COUNTIF($F97,$JZ$1))+(COUNTIF($H97:$I97,$JZ$1))</f>
        <v>0</v>
      </c>
      <c r="KB97" s="131">
        <f>(COUNTIF($J97,$JZ$1))</f>
        <v>0</v>
      </c>
      <c r="KC97" s="10"/>
      <c r="KD97" s="131">
        <f>(COUNTIF($E97,$KD$1))+(COUNTIF($G97,$KD$1))</f>
        <v>0</v>
      </c>
      <c r="KE97" s="131">
        <f>(COUNTIF($C97:$D97,$KD$1))+(COUNTIF($F97,$KD$1))+(COUNTIF($H97:$I97,$KD$1))</f>
        <v>1</v>
      </c>
      <c r="KF97" s="131">
        <f>(COUNTIF($J97,$KD$1))</f>
        <v>1</v>
      </c>
      <c r="KG97" s="10"/>
      <c r="KH97" s="131">
        <f>(COUNTIF($E97,$KH$1))+(COUNTIF($G97,$KH$1))</f>
        <v>0</v>
      </c>
      <c r="KI97" s="131">
        <f>(COUNTIF($C97:$D97,$KH$1))+(COUNTIF($F97,$KH$1))+(COUNTIF($H97:$I97,$KH$1))</f>
        <v>0</v>
      </c>
      <c r="KJ97" s="131">
        <f>(COUNTIF($J97,$KH$1))</f>
        <v>0</v>
      </c>
      <c r="KK97" s="10"/>
      <c r="KL97" s="131">
        <f>(COUNTIF($E97,$KL$1))+(COUNTIF($G97,$KL$1))</f>
        <v>0</v>
      </c>
      <c r="KM97" s="131">
        <f>(COUNTIF($C97:$D97,$KL$1))+(COUNTIF($F97,$KL$1))+(COUNTIF($H97:$I97,$KL$1))</f>
        <v>0</v>
      </c>
      <c r="KN97" s="131">
        <f>(COUNTIF($J97,$KL$1))</f>
        <v>0</v>
      </c>
      <c r="KO97" s="10"/>
      <c r="KP97" s="131">
        <f>(COUNTIF($E97,$KP$1))+(COUNTIF($G97,$KP$1))</f>
        <v>0</v>
      </c>
      <c r="KQ97" s="131">
        <f>(COUNTIF($C97:$D97,$KP$1))+(COUNTIF($F97,$KP$1))+(COUNTIF($H97:$I97,$KP$1))</f>
        <v>0</v>
      </c>
      <c r="KR97" s="131">
        <f>(COUNTIF($J97,$KP$1))</f>
        <v>0</v>
      </c>
      <c r="KS97" s="10"/>
      <c r="KT97" s="131">
        <f>(COUNTIF($E97,$KT$1))+(COUNTIF($G97,$KT$1))</f>
        <v>0</v>
      </c>
      <c r="KU97" s="131">
        <f>(COUNTIF($C97:$D97,$KT$1))+(COUNTIF($F97,$KT$1))+(COUNTIF($H97:$I97,$KT$1))</f>
        <v>0</v>
      </c>
      <c r="KV97" s="131">
        <f>(COUNTIF($J97,$KT$1))</f>
        <v>0</v>
      </c>
      <c r="KW97" s="10"/>
      <c r="KX97" s="131">
        <f>(COUNTIF($E97,$KX$1))+(COUNTIF($G97,$KX$1))</f>
        <v>0</v>
      </c>
      <c r="KY97" s="131">
        <f>(COUNTIF($C97:$D97,$KX$1))+(COUNTIF($F97,$KX$1))+(COUNTIF($H97:$I97,$KX$1))</f>
        <v>0</v>
      </c>
      <c r="KZ97" s="131">
        <f>(COUNTIF($J97,$KX$1))</f>
        <v>0</v>
      </c>
      <c r="LA97" s="10"/>
      <c r="LB97" s="131">
        <f>(COUNTIF($E97,$LB$1))+(COUNTIF($G97,$LB$1))</f>
        <v>0</v>
      </c>
      <c r="LC97" s="131">
        <f>(COUNTIF($C97:$D97,$LB$1))+(COUNTIF($F97,$LB$1))+(COUNTIF($H97:$I97,$LB$1))</f>
        <v>0</v>
      </c>
      <c r="LD97" s="131">
        <f>(COUNTIF($J97,$LB$1))</f>
        <v>0</v>
      </c>
      <c r="LE97" s="10"/>
      <c r="LF97" s="131">
        <f>(COUNTIF($E97,$NN$1))+(COUNTIF($G97,$NN$1))</f>
        <v>0</v>
      </c>
      <c r="LG97" s="131">
        <f>(COUNTIF($C97:$D97,$NN$1))+(COUNTIF($F97,$NN$1))+(COUNTIF($H97:$I97,$NN$1))</f>
        <v>0</v>
      </c>
      <c r="LH97" s="131">
        <f>(COUNTIF($J97,$NN$1))</f>
        <v>0</v>
      </c>
      <c r="LI97" s="10"/>
      <c r="LJ97" s="131">
        <f>(COUNTIF($E97,$NN$1))+(COUNTIF($G97,$NN$1))</f>
        <v>0</v>
      </c>
      <c r="LK97" s="131">
        <f>(COUNTIF($C97:$D97,$NN$1))+(COUNTIF($F97,$NN$1))+(COUNTIF($H97:$I97,$NN$1))</f>
        <v>0</v>
      </c>
      <c r="LL97" s="131">
        <f>(COUNTIF($J97,$NN$1))</f>
        <v>0</v>
      </c>
      <c r="LM97" s="10"/>
      <c r="LN97" s="131">
        <f>(COUNTIF($E97,$NN$1))+(COUNTIF($G97,$NN$1))</f>
        <v>0</v>
      </c>
      <c r="LO97" s="131">
        <f>(COUNTIF($C97:$D97,$NN$1))+(COUNTIF($F97,$NN$1))+(COUNTIF($H97:$I97,$NN$1))</f>
        <v>0</v>
      </c>
      <c r="LP97" s="131">
        <f>(COUNTIF($J97,$NN$1))</f>
        <v>0</v>
      </c>
      <c r="LQ97" s="10"/>
      <c r="LR97" s="131">
        <f>(COUNTIF($E97,$NN$1))+(COUNTIF($G97,$NN$1))</f>
        <v>0</v>
      </c>
      <c r="LS97" s="131">
        <f>(COUNTIF($C97:$D97,$NN$1))+(COUNTIF($F97,$NN$1))+(COUNTIF($H97:$I97,$NN$1))</f>
        <v>0</v>
      </c>
      <c r="LT97" s="131">
        <f>(COUNTIF($J97,$NN$1))</f>
        <v>0</v>
      </c>
      <c r="LU97" s="10"/>
      <c r="LV97" s="131">
        <f>(COUNTIF($E97,$NN$1))+(COUNTIF($G97,$NN$1))</f>
        <v>0</v>
      </c>
      <c r="LW97" s="131">
        <f>(COUNTIF($C97:$D97,$NN$1))+(COUNTIF($F97,$NN$1))+(COUNTIF($H97:$I97,$NN$1))</f>
        <v>0</v>
      </c>
      <c r="LX97" s="131">
        <f>(COUNTIF($J97,$NN$1))</f>
        <v>0</v>
      </c>
      <c r="LY97" s="10"/>
      <c r="LZ97" s="131">
        <f>(COUNTIF($E97,$NN$1))+(COUNTIF($G97,$NN$1))</f>
        <v>0</v>
      </c>
      <c r="MA97" s="131">
        <f>(COUNTIF($C97:$D97,$NN$1))+(COUNTIF($F97,$NN$1))+(COUNTIF($H97:$I97,$NN$1))</f>
        <v>0</v>
      </c>
      <c r="MB97" s="131">
        <f>(COUNTIF($J97,$NN$1))</f>
        <v>0</v>
      </c>
      <c r="MC97" s="10"/>
      <c r="MD97" s="131">
        <f>(COUNTIF($E97,$NN$1))+(COUNTIF($G97,$NN$1))</f>
        <v>0</v>
      </c>
      <c r="ME97" s="131">
        <f>(COUNTIF($C97:$D97,$NN$1))+(COUNTIF($F97,$NN$1))+(COUNTIF($H97:$I97,$NN$1))</f>
        <v>0</v>
      </c>
      <c r="MF97" s="131">
        <f>(COUNTIF($J97,$NN$1))</f>
        <v>0</v>
      </c>
      <c r="MG97" s="10"/>
      <c r="MH97" s="131">
        <f>(COUNTIF($E97,$NN$1))+(COUNTIF($G97,$NN$1))</f>
        <v>0</v>
      </c>
      <c r="MI97" s="131">
        <f>(COUNTIF($C97:$D97,$NN$1))+(COUNTIF($F97,$NN$1))+(COUNTIF($H97:$I97,$NN$1))</f>
        <v>0</v>
      </c>
      <c r="MJ97" s="131">
        <f>(COUNTIF($J97,$NN$1))</f>
        <v>0</v>
      </c>
      <c r="MK97" s="10"/>
      <c r="ML97" s="131">
        <f>(COUNTIF($E97,$NN$1))+(COUNTIF($G97,$NN$1))</f>
        <v>0</v>
      </c>
      <c r="MM97" s="131">
        <f>(COUNTIF($C97:$D97,$NN$1))+(COUNTIF($F97,$NN$1))+(COUNTIF($H97:$I97,$NN$1))</f>
        <v>0</v>
      </c>
      <c r="MN97" s="131">
        <f>(COUNTIF($J97,$NN$1))</f>
        <v>0</v>
      </c>
      <c r="MO97" s="10"/>
      <c r="MP97" s="131">
        <f>(COUNTIF($E97,$NN$1))+(COUNTIF($G97,$NN$1))</f>
        <v>0</v>
      </c>
      <c r="MQ97" s="131">
        <f>(COUNTIF($C97:$D97,$NN$1))+(COUNTIF($F97,$NN$1))+(COUNTIF($H97:$I97,$NN$1))</f>
        <v>0</v>
      </c>
      <c r="MR97" s="131">
        <f>(COUNTIF($J97,$NN$1))</f>
        <v>0</v>
      </c>
      <c r="MS97" s="10"/>
      <c r="MT97" s="131">
        <f>(COUNTIF($E97,$NN$1))+(COUNTIF($G97,$NN$1))</f>
        <v>0</v>
      </c>
      <c r="MU97" s="131">
        <f>(COUNTIF($C97:$D97,$NN$1))+(COUNTIF($F97,$NN$1))+(COUNTIF($H97:$I97,$NN$1))</f>
        <v>0</v>
      </c>
      <c r="MV97" s="131">
        <f>(COUNTIF($J97,$NN$1))</f>
        <v>0</v>
      </c>
      <c r="MW97" s="10"/>
      <c r="MX97" s="131">
        <f>(COUNTIF($E97,$NN$1))+(COUNTIF($G97,$NN$1))</f>
        <v>0</v>
      </c>
      <c r="MY97" s="131">
        <f>(COUNTIF($C97:$D97,$NN$1))+(COUNTIF($F97,$NN$1))+(COUNTIF($H97:$I97,$NN$1))</f>
        <v>0</v>
      </c>
      <c r="MZ97" s="131">
        <f>(COUNTIF($J97,$NN$1))</f>
        <v>0</v>
      </c>
      <c r="NA97" s="10"/>
      <c r="NB97" s="131">
        <f>(COUNTIF($E97,$NN$1))+(COUNTIF($G97,$NN$1))</f>
        <v>0</v>
      </c>
      <c r="NC97" s="131">
        <f>(COUNTIF($C97:$D97,$NN$1))+(COUNTIF($F97,$NN$1))+(COUNTIF($H97:$I97,$NN$1))</f>
        <v>0</v>
      </c>
      <c r="ND97" s="131">
        <f>(COUNTIF($J97,$NN$1))</f>
        <v>0</v>
      </c>
      <c r="NE97" s="10"/>
      <c r="NF97" s="131">
        <f>(COUNTIF($E97,$NN$1))+(COUNTIF($G97,$NN$1))</f>
        <v>0</v>
      </c>
      <c r="NG97" s="131">
        <f>(COUNTIF($C97:$D97,$NN$1))+(COUNTIF($F97,$NN$1))+(COUNTIF($H97:$I97,$NN$1))</f>
        <v>0</v>
      </c>
      <c r="NH97" s="131">
        <f>(COUNTIF($J97,$NN$1))</f>
        <v>0</v>
      </c>
      <c r="NI97" s="10"/>
      <c r="NJ97" s="131">
        <f>(COUNTIF($E97,$NN$1))+(COUNTIF($G97,$NN$1))</f>
        <v>0</v>
      </c>
      <c r="NK97" s="131">
        <f>(COUNTIF($C97:$D97,$NN$1))+(COUNTIF($F97,$NN$1))+(COUNTIF($H97:$I97,$NN$1))</f>
        <v>0</v>
      </c>
      <c r="NL97" s="131">
        <f>(COUNTIF($J97,$NN$1))</f>
        <v>0</v>
      </c>
      <c r="NM97" s="10"/>
      <c r="NN97" s="131">
        <f>(COUNTIF($E97,$NN$1))+(COUNTIF($G97,$NN$1))</f>
        <v>0</v>
      </c>
      <c r="NO97" s="131">
        <f>(COUNTIF($C97:$D97,$NN$1))+(COUNTIF($F97,$NN$1))+(COUNTIF($H97:$I97,$NN$1))</f>
        <v>0</v>
      </c>
      <c r="NP97" s="131">
        <f>(COUNTIF($J97,$NN$1))</f>
        <v>0</v>
      </c>
      <c r="NQ97" s="10"/>
      <c r="NR97" s="10"/>
      <c r="NS97" s="10"/>
      <c r="NT97" s="134">
        <f t="shared" si="329"/>
        <v>0</v>
      </c>
      <c r="NU97" s="134">
        <f t="shared" si="330"/>
        <v>0</v>
      </c>
      <c r="NV97" s="134">
        <f t="shared" si="331"/>
        <v>0</v>
      </c>
      <c r="NW97" s="134">
        <f t="shared" si="332"/>
        <v>0</v>
      </c>
      <c r="NX97" s="129"/>
      <c r="NY97" s="136">
        <f t="shared" si="229"/>
        <v>2</v>
      </c>
      <c r="NZ97" s="136">
        <f t="shared" si="230"/>
        <v>5</v>
      </c>
      <c r="OA97" s="136">
        <f t="shared" si="231"/>
        <v>1</v>
      </c>
      <c r="OB97" s="136">
        <f t="shared" si="232"/>
        <v>0</v>
      </c>
    </row>
    <row r="98" spans="1:392" s="28" customFormat="1" ht="20.25" customHeight="1">
      <c r="A98" s="2">
        <v>3</v>
      </c>
      <c r="B98" s="2" t="s">
        <v>1</v>
      </c>
      <c r="C98" s="3" t="s">
        <v>98</v>
      </c>
      <c r="D98" s="3" t="s">
        <v>98</v>
      </c>
      <c r="E98" s="11" t="s">
        <v>98</v>
      </c>
      <c r="F98" s="78"/>
      <c r="G98" s="11" t="s">
        <v>62</v>
      </c>
      <c r="H98" s="5" t="s">
        <v>62</v>
      </c>
      <c r="I98" s="5" t="s">
        <v>225</v>
      </c>
      <c r="J98" s="78" t="s">
        <v>225</v>
      </c>
      <c r="K98">
        <v>8</v>
      </c>
      <c r="L98"/>
      <c r="M98" s="128">
        <v>2</v>
      </c>
      <c r="N98" s="128">
        <v>6</v>
      </c>
      <c r="O98" s="133"/>
      <c r="P98" s="128"/>
      <c r="Q98" s="129"/>
      <c r="R98" s="131">
        <f t="shared" ref="R98:R99" si="336">(COUNTIF($E98,$R$1))+(COUNTIF($G98,$R$1))</f>
        <v>0</v>
      </c>
      <c r="S98" s="131">
        <f>(COUNTIF($C98:$D98,$R$1))+(COUNTIF($F98,$R$1))+(COUNTIF($H98:$J98,$R$1))</f>
        <v>0</v>
      </c>
      <c r="T98" s="134"/>
      <c r="U98" s="134"/>
      <c r="V98" s="131">
        <f>(COUNTIF($E98,$V$1))+(COUNTIF($G98,$V$1))</f>
        <v>0</v>
      </c>
      <c r="W98" s="131">
        <f>(COUNTIF($C98:$D98,$V$1))+(COUNTIF($F98,$V$1))+(COUNTIF($H98:$J98,$V$1))</f>
        <v>0</v>
      </c>
      <c r="X98" s="134"/>
      <c r="Y98" s="134"/>
      <c r="Z98" s="131">
        <f>(COUNTIF($E98,$Z$1))+(COUNTIF($G98,$Z$1))</f>
        <v>0</v>
      </c>
      <c r="AA98" s="131">
        <f>(COUNTIF($C98:$D98,$Z$1))+(COUNTIF($F98,$Z$1))+(COUNTIF($H98:$J98,$Z$1))</f>
        <v>0</v>
      </c>
      <c r="AB98" s="134"/>
      <c r="AC98" s="134"/>
      <c r="AD98" s="131">
        <f>(COUNTIF($E98,$AD$1))+(COUNTIF($G98,$AD$1))</f>
        <v>0</v>
      </c>
      <c r="AE98" s="131">
        <f>(COUNTIF($C98:$D98,$AD$1))+(COUNTIF($F98,$AD$1))+(COUNTIF($H98:$J98,$AD$1))</f>
        <v>0</v>
      </c>
      <c r="AF98" s="134"/>
      <c r="AG98" s="134"/>
      <c r="AH98" s="131">
        <f>(COUNTIF($E98,$AH$1))+(COUNTIF($G98,$AH$1))</f>
        <v>0</v>
      </c>
      <c r="AI98" s="131">
        <f>(COUNTIF($C98:$D98,$AH$1))+(COUNTIF($F98,$AH$1))+(COUNTIF($H98:$J98,$AH$1))</f>
        <v>0</v>
      </c>
      <c r="AJ98" s="134"/>
      <c r="AK98" s="134"/>
      <c r="AL98" s="131">
        <f>(COUNTIF($E98,$AL$1))+(COUNTIF($G98,$AL$1))</f>
        <v>0</v>
      </c>
      <c r="AM98" s="131">
        <f>(COUNTIF($C98:$D98,$AL$1))+(COUNTIF($F98,$AL$1))+(COUNTIF($H98:$J98,$AL$1))</f>
        <v>0</v>
      </c>
      <c r="AN98" s="134"/>
      <c r="AO98" s="134"/>
      <c r="AP98" s="131">
        <f>(COUNTIF($E98,$AP$1))+(COUNTIF($G98,$AP$1))</f>
        <v>0</v>
      </c>
      <c r="AQ98" s="131">
        <f>(COUNTIF($C98:$D98,$AP$1))+(COUNTIF($F98,$AP$1))+(COUNTIF($H98:$J98,$AP$1))</f>
        <v>0</v>
      </c>
      <c r="AR98" s="134"/>
      <c r="AS98" s="134"/>
      <c r="AT98" s="131">
        <f>(COUNTIF($E98,$AT$1))+(COUNTIF($G98,$AT$1))</f>
        <v>0</v>
      </c>
      <c r="AU98" s="131">
        <f>(COUNTIF($C98:$D98,$AT$1))+(COUNTIF($F98,$AT$1))+(COUNTIF($H98:$J98,$AT$1))</f>
        <v>0</v>
      </c>
      <c r="AV98" s="134"/>
      <c r="AW98" s="134"/>
      <c r="AX98" s="131">
        <f>(COUNTIF($E98,$AX$1))+(COUNTIF($G98,$AX$1))</f>
        <v>0</v>
      </c>
      <c r="AY98" s="131">
        <f>(COUNTIF($C98:$D98,$AX$1))+(COUNTIF($F98,$AX$1))+(COUNTIF($H98:$J98,$AX$1))</f>
        <v>0</v>
      </c>
      <c r="AZ98" s="134"/>
      <c r="BA98" s="134"/>
      <c r="BB98" s="131">
        <f>(COUNTIF($E98,$BB$1))+(COUNTIF($G98,$BB$1))</f>
        <v>0</v>
      </c>
      <c r="BC98" s="131">
        <f>(COUNTIF($C98:$D98,$BB$1))+(COUNTIF($F98,$BB$1))+(COUNTIF($H98:$J98,$BB$1))</f>
        <v>0</v>
      </c>
      <c r="BD98" s="134"/>
      <c r="BE98" s="134"/>
      <c r="BF98" s="131">
        <f>(COUNTIF($E98,$BF$1))+(COUNTIF($G98,$BF$1))</f>
        <v>0</v>
      </c>
      <c r="BG98" s="131">
        <f>(COUNTIF($C98:$D98,$BF$1))+(COUNTIF($F98,$BF$1))+(COUNTIF($H98:$J98,$BF$1))</f>
        <v>0</v>
      </c>
      <c r="BH98" s="134"/>
      <c r="BI98" s="134"/>
      <c r="BJ98" s="131">
        <f>(COUNTIF($E98,$BJ$1))+(COUNTIF($G98,$BJ$1))</f>
        <v>0</v>
      </c>
      <c r="BK98" s="131">
        <f>(COUNTIF($C98:$D98,$BJ$1))+(COUNTIF($F98,$BJ$1))+(COUNTIF($H98:$J98,$BJ$1))</f>
        <v>0</v>
      </c>
      <c r="BL98" s="134"/>
      <c r="BM98" s="134"/>
      <c r="BN98" s="131">
        <f>(COUNTIF($E98,$BN$1))+(COUNTIF($G98,$BN$1))</f>
        <v>0</v>
      </c>
      <c r="BO98" s="131">
        <f>(COUNTIF($C98:$D98,$BN$1))+(COUNTIF($F98,$BN$1))+(COUNTIF($H98:$J98,$BN$1))</f>
        <v>0</v>
      </c>
      <c r="BP98" s="134"/>
      <c r="BQ98" s="134"/>
      <c r="BR98" s="131">
        <f>(COUNTIF($E98,$BR$1))+(COUNTIF($G98,$BR$1))</f>
        <v>0</v>
      </c>
      <c r="BS98" s="131">
        <f>(COUNTIF($C98:$D98,$BR$1))+(COUNTIF($F98,$BR$1))+(COUNTIF($H98:$J98,$BR$1))</f>
        <v>0</v>
      </c>
      <c r="BT98" s="134"/>
      <c r="BU98" s="134"/>
      <c r="BV98" s="131">
        <f>(COUNTIF($E98,$BV$1))+(COUNTIF($G98,$BV$1))</f>
        <v>0</v>
      </c>
      <c r="BW98" s="131">
        <f>(COUNTIF($C98:$D98,$BV$1))+(COUNTIF($F98,$BV$1))+(COUNTIF($H98:$J98,$BV$1))</f>
        <v>0</v>
      </c>
      <c r="BX98" s="134"/>
      <c r="BY98" s="134"/>
      <c r="BZ98" s="131">
        <f>(COUNTIF($E98,$BZ$1))+(COUNTIF($G98,$BZ$1))</f>
        <v>0</v>
      </c>
      <c r="CA98" s="131">
        <f>(COUNTIF($C98:$D98,$BZ$1))+(COUNTIF($F98,$BZ$1))+(COUNTIF($H98:$J98,$BZ$1))</f>
        <v>0</v>
      </c>
      <c r="CB98" s="134"/>
      <c r="CC98" s="134"/>
      <c r="CD98" s="131">
        <f>(COUNTIF($E98,$CD$1))+(COUNTIF($G98,$CD$1))</f>
        <v>0</v>
      </c>
      <c r="CE98" s="131">
        <f>(COUNTIF($C98:$D98,$CD$1))+(COUNTIF($F98,$CD$1))+(COUNTIF($H98:$J98,$CD$1))</f>
        <v>0</v>
      </c>
      <c r="CF98" s="134"/>
      <c r="CG98" s="134"/>
      <c r="CH98" s="131">
        <f>(COUNTIF($E98,$CH$1))+(COUNTIF($G98,$CH$1))</f>
        <v>0</v>
      </c>
      <c r="CI98" s="131">
        <f>(COUNTIF($C98:$D98,$CH$1))+(COUNTIF($F98,$CH$1))+(COUNTIF($H98:$J98,$CH$1))</f>
        <v>0</v>
      </c>
      <c r="CJ98" s="134"/>
      <c r="CK98" s="134"/>
      <c r="CL98" s="131">
        <f>(COUNTIF($E98,$CL$1))+(COUNTIF($G98,$CL$1))</f>
        <v>0</v>
      </c>
      <c r="CM98" s="131">
        <f>(COUNTIF($C98:$D98,$CL$1))+(COUNTIF($F98,$CL$1))+(COUNTIF($H98:$J98,$CL$1))</f>
        <v>0</v>
      </c>
      <c r="CN98" s="134"/>
      <c r="CO98" s="134"/>
      <c r="CP98" s="131">
        <f>(COUNTIF($E98,$CP$1))+(COUNTIF($G98,$CP$1))</f>
        <v>0</v>
      </c>
      <c r="CQ98" s="131">
        <f>(COUNTIF($C98:$D98,$CP$1))+(COUNTIF($F98,$CP$1))+(COUNTIF($H98:$J98,$CP$1))</f>
        <v>0</v>
      </c>
      <c r="CR98" s="134"/>
      <c r="CS98" s="134"/>
      <c r="CT98" s="131">
        <f>(COUNTIF($E98,$CT$1))+(COUNTIF($G98,$CT$1))</f>
        <v>0</v>
      </c>
      <c r="CU98" s="131">
        <f>(COUNTIF($C98:$D98,$CT$1))+(COUNTIF($F98,$CT$1))+(COUNTIF($H98:$J98,$CT$1))</f>
        <v>0</v>
      </c>
      <c r="CV98" s="134"/>
      <c r="CW98" s="134"/>
      <c r="CX98" s="131">
        <f>(COUNTIF($E98,$CX$1))+(COUNTIF($G98,$CX$1))</f>
        <v>0</v>
      </c>
      <c r="CY98" s="131">
        <f>(COUNTIF($C98:$D98,$CX$1))+(COUNTIF($F98,$CX$1))+(COUNTIF($H98:$J98,$CX$1))</f>
        <v>0</v>
      </c>
      <c r="CZ98" s="134"/>
      <c r="DA98" s="134"/>
      <c r="DB98" s="131">
        <f>(COUNTIF($E98,$DB$1))+(COUNTIF($G98,$DB$1))</f>
        <v>0</v>
      </c>
      <c r="DC98" s="131">
        <f>(COUNTIF($C98:$D98,$DB$1))+(COUNTIF($F98,$DB$1))+(COUNTIF($H98:$J98,$DB$1))</f>
        <v>0</v>
      </c>
      <c r="DD98" s="134"/>
      <c r="DE98" s="134"/>
      <c r="DF98" s="131">
        <f>(COUNTIF($E98,$DF$1))+(COUNTIF($G98,$DF$1))</f>
        <v>1</v>
      </c>
      <c r="DG98" s="131">
        <f>(COUNTIF($C98:$D98,$DF$1))+(COUNTIF($F98,$DF$1))+(COUNTIF($H98:$J98,$DF$1))</f>
        <v>1</v>
      </c>
      <c r="DH98" s="134"/>
      <c r="DI98" s="134"/>
      <c r="DJ98" s="131">
        <f>(COUNTIF($E98,$DJ$1))+(COUNTIF($G98,$DJ$1))</f>
        <v>0</v>
      </c>
      <c r="DK98" s="131">
        <f>(COUNTIF($C98:$D98,$DJ$1))+(COUNTIF($F98,$DJ$1))+(COUNTIF($H98:$J98,$DJ$1))</f>
        <v>0</v>
      </c>
      <c r="DL98" s="134"/>
      <c r="DM98" s="134"/>
      <c r="DN98" s="131">
        <f>(COUNTIF($E98,$DN$1))+(COUNTIF($G98,$DN$1))</f>
        <v>0</v>
      </c>
      <c r="DO98" s="131">
        <f>(COUNTIF($C98:$D98,$DN$1))+(COUNTIF($F98,$DN$1))+(COUNTIF($H98:$J98,$DN$1))</f>
        <v>0</v>
      </c>
      <c r="DP98" s="134"/>
      <c r="DQ98" s="134"/>
      <c r="DR98" s="131">
        <f>(COUNTIF($E98,$DR$1))+(COUNTIF($G98,$DR$1))</f>
        <v>0</v>
      </c>
      <c r="DS98" s="131">
        <f>(COUNTIF($C98:$D98,$DR$1))+(COUNTIF($F98,$DR$1))+(COUNTIF($H98:$J98,$DR$1))</f>
        <v>0</v>
      </c>
      <c r="DT98" s="134"/>
      <c r="DU98" s="134"/>
      <c r="DV98" s="131">
        <f>(COUNTIF($E98,$DV$1))+(COUNTIF($G98,$DV$1))</f>
        <v>0</v>
      </c>
      <c r="DW98" s="131">
        <f>(COUNTIF($C98:$D98,$DV$1))+(COUNTIF($F98,$DV$1))+(COUNTIF($H98:$J98,$DV$1))</f>
        <v>0</v>
      </c>
      <c r="DX98" s="134"/>
      <c r="DY98" s="134"/>
      <c r="DZ98" s="131">
        <f>(COUNTIF($E98,$DZ$1))+(COUNTIF($G98,$DZ$1))</f>
        <v>0</v>
      </c>
      <c r="EA98" s="131">
        <f>(COUNTIF($C98:$D98,$DZ$1))+(COUNTIF($F98,$DZ$1))+(COUNTIF($H98:$J98,$DZ$1))</f>
        <v>0</v>
      </c>
      <c r="EB98" s="134"/>
      <c r="EC98" s="134"/>
      <c r="ED98" s="131">
        <f>(COUNTIF($E98,$ED$1))+(COUNTIF($G98,$ED$1))</f>
        <v>0</v>
      </c>
      <c r="EE98" s="131">
        <f>(COUNTIF($C98:$D98,$ED$1))+(COUNTIF($F98,$ED$1))+(COUNTIF($H98:$J98,$ED$1))</f>
        <v>0</v>
      </c>
      <c r="EF98" s="134"/>
      <c r="EG98" s="134"/>
      <c r="EH98" s="131">
        <f>(COUNTIF($E98,$EH$1))+(COUNTIF($G98,$EH$1))</f>
        <v>0</v>
      </c>
      <c r="EI98" s="131">
        <f>(COUNTIF($C98:$D98,$EH$1))+(COUNTIF($F98,$EH$1))+(COUNTIF($H98:$J98,$EH$1))</f>
        <v>0</v>
      </c>
      <c r="EJ98" s="134"/>
      <c r="EK98" s="134"/>
      <c r="EL98" s="131">
        <f>(COUNTIF($E98,$EL$1))+(COUNTIF($G98,$EL$1))</f>
        <v>0</v>
      </c>
      <c r="EM98" s="131">
        <f>(COUNTIF($C98:$D98,$EL$1))+(COUNTIF($F98,$EL$1))+(COUNTIF($H98:$J98,$EL$1))</f>
        <v>0</v>
      </c>
      <c r="EN98" s="134"/>
      <c r="EO98" s="134"/>
      <c r="EP98" s="131">
        <f>(COUNTIF($E98,$EP$1))+(COUNTIF($G98,$EP$1))</f>
        <v>0</v>
      </c>
      <c r="EQ98" s="131">
        <f>(COUNTIF($C98:$D98,$EP$1))+(COUNTIF($F98,$EP$1))+(COUNTIF($H98:$J98,$EP$1))</f>
        <v>0</v>
      </c>
      <c r="ER98" s="134"/>
      <c r="ES98" s="134"/>
      <c r="ET98" s="131">
        <f>(COUNTIF($E98,$ET$1))+(COUNTIF($G98,$ET$1))</f>
        <v>0</v>
      </c>
      <c r="EU98" s="131">
        <f>(COUNTIF($C98:$D98,$ET$1))+(COUNTIF($F98,$ET$1))+(COUNTIF($H98:$J98,$ET$1))</f>
        <v>0</v>
      </c>
      <c r="EV98" s="134"/>
      <c r="EW98" s="134"/>
      <c r="EX98" s="131">
        <f>(COUNTIF($E98,$EX$1))+(COUNTIF($G98,$EX$1))</f>
        <v>0</v>
      </c>
      <c r="EY98" s="131">
        <f>(COUNTIF($C98:$D98,$EX$1))+(COUNTIF($F98,$EX$1))+(COUNTIF($H98:$J98,$EX$1))</f>
        <v>0</v>
      </c>
      <c r="EZ98" s="134"/>
      <c r="FA98" s="134"/>
      <c r="FB98" s="131">
        <f>(COUNTIF($E98,$FB$1))+(COUNTIF($G98,$FB$1))</f>
        <v>0</v>
      </c>
      <c r="FC98" s="131">
        <f>(COUNTIF($C98:$D98,$FB$1))+(COUNTIF($F98,$FB$1))+(COUNTIF($H98:$J98,$FB$1))</f>
        <v>0</v>
      </c>
      <c r="FD98" s="134"/>
      <c r="FE98" s="134"/>
      <c r="FF98" s="131">
        <f>(COUNTIF($E98,$FF$1))+(COUNTIF($G98,$FF$1))</f>
        <v>0</v>
      </c>
      <c r="FG98" s="131">
        <f>(COUNTIF($C98:$D98,$FF$1))+(COUNTIF($F98,$FF$1))+(COUNTIF($H98:$J98,$FF$1))</f>
        <v>0</v>
      </c>
      <c r="FH98" s="134"/>
      <c r="FI98" s="134"/>
      <c r="FJ98" s="131">
        <f>(COUNTIF($E98,$FJ$1))+(COUNTIF($G98,$FJ$1))</f>
        <v>0</v>
      </c>
      <c r="FK98" s="131">
        <f>(COUNTIF($C98:$D98,$FJ$1))+(COUNTIF($F98,$FJ$1))+(COUNTIF($H98:$J98,$FJ$1))</f>
        <v>0</v>
      </c>
      <c r="FL98" s="134"/>
      <c r="FM98" s="134"/>
      <c r="FN98" s="131">
        <f>(COUNTIF($E98,$FN$1))+(COUNTIF($G98,$FN$1))</f>
        <v>0</v>
      </c>
      <c r="FO98" s="131">
        <f>(COUNTIF($C98:$D98,$FN$1))+(COUNTIF($F98,$FN$1))+(COUNTIF($H98:$J98,$FN$1))</f>
        <v>0</v>
      </c>
      <c r="FP98" s="134"/>
      <c r="FQ98" s="134"/>
      <c r="FR98" s="131">
        <f>(COUNTIF($E98,$FR$1))+(COUNTIF($G98,$FR$1))</f>
        <v>0</v>
      </c>
      <c r="FS98" s="131">
        <f>(COUNTIF($C98:$D98,$FR$1))+(COUNTIF($F98,$FR$1))+(COUNTIF($H98:$J98,$FR$1))</f>
        <v>0</v>
      </c>
      <c r="FT98" s="134"/>
      <c r="FU98" s="134"/>
      <c r="FV98" s="131">
        <f>(COUNTIF($E98,$FV$1))+(COUNTIF($G98,$FV$1))</f>
        <v>0</v>
      </c>
      <c r="FW98" s="131">
        <f>(COUNTIF($C98:$D98,$FV$1))+(COUNTIF($F98,$FV$1))+(COUNTIF($H98:$J98,$FV$1))</f>
        <v>0</v>
      </c>
      <c r="FX98" s="134"/>
      <c r="FY98" s="134"/>
      <c r="FZ98" s="131">
        <f>(COUNTIF($E98,$FZ$1))+(COUNTIF($G98,$FZ$1))</f>
        <v>0</v>
      </c>
      <c r="GA98" s="131">
        <f>(COUNTIF($C98:$D98,$FZ$1))+(COUNTIF($F98,$FZ$1))+(COUNTIF($H98:$J98,$FZ$1))</f>
        <v>0</v>
      </c>
      <c r="GB98" s="134"/>
      <c r="GC98" s="134"/>
      <c r="GD98" s="131">
        <f>(COUNTIF($E98,$GD$1))+(COUNTIF($G98,$GD$1))</f>
        <v>0</v>
      </c>
      <c r="GE98" s="131">
        <f>(COUNTIF($C98:$D98,$GD$1))+(COUNTIF($F98,$GD$1))+(COUNTIF($H98:$J98,$GD$1))</f>
        <v>0</v>
      </c>
      <c r="GF98" s="134"/>
      <c r="GG98" s="134"/>
      <c r="GH98" s="131">
        <f>(COUNTIF($E98,$GH$1))+(COUNTIF($G98,$GH$1))</f>
        <v>0</v>
      </c>
      <c r="GI98" s="131">
        <f>(COUNTIF($C98:$D98,$GH$1))+(COUNTIF($F98,$GH$1))+(COUNTIF($H98:$J98,$GH$1))</f>
        <v>0</v>
      </c>
      <c r="GJ98" s="134"/>
      <c r="GK98" s="134"/>
      <c r="GL98" s="131">
        <f>(COUNTIF($E98,$GL$1))+(COUNTIF($G98,$GL$1))</f>
        <v>0</v>
      </c>
      <c r="GM98" s="131">
        <f>(COUNTIF($C98:$D98,$GL$1))+(COUNTIF($F98,$GL$1))+(COUNTIF($H98:$J98,$GL$1))</f>
        <v>0</v>
      </c>
      <c r="GN98" s="134"/>
      <c r="GO98" s="134"/>
      <c r="GP98" s="131">
        <f>(COUNTIF($E98,$GP$1))+(COUNTIF($G98,$GP$1))</f>
        <v>0</v>
      </c>
      <c r="GQ98" s="131">
        <f>(COUNTIF($C98:$D98,$GP$1))+(COUNTIF($F98,$GP$1))+(COUNTIF($H98:$J98,$GP$1))</f>
        <v>0</v>
      </c>
      <c r="GR98" s="134"/>
      <c r="GS98" s="134"/>
      <c r="GT98" s="131">
        <f>(COUNTIF($E98,$GT$1))+(COUNTIF($G98,$GT$1))</f>
        <v>0</v>
      </c>
      <c r="GU98" s="131">
        <f>(COUNTIF($C98:$D98,$GT$1))+(COUNTIF($F98,$GT$1))+(COUNTIF($H98:$J98,$GT$1))</f>
        <v>0</v>
      </c>
      <c r="GV98" s="134"/>
      <c r="GW98" s="134"/>
      <c r="GX98" s="131">
        <f>(COUNTIF($E98,$GX$1))+(COUNTIF($G98,$GX$1))</f>
        <v>0</v>
      </c>
      <c r="GY98" s="131">
        <f>(COUNTIF($C98:$D98,$GX$1))+(COUNTIF($F98,$GX$1))+(COUNTIF($H98:$J98,$GX$1))</f>
        <v>0</v>
      </c>
      <c r="GZ98" s="134"/>
      <c r="HA98" s="134"/>
      <c r="HB98" s="131">
        <f>(COUNTIF($E98,$HB$1))+(COUNTIF($G98,$HB$1))</f>
        <v>0</v>
      </c>
      <c r="HC98" s="131">
        <f>(COUNTIF($C98:$D98,$HB$1))+(COUNTIF($F98,$HB$1))+(COUNTIF($H98:$J98,$HB$1))</f>
        <v>0</v>
      </c>
      <c r="HD98" s="134"/>
      <c r="HE98" s="134"/>
      <c r="HF98" s="131">
        <f>(COUNTIF($E98,$HF$1))+(COUNTIF($G98,$HF$1))</f>
        <v>0</v>
      </c>
      <c r="HG98" s="131">
        <f>(COUNTIF($C98:$D98,$HF$1))+(COUNTIF($F98,$HF$1))+(COUNTIF($H98:$J98,$HF$1))</f>
        <v>0</v>
      </c>
      <c r="HH98" s="134"/>
      <c r="HI98" s="134"/>
      <c r="HJ98" s="131">
        <f>(COUNTIF($E98,$HJ$1))+(COUNTIF($G98,$HJ$1))</f>
        <v>0</v>
      </c>
      <c r="HK98" s="131">
        <f>(COUNTIF($C98:$D98,$HJ$1))+(COUNTIF($F98,$HJ$1))+(COUNTIF($H98:$J98,$HJ$1))</f>
        <v>0</v>
      </c>
      <c r="HL98" s="134"/>
      <c r="HM98" s="134"/>
      <c r="HN98" s="131">
        <f>(COUNTIF($E98,$HN$1))+(COUNTIF($G98,$HN$1))</f>
        <v>0</v>
      </c>
      <c r="HO98" s="131">
        <f>(COUNTIF($C98:$D98,$HN$1))+(COUNTIF($F98,$HN$1))+(COUNTIF($H98:$J98,$HN$1))</f>
        <v>0</v>
      </c>
      <c r="HP98" s="134"/>
      <c r="HQ98" s="134"/>
      <c r="HR98" s="131">
        <f>(COUNTIF($E98,$HR$1))+(COUNTIF($G98,$HR$1))</f>
        <v>0</v>
      </c>
      <c r="HS98" s="131">
        <f>(COUNTIF($C98:$D98,$HR$1))+(COUNTIF($F98,$HR$1))+(COUNTIF($H98:$J98,$HR$1))</f>
        <v>0</v>
      </c>
      <c r="HT98" s="134"/>
      <c r="HU98" s="134"/>
      <c r="HV98" s="131">
        <f>(COUNTIF($E98,$HV$1))+(COUNTIF($G98,$HV$1))</f>
        <v>0</v>
      </c>
      <c r="HW98" s="131">
        <f>(COUNTIF($C98:$D98,$HV$1))+(COUNTIF($F98,$HV$1))+(COUNTIF($H98:$J98,$HV$1))</f>
        <v>0</v>
      </c>
      <c r="HX98" s="134"/>
      <c r="HY98" s="134"/>
      <c r="HZ98" s="131">
        <f>(COUNTIF($E98,$HZ$1))+(COUNTIF($G98,$HZ$1))</f>
        <v>0</v>
      </c>
      <c r="IA98" s="131">
        <f>(COUNTIF($C98:$D98,$HZ$1))+(COUNTIF($F98,$HZ$1))+(COUNTIF($H98:$J98,$HZ$1))</f>
        <v>0</v>
      </c>
      <c r="IB98" s="134"/>
      <c r="IC98" s="134"/>
      <c r="ID98" s="131">
        <f>(COUNTIF($E98,$ID$1))+(COUNTIF($G98,$ID$1))</f>
        <v>0</v>
      </c>
      <c r="IE98" s="131">
        <f>(COUNTIF($C98:$D98,$ID$1))+(COUNTIF($F98,$ID$1))+(COUNTIF($H98:$J98,$ID$1))</f>
        <v>0</v>
      </c>
      <c r="IF98" s="134"/>
      <c r="IG98" s="134"/>
      <c r="IH98" s="131">
        <f>(COUNTIF($E98,$IH$1))+(COUNTIF($G98,$IH$1))</f>
        <v>0</v>
      </c>
      <c r="II98" s="131">
        <f>(COUNTIF($C98:$D98,$IH$1))+(COUNTIF($F98,$IH$1))+(COUNTIF($H98:$J98,$IH$1))</f>
        <v>0</v>
      </c>
      <c r="IJ98" s="134"/>
      <c r="IK98" s="134"/>
      <c r="IL98" s="131">
        <f>(COUNTIF($E98,$IL$1))+(COUNTIF($G98,$IL$1))</f>
        <v>0</v>
      </c>
      <c r="IM98" s="131">
        <f>(COUNTIF($C98:$D98,$IL$1))+(COUNTIF($F98,$IL$1))+(COUNTIF($H98:$J98,$IL$1))</f>
        <v>0</v>
      </c>
      <c r="IN98" s="134"/>
      <c r="IO98" s="134"/>
      <c r="IP98" s="131">
        <f>(COUNTIF($E98,$IP$1))+(COUNTIF($G98,$IP$1))</f>
        <v>0</v>
      </c>
      <c r="IQ98" s="131">
        <f>(COUNTIF($C98:$D98,$IP$1))+(COUNTIF($F98,$IP$1))+(COUNTIF($H98:$J98,$IP$1))</f>
        <v>0</v>
      </c>
      <c r="IR98" s="134"/>
      <c r="IS98" s="134"/>
      <c r="IT98" s="131">
        <f>(COUNTIF($E98,$IT$1))+(COUNTIF($G98,$IT$1))</f>
        <v>0</v>
      </c>
      <c r="IU98" s="131">
        <f>(COUNTIF($C98:$D98,$IT$1))+(COUNTIF($F98,$IT$1))+(COUNTIF($H98:$J98,$IT$1))</f>
        <v>0</v>
      </c>
      <c r="IV98" s="134"/>
      <c r="IW98" s="134"/>
      <c r="IX98" s="131">
        <f>(COUNTIF($E98,$IX$1))+(COUNTIF($G98,$IX$1))</f>
        <v>0</v>
      </c>
      <c r="IY98" s="131">
        <f>(COUNTIF($C98:$D98,$IX$1))+(COUNTIF($F98,$IX$1))+(COUNTIF($H98:$J98,$IX$1))</f>
        <v>0</v>
      </c>
      <c r="IZ98" s="134"/>
      <c r="JA98" s="134"/>
      <c r="JB98" s="131">
        <f>(COUNTIF($E98,$JB$1))+(COUNTIF($G98,$JB$1))</f>
        <v>0</v>
      </c>
      <c r="JC98" s="131">
        <f>(COUNTIF($C98:$D98,$JB$1))+(COUNTIF($F98,$JB$1))+(COUNTIF($H98:$J98,$JB$1))</f>
        <v>0</v>
      </c>
      <c r="JD98" s="134"/>
      <c r="JE98" s="134"/>
      <c r="JF98" s="131">
        <f>(COUNTIF($E98,$JF$1))+(COUNTIF($G98,$JF$1))</f>
        <v>0</v>
      </c>
      <c r="JG98" s="131">
        <f>(COUNTIF($C98:$D98,$JF$1))+(COUNTIF($F98,$JF$1))+(COUNTIF($H98:$J98,$JF$1))</f>
        <v>0</v>
      </c>
      <c r="JH98" s="134"/>
      <c r="JI98" s="134"/>
      <c r="JJ98" s="131">
        <f>(COUNTIF($E98,$JJ$1))+(COUNTIF($G98,$JJ$1))</f>
        <v>1</v>
      </c>
      <c r="JK98" s="131">
        <f>(COUNTIF($C98:$D98,$JJ$1))+(COUNTIF($F98,$JJ$1))+(COUNTIF($H98:$J98,$JJ$1))</f>
        <v>2</v>
      </c>
      <c r="JL98" s="134"/>
      <c r="JM98" s="134"/>
      <c r="JN98" s="131">
        <f>(COUNTIF($E98,$JN$1))+(COUNTIF($G98,$JN$1))</f>
        <v>0</v>
      </c>
      <c r="JO98" s="131">
        <f>(COUNTIF($C98:$D98,$JN$1))+(COUNTIF($F98,$JN$1))+(COUNTIF($H98:$J98,$JN$1))</f>
        <v>0</v>
      </c>
      <c r="JP98" s="134"/>
      <c r="JQ98" s="134"/>
      <c r="JR98" s="131">
        <f>(COUNTIF($E98,$JR$1))+(COUNTIF($G98,$JR$1))</f>
        <v>0</v>
      </c>
      <c r="JS98" s="131">
        <f>(COUNTIF($C98:$D98,$JR$1))+(COUNTIF($F98,$JR$1))+(COUNTIF($H98:$J98,$JR$1))</f>
        <v>0</v>
      </c>
      <c r="JT98" s="134"/>
      <c r="JU98" s="134"/>
      <c r="JV98" s="131">
        <f>(COUNTIF($E98,$JV$1))+(COUNTIF($G98,$JV$1))</f>
        <v>0</v>
      </c>
      <c r="JW98" s="131">
        <f>(COUNTIF($C98:$D98,$JV$1))+(COUNTIF($F98,$JV$1))+(COUNTIF($H98:$J98,$JV$1))</f>
        <v>0</v>
      </c>
      <c r="JX98" s="134"/>
      <c r="JY98" s="134"/>
      <c r="JZ98" s="131">
        <f>(COUNTIF($E98,$JZ$1))+(COUNTIF($G98,$JZ$1))</f>
        <v>0</v>
      </c>
      <c r="KA98" s="131">
        <f>(COUNTIF($C98:$D98,$JZ$1))+(COUNTIF($F98,$JZ$1))+(COUNTIF($H98:$J98,$JZ$1))</f>
        <v>0</v>
      </c>
      <c r="KB98" s="134"/>
      <c r="KC98" s="134"/>
      <c r="KD98" s="131">
        <f>(COUNTIF($E98,$KD$1))+(COUNTIF($G98,$KD$1))</f>
        <v>0</v>
      </c>
      <c r="KE98" s="131">
        <f>(COUNTIF($C98:$D98,$KD$1))+(COUNTIF($F98,$KD$1))+(COUNTIF($H98:$J98,$KD$1))</f>
        <v>2</v>
      </c>
      <c r="KF98" s="134"/>
      <c r="KG98" s="134"/>
      <c r="KH98" s="131">
        <f>(COUNTIF($E98,$KH$1))+(COUNTIF($G98,$KH$1))</f>
        <v>0</v>
      </c>
      <c r="KI98" s="131">
        <f>(COUNTIF($C98:$D98,$KH$1))+(COUNTIF($F98,$KH$1))+(COUNTIF($H98:$J98,$KH$1))</f>
        <v>0</v>
      </c>
      <c r="KJ98" s="134"/>
      <c r="KK98" s="134"/>
      <c r="KL98" s="131">
        <f>(COUNTIF($E98,$KL$1))+(COUNTIF($G98,$KL$1))</f>
        <v>0</v>
      </c>
      <c r="KM98" s="131">
        <f>(COUNTIF($C98:$D98,$KL$1))+(COUNTIF($F98,$KL$1))+(COUNTIF($H98:$J98,$KL$1))</f>
        <v>0</v>
      </c>
      <c r="KN98" s="134"/>
      <c r="KO98" s="134"/>
      <c r="KP98" s="131">
        <f>(COUNTIF($E98,$KP$1))+(COUNTIF($G98,$KP$1))</f>
        <v>0</v>
      </c>
      <c r="KQ98" s="131">
        <f>(COUNTIF($C98:$D98,$KP$1))+(COUNTIF($F98,$KP$1))+(COUNTIF($H98:$J98,$KP$1))</f>
        <v>0</v>
      </c>
      <c r="KR98" s="134"/>
      <c r="KS98" s="134"/>
      <c r="KT98" s="131">
        <f>(COUNTIF($E98,$KT$1))+(COUNTIF($G98,$KT$1))</f>
        <v>0</v>
      </c>
      <c r="KU98" s="131">
        <f>(COUNTIF($C98:$D98,$KT$1))+(COUNTIF($F98,$KT$1))+(COUNTIF($H98:$J98,$KT$1))</f>
        <v>0</v>
      </c>
      <c r="KV98" s="134"/>
      <c r="KW98" s="134"/>
      <c r="KX98" s="131">
        <f>(COUNTIF($E98,$KX$1))+(COUNTIF($G98,$KX$1))</f>
        <v>0</v>
      </c>
      <c r="KY98" s="131">
        <f>(COUNTIF($C98:$D98,$KX$1))+(COUNTIF($F98,$KX$1))+(COUNTIF($H98:$J98,$KX$1))</f>
        <v>0</v>
      </c>
      <c r="KZ98" s="134"/>
      <c r="LA98" s="134"/>
      <c r="LB98" s="131">
        <f>(COUNTIF($E98,$LB$1))+(COUNTIF($G98,$LB$1))</f>
        <v>0</v>
      </c>
      <c r="LC98" s="131">
        <f>(COUNTIF($C98:$D98,$LB$1))+(COUNTIF($F98,$LB$1))+(COUNTIF($H98:$J98,$LB$1))</f>
        <v>0</v>
      </c>
      <c r="LD98" s="134"/>
      <c r="LE98" s="134"/>
      <c r="LF98" s="131">
        <f>(COUNTIF($E98,$NN$1))+(COUNTIF($G98,$NN$1))</f>
        <v>0</v>
      </c>
      <c r="LG98" s="131">
        <f>(COUNTIF($C98:$D98,$NN$1))+(COUNTIF($F98,$NN$1))+(COUNTIF($H98:$J98,$NN$1))</f>
        <v>0</v>
      </c>
      <c r="LH98" s="134"/>
      <c r="LI98" s="134"/>
      <c r="LJ98" s="131">
        <f>(COUNTIF($E98,$NN$1))+(COUNTIF($G98,$NN$1))</f>
        <v>0</v>
      </c>
      <c r="LK98" s="131">
        <f>(COUNTIF($C98:$D98,$NN$1))+(COUNTIF($F98,$NN$1))+(COUNTIF($H98:$J98,$NN$1))</f>
        <v>0</v>
      </c>
      <c r="LL98" s="134"/>
      <c r="LM98" s="134"/>
      <c r="LN98" s="131">
        <f>(COUNTIF($E98,$NN$1))+(COUNTIF($G98,$NN$1))</f>
        <v>0</v>
      </c>
      <c r="LO98" s="131">
        <f>(COUNTIF($C98:$D98,$NN$1))+(COUNTIF($F98,$NN$1))+(COUNTIF($H98:$J98,$NN$1))</f>
        <v>0</v>
      </c>
      <c r="LP98" s="134"/>
      <c r="LQ98" s="134"/>
      <c r="LR98" s="131">
        <f>(COUNTIF($E98,$NN$1))+(COUNTIF($G98,$NN$1))</f>
        <v>0</v>
      </c>
      <c r="LS98" s="131">
        <f>(COUNTIF($C98:$D98,$NN$1))+(COUNTIF($F98,$NN$1))+(COUNTIF($H98:$J98,$NN$1))</f>
        <v>0</v>
      </c>
      <c r="LT98" s="134"/>
      <c r="LU98" s="134"/>
      <c r="LV98" s="131">
        <f>(COUNTIF($E98,$NN$1))+(COUNTIF($G98,$NN$1))</f>
        <v>0</v>
      </c>
      <c r="LW98" s="131">
        <f>(COUNTIF($C98:$D98,$NN$1))+(COUNTIF($F98,$NN$1))+(COUNTIF($H98:$J98,$NN$1))</f>
        <v>0</v>
      </c>
      <c r="LX98" s="134"/>
      <c r="LY98" s="134"/>
      <c r="LZ98" s="131">
        <f>(COUNTIF($E98,$NN$1))+(COUNTIF($G98,$NN$1))</f>
        <v>0</v>
      </c>
      <c r="MA98" s="131">
        <f>(COUNTIF($C98:$D98,$NN$1))+(COUNTIF($F98,$NN$1))+(COUNTIF($H98:$J98,$NN$1))</f>
        <v>0</v>
      </c>
      <c r="MB98" s="134"/>
      <c r="MC98" s="134"/>
      <c r="MD98" s="131">
        <f>(COUNTIF($E98,$NN$1))+(COUNTIF($G98,$NN$1))</f>
        <v>0</v>
      </c>
      <c r="ME98" s="131">
        <f>(COUNTIF($C98:$D98,$NN$1))+(COUNTIF($F98,$NN$1))+(COUNTIF($H98:$J98,$NN$1))</f>
        <v>0</v>
      </c>
      <c r="MF98" s="134"/>
      <c r="MG98" s="134"/>
      <c r="MH98" s="131">
        <f>(COUNTIF($E98,$NN$1))+(COUNTIF($G98,$NN$1))</f>
        <v>0</v>
      </c>
      <c r="MI98" s="131">
        <f>(COUNTIF($C98:$D98,$NN$1))+(COUNTIF($F98,$NN$1))+(COUNTIF($H98:$J98,$NN$1))</f>
        <v>0</v>
      </c>
      <c r="MJ98" s="134"/>
      <c r="MK98" s="134"/>
      <c r="ML98" s="131">
        <f>(COUNTIF($E98,$NN$1))+(COUNTIF($G98,$NN$1))</f>
        <v>0</v>
      </c>
      <c r="MM98" s="131">
        <f>(COUNTIF($C98:$D98,$NN$1))+(COUNTIF($F98,$NN$1))+(COUNTIF($H98:$J98,$NN$1))</f>
        <v>0</v>
      </c>
      <c r="MN98" s="134"/>
      <c r="MO98" s="134"/>
      <c r="MP98" s="131">
        <f>(COUNTIF($E98,$NN$1))+(COUNTIF($G98,$NN$1))</f>
        <v>0</v>
      </c>
      <c r="MQ98" s="131">
        <f>(COUNTIF($C98:$D98,$NN$1))+(COUNTIF($F98,$NN$1))+(COUNTIF($H98:$J98,$NN$1))</f>
        <v>0</v>
      </c>
      <c r="MR98" s="134"/>
      <c r="MS98" s="134"/>
      <c r="MT98" s="131">
        <f>(COUNTIF($E98,$NN$1))+(COUNTIF($G98,$NN$1))</f>
        <v>0</v>
      </c>
      <c r="MU98" s="131">
        <f>(COUNTIF($C98:$D98,$NN$1))+(COUNTIF($F98,$NN$1))+(COUNTIF($H98:$J98,$NN$1))</f>
        <v>0</v>
      </c>
      <c r="MV98" s="134"/>
      <c r="MW98" s="134"/>
      <c r="MX98" s="131">
        <f>(COUNTIF($E98,$NN$1))+(COUNTIF($G98,$NN$1))</f>
        <v>0</v>
      </c>
      <c r="MY98" s="131">
        <f>(COUNTIF($C98:$D98,$NN$1))+(COUNTIF($F98,$NN$1))+(COUNTIF($H98:$J98,$NN$1))</f>
        <v>0</v>
      </c>
      <c r="MZ98" s="134"/>
      <c r="NA98" s="134"/>
      <c r="NB98" s="131">
        <f>(COUNTIF($E98,$NN$1))+(COUNTIF($G98,$NN$1))</f>
        <v>0</v>
      </c>
      <c r="NC98" s="131">
        <f>(COUNTIF($C98:$D98,$NN$1))+(COUNTIF($F98,$NN$1))+(COUNTIF($H98:$J98,$NN$1))</f>
        <v>0</v>
      </c>
      <c r="ND98" s="134"/>
      <c r="NE98" s="134"/>
      <c r="NF98" s="131">
        <f>(COUNTIF($E98,$NN$1))+(COUNTIF($G98,$NN$1))</f>
        <v>0</v>
      </c>
      <c r="NG98" s="131">
        <f>(COUNTIF($C98:$D98,$NN$1))+(COUNTIF($F98,$NN$1))+(COUNTIF($H98:$J98,$NN$1))</f>
        <v>0</v>
      </c>
      <c r="NH98" s="134"/>
      <c r="NI98" s="134"/>
      <c r="NJ98" s="131">
        <f>(COUNTIF($E98,$NN$1))+(COUNTIF($G98,$NN$1))</f>
        <v>0</v>
      </c>
      <c r="NK98" s="131">
        <f>(COUNTIF($C98:$D98,$NN$1))+(COUNTIF($F98,$NN$1))+(COUNTIF($H98:$J98,$NN$1))</f>
        <v>0</v>
      </c>
      <c r="NL98" s="134"/>
      <c r="NM98" s="134"/>
      <c r="NN98" s="131">
        <f>(COUNTIF($E98,$NN$1))+(COUNTIF($G98,$NN$1))</f>
        <v>0</v>
      </c>
      <c r="NO98" s="131">
        <f>(COUNTIF($C98:$D98,$NN$1))+(COUNTIF($F98,$NN$1))+(COUNTIF($H98:$J98,$NN$1))</f>
        <v>0</v>
      </c>
      <c r="NP98" s="134"/>
      <c r="NQ98" s="134"/>
      <c r="NR98" s="134"/>
      <c r="NS98" s="134"/>
      <c r="NT98" s="134">
        <f t="shared" si="329"/>
        <v>0</v>
      </c>
      <c r="NU98" s="134">
        <f t="shared" si="330"/>
        <v>1</v>
      </c>
      <c r="NV98" s="134">
        <f t="shared" si="331"/>
        <v>0</v>
      </c>
      <c r="NW98" s="134">
        <f t="shared" si="332"/>
        <v>0</v>
      </c>
      <c r="NX98" s="129"/>
      <c r="NY98" s="136">
        <f t="shared" si="229"/>
        <v>2</v>
      </c>
      <c r="NZ98" s="136">
        <f t="shared" si="230"/>
        <v>5</v>
      </c>
      <c r="OA98" s="136">
        <f t="shared" si="231"/>
        <v>0</v>
      </c>
      <c r="OB98" s="136">
        <f t="shared" si="232"/>
        <v>0</v>
      </c>
    </row>
    <row r="99" spans="1:392" s="28" customFormat="1" ht="20.25" customHeight="1">
      <c r="A99" s="2">
        <v>3</v>
      </c>
      <c r="B99" s="2" t="s">
        <v>2</v>
      </c>
      <c r="C99" s="3" t="s">
        <v>98</v>
      </c>
      <c r="D99" s="3" t="s">
        <v>98</v>
      </c>
      <c r="E99" s="11" t="s">
        <v>98</v>
      </c>
      <c r="F99" s="78"/>
      <c r="G99" s="91" t="s">
        <v>62</v>
      </c>
      <c r="H99" s="5" t="s">
        <v>62</v>
      </c>
      <c r="I99" s="5" t="s">
        <v>225</v>
      </c>
      <c r="J99" s="13" t="s">
        <v>225</v>
      </c>
      <c r="K99">
        <v>8</v>
      </c>
      <c r="L99"/>
      <c r="M99" s="8">
        <v>2</v>
      </c>
      <c r="N99" s="8">
        <v>5</v>
      </c>
      <c r="O99" s="8">
        <v>1</v>
      </c>
      <c r="P99" s="8"/>
      <c r="Q99" s="10"/>
      <c r="R99" s="131">
        <f t="shared" si="336"/>
        <v>0</v>
      </c>
      <c r="S99" s="131">
        <f>(COUNTIF($C99:$D99,$R$1))+(COUNTIF($F99,$R$1))+(COUNTIF($H99:$I99,$R$1))</f>
        <v>0</v>
      </c>
      <c r="T99" s="131">
        <f>(COUNTIF($J99,$R$1))</f>
        <v>0</v>
      </c>
      <c r="U99" s="10"/>
      <c r="V99" s="131">
        <f>(COUNTIF($E99,$V$1))+(COUNTIF($G99,$V$1))</f>
        <v>0</v>
      </c>
      <c r="W99" s="131">
        <f>(COUNTIF($C99:$D99,$V$1))+(COUNTIF($F99,$V$1))+(COUNTIF($H99:$I99,$V$1))</f>
        <v>0</v>
      </c>
      <c r="X99" s="131">
        <f>(COUNTIF($J99,$V$1))</f>
        <v>0</v>
      </c>
      <c r="Y99" s="10"/>
      <c r="Z99" s="131">
        <f>(COUNTIF($E99,$Z$1))+(COUNTIF($G99,$Z$1))</f>
        <v>0</v>
      </c>
      <c r="AA99" s="131">
        <f>(COUNTIF($C99:$D99,$Z$1))+(COUNTIF($F99,$Z$1))+(COUNTIF($H99:$I99,$Z$1))</f>
        <v>0</v>
      </c>
      <c r="AB99" s="131">
        <f>(COUNTIF($J99,$Z$1))</f>
        <v>0</v>
      </c>
      <c r="AC99" s="10"/>
      <c r="AD99" s="131">
        <f>(COUNTIF($E99,$AD$1))+(COUNTIF($G99,$AD$1))</f>
        <v>0</v>
      </c>
      <c r="AE99" s="131">
        <f>(COUNTIF($C99:$D99,$AD$1))+(COUNTIF($F99,$AD$1))+(COUNTIF($H99:$I99,$AD$1))</f>
        <v>0</v>
      </c>
      <c r="AF99" s="131">
        <f>(COUNTIF($J99,$AD$1))</f>
        <v>0</v>
      </c>
      <c r="AG99" s="10"/>
      <c r="AH99" s="131">
        <f>(COUNTIF($E99,$AH$1))+(COUNTIF($G99,$AH$1))</f>
        <v>0</v>
      </c>
      <c r="AI99" s="131">
        <f>(COUNTIF($C99:$D99,$AH$1))+(COUNTIF($F99,$AH$1))+(COUNTIF($H99:$I99,$AH$1))</f>
        <v>0</v>
      </c>
      <c r="AJ99" s="131">
        <f>(COUNTIF($J99,$AH$1))</f>
        <v>0</v>
      </c>
      <c r="AK99" s="10"/>
      <c r="AL99" s="131">
        <f>(COUNTIF($E99,$AL$1))+(COUNTIF($G99,$AL$1))</f>
        <v>0</v>
      </c>
      <c r="AM99" s="131">
        <f>(COUNTIF($C99:$D99,$AL$1))+(COUNTIF($F99,$AL$1))+(COUNTIF($H99:$I99,$AL$1))</f>
        <v>0</v>
      </c>
      <c r="AN99" s="131">
        <f>(COUNTIF($J99,$AL$1))</f>
        <v>0</v>
      </c>
      <c r="AO99" s="10"/>
      <c r="AP99" s="131">
        <f>(COUNTIF($E99,$AP$1))+(COUNTIF($G99,$AP$1))</f>
        <v>0</v>
      </c>
      <c r="AQ99" s="131">
        <f>(COUNTIF($C99:$D99,$AP$1))+(COUNTIF($F99,$AP$1))+(COUNTIF($H99:$I99,$AP$1))</f>
        <v>0</v>
      </c>
      <c r="AR99" s="131">
        <f>(COUNTIF($J99,$AP$1))</f>
        <v>0</v>
      </c>
      <c r="AS99" s="10"/>
      <c r="AT99" s="131">
        <f>(COUNTIF($E99,$AT$1))+(COUNTIF($G99,$AT$1))</f>
        <v>0</v>
      </c>
      <c r="AU99" s="131">
        <f>(COUNTIF($C99:$D99,$AT$1))+(COUNTIF($F99,$AT$1))+(COUNTIF($H99:$I99,$AT$1))</f>
        <v>0</v>
      </c>
      <c r="AV99" s="131">
        <f>(COUNTIF($J99,$AT$1))</f>
        <v>0</v>
      </c>
      <c r="AW99" s="10"/>
      <c r="AX99" s="131">
        <f>(COUNTIF($E99,$AX$1))+(COUNTIF($G99,$AX$1))</f>
        <v>0</v>
      </c>
      <c r="AY99" s="131">
        <f>(COUNTIF($C99:$D99,$AX$1))+(COUNTIF($F99,$AX$1))+(COUNTIF($H99:$I99,$AX$1))</f>
        <v>0</v>
      </c>
      <c r="AZ99" s="131">
        <f>(COUNTIF($J99,$AX$1))</f>
        <v>0</v>
      </c>
      <c r="BA99" s="10"/>
      <c r="BB99" s="131">
        <f>(COUNTIF($E99,$BB$1))+(COUNTIF($G99,$BB$1))</f>
        <v>0</v>
      </c>
      <c r="BC99" s="131">
        <f>(COUNTIF($C99:$D99,$BB$1))+(COUNTIF($F99,$BB$1))+(COUNTIF($H99:$I99,$BB$1))</f>
        <v>0</v>
      </c>
      <c r="BD99" s="131">
        <f>(COUNTIF($J99,$BB$1))</f>
        <v>0</v>
      </c>
      <c r="BE99" s="10"/>
      <c r="BF99" s="131">
        <f>(COUNTIF($E99,$BF$1))+(COUNTIF($G99,$BF$1))</f>
        <v>0</v>
      </c>
      <c r="BG99" s="131">
        <f>(COUNTIF($C99:$D99,$BF$1))+(COUNTIF($F99,$BF$1))+(COUNTIF($H99:$I99,$BF$1))</f>
        <v>0</v>
      </c>
      <c r="BH99" s="131">
        <f>(COUNTIF($J99,$BF$1))</f>
        <v>0</v>
      </c>
      <c r="BI99" s="10"/>
      <c r="BJ99" s="131">
        <f>(COUNTIF($E99,$BJ$1))+(COUNTIF($G99,$BJ$1))</f>
        <v>0</v>
      </c>
      <c r="BK99" s="131">
        <f>(COUNTIF($C99:$D99,$BJ$1))+(COUNTIF($F99,$BJ$1))+(COUNTIF($H99:$I99,$BJ$1))</f>
        <v>0</v>
      </c>
      <c r="BL99" s="131">
        <f>(COUNTIF($J99,$BJ$1))</f>
        <v>0</v>
      </c>
      <c r="BM99" s="10"/>
      <c r="BN99" s="131">
        <f>(COUNTIF($E99,$BN$1))+(COUNTIF($G99,$BN$1))</f>
        <v>0</v>
      </c>
      <c r="BO99" s="131">
        <f>(COUNTIF($C99:$D99,$BN$1))+(COUNTIF($F99,$BN$1))+(COUNTIF($H99:$I99,$BN$1))</f>
        <v>0</v>
      </c>
      <c r="BP99" s="131">
        <f>(COUNTIF($J99,$BN$1))</f>
        <v>0</v>
      </c>
      <c r="BQ99" s="10"/>
      <c r="BR99" s="131">
        <f>(COUNTIF($E99,$BR$1))+(COUNTIF($G99,$BR$1))</f>
        <v>0</v>
      </c>
      <c r="BS99" s="131">
        <f>(COUNTIF($C99:$D99,$BR$1))+(COUNTIF($F99,$BR$1))+(COUNTIF($H99:$I99,$BR$1))</f>
        <v>0</v>
      </c>
      <c r="BT99" s="131">
        <f>(COUNTIF($J99,$BR$1))</f>
        <v>0</v>
      </c>
      <c r="BU99" s="10"/>
      <c r="BV99" s="131">
        <f>(COUNTIF($E99,$BV$1))+(COUNTIF($G99,$BV$1))</f>
        <v>0</v>
      </c>
      <c r="BW99" s="131">
        <f>(COUNTIF($C99:$D99,$BV$1))+(COUNTIF($F99,$BV$1))+(COUNTIF($H99:$I99,$BV$1))</f>
        <v>0</v>
      </c>
      <c r="BX99" s="131">
        <f>(COUNTIF($J99,$BV$1))</f>
        <v>0</v>
      </c>
      <c r="BY99" s="10"/>
      <c r="BZ99" s="131">
        <f>(COUNTIF($E99,$BZ$1))+(COUNTIF($G99,$BZ$1))</f>
        <v>0</v>
      </c>
      <c r="CA99" s="131">
        <f>(COUNTIF($C99:$D99,$BZ$1))+(COUNTIF($F99,$BZ$1))+(COUNTIF($H99:$I99,$BZ$1))</f>
        <v>0</v>
      </c>
      <c r="CB99" s="131">
        <f>(COUNTIF($J99,$BZ$1))</f>
        <v>0</v>
      </c>
      <c r="CC99" s="10"/>
      <c r="CD99" s="131">
        <f>(COUNTIF($E99,$CD$1))+(COUNTIF($G99,$CD$1))</f>
        <v>0</v>
      </c>
      <c r="CE99" s="131">
        <f>(COUNTIF($C99:$D99,$CD$1))+(COUNTIF($F99,$CD$1))+(COUNTIF($H99:$I99,$CD$1))</f>
        <v>0</v>
      </c>
      <c r="CF99" s="131">
        <f>(COUNTIF($J99,$CD$1))</f>
        <v>0</v>
      </c>
      <c r="CG99" s="10"/>
      <c r="CH99" s="131">
        <f>(COUNTIF($E99,$CH$1))+(COUNTIF($G99,$CH$1))</f>
        <v>0</v>
      </c>
      <c r="CI99" s="131">
        <f>(COUNTIF($C99:$D99,$CH$1))+(COUNTIF($F99,$CH$1))+(COUNTIF($H99:$I99,$CH$1))</f>
        <v>0</v>
      </c>
      <c r="CJ99" s="131">
        <f>(COUNTIF($J99,$CH$1))</f>
        <v>0</v>
      </c>
      <c r="CK99" s="10"/>
      <c r="CL99" s="131">
        <f>(COUNTIF($E99,$CL$1))+(COUNTIF($G99,$CL$1))</f>
        <v>0</v>
      </c>
      <c r="CM99" s="131">
        <f>(COUNTIF($C99:$D99,$CL$1))+(COUNTIF($F99,$CL$1))+(COUNTIF($H99:$I99,$CL$1))</f>
        <v>0</v>
      </c>
      <c r="CN99" s="131">
        <f>(COUNTIF($J99,$CL$1))</f>
        <v>0</v>
      </c>
      <c r="CO99" s="10"/>
      <c r="CP99" s="131">
        <f>(COUNTIF($E99,$CP$1))+(COUNTIF($G99,$CP$1))</f>
        <v>0</v>
      </c>
      <c r="CQ99" s="131">
        <f>(COUNTIF($C99:$D99,$CP$1))+(COUNTIF($F99,$CP$1))+(COUNTIF($H99:$I99,$CP$1))</f>
        <v>0</v>
      </c>
      <c r="CR99" s="131">
        <f>(COUNTIF($J99,$CP$1))</f>
        <v>0</v>
      </c>
      <c r="CS99" s="10"/>
      <c r="CT99" s="131">
        <f>(COUNTIF($E99,$CT$1))+(COUNTIF($G99,$CT$1))</f>
        <v>0</v>
      </c>
      <c r="CU99" s="131">
        <f>(COUNTIF($C99:$D99,$CT$1))+(COUNTIF($F99,$CT$1))+(COUNTIF($H99:$I99,$CT$1))</f>
        <v>0</v>
      </c>
      <c r="CV99" s="131">
        <f>(COUNTIF($J99,$CT$1))</f>
        <v>0</v>
      </c>
      <c r="CW99" s="10"/>
      <c r="CX99" s="131">
        <f>(COUNTIF($E99,$CX$1))+(COUNTIF($G99,$CX$1))</f>
        <v>0</v>
      </c>
      <c r="CY99" s="131">
        <f>(COUNTIF($C99:$D99,$CX$1))+(COUNTIF($F99,$CX$1))+(COUNTIF($H99:$I99,$CX$1))</f>
        <v>0</v>
      </c>
      <c r="CZ99" s="131">
        <f>(COUNTIF($J99,$CX$1))</f>
        <v>0</v>
      </c>
      <c r="DA99" s="10"/>
      <c r="DB99" s="131">
        <f>(COUNTIF($E99,$DB$1))+(COUNTIF($G99,$DB$1))</f>
        <v>0</v>
      </c>
      <c r="DC99" s="131">
        <f>(COUNTIF($C99:$D99,$DB$1))+(COUNTIF($F99,$DB$1))+(COUNTIF($H99:$I99,$DB$1))</f>
        <v>0</v>
      </c>
      <c r="DD99" s="131">
        <f>(COUNTIF($J99,$DB$1))</f>
        <v>0</v>
      </c>
      <c r="DE99" s="10"/>
      <c r="DF99" s="131">
        <f>(COUNTIF($E99,$DF$1))+(COUNTIF($G99,$DF$1))</f>
        <v>1</v>
      </c>
      <c r="DG99" s="131">
        <f>(COUNTIF($C99:$D99,$DF$1))+(COUNTIF($F99,$DF$1))+(COUNTIF($H99:$I99,$DF$1))</f>
        <v>1</v>
      </c>
      <c r="DH99" s="131">
        <f>(COUNTIF($J99,$DF$1))</f>
        <v>0</v>
      </c>
      <c r="DI99" s="10"/>
      <c r="DJ99" s="131">
        <f>(COUNTIF($E99,$DJ$1))+(COUNTIF($G99,$DJ$1))</f>
        <v>0</v>
      </c>
      <c r="DK99" s="131">
        <f>(COUNTIF($C99:$D99,$DJ$1))+(COUNTIF($F99,$DJ$1))+(COUNTIF($H99:$I99,$DJ$1))</f>
        <v>0</v>
      </c>
      <c r="DL99" s="131">
        <f>(COUNTIF($J99,$DJ$1))</f>
        <v>0</v>
      </c>
      <c r="DM99" s="10"/>
      <c r="DN99" s="131">
        <f>(COUNTIF($E99,$DN$1))+(COUNTIF($G99,$DN$1))</f>
        <v>0</v>
      </c>
      <c r="DO99" s="131">
        <f>(COUNTIF($C99:$D99,$DN$1))+(COUNTIF($F99,$DN$1))+(COUNTIF($H99:$I99,$DN$1))</f>
        <v>0</v>
      </c>
      <c r="DP99" s="131">
        <f>(COUNTIF($J99,$DN$1))</f>
        <v>0</v>
      </c>
      <c r="DQ99" s="10"/>
      <c r="DR99" s="131">
        <f>(COUNTIF($E99,$DR$1))+(COUNTIF($G99,$DR$1))</f>
        <v>0</v>
      </c>
      <c r="DS99" s="131">
        <f>(COUNTIF($C99:$D99,$DR$1))+(COUNTIF($F99,$DR$1))+(COUNTIF($H99:$I99,$DR$1))</f>
        <v>0</v>
      </c>
      <c r="DT99" s="131">
        <f>(COUNTIF($J99,$DR$1))</f>
        <v>0</v>
      </c>
      <c r="DU99" s="10"/>
      <c r="DV99" s="131">
        <f>(COUNTIF($E99,$DV$1))+(COUNTIF($G99,$DV$1))</f>
        <v>0</v>
      </c>
      <c r="DW99" s="131">
        <f>(COUNTIF($C99:$D99,$DV$1))+(COUNTIF($F99,$DV$1))+(COUNTIF($H99:$I99,$DV$1))</f>
        <v>0</v>
      </c>
      <c r="DX99" s="131">
        <f>(COUNTIF($J99,$DV$1))</f>
        <v>0</v>
      </c>
      <c r="DY99" s="10"/>
      <c r="DZ99" s="131">
        <f>(COUNTIF($E99,$DZ$1))+(COUNTIF($G99,$DZ$1))</f>
        <v>0</v>
      </c>
      <c r="EA99" s="131">
        <f>(COUNTIF($C99:$D99,$DZ$1))+(COUNTIF($F99,$DZ$1))+(COUNTIF($H99:$I99,$DZ$1))</f>
        <v>0</v>
      </c>
      <c r="EB99" s="131">
        <f>(COUNTIF($J99,$DZ$1))</f>
        <v>0</v>
      </c>
      <c r="EC99" s="10"/>
      <c r="ED99" s="131">
        <f>(COUNTIF($E99,$ED$1))+(COUNTIF($G99,$ED$1))</f>
        <v>0</v>
      </c>
      <c r="EE99" s="131">
        <f>(COUNTIF($C99:$D99,$ED$1))+(COUNTIF($F99,$ED$1))+(COUNTIF($H99:$I99,$ED$1))</f>
        <v>0</v>
      </c>
      <c r="EF99" s="131">
        <f>(COUNTIF($J99,$ED$1))</f>
        <v>0</v>
      </c>
      <c r="EG99" s="10"/>
      <c r="EH99" s="131">
        <f>(COUNTIF($E99,$EH$1))+(COUNTIF($G99,$EH$1))</f>
        <v>0</v>
      </c>
      <c r="EI99" s="131">
        <f>(COUNTIF($C99:$D99,$EH$1))+(COUNTIF($F99,$EH$1))+(COUNTIF($H99:$I99,$EH$1))</f>
        <v>0</v>
      </c>
      <c r="EJ99" s="131">
        <f>(COUNTIF($J99,$EH$1))</f>
        <v>0</v>
      </c>
      <c r="EK99" s="10"/>
      <c r="EL99" s="131">
        <f>(COUNTIF($E99,$EL$1))+(COUNTIF($G99,$EL$1))</f>
        <v>0</v>
      </c>
      <c r="EM99" s="131">
        <f>(COUNTIF($C99:$D99,$EL$1))+(COUNTIF($F99,$EL$1))+(COUNTIF($H99:$I99,$EL$1))</f>
        <v>0</v>
      </c>
      <c r="EN99" s="131">
        <f>(COUNTIF($J99,$EL$1))</f>
        <v>0</v>
      </c>
      <c r="EO99" s="10"/>
      <c r="EP99" s="131">
        <f>(COUNTIF($E99,$EP$1))+(COUNTIF($G99,$EP$1))</f>
        <v>0</v>
      </c>
      <c r="EQ99" s="131">
        <f>(COUNTIF($C99:$D99,$EP$1))+(COUNTIF($F99,$EP$1))+(COUNTIF($H99:$I99,$EP$1))</f>
        <v>0</v>
      </c>
      <c r="ER99" s="131">
        <f>(COUNTIF($J99,$EP$1))</f>
        <v>0</v>
      </c>
      <c r="ES99" s="10"/>
      <c r="ET99" s="131">
        <f>(COUNTIF($E99,$ET$1))+(COUNTIF($G99,$ET$1))</f>
        <v>0</v>
      </c>
      <c r="EU99" s="131">
        <f>(COUNTIF($C99:$D99,$ET$1))+(COUNTIF($F99,$ET$1))+(COUNTIF($H99:$I99,$ET$1))</f>
        <v>0</v>
      </c>
      <c r="EV99" s="131">
        <f>(COUNTIF($J99,$ET$1))</f>
        <v>0</v>
      </c>
      <c r="EW99" s="10"/>
      <c r="EX99" s="131">
        <f>(COUNTIF($E99,$EX$1))+(COUNTIF($G99,$EX$1))</f>
        <v>0</v>
      </c>
      <c r="EY99" s="131">
        <f>(COUNTIF($C99:$D99,$EX$1))+(COUNTIF($F99,$EX$1))+(COUNTIF($H99:$I99,$EX$1))</f>
        <v>0</v>
      </c>
      <c r="EZ99" s="131">
        <f>(COUNTIF($J99,$EX$1))</f>
        <v>0</v>
      </c>
      <c r="FA99" s="10"/>
      <c r="FB99" s="131">
        <f>(COUNTIF($E99,$FB$1))+(COUNTIF($G99,$FB$1))</f>
        <v>0</v>
      </c>
      <c r="FC99" s="131">
        <f>(COUNTIF($C99:$D99,$FB$1))+(COUNTIF($F99,$FB$1))+(COUNTIF($H99:$I99,$FB$1))</f>
        <v>0</v>
      </c>
      <c r="FD99" s="131">
        <f>(COUNTIF($J99,$FB$1))</f>
        <v>0</v>
      </c>
      <c r="FE99" s="10"/>
      <c r="FF99" s="131">
        <f>(COUNTIF($E99,$FF$1))+(COUNTIF($G99,$FF$1))</f>
        <v>0</v>
      </c>
      <c r="FG99" s="131">
        <f>(COUNTIF($C99:$D99,$FF$1))+(COUNTIF($F99,$FF$1))+(COUNTIF($H99:$I99,$FF$1))</f>
        <v>0</v>
      </c>
      <c r="FH99" s="131">
        <f>(COUNTIF($J99,$FF$1))</f>
        <v>0</v>
      </c>
      <c r="FI99" s="10"/>
      <c r="FJ99" s="131">
        <f>(COUNTIF($E99,$FJ$1))+(COUNTIF($G99,$FJ$1))</f>
        <v>0</v>
      </c>
      <c r="FK99" s="131">
        <f>(COUNTIF($C99:$D99,$FJ$1))+(COUNTIF($F99,$FJ$1))+(COUNTIF($H99:$I99,$FJ$1))</f>
        <v>0</v>
      </c>
      <c r="FL99" s="131">
        <f>(COUNTIF($J99,$FJ$1))</f>
        <v>0</v>
      </c>
      <c r="FM99" s="10"/>
      <c r="FN99" s="131">
        <f>(COUNTIF($E99,$FN$1))+(COUNTIF($G99,$FN$1))</f>
        <v>0</v>
      </c>
      <c r="FO99" s="131">
        <f>(COUNTIF($C99:$D99,$FN$1))+(COUNTIF($F99,$FN$1))+(COUNTIF($H99:$I99,$FN$1))</f>
        <v>0</v>
      </c>
      <c r="FP99" s="131">
        <f>(COUNTIF($J99,$FN$1))</f>
        <v>0</v>
      </c>
      <c r="FQ99" s="10"/>
      <c r="FR99" s="131">
        <f>(COUNTIF($E99,$FR$1))+(COUNTIF($G99,$FR$1))</f>
        <v>0</v>
      </c>
      <c r="FS99" s="131">
        <f>(COUNTIF($C99:$D99,$FR$1))+(COUNTIF($F99,$FR$1))+(COUNTIF($H99:$I99,$FR$1))</f>
        <v>0</v>
      </c>
      <c r="FT99" s="131">
        <f>(COUNTIF($J99,$FR$1))</f>
        <v>0</v>
      </c>
      <c r="FU99" s="10"/>
      <c r="FV99" s="131">
        <f>(COUNTIF($E99,$FV$1))+(COUNTIF($G99,$FV$1))</f>
        <v>0</v>
      </c>
      <c r="FW99" s="131">
        <f>(COUNTIF($C99:$D99,$FV$1))+(COUNTIF($F99,$FV$1))+(COUNTIF($H99:$I99,$FV$1))</f>
        <v>0</v>
      </c>
      <c r="FX99" s="131">
        <f>(COUNTIF($J99,$FV$1))</f>
        <v>0</v>
      </c>
      <c r="FY99" s="10"/>
      <c r="FZ99" s="131">
        <f>(COUNTIF($E99,$FZ$1))+(COUNTIF($G99,$FZ$1))</f>
        <v>0</v>
      </c>
      <c r="GA99" s="131">
        <f>(COUNTIF($C99:$D99,$FZ$1))+(COUNTIF($F99,$FZ$1))+(COUNTIF($H99:$I99,$FZ$1))</f>
        <v>0</v>
      </c>
      <c r="GB99" s="131">
        <f>(COUNTIF($J99,$FZ$1))</f>
        <v>0</v>
      </c>
      <c r="GC99" s="10"/>
      <c r="GD99" s="131">
        <f>(COUNTIF($E99,$GD$1))+(COUNTIF($G99,$GD$1))</f>
        <v>0</v>
      </c>
      <c r="GE99" s="131">
        <f>(COUNTIF($C99:$D99,$GD$1))+(COUNTIF($F99,$GD$1))+(COUNTIF($H99:$I99,$GD$1))</f>
        <v>0</v>
      </c>
      <c r="GF99" s="131">
        <f>(COUNTIF($J99,$GD$1))</f>
        <v>0</v>
      </c>
      <c r="GG99" s="10"/>
      <c r="GH99" s="131">
        <f>(COUNTIF($E99,$GH$1))+(COUNTIF($G99,$GH$1))</f>
        <v>0</v>
      </c>
      <c r="GI99" s="131">
        <f>(COUNTIF($C99:$D99,$GH$1))+(COUNTIF($F99,$GH$1))+(COUNTIF($H99:$I99,$GH$1))</f>
        <v>0</v>
      </c>
      <c r="GJ99" s="131">
        <f>(COUNTIF($J99,$GH$1))</f>
        <v>0</v>
      </c>
      <c r="GK99" s="10"/>
      <c r="GL99" s="131">
        <f>(COUNTIF($E99,$GL$1))+(COUNTIF($G99,$GL$1))</f>
        <v>0</v>
      </c>
      <c r="GM99" s="131">
        <f>(COUNTIF($C99:$D99,$GL$1))+(COUNTIF($F99,$GL$1))+(COUNTIF($H99:$I99,$GL$1))</f>
        <v>0</v>
      </c>
      <c r="GN99" s="131">
        <f>(COUNTIF($J99,$GL$1))</f>
        <v>0</v>
      </c>
      <c r="GO99" s="10"/>
      <c r="GP99" s="131">
        <f>(COUNTIF($E99,$GP$1))+(COUNTIF($G99,$GP$1))</f>
        <v>0</v>
      </c>
      <c r="GQ99" s="131">
        <f>(COUNTIF($C99:$D99,$GP$1))+(COUNTIF($F99,$GP$1))+(COUNTIF($H99:$I99,$GP$1))</f>
        <v>0</v>
      </c>
      <c r="GR99" s="131">
        <f>(COUNTIF($J99,$GP$1))</f>
        <v>0</v>
      </c>
      <c r="GS99" s="10"/>
      <c r="GT99" s="131">
        <f>(COUNTIF($E99,$GT$1))+(COUNTIF($G99,$GT$1))</f>
        <v>0</v>
      </c>
      <c r="GU99" s="131">
        <f>(COUNTIF($C99:$D99,$GT$1))+(COUNTIF($F99,$GT$1))+(COUNTIF($H99:$I99,$GT$1))</f>
        <v>0</v>
      </c>
      <c r="GV99" s="131">
        <f>(COUNTIF($J99,$GT$1))</f>
        <v>0</v>
      </c>
      <c r="GW99" s="10"/>
      <c r="GX99" s="131">
        <f>(COUNTIF($E99,$GX$1))+(COUNTIF($G99,$GX$1))</f>
        <v>0</v>
      </c>
      <c r="GY99" s="131">
        <f>(COUNTIF($C99:$D99,$GX$1))+(COUNTIF($F99,$GX$1))+(COUNTIF($H99:$I99,$GX$1))</f>
        <v>0</v>
      </c>
      <c r="GZ99" s="131">
        <f>(COUNTIF($J99,$GX$1))</f>
        <v>0</v>
      </c>
      <c r="HA99" s="10"/>
      <c r="HB99" s="131">
        <f>(COUNTIF($E99,$HB$1))+(COUNTIF($G99,$HB$1))</f>
        <v>0</v>
      </c>
      <c r="HC99" s="131">
        <f>(COUNTIF($C99:$D99,$HB$1))+(COUNTIF($F99,$HB$1))+(COUNTIF($H99:$I99,$HB$1))</f>
        <v>0</v>
      </c>
      <c r="HD99" s="131">
        <f>(COUNTIF($J99,$HB$1))</f>
        <v>0</v>
      </c>
      <c r="HE99" s="10"/>
      <c r="HF99" s="131">
        <f>(COUNTIF($E99,$HF$1))+(COUNTIF($G99,$HF$1))</f>
        <v>0</v>
      </c>
      <c r="HG99" s="131">
        <f>(COUNTIF($C99:$D99,$HF$1))+(COUNTIF($F99,$HF$1))+(COUNTIF($H99:$I99,$HF$1))</f>
        <v>0</v>
      </c>
      <c r="HH99" s="131">
        <f>(COUNTIF($J99,$HF$1))</f>
        <v>0</v>
      </c>
      <c r="HI99" s="10"/>
      <c r="HJ99" s="131">
        <f>(COUNTIF($E99,$HJ$1))+(COUNTIF($G99,$HJ$1))</f>
        <v>0</v>
      </c>
      <c r="HK99" s="131">
        <f>(COUNTIF($C99:$D99,$HJ$1))+(COUNTIF($F99,$HJ$1))+(COUNTIF($H99:$I99,$HJ$1))</f>
        <v>0</v>
      </c>
      <c r="HL99" s="131">
        <f>(COUNTIF($J99,$HJ$1))</f>
        <v>0</v>
      </c>
      <c r="HM99" s="10"/>
      <c r="HN99" s="131">
        <f>(COUNTIF($E99,$HN$1))+(COUNTIF($G99,$HN$1))</f>
        <v>0</v>
      </c>
      <c r="HO99" s="131">
        <f>(COUNTIF($C99:$D99,$HN$1))+(COUNTIF($F99,$HN$1))+(COUNTIF($H99:$I99,$HN$1))</f>
        <v>0</v>
      </c>
      <c r="HP99" s="131">
        <f>(COUNTIF($J99,$HN$1))</f>
        <v>0</v>
      </c>
      <c r="HQ99" s="10"/>
      <c r="HR99" s="131">
        <f>(COUNTIF($E99,$HR$1))+(COUNTIF($G99,$HR$1))</f>
        <v>0</v>
      </c>
      <c r="HS99" s="131">
        <f>(COUNTIF($C99:$D99,$HR$1))+(COUNTIF($F99,$HR$1))+(COUNTIF($H99:$I99,$HR$1))</f>
        <v>0</v>
      </c>
      <c r="HT99" s="131">
        <f>(COUNTIF($J99,$HR$1))</f>
        <v>0</v>
      </c>
      <c r="HU99" s="10"/>
      <c r="HV99" s="131">
        <f>(COUNTIF($E99,$HV$1))+(COUNTIF($G99,$HV$1))</f>
        <v>0</v>
      </c>
      <c r="HW99" s="131">
        <f>(COUNTIF($C99:$D99,$HV$1))+(COUNTIF($F99,$HV$1))+(COUNTIF($H99:$I99,$HV$1))</f>
        <v>0</v>
      </c>
      <c r="HX99" s="131">
        <f>(COUNTIF($J99,$HV$1))</f>
        <v>0</v>
      </c>
      <c r="HY99" s="10"/>
      <c r="HZ99" s="131">
        <f>(COUNTIF($E99,$HZ$1))+(COUNTIF($G99,$HZ$1))</f>
        <v>0</v>
      </c>
      <c r="IA99" s="131">
        <f>(COUNTIF($C99:$D99,$HZ$1))+(COUNTIF($F99,$HZ$1))+(COUNTIF($H99:$I99,$HZ$1))</f>
        <v>0</v>
      </c>
      <c r="IB99" s="131">
        <f>(COUNTIF($J99,$HZ$1))</f>
        <v>0</v>
      </c>
      <c r="IC99" s="10"/>
      <c r="ID99" s="131">
        <f>(COUNTIF($E99,$ID$1))+(COUNTIF($G99,$ID$1))</f>
        <v>0</v>
      </c>
      <c r="IE99" s="131">
        <f>(COUNTIF($C99:$D99,$ID$1))+(COUNTIF($F99,$ID$1))+(COUNTIF($H99:$I99,$ID$1))</f>
        <v>0</v>
      </c>
      <c r="IF99" s="131">
        <f>(COUNTIF($J99,$ID$1))</f>
        <v>0</v>
      </c>
      <c r="IG99" s="10"/>
      <c r="IH99" s="131">
        <f>(COUNTIF($E99,$IH$1))+(COUNTIF($G99,$IH$1))</f>
        <v>0</v>
      </c>
      <c r="II99" s="131">
        <f>(COUNTIF($C99:$D99,$IH$1))+(COUNTIF($F99,$IH$1))+(COUNTIF($H99:$I99,$IH$1))</f>
        <v>0</v>
      </c>
      <c r="IJ99" s="131">
        <f>(COUNTIF($J99,$IH$1))</f>
        <v>0</v>
      </c>
      <c r="IK99" s="10"/>
      <c r="IL99" s="131">
        <f>(COUNTIF($E99,$IL$1))+(COUNTIF($G99,$IL$1))</f>
        <v>0</v>
      </c>
      <c r="IM99" s="131">
        <f>(COUNTIF($C99:$D99,$IL$1))+(COUNTIF($F99,$IL$1))+(COUNTIF($H99:$I99,$IL$1))</f>
        <v>0</v>
      </c>
      <c r="IN99" s="131">
        <f>(COUNTIF($J99,$IL$1))</f>
        <v>0</v>
      </c>
      <c r="IO99" s="10"/>
      <c r="IP99" s="131">
        <f>(COUNTIF($E99,$IP$1))+(COUNTIF($G99,$IP$1))</f>
        <v>0</v>
      </c>
      <c r="IQ99" s="131">
        <f>(COUNTIF($C99:$D99,$IP$1))+(COUNTIF($F99,$IP$1))+(COUNTIF($H99:$I99,$IP$1))</f>
        <v>0</v>
      </c>
      <c r="IR99" s="131">
        <f>(COUNTIF($J99,$IP$1))</f>
        <v>0</v>
      </c>
      <c r="IS99" s="10"/>
      <c r="IT99" s="131">
        <f>(COUNTIF($E99,$IT$1))+(COUNTIF($G99,$IT$1))</f>
        <v>0</v>
      </c>
      <c r="IU99" s="131">
        <f>(COUNTIF($C99:$D99,$IT$1))+(COUNTIF($F99,$IT$1))+(COUNTIF($H99:$I99,$IT$1))</f>
        <v>0</v>
      </c>
      <c r="IV99" s="131">
        <f>(COUNTIF($J99,$IT$1))</f>
        <v>0</v>
      </c>
      <c r="IW99" s="10"/>
      <c r="IX99" s="131">
        <f>(COUNTIF($E99,$IX$1))+(COUNTIF($G99,$IX$1))</f>
        <v>0</v>
      </c>
      <c r="IY99" s="131">
        <f>(COUNTIF($C99:$D99,$IX$1))+(COUNTIF($F99,$IX$1))+(COUNTIF($H99:$I99,$IX$1))</f>
        <v>0</v>
      </c>
      <c r="IZ99" s="131">
        <f>(COUNTIF($J99,$IX$1))</f>
        <v>0</v>
      </c>
      <c r="JA99" s="10"/>
      <c r="JB99" s="131">
        <f>(COUNTIF($E99,$JB$1))+(COUNTIF($G99,$JB$1))</f>
        <v>0</v>
      </c>
      <c r="JC99" s="131">
        <f>(COUNTIF($C99:$D99,$JB$1))+(COUNTIF($F99,$JB$1))+(COUNTIF($H99:$I99,$JB$1))</f>
        <v>0</v>
      </c>
      <c r="JD99" s="131">
        <f>(COUNTIF($J99,$JB$1))</f>
        <v>0</v>
      </c>
      <c r="JE99" s="10"/>
      <c r="JF99" s="131">
        <f>(COUNTIF($E99,$JF$1))+(COUNTIF($G99,$JF$1))</f>
        <v>0</v>
      </c>
      <c r="JG99" s="131">
        <f>(COUNTIF($C99:$D99,$JF$1))+(COUNTIF($F99,$JF$1))+(COUNTIF($H99:$I99,$JF$1))</f>
        <v>0</v>
      </c>
      <c r="JH99" s="131">
        <f>(COUNTIF($J99,$JF$1))</f>
        <v>0</v>
      </c>
      <c r="JI99" s="10"/>
      <c r="JJ99" s="131">
        <f>(COUNTIF($E99,$JJ$1))+(COUNTIF($G99,$JJ$1))</f>
        <v>1</v>
      </c>
      <c r="JK99" s="131">
        <f>(COUNTIF($C99:$D99,$JJ$1))+(COUNTIF($F99,$JJ$1))+(COUNTIF($H99:$I99,$JJ$1))</f>
        <v>2</v>
      </c>
      <c r="JL99" s="131">
        <f>(COUNTIF($J99,$JJ$1))</f>
        <v>0</v>
      </c>
      <c r="JM99" s="10"/>
      <c r="JN99" s="131">
        <f>(COUNTIF($E99,$JN$1))+(COUNTIF($G99,$JN$1))</f>
        <v>0</v>
      </c>
      <c r="JO99" s="131">
        <f>(COUNTIF($C99:$D99,$JN$1))+(COUNTIF($F99,$JN$1))+(COUNTIF($H99:$I99,$JN$1))</f>
        <v>0</v>
      </c>
      <c r="JP99" s="131">
        <f>(COUNTIF($J99,$JN$1))</f>
        <v>0</v>
      </c>
      <c r="JQ99" s="10"/>
      <c r="JR99" s="131">
        <f>(COUNTIF($E99,$JR$1))+(COUNTIF($G99,$JR$1))</f>
        <v>0</v>
      </c>
      <c r="JS99" s="131">
        <f>(COUNTIF($C99:$D99,$JR$1))+(COUNTIF($F99,$JR$1))+(COUNTIF($H99:$I99,$JR$1))</f>
        <v>0</v>
      </c>
      <c r="JT99" s="131">
        <f>(COUNTIF($J99,$JR$1))</f>
        <v>0</v>
      </c>
      <c r="JU99" s="10"/>
      <c r="JV99" s="131">
        <f>(COUNTIF($E99,$JV$1))+(COUNTIF($G99,$JV$1))</f>
        <v>0</v>
      </c>
      <c r="JW99" s="131">
        <f>(COUNTIF($C99:$D99,$JV$1))+(COUNTIF($F99,$JV$1))+(COUNTIF($H99:$I99,$JV$1))</f>
        <v>0</v>
      </c>
      <c r="JX99" s="131">
        <f>(COUNTIF($J99,$JV$1))</f>
        <v>0</v>
      </c>
      <c r="JY99" s="10"/>
      <c r="JZ99" s="131">
        <f>(COUNTIF($E99,$JZ$1))+(COUNTIF($G99,$JZ$1))</f>
        <v>0</v>
      </c>
      <c r="KA99" s="131">
        <f>(COUNTIF($C99:$D99,$JZ$1))+(COUNTIF($F99,$JZ$1))+(COUNTIF($H99:$I99,$JZ$1))</f>
        <v>0</v>
      </c>
      <c r="KB99" s="131">
        <f>(COUNTIF($J99,$JZ$1))</f>
        <v>0</v>
      </c>
      <c r="KC99" s="10"/>
      <c r="KD99" s="131">
        <f>(COUNTIF($E99,$KD$1))+(COUNTIF($G99,$KD$1))</f>
        <v>0</v>
      </c>
      <c r="KE99" s="131">
        <f>(COUNTIF($C99:$D99,$KD$1))+(COUNTIF($F99,$KD$1))+(COUNTIF($H99:$I99,$KD$1))</f>
        <v>1</v>
      </c>
      <c r="KF99" s="131">
        <f>(COUNTIF($J99,$KD$1))</f>
        <v>1</v>
      </c>
      <c r="KG99" s="10"/>
      <c r="KH99" s="131">
        <f>(COUNTIF($E99,$KH$1))+(COUNTIF($G99,$KH$1))</f>
        <v>0</v>
      </c>
      <c r="KI99" s="131">
        <f>(COUNTIF($C99:$D99,$KH$1))+(COUNTIF($F99,$KH$1))+(COUNTIF($H99:$I99,$KH$1))</f>
        <v>0</v>
      </c>
      <c r="KJ99" s="131">
        <f>(COUNTIF($J99,$KH$1))</f>
        <v>0</v>
      </c>
      <c r="KK99" s="10"/>
      <c r="KL99" s="131">
        <f>(COUNTIF($E99,$KL$1))+(COUNTIF($G99,$KL$1))</f>
        <v>0</v>
      </c>
      <c r="KM99" s="131">
        <f>(COUNTIF($C99:$D99,$KL$1))+(COUNTIF($F99,$KL$1))+(COUNTIF($H99:$I99,$KL$1))</f>
        <v>0</v>
      </c>
      <c r="KN99" s="131">
        <f>(COUNTIF($J99,$KL$1))</f>
        <v>0</v>
      </c>
      <c r="KO99" s="10"/>
      <c r="KP99" s="131">
        <f>(COUNTIF($E99,$KP$1))+(COUNTIF($G99,$KP$1))</f>
        <v>0</v>
      </c>
      <c r="KQ99" s="131">
        <f>(COUNTIF($C99:$D99,$KP$1))+(COUNTIF($F99,$KP$1))+(COUNTIF($H99:$I99,$KP$1))</f>
        <v>0</v>
      </c>
      <c r="KR99" s="131">
        <f>(COUNTIF($J99,$KP$1))</f>
        <v>0</v>
      </c>
      <c r="KS99" s="10"/>
      <c r="KT99" s="131">
        <f>(COUNTIF($E99,$KT$1))+(COUNTIF($G99,$KT$1))</f>
        <v>0</v>
      </c>
      <c r="KU99" s="131">
        <f>(COUNTIF($C99:$D99,$KT$1))+(COUNTIF($F99,$KT$1))+(COUNTIF($H99:$I99,$KT$1))</f>
        <v>0</v>
      </c>
      <c r="KV99" s="131">
        <f>(COUNTIF($J99,$KT$1))</f>
        <v>0</v>
      </c>
      <c r="KW99" s="10"/>
      <c r="KX99" s="131">
        <f>(COUNTIF($E99,$KX$1))+(COUNTIF($G99,$KX$1))</f>
        <v>0</v>
      </c>
      <c r="KY99" s="131">
        <f>(COUNTIF($C99:$D99,$KX$1))+(COUNTIF($F99,$KX$1))+(COUNTIF($H99:$I99,$KX$1))</f>
        <v>0</v>
      </c>
      <c r="KZ99" s="131">
        <f>(COUNTIF($J99,$KX$1))</f>
        <v>0</v>
      </c>
      <c r="LA99" s="10"/>
      <c r="LB99" s="131">
        <f>(COUNTIF($E99,$LB$1))+(COUNTIF($G99,$LB$1))</f>
        <v>0</v>
      </c>
      <c r="LC99" s="131">
        <f>(COUNTIF($C99:$D99,$LB$1))+(COUNTIF($F99,$LB$1))+(COUNTIF($H99:$I99,$LB$1))</f>
        <v>0</v>
      </c>
      <c r="LD99" s="131">
        <f>(COUNTIF($J99,$LB$1))</f>
        <v>0</v>
      </c>
      <c r="LE99" s="10"/>
      <c r="LF99" s="131">
        <f>(COUNTIF($E99,$NN$1))+(COUNTIF($G99,$NN$1))</f>
        <v>0</v>
      </c>
      <c r="LG99" s="131">
        <f>(COUNTIF($C99:$D99,$NN$1))+(COUNTIF($F99,$NN$1))+(COUNTIF($H99:$I99,$NN$1))</f>
        <v>0</v>
      </c>
      <c r="LH99" s="131">
        <f>(COUNTIF($J99,$NN$1))</f>
        <v>0</v>
      </c>
      <c r="LI99" s="10"/>
      <c r="LJ99" s="131">
        <f>(COUNTIF($E99,$NN$1))+(COUNTIF($G99,$NN$1))</f>
        <v>0</v>
      </c>
      <c r="LK99" s="131">
        <f>(COUNTIF($C99:$D99,$NN$1))+(COUNTIF($F99,$NN$1))+(COUNTIF($H99:$I99,$NN$1))</f>
        <v>0</v>
      </c>
      <c r="LL99" s="131">
        <f>(COUNTIF($J99,$NN$1))</f>
        <v>0</v>
      </c>
      <c r="LM99" s="10"/>
      <c r="LN99" s="131">
        <f>(COUNTIF($E99,$NN$1))+(COUNTIF($G99,$NN$1))</f>
        <v>0</v>
      </c>
      <c r="LO99" s="131">
        <f>(COUNTIF($C99:$D99,$NN$1))+(COUNTIF($F99,$NN$1))+(COUNTIF($H99:$I99,$NN$1))</f>
        <v>0</v>
      </c>
      <c r="LP99" s="131">
        <f>(COUNTIF($J99,$NN$1))</f>
        <v>0</v>
      </c>
      <c r="LQ99" s="10"/>
      <c r="LR99" s="131">
        <f>(COUNTIF($E99,$NN$1))+(COUNTIF($G99,$NN$1))</f>
        <v>0</v>
      </c>
      <c r="LS99" s="131">
        <f>(COUNTIF($C99:$D99,$NN$1))+(COUNTIF($F99,$NN$1))+(COUNTIF($H99:$I99,$NN$1))</f>
        <v>0</v>
      </c>
      <c r="LT99" s="131">
        <f>(COUNTIF($J99,$NN$1))</f>
        <v>0</v>
      </c>
      <c r="LU99" s="10"/>
      <c r="LV99" s="131">
        <f>(COUNTIF($E99,$NN$1))+(COUNTIF($G99,$NN$1))</f>
        <v>0</v>
      </c>
      <c r="LW99" s="131">
        <f>(COUNTIF($C99:$D99,$NN$1))+(COUNTIF($F99,$NN$1))+(COUNTIF($H99:$I99,$NN$1))</f>
        <v>0</v>
      </c>
      <c r="LX99" s="131">
        <f>(COUNTIF($J99,$NN$1))</f>
        <v>0</v>
      </c>
      <c r="LY99" s="10"/>
      <c r="LZ99" s="131">
        <f>(COUNTIF($E99,$NN$1))+(COUNTIF($G99,$NN$1))</f>
        <v>0</v>
      </c>
      <c r="MA99" s="131">
        <f>(COUNTIF($C99:$D99,$NN$1))+(COUNTIF($F99,$NN$1))+(COUNTIF($H99:$I99,$NN$1))</f>
        <v>0</v>
      </c>
      <c r="MB99" s="131">
        <f>(COUNTIF($J99,$NN$1))</f>
        <v>0</v>
      </c>
      <c r="MC99" s="10"/>
      <c r="MD99" s="131">
        <f>(COUNTIF($E99,$NN$1))+(COUNTIF($G99,$NN$1))</f>
        <v>0</v>
      </c>
      <c r="ME99" s="131">
        <f>(COUNTIF($C99:$D99,$NN$1))+(COUNTIF($F99,$NN$1))+(COUNTIF($H99:$I99,$NN$1))</f>
        <v>0</v>
      </c>
      <c r="MF99" s="131">
        <f>(COUNTIF($J99,$NN$1))</f>
        <v>0</v>
      </c>
      <c r="MG99" s="10"/>
      <c r="MH99" s="131">
        <f>(COUNTIF($E99,$NN$1))+(COUNTIF($G99,$NN$1))</f>
        <v>0</v>
      </c>
      <c r="MI99" s="131">
        <f>(COUNTIF($C99:$D99,$NN$1))+(COUNTIF($F99,$NN$1))+(COUNTIF($H99:$I99,$NN$1))</f>
        <v>0</v>
      </c>
      <c r="MJ99" s="131">
        <f>(COUNTIF($J99,$NN$1))</f>
        <v>0</v>
      </c>
      <c r="MK99" s="10"/>
      <c r="ML99" s="131">
        <f>(COUNTIF($E99,$NN$1))+(COUNTIF($G99,$NN$1))</f>
        <v>0</v>
      </c>
      <c r="MM99" s="131">
        <f>(COUNTIF($C99:$D99,$NN$1))+(COUNTIF($F99,$NN$1))+(COUNTIF($H99:$I99,$NN$1))</f>
        <v>0</v>
      </c>
      <c r="MN99" s="131">
        <f>(COUNTIF($J99,$NN$1))</f>
        <v>0</v>
      </c>
      <c r="MO99" s="10"/>
      <c r="MP99" s="131">
        <f>(COUNTIF($E99,$NN$1))+(COUNTIF($G99,$NN$1))</f>
        <v>0</v>
      </c>
      <c r="MQ99" s="131">
        <f>(COUNTIF($C99:$D99,$NN$1))+(COUNTIF($F99,$NN$1))+(COUNTIF($H99:$I99,$NN$1))</f>
        <v>0</v>
      </c>
      <c r="MR99" s="131">
        <f>(COUNTIF($J99,$NN$1))</f>
        <v>0</v>
      </c>
      <c r="MS99" s="10"/>
      <c r="MT99" s="131">
        <f>(COUNTIF($E99,$NN$1))+(COUNTIF($G99,$NN$1))</f>
        <v>0</v>
      </c>
      <c r="MU99" s="131">
        <f>(COUNTIF($C99:$D99,$NN$1))+(COUNTIF($F99,$NN$1))+(COUNTIF($H99:$I99,$NN$1))</f>
        <v>0</v>
      </c>
      <c r="MV99" s="131">
        <f>(COUNTIF($J99,$NN$1))</f>
        <v>0</v>
      </c>
      <c r="MW99" s="10"/>
      <c r="MX99" s="131">
        <f>(COUNTIF($E99,$NN$1))+(COUNTIF($G99,$NN$1))</f>
        <v>0</v>
      </c>
      <c r="MY99" s="131">
        <f>(COUNTIF($C99:$D99,$NN$1))+(COUNTIF($F99,$NN$1))+(COUNTIF($H99:$I99,$NN$1))</f>
        <v>0</v>
      </c>
      <c r="MZ99" s="131">
        <f>(COUNTIF($J99,$NN$1))</f>
        <v>0</v>
      </c>
      <c r="NA99" s="10"/>
      <c r="NB99" s="131">
        <f>(COUNTIF($E99,$NN$1))+(COUNTIF($G99,$NN$1))</f>
        <v>0</v>
      </c>
      <c r="NC99" s="131">
        <f>(COUNTIF($C99:$D99,$NN$1))+(COUNTIF($F99,$NN$1))+(COUNTIF($H99:$I99,$NN$1))</f>
        <v>0</v>
      </c>
      <c r="ND99" s="131">
        <f>(COUNTIF($J99,$NN$1))</f>
        <v>0</v>
      </c>
      <c r="NE99" s="10"/>
      <c r="NF99" s="131">
        <f>(COUNTIF($E99,$NN$1))+(COUNTIF($G99,$NN$1))</f>
        <v>0</v>
      </c>
      <c r="NG99" s="131">
        <f>(COUNTIF($C99:$D99,$NN$1))+(COUNTIF($F99,$NN$1))+(COUNTIF($H99:$I99,$NN$1))</f>
        <v>0</v>
      </c>
      <c r="NH99" s="131">
        <f>(COUNTIF($J99,$NN$1))</f>
        <v>0</v>
      </c>
      <c r="NI99" s="10"/>
      <c r="NJ99" s="131">
        <f>(COUNTIF($E99,$NN$1))+(COUNTIF($G99,$NN$1))</f>
        <v>0</v>
      </c>
      <c r="NK99" s="131">
        <f>(COUNTIF($C99:$D99,$NN$1))+(COUNTIF($F99,$NN$1))+(COUNTIF($H99:$I99,$NN$1))</f>
        <v>0</v>
      </c>
      <c r="NL99" s="131">
        <f>(COUNTIF($J99,$NN$1))</f>
        <v>0</v>
      </c>
      <c r="NM99" s="10"/>
      <c r="NN99" s="131">
        <f>(COUNTIF($E99,$NN$1))+(COUNTIF($G99,$NN$1))</f>
        <v>0</v>
      </c>
      <c r="NO99" s="131">
        <f>(COUNTIF($C99:$D99,$NN$1))+(COUNTIF($F99,$NN$1))+(COUNTIF($H99:$I99,$NN$1))</f>
        <v>0</v>
      </c>
      <c r="NP99" s="131">
        <f>(COUNTIF($J99,$NN$1))</f>
        <v>0</v>
      </c>
      <c r="NQ99" s="10"/>
      <c r="NR99" s="10"/>
      <c r="NS99" s="10"/>
      <c r="NT99" s="134">
        <f t="shared" si="329"/>
        <v>0</v>
      </c>
      <c r="NU99" s="134">
        <f t="shared" si="330"/>
        <v>1</v>
      </c>
      <c r="NV99" s="134">
        <f t="shared" si="331"/>
        <v>0</v>
      </c>
      <c r="NW99" s="134">
        <f t="shared" si="332"/>
        <v>0</v>
      </c>
      <c r="NX99" s="129"/>
      <c r="NY99" s="136">
        <f t="shared" si="229"/>
        <v>2</v>
      </c>
      <c r="NZ99" s="136">
        <f t="shared" si="230"/>
        <v>4</v>
      </c>
      <c r="OA99" s="136">
        <f t="shared" si="231"/>
        <v>1</v>
      </c>
      <c r="OB99" s="136">
        <f t="shared" si="232"/>
        <v>0</v>
      </c>
    </row>
    <row r="100" spans="1:392" s="28" customFormat="1" ht="20.25" customHeight="1">
      <c r="A100" s="2">
        <v>4</v>
      </c>
      <c r="B100" s="2" t="s">
        <v>0</v>
      </c>
      <c r="C100" s="3" t="s">
        <v>98</v>
      </c>
      <c r="D100" s="3" t="s">
        <v>98</v>
      </c>
      <c r="E100" s="11" t="s">
        <v>98</v>
      </c>
      <c r="F100" s="13" t="s">
        <v>225</v>
      </c>
      <c r="G100" s="5" t="s">
        <v>98</v>
      </c>
      <c r="H100" s="5" t="s">
        <v>225</v>
      </c>
      <c r="I100" s="13" t="s">
        <v>225</v>
      </c>
      <c r="J100" s="13" t="s">
        <v>225</v>
      </c>
      <c r="K100">
        <v>8</v>
      </c>
      <c r="L100"/>
      <c r="M100" s="8">
        <v>1</v>
      </c>
      <c r="N100" s="8">
        <v>4</v>
      </c>
      <c r="O100" s="8">
        <v>3</v>
      </c>
      <c r="P100" s="8"/>
      <c r="Q100" s="10"/>
      <c r="R100" s="131">
        <f t="shared" si="333"/>
        <v>0</v>
      </c>
      <c r="S100" s="131">
        <f>(COUNTIF($C100:$D100,$R$1))+(COUNTIF($G100:$H100,$R$1))</f>
        <v>0</v>
      </c>
      <c r="T100" s="131">
        <f>(COUNTIF($F100,$R$1))+(COUNTIF($I100:$J100,$R$1))</f>
        <v>0</v>
      </c>
      <c r="U100" s="10"/>
      <c r="V100" s="131">
        <f>(COUNTIF($E100,$V$1))</f>
        <v>0</v>
      </c>
      <c r="W100" s="131">
        <f>(COUNTIF($C100:$D100,$V$1))+(COUNTIF($G100:$H100,$V$1))</f>
        <v>0</v>
      </c>
      <c r="X100" s="131">
        <f>(COUNTIF($F100,$V$1))+(COUNTIF($I100:$J100,$V$1))</f>
        <v>0</v>
      </c>
      <c r="Y100" s="10"/>
      <c r="Z100" s="131">
        <f>(COUNTIF($E100,$Z$1))</f>
        <v>0</v>
      </c>
      <c r="AA100" s="131">
        <f>(COUNTIF($C100:$D100,$Z$1))+(COUNTIF($G100:$H100,$Z$1))</f>
        <v>0</v>
      </c>
      <c r="AB100" s="131">
        <f>(COUNTIF($F100,$Z$1))+(COUNTIF($I100:$J100,$Z$1))</f>
        <v>0</v>
      </c>
      <c r="AC100" s="10"/>
      <c r="AD100" s="131">
        <f>(COUNTIF($E100,$AD$1))</f>
        <v>0</v>
      </c>
      <c r="AE100" s="131">
        <f>(COUNTIF($C100:$D100,$AD$1))+(COUNTIF($G100:$H100,$AD$1))</f>
        <v>0</v>
      </c>
      <c r="AF100" s="131">
        <f>(COUNTIF($F100,$AD$1))+(COUNTIF($I100:$J100,$AD$1))</f>
        <v>0</v>
      </c>
      <c r="AG100" s="10"/>
      <c r="AH100" s="131">
        <f>(COUNTIF($E100,$AH$1))</f>
        <v>0</v>
      </c>
      <c r="AI100" s="131">
        <f>(COUNTIF($C100:$D100,$AH$1))+(COUNTIF($G100:$H100,$AH$1))</f>
        <v>0</v>
      </c>
      <c r="AJ100" s="131">
        <f>(COUNTIF($F100,$AH$1))+(COUNTIF($I100:$J100,$AH$1))</f>
        <v>0</v>
      </c>
      <c r="AK100" s="10"/>
      <c r="AL100" s="131">
        <f>(COUNTIF($E100,$AL$1))</f>
        <v>0</v>
      </c>
      <c r="AM100" s="131">
        <f>(COUNTIF($C100:$D100,$AL$1))+(COUNTIF($G100:$H100,$AL$1))</f>
        <v>0</v>
      </c>
      <c r="AN100" s="131">
        <f>(COUNTIF($F100,$AL$1))+(COUNTIF($I100:$J100,$AL$1))</f>
        <v>0</v>
      </c>
      <c r="AO100" s="10"/>
      <c r="AP100" s="131">
        <f>(COUNTIF($E100,$AP$1))</f>
        <v>0</v>
      </c>
      <c r="AQ100" s="131">
        <f>(COUNTIF($C100:$D100,$AP$1))+(COUNTIF($G100:$H100,$AP$1))</f>
        <v>0</v>
      </c>
      <c r="AR100" s="131">
        <f>(COUNTIF($F100,$AP$1))+(COUNTIF($I100:$J100,$AP$1))</f>
        <v>0</v>
      </c>
      <c r="AS100" s="10"/>
      <c r="AT100" s="131">
        <f>(COUNTIF($E100,$AT$1))</f>
        <v>0</v>
      </c>
      <c r="AU100" s="131">
        <f>(COUNTIF($C100:$D100,$AT$1))+(COUNTIF($G100:$H100,$AT$1))</f>
        <v>0</v>
      </c>
      <c r="AV100" s="131">
        <f>(COUNTIF($F100,$AT$1))+(COUNTIF($I100:$J100,$AT$1))</f>
        <v>0</v>
      </c>
      <c r="AW100" s="10"/>
      <c r="AX100" s="131">
        <f>(COUNTIF($E100,$AX$1))</f>
        <v>0</v>
      </c>
      <c r="AY100" s="131">
        <f>(COUNTIF($C100:$D100,$AX$1))+(COUNTIF($G100:$H100,$AX$1))</f>
        <v>0</v>
      </c>
      <c r="AZ100" s="131">
        <f>(COUNTIF($F100,$AX$1))+(COUNTIF($I100:$J100,$AX$1))</f>
        <v>0</v>
      </c>
      <c r="BA100" s="10"/>
      <c r="BB100" s="131">
        <f>(COUNTIF($E100,$BB$1))</f>
        <v>0</v>
      </c>
      <c r="BC100" s="131">
        <f>(COUNTIF($C100:$D100,$BB$1))+(COUNTIF($G100:$H100,$BB$1))</f>
        <v>0</v>
      </c>
      <c r="BD100" s="131">
        <f>(COUNTIF($F100,$BB$1))+(COUNTIF($I100:$J100,$BB$1))</f>
        <v>0</v>
      </c>
      <c r="BE100" s="10"/>
      <c r="BF100" s="131">
        <f>(COUNTIF($E100,$BF$1))</f>
        <v>0</v>
      </c>
      <c r="BG100" s="131">
        <f>(COUNTIF($C100:$D100,$BF$1))+(COUNTIF($G100:$H100,$BF$1))</f>
        <v>0</v>
      </c>
      <c r="BH100" s="131">
        <f>(COUNTIF($F100,$BF$1))+(COUNTIF($I100:$J100,$BF$1))</f>
        <v>0</v>
      </c>
      <c r="BI100" s="10"/>
      <c r="BJ100" s="131">
        <f>(COUNTIF($E100,$BJ$1))</f>
        <v>0</v>
      </c>
      <c r="BK100" s="131">
        <f>(COUNTIF($C100:$D100,$BJ$1))+(COUNTIF($G100:$H100,$BJ$1))</f>
        <v>0</v>
      </c>
      <c r="BL100" s="131">
        <f>(COUNTIF($F100,$BJ$1))+(COUNTIF($I100:$J100,$BJ$1))</f>
        <v>0</v>
      </c>
      <c r="BM100" s="10"/>
      <c r="BN100" s="131">
        <f>(COUNTIF($E100,$BN$1))</f>
        <v>0</v>
      </c>
      <c r="BO100" s="131">
        <f>(COUNTIF($C100:$D100,$BN$1))+(COUNTIF($G100:$H100,$BN$1))</f>
        <v>0</v>
      </c>
      <c r="BP100" s="131">
        <f>(COUNTIF($F100,$BN$1))+(COUNTIF($I100:$J100,$BN$1))</f>
        <v>0</v>
      </c>
      <c r="BQ100" s="10"/>
      <c r="BR100" s="131">
        <f>(COUNTIF($E100,$BR$1))</f>
        <v>0</v>
      </c>
      <c r="BS100" s="131">
        <f>(COUNTIF($C100:$D100,$BR$1))+(COUNTIF($G100:$H100,$BR$1))</f>
        <v>0</v>
      </c>
      <c r="BT100" s="131">
        <f>(COUNTIF($F100,$BR$1))+(COUNTIF($I100:$J100,$BR$1))</f>
        <v>0</v>
      </c>
      <c r="BU100" s="10"/>
      <c r="BV100" s="131">
        <f>(COUNTIF($E100,$BV$1))</f>
        <v>0</v>
      </c>
      <c r="BW100" s="131">
        <f>(COUNTIF($C100:$D100,$BV$1))+(COUNTIF($G100:$H100,$BV$1))</f>
        <v>0</v>
      </c>
      <c r="BX100" s="131">
        <f>(COUNTIF($F100,$BV$1))+(COUNTIF($I100:$J100,$BV$1))</f>
        <v>0</v>
      </c>
      <c r="BY100" s="10"/>
      <c r="BZ100" s="131">
        <f>(COUNTIF($E100,$BZ$1))</f>
        <v>0</v>
      </c>
      <c r="CA100" s="131">
        <f>(COUNTIF($C100:$D100,$BZ$1))+(COUNTIF($G100:$H100,$BZ$1))</f>
        <v>0</v>
      </c>
      <c r="CB100" s="131">
        <f>(COUNTIF($F100,$BZ$1))+(COUNTIF($I100:$J100,$BZ$1))</f>
        <v>0</v>
      </c>
      <c r="CC100" s="10"/>
      <c r="CD100" s="131">
        <f>(COUNTIF($E100,$CD$1))</f>
        <v>0</v>
      </c>
      <c r="CE100" s="131">
        <f>(COUNTIF($C100:$D100,$CD$1))+(COUNTIF($G100:$H100,$CD$1))</f>
        <v>0</v>
      </c>
      <c r="CF100" s="131">
        <f>(COUNTIF($F100,$CD$1))+(COUNTIF($I100:$J100,$CD$1))</f>
        <v>0</v>
      </c>
      <c r="CG100" s="10"/>
      <c r="CH100" s="131">
        <f>(COUNTIF($E100,$CH$1))</f>
        <v>0</v>
      </c>
      <c r="CI100" s="131">
        <f>(COUNTIF($C100:$D100,$CH$1))+(COUNTIF($G100:$H100,$CH$1))</f>
        <v>0</v>
      </c>
      <c r="CJ100" s="131">
        <f>(COUNTIF($F100,$CH$1))+(COUNTIF($I100:$J100,$CH$1))</f>
        <v>0</v>
      </c>
      <c r="CK100" s="10"/>
      <c r="CL100" s="131">
        <f>(COUNTIF($E100,$CL$1))</f>
        <v>0</v>
      </c>
      <c r="CM100" s="131">
        <f>(COUNTIF($C100:$D100,$CL$1))+(COUNTIF($G100:$H100,$CL$1))</f>
        <v>0</v>
      </c>
      <c r="CN100" s="131">
        <f>(COUNTIF($F100,$CL$1))+(COUNTIF($I100:$J100,$CL$1))</f>
        <v>0</v>
      </c>
      <c r="CO100" s="10"/>
      <c r="CP100" s="131">
        <f>(COUNTIF($E100,$CP$1))</f>
        <v>0</v>
      </c>
      <c r="CQ100" s="131">
        <f>(COUNTIF($C100:$D100,$CP$1))+(COUNTIF($G100:$H100,$CP$1))</f>
        <v>0</v>
      </c>
      <c r="CR100" s="131">
        <f>(COUNTIF($F100,$CP$1))+(COUNTIF($I100:$J100,$CP$1))</f>
        <v>0</v>
      </c>
      <c r="CS100" s="10"/>
      <c r="CT100" s="131">
        <f>(COUNTIF($E100,$CT$1))</f>
        <v>0</v>
      </c>
      <c r="CU100" s="131">
        <f>(COUNTIF($C100:$D100,$CT$1))+(COUNTIF($G100:$H100,$CT$1))</f>
        <v>0</v>
      </c>
      <c r="CV100" s="131">
        <f>(COUNTIF($F100,$CT$1))+(COUNTIF($I100:$J100,$CT$1))</f>
        <v>0</v>
      </c>
      <c r="CW100" s="10"/>
      <c r="CX100" s="131">
        <f>(COUNTIF($E100,$CX$1))</f>
        <v>0</v>
      </c>
      <c r="CY100" s="131">
        <f>(COUNTIF($C100:$D100,$CX$1))+(COUNTIF($G100:$H100,$CX$1))</f>
        <v>0</v>
      </c>
      <c r="CZ100" s="131">
        <f>(COUNTIF($F100,$CX$1))+(COUNTIF($I100:$J100,$CX$1))</f>
        <v>0</v>
      </c>
      <c r="DA100" s="10"/>
      <c r="DB100" s="131">
        <f>(COUNTIF($E100,$DB$1))</f>
        <v>0</v>
      </c>
      <c r="DC100" s="131">
        <f>(COUNTIF($C100:$D100,$DB$1))+(COUNTIF($G100:$H100,$DB$1))</f>
        <v>0</v>
      </c>
      <c r="DD100" s="131">
        <f>(COUNTIF($F100,$DB$1))+(COUNTIF($I100:$J100,$DB$1))</f>
        <v>0</v>
      </c>
      <c r="DE100" s="10"/>
      <c r="DF100" s="131">
        <f>(COUNTIF($E100,$DF$1))</f>
        <v>0</v>
      </c>
      <c r="DG100" s="131">
        <f>(COUNTIF($C100:$D100,$DF$1))+(COUNTIF($G100:$H100,$DF$1))</f>
        <v>0</v>
      </c>
      <c r="DH100" s="131">
        <f>(COUNTIF($F100,$DF$1))+(COUNTIF($I100:$J100,$DF$1))</f>
        <v>0</v>
      </c>
      <c r="DI100" s="10"/>
      <c r="DJ100" s="131">
        <f>(COUNTIF($E100,$DJ$1))</f>
        <v>0</v>
      </c>
      <c r="DK100" s="131">
        <f>(COUNTIF($C100:$D100,$DJ$1))+(COUNTIF($G100:$H100,$DJ$1))</f>
        <v>0</v>
      </c>
      <c r="DL100" s="131">
        <f>(COUNTIF($F100,$DJ$1))+(COUNTIF($I100:$J100,$DJ$1))</f>
        <v>0</v>
      </c>
      <c r="DM100" s="10"/>
      <c r="DN100" s="131">
        <f>(COUNTIF($E100,$DN$1))</f>
        <v>0</v>
      </c>
      <c r="DO100" s="131">
        <f>(COUNTIF($C100:$D100,$DN$1))+(COUNTIF($G100:$H100,$DN$1))</f>
        <v>0</v>
      </c>
      <c r="DP100" s="131">
        <f>(COUNTIF($F100,$DN$1))+(COUNTIF($I100:$J100,$DN$1))</f>
        <v>0</v>
      </c>
      <c r="DQ100" s="10"/>
      <c r="DR100" s="131">
        <f>(COUNTIF($E100,$DR$1))</f>
        <v>0</v>
      </c>
      <c r="DS100" s="131">
        <f>(COUNTIF($C100:$D100,$DR$1))+(COUNTIF($G100:$H100,$DR$1))</f>
        <v>0</v>
      </c>
      <c r="DT100" s="131">
        <f>(COUNTIF($F100,$DR$1))+(COUNTIF($I100:$J100,$DR$1))</f>
        <v>0</v>
      </c>
      <c r="DU100" s="10"/>
      <c r="DV100" s="131">
        <f>(COUNTIF($E100,$DV$1))</f>
        <v>0</v>
      </c>
      <c r="DW100" s="131">
        <f>(COUNTIF($C100:$D100,$DV$1))+(COUNTIF($G100:$H100,$DV$1))</f>
        <v>0</v>
      </c>
      <c r="DX100" s="131">
        <f>(COUNTIF($F100,$DV$1))+(COUNTIF($I100:$J100,$DV$1))</f>
        <v>0</v>
      </c>
      <c r="DY100" s="10"/>
      <c r="DZ100" s="131">
        <f>(COUNTIF($E100,$DZ$1))</f>
        <v>0</v>
      </c>
      <c r="EA100" s="131">
        <f>(COUNTIF($C100:$D100,$DZ$1))+(COUNTIF($G100:$H100,$DZ$1))</f>
        <v>0</v>
      </c>
      <c r="EB100" s="131">
        <f>(COUNTIF($F100,$DZ$1))+(COUNTIF($I100:$J100,$DZ$1))</f>
        <v>0</v>
      </c>
      <c r="EC100" s="10"/>
      <c r="ED100" s="131">
        <f>(COUNTIF($E100,$ED$1))</f>
        <v>0</v>
      </c>
      <c r="EE100" s="131">
        <f>(COUNTIF($C100:$D100,$ED$1))+(COUNTIF($G100:$H100,$ED$1))</f>
        <v>0</v>
      </c>
      <c r="EF100" s="131">
        <f>(COUNTIF($F100,$ED$1))+(COUNTIF($I100:$J100,$ED$1))</f>
        <v>0</v>
      </c>
      <c r="EG100" s="10"/>
      <c r="EH100" s="131">
        <f>(COUNTIF($E100,$EH$1))</f>
        <v>0</v>
      </c>
      <c r="EI100" s="131">
        <f>(COUNTIF($C100:$D100,$EH$1))+(COUNTIF($G100:$H100,$EH$1))</f>
        <v>0</v>
      </c>
      <c r="EJ100" s="131">
        <f>(COUNTIF($F100,$EH$1))+(COUNTIF($I100:$J100,$EH$1))</f>
        <v>0</v>
      </c>
      <c r="EK100" s="10"/>
      <c r="EL100" s="131">
        <f>(COUNTIF($E100,$EL$1))</f>
        <v>0</v>
      </c>
      <c r="EM100" s="131">
        <f>(COUNTIF($C100:$D100,$EL$1))+(COUNTIF($G100:$H100,$EL$1))</f>
        <v>0</v>
      </c>
      <c r="EN100" s="131">
        <f>(COUNTIF($F100,$EL$1))+(COUNTIF($I100:$J100,$EL$1))</f>
        <v>0</v>
      </c>
      <c r="EO100" s="10"/>
      <c r="EP100" s="131">
        <f>(COUNTIF($E100,$EP$1))</f>
        <v>0</v>
      </c>
      <c r="EQ100" s="131">
        <f>(COUNTIF($C100:$D100,$EP$1))+(COUNTIF($G100:$H100,$EP$1))</f>
        <v>0</v>
      </c>
      <c r="ER100" s="131">
        <f>(COUNTIF($F100,$EP$1))+(COUNTIF($I100:$J100,$EP$1))</f>
        <v>0</v>
      </c>
      <c r="ES100" s="10"/>
      <c r="ET100" s="131">
        <f>(COUNTIF($E100,$ET$1))</f>
        <v>0</v>
      </c>
      <c r="EU100" s="131">
        <f>(COUNTIF($C100:$D100,$ET$1))+(COUNTIF($G100:$H100,$ET$1))</f>
        <v>0</v>
      </c>
      <c r="EV100" s="131">
        <f>(COUNTIF($F100,$ET$1))+(COUNTIF($I100:$J100,$ET$1))</f>
        <v>0</v>
      </c>
      <c r="EW100" s="10"/>
      <c r="EX100" s="131">
        <f>(COUNTIF($E100,$EX$1))</f>
        <v>0</v>
      </c>
      <c r="EY100" s="131">
        <f>(COUNTIF($C100:$D100,$EX$1))+(COUNTIF($G100:$H100,$EX$1))</f>
        <v>0</v>
      </c>
      <c r="EZ100" s="131">
        <f>(COUNTIF($F100,$EX$1))+(COUNTIF($I100:$J100,$EX$1))</f>
        <v>0</v>
      </c>
      <c r="FA100" s="10"/>
      <c r="FB100" s="131">
        <f>(COUNTIF($E100,$FB$1))</f>
        <v>0</v>
      </c>
      <c r="FC100" s="131">
        <f>(COUNTIF($C100:$D100,$FB$1))+(COUNTIF($G100:$H100,$FB$1))</f>
        <v>0</v>
      </c>
      <c r="FD100" s="131">
        <f>(COUNTIF($F100,$FB$1))+(COUNTIF($I100:$J100,$FB$1))</f>
        <v>0</v>
      </c>
      <c r="FE100" s="10"/>
      <c r="FF100" s="131">
        <f>(COUNTIF($E100,$FF$1))</f>
        <v>0</v>
      </c>
      <c r="FG100" s="131">
        <f>(COUNTIF($C100:$D100,$FF$1))+(COUNTIF($G100:$H100,$FF$1))</f>
        <v>0</v>
      </c>
      <c r="FH100" s="131">
        <f>(COUNTIF($F100,$FF$1))+(COUNTIF($I100:$J100,$FF$1))</f>
        <v>0</v>
      </c>
      <c r="FI100" s="10"/>
      <c r="FJ100" s="131">
        <f>(COUNTIF($E100,$FJ$1))</f>
        <v>0</v>
      </c>
      <c r="FK100" s="131">
        <f>(COUNTIF($C100:$D100,$FJ$1))+(COUNTIF($G100:$H100,$FJ$1))</f>
        <v>0</v>
      </c>
      <c r="FL100" s="131">
        <f>(COUNTIF($F100,$FJ$1))+(COUNTIF($I100:$J100,$FJ$1))</f>
        <v>0</v>
      </c>
      <c r="FM100" s="10"/>
      <c r="FN100" s="131">
        <f>(COUNTIF($E100,$FN$1))</f>
        <v>0</v>
      </c>
      <c r="FO100" s="131">
        <f>(COUNTIF($C100:$D100,$FN$1))+(COUNTIF($G100:$H100,$FN$1))</f>
        <v>0</v>
      </c>
      <c r="FP100" s="131">
        <f>(COUNTIF($F100,$FN$1))+(COUNTIF($I100:$J100,$FN$1))</f>
        <v>0</v>
      </c>
      <c r="FQ100" s="10"/>
      <c r="FR100" s="131">
        <f>(COUNTIF($E100,$FR$1))</f>
        <v>0</v>
      </c>
      <c r="FS100" s="131">
        <f>(COUNTIF($C100:$D100,$FR$1))+(COUNTIF($G100:$H100,$FR$1))</f>
        <v>0</v>
      </c>
      <c r="FT100" s="131">
        <f>(COUNTIF($F100,$FR$1))+(COUNTIF($I100:$J100,$FR$1))</f>
        <v>0</v>
      </c>
      <c r="FU100" s="10"/>
      <c r="FV100" s="131">
        <f>(COUNTIF($E100,$FV$1))</f>
        <v>0</v>
      </c>
      <c r="FW100" s="131">
        <f>(COUNTIF($C100:$D100,$FV$1))+(COUNTIF($G100:$H100,$FV$1))</f>
        <v>0</v>
      </c>
      <c r="FX100" s="131">
        <f>(COUNTIF($F100,$FV$1))+(COUNTIF($I100:$J100,$FV$1))</f>
        <v>0</v>
      </c>
      <c r="FY100" s="10"/>
      <c r="FZ100" s="131">
        <f>(COUNTIF($E100,$FZ$1))</f>
        <v>0</v>
      </c>
      <c r="GA100" s="131">
        <f>(COUNTIF($C100:$D100,$FZ$1))+(COUNTIF($G100:$H100,$FZ$1))</f>
        <v>0</v>
      </c>
      <c r="GB100" s="131">
        <f>(COUNTIF($F100,$FZ$1))+(COUNTIF($I100:$J100,$FZ$1))</f>
        <v>0</v>
      </c>
      <c r="GC100" s="10"/>
      <c r="GD100" s="131">
        <f>(COUNTIF($E100,$GD$1))</f>
        <v>0</v>
      </c>
      <c r="GE100" s="131">
        <f>(COUNTIF($C100:$D100,$GD$1))+(COUNTIF($G100:$H100,$GD$1))</f>
        <v>0</v>
      </c>
      <c r="GF100" s="131">
        <f>(COUNTIF($F100,$GD$1))+(COUNTIF($I100:$J100,$GD$1))</f>
        <v>0</v>
      </c>
      <c r="GG100" s="10"/>
      <c r="GH100" s="131">
        <f>(COUNTIF($E100,$GH$1))</f>
        <v>0</v>
      </c>
      <c r="GI100" s="131">
        <f>(COUNTIF($C100:$D100,$GH$1))+(COUNTIF($G100:$H100,$GH$1))</f>
        <v>0</v>
      </c>
      <c r="GJ100" s="131">
        <f>(COUNTIF($F100,$GH$1))+(COUNTIF($I100:$J100,$GH$1))</f>
        <v>0</v>
      </c>
      <c r="GK100" s="10"/>
      <c r="GL100" s="131">
        <f>(COUNTIF($E100,$GL$1))</f>
        <v>0</v>
      </c>
      <c r="GM100" s="131">
        <f>(COUNTIF($C100:$D100,$GL$1))+(COUNTIF($G100:$H100,$GL$1))</f>
        <v>0</v>
      </c>
      <c r="GN100" s="131">
        <f>(COUNTIF($F100,$GL$1))+(COUNTIF($I100:$J100,$GL$1))</f>
        <v>0</v>
      </c>
      <c r="GO100" s="10"/>
      <c r="GP100" s="131">
        <f>(COUNTIF($E100,$GP$1))</f>
        <v>0</v>
      </c>
      <c r="GQ100" s="131">
        <f>(COUNTIF($C100:$D100,$GP$1))+(COUNTIF($G100:$H100,$GP$1))</f>
        <v>0</v>
      </c>
      <c r="GR100" s="131">
        <f>(COUNTIF($F100,$GP$1))+(COUNTIF($I100:$J100,$GP$1))</f>
        <v>0</v>
      </c>
      <c r="GS100" s="10"/>
      <c r="GT100" s="131">
        <f>(COUNTIF($E100,$GT$1))</f>
        <v>0</v>
      </c>
      <c r="GU100" s="131">
        <f>(COUNTIF($C100:$D100,$GT$1))+(COUNTIF($G100:$H100,$GT$1))</f>
        <v>0</v>
      </c>
      <c r="GV100" s="131">
        <f>(COUNTIF($F100,$GT$1))+(COUNTIF($I100:$J100,$GT$1))</f>
        <v>0</v>
      </c>
      <c r="GW100" s="10"/>
      <c r="GX100" s="131">
        <f>(COUNTIF($E100,$GX$1))</f>
        <v>0</v>
      </c>
      <c r="GY100" s="131">
        <f>(COUNTIF($C100:$D100,$GX$1))+(COUNTIF($G100:$H100,$GX$1))</f>
        <v>0</v>
      </c>
      <c r="GZ100" s="131">
        <f>(COUNTIF($F100,$GX$1))+(COUNTIF($I100:$J100,$GX$1))</f>
        <v>0</v>
      </c>
      <c r="HA100" s="10"/>
      <c r="HB100" s="131">
        <f>(COUNTIF($E100,$HB$1))</f>
        <v>0</v>
      </c>
      <c r="HC100" s="131">
        <f>(COUNTIF($C100:$D100,$HB$1))+(COUNTIF($G100:$H100,$HB$1))</f>
        <v>0</v>
      </c>
      <c r="HD100" s="131">
        <f>(COUNTIF($F100,$HB$1))+(COUNTIF($I100:$J100,$HB$1))</f>
        <v>0</v>
      </c>
      <c r="HE100" s="10"/>
      <c r="HF100" s="131">
        <f>(COUNTIF($E100,$HF$1))</f>
        <v>0</v>
      </c>
      <c r="HG100" s="131">
        <f>(COUNTIF($C100:$D100,$HF$1))+(COUNTIF($G100:$H100,$HF$1))</f>
        <v>0</v>
      </c>
      <c r="HH100" s="131">
        <f>(COUNTIF($F100,$HF$1))+(COUNTIF($I100:$J100,$HF$1))</f>
        <v>0</v>
      </c>
      <c r="HI100" s="10"/>
      <c r="HJ100" s="131">
        <f>(COUNTIF($E100,$HJ$1))</f>
        <v>0</v>
      </c>
      <c r="HK100" s="131">
        <f>(COUNTIF($C100:$D100,$HJ$1))+(COUNTIF($G100:$H100,$HJ$1))</f>
        <v>0</v>
      </c>
      <c r="HL100" s="131">
        <f>(COUNTIF($F100,$HJ$1))+(COUNTIF($I100:$J100,$HJ$1))</f>
        <v>0</v>
      </c>
      <c r="HM100" s="10"/>
      <c r="HN100" s="131">
        <f>(COUNTIF($E100,$HN$1))</f>
        <v>0</v>
      </c>
      <c r="HO100" s="131">
        <f>(COUNTIF($C100:$D100,$HN$1))+(COUNTIF($G100:$H100,$HN$1))</f>
        <v>0</v>
      </c>
      <c r="HP100" s="131">
        <f>(COUNTIF($F100,$HN$1))+(COUNTIF($I100:$J100,$HN$1))</f>
        <v>0</v>
      </c>
      <c r="HQ100" s="10"/>
      <c r="HR100" s="131">
        <f>(COUNTIF($E100,$HR$1))</f>
        <v>0</v>
      </c>
      <c r="HS100" s="131">
        <f>(COUNTIF($C100:$D100,$HR$1))+(COUNTIF($G100:$H100,$HR$1))</f>
        <v>0</v>
      </c>
      <c r="HT100" s="131">
        <f>(COUNTIF($F100,$HR$1))+(COUNTIF($I100:$J100,$HR$1))</f>
        <v>0</v>
      </c>
      <c r="HU100" s="10"/>
      <c r="HV100" s="131">
        <f>(COUNTIF($E100,$HV$1))</f>
        <v>0</v>
      </c>
      <c r="HW100" s="131">
        <f>(COUNTIF($C100:$D100,$HV$1))+(COUNTIF($G100:$H100,$HV$1))</f>
        <v>0</v>
      </c>
      <c r="HX100" s="131">
        <f>(COUNTIF($F100,$HV$1))+(COUNTIF($I100:$J100,$HV$1))</f>
        <v>0</v>
      </c>
      <c r="HY100" s="10"/>
      <c r="HZ100" s="131">
        <f>(COUNTIF($E100,$HZ$1))</f>
        <v>0</v>
      </c>
      <c r="IA100" s="131">
        <f>(COUNTIF($C100:$D100,$HZ$1))+(COUNTIF($G100:$H100,$HZ$1))</f>
        <v>0</v>
      </c>
      <c r="IB100" s="131">
        <f>(COUNTIF($F100,$HZ$1))+(COUNTIF($I100:$J100,$HZ$1))</f>
        <v>0</v>
      </c>
      <c r="IC100" s="10"/>
      <c r="ID100" s="131">
        <f>(COUNTIF($E100,$ID$1))</f>
        <v>0</v>
      </c>
      <c r="IE100" s="131">
        <f>(COUNTIF($C100:$D100,$ID$1))+(COUNTIF($G100:$H100,$ID$1))</f>
        <v>0</v>
      </c>
      <c r="IF100" s="131">
        <f>(COUNTIF($F100,$ID$1))+(COUNTIF($I100:$J100,$ID$1))</f>
        <v>0</v>
      </c>
      <c r="IG100" s="10"/>
      <c r="IH100" s="131">
        <f>(COUNTIF($E100,$IH$1))</f>
        <v>0</v>
      </c>
      <c r="II100" s="131">
        <f>(COUNTIF($C100:$D100,$IH$1))+(COUNTIF($G100:$H100,$IH$1))</f>
        <v>0</v>
      </c>
      <c r="IJ100" s="131">
        <f>(COUNTIF($F100,$IH$1))+(COUNTIF($I100:$J100,$IH$1))</f>
        <v>0</v>
      </c>
      <c r="IK100" s="10"/>
      <c r="IL100" s="131">
        <f>(COUNTIF($E100,$IL$1))</f>
        <v>0</v>
      </c>
      <c r="IM100" s="131">
        <f>(COUNTIF($C100:$D100,$IL$1))+(COUNTIF($G100:$H100,$IL$1))</f>
        <v>0</v>
      </c>
      <c r="IN100" s="131">
        <f>(COUNTIF($F100,$IL$1))+(COUNTIF($I100:$J100,$IL$1))</f>
        <v>0</v>
      </c>
      <c r="IO100" s="10"/>
      <c r="IP100" s="131">
        <f>(COUNTIF($E100,$IP$1))</f>
        <v>0</v>
      </c>
      <c r="IQ100" s="131">
        <f>(COUNTIF($C100:$D100,$IP$1))+(COUNTIF($G100:$H100,$IP$1))</f>
        <v>0</v>
      </c>
      <c r="IR100" s="131">
        <f>(COUNTIF($F100,$IP$1))+(COUNTIF($I100:$J100,$IP$1))</f>
        <v>0</v>
      </c>
      <c r="IS100" s="10"/>
      <c r="IT100" s="131">
        <f>(COUNTIF($E100,$IT$1))</f>
        <v>0</v>
      </c>
      <c r="IU100" s="131">
        <f>(COUNTIF($C100:$D100,$IT$1))+(COUNTIF($G100:$H100,$IT$1))</f>
        <v>0</v>
      </c>
      <c r="IV100" s="131">
        <f>(COUNTIF($F100,$IT$1))+(COUNTIF($I100:$J100,$IT$1))</f>
        <v>0</v>
      </c>
      <c r="IW100" s="10"/>
      <c r="IX100" s="131">
        <f>(COUNTIF($E100,$IX$1))</f>
        <v>0</v>
      </c>
      <c r="IY100" s="131">
        <f>(COUNTIF($C100:$D100,$IX$1))+(COUNTIF($G100:$H100,$IX$1))</f>
        <v>0</v>
      </c>
      <c r="IZ100" s="131">
        <f>(COUNTIF($F100,$IX$1))+(COUNTIF($I100:$J100,$IX$1))</f>
        <v>0</v>
      </c>
      <c r="JA100" s="10"/>
      <c r="JB100" s="131">
        <f>(COUNTIF($E100,$JB$1))</f>
        <v>0</v>
      </c>
      <c r="JC100" s="131">
        <f>(COUNTIF($C100:$D100,$JB$1))+(COUNTIF($G100:$H100,$JB$1))</f>
        <v>0</v>
      </c>
      <c r="JD100" s="131">
        <f>(COUNTIF($F100,$JB$1))+(COUNTIF($I100:$J100,$JB$1))</f>
        <v>0</v>
      </c>
      <c r="JE100" s="10"/>
      <c r="JF100" s="131">
        <f>(COUNTIF($E100,$JF$1))</f>
        <v>0</v>
      </c>
      <c r="JG100" s="131">
        <f>(COUNTIF($C100:$D100,$JF$1))+(COUNTIF($G100:$H100,$JF$1))</f>
        <v>0</v>
      </c>
      <c r="JH100" s="131">
        <f>(COUNTIF($F100,$JF$1))+(COUNTIF($I100:$J100,$JF$1))</f>
        <v>0</v>
      </c>
      <c r="JI100" s="10"/>
      <c r="JJ100" s="131">
        <f>(COUNTIF($E100,$JJ$1))</f>
        <v>1</v>
      </c>
      <c r="JK100" s="131">
        <f>(COUNTIF($C100:$D100,$JJ$1))+(COUNTIF($G100:$H100,$JJ$1))</f>
        <v>3</v>
      </c>
      <c r="JL100" s="131">
        <f>(COUNTIF($F100,$JJ$1))+(COUNTIF($I100:$J100,$JJ$1))</f>
        <v>0</v>
      </c>
      <c r="JM100" s="10"/>
      <c r="JN100" s="131">
        <f>(COUNTIF($E100,$JN$1))</f>
        <v>0</v>
      </c>
      <c r="JO100" s="131">
        <f>(COUNTIF($C100:$D100,$JN$1))+(COUNTIF($G100:$H100,$JN$1))</f>
        <v>0</v>
      </c>
      <c r="JP100" s="131">
        <f>(COUNTIF($F100,$JN$1))+(COUNTIF($I100:$J100,$JN$1))</f>
        <v>0</v>
      </c>
      <c r="JQ100" s="10"/>
      <c r="JR100" s="131">
        <f>(COUNTIF($E100,$JR$1))</f>
        <v>0</v>
      </c>
      <c r="JS100" s="131">
        <f>(COUNTIF($C100:$D100,$JR$1))+(COUNTIF($G100:$H100,$JR$1))</f>
        <v>0</v>
      </c>
      <c r="JT100" s="131">
        <f>(COUNTIF($F100,$JR$1))+(COUNTIF($I100:$J100,$JR$1))</f>
        <v>0</v>
      </c>
      <c r="JU100" s="10"/>
      <c r="JV100" s="131">
        <f>(COUNTIF($E100,$JV$1))</f>
        <v>0</v>
      </c>
      <c r="JW100" s="131">
        <f>(COUNTIF($C100:$D100,$JV$1))+(COUNTIF($G100:$H100,$JV$1))</f>
        <v>0</v>
      </c>
      <c r="JX100" s="131">
        <f>(COUNTIF($F100,$JV$1))+(COUNTIF($I100:$J100,$JV$1))</f>
        <v>0</v>
      </c>
      <c r="JY100" s="10"/>
      <c r="JZ100" s="131">
        <f>(COUNTIF($E100,$JZ$1))</f>
        <v>0</v>
      </c>
      <c r="KA100" s="131">
        <f>(COUNTIF($C100:$D100,$JZ$1))+(COUNTIF($G100:$H100,$JZ$1))</f>
        <v>0</v>
      </c>
      <c r="KB100" s="131">
        <f>(COUNTIF($F100,$JZ$1))+(COUNTIF($I100:$J100,$JZ$1))</f>
        <v>0</v>
      </c>
      <c r="KC100" s="10"/>
      <c r="KD100" s="131">
        <f>(COUNTIF($E100,$KD$1))</f>
        <v>0</v>
      </c>
      <c r="KE100" s="131">
        <f>(COUNTIF($C100:$D100,$KD$1))+(COUNTIF($G100:$H100,$KD$1))</f>
        <v>1</v>
      </c>
      <c r="KF100" s="131">
        <f>(COUNTIF($F100,$KD$1))+(COUNTIF($I100:$J100,$KD$1))</f>
        <v>3</v>
      </c>
      <c r="KG100" s="10"/>
      <c r="KH100" s="131">
        <f>(COUNTIF($E100,$KH$1))</f>
        <v>0</v>
      </c>
      <c r="KI100" s="131">
        <f>(COUNTIF($C100:$D100,$KH$1))+(COUNTIF($G100:$H100,$KH$1))</f>
        <v>0</v>
      </c>
      <c r="KJ100" s="131">
        <f>(COUNTIF($F100,$KH$1))+(COUNTIF($I100:$J100,$KH$1))</f>
        <v>0</v>
      </c>
      <c r="KK100" s="10"/>
      <c r="KL100" s="131">
        <f>(COUNTIF($E100,$KL$1))</f>
        <v>0</v>
      </c>
      <c r="KM100" s="131">
        <f>(COUNTIF($C100:$D100,$KL$1))+(COUNTIF($G100:$H100,$KL$1))</f>
        <v>0</v>
      </c>
      <c r="KN100" s="131">
        <f>(COUNTIF($F100,$KL$1))+(COUNTIF($I100:$J100,$KL$1))</f>
        <v>0</v>
      </c>
      <c r="KO100" s="10"/>
      <c r="KP100" s="131">
        <f>(COUNTIF($E100,$KP$1))</f>
        <v>0</v>
      </c>
      <c r="KQ100" s="131">
        <f>(COUNTIF($C100:$D100,$KP$1))+(COUNTIF($G100:$H100,$KP$1))</f>
        <v>0</v>
      </c>
      <c r="KR100" s="131">
        <f>(COUNTIF($F100,$KP$1))+(COUNTIF($I100:$J100,$KP$1))</f>
        <v>0</v>
      </c>
      <c r="KS100" s="10"/>
      <c r="KT100" s="131">
        <f>(COUNTIF($E100,$KT$1))</f>
        <v>0</v>
      </c>
      <c r="KU100" s="131">
        <f>(COUNTIF($C100:$D100,$KT$1))+(COUNTIF($G100:$H100,$KT$1))</f>
        <v>0</v>
      </c>
      <c r="KV100" s="131">
        <f>(COUNTIF($F100,$KT$1))+(COUNTIF($I100:$J100,$KT$1))</f>
        <v>0</v>
      </c>
      <c r="KW100" s="10"/>
      <c r="KX100" s="131">
        <f>(COUNTIF($E100,$KX$1))</f>
        <v>0</v>
      </c>
      <c r="KY100" s="131">
        <f>(COUNTIF($C100:$D100,$KX$1))+(COUNTIF($G100:$H100,$KX$1))</f>
        <v>0</v>
      </c>
      <c r="KZ100" s="131">
        <f>(COUNTIF($F100,$KX$1))+(COUNTIF($I100:$J100,$KX$1))</f>
        <v>0</v>
      </c>
      <c r="LA100" s="10"/>
      <c r="LB100" s="131">
        <f>(COUNTIF($E100,$LB$1))</f>
        <v>0</v>
      </c>
      <c r="LC100" s="131">
        <f>(COUNTIF($C100:$D100,$LB$1))+(COUNTIF($G100:$H100,$LB$1))</f>
        <v>0</v>
      </c>
      <c r="LD100" s="131">
        <f>(COUNTIF($F100,$LB$1))+(COUNTIF($I100:$J100,$LB$1))</f>
        <v>0</v>
      </c>
      <c r="LE100" s="10"/>
      <c r="LF100" s="131">
        <f>(COUNTIF($E100,$NN$1))</f>
        <v>0</v>
      </c>
      <c r="LG100" s="131">
        <f>(COUNTIF($C100:$D100,$NN$1))+(COUNTIF($G100:$H100,$NN$1))</f>
        <v>0</v>
      </c>
      <c r="LH100" s="131">
        <f>(COUNTIF($F100,$NN$1))+(COUNTIF($I100:$J100,$NN$1))</f>
        <v>0</v>
      </c>
      <c r="LI100" s="10"/>
      <c r="LJ100" s="131">
        <f>(COUNTIF($E100,$NN$1))</f>
        <v>0</v>
      </c>
      <c r="LK100" s="131">
        <f>(COUNTIF($C100:$D100,$NN$1))+(COUNTIF($G100:$H100,$NN$1))</f>
        <v>0</v>
      </c>
      <c r="LL100" s="131">
        <f>(COUNTIF($F100,$NN$1))+(COUNTIF($I100:$J100,$NN$1))</f>
        <v>0</v>
      </c>
      <c r="LM100" s="10"/>
      <c r="LN100" s="131">
        <f>(COUNTIF($E100,$NN$1))</f>
        <v>0</v>
      </c>
      <c r="LO100" s="131">
        <f>(COUNTIF($C100:$D100,$NN$1))+(COUNTIF($G100:$H100,$NN$1))</f>
        <v>0</v>
      </c>
      <c r="LP100" s="131">
        <f>(COUNTIF($F100,$NN$1))+(COUNTIF($I100:$J100,$NN$1))</f>
        <v>0</v>
      </c>
      <c r="LQ100" s="10"/>
      <c r="LR100" s="131">
        <f>(COUNTIF($E100,$NN$1))</f>
        <v>0</v>
      </c>
      <c r="LS100" s="131">
        <f>(COUNTIF($C100:$D100,$NN$1))+(COUNTIF($G100:$H100,$NN$1))</f>
        <v>0</v>
      </c>
      <c r="LT100" s="131">
        <f>(COUNTIF($F100,$NN$1))+(COUNTIF($I100:$J100,$NN$1))</f>
        <v>0</v>
      </c>
      <c r="LU100" s="10"/>
      <c r="LV100" s="131">
        <f>(COUNTIF($E100,$NN$1))</f>
        <v>0</v>
      </c>
      <c r="LW100" s="131">
        <f>(COUNTIF($C100:$D100,$NN$1))+(COUNTIF($G100:$H100,$NN$1))</f>
        <v>0</v>
      </c>
      <c r="LX100" s="131">
        <f>(COUNTIF($F100,$NN$1))+(COUNTIF($I100:$J100,$NN$1))</f>
        <v>0</v>
      </c>
      <c r="LY100" s="10"/>
      <c r="LZ100" s="131">
        <f>(COUNTIF($E100,$NN$1))</f>
        <v>0</v>
      </c>
      <c r="MA100" s="131">
        <f>(COUNTIF($C100:$D100,$NN$1))+(COUNTIF($G100:$H100,$NN$1))</f>
        <v>0</v>
      </c>
      <c r="MB100" s="131">
        <f>(COUNTIF($F100,$NN$1))+(COUNTIF($I100:$J100,$NN$1))</f>
        <v>0</v>
      </c>
      <c r="MC100" s="10"/>
      <c r="MD100" s="131">
        <f>(COUNTIF($E100,$NN$1))</f>
        <v>0</v>
      </c>
      <c r="ME100" s="131">
        <f>(COUNTIF($C100:$D100,$NN$1))+(COUNTIF($G100:$H100,$NN$1))</f>
        <v>0</v>
      </c>
      <c r="MF100" s="131">
        <f>(COUNTIF($F100,$NN$1))+(COUNTIF($I100:$J100,$NN$1))</f>
        <v>0</v>
      </c>
      <c r="MG100" s="10"/>
      <c r="MH100" s="131">
        <f>(COUNTIF($E100,$NN$1))</f>
        <v>0</v>
      </c>
      <c r="MI100" s="131">
        <f>(COUNTIF($C100:$D100,$NN$1))+(COUNTIF($G100:$H100,$NN$1))</f>
        <v>0</v>
      </c>
      <c r="MJ100" s="131">
        <f>(COUNTIF($F100,$NN$1))+(COUNTIF($I100:$J100,$NN$1))</f>
        <v>0</v>
      </c>
      <c r="MK100" s="10"/>
      <c r="ML100" s="131">
        <f>(COUNTIF($E100,$NN$1))</f>
        <v>0</v>
      </c>
      <c r="MM100" s="131">
        <f>(COUNTIF($C100:$D100,$NN$1))+(COUNTIF($G100:$H100,$NN$1))</f>
        <v>0</v>
      </c>
      <c r="MN100" s="131">
        <f>(COUNTIF($F100,$NN$1))+(COUNTIF($I100:$J100,$NN$1))</f>
        <v>0</v>
      </c>
      <c r="MO100" s="10"/>
      <c r="MP100" s="131">
        <f>(COUNTIF($E100,$NN$1))</f>
        <v>0</v>
      </c>
      <c r="MQ100" s="131">
        <f>(COUNTIF($C100:$D100,$NN$1))+(COUNTIF($G100:$H100,$NN$1))</f>
        <v>0</v>
      </c>
      <c r="MR100" s="131">
        <f>(COUNTIF($F100,$NN$1))+(COUNTIF($I100:$J100,$NN$1))</f>
        <v>0</v>
      </c>
      <c r="MS100" s="10"/>
      <c r="MT100" s="131">
        <f>(COUNTIF($E100,$NN$1))</f>
        <v>0</v>
      </c>
      <c r="MU100" s="131">
        <f>(COUNTIF($C100:$D100,$NN$1))+(COUNTIF($G100:$H100,$NN$1))</f>
        <v>0</v>
      </c>
      <c r="MV100" s="131">
        <f>(COUNTIF($F100,$NN$1))+(COUNTIF($I100:$J100,$NN$1))</f>
        <v>0</v>
      </c>
      <c r="MW100" s="10"/>
      <c r="MX100" s="131">
        <f>(COUNTIF($E100,$NN$1))</f>
        <v>0</v>
      </c>
      <c r="MY100" s="131">
        <f>(COUNTIF($C100:$D100,$NN$1))+(COUNTIF($G100:$H100,$NN$1))</f>
        <v>0</v>
      </c>
      <c r="MZ100" s="131">
        <f>(COUNTIF($F100,$NN$1))+(COUNTIF($I100:$J100,$NN$1))</f>
        <v>0</v>
      </c>
      <c r="NA100" s="10"/>
      <c r="NB100" s="131">
        <f>(COUNTIF($E100,$NN$1))</f>
        <v>0</v>
      </c>
      <c r="NC100" s="131">
        <f>(COUNTIF($C100:$D100,$NN$1))+(COUNTIF($G100:$H100,$NN$1))</f>
        <v>0</v>
      </c>
      <c r="ND100" s="131">
        <f>(COUNTIF($F100,$NN$1))+(COUNTIF($I100:$J100,$NN$1))</f>
        <v>0</v>
      </c>
      <c r="NE100" s="10"/>
      <c r="NF100" s="131">
        <f>(COUNTIF($E100,$NN$1))</f>
        <v>0</v>
      </c>
      <c r="NG100" s="131">
        <f>(COUNTIF($C100:$D100,$NN$1))+(COUNTIF($G100:$H100,$NN$1))</f>
        <v>0</v>
      </c>
      <c r="NH100" s="131">
        <f>(COUNTIF($F100,$NN$1))+(COUNTIF($I100:$J100,$NN$1))</f>
        <v>0</v>
      </c>
      <c r="NI100" s="10"/>
      <c r="NJ100" s="131">
        <f>(COUNTIF($E100,$NN$1))</f>
        <v>0</v>
      </c>
      <c r="NK100" s="131">
        <f>(COUNTIF($C100:$D100,$NN$1))+(COUNTIF($G100:$H100,$NN$1))</f>
        <v>0</v>
      </c>
      <c r="NL100" s="131">
        <f>(COUNTIF($F100,$NN$1))+(COUNTIF($I100:$J100,$NN$1))</f>
        <v>0</v>
      </c>
      <c r="NM100" s="10"/>
      <c r="NN100" s="131">
        <f>(COUNTIF($E100,$NN$1))</f>
        <v>0</v>
      </c>
      <c r="NO100" s="131">
        <f>(COUNTIF($C100:$D100,$NN$1))+(COUNTIF($G100:$H100,$NN$1))</f>
        <v>0</v>
      </c>
      <c r="NP100" s="131">
        <f>(COUNTIF($F100,$NN$1))+(COUNTIF($I100:$J100,$NN$1))</f>
        <v>0</v>
      </c>
      <c r="NQ100" s="10"/>
      <c r="NR100" s="10"/>
      <c r="NS100" s="10"/>
      <c r="NT100" s="134">
        <f t="shared" si="329"/>
        <v>0</v>
      </c>
      <c r="NU100" s="134">
        <f t="shared" si="330"/>
        <v>0</v>
      </c>
      <c r="NV100" s="134">
        <f t="shared" si="331"/>
        <v>0</v>
      </c>
      <c r="NW100" s="134">
        <f t="shared" si="332"/>
        <v>0</v>
      </c>
      <c r="NX100" s="129"/>
      <c r="NY100" s="136">
        <f t="shared" si="229"/>
        <v>1</v>
      </c>
      <c r="NZ100" s="136">
        <f t="shared" si="230"/>
        <v>4</v>
      </c>
      <c r="OA100" s="136">
        <f t="shared" si="231"/>
        <v>3</v>
      </c>
      <c r="OB100" s="136">
        <f t="shared" si="232"/>
        <v>0</v>
      </c>
    </row>
    <row r="101" spans="1:392" s="28" customFormat="1" ht="20.25" customHeight="1">
      <c r="A101" s="2">
        <v>4</v>
      </c>
      <c r="B101" s="2" t="s">
        <v>1</v>
      </c>
      <c r="C101" s="3" t="s">
        <v>98</v>
      </c>
      <c r="D101" s="3" t="s">
        <v>98</v>
      </c>
      <c r="E101" s="11" t="s">
        <v>98</v>
      </c>
      <c r="F101" s="5" t="s">
        <v>225</v>
      </c>
      <c r="G101" s="5" t="s">
        <v>62</v>
      </c>
      <c r="H101" s="5"/>
      <c r="I101" s="5" t="s">
        <v>225</v>
      </c>
      <c r="J101" s="5" t="s">
        <v>225</v>
      </c>
      <c r="K101">
        <v>8</v>
      </c>
      <c r="L101"/>
      <c r="M101" s="8">
        <v>1</v>
      </c>
      <c r="N101" s="8">
        <v>7</v>
      </c>
      <c r="O101" s="8"/>
      <c r="P101" s="8"/>
      <c r="Q101" s="10"/>
      <c r="R101" s="131">
        <f t="shared" si="333"/>
        <v>0</v>
      </c>
      <c r="S101" s="131">
        <f>(COUNTIF($C101:$D101,$R$1))+(COUNTIF($F101:$J101,$R$1))</f>
        <v>0</v>
      </c>
      <c r="T101" s="10"/>
      <c r="U101" s="10"/>
      <c r="V101" s="131">
        <f>(COUNTIF($E101,$V$1))</f>
        <v>0</v>
      </c>
      <c r="W101" s="131">
        <f>(COUNTIF($C101:$D101,$V$1))+(COUNTIF($F101:$J101,$V$1))</f>
        <v>0</v>
      </c>
      <c r="X101" s="10"/>
      <c r="Y101" s="10"/>
      <c r="Z101" s="131">
        <f>(COUNTIF($E101,$Z$1))</f>
        <v>0</v>
      </c>
      <c r="AA101" s="131">
        <f>(COUNTIF($C101:$D101,$Z$1))+(COUNTIF($F101:$J101,$Z$1))</f>
        <v>0</v>
      </c>
      <c r="AB101" s="10"/>
      <c r="AC101" s="10"/>
      <c r="AD101" s="131">
        <f>(COUNTIF($E101,$AD$1))</f>
        <v>0</v>
      </c>
      <c r="AE101" s="131">
        <f>(COUNTIF($C101:$D101,$AD$1))+(COUNTIF($F101:$J101,$AD$1))</f>
        <v>0</v>
      </c>
      <c r="AF101" s="10"/>
      <c r="AG101" s="10"/>
      <c r="AH101" s="131">
        <f>(COUNTIF($E101,$AH$1))</f>
        <v>0</v>
      </c>
      <c r="AI101" s="131">
        <f>(COUNTIF($C101:$D101,$AH$1))+(COUNTIF($F101:$J101,$AH$1))</f>
        <v>0</v>
      </c>
      <c r="AJ101" s="10"/>
      <c r="AK101" s="10"/>
      <c r="AL101" s="131">
        <f>(COUNTIF($E101,$AL$1))</f>
        <v>0</v>
      </c>
      <c r="AM101" s="131">
        <f>(COUNTIF($C101:$D101,$AL$1))+(COUNTIF($F101:$J101,$AL$1))</f>
        <v>0</v>
      </c>
      <c r="AN101" s="10"/>
      <c r="AO101" s="10"/>
      <c r="AP101" s="131">
        <f>(COUNTIF($E101,$AP$1))</f>
        <v>0</v>
      </c>
      <c r="AQ101" s="131">
        <f>(COUNTIF($C101:$D101,$AP$1))+(COUNTIF($F101:$J101,$AP$1))</f>
        <v>0</v>
      </c>
      <c r="AR101" s="10"/>
      <c r="AS101" s="10"/>
      <c r="AT101" s="131">
        <f>(COUNTIF($E101,$AT$1))</f>
        <v>0</v>
      </c>
      <c r="AU101" s="131">
        <f>(COUNTIF($C101:$D101,$AT$1))+(COUNTIF($F101:$J101,$AT$1))</f>
        <v>0</v>
      </c>
      <c r="AV101" s="10"/>
      <c r="AW101" s="10"/>
      <c r="AX101" s="131">
        <f>(COUNTIF($E101,$AX$1))</f>
        <v>0</v>
      </c>
      <c r="AY101" s="131">
        <f>(COUNTIF($C101:$D101,$AX$1))+(COUNTIF($F101:$J101,$AX$1))</f>
        <v>0</v>
      </c>
      <c r="AZ101" s="10"/>
      <c r="BA101" s="10"/>
      <c r="BB101" s="131">
        <f>(COUNTIF($E101,$BB$1))</f>
        <v>0</v>
      </c>
      <c r="BC101" s="131">
        <f>(COUNTIF($C101:$D101,$BB$1))+(COUNTIF($F101:$J101,$BB$1))</f>
        <v>0</v>
      </c>
      <c r="BD101" s="10"/>
      <c r="BE101" s="10"/>
      <c r="BF101" s="131">
        <f>(COUNTIF($E101,$BF$1))</f>
        <v>0</v>
      </c>
      <c r="BG101" s="131">
        <f>(COUNTIF($C101:$D101,$BF$1))+(COUNTIF($F101:$J101,$BF$1))</f>
        <v>0</v>
      </c>
      <c r="BH101" s="10"/>
      <c r="BI101" s="10"/>
      <c r="BJ101" s="131">
        <f>(COUNTIF($E101,$BJ$1))</f>
        <v>0</v>
      </c>
      <c r="BK101" s="131">
        <f>(COUNTIF($C101:$D101,$BJ$1))+(COUNTIF($F101:$J101,$BJ$1))</f>
        <v>0</v>
      </c>
      <c r="BL101" s="10"/>
      <c r="BM101" s="10"/>
      <c r="BN101" s="131">
        <f>(COUNTIF($E101,$BN$1))</f>
        <v>0</v>
      </c>
      <c r="BO101" s="131">
        <f>(COUNTIF($C101:$D101,$BN$1))+(COUNTIF($F101:$J101,$BN$1))</f>
        <v>0</v>
      </c>
      <c r="BP101" s="10"/>
      <c r="BQ101" s="10"/>
      <c r="BR101" s="131">
        <f>(COUNTIF($E101,$BR$1))</f>
        <v>0</v>
      </c>
      <c r="BS101" s="131">
        <f>(COUNTIF($C101:$D101,$BR$1))+(COUNTIF($F101:$J101,$BR$1))</f>
        <v>0</v>
      </c>
      <c r="BT101" s="10"/>
      <c r="BU101" s="10"/>
      <c r="BV101" s="131">
        <f>(COUNTIF($E101,$BV$1))</f>
        <v>0</v>
      </c>
      <c r="BW101" s="131">
        <f>(COUNTIF($C101:$D101,$BV$1))+(COUNTIF($F101:$J101,$BV$1))</f>
        <v>0</v>
      </c>
      <c r="BX101" s="10"/>
      <c r="BY101" s="10"/>
      <c r="BZ101" s="131">
        <f>(COUNTIF($E101,$BZ$1))</f>
        <v>0</v>
      </c>
      <c r="CA101" s="131">
        <f>(COUNTIF($C101:$D101,$BZ$1))+(COUNTIF($F101:$J101,$BZ$1))</f>
        <v>0</v>
      </c>
      <c r="CB101" s="10"/>
      <c r="CC101" s="10"/>
      <c r="CD101" s="131">
        <f>(COUNTIF($E101,$CD$1))</f>
        <v>0</v>
      </c>
      <c r="CE101" s="131">
        <f>(COUNTIF($C101:$D101,$CD$1))+(COUNTIF($F101:$J101,$CD$1))</f>
        <v>0</v>
      </c>
      <c r="CF101" s="10"/>
      <c r="CG101" s="10"/>
      <c r="CH101" s="131">
        <f>(COUNTIF($E101,$CH$1))</f>
        <v>0</v>
      </c>
      <c r="CI101" s="131">
        <f>(COUNTIF($C101:$D101,$CH$1))+(COUNTIF($F101:$J101,$CH$1))</f>
        <v>0</v>
      </c>
      <c r="CJ101" s="10"/>
      <c r="CK101" s="10"/>
      <c r="CL101" s="131">
        <f>(COUNTIF($E101,$CL$1))</f>
        <v>0</v>
      </c>
      <c r="CM101" s="131">
        <f>(COUNTIF($C101:$D101,$CL$1))+(COUNTIF($F101:$J101,$CL$1))</f>
        <v>0</v>
      </c>
      <c r="CN101" s="10"/>
      <c r="CO101" s="10"/>
      <c r="CP101" s="131">
        <f>(COUNTIF($E101,$CP$1))</f>
        <v>0</v>
      </c>
      <c r="CQ101" s="131">
        <f>(COUNTIF($C101:$D101,$CP$1))+(COUNTIF($F101:$J101,$CP$1))</f>
        <v>0</v>
      </c>
      <c r="CR101" s="10"/>
      <c r="CS101" s="10"/>
      <c r="CT101" s="131">
        <f>(COUNTIF($E101,$CT$1))</f>
        <v>0</v>
      </c>
      <c r="CU101" s="131">
        <f>(COUNTIF($C101:$D101,$CT$1))+(COUNTIF($F101:$J101,$CT$1))</f>
        <v>0</v>
      </c>
      <c r="CV101" s="10"/>
      <c r="CW101" s="10"/>
      <c r="CX101" s="131">
        <f>(COUNTIF($E101,$CX$1))</f>
        <v>0</v>
      </c>
      <c r="CY101" s="131">
        <f>(COUNTIF($C101:$D101,$CX$1))+(COUNTIF($F101:$J101,$CX$1))</f>
        <v>0</v>
      </c>
      <c r="CZ101" s="10"/>
      <c r="DA101" s="10"/>
      <c r="DB101" s="131">
        <f>(COUNTIF($E101,$DB$1))</f>
        <v>0</v>
      </c>
      <c r="DC101" s="131">
        <f>(COUNTIF($C101:$D101,$DB$1))+(COUNTIF($F101:$J101,$DB$1))</f>
        <v>0</v>
      </c>
      <c r="DD101" s="10"/>
      <c r="DE101" s="10"/>
      <c r="DF101" s="131">
        <f>(COUNTIF($E101,$DF$1))</f>
        <v>0</v>
      </c>
      <c r="DG101" s="131">
        <f>(COUNTIF($C101:$D101,$DF$1))+(COUNTIF($F101:$J101,$DF$1))</f>
        <v>1</v>
      </c>
      <c r="DH101" s="10"/>
      <c r="DI101" s="10"/>
      <c r="DJ101" s="131">
        <f>(COUNTIF($E101,$DJ$1))</f>
        <v>0</v>
      </c>
      <c r="DK101" s="131">
        <f>(COUNTIF($C101:$D101,$DJ$1))+(COUNTIF($F101:$J101,$DJ$1))</f>
        <v>0</v>
      </c>
      <c r="DL101" s="10"/>
      <c r="DM101" s="10"/>
      <c r="DN101" s="131">
        <f>(COUNTIF($E101,$DN$1))</f>
        <v>0</v>
      </c>
      <c r="DO101" s="131">
        <f>(COUNTIF($C101:$D101,$DN$1))+(COUNTIF($F101:$J101,$DN$1))</f>
        <v>0</v>
      </c>
      <c r="DP101" s="10"/>
      <c r="DQ101" s="10"/>
      <c r="DR101" s="131">
        <f>(COUNTIF($E101,$DR$1))</f>
        <v>0</v>
      </c>
      <c r="DS101" s="131">
        <f>(COUNTIF($C101:$D101,$DR$1))+(COUNTIF($F101:$J101,$DR$1))</f>
        <v>0</v>
      </c>
      <c r="DT101" s="10"/>
      <c r="DU101" s="10"/>
      <c r="DV101" s="131">
        <f>(COUNTIF($E101,$DV$1))</f>
        <v>0</v>
      </c>
      <c r="DW101" s="131">
        <f>(COUNTIF($C101:$D101,$DV$1))+(COUNTIF($F101:$J101,$DV$1))</f>
        <v>0</v>
      </c>
      <c r="DX101" s="10"/>
      <c r="DY101" s="10"/>
      <c r="DZ101" s="131">
        <f>(COUNTIF($E101,$DZ$1))</f>
        <v>0</v>
      </c>
      <c r="EA101" s="131">
        <f>(COUNTIF($C101:$D101,$DZ$1))+(COUNTIF($F101:$J101,$DZ$1))</f>
        <v>0</v>
      </c>
      <c r="EB101" s="10"/>
      <c r="EC101" s="10"/>
      <c r="ED101" s="131">
        <f>(COUNTIF($E101,$ED$1))</f>
        <v>0</v>
      </c>
      <c r="EE101" s="131">
        <f>(COUNTIF($C101:$D101,$ED$1))+(COUNTIF($F101:$J101,$ED$1))</f>
        <v>0</v>
      </c>
      <c r="EF101" s="10"/>
      <c r="EG101" s="10"/>
      <c r="EH101" s="131">
        <f>(COUNTIF($E101,$EH$1))</f>
        <v>0</v>
      </c>
      <c r="EI101" s="131">
        <f>(COUNTIF($C101:$D101,$EH$1))+(COUNTIF($F101:$J101,$EH$1))</f>
        <v>0</v>
      </c>
      <c r="EJ101" s="10"/>
      <c r="EK101" s="10"/>
      <c r="EL101" s="131">
        <f>(COUNTIF($E101,$EL$1))</f>
        <v>0</v>
      </c>
      <c r="EM101" s="131">
        <f>(COUNTIF($C101:$D101,$EL$1))+(COUNTIF($F101:$J101,$EL$1))</f>
        <v>0</v>
      </c>
      <c r="EN101" s="10"/>
      <c r="EO101" s="10"/>
      <c r="EP101" s="131">
        <f>(COUNTIF($E101,$EP$1))</f>
        <v>0</v>
      </c>
      <c r="EQ101" s="131">
        <f>(COUNTIF($C101:$D101,$EP$1))+(COUNTIF($F101:$J101,$EP$1))</f>
        <v>0</v>
      </c>
      <c r="ER101" s="10"/>
      <c r="ES101" s="10"/>
      <c r="ET101" s="131">
        <f>(COUNTIF($E101,$ET$1))</f>
        <v>0</v>
      </c>
      <c r="EU101" s="131">
        <f>(COUNTIF($C101:$D101,$ET$1))+(COUNTIF($F101:$J101,$ET$1))</f>
        <v>0</v>
      </c>
      <c r="EV101" s="10"/>
      <c r="EW101" s="10"/>
      <c r="EX101" s="131">
        <f>(COUNTIF($E101,$EX$1))</f>
        <v>0</v>
      </c>
      <c r="EY101" s="131">
        <f>(COUNTIF($C101:$D101,$EX$1))+(COUNTIF($F101:$J101,$EX$1))</f>
        <v>0</v>
      </c>
      <c r="EZ101" s="10"/>
      <c r="FA101" s="10"/>
      <c r="FB101" s="131">
        <f>(COUNTIF($E101,$FB$1))</f>
        <v>0</v>
      </c>
      <c r="FC101" s="131">
        <f>(COUNTIF($C101:$D101,$FB$1))+(COUNTIF($F101:$J101,$FB$1))</f>
        <v>0</v>
      </c>
      <c r="FD101" s="10"/>
      <c r="FE101" s="10"/>
      <c r="FF101" s="131">
        <f>(COUNTIF($E101,$FF$1))</f>
        <v>0</v>
      </c>
      <c r="FG101" s="131">
        <f>(COUNTIF($C101:$D101,$FF$1))+(COUNTIF($F101:$J101,$FF$1))</f>
        <v>0</v>
      </c>
      <c r="FH101" s="10"/>
      <c r="FI101" s="10"/>
      <c r="FJ101" s="131">
        <f>(COUNTIF($E101,$FJ$1))</f>
        <v>0</v>
      </c>
      <c r="FK101" s="131">
        <f>(COUNTIF($C101:$D101,$FJ$1))+(COUNTIF($F101:$J101,$FJ$1))</f>
        <v>0</v>
      </c>
      <c r="FL101" s="10"/>
      <c r="FM101" s="10"/>
      <c r="FN101" s="131">
        <f>(COUNTIF($E101,$FN$1))</f>
        <v>0</v>
      </c>
      <c r="FO101" s="131">
        <f>(COUNTIF($C101:$D101,$FN$1))+(COUNTIF($F101:$J101,$FN$1))</f>
        <v>0</v>
      </c>
      <c r="FP101" s="10"/>
      <c r="FQ101" s="10"/>
      <c r="FR101" s="131">
        <f>(COUNTIF($E101,$FR$1))</f>
        <v>0</v>
      </c>
      <c r="FS101" s="131">
        <f>(COUNTIF($C101:$D101,$FR$1))+(COUNTIF($F101:$J101,$FR$1))</f>
        <v>0</v>
      </c>
      <c r="FT101" s="10"/>
      <c r="FU101" s="10"/>
      <c r="FV101" s="131">
        <f>(COUNTIF($E101,$FV$1))</f>
        <v>0</v>
      </c>
      <c r="FW101" s="131">
        <f>(COUNTIF($C101:$D101,$FV$1))+(COUNTIF($F101:$J101,$FV$1))</f>
        <v>0</v>
      </c>
      <c r="FX101" s="10"/>
      <c r="FY101" s="10"/>
      <c r="FZ101" s="131">
        <f>(COUNTIF($E101,$FZ$1))</f>
        <v>0</v>
      </c>
      <c r="GA101" s="131">
        <f>(COUNTIF($C101:$D101,$FZ$1))+(COUNTIF($F101:$J101,$FZ$1))</f>
        <v>0</v>
      </c>
      <c r="GB101" s="10"/>
      <c r="GC101" s="10"/>
      <c r="GD101" s="131">
        <f>(COUNTIF($E101,$GD$1))</f>
        <v>0</v>
      </c>
      <c r="GE101" s="131">
        <f>(COUNTIF($C101:$D101,$GD$1))+(COUNTIF($F101:$J101,$GD$1))</f>
        <v>0</v>
      </c>
      <c r="GF101" s="10"/>
      <c r="GG101" s="10"/>
      <c r="GH101" s="131">
        <f>(COUNTIF($E101,$GH$1))</f>
        <v>0</v>
      </c>
      <c r="GI101" s="131">
        <f>(COUNTIF($C101:$D101,$GH$1))+(COUNTIF($F101:$J101,$GH$1))</f>
        <v>0</v>
      </c>
      <c r="GJ101" s="10"/>
      <c r="GK101" s="10"/>
      <c r="GL101" s="131">
        <f>(COUNTIF($E101,$GL$1))</f>
        <v>0</v>
      </c>
      <c r="GM101" s="131">
        <f>(COUNTIF($C101:$D101,$GL$1))+(COUNTIF($F101:$J101,$GL$1))</f>
        <v>0</v>
      </c>
      <c r="GN101" s="10"/>
      <c r="GO101" s="10"/>
      <c r="GP101" s="131">
        <f>(COUNTIF($E101,$GP$1))</f>
        <v>0</v>
      </c>
      <c r="GQ101" s="131">
        <f>(COUNTIF($C101:$D101,$GP$1))+(COUNTIF($F101:$J101,$GP$1))</f>
        <v>0</v>
      </c>
      <c r="GR101" s="10"/>
      <c r="GS101" s="10"/>
      <c r="GT101" s="131">
        <f>(COUNTIF($E101,$GT$1))</f>
        <v>0</v>
      </c>
      <c r="GU101" s="131">
        <f>(COUNTIF($C101:$D101,$GT$1))+(COUNTIF($F101:$J101,$GT$1))</f>
        <v>0</v>
      </c>
      <c r="GV101" s="10"/>
      <c r="GW101" s="10"/>
      <c r="GX101" s="131">
        <f>(COUNTIF($E101,$GX$1))</f>
        <v>0</v>
      </c>
      <c r="GY101" s="131">
        <f>(COUNTIF($C101:$D101,$GX$1))+(COUNTIF($F101:$J101,$GX$1))</f>
        <v>0</v>
      </c>
      <c r="GZ101" s="10"/>
      <c r="HA101" s="10"/>
      <c r="HB101" s="131">
        <f>(COUNTIF($E101,$HB$1))</f>
        <v>0</v>
      </c>
      <c r="HC101" s="131">
        <f>(COUNTIF($C101:$D101,$HB$1))+(COUNTIF($F101:$J101,$HB$1))</f>
        <v>0</v>
      </c>
      <c r="HD101" s="10"/>
      <c r="HE101" s="10"/>
      <c r="HF101" s="131">
        <f>(COUNTIF($E101,$HF$1))</f>
        <v>0</v>
      </c>
      <c r="HG101" s="131">
        <f>(COUNTIF($C101:$D101,$HF$1))+(COUNTIF($F101:$J101,$HF$1))</f>
        <v>0</v>
      </c>
      <c r="HH101" s="10"/>
      <c r="HI101" s="10"/>
      <c r="HJ101" s="131">
        <f>(COUNTIF($E101,$HJ$1))</f>
        <v>0</v>
      </c>
      <c r="HK101" s="131">
        <f>(COUNTIF($C101:$D101,$HJ$1))+(COUNTIF($F101:$J101,$HJ$1))</f>
        <v>0</v>
      </c>
      <c r="HL101" s="10"/>
      <c r="HM101" s="10"/>
      <c r="HN101" s="131">
        <f>(COUNTIF($E101,$HN$1))</f>
        <v>0</v>
      </c>
      <c r="HO101" s="131">
        <f>(COUNTIF($C101:$D101,$HN$1))+(COUNTIF($F101:$J101,$HN$1))</f>
        <v>0</v>
      </c>
      <c r="HP101" s="10"/>
      <c r="HQ101" s="10"/>
      <c r="HR101" s="131">
        <f>(COUNTIF($E101,$HR$1))</f>
        <v>0</v>
      </c>
      <c r="HS101" s="131">
        <f>(COUNTIF($C101:$D101,$HR$1))+(COUNTIF($F101:$J101,$HR$1))</f>
        <v>0</v>
      </c>
      <c r="HT101" s="10"/>
      <c r="HU101" s="10"/>
      <c r="HV101" s="131">
        <f>(COUNTIF($E101,$HV$1))</f>
        <v>0</v>
      </c>
      <c r="HW101" s="131">
        <f>(COUNTIF($C101:$D101,$HV$1))+(COUNTIF($F101:$J101,$HV$1))</f>
        <v>0</v>
      </c>
      <c r="HX101" s="10"/>
      <c r="HY101" s="10"/>
      <c r="HZ101" s="131">
        <f>(COUNTIF($E101,$HZ$1))</f>
        <v>0</v>
      </c>
      <c r="IA101" s="131">
        <f>(COUNTIF($C101:$D101,$HZ$1))+(COUNTIF($F101:$J101,$HZ$1))</f>
        <v>0</v>
      </c>
      <c r="IB101" s="10"/>
      <c r="IC101" s="10"/>
      <c r="ID101" s="131">
        <f>(COUNTIF($E101,$ID$1))</f>
        <v>0</v>
      </c>
      <c r="IE101" s="131">
        <f>(COUNTIF($C101:$D101,$ID$1))+(COUNTIF($F101:$J101,$ID$1))</f>
        <v>0</v>
      </c>
      <c r="IF101" s="10"/>
      <c r="IG101" s="10"/>
      <c r="IH101" s="131">
        <f>(COUNTIF($E101,$IH$1))</f>
        <v>0</v>
      </c>
      <c r="II101" s="131">
        <f>(COUNTIF($C101:$D101,$IH$1))+(COUNTIF($F101:$J101,$IH$1))</f>
        <v>0</v>
      </c>
      <c r="IJ101" s="10"/>
      <c r="IK101" s="10"/>
      <c r="IL101" s="131">
        <f>(COUNTIF($E101,$IL$1))</f>
        <v>0</v>
      </c>
      <c r="IM101" s="131">
        <f>(COUNTIF($C101:$D101,$IL$1))+(COUNTIF($F101:$J101,$IL$1))</f>
        <v>0</v>
      </c>
      <c r="IN101" s="10"/>
      <c r="IO101" s="10"/>
      <c r="IP101" s="131">
        <f>(COUNTIF($E101,$IP$1))</f>
        <v>0</v>
      </c>
      <c r="IQ101" s="131">
        <f>(COUNTIF($C101:$D101,$IP$1))+(COUNTIF($F101:$J101,$IP$1))</f>
        <v>0</v>
      </c>
      <c r="IR101" s="10"/>
      <c r="IS101" s="10"/>
      <c r="IT101" s="131">
        <f>(COUNTIF($E101,$IT$1))</f>
        <v>0</v>
      </c>
      <c r="IU101" s="131">
        <f>(COUNTIF($C101:$D101,$IT$1))+(COUNTIF($F101:$J101,$IT$1))</f>
        <v>0</v>
      </c>
      <c r="IV101" s="10"/>
      <c r="IW101" s="10"/>
      <c r="IX101" s="131">
        <f>(COUNTIF($E101,$IX$1))</f>
        <v>0</v>
      </c>
      <c r="IY101" s="131">
        <f>(COUNTIF($C101:$D101,$IX$1))+(COUNTIF($F101:$J101,$IX$1))</f>
        <v>0</v>
      </c>
      <c r="IZ101" s="10"/>
      <c r="JA101" s="10"/>
      <c r="JB101" s="131">
        <f>(COUNTIF($E101,$JB$1))</f>
        <v>0</v>
      </c>
      <c r="JC101" s="131">
        <f>(COUNTIF($C101:$D101,$JB$1))+(COUNTIF($F101:$J101,$JB$1))</f>
        <v>0</v>
      </c>
      <c r="JD101" s="10"/>
      <c r="JE101" s="10"/>
      <c r="JF101" s="131">
        <f>(COUNTIF($E101,$JF$1))</f>
        <v>0</v>
      </c>
      <c r="JG101" s="131">
        <f>(COUNTIF($C101:$D101,$JF$1))+(COUNTIF($F101:$J101,$JF$1))</f>
        <v>0</v>
      </c>
      <c r="JH101" s="10"/>
      <c r="JI101" s="10"/>
      <c r="JJ101" s="131">
        <f>(COUNTIF($E101,$JJ$1))</f>
        <v>1</v>
      </c>
      <c r="JK101" s="131">
        <f>(COUNTIF($C101:$D101,$JJ$1))+(COUNTIF($F101:$J101,$JJ$1))</f>
        <v>2</v>
      </c>
      <c r="JL101" s="10"/>
      <c r="JM101" s="10"/>
      <c r="JN101" s="131">
        <f>(COUNTIF($E101,$JN$1))</f>
        <v>0</v>
      </c>
      <c r="JO101" s="131">
        <f>(COUNTIF($C101:$D101,$JN$1))+(COUNTIF($F101:$J101,$JN$1))</f>
        <v>0</v>
      </c>
      <c r="JP101" s="10"/>
      <c r="JQ101" s="10"/>
      <c r="JR101" s="131">
        <f>(COUNTIF($E101,$JR$1))</f>
        <v>0</v>
      </c>
      <c r="JS101" s="131">
        <f>(COUNTIF($C101:$D101,$JR$1))+(COUNTIF($F101:$J101,$JR$1))</f>
        <v>0</v>
      </c>
      <c r="JT101" s="10"/>
      <c r="JU101" s="10"/>
      <c r="JV101" s="131">
        <f>(COUNTIF($E101,$JV$1))</f>
        <v>0</v>
      </c>
      <c r="JW101" s="131">
        <f>(COUNTIF($C101:$D101,$JV$1))+(COUNTIF($F101:$J101,$JV$1))</f>
        <v>0</v>
      </c>
      <c r="JX101" s="10"/>
      <c r="JY101" s="10"/>
      <c r="JZ101" s="131">
        <f>(COUNTIF($E101,$JZ$1))</f>
        <v>0</v>
      </c>
      <c r="KA101" s="131">
        <f>(COUNTIF($C101:$D101,$JZ$1))+(COUNTIF($F101:$J101,$JZ$1))</f>
        <v>0</v>
      </c>
      <c r="KB101" s="10"/>
      <c r="KC101" s="10"/>
      <c r="KD101" s="131">
        <f>(COUNTIF($E101,$KD$1))</f>
        <v>0</v>
      </c>
      <c r="KE101" s="131">
        <f>(COUNTIF($C101:$D101,$KD$1))+(COUNTIF($F101:$J101,$KD$1))</f>
        <v>3</v>
      </c>
      <c r="KF101" s="10"/>
      <c r="KG101" s="10"/>
      <c r="KH101" s="131">
        <f>(COUNTIF($E101,$KH$1))</f>
        <v>0</v>
      </c>
      <c r="KI101" s="131">
        <f>(COUNTIF($C101:$D101,$KH$1))+(COUNTIF($F101:$J101,$KH$1))</f>
        <v>0</v>
      </c>
      <c r="KJ101" s="10"/>
      <c r="KK101" s="10"/>
      <c r="KL101" s="131">
        <f>(COUNTIF($E101,$KL$1))</f>
        <v>0</v>
      </c>
      <c r="KM101" s="131">
        <f>(COUNTIF($C101:$D101,$KL$1))+(COUNTIF($F101:$J101,$KL$1))</f>
        <v>0</v>
      </c>
      <c r="KN101" s="10"/>
      <c r="KO101" s="10"/>
      <c r="KP101" s="131">
        <f>(COUNTIF($E101,$KP$1))</f>
        <v>0</v>
      </c>
      <c r="KQ101" s="131">
        <f>(COUNTIF($C101:$D101,$KP$1))+(COUNTIF($F101:$J101,$KP$1))</f>
        <v>0</v>
      </c>
      <c r="KR101" s="10"/>
      <c r="KS101" s="10"/>
      <c r="KT101" s="131">
        <f>(COUNTIF($E101,$KT$1))</f>
        <v>0</v>
      </c>
      <c r="KU101" s="131">
        <f>(COUNTIF($C101:$D101,$KT$1))+(COUNTIF($F101:$J101,$KT$1))</f>
        <v>0</v>
      </c>
      <c r="KV101" s="10"/>
      <c r="KW101" s="10"/>
      <c r="KX101" s="131">
        <f>(COUNTIF($E101,$KX$1))</f>
        <v>0</v>
      </c>
      <c r="KY101" s="131">
        <f>(COUNTIF($C101:$D101,$KX$1))+(COUNTIF($F101:$J101,$KX$1))</f>
        <v>0</v>
      </c>
      <c r="KZ101" s="10"/>
      <c r="LA101" s="10"/>
      <c r="LB101" s="131">
        <f>(COUNTIF($E101,$LB$1))</f>
        <v>0</v>
      </c>
      <c r="LC101" s="131">
        <f>(COUNTIF($C101:$D101,$LB$1))+(COUNTIF($F101:$J101,$LB$1))</f>
        <v>0</v>
      </c>
      <c r="LD101" s="10"/>
      <c r="LE101" s="10"/>
      <c r="LF101" s="131">
        <f>(COUNTIF($E101,$NN$1))</f>
        <v>0</v>
      </c>
      <c r="LG101" s="131">
        <f>(COUNTIF($C101:$D101,$NN$1))+(COUNTIF($F101:$J101,$NN$1))</f>
        <v>0</v>
      </c>
      <c r="LH101" s="10"/>
      <c r="LI101" s="10"/>
      <c r="LJ101" s="131">
        <f>(COUNTIF($E101,$NN$1))</f>
        <v>0</v>
      </c>
      <c r="LK101" s="131">
        <f>(COUNTIF($C101:$D101,$NN$1))+(COUNTIF($F101:$J101,$NN$1))</f>
        <v>0</v>
      </c>
      <c r="LL101" s="10"/>
      <c r="LM101" s="10"/>
      <c r="LN101" s="131">
        <f>(COUNTIF($E101,$NN$1))</f>
        <v>0</v>
      </c>
      <c r="LO101" s="131">
        <f>(COUNTIF($C101:$D101,$NN$1))+(COUNTIF($F101:$J101,$NN$1))</f>
        <v>0</v>
      </c>
      <c r="LP101" s="10"/>
      <c r="LQ101" s="10"/>
      <c r="LR101" s="131">
        <f>(COUNTIF($E101,$NN$1))</f>
        <v>0</v>
      </c>
      <c r="LS101" s="131">
        <f>(COUNTIF($C101:$D101,$NN$1))+(COUNTIF($F101:$J101,$NN$1))</f>
        <v>0</v>
      </c>
      <c r="LT101" s="10"/>
      <c r="LU101" s="10"/>
      <c r="LV101" s="131">
        <f>(COUNTIF($E101,$NN$1))</f>
        <v>0</v>
      </c>
      <c r="LW101" s="131">
        <f>(COUNTIF($C101:$D101,$NN$1))+(COUNTIF($F101:$J101,$NN$1))</f>
        <v>0</v>
      </c>
      <c r="LX101" s="10"/>
      <c r="LY101" s="10"/>
      <c r="LZ101" s="131">
        <f>(COUNTIF($E101,$NN$1))</f>
        <v>0</v>
      </c>
      <c r="MA101" s="131">
        <f>(COUNTIF($C101:$D101,$NN$1))+(COUNTIF($F101:$J101,$NN$1))</f>
        <v>0</v>
      </c>
      <c r="MB101" s="10"/>
      <c r="MC101" s="10"/>
      <c r="MD101" s="131">
        <f>(COUNTIF($E101,$NN$1))</f>
        <v>0</v>
      </c>
      <c r="ME101" s="131">
        <f>(COUNTIF($C101:$D101,$NN$1))+(COUNTIF($F101:$J101,$NN$1))</f>
        <v>0</v>
      </c>
      <c r="MF101" s="10"/>
      <c r="MG101" s="10"/>
      <c r="MH101" s="131">
        <f>(COUNTIF($E101,$NN$1))</f>
        <v>0</v>
      </c>
      <c r="MI101" s="131">
        <f>(COUNTIF($C101:$D101,$NN$1))+(COUNTIF($F101:$J101,$NN$1))</f>
        <v>0</v>
      </c>
      <c r="MJ101" s="10"/>
      <c r="MK101" s="10"/>
      <c r="ML101" s="131">
        <f>(COUNTIF($E101,$NN$1))</f>
        <v>0</v>
      </c>
      <c r="MM101" s="131">
        <f>(COUNTIF($C101:$D101,$NN$1))+(COUNTIF($F101:$J101,$NN$1))</f>
        <v>0</v>
      </c>
      <c r="MN101" s="10"/>
      <c r="MO101" s="10"/>
      <c r="MP101" s="131">
        <f>(COUNTIF($E101,$NN$1))</f>
        <v>0</v>
      </c>
      <c r="MQ101" s="131">
        <f>(COUNTIF($C101:$D101,$NN$1))+(COUNTIF($F101:$J101,$NN$1))</f>
        <v>0</v>
      </c>
      <c r="MR101" s="10"/>
      <c r="MS101" s="10"/>
      <c r="MT101" s="131">
        <f>(COUNTIF($E101,$NN$1))</f>
        <v>0</v>
      </c>
      <c r="MU101" s="131">
        <f>(COUNTIF($C101:$D101,$NN$1))+(COUNTIF($F101:$J101,$NN$1))</f>
        <v>0</v>
      </c>
      <c r="MV101" s="10"/>
      <c r="MW101" s="10"/>
      <c r="MX101" s="131">
        <f>(COUNTIF($E101,$NN$1))</f>
        <v>0</v>
      </c>
      <c r="MY101" s="131">
        <f>(COUNTIF($C101:$D101,$NN$1))+(COUNTIF($F101:$J101,$NN$1))</f>
        <v>0</v>
      </c>
      <c r="MZ101" s="10"/>
      <c r="NA101" s="10"/>
      <c r="NB101" s="131">
        <f>(COUNTIF($E101,$NN$1))</f>
        <v>0</v>
      </c>
      <c r="NC101" s="131">
        <f>(COUNTIF($C101:$D101,$NN$1))+(COUNTIF($F101:$J101,$NN$1))</f>
        <v>0</v>
      </c>
      <c r="ND101" s="10"/>
      <c r="NE101" s="10"/>
      <c r="NF101" s="131">
        <f>(COUNTIF($E101,$NN$1))</f>
        <v>0</v>
      </c>
      <c r="NG101" s="131">
        <f>(COUNTIF($C101:$D101,$NN$1))+(COUNTIF($F101:$J101,$NN$1))</f>
        <v>0</v>
      </c>
      <c r="NH101" s="10"/>
      <c r="NI101" s="10"/>
      <c r="NJ101" s="131">
        <f>(COUNTIF($E101,$NN$1))</f>
        <v>0</v>
      </c>
      <c r="NK101" s="131">
        <f>(COUNTIF($C101:$D101,$NN$1))+(COUNTIF($F101:$J101,$NN$1))</f>
        <v>0</v>
      </c>
      <c r="NL101" s="10"/>
      <c r="NM101" s="10"/>
      <c r="NN101" s="131">
        <f>(COUNTIF($E101,$NN$1))</f>
        <v>0</v>
      </c>
      <c r="NO101" s="131">
        <f>(COUNTIF($C101:$D101,$NN$1))+(COUNTIF($F101:$J101,$NN$1))</f>
        <v>0</v>
      </c>
      <c r="NP101" s="10"/>
      <c r="NQ101" s="10"/>
      <c r="NR101" s="10"/>
      <c r="NS101" s="10"/>
      <c r="NT101" s="134">
        <f t="shared" si="329"/>
        <v>0</v>
      </c>
      <c r="NU101" s="134">
        <f t="shared" si="330"/>
        <v>1</v>
      </c>
      <c r="NV101" s="134">
        <f t="shared" si="331"/>
        <v>0</v>
      </c>
      <c r="NW101" s="134">
        <f t="shared" si="332"/>
        <v>0</v>
      </c>
      <c r="NX101" s="129"/>
      <c r="NY101" s="136">
        <f t="shared" si="229"/>
        <v>1</v>
      </c>
      <c r="NZ101" s="136">
        <f t="shared" si="230"/>
        <v>6</v>
      </c>
      <c r="OA101" s="136">
        <f t="shared" si="231"/>
        <v>0</v>
      </c>
      <c r="OB101" s="136">
        <f t="shared" si="232"/>
        <v>0</v>
      </c>
    </row>
    <row r="102" spans="1:392" s="28" customFormat="1" ht="20.25" customHeight="1">
      <c r="A102" s="2">
        <v>4</v>
      </c>
      <c r="B102" s="2" t="s">
        <v>2</v>
      </c>
      <c r="C102" s="3" t="s">
        <v>98</v>
      </c>
      <c r="D102" s="78"/>
      <c r="E102" s="11" t="s">
        <v>98</v>
      </c>
      <c r="F102" s="5" t="s">
        <v>241</v>
      </c>
      <c r="G102" s="5" t="s">
        <v>62</v>
      </c>
      <c r="H102" s="5" t="s">
        <v>225</v>
      </c>
      <c r="I102" s="13" t="s">
        <v>225</v>
      </c>
      <c r="J102" s="13" t="s">
        <v>225</v>
      </c>
      <c r="K102">
        <v>8</v>
      </c>
      <c r="L102"/>
      <c r="M102" s="8">
        <v>1</v>
      </c>
      <c r="N102" s="8">
        <v>5</v>
      </c>
      <c r="O102" s="8">
        <v>2</v>
      </c>
      <c r="P102" s="8"/>
      <c r="Q102" s="10"/>
      <c r="R102" s="131">
        <f t="shared" si="333"/>
        <v>0</v>
      </c>
      <c r="S102" s="131">
        <f>(COUNTIF($C102:$D102,$R$1))+(COUNTIF($F102:$H102,$R$1))</f>
        <v>0</v>
      </c>
      <c r="T102" s="131">
        <f>(COUNTIF($I102:$J102,$R$1))</f>
        <v>0</v>
      </c>
      <c r="U102" s="10"/>
      <c r="V102" s="131">
        <f>(COUNTIF($E102,$V$1))</f>
        <v>0</v>
      </c>
      <c r="W102" s="131">
        <f>(COUNTIF($C102:$D102,$V$1))+(COUNTIF($F102:$H102,$V$1))</f>
        <v>0</v>
      </c>
      <c r="X102" s="131">
        <f>(COUNTIF($I102:$J102,$V$1))</f>
        <v>0</v>
      </c>
      <c r="Y102" s="10"/>
      <c r="Z102" s="131">
        <f>(COUNTIF($E102,$Z$1))</f>
        <v>0</v>
      </c>
      <c r="AA102" s="131">
        <f>(COUNTIF($C102:$D102,$Z$1))+(COUNTIF($F102:$H102,$Z$1))</f>
        <v>0</v>
      </c>
      <c r="AB102" s="131">
        <f>(COUNTIF($I102:$J102,$Z$1))</f>
        <v>0</v>
      </c>
      <c r="AC102" s="10"/>
      <c r="AD102" s="131">
        <f>(COUNTIF($E102,$AD$1))</f>
        <v>0</v>
      </c>
      <c r="AE102" s="131">
        <f>(COUNTIF($C102:$D102,$AD$1))+(COUNTIF($F102:$H102,$AD$1))</f>
        <v>0</v>
      </c>
      <c r="AF102" s="131">
        <f>(COUNTIF($I102:$J102,$AD$1))</f>
        <v>0</v>
      </c>
      <c r="AG102" s="10"/>
      <c r="AH102" s="131">
        <f>(COUNTIF($E102,$AH$1))</f>
        <v>0</v>
      </c>
      <c r="AI102" s="131">
        <f>(COUNTIF($C102:$D102,$AH$1))+(COUNTIF($F102:$H102,$AH$1))</f>
        <v>0</v>
      </c>
      <c r="AJ102" s="131">
        <f>(COUNTIF($I102:$J102,$AH$1))</f>
        <v>0</v>
      </c>
      <c r="AK102" s="10"/>
      <c r="AL102" s="131">
        <f>(COUNTIF($E102,$AL$1))</f>
        <v>0</v>
      </c>
      <c r="AM102" s="131">
        <f>(COUNTIF($C102:$D102,$AL$1))+(COUNTIF($F102:$H102,$AL$1))</f>
        <v>0</v>
      </c>
      <c r="AN102" s="131">
        <f>(COUNTIF($I102:$J102,$AL$1))</f>
        <v>0</v>
      </c>
      <c r="AO102" s="10"/>
      <c r="AP102" s="131">
        <f>(COUNTIF($E102,$AP$1))</f>
        <v>0</v>
      </c>
      <c r="AQ102" s="131">
        <f>(COUNTIF($C102:$D102,$AP$1))+(COUNTIF($F102:$H102,$AP$1))</f>
        <v>0</v>
      </c>
      <c r="AR102" s="131">
        <f>(COUNTIF($I102:$J102,$AP$1))</f>
        <v>0</v>
      </c>
      <c r="AS102" s="10"/>
      <c r="AT102" s="131">
        <f>(COUNTIF($E102,$AT$1))</f>
        <v>0</v>
      </c>
      <c r="AU102" s="131">
        <f>(COUNTIF($C102:$D102,$AT$1))+(COUNTIF($F102:$H102,$AT$1))</f>
        <v>0</v>
      </c>
      <c r="AV102" s="131">
        <f>(COUNTIF($I102:$J102,$AT$1))</f>
        <v>0</v>
      </c>
      <c r="AW102" s="10"/>
      <c r="AX102" s="131">
        <f>(COUNTIF($E102,$AX$1))</f>
        <v>0</v>
      </c>
      <c r="AY102" s="131">
        <f>(COUNTIF($C102:$D102,$AX$1))+(COUNTIF($F102:$H102,$AX$1))</f>
        <v>0</v>
      </c>
      <c r="AZ102" s="131">
        <f>(COUNTIF($I102:$J102,$AX$1))</f>
        <v>0</v>
      </c>
      <c r="BA102" s="10"/>
      <c r="BB102" s="131">
        <f>(COUNTIF($E102,$BB$1))</f>
        <v>0</v>
      </c>
      <c r="BC102" s="131">
        <f>(COUNTIF($C102:$D102,$BB$1))+(COUNTIF($F102:$H102,$BB$1))</f>
        <v>0</v>
      </c>
      <c r="BD102" s="131">
        <f>(COUNTIF($I102:$J102,$BB$1))</f>
        <v>0</v>
      </c>
      <c r="BE102" s="10"/>
      <c r="BF102" s="131">
        <f>(COUNTIF($E102,$BF$1))</f>
        <v>0</v>
      </c>
      <c r="BG102" s="131">
        <f>(COUNTIF($C102:$D102,$BF$1))+(COUNTIF($F102:$H102,$BF$1))</f>
        <v>0</v>
      </c>
      <c r="BH102" s="131">
        <f>(COUNTIF($I102:$J102,$BF$1))</f>
        <v>0</v>
      </c>
      <c r="BI102" s="10"/>
      <c r="BJ102" s="131">
        <f>(COUNTIF($E102,$BJ$1))</f>
        <v>0</v>
      </c>
      <c r="BK102" s="131">
        <f>(COUNTIF($C102:$D102,$BJ$1))+(COUNTIF($F102:$H102,$BJ$1))</f>
        <v>0</v>
      </c>
      <c r="BL102" s="131">
        <f>(COUNTIF($I102:$J102,$BJ$1))</f>
        <v>0</v>
      </c>
      <c r="BM102" s="10"/>
      <c r="BN102" s="131">
        <f>(COUNTIF($E102,$BN$1))</f>
        <v>0</v>
      </c>
      <c r="BO102" s="131">
        <f>(COUNTIF($C102:$D102,$BN$1))+(COUNTIF($F102:$H102,$BN$1))</f>
        <v>0</v>
      </c>
      <c r="BP102" s="131">
        <f>(COUNTIF($I102:$J102,$BN$1))</f>
        <v>0</v>
      </c>
      <c r="BQ102" s="10"/>
      <c r="BR102" s="131">
        <f>(COUNTIF($E102,$BR$1))</f>
        <v>0</v>
      </c>
      <c r="BS102" s="131">
        <f>(COUNTIF($C102:$D102,$BR$1))+(COUNTIF($F102:$H102,$BR$1))</f>
        <v>0</v>
      </c>
      <c r="BT102" s="131">
        <f>(COUNTIF($I102:$J102,$BR$1))</f>
        <v>0</v>
      </c>
      <c r="BU102" s="10"/>
      <c r="BV102" s="131">
        <f>(COUNTIF($E102,$BV$1))</f>
        <v>0</v>
      </c>
      <c r="BW102" s="131">
        <f>(COUNTIF($C102:$D102,$BV$1))+(COUNTIF($F102:$H102,$BV$1))</f>
        <v>0</v>
      </c>
      <c r="BX102" s="131">
        <f>(COUNTIF($I102:$J102,$BV$1))</f>
        <v>0</v>
      </c>
      <c r="BY102" s="10"/>
      <c r="BZ102" s="131">
        <f>(COUNTIF($E102,$BZ$1))</f>
        <v>0</v>
      </c>
      <c r="CA102" s="131">
        <f>(COUNTIF($C102:$D102,$BZ$1))+(COUNTIF($F102:$H102,$BZ$1))</f>
        <v>0</v>
      </c>
      <c r="CB102" s="131">
        <f>(COUNTIF($I102:$J102,$BZ$1))</f>
        <v>0</v>
      </c>
      <c r="CC102" s="10"/>
      <c r="CD102" s="131">
        <f>(COUNTIF($E102,$CD$1))</f>
        <v>0</v>
      </c>
      <c r="CE102" s="131">
        <f>(COUNTIF($C102:$D102,$CD$1))+(COUNTIF($F102:$H102,$CD$1))</f>
        <v>0</v>
      </c>
      <c r="CF102" s="131">
        <f>(COUNTIF($I102:$J102,$CD$1))</f>
        <v>0</v>
      </c>
      <c r="CG102" s="10"/>
      <c r="CH102" s="131">
        <f>(COUNTIF($E102,$CH$1))</f>
        <v>0</v>
      </c>
      <c r="CI102" s="131">
        <f>(COUNTIF($C102:$D102,$CH$1))+(COUNTIF($F102:$H102,$CH$1))</f>
        <v>0</v>
      </c>
      <c r="CJ102" s="131">
        <f>(COUNTIF($I102:$J102,$CH$1))</f>
        <v>0</v>
      </c>
      <c r="CK102" s="10"/>
      <c r="CL102" s="131">
        <f>(COUNTIF($E102,$CL$1))</f>
        <v>0</v>
      </c>
      <c r="CM102" s="131">
        <f>(COUNTIF($C102:$D102,$CL$1))+(COUNTIF($F102:$H102,$CL$1))</f>
        <v>0</v>
      </c>
      <c r="CN102" s="131">
        <f>(COUNTIF($I102:$J102,$CL$1))</f>
        <v>0</v>
      </c>
      <c r="CO102" s="10"/>
      <c r="CP102" s="131">
        <f>(COUNTIF($E102,$CP$1))</f>
        <v>0</v>
      </c>
      <c r="CQ102" s="131">
        <f>(COUNTIF($C102:$D102,$CP$1))+(COUNTIF($F102:$H102,$CP$1))</f>
        <v>0</v>
      </c>
      <c r="CR102" s="131">
        <f>(COUNTIF($I102:$J102,$CP$1))</f>
        <v>0</v>
      </c>
      <c r="CS102" s="10"/>
      <c r="CT102" s="131">
        <f>(COUNTIF($E102,$CT$1))</f>
        <v>0</v>
      </c>
      <c r="CU102" s="131">
        <f>(COUNTIF($C102:$D102,$CT$1))+(COUNTIF($F102:$H102,$CT$1))</f>
        <v>0</v>
      </c>
      <c r="CV102" s="131">
        <f>(COUNTIF($I102:$J102,$CT$1))</f>
        <v>0</v>
      </c>
      <c r="CW102" s="10"/>
      <c r="CX102" s="131">
        <f>(COUNTIF($E102,$CX$1))</f>
        <v>0</v>
      </c>
      <c r="CY102" s="131">
        <f>(COUNTIF($C102:$D102,$CX$1))+(COUNTIF($F102:$H102,$CX$1))</f>
        <v>0</v>
      </c>
      <c r="CZ102" s="131">
        <f>(COUNTIF($I102:$J102,$CX$1))</f>
        <v>0</v>
      </c>
      <c r="DA102" s="10"/>
      <c r="DB102" s="131">
        <f>(COUNTIF($E102,$DB$1))</f>
        <v>0</v>
      </c>
      <c r="DC102" s="131">
        <f>(COUNTIF($C102:$D102,$DB$1))+(COUNTIF($F102:$H102,$DB$1))</f>
        <v>0</v>
      </c>
      <c r="DD102" s="131">
        <f>(COUNTIF($I102:$J102,$DB$1))</f>
        <v>0</v>
      </c>
      <c r="DE102" s="10"/>
      <c r="DF102" s="131">
        <f>(COUNTIF($E102,$DF$1))</f>
        <v>0</v>
      </c>
      <c r="DG102" s="131">
        <f>(COUNTIF($C102:$D102,$DF$1))+(COUNTIF($F102:$H102,$DF$1))</f>
        <v>1</v>
      </c>
      <c r="DH102" s="131">
        <f>(COUNTIF($I102:$J102,$DF$1))</f>
        <v>0</v>
      </c>
      <c r="DI102" s="10"/>
      <c r="DJ102" s="131">
        <f>(COUNTIF($E102,$DJ$1))</f>
        <v>0</v>
      </c>
      <c r="DK102" s="131">
        <f>(COUNTIF($C102:$D102,$DJ$1))+(COUNTIF($F102:$H102,$DJ$1))</f>
        <v>0</v>
      </c>
      <c r="DL102" s="131">
        <f>(COUNTIF($I102:$J102,$DJ$1))</f>
        <v>0</v>
      </c>
      <c r="DM102" s="10"/>
      <c r="DN102" s="131">
        <f>(COUNTIF($E102,$DN$1))</f>
        <v>0</v>
      </c>
      <c r="DO102" s="131">
        <f>(COUNTIF($C102:$D102,$DN$1))+(COUNTIF($F102:$H102,$DN$1))</f>
        <v>0</v>
      </c>
      <c r="DP102" s="131">
        <f>(COUNTIF($I102:$J102,$DN$1))</f>
        <v>0</v>
      </c>
      <c r="DQ102" s="10"/>
      <c r="DR102" s="131">
        <f>(COUNTIF($E102,$DR$1))</f>
        <v>0</v>
      </c>
      <c r="DS102" s="131">
        <f>(COUNTIF($C102:$D102,$DR$1))+(COUNTIF($F102:$H102,$DR$1))</f>
        <v>0</v>
      </c>
      <c r="DT102" s="131">
        <f>(COUNTIF($I102:$J102,$DR$1))</f>
        <v>0</v>
      </c>
      <c r="DU102" s="10"/>
      <c r="DV102" s="131">
        <f>(COUNTIF($E102,$DV$1))</f>
        <v>0</v>
      </c>
      <c r="DW102" s="131">
        <f>(COUNTIF($C102:$D102,$DV$1))+(COUNTIF($F102:$H102,$DV$1))</f>
        <v>0</v>
      </c>
      <c r="DX102" s="131">
        <f>(COUNTIF($I102:$J102,$DV$1))</f>
        <v>0</v>
      </c>
      <c r="DY102" s="10"/>
      <c r="DZ102" s="131">
        <f>(COUNTIF($E102,$DZ$1))</f>
        <v>0</v>
      </c>
      <c r="EA102" s="131">
        <f>(COUNTIF($C102:$D102,$DZ$1))+(COUNTIF($F102:$H102,$DZ$1))</f>
        <v>0</v>
      </c>
      <c r="EB102" s="131">
        <f>(COUNTIF($I102:$J102,$DZ$1))</f>
        <v>0</v>
      </c>
      <c r="EC102" s="10"/>
      <c r="ED102" s="131">
        <f>(COUNTIF($E102,$ED$1))</f>
        <v>0</v>
      </c>
      <c r="EE102" s="131">
        <f>(COUNTIF($C102:$D102,$ED$1))+(COUNTIF($F102:$H102,$ED$1))</f>
        <v>0</v>
      </c>
      <c r="EF102" s="131">
        <f>(COUNTIF($I102:$J102,$ED$1))</f>
        <v>0</v>
      </c>
      <c r="EG102" s="10"/>
      <c r="EH102" s="131">
        <f>(COUNTIF($E102,$EH$1))</f>
        <v>0</v>
      </c>
      <c r="EI102" s="131">
        <f>(COUNTIF($C102:$D102,$EH$1))+(COUNTIF($F102:$H102,$EH$1))</f>
        <v>0</v>
      </c>
      <c r="EJ102" s="131">
        <f>(COUNTIF($I102:$J102,$EH$1))</f>
        <v>0</v>
      </c>
      <c r="EK102" s="10"/>
      <c r="EL102" s="131">
        <f>(COUNTIF($E102,$EL$1))</f>
        <v>0</v>
      </c>
      <c r="EM102" s="131">
        <f>(COUNTIF($C102:$D102,$EL$1))+(COUNTIF($F102:$H102,$EL$1))</f>
        <v>0</v>
      </c>
      <c r="EN102" s="131">
        <f>(COUNTIF($I102:$J102,$EL$1))</f>
        <v>0</v>
      </c>
      <c r="EO102" s="10"/>
      <c r="EP102" s="131">
        <f>(COUNTIF($E102,$EP$1))</f>
        <v>0</v>
      </c>
      <c r="EQ102" s="131">
        <f>(COUNTIF($C102:$D102,$EP$1))+(COUNTIF($F102:$H102,$EP$1))</f>
        <v>0</v>
      </c>
      <c r="ER102" s="131">
        <f>(COUNTIF($I102:$J102,$EP$1))</f>
        <v>0</v>
      </c>
      <c r="ES102" s="10"/>
      <c r="ET102" s="131">
        <f>(COUNTIF($E102,$ET$1))</f>
        <v>0</v>
      </c>
      <c r="EU102" s="131">
        <f>(COUNTIF($C102:$D102,$ET$1))+(COUNTIF($F102:$H102,$ET$1))</f>
        <v>0</v>
      </c>
      <c r="EV102" s="131">
        <f>(COUNTIF($I102:$J102,$ET$1))</f>
        <v>0</v>
      </c>
      <c r="EW102" s="10"/>
      <c r="EX102" s="131">
        <f>(COUNTIF($E102,$EX$1))</f>
        <v>0</v>
      </c>
      <c r="EY102" s="131">
        <f>(COUNTIF($C102:$D102,$EX$1))+(COUNTIF($F102:$H102,$EX$1))</f>
        <v>0</v>
      </c>
      <c r="EZ102" s="131">
        <f>(COUNTIF($I102:$J102,$EX$1))</f>
        <v>0</v>
      </c>
      <c r="FA102" s="10"/>
      <c r="FB102" s="131">
        <f>(COUNTIF($E102,$FB$1))</f>
        <v>0</v>
      </c>
      <c r="FC102" s="131">
        <f>(COUNTIF($C102:$D102,$FB$1))+(COUNTIF($F102:$H102,$FB$1))</f>
        <v>0</v>
      </c>
      <c r="FD102" s="131">
        <f>(COUNTIF($I102:$J102,$FB$1))</f>
        <v>0</v>
      </c>
      <c r="FE102" s="10"/>
      <c r="FF102" s="131">
        <f>(COUNTIF($E102,$FF$1))</f>
        <v>0</v>
      </c>
      <c r="FG102" s="131">
        <f>(COUNTIF($C102:$D102,$FF$1))+(COUNTIF($F102:$H102,$FF$1))</f>
        <v>0</v>
      </c>
      <c r="FH102" s="131">
        <f>(COUNTIF($I102:$J102,$FF$1))</f>
        <v>0</v>
      </c>
      <c r="FI102" s="10"/>
      <c r="FJ102" s="131">
        <f>(COUNTIF($E102,$FJ$1))</f>
        <v>0</v>
      </c>
      <c r="FK102" s="131">
        <f>(COUNTIF($C102:$D102,$FJ$1))+(COUNTIF($F102:$H102,$FJ$1))</f>
        <v>0</v>
      </c>
      <c r="FL102" s="131">
        <f>(COUNTIF($I102:$J102,$FJ$1))</f>
        <v>0</v>
      </c>
      <c r="FM102" s="10"/>
      <c r="FN102" s="131">
        <f>(COUNTIF($E102,$FN$1))</f>
        <v>0</v>
      </c>
      <c r="FO102" s="131">
        <f>(COUNTIF($C102:$D102,$FN$1))+(COUNTIF($F102:$H102,$FN$1))</f>
        <v>0</v>
      </c>
      <c r="FP102" s="131">
        <f>(COUNTIF($I102:$J102,$FN$1))</f>
        <v>0</v>
      </c>
      <c r="FQ102" s="10"/>
      <c r="FR102" s="131">
        <f>(COUNTIF($E102,$FR$1))</f>
        <v>0</v>
      </c>
      <c r="FS102" s="131">
        <f>(COUNTIF($C102:$D102,$FR$1))+(COUNTIF($F102:$H102,$FR$1))</f>
        <v>0</v>
      </c>
      <c r="FT102" s="131">
        <f>(COUNTIF($I102:$J102,$FR$1))</f>
        <v>0</v>
      </c>
      <c r="FU102" s="10"/>
      <c r="FV102" s="131">
        <f>(COUNTIF($E102,$FV$1))</f>
        <v>0</v>
      </c>
      <c r="FW102" s="131">
        <f>(COUNTIF($C102:$D102,$FV$1))+(COUNTIF($F102:$H102,$FV$1))</f>
        <v>0</v>
      </c>
      <c r="FX102" s="131">
        <f>(COUNTIF($I102:$J102,$FV$1))</f>
        <v>0</v>
      </c>
      <c r="FY102" s="10"/>
      <c r="FZ102" s="131">
        <f>(COUNTIF($E102,$FZ$1))</f>
        <v>0</v>
      </c>
      <c r="GA102" s="131">
        <f>(COUNTIF($C102:$D102,$FZ$1))+(COUNTIF($F102:$H102,$FZ$1))</f>
        <v>0</v>
      </c>
      <c r="GB102" s="131">
        <f>(COUNTIF($I102:$J102,$FZ$1))</f>
        <v>0</v>
      </c>
      <c r="GC102" s="10"/>
      <c r="GD102" s="131">
        <f>(COUNTIF($E102,$GD$1))</f>
        <v>0</v>
      </c>
      <c r="GE102" s="131">
        <f>(COUNTIF($C102:$D102,$GD$1))+(COUNTIF($F102:$H102,$GD$1))</f>
        <v>0</v>
      </c>
      <c r="GF102" s="131">
        <f>(COUNTIF($I102:$J102,$GD$1))</f>
        <v>0</v>
      </c>
      <c r="GG102" s="10"/>
      <c r="GH102" s="131">
        <f>(COUNTIF($E102,$GH$1))</f>
        <v>0</v>
      </c>
      <c r="GI102" s="131">
        <f>(COUNTIF($C102:$D102,$GH$1))+(COUNTIF($F102:$H102,$GH$1))</f>
        <v>0</v>
      </c>
      <c r="GJ102" s="131">
        <f>(COUNTIF($I102:$J102,$GH$1))</f>
        <v>0</v>
      </c>
      <c r="GK102" s="10"/>
      <c r="GL102" s="131">
        <f>(COUNTIF($E102,$GL$1))</f>
        <v>0</v>
      </c>
      <c r="GM102" s="131">
        <f>(COUNTIF($C102:$D102,$GL$1))+(COUNTIF($F102:$H102,$GL$1))</f>
        <v>0</v>
      </c>
      <c r="GN102" s="131">
        <f>(COUNTIF($I102:$J102,$GL$1))</f>
        <v>0</v>
      </c>
      <c r="GO102" s="10"/>
      <c r="GP102" s="131">
        <f>(COUNTIF($E102,$GP$1))</f>
        <v>0</v>
      </c>
      <c r="GQ102" s="131">
        <f>(COUNTIF($C102:$D102,$GP$1))+(COUNTIF($F102:$H102,$GP$1))</f>
        <v>0</v>
      </c>
      <c r="GR102" s="131">
        <f>(COUNTIF($I102:$J102,$GP$1))</f>
        <v>0</v>
      </c>
      <c r="GS102" s="10"/>
      <c r="GT102" s="131">
        <f>(COUNTIF($E102,$GT$1))</f>
        <v>0</v>
      </c>
      <c r="GU102" s="131">
        <f>(COUNTIF($C102:$D102,$GT$1))+(COUNTIF($F102:$H102,$GT$1))</f>
        <v>0</v>
      </c>
      <c r="GV102" s="131">
        <f>(COUNTIF($I102:$J102,$GT$1))</f>
        <v>0</v>
      </c>
      <c r="GW102" s="10"/>
      <c r="GX102" s="131">
        <f>(COUNTIF($E102,$GX$1))</f>
        <v>0</v>
      </c>
      <c r="GY102" s="131">
        <f>(COUNTIF($C102:$D102,$GX$1))+(COUNTIF($F102:$H102,$GX$1))</f>
        <v>0</v>
      </c>
      <c r="GZ102" s="131">
        <f>(COUNTIF($I102:$J102,$GX$1))</f>
        <v>0</v>
      </c>
      <c r="HA102" s="10"/>
      <c r="HB102" s="131">
        <f>(COUNTIF($E102,$HB$1))</f>
        <v>0</v>
      </c>
      <c r="HC102" s="131">
        <f>(COUNTIF($C102:$D102,$HB$1))+(COUNTIF($F102:$H102,$HB$1))</f>
        <v>0</v>
      </c>
      <c r="HD102" s="131">
        <f>(COUNTIF($I102:$J102,$HB$1))</f>
        <v>0</v>
      </c>
      <c r="HE102" s="10"/>
      <c r="HF102" s="131">
        <f>(COUNTIF($E102,$HF$1))</f>
        <v>0</v>
      </c>
      <c r="HG102" s="131">
        <f>(COUNTIF($C102:$D102,$HF$1))+(COUNTIF($F102:$H102,$HF$1))</f>
        <v>0</v>
      </c>
      <c r="HH102" s="131">
        <f>(COUNTIF($I102:$J102,$HF$1))</f>
        <v>0</v>
      </c>
      <c r="HI102" s="10"/>
      <c r="HJ102" s="131">
        <f>(COUNTIF($E102,$HJ$1))</f>
        <v>0</v>
      </c>
      <c r="HK102" s="131">
        <f>(COUNTIF($C102:$D102,$HJ$1))+(COUNTIF($F102:$H102,$HJ$1))</f>
        <v>0</v>
      </c>
      <c r="HL102" s="131">
        <f>(COUNTIF($I102:$J102,$HJ$1))</f>
        <v>0</v>
      </c>
      <c r="HM102" s="10"/>
      <c r="HN102" s="131">
        <f>(COUNTIF($E102,$HN$1))</f>
        <v>0</v>
      </c>
      <c r="HO102" s="131">
        <f>(COUNTIF($C102:$D102,$HN$1))+(COUNTIF($F102:$H102,$HN$1))</f>
        <v>1</v>
      </c>
      <c r="HP102" s="131">
        <f>(COUNTIF($I102:$J102,$HN$1))</f>
        <v>0</v>
      </c>
      <c r="HQ102" s="10"/>
      <c r="HR102" s="131">
        <f>(COUNTIF($E102,$HR$1))</f>
        <v>0</v>
      </c>
      <c r="HS102" s="131">
        <f>(COUNTIF($C102:$D102,$HR$1))+(COUNTIF($F102:$H102,$HR$1))</f>
        <v>0</v>
      </c>
      <c r="HT102" s="131">
        <f>(COUNTIF($I102:$J102,$HR$1))</f>
        <v>0</v>
      </c>
      <c r="HU102" s="10"/>
      <c r="HV102" s="131">
        <f>(COUNTIF($E102,$HV$1))</f>
        <v>0</v>
      </c>
      <c r="HW102" s="131">
        <f>(COUNTIF($C102:$D102,$HV$1))+(COUNTIF($F102:$H102,$HV$1))</f>
        <v>0</v>
      </c>
      <c r="HX102" s="131">
        <f>(COUNTIF($I102:$J102,$HV$1))</f>
        <v>0</v>
      </c>
      <c r="HY102" s="10"/>
      <c r="HZ102" s="131">
        <f>(COUNTIF($E102,$HZ$1))</f>
        <v>0</v>
      </c>
      <c r="IA102" s="131">
        <f>(COUNTIF($C102:$D102,$HZ$1))+(COUNTIF($F102:$H102,$HZ$1))</f>
        <v>0</v>
      </c>
      <c r="IB102" s="131">
        <f>(COUNTIF($I102:$J102,$HZ$1))</f>
        <v>0</v>
      </c>
      <c r="IC102" s="10"/>
      <c r="ID102" s="131">
        <f>(COUNTIF($E102,$ID$1))</f>
        <v>0</v>
      </c>
      <c r="IE102" s="131">
        <f>(COUNTIF($C102:$D102,$ID$1))+(COUNTIF($F102:$H102,$ID$1))</f>
        <v>0</v>
      </c>
      <c r="IF102" s="131">
        <f>(COUNTIF($I102:$J102,$ID$1))</f>
        <v>0</v>
      </c>
      <c r="IG102" s="10"/>
      <c r="IH102" s="131">
        <f>(COUNTIF($E102,$IH$1))</f>
        <v>0</v>
      </c>
      <c r="II102" s="131">
        <f>(COUNTIF($C102:$D102,$IH$1))+(COUNTIF($F102:$H102,$IH$1))</f>
        <v>0</v>
      </c>
      <c r="IJ102" s="131">
        <f>(COUNTIF($I102:$J102,$IH$1))</f>
        <v>0</v>
      </c>
      <c r="IK102" s="10"/>
      <c r="IL102" s="131">
        <f>(COUNTIF($E102,$IL$1))</f>
        <v>0</v>
      </c>
      <c r="IM102" s="131">
        <f>(COUNTIF($C102:$D102,$IL$1))+(COUNTIF($F102:$H102,$IL$1))</f>
        <v>0</v>
      </c>
      <c r="IN102" s="131">
        <f>(COUNTIF($I102:$J102,$IL$1))</f>
        <v>0</v>
      </c>
      <c r="IO102" s="10"/>
      <c r="IP102" s="131">
        <f>(COUNTIF($E102,$IP$1))</f>
        <v>0</v>
      </c>
      <c r="IQ102" s="131">
        <f>(COUNTIF($C102:$D102,$IP$1))+(COUNTIF($F102:$H102,$IP$1))</f>
        <v>0</v>
      </c>
      <c r="IR102" s="131">
        <f>(COUNTIF($I102:$J102,$IP$1))</f>
        <v>0</v>
      </c>
      <c r="IS102" s="10"/>
      <c r="IT102" s="131">
        <f>(COUNTIF($E102,$IT$1))</f>
        <v>0</v>
      </c>
      <c r="IU102" s="131">
        <f>(COUNTIF($C102:$D102,$IT$1))+(COUNTIF($F102:$H102,$IT$1))</f>
        <v>0</v>
      </c>
      <c r="IV102" s="131">
        <f>(COUNTIF($I102:$J102,$IT$1))</f>
        <v>0</v>
      </c>
      <c r="IW102" s="10"/>
      <c r="IX102" s="131">
        <f>(COUNTIF($E102,$IX$1))</f>
        <v>0</v>
      </c>
      <c r="IY102" s="131">
        <f>(COUNTIF($C102:$D102,$IX$1))+(COUNTIF($F102:$H102,$IX$1))</f>
        <v>0</v>
      </c>
      <c r="IZ102" s="131">
        <f>(COUNTIF($I102:$J102,$IX$1))</f>
        <v>0</v>
      </c>
      <c r="JA102" s="10"/>
      <c r="JB102" s="131">
        <f>(COUNTIF($E102,$JB$1))</f>
        <v>0</v>
      </c>
      <c r="JC102" s="131">
        <f>(COUNTIF($C102:$D102,$JB$1))+(COUNTIF($F102:$H102,$JB$1))</f>
        <v>0</v>
      </c>
      <c r="JD102" s="131">
        <f>(COUNTIF($I102:$J102,$JB$1))</f>
        <v>0</v>
      </c>
      <c r="JE102" s="10"/>
      <c r="JF102" s="131">
        <f>(COUNTIF($E102,$JF$1))</f>
        <v>0</v>
      </c>
      <c r="JG102" s="131">
        <f>(COUNTIF($C102:$D102,$JF$1))+(COUNTIF($F102:$H102,$JF$1))</f>
        <v>0</v>
      </c>
      <c r="JH102" s="131">
        <f>(COUNTIF($I102:$J102,$JF$1))</f>
        <v>0</v>
      </c>
      <c r="JI102" s="10"/>
      <c r="JJ102" s="131">
        <f>(COUNTIF($E102,$JJ$1))</f>
        <v>1</v>
      </c>
      <c r="JK102" s="131">
        <f>(COUNTIF($C102:$D102,$JJ$1))+(COUNTIF($F102:$H102,$JJ$1))</f>
        <v>1</v>
      </c>
      <c r="JL102" s="131">
        <f>(COUNTIF($I102:$J102,$JJ$1))</f>
        <v>0</v>
      </c>
      <c r="JM102" s="10"/>
      <c r="JN102" s="131">
        <f>(COUNTIF($E102,$JN$1))</f>
        <v>0</v>
      </c>
      <c r="JO102" s="131">
        <f>(COUNTIF($C102:$D102,$JN$1))+(COUNTIF($F102:$H102,$JN$1))</f>
        <v>0</v>
      </c>
      <c r="JP102" s="131">
        <f>(COUNTIF($I102:$J102,$JN$1))</f>
        <v>0</v>
      </c>
      <c r="JQ102" s="10"/>
      <c r="JR102" s="131">
        <f>(COUNTIF($E102,$JR$1))</f>
        <v>0</v>
      </c>
      <c r="JS102" s="131">
        <f>(COUNTIF($C102:$D102,$JR$1))+(COUNTIF($F102:$H102,$JR$1))</f>
        <v>0</v>
      </c>
      <c r="JT102" s="131">
        <f>(COUNTIF($I102:$J102,$JR$1))</f>
        <v>0</v>
      </c>
      <c r="JU102" s="10"/>
      <c r="JV102" s="131">
        <f>(COUNTIF($E102,$JV$1))</f>
        <v>0</v>
      </c>
      <c r="JW102" s="131">
        <f>(COUNTIF($C102:$D102,$JV$1))+(COUNTIF($F102:$H102,$JV$1))</f>
        <v>0</v>
      </c>
      <c r="JX102" s="131">
        <f>(COUNTIF($I102:$J102,$JV$1))</f>
        <v>0</v>
      </c>
      <c r="JY102" s="10"/>
      <c r="JZ102" s="131">
        <f>(COUNTIF($E102,$JZ$1))</f>
        <v>0</v>
      </c>
      <c r="KA102" s="131">
        <f>(COUNTIF($C102:$D102,$JZ$1))+(COUNTIF($F102:$H102,$JZ$1))</f>
        <v>0</v>
      </c>
      <c r="KB102" s="131">
        <f>(COUNTIF($I102:$J102,$JZ$1))</f>
        <v>0</v>
      </c>
      <c r="KC102" s="10"/>
      <c r="KD102" s="131">
        <f>(COUNTIF($E102,$KD$1))</f>
        <v>0</v>
      </c>
      <c r="KE102" s="131">
        <f>(COUNTIF($C102:$D102,$KD$1))+(COUNTIF($F102:$H102,$KD$1))</f>
        <v>1</v>
      </c>
      <c r="KF102" s="131">
        <f>(COUNTIF($I102:$J102,$KD$1))</f>
        <v>2</v>
      </c>
      <c r="KG102" s="10"/>
      <c r="KH102" s="131">
        <f>(COUNTIF($E102,$KH$1))</f>
        <v>0</v>
      </c>
      <c r="KI102" s="131">
        <f>(COUNTIF($C102:$D102,$KH$1))+(COUNTIF($F102:$H102,$KH$1))</f>
        <v>0</v>
      </c>
      <c r="KJ102" s="131">
        <f>(COUNTIF($I102:$J102,$KH$1))</f>
        <v>0</v>
      </c>
      <c r="KK102" s="10"/>
      <c r="KL102" s="131">
        <f>(COUNTIF($E102,$KL$1))</f>
        <v>0</v>
      </c>
      <c r="KM102" s="131">
        <f>(COUNTIF($C102:$D102,$KL$1))+(COUNTIF($F102:$H102,$KL$1))</f>
        <v>0</v>
      </c>
      <c r="KN102" s="131">
        <f>(COUNTIF($I102:$J102,$KL$1))</f>
        <v>0</v>
      </c>
      <c r="KO102" s="10"/>
      <c r="KP102" s="131">
        <f>(COUNTIF($E102,$KP$1))</f>
        <v>0</v>
      </c>
      <c r="KQ102" s="131">
        <f>(COUNTIF($C102:$D102,$KP$1))+(COUNTIF($F102:$H102,$KP$1))</f>
        <v>0</v>
      </c>
      <c r="KR102" s="131">
        <f>(COUNTIF($I102:$J102,$KP$1))</f>
        <v>0</v>
      </c>
      <c r="KS102" s="10"/>
      <c r="KT102" s="131">
        <f>(COUNTIF($E102,$KT$1))</f>
        <v>0</v>
      </c>
      <c r="KU102" s="131">
        <f>(COUNTIF($C102:$D102,$KT$1))+(COUNTIF($F102:$H102,$KT$1))</f>
        <v>0</v>
      </c>
      <c r="KV102" s="131">
        <f>(COUNTIF($I102:$J102,$KT$1))</f>
        <v>0</v>
      </c>
      <c r="KW102" s="10"/>
      <c r="KX102" s="131">
        <f>(COUNTIF($E102,$KX$1))</f>
        <v>0</v>
      </c>
      <c r="KY102" s="131">
        <f>(COUNTIF($C102:$D102,$KX$1))+(COUNTIF($F102:$H102,$KX$1))</f>
        <v>0</v>
      </c>
      <c r="KZ102" s="131">
        <f>(COUNTIF($I102:$J102,$KX$1))</f>
        <v>0</v>
      </c>
      <c r="LA102" s="10"/>
      <c r="LB102" s="131">
        <f>(COUNTIF($E102,$LB$1))</f>
        <v>0</v>
      </c>
      <c r="LC102" s="131">
        <f>(COUNTIF($C102:$D102,$LB$1))+(COUNTIF($F102:$H102,$LB$1))</f>
        <v>0</v>
      </c>
      <c r="LD102" s="131">
        <f>(COUNTIF($I102:$J102,$LB$1))</f>
        <v>0</v>
      </c>
      <c r="LE102" s="10"/>
      <c r="LF102" s="131">
        <f>(COUNTIF($E102,$NN$1))</f>
        <v>0</v>
      </c>
      <c r="LG102" s="131">
        <f>(COUNTIF($C102:$D102,$NN$1))+(COUNTIF($F102:$H102,$NN$1))</f>
        <v>0</v>
      </c>
      <c r="LH102" s="131">
        <f>(COUNTIF($I102:$J102,$NN$1))</f>
        <v>0</v>
      </c>
      <c r="LI102" s="10"/>
      <c r="LJ102" s="131">
        <f>(COUNTIF($E102,$NN$1))</f>
        <v>0</v>
      </c>
      <c r="LK102" s="131">
        <f>(COUNTIF($C102:$D102,$NN$1))+(COUNTIF($F102:$H102,$NN$1))</f>
        <v>0</v>
      </c>
      <c r="LL102" s="131">
        <f>(COUNTIF($I102:$J102,$NN$1))</f>
        <v>0</v>
      </c>
      <c r="LM102" s="10"/>
      <c r="LN102" s="131">
        <f>(COUNTIF($E102,$NN$1))</f>
        <v>0</v>
      </c>
      <c r="LO102" s="131">
        <f>(COUNTIF($C102:$D102,$NN$1))+(COUNTIF($F102:$H102,$NN$1))</f>
        <v>0</v>
      </c>
      <c r="LP102" s="131">
        <f>(COUNTIF($I102:$J102,$NN$1))</f>
        <v>0</v>
      </c>
      <c r="LQ102" s="10"/>
      <c r="LR102" s="131">
        <f>(COUNTIF($E102,$NN$1))</f>
        <v>0</v>
      </c>
      <c r="LS102" s="131">
        <f>(COUNTIF($C102:$D102,$NN$1))+(COUNTIF($F102:$H102,$NN$1))</f>
        <v>0</v>
      </c>
      <c r="LT102" s="131">
        <f>(COUNTIF($I102:$J102,$NN$1))</f>
        <v>0</v>
      </c>
      <c r="LU102" s="10"/>
      <c r="LV102" s="131">
        <f>(COUNTIF($E102,$NN$1))</f>
        <v>0</v>
      </c>
      <c r="LW102" s="131">
        <f>(COUNTIF($C102:$D102,$NN$1))+(COUNTIF($F102:$H102,$NN$1))</f>
        <v>0</v>
      </c>
      <c r="LX102" s="131">
        <f>(COUNTIF($I102:$J102,$NN$1))</f>
        <v>0</v>
      </c>
      <c r="LY102" s="10"/>
      <c r="LZ102" s="131">
        <f>(COUNTIF($E102,$NN$1))</f>
        <v>0</v>
      </c>
      <c r="MA102" s="131">
        <f>(COUNTIF($C102:$D102,$NN$1))+(COUNTIF($F102:$H102,$NN$1))</f>
        <v>0</v>
      </c>
      <c r="MB102" s="131">
        <f>(COUNTIF($I102:$J102,$NN$1))</f>
        <v>0</v>
      </c>
      <c r="MC102" s="10"/>
      <c r="MD102" s="131">
        <f>(COUNTIF($E102,$NN$1))</f>
        <v>0</v>
      </c>
      <c r="ME102" s="131">
        <f>(COUNTIF($C102:$D102,$NN$1))+(COUNTIF($F102:$H102,$NN$1))</f>
        <v>0</v>
      </c>
      <c r="MF102" s="131">
        <f>(COUNTIF($I102:$J102,$NN$1))</f>
        <v>0</v>
      </c>
      <c r="MG102" s="10"/>
      <c r="MH102" s="131">
        <f>(COUNTIF($E102,$NN$1))</f>
        <v>0</v>
      </c>
      <c r="MI102" s="131">
        <f>(COUNTIF($C102:$D102,$NN$1))+(COUNTIF($F102:$H102,$NN$1))</f>
        <v>0</v>
      </c>
      <c r="MJ102" s="131">
        <f>(COUNTIF($I102:$J102,$NN$1))</f>
        <v>0</v>
      </c>
      <c r="MK102" s="10"/>
      <c r="ML102" s="131">
        <f>(COUNTIF($E102,$NN$1))</f>
        <v>0</v>
      </c>
      <c r="MM102" s="131">
        <f>(COUNTIF($C102:$D102,$NN$1))+(COUNTIF($F102:$H102,$NN$1))</f>
        <v>0</v>
      </c>
      <c r="MN102" s="131">
        <f>(COUNTIF($I102:$J102,$NN$1))</f>
        <v>0</v>
      </c>
      <c r="MO102" s="10"/>
      <c r="MP102" s="131">
        <f>(COUNTIF($E102,$NN$1))</f>
        <v>0</v>
      </c>
      <c r="MQ102" s="131">
        <f>(COUNTIF($C102:$D102,$NN$1))+(COUNTIF($F102:$H102,$NN$1))</f>
        <v>0</v>
      </c>
      <c r="MR102" s="131">
        <f>(COUNTIF($I102:$J102,$NN$1))</f>
        <v>0</v>
      </c>
      <c r="MS102" s="10"/>
      <c r="MT102" s="131">
        <f>(COUNTIF($E102,$NN$1))</f>
        <v>0</v>
      </c>
      <c r="MU102" s="131">
        <f>(COUNTIF($C102:$D102,$NN$1))+(COUNTIF($F102:$H102,$NN$1))</f>
        <v>0</v>
      </c>
      <c r="MV102" s="131">
        <f>(COUNTIF($I102:$J102,$NN$1))</f>
        <v>0</v>
      </c>
      <c r="MW102" s="10"/>
      <c r="MX102" s="131">
        <f>(COUNTIF($E102,$NN$1))</f>
        <v>0</v>
      </c>
      <c r="MY102" s="131">
        <f>(COUNTIF($C102:$D102,$NN$1))+(COUNTIF($F102:$H102,$NN$1))</f>
        <v>0</v>
      </c>
      <c r="MZ102" s="131">
        <f>(COUNTIF($I102:$J102,$NN$1))</f>
        <v>0</v>
      </c>
      <c r="NA102" s="10"/>
      <c r="NB102" s="131">
        <f>(COUNTIF($E102,$NN$1))</f>
        <v>0</v>
      </c>
      <c r="NC102" s="131">
        <f>(COUNTIF($C102:$D102,$NN$1))+(COUNTIF($F102:$H102,$NN$1))</f>
        <v>0</v>
      </c>
      <c r="ND102" s="131">
        <f>(COUNTIF($I102:$J102,$NN$1))</f>
        <v>0</v>
      </c>
      <c r="NE102" s="10"/>
      <c r="NF102" s="131">
        <f>(COUNTIF($E102,$NN$1))</f>
        <v>0</v>
      </c>
      <c r="NG102" s="131">
        <f>(COUNTIF($C102:$D102,$NN$1))+(COUNTIF($F102:$H102,$NN$1))</f>
        <v>0</v>
      </c>
      <c r="NH102" s="131">
        <f>(COUNTIF($I102:$J102,$NN$1))</f>
        <v>0</v>
      </c>
      <c r="NI102" s="10"/>
      <c r="NJ102" s="131">
        <f>(COUNTIF($E102,$NN$1))</f>
        <v>0</v>
      </c>
      <c r="NK102" s="131">
        <f>(COUNTIF($C102:$D102,$NN$1))+(COUNTIF($F102:$H102,$NN$1))</f>
        <v>0</v>
      </c>
      <c r="NL102" s="131">
        <f>(COUNTIF($I102:$J102,$NN$1))</f>
        <v>0</v>
      </c>
      <c r="NM102" s="10"/>
      <c r="NN102" s="131">
        <f>(COUNTIF($E102,$NN$1))</f>
        <v>0</v>
      </c>
      <c r="NO102" s="131">
        <f>(COUNTIF($C102:$D102,$NN$1))+(COUNTIF($F102:$H102,$NN$1))</f>
        <v>0</v>
      </c>
      <c r="NP102" s="131">
        <f>(COUNTIF($I102:$J102,$NN$1))</f>
        <v>0</v>
      </c>
      <c r="NQ102" s="10"/>
      <c r="NR102" s="10"/>
      <c r="NS102" s="10"/>
      <c r="NT102" s="134">
        <f t="shared" si="329"/>
        <v>0</v>
      </c>
      <c r="NU102" s="134">
        <f t="shared" si="330"/>
        <v>1</v>
      </c>
      <c r="NV102" s="134">
        <f t="shared" si="331"/>
        <v>0</v>
      </c>
      <c r="NW102" s="134">
        <f t="shared" si="332"/>
        <v>0</v>
      </c>
      <c r="NX102" s="129"/>
      <c r="NY102" s="136">
        <f t="shared" si="229"/>
        <v>1</v>
      </c>
      <c r="NZ102" s="136">
        <f t="shared" si="230"/>
        <v>4</v>
      </c>
      <c r="OA102" s="136">
        <f t="shared" si="231"/>
        <v>2</v>
      </c>
      <c r="OB102" s="136">
        <f t="shared" si="232"/>
        <v>0</v>
      </c>
    </row>
    <row r="103" spans="1:392" s="28" customFormat="1" ht="20.25" customHeight="1">
      <c r="A103" s="2">
        <v>5</v>
      </c>
      <c r="B103" s="2" t="s">
        <v>0</v>
      </c>
      <c r="C103" s="13" t="s">
        <v>294</v>
      </c>
      <c r="D103" s="5" t="s">
        <v>98</v>
      </c>
      <c r="E103" s="78" t="s">
        <v>98</v>
      </c>
      <c r="F103" s="13" t="s">
        <v>225</v>
      </c>
      <c r="G103" s="78" t="s">
        <v>62</v>
      </c>
      <c r="H103" s="5" t="s">
        <v>270</v>
      </c>
      <c r="I103" s="111"/>
      <c r="J103" s="114"/>
      <c r="K103">
        <v>8</v>
      </c>
      <c r="L103"/>
      <c r="M103" s="10"/>
      <c r="N103" s="10">
        <v>4</v>
      </c>
      <c r="O103" s="10">
        <v>2</v>
      </c>
      <c r="P103" s="10"/>
      <c r="Q103" s="10"/>
      <c r="R103" s="10"/>
      <c r="S103" s="131">
        <f>(COUNTIF($D103:$E103,$R$1))+(COUNTIF($G103:$J103,$R$1))</f>
        <v>0</v>
      </c>
      <c r="T103" s="131">
        <f>(COUNTIF($C103,$R$1))+(COUNTIF($F103,$R$1))</f>
        <v>0</v>
      </c>
      <c r="U103" s="10"/>
      <c r="V103" s="10"/>
      <c r="W103" s="131">
        <f>(COUNTIF($D103:$E103,$V$1))+(COUNTIF($G103:$J103,$V$1))</f>
        <v>0</v>
      </c>
      <c r="X103" s="131">
        <f>(COUNTIF($C103,$V$1))+(COUNTIF($F103,$V$1))</f>
        <v>0</v>
      </c>
      <c r="Y103" s="10"/>
      <c r="Z103" s="10"/>
      <c r="AA103" s="131">
        <f>(COUNTIF($D103:$E103,$Z$1))+(COUNTIF($G103:$J103,$Z$1))</f>
        <v>0</v>
      </c>
      <c r="AB103" s="131">
        <f>(COUNTIF($C103,$Z$1))+(COUNTIF($F103,$Z$1))</f>
        <v>0</v>
      </c>
      <c r="AC103" s="10"/>
      <c r="AD103" s="10"/>
      <c r="AE103" s="131">
        <f>(COUNTIF($D103:$E103,$AD$1))+(COUNTIF($G103:$J103,$AD$1))</f>
        <v>0</v>
      </c>
      <c r="AF103" s="131">
        <f>(COUNTIF($C103,$AD$1))+(COUNTIF($F103,$AD$1))</f>
        <v>0</v>
      </c>
      <c r="AG103" s="10"/>
      <c r="AH103" s="10"/>
      <c r="AI103" s="131">
        <f>(COUNTIF($D103:$E103,$AH$1))+(COUNTIF($G103:$J103,$AH$1))</f>
        <v>0</v>
      </c>
      <c r="AJ103" s="131">
        <f>(COUNTIF($C103,$AH$1))+(COUNTIF($F103,$AH$1))</f>
        <v>0</v>
      </c>
      <c r="AK103" s="10"/>
      <c r="AL103" s="10"/>
      <c r="AM103" s="131">
        <f>(COUNTIF($D103:$E103,$AL$1))+(COUNTIF($G103:$J103,$AL$1))</f>
        <v>0</v>
      </c>
      <c r="AN103" s="131">
        <f>(COUNTIF($C103,$AL$1))+(COUNTIF($F103,$AL$1))</f>
        <v>0</v>
      </c>
      <c r="AO103" s="10"/>
      <c r="AP103" s="10"/>
      <c r="AQ103" s="131">
        <f>(COUNTIF($D103:$E103,$AP$1))+(COUNTIF($G103:$J103,$AP$1))</f>
        <v>0</v>
      </c>
      <c r="AR103" s="131">
        <f>(COUNTIF($C103,$AP$1))+(COUNTIF($F103,$AP$1))</f>
        <v>0</v>
      </c>
      <c r="AS103" s="10"/>
      <c r="AT103" s="10"/>
      <c r="AU103" s="131">
        <f>(COUNTIF($D103:$E103,$AT$1))+(COUNTIF($G103:$J103,$AT$1))</f>
        <v>0</v>
      </c>
      <c r="AV103" s="131">
        <f>(COUNTIF($C103,$AT$1))+(COUNTIF($F103,$AT$1))</f>
        <v>0</v>
      </c>
      <c r="AW103" s="10"/>
      <c r="AX103" s="10"/>
      <c r="AY103" s="131">
        <f>(COUNTIF($D103:$E103,$AX$1))+(COUNTIF($G103:$J103,$AX$1))</f>
        <v>0</v>
      </c>
      <c r="AZ103" s="131">
        <f>(COUNTIF($C103,$AX$1))+(COUNTIF($F103,$AX$1))</f>
        <v>0</v>
      </c>
      <c r="BA103" s="10"/>
      <c r="BB103" s="10"/>
      <c r="BC103" s="131">
        <f>(COUNTIF($D103:$E103,$BB$1))+(COUNTIF($G103:$J103,$BB$1))</f>
        <v>0</v>
      </c>
      <c r="BD103" s="131">
        <f>(COUNTIF($C103,$BB$1))+(COUNTIF($F103,$BB$1))</f>
        <v>0</v>
      </c>
      <c r="BE103" s="10"/>
      <c r="BF103" s="10"/>
      <c r="BG103" s="131">
        <f>(COUNTIF($D103:$E103,$BF$1))+(COUNTIF($G103:$J103,$BF$1))</f>
        <v>0</v>
      </c>
      <c r="BH103" s="131">
        <f>(COUNTIF($C103,$BF$1))+(COUNTIF($F103,$BF$1))</f>
        <v>0</v>
      </c>
      <c r="BI103" s="10"/>
      <c r="BJ103" s="10"/>
      <c r="BK103" s="131">
        <f>(COUNTIF($D103:$E103,$BJ$1))+(COUNTIF($G103:$J103,$BJ$1))</f>
        <v>0</v>
      </c>
      <c r="BL103" s="131">
        <f>(COUNTIF($C103,$BJ$1))+(COUNTIF($F103,$BJ$1))</f>
        <v>0</v>
      </c>
      <c r="BM103" s="10"/>
      <c r="BN103" s="10"/>
      <c r="BO103" s="131">
        <f>(COUNTIF($D103:$E103,$BN$1))+(COUNTIF($G103:$J103,$BN$1))</f>
        <v>0</v>
      </c>
      <c r="BP103" s="131">
        <f>(COUNTIF($C103,$BN$1))+(COUNTIF($F103,$BN$1))</f>
        <v>0</v>
      </c>
      <c r="BQ103" s="10"/>
      <c r="BR103" s="10"/>
      <c r="BS103" s="131">
        <f>(COUNTIF($D103:$E103,$BR$1))+(COUNTIF($G103:$J103,$BR$1))</f>
        <v>0</v>
      </c>
      <c r="BT103" s="131">
        <f>(COUNTIF($C103,$BR$1))+(COUNTIF($F103,$BR$1))</f>
        <v>0</v>
      </c>
      <c r="BU103" s="10"/>
      <c r="BV103" s="10"/>
      <c r="BW103" s="131">
        <f>(COUNTIF($D103:$E103,$BV$1))+(COUNTIF($G103:$J103,$BV$1))</f>
        <v>1</v>
      </c>
      <c r="BX103" s="131">
        <f>(COUNTIF($C103,$BV$1))+(COUNTIF($F103,$BV$1))</f>
        <v>0</v>
      </c>
      <c r="BY103" s="10"/>
      <c r="BZ103" s="10"/>
      <c r="CA103" s="131">
        <f>(COUNTIF($D103:$E103,$BZ$1))+(COUNTIF($G103:$J103,$BZ$1))</f>
        <v>0</v>
      </c>
      <c r="CB103" s="131">
        <f>(COUNTIF($C103,$BZ$1))+(COUNTIF($F103,$BZ$1))</f>
        <v>0</v>
      </c>
      <c r="CC103" s="10"/>
      <c r="CD103" s="10"/>
      <c r="CE103" s="131">
        <f>(COUNTIF($D103:$E103,$CD$1))+(COUNTIF($G103:$J103,$CD$1))</f>
        <v>0</v>
      </c>
      <c r="CF103" s="131">
        <f>(COUNTIF($C103,$CD$1))+(COUNTIF($F103,$CD$1))</f>
        <v>0</v>
      </c>
      <c r="CG103" s="10"/>
      <c r="CH103" s="10"/>
      <c r="CI103" s="131">
        <f>(COUNTIF($D103:$E103,$CH$1))+(COUNTIF($G103:$J103,$CH$1))</f>
        <v>0</v>
      </c>
      <c r="CJ103" s="131">
        <f>(COUNTIF($C103,$CH$1))+(COUNTIF($F103,$CH$1))</f>
        <v>0</v>
      </c>
      <c r="CK103" s="10"/>
      <c r="CL103" s="10"/>
      <c r="CM103" s="131">
        <f>(COUNTIF($D103:$E103,$CL$1))+(COUNTIF($G103:$J103,$CL$1))</f>
        <v>0</v>
      </c>
      <c r="CN103" s="131">
        <f>(COUNTIF($C103,$CL$1))+(COUNTIF($F103,$CL$1))</f>
        <v>0</v>
      </c>
      <c r="CO103" s="10"/>
      <c r="CP103" s="10"/>
      <c r="CQ103" s="131">
        <f>(COUNTIF($D103:$E103,$CP$1))+(COUNTIF($G103:$J103,$CP$1))</f>
        <v>0</v>
      </c>
      <c r="CR103" s="131">
        <f>(COUNTIF($C103,$CP$1))+(COUNTIF($F103,$CP$1))</f>
        <v>0</v>
      </c>
      <c r="CS103" s="10"/>
      <c r="CT103" s="10"/>
      <c r="CU103" s="131">
        <f>(COUNTIF($D103:$E103,$CT$1))+(COUNTIF($G103:$J103,$CT$1))</f>
        <v>0</v>
      </c>
      <c r="CV103" s="131">
        <f>(COUNTIF($C103,$CT$1))+(COUNTIF($F103,$CT$1))</f>
        <v>0</v>
      </c>
      <c r="CW103" s="10"/>
      <c r="CX103" s="10"/>
      <c r="CY103" s="131">
        <f>(COUNTIF($D103:$E103,$CX$1))+(COUNTIF($G103:$J103,$CX$1))</f>
        <v>0</v>
      </c>
      <c r="CZ103" s="131">
        <f>(COUNTIF($C103,$CX$1))+(COUNTIF($F103,$CX$1))</f>
        <v>0</v>
      </c>
      <c r="DA103" s="10"/>
      <c r="DB103" s="10"/>
      <c r="DC103" s="131">
        <f>(COUNTIF($D103:$E103,$DB$1))+(COUNTIF($G103:$J103,$DB$1))</f>
        <v>0</v>
      </c>
      <c r="DD103" s="131">
        <f>(COUNTIF($C103,$DB$1))+(COUNTIF($F103,$DB$1))</f>
        <v>0</v>
      </c>
      <c r="DE103" s="10"/>
      <c r="DF103" s="10"/>
      <c r="DG103" s="131">
        <f>(COUNTIF($D103:$E103,$DF$1))+(COUNTIF($G103:$J103,$DF$1))</f>
        <v>1</v>
      </c>
      <c r="DH103" s="131">
        <f>(COUNTIF($C103,$DF$1))+(COUNTIF($F103,$DF$1))</f>
        <v>0</v>
      </c>
      <c r="DI103" s="10"/>
      <c r="DJ103" s="10"/>
      <c r="DK103" s="131">
        <f>(COUNTIF($D103:$E103,$DJ$1))+(COUNTIF($G103:$J103,$DJ$1))</f>
        <v>0</v>
      </c>
      <c r="DL103" s="131">
        <f>(COUNTIF($C103,$DJ$1))+(COUNTIF($F103,$DJ$1))</f>
        <v>0</v>
      </c>
      <c r="DM103" s="10"/>
      <c r="DN103" s="10"/>
      <c r="DO103" s="131">
        <f>(COUNTIF($D103:$E103,$DN$1))+(COUNTIF($G103:$J103,$DN$1))</f>
        <v>0</v>
      </c>
      <c r="DP103" s="131">
        <f>(COUNTIF($C103,$DN$1))+(COUNTIF($F103,$DN$1))</f>
        <v>0</v>
      </c>
      <c r="DQ103" s="10"/>
      <c r="DR103" s="10"/>
      <c r="DS103" s="131">
        <f>(COUNTIF($D103:$E103,$DR$1))+(COUNTIF($G103:$J103,$DR$1))</f>
        <v>0</v>
      </c>
      <c r="DT103" s="131">
        <f>(COUNTIF($C103,$DR$1))+(COUNTIF($F103,$DR$1))</f>
        <v>0</v>
      </c>
      <c r="DU103" s="10"/>
      <c r="DV103" s="10"/>
      <c r="DW103" s="131">
        <f>(COUNTIF($D103:$E103,$DV$1))+(COUNTIF($G103:$J103,$DV$1))</f>
        <v>0</v>
      </c>
      <c r="DX103" s="131">
        <f>(COUNTIF($C103,$DV$1))+(COUNTIF($F103,$DV$1))</f>
        <v>0</v>
      </c>
      <c r="DY103" s="10"/>
      <c r="DZ103" s="10"/>
      <c r="EA103" s="131">
        <f>(COUNTIF($D103:$E103,$DZ$1))+(COUNTIF($G103:$J103,$DZ$1))</f>
        <v>0</v>
      </c>
      <c r="EB103" s="131">
        <f>(COUNTIF($C103,$DZ$1))+(COUNTIF($F103,$DZ$1))</f>
        <v>0</v>
      </c>
      <c r="EC103" s="10"/>
      <c r="ED103" s="10"/>
      <c r="EE103" s="131">
        <f>(COUNTIF($D103:$E103,$ED$1))+(COUNTIF($G103:$J103,$ED$1))</f>
        <v>0</v>
      </c>
      <c r="EF103" s="131">
        <f>(COUNTIF($C103,$ED$1))+(COUNTIF($F103,$ED$1))</f>
        <v>0</v>
      </c>
      <c r="EG103" s="10"/>
      <c r="EH103" s="10"/>
      <c r="EI103" s="131">
        <f>(COUNTIF($D103:$E103,$EH$1))+(COUNTIF($G103:$J103,$EH$1))</f>
        <v>0</v>
      </c>
      <c r="EJ103" s="131">
        <f>(COUNTIF($C103,$EH$1))+(COUNTIF($F103,$EH$1))</f>
        <v>0</v>
      </c>
      <c r="EK103" s="10"/>
      <c r="EL103" s="10"/>
      <c r="EM103" s="131">
        <f>(COUNTIF($D103:$E103,$EL$1))+(COUNTIF($G103:$J103,$EL$1))</f>
        <v>0</v>
      </c>
      <c r="EN103" s="131">
        <f>(COUNTIF($C103,$EL$1))+(COUNTIF($F103,$EL$1))</f>
        <v>0</v>
      </c>
      <c r="EO103" s="10"/>
      <c r="EP103" s="10"/>
      <c r="EQ103" s="131">
        <f>(COUNTIF($D103:$E103,$EP$1))+(COUNTIF($G103:$J103,$EP$1))</f>
        <v>0</v>
      </c>
      <c r="ER103" s="131">
        <f>(COUNTIF($C103,$EP$1))+(COUNTIF($F103,$EP$1))</f>
        <v>0</v>
      </c>
      <c r="ES103" s="10"/>
      <c r="ET103" s="10"/>
      <c r="EU103" s="131">
        <f>(COUNTIF($D103:$E103,$ET$1))+(COUNTIF($G103:$J103,$ET$1))</f>
        <v>0</v>
      </c>
      <c r="EV103" s="131">
        <f>(COUNTIF($C103,$ET$1))+(COUNTIF($F103,$ET$1))</f>
        <v>0</v>
      </c>
      <c r="EW103" s="10"/>
      <c r="EX103" s="10"/>
      <c r="EY103" s="131">
        <f>(COUNTIF($D103:$E103,$EX$1))+(COUNTIF($G103:$J103,$EX$1))</f>
        <v>0</v>
      </c>
      <c r="EZ103" s="131">
        <f>(COUNTIF($C103,$EX$1))+(COUNTIF($F103,$EX$1))</f>
        <v>0</v>
      </c>
      <c r="FA103" s="10"/>
      <c r="FB103" s="10"/>
      <c r="FC103" s="131">
        <f>(COUNTIF($D103:$E103,$FB$1))+(COUNTIF($G103:$J103,$FB$1))</f>
        <v>0</v>
      </c>
      <c r="FD103" s="131">
        <f>(COUNTIF($C103,$FB$1))+(COUNTIF($F103,$FB$1))</f>
        <v>0</v>
      </c>
      <c r="FE103" s="10"/>
      <c r="FF103" s="10"/>
      <c r="FG103" s="131">
        <f>(COUNTIF($D103:$E103,$FF$1))+(COUNTIF($G103:$J103,$FF$1))</f>
        <v>0</v>
      </c>
      <c r="FH103" s="131">
        <f>(COUNTIF($C103,$FF$1))+(COUNTIF($F103,$FF$1))</f>
        <v>0</v>
      </c>
      <c r="FI103" s="10"/>
      <c r="FJ103" s="10"/>
      <c r="FK103" s="131">
        <f>(COUNTIF($D103:$E103,$FJ$1))+(COUNTIF($G103:$J103,$FJ$1))</f>
        <v>0</v>
      </c>
      <c r="FL103" s="131">
        <f>(COUNTIF($C103,$FJ$1))+(COUNTIF($F103,$FJ$1))</f>
        <v>0</v>
      </c>
      <c r="FM103" s="10"/>
      <c r="FN103" s="10"/>
      <c r="FO103" s="131">
        <f>(COUNTIF($D103:$E103,$FN$1))+(COUNTIF($G103:$J103,$FN$1))</f>
        <v>0</v>
      </c>
      <c r="FP103" s="131">
        <f>(COUNTIF($C103,$FN$1))+(COUNTIF($F103,$FN$1))</f>
        <v>0</v>
      </c>
      <c r="FQ103" s="10"/>
      <c r="FR103" s="10"/>
      <c r="FS103" s="131">
        <f>(COUNTIF($D103:$E103,$FR$1))+(COUNTIF($G103:$J103,$FR$1))</f>
        <v>0</v>
      </c>
      <c r="FT103" s="131">
        <f>(COUNTIF($C103,$FR$1))+(COUNTIF($F103,$FR$1))</f>
        <v>0</v>
      </c>
      <c r="FU103" s="10"/>
      <c r="FV103" s="10"/>
      <c r="FW103" s="131">
        <f>(COUNTIF($D103:$E103,$FV$1))+(COUNTIF($G103:$J103,$FV$1))</f>
        <v>0</v>
      </c>
      <c r="FX103" s="131">
        <f>(COUNTIF($C103,$FV$1))+(COUNTIF($F103,$FV$1))</f>
        <v>0</v>
      </c>
      <c r="FY103" s="10"/>
      <c r="FZ103" s="10"/>
      <c r="GA103" s="131">
        <f>(COUNTIF($D103:$E103,$FZ$1))+(COUNTIF($G103:$J103,$FZ$1))</f>
        <v>0</v>
      </c>
      <c r="GB103" s="131">
        <f>(COUNTIF($C103,$FZ$1))+(COUNTIF($F103,$FZ$1))</f>
        <v>0</v>
      </c>
      <c r="GC103" s="10"/>
      <c r="GD103" s="10"/>
      <c r="GE103" s="131">
        <f>(COUNTIF($D103:$E103,$GD$1))+(COUNTIF($G103:$J103,$GD$1))</f>
        <v>0</v>
      </c>
      <c r="GF103" s="131">
        <f>(COUNTIF($C103,$GD$1))+(COUNTIF($F103,$GD$1))</f>
        <v>0</v>
      </c>
      <c r="GG103" s="10"/>
      <c r="GH103" s="10"/>
      <c r="GI103" s="131">
        <f>(COUNTIF($D103:$E103,$GH$1))+(COUNTIF($G103:$J103,$GH$1))</f>
        <v>0</v>
      </c>
      <c r="GJ103" s="131">
        <f>(COUNTIF($C103,$GH$1))+(COUNTIF($F103,$GH$1))</f>
        <v>0</v>
      </c>
      <c r="GK103" s="10"/>
      <c r="GL103" s="10"/>
      <c r="GM103" s="131">
        <f>(COUNTIF($D103:$E103,$GL$1))+(COUNTIF($G103:$J103,$GL$1))</f>
        <v>0</v>
      </c>
      <c r="GN103" s="131">
        <f>(COUNTIF($C103,$GL$1))+(COUNTIF($F103,$GL$1))</f>
        <v>0</v>
      </c>
      <c r="GO103" s="10"/>
      <c r="GP103" s="10"/>
      <c r="GQ103" s="131">
        <f>(COUNTIF($D103:$E103,$GP$1))+(COUNTIF($G103:$J103,$GP$1))</f>
        <v>0</v>
      </c>
      <c r="GR103" s="131">
        <f>(COUNTIF($C103,$GP$1))+(COUNTIF($F103,$GP$1))</f>
        <v>0</v>
      </c>
      <c r="GS103" s="10"/>
      <c r="GT103" s="10"/>
      <c r="GU103" s="131">
        <f>(COUNTIF($D103:$E103,$GT$1))+(COUNTIF($G103:$J103,$GT$1))</f>
        <v>0</v>
      </c>
      <c r="GV103" s="131">
        <f>(COUNTIF($C103,$GT$1))+(COUNTIF($F103,$GT$1))</f>
        <v>0</v>
      </c>
      <c r="GW103" s="10"/>
      <c r="GX103" s="10"/>
      <c r="GY103" s="131">
        <f>(COUNTIF($D103:$E103,$GX$1))+(COUNTIF($G103:$J103,$GX$1))</f>
        <v>0</v>
      </c>
      <c r="GZ103" s="131">
        <f>(COUNTIF($C103,$GX$1))+(COUNTIF($F103,$GX$1))</f>
        <v>0</v>
      </c>
      <c r="HA103" s="10"/>
      <c r="HB103" s="10"/>
      <c r="HC103" s="131">
        <f>(COUNTIF($D103:$E103,$HB$1))+(COUNTIF($G103:$J103,$HB$1))</f>
        <v>0</v>
      </c>
      <c r="HD103" s="131">
        <f>(COUNTIF($C103,$HB$1))+(COUNTIF($F103,$HB$1))</f>
        <v>0</v>
      </c>
      <c r="HE103" s="10"/>
      <c r="HF103" s="10"/>
      <c r="HG103" s="131">
        <f>(COUNTIF($D103:$E103,$HF$1))+(COUNTIF($G103:$J103,$HF$1))</f>
        <v>0</v>
      </c>
      <c r="HH103" s="131">
        <f>(COUNTIF($C103,$HF$1))+(COUNTIF($F103,$HF$1))</f>
        <v>0</v>
      </c>
      <c r="HI103" s="10"/>
      <c r="HJ103" s="10"/>
      <c r="HK103" s="131">
        <f>(COUNTIF($D103:$E103,$HJ$1))+(COUNTIF($G103:$J103,$HJ$1))</f>
        <v>0</v>
      </c>
      <c r="HL103" s="131">
        <f>(COUNTIF($C103,$HJ$1))+(COUNTIF($F103,$HJ$1))</f>
        <v>0</v>
      </c>
      <c r="HM103" s="10"/>
      <c r="HN103" s="10"/>
      <c r="HO103" s="131">
        <f>(COUNTIF($D103:$E103,$HN$1))+(COUNTIF($G103:$J103,$HN$1))</f>
        <v>0</v>
      </c>
      <c r="HP103" s="131">
        <f>(COUNTIF($C103,$HN$1))+(COUNTIF($F103,$HN$1))</f>
        <v>0</v>
      </c>
      <c r="HQ103" s="10"/>
      <c r="HR103" s="10"/>
      <c r="HS103" s="131">
        <f>(COUNTIF($D103:$E103,$HR$1))+(COUNTIF($G103:$J103,$HR$1))</f>
        <v>0</v>
      </c>
      <c r="HT103" s="131">
        <f>(COUNTIF($C103,$HR$1))+(COUNTIF($F103,$HR$1))</f>
        <v>0</v>
      </c>
      <c r="HU103" s="10"/>
      <c r="HV103" s="10"/>
      <c r="HW103" s="131">
        <f>(COUNTIF($D103:$E103,$HV$1))+(COUNTIF($G103:$J103,$HV$1))</f>
        <v>0</v>
      </c>
      <c r="HX103" s="131">
        <f>(COUNTIF($C103,$HV$1))+(COUNTIF($F103,$HV$1))</f>
        <v>0</v>
      </c>
      <c r="HY103" s="10"/>
      <c r="HZ103" s="10"/>
      <c r="IA103" s="131">
        <f>(COUNTIF($D103:$E103,$HZ$1))+(COUNTIF($G103:$J103,$HZ$1))</f>
        <v>0</v>
      </c>
      <c r="IB103" s="131">
        <f>(COUNTIF($C103,$HZ$1))+(COUNTIF($F103,$HZ$1))</f>
        <v>0</v>
      </c>
      <c r="IC103" s="10"/>
      <c r="ID103" s="10"/>
      <c r="IE103" s="131">
        <f>(COUNTIF($D103:$E103,$ID$1))+(COUNTIF($G103:$J103,$ID$1))</f>
        <v>0</v>
      </c>
      <c r="IF103" s="131">
        <f>(COUNTIF($C103,$ID$1))+(COUNTIF($F103,$ID$1))</f>
        <v>0</v>
      </c>
      <c r="IG103" s="10"/>
      <c r="IH103" s="10"/>
      <c r="II103" s="131">
        <f>(COUNTIF($D103:$E103,$IH$1))+(COUNTIF($G103:$J103,$IH$1))</f>
        <v>0</v>
      </c>
      <c r="IJ103" s="131">
        <f>(COUNTIF($C103,$IH$1))+(COUNTIF($F103,$IH$1))</f>
        <v>0</v>
      </c>
      <c r="IK103" s="10"/>
      <c r="IL103" s="10"/>
      <c r="IM103" s="131">
        <f>(COUNTIF($D103:$E103,$IL$1))+(COUNTIF($G103:$J103,$IL$1))</f>
        <v>0</v>
      </c>
      <c r="IN103" s="131">
        <f>(COUNTIF($C103,$IL$1))+(COUNTIF($F103,$IL$1))</f>
        <v>0</v>
      </c>
      <c r="IO103" s="10"/>
      <c r="IP103" s="10"/>
      <c r="IQ103" s="131">
        <f>(COUNTIF($D103:$E103,$IP$1))+(COUNTIF($G103:$J103,$IP$1))</f>
        <v>0</v>
      </c>
      <c r="IR103" s="131">
        <f>(COUNTIF($C103,$IP$1))+(COUNTIF($F103,$IP$1))</f>
        <v>0</v>
      </c>
      <c r="IS103" s="10"/>
      <c r="IT103" s="10"/>
      <c r="IU103" s="131">
        <f>(COUNTIF($D103:$E103,$IT$1))+(COUNTIF($G103:$J103,$IT$1))</f>
        <v>0</v>
      </c>
      <c r="IV103" s="131">
        <f>(COUNTIF($C103,$IT$1))+(COUNTIF($F103,$IT$1))</f>
        <v>0</v>
      </c>
      <c r="IW103" s="10"/>
      <c r="IX103" s="10"/>
      <c r="IY103" s="131">
        <f>(COUNTIF($D103:$E103,$IX$1))+(COUNTIF($G103:$J103,$IX$1))</f>
        <v>0</v>
      </c>
      <c r="IZ103" s="131">
        <f>(COUNTIF($C103,$IX$1))+(COUNTIF($F103,$IX$1))</f>
        <v>0</v>
      </c>
      <c r="JA103" s="10"/>
      <c r="JB103" s="10"/>
      <c r="JC103" s="131">
        <f>(COUNTIF($D103:$E103,$JB$1))+(COUNTIF($G103:$J103,$JB$1))</f>
        <v>0</v>
      </c>
      <c r="JD103" s="131">
        <f>(COUNTIF($C103,$JB$1))+(COUNTIF($F103,$JB$1))</f>
        <v>0</v>
      </c>
      <c r="JE103" s="10"/>
      <c r="JF103" s="10"/>
      <c r="JG103" s="131">
        <f>(COUNTIF($D103:$E103,$JF$1))+(COUNTIF($G103:$J103,$JF$1))</f>
        <v>0</v>
      </c>
      <c r="JH103" s="131">
        <f>(COUNTIF($C103,$JF$1))+(COUNTIF($F103,$JF$1))</f>
        <v>0</v>
      </c>
      <c r="JI103" s="10"/>
      <c r="JJ103" s="10"/>
      <c r="JK103" s="131">
        <f>(COUNTIF($D103:$E103,$JJ$1))+(COUNTIF($G103:$J103,$JJ$1))</f>
        <v>2</v>
      </c>
      <c r="JL103" s="131">
        <f>(COUNTIF($C103,$JJ$1))+(COUNTIF($F103,$JJ$1))</f>
        <v>0</v>
      </c>
      <c r="JM103" s="10"/>
      <c r="JN103" s="10"/>
      <c r="JO103" s="131">
        <f>(COUNTIF($D103:$E103,$JN$1))+(COUNTIF($G103:$J103,$JN$1))</f>
        <v>0</v>
      </c>
      <c r="JP103" s="131">
        <f>(COUNTIF($C103,$JN$1))+(COUNTIF($F103,$JN$1))</f>
        <v>0</v>
      </c>
      <c r="JQ103" s="10"/>
      <c r="JR103" s="10"/>
      <c r="JS103" s="131">
        <f>(COUNTIF($D103:$E103,$JR$1))+(COUNTIF($G103:$J103,$JR$1))</f>
        <v>0</v>
      </c>
      <c r="JT103" s="131">
        <f>(COUNTIF($C103,$JR$1))+(COUNTIF($F103,$JR$1))</f>
        <v>0</v>
      </c>
      <c r="JU103" s="10"/>
      <c r="JV103" s="10"/>
      <c r="JW103" s="131">
        <f>(COUNTIF($D103:$E103,$JV$1))+(COUNTIF($G103:$J103,$JV$1))</f>
        <v>0</v>
      </c>
      <c r="JX103" s="131">
        <f>(COUNTIF($C103,$JV$1))+(COUNTIF($F103,$JV$1))</f>
        <v>0</v>
      </c>
      <c r="JY103" s="10"/>
      <c r="JZ103" s="10"/>
      <c r="KA103" s="131">
        <f>(COUNTIF($D103:$E103,$JZ$1))+(COUNTIF($G103:$J103,$JZ$1))</f>
        <v>0</v>
      </c>
      <c r="KB103" s="131">
        <f>(COUNTIF($C103,$JZ$1))+(COUNTIF($F103,$JZ$1))</f>
        <v>0</v>
      </c>
      <c r="KC103" s="10"/>
      <c r="KD103" s="10"/>
      <c r="KE103" s="131">
        <f>(COUNTIF($D103:$E103,$KD$1))+(COUNTIF($G103:$J103,$KD$1))</f>
        <v>0</v>
      </c>
      <c r="KF103" s="131">
        <f>(COUNTIF($C103,$KD$1))+(COUNTIF($F103,$KD$1))</f>
        <v>1</v>
      </c>
      <c r="KG103" s="10"/>
      <c r="KH103" s="10"/>
      <c r="KI103" s="131">
        <f>(COUNTIF($D103:$E103,$KH$1))+(COUNTIF($G103:$J103,$KH$1))</f>
        <v>0</v>
      </c>
      <c r="KJ103" s="131">
        <f>(COUNTIF($C103,$KH$1))+(COUNTIF($F103,$KH$1))</f>
        <v>1</v>
      </c>
      <c r="KK103" s="10"/>
      <c r="KL103" s="10"/>
      <c r="KM103" s="131">
        <f>(COUNTIF($D103:$E103,$KL$1))+(COUNTIF($G103:$J103,$KL$1))</f>
        <v>0</v>
      </c>
      <c r="KN103" s="131">
        <f>(COUNTIF($C103,$KL$1))+(COUNTIF($F103,$KL$1))</f>
        <v>0</v>
      </c>
      <c r="KO103" s="10"/>
      <c r="KP103" s="10"/>
      <c r="KQ103" s="131">
        <f>(COUNTIF($D103:$E103,$KP$1))+(COUNTIF($G103:$J103,$KP$1))</f>
        <v>0</v>
      </c>
      <c r="KR103" s="131">
        <f>(COUNTIF($C103,$KP$1))+(COUNTIF($F103,$KP$1))</f>
        <v>0</v>
      </c>
      <c r="KS103" s="10"/>
      <c r="KT103" s="10"/>
      <c r="KU103" s="131">
        <f>(COUNTIF($D103:$E103,$KT$1))+(COUNTIF($G103:$J103,$KT$1))</f>
        <v>0</v>
      </c>
      <c r="KV103" s="131">
        <f>(COUNTIF($C103,$KT$1))+(COUNTIF($F103,$KT$1))</f>
        <v>0</v>
      </c>
      <c r="KW103" s="10"/>
      <c r="KX103" s="10"/>
      <c r="KY103" s="131">
        <f>(COUNTIF($D103:$E103,$KX$1))+(COUNTIF($G103:$J103,$KX$1))</f>
        <v>0</v>
      </c>
      <c r="KZ103" s="131">
        <f>(COUNTIF($C103,$KX$1))+(COUNTIF($F103,$KX$1))</f>
        <v>0</v>
      </c>
      <c r="LA103" s="10"/>
      <c r="LB103" s="10"/>
      <c r="LC103" s="131">
        <f>(COUNTIF($D103:$E103,$LB$1))+(COUNTIF($G103:$J103,$LB$1))</f>
        <v>0</v>
      </c>
      <c r="LD103" s="131">
        <f>(COUNTIF($C103,$LB$1))+(COUNTIF($F103,$LB$1))</f>
        <v>0</v>
      </c>
      <c r="LE103" s="10"/>
      <c r="LF103" s="10"/>
      <c r="LG103" s="131">
        <f>(COUNTIF($D103:$E103,$NN$1))+(COUNTIF($G103:$J103,$NN$1))</f>
        <v>0</v>
      </c>
      <c r="LH103" s="131">
        <f>(COUNTIF($C103,$NN$1))+(COUNTIF($F103,$NN$1))</f>
        <v>0</v>
      </c>
      <c r="LI103" s="10"/>
      <c r="LJ103" s="10"/>
      <c r="LK103" s="131">
        <f>(COUNTIF($D103:$E103,$NN$1))+(COUNTIF($G103:$J103,$NN$1))</f>
        <v>0</v>
      </c>
      <c r="LL103" s="131">
        <f>(COUNTIF($C103,$NN$1))+(COUNTIF($F103,$NN$1))</f>
        <v>0</v>
      </c>
      <c r="LM103" s="10"/>
      <c r="LN103" s="10"/>
      <c r="LO103" s="131">
        <f>(COUNTIF($D103:$E103,$NN$1))+(COUNTIF($G103:$J103,$NN$1))</f>
        <v>0</v>
      </c>
      <c r="LP103" s="131">
        <f>(COUNTIF($C103,$NN$1))+(COUNTIF($F103,$NN$1))</f>
        <v>0</v>
      </c>
      <c r="LQ103" s="10"/>
      <c r="LR103" s="10"/>
      <c r="LS103" s="131">
        <f>(COUNTIF($D103:$E103,$NN$1))+(COUNTIF($G103:$J103,$NN$1))</f>
        <v>0</v>
      </c>
      <c r="LT103" s="131">
        <f>(COUNTIF($C103,$NN$1))+(COUNTIF($F103,$NN$1))</f>
        <v>0</v>
      </c>
      <c r="LU103" s="10"/>
      <c r="LV103" s="10"/>
      <c r="LW103" s="131">
        <f>(COUNTIF($D103:$E103,$NN$1))+(COUNTIF($G103:$J103,$NN$1))</f>
        <v>0</v>
      </c>
      <c r="LX103" s="131">
        <f>(COUNTIF($C103,$NN$1))+(COUNTIF($F103,$NN$1))</f>
        <v>0</v>
      </c>
      <c r="LY103" s="10"/>
      <c r="LZ103" s="10"/>
      <c r="MA103" s="131">
        <f>(COUNTIF($D103:$E103,$NN$1))+(COUNTIF($G103:$J103,$NN$1))</f>
        <v>0</v>
      </c>
      <c r="MB103" s="131">
        <f>(COUNTIF($C103,$NN$1))+(COUNTIF($F103,$NN$1))</f>
        <v>0</v>
      </c>
      <c r="MC103" s="10"/>
      <c r="MD103" s="10"/>
      <c r="ME103" s="131">
        <f>(COUNTIF($D103:$E103,$NN$1))+(COUNTIF($G103:$J103,$NN$1))</f>
        <v>0</v>
      </c>
      <c r="MF103" s="131">
        <f>(COUNTIF($C103,$NN$1))+(COUNTIF($F103,$NN$1))</f>
        <v>0</v>
      </c>
      <c r="MG103" s="10"/>
      <c r="MH103" s="10"/>
      <c r="MI103" s="131">
        <f>(COUNTIF($D103:$E103,$NN$1))+(COUNTIF($G103:$J103,$NN$1))</f>
        <v>0</v>
      </c>
      <c r="MJ103" s="131">
        <f>(COUNTIF($C103,$NN$1))+(COUNTIF($F103,$NN$1))</f>
        <v>0</v>
      </c>
      <c r="MK103" s="10"/>
      <c r="ML103" s="10"/>
      <c r="MM103" s="131">
        <f>(COUNTIF($D103:$E103,$NN$1))+(COUNTIF($G103:$J103,$NN$1))</f>
        <v>0</v>
      </c>
      <c r="MN103" s="131">
        <f>(COUNTIF($C103,$NN$1))+(COUNTIF($F103,$NN$1))</f>
        <v>0</v>
      </c>
      <c r="MO103" s="10"/>
      <c r="MP103" s="10"/>
      <c r="MQ103" s="131">
        <f>(COUNTIF($D103:$E103,$NN$1))+(COUNTIF($G103:$J103,$NN$1))</f>
        <v>0</v>
      </c>
      <c r="MR103" s="131">
        <f>(COUNTIF($C103,$NN$1))+(COUNTIF($F103,$NN$1))</f>
        <v>0</v>
      </c>
      <c r="MS103" s="10"/>
      <c r="MT103" s="10"/>
      <c r="MU103" s="131">
        <f>(COUNTIF($D103:$E103,$NN$1))+(COUNTIF($G103:$J103,$NN$1))</f>
        <v>0</v>
      </c>
      <c r="MV103" s="131">
        <f>(COUNTIF($C103,$NN$1))+(COUNTIF($F103,$NN$1))</f>
        <v>0</v>
      </c>
      <c r="MW103" s="10"/>
      <c r="MX103" s="10"/>
      <c r="MY103" s="131">
        <f>(COUNTIF($D103:$E103,$NN$1))+(COUNTIF($G103:$J103,$NN$1))</f>
        <v>0</v>
      </c>
      <c r="MZ103" s="131">
        <f>(COUNTIF($C103,$NN$1))+(COUNTIF($F103,$NN$1))</f>
        <v>0</v>
      </c>
      <c r="NA103" s="10"/>
      <c r="NB103" s="10"/>
      <c r="NC103" s="131">
        <f>(COUNTIF($D103:$E103,$NN$1))+(COUNTIF($G103:$J103,$NN$1))</f>
        <v>0</v>
      </c>
      <c r="ND103" s="131">
        <f>(COUNTIF($C103,$NN$1))+(COUNTIF($F103,$NN$1))</f>
        <v>0</v>
      </c>
      <c r="NE103" s="10"/>
      <c r="NF103" s="10"/>
      <c r="NG103" s="131">
        <f>(COUNTIF($D103:$E103,$NN$1))+(COUNTIF($G103:$J103,$NN$1))</f>
        <v>0</v>
      </c>
      <c r="NH103" s="131">
        <f>(COUNTIF($C103,$NN$1))+(COUNTIF($F103,$NN$1))</f>
        <v>0</v>
      </c>
      <c r="NI103" s="10"/>
      <c r="NJ103" s="10"/>
      <c r="NK103" s="131">
        <f>(COUNTIF($D103:$E103,$NN$1))+(COUNTIF($G103:$J103,$NN$1))</f>
        <v>0</v>
      </c>
      <c r="NL103" s="131">
        <f>(COUNTIF($C103,$NN$1))+(COUNTIF($F103,$NN$1))</f>
        <v>0</v>
      </c>
      <c r="NM103" s="10"/>
      <c r="NN103" s="10"/>
      <c r="NO103" s="131">
        <f>(COUNTIF($D103:$E103,$NN$1))+(COUNTIF($G103:$J103,$NN$1))</f>
        <v>0</v>
      </c>
      <c r="NP103" s="131">
        <f>(COUNTIF($C103,$NN$1))+(COUNTIF($F103,$NN$1))</f>
        <v>0</v>
      </c>
      <c r="NQ103" s="10"/>
      <c r="NR103" s="10"/>
      <c r="NS103" s="10"/>
      <c r="NT103" s="134">
        <f t="shared" si="329"/>
        <v>0</v>
      </c>
      <c r="NU103" s="134">
        <f t="shared" si="330"/>
        <v>0</v>
      </c>
      <c r="NV103" s="134">
        <f t="shared" si="331"/>
        <v>0</v>
      </c>
      <c r="NW103" s="134">
        <f t="shared" si="332"/>
        <v>0</v>
      </c>
      <c r="NX103" s="129"/>
      <c r="NY103" s="136">
        <f t="shared" si="229"/>
        <v>0</v>
      </c>
      <c r="NZ103" s="136">
        <f t="shared" si="230"/>
        <v>4</v>
      </c>
      <c r="OA103" s="136">
        <f t="shared" si="231"/>
        <v>2</v>
      </c>
      <c r="OB103" s="136">
        <f t="shared" si="232"/>
        <v>0</v>
      </c>
    </row>
    <row r="104" spans="1:392" s="28" customFormat="1" ht="20.25" customHeight="1">
      <c r="A104" s="2">
        <v>5</v>
      </c>
      <c r="B104" s="2" t="s">
        <v>1</v>
      </c>
      <c r="C104" s="13" t="s">
        <v>294</v>
      </c>
      <c r="D104" s="5" t="s">
        <v>98</v>
      </c>
      <c r="E104" s="5" t="s">
        <v>98</v>
      </c>
      <c r="F104" s="5" t="s">
        <v>225</v>
      </c>
      <c r="G104" s="5"/>
      <c r="H104" s="5" t="s">
        <v>300</v>
      </c>
      <c r="I104" s="111"/>
      <c r="J104" s="114"/>
      <c r="K104">
        <v>8</v>
      </c>
      <c r="L104"/>
      <c r="M104" s="10"/>
      <c r="N104" s="10">
        <v>5</v>
      </c>
      <c r="O104" s="10"/>
      <c r="P104" s="10"/>
      <c r="Q104" s="10"/>
      <c r="R104" s="10"/>
      <c r="S104" s="131">
        <f>(COUNTIF($D104:$E104,$R$1))+(COUNTIF($F104:$J104,$R$1))</f>
        <v>0</v>
      </c>
      <c r="T104" s="10"/>
      <c r="U104" s="10"/>
      <c r="V104" s="10"/>
      <c r="W104" s="131">
        <f>(COUNTIF($D104:$E104,$V$1))+(COUNTIF($F104:$J104,$V$1))</f>
        <v>0</v>
      </c>
      <c r="X104" s="10"/>
      <c r="Y104" s="10"/>
      <c r="Z104" s="10"/>
      <c r="AA104" s="131">
        <f>(COUNTIF($D104:$E104,$Z$1))+(COUNTIF($F104:$J104,$Z$1))</f>
        <v>0</v>
      </c>
      <c r="AB104" s="10"/>
      <c r="AC104" s="10"/>
      <c r="AD104" s="10"/>
      <c r="AE104" s="131">
        <f>(COUNTIF($D104:$E104,$AD$1))+(COUNTIF($F104:$J104,$AD$1))</f>
        <v>0</v>
      </c>
      <c r="AF104" s="10"/>
      <c r="AG104" s="10"/>
      <c r="AH104" s="10"/>
      <c r="AI104" s="131">
        <f>(COUNTIF($D104:$E104,$AH$1))+(COUNTIF($F104:$J104,$AH$1))</f>
        <v>0</v>
      </c>
      <c r="AJ104" s="10"/>
      <c r="AK104" s="10"/>
      <c r="AL104" s="10"/>
      <c r="AM104" s="131">
        <f>(COUNTIF($D104:$E104,$AL$1))+(COUNTIF($F104:$J104,$AL$1))</f>
        <v>0</v>
      </c>
      <c r="AN104" s="10"/>
      <c r="AO104" s="10"/>
      <c r="AP104" s="10"/>
      <c r="AQ104" s="131">
        <f>(COUNTIF($D104:$E104,$AP$1))+(COUNTIF($F104:$J104,$AP$1))</f>
        <v>0</v>
      </c>
      <c r="AR104" s="10"/>
      <c r="AS104" s="10"/>
      <c r="AT104" s="10"/>
      <c r="AU104" s="131">
        <f>(COUNTIF($D104:$E104,$AT$1))+(COUNTIF($F104:$J104,$AT$1))</f>
        <v>0</v>
      </c>
      <c r="AV104" s="10"/>
      <c r="AW104" s="10"/>
      <c r="AX104" s="10"/>
      <c r="AY104" s="131">
        <f>(COUNTIF($D104:$E104,$AX$1))+(COUNTIF($F104:$J104,$AX$1))</f>
        <v>0</v>
      </c>
      <c r="AZ104" s="10"/>
      <c r="BA104" s="10"/>
      <c r="BB104" s="10"/>
      <c r="BC104" s="131">
        <f>(COUNTIF($D104:$E104,$BB$1))+(COUNTIF($F104:$J104,$BB$1))</f>
        <v>0</v>
      </c>
      <c r="BD104" s="10"/>
      <c r="BE104" s="10"/>
      <c r="BF104" s="10"/>
      <c r="BG104" s="131">
        <f>(COUNTIF($D104:$E104,$BF$1))+(COUNTIF($F104:$J104,$BF$1))</f>
        <v>0</v>
      </c>
      <c r="BH104" s="10"/>
      <c r="BI104" s="10"/>
      <c r="BJ104" s="10"/>
      <c r="BK104" s="131">
        <f>(COUNTIF($D104:$E104,$BJ$1))+(COUNTIF($F104:$J104,$BJ$1))</f>
        <v>0</v>
      </c>
      <c r="BL104" s="10"/>
      <c r="BM104" s="10"/>
      <c r="BN104" s="10"/>
      <c r="BO104" s="131">
        <f>(COUNTIF($D104:$E104,$BN$1))+(COUNTIF($F104:$J104,$BN$1))</f>
        <v>0</v>
      </c>
      <c r="BP104" s="10"/>
      <c r="BQ104" s="10"/>
      <c r="BR104" s="10"/>
      <c r="BS104" s="131">
        <f>(COUNTIF($D104:$E104,$BR$1))+(COUNTIF($F104:$J104,$BR$1))</f>
        <v>0</v>
      </c>
      <c r="BT104" s="10"/>
      <c r="BU104" s="10"/>
      <c r="BV104" s="10"/>
      <c r="BW104" s="131">
        <f>(COUNTIF($D104:$E104,$BV$1))+(COUNTIF($F104:$J104,$BV$1))</f>
        <v>0</v>
      </c>
      <c r="BX104" s="10"/>
      <c r="BY104" s="10"/>
      <c r="BZ104" s="10"/>
      <c r="CA104" s="131">
        <f>(COUNTIF($D104:$E104,$BZ$1))+(COUNTIF($F104:$J104,$BZ$1))</f>
        <v>0</v>
      </c>
      <c r="CB104" s="10"/>
      <c r="CC104" s="10"/>
      <c r="CD104" s="10"/>
      <c r="CE104" s="131">
        <f>(COUNTIF($D104:$E104,$CD$1))+(COUNTIF($F104:$J104,$CD$1))</f>
        <v>0</v>
      </c>
      <c r="CF104" s="10"/>
      <c r="CG104" s="10"/>
      <c r="CH104" s="10"/>
      <c r="CI104" s="131">
        <f>(COUNTIF($D104:$E104,$CH$1))+(COUNTIF($F104:$J104,$CH$1))</f>
        <v>0</v>
      </c>
      <c r="CJ104" s="10"/>
      <c r="CK104" s="10"/>
      <c r="CL104" s="10"/>
      <c r="CM104" s="131">
        <f>(COUNTIF($D104:$E104,$CL$1))+(COUNTIF($F104:$J104,$CL$1))</f>
        <v>0</v>
      </c>
      <c r="CN104" s="10"/>
      <c r="CO104" s="10"/>
      <c r="CP104" s="10"/>
      <c r="CQ104" s="131">
        <f>(COUNTIF($D104:$E104,$CP$1))+(COUNTIF($F104:$J104,$CP$1))</f>
        <v>0</v>
      </c>
      <c r="CR104" s="10"/>
      <c r="CS104" s="10"/>
      <c r="CT104" s="10"/>
      <c r="CU104" s="131">
        <f>(COUNTIF($D104:$E104,$CT$1))+(COUNTIF($F104:$J104,$CT$1))</f>
        <v>0</v>
      </c>
      <c r="CV104" s="10"/>
      <c r="CW104" s="10"/>
      <c r="CX104" s="10"/>
      <c r="CY104" s="131">
        <f>(COUNTIF($D104:$E104,$CX$1))+(COUNTIF($F104:$J104,$CX$1))</f>
        <v>0</v>
      </c>
      <c r="CZ104" s="10"/>
      <c r="DA104" s="10"/>
      <c r="DB104" s="10"/>
      <c r="DC104" s="131">
        <f>(COUNTIF($D104:$E104,$DB$1))+(COUNTIF($F104:$J104,$DB$1))</f>
        <v>0</v>
      </c>
      <c r="DD104" s="10"/>
      <c r="DE104" s="10"/>
      <c r="DF104" s="10"/>
      <c r="DG104" s="131">
        <f>(COUNTIF($D104:$E104,$DF$1))+(COUNTIF($F104:$J104,$DF$1))</f>
        <v>0</v>
      </c>
      <c r="DH104" s="10"/>
      <c r="DI104" s="10"/>
      <c r="DJ104" s="10"/>
      <c r="DK104" s="131">
        <f>(COUNTIF($D104:$E104,$DJ$1))+(COUNTIF($F104:$J104,$DJ$1))</f>
        <v>0</v>
      </c>
      <c r="DL104" s="10"/>
      <c r="DM104" s="10"/>
      <c r="DN104" s="10"/>
      <c r="DO104" s="131">
        <f>(COUNTIF($D104:$E104,$DN$1))+(COUNTIF($F104:$J104,$DN$1))</f>
        <v>0</v>
      </c>
      <c r="DP104" s="10"/>
      <c r="DQ104" s="10"/>
      <c r="DR104" s="10"/>
      <c r="DS104" s="131">
        <f>(COUNTIF($D104:$E104,$DR$1))+(COUNTIF($F104:$J104,$DR$1))</f>
        <v>0</v>
      </c>
      <c r="DT104" s="10"/>
      <c r="DU104" s="10"/>
      <c r="DV104" s="10"/>
      <c r="DW104" s="131">
        <f>(COUNTIF($D104:$E104,$DV$1))+(COUNTIF($F104:$J104,$DV$1))</f>
        <v>0</v>
      </c>
      <c r="DX104" s="10"/>
      <c r="DY104" s="10"/>
      <c r="DZ104" s="10"/>
      <c r="EA104" s="131">
        <f>(COUNTIF($D104:$E104,$DZ$1))+(COUNTIF($F104:$J104,$DZ$1))</f>
        <v>0</v>
      </c>
      <c r="EB104" s="10"/>
      <c r="EC104" s="10"/>
      <c r="ED104" s="10"/>
      <c r="EE104" s="131">
        <f>(COUNTIF($D104:$E104,$ED$1))+(COUNTIF($F104:$J104,$ED$1))</f>
        <v>0</v>
      </c>
      <c r="EF104" s="10"/>
      <c r="EG104" s="10"/>
      <c r="EH104" s="10"/>
      <c r="EI104" s="131">
        <f>(COUNTIF($D104:$E104,$EH$1))+(COUNTIF($F104:$J104,$EH$1))</f>
        <v>0</v>
      </c>
      <c r="EJ104" s="10"/>
      <c r="EK104" s="10"/>
      <c r="EL104" s="10"/>
      <c r="EM104" s="131">
        <f>(COUNTIF($D104:$E104,$EL$1))+(COUNTIF($F104:$J104,$EL$1))</f>
        <v>0</v>
      </c>
      <c r="EN104" s="10"/>
      <c r="EO104" s="10"/>
      <c r="EP104" s="10"/>
      <c r="EQ104" s="131">
        <f>(COUNTIF($D104:$E104,$EP$1))+(COUNTIF($F104:$J104,$EP$1))</f>
        <v>0</v>
      </c>
      <c r="ER104" s="10"/>
      <c r="ES104" s="10"/>
      <c r="ET104" s="10"/>
      <c r="EU104" s="131">
        <f>(COUNTIF($D104:$E104,$ET$1))+(COUNTIF($F104:$J104,$ET$1))</f>
        <v>0</v>
      </c>
      <c r="EV104" s="10"/>
      <c r="EW104" s="10"/>
      <c r="EX104" s="10"/>
      <c r="EY104" s="131">
        <f>(COUNTIF($D104:$E104,$EX$1))+(COUNTIF($F104:$J104,$EX$1))</f>
        <v>0</v>
      </c>
      <c r="EZ104" s="10"/>
      <c r="FA104" s="10"/>
      <c r="FB104" s="10"/>
      <c r="FC104" s="131">
        <f>(COUNTIF($D104:$E104,$FB$1))+(COUNTIF($F104:$J104,$FB$1))</f>
        <v>0</v>
      </c>
      <c r="FD104" s="10"/>
      <c r="FE104" s="10"/>
      <c r="FF104" s="10"/>
      <c r="FG104" s="131">
        <f>(COUNTIF($D104:$E104,$FF$1))+(COUNTIF($F104:$J104,$FF$1))</f>
        <v>0</v>
      </c>
      <c r="FH104" s="10"/>
      <c r="FI104" s="10"/>
      <c r="FJ104" s="10"/>
      <c r="FK104" s="131">
        <f>(COUNTIF($D104:$E104,$FJ$1))+(COUNTIF($F104:$J104,$FJ$1))</f>
        <v>0</v>
      </c>
      <c r="FL104" s="10"/>
      <c r="FM104" s="10"/>
      <c r="FN104" s="10"/>
      <c r="FO104" s="131">
        <f>(COUNTIF($D104:$E104,$FN$1))+(COUNTIF($F104:$J104,$FN$1))</f>
        <v>0</v>
      </c>
      <c r="FP104" s="10"/>
      <c r="FQ104" s="10"/>
      <c r="FR104" s="10"/>
      <c r="FS104" s="131">
        <f>(COUNTIF($D104:$E104,$FR$1))+(COUNTIF($F104:$J104,$FR$1))</f>
        <v>0</v>
      </c>
      <c r="FT104" s="10"/>
      <c r="FU104" s="10"/>
      <c r="FV104" s="10"/>
      <c r="FW104" s="131">
        <f>(COUNTIF($D104:$E104,$FV$1))+(COUNTIF($F104:$J104,$FV$1))</f>
        <v>0</v>
      </c>
      <c r="FX104" s="10"/>
      <c r="FY104" s="10"/>
      <c r="FZ104" s="10"/>
      <c r="GA104" s="131">
        <f>(COUNTIF($D104:$E104,$FZ$1))+(COUNTIF($F104:$J104,$FZ$1))</f>
        <v>0</v>
      </c>
      <c r="GB104" s="10"/>
      <c r="GC104" s="10"/>
      <c r="GD104" s="10"/>
      <c r="GE104" s="131">
        <f>(COUNTIF($D104:$E104,$GD$1))+(COUNTIF($F104:$J104,$GD$1))</f>
        <v>0</v>
      </c>
      <c r="GF104" s="10"/>
      <c r="GG104" s="10"/>
      <c r="GH104" s="10"/>
      <c r="GI104" s="131">
        <f>(COUNTIF($D104:$E104,$GH$1))+(COUNTIF($F104:$J104,$GH$1))</f>
        <v>0</v>
      </c>
      <c r="GJ104" s="10"/>
      <c r="GK104" s="10"/>
      <c r="GL104" s="10"/>
      <c r="GM104" s="131">
        <f>(COUNTIF($D104:$E104,$GL$1))+(COUNTIF($F104:$J104,$GL$1))</f>
        <v>0</v>
      </c>
      <c r="GN104" s="10"/>
      <c r="GO104" s="10"/>
      <c r="GP104" s="10"/>
      <c r="GQ104" s="131">
        <f>(COUNTIF($D104:$E104,$GP$1))+(COUNTIF($F104:$J104,$GP$1))</f>
        <v>0</v>
      </c>
      <c r="GR104" s="10"/>
      <c r="GS104" s="10"/>
      <c r="GT104" s="10"/>
      <c r="GU104" s="131">
        <f>(COUNTIF($D104:$E104,$GT$1))+(COUNTIF($F104:$J104,$GT$1))</f>
        <v>0</v>
      </c>
      <c r="GV104" s="10"/>
      <c r="GW104" s="10"/>
      <c r="GX104" s="10"/>
      <c r="GY104" s="131">
        <f>(COUNTIF($D104:$E104,$GX$1))+(COUNTIF($F104:$J104,$GX$1))</f>
        <v>0</v>
      </c>
      <c r="GZ104" s="10"/>
      <c r="HA104" s="10"/>
      <c r="HB104" s="10"/>
      <c r="HC104" s="131">
        <f>(COUNTIF($D104:$E104,$HB$1))+(COUNTIF($F104:$J104,$HB$1))</f>
        <v>0</v>
      </c>
      <c r="HD104" s="10"/>
      <c r="HE104" s="10"/>
      <c r="HF104" s="10"/>
      <c r="HG104" s="131">
        <f>(COUNTIF($D104:$E104,$HF$1))+(COUNTIF($F104:$J104,$HF$1))</f>
        <v>0</v>
      </c>
      <c r="HH104" s="10"/>
      <c r="HI104" s="10"/>
      <c r="HJ104" s="10"/>
      <c r="HK104" s="131">
        <f>(COUNTIF($D104:$E104,$HJ$1))+(COUNTIF($F104:$J104,$HJ$1))</f>
        <v>0</v>
      </c>
      <c r="HL104" s="10"/>
      <c r="HM104" s="10"/>
      <c r="HN104" s="10"/>
      <c r="HO104" s="131">
        <f>(COUNTIF($D104:$E104,$HN$1))+(COUNTIF($F104:$J104,$HN$1))</f>
        <v>0</v>
      </c>
      <c r="HP104" s="10"/>
      <c r="HQ104" s="10"/>
      <c r="HR104" s="10"/>
      <c r="HS104" s="131">
        <f>(COUNTIF($D104:$E104,$HR$1))+(COUNTIF($F104:$J104,$HR$1))</f>
        <v>0</v>
      </c>
      <c r="HT104" s="10"/>
      <c r="HU104" s="10"/>
      <c r="HV104" s="10"/>
      <c r="HW104" s="131">
        <f>(COUNTIF($D104:$E104,$HV$1))+(COUNTIF($F104:$J104,$HV$1))</f>
        <v>0</v>
      </c>
      <c r="HX104" s="10"/>
      <c r="HY104" s="10"/>
      <c r="HZ104" s="10"/>
      <c r="IA104" s="131">
        <f>(COUNTIF($D104:$E104,$HZ$1))+(COUNTIF($F104:$J104,$HZ$1))</f>
        <v>0</v>
      </c>
      <c r="IB104" s="10"/>
      <c r="IC104" s="10"/>
      <c r="ID104" s="10"/>
      <c r="IE104" s="131">
        <f>(COUNTIF($D104:$E104,$ID$1))+(COUNTIF($F104:$J104,$ID$1))</f>
        <v>0</v>
      </c>
      <c r="IF104" s="10"/>
      <c r="IG104" s="10"/>
      <c r="IH104" s="10"/>
      <c r="II104" s="131">
        <f>(COUNTIF($D104:$E104,$IH$1))+(COUNTIF($F104:$J104,$IH$1))</f>
        <v>0</v>
      </c>
      <c r="IJ104" s="10"/>
      <c r="IK104" s="10"/>
      <c r="IL104" s="10"/>
      <c r="IM104" s="131">
        <f>(COUNTIF($D104:$E104,$IL$1))+(COUNTIF($F104:$J104,$IL$1))</f>
        <v>0</v>
      </c>
      <c r="IN104" s="10"/>
      <c r="IO104" s="10"/>
      <c r="IP104" s="10"/>
      <c r="IQ104" s="131">
        <f>(COUNTIF($D104:$E104,$IP$1))+(COUNTIF($F104:$J104,$IP$1))</f>
        <v>0</v>
      </c>
      <c r="IR104" s="10"/>
      <c r="IS104" s="10"/>
      <c r="IT104" s="10"/>
      <c r="IU104" s="131">
        <f>(COUNTIF($D104:$E104,$IT$1))+(COUNTIF($F104:$J104,$IT$1))</f>
        <v>0</v>
      </c>
      <c r="IV104" s="10"/>
      <c r="IW104" s="10"/>
      <c r="IX104" s="10"/>
      <c r="IY104" s="131">
        <f>(COUNTIF($D104:$E104,$IX$1))+(COUNTIF($F104:$J104,$IX$1))</f>
        <v>0</v>
      </c>
      <c r="IZ104" s="10"/>
      <c r="JA104" s="10"/>
      <c r="JB104" s="10"/>
      <c r="JC104" s="131">
        <f>(COUNTIF($D104:$E104,$JB$1))+(COUNTIF($F104:$J104,$JB$1))</f>
        <v>0</v>
      </c>
      <c r="JD104" s="10"/>
      <c r="JE104" s="10"/>
      <c r="JF104" s="10"/>
      <c r="JG104" s="131">
        <f>(COUNTIF($D104:$E104,$JF$1))+(COUNTIF($F104:$J104,$JF$1))</f>
        <v>0</v>
      </c>
      <c r="JH104" s="10"/>
      <c r="JI104" s="10"/>
      <c r="JJ104" s="10"/>
      <c r="JK104" s="131">
        <f>(COUNTIF($D104:$E104,$JJ$1))+(COUNTIF($F104:$J104,$JJ$1))</f>
        <v>2</v>
      </c>
      <c r="JL104" s="10"/>
      <c r="JM104" s="10"/>
      <c r="JN104" s="10"/>
      <c r="JO104" s="131">
        <f>(COUNTIF($D104:$E104,$JN$1))+(COUNTIF($F104:$J104,$JN$1))</f>
        <v>0</v>
      </c>
      <c r="JP104" s="10"/>
      <c r="JQ104" s="10"/>
      <c r="JR104" s="10"/>
      <c r="JS104" s="131">
        <f>(COUNTIF($D104:$E104,$JR$1))+(COUNTIF($F104:$J104,$JR$1))</f>
        <v>0</v>
      </c>
      <c r="JT104" s="10"/>
      <c r="JU104" s="10"/>
      <c r="JV104" s="10"/>
      <c r="JW104" s="131">
        <f>(COUNTIF($D104:$E104,$JV$1))+(COUNTIF($F104:$J104,$JV$1))</f>
        <v>0</v>
      </c>
      <c r="JX104" s="10"/>
      <c r="JY104" s="10"/>
      <c r="JZ104" s="10"/>
      <c r="KA104" s="131">
        <f>(COUNTIF($D104:$E104,$JZ$1))+(COUNTIF($F104:$J104,$JZ$1))</f>
        <v>0</v>
      </c>
      <c r="KB104" s="10"/>
      <c r="KC104" s="10"/>
      <c r="KD104" s="10"/>
      <c r="KE104" s="131">
        <f>(COUNTIF($D104:$E104,$KD$1))+(COUNTIF($F104:$J104,$KD$1))</f>
        <v>1</v>
      </c>
      <c r="KF104" s="10"/>
      <c r="KG104" s="10"/>
      <c r="KH104" s="10"/>
      <c r="KI104" s="131">
        <f>(COUNTIF($D104:$E104,$KH$1))+(COUNTIF($F104:$J104,$KH$1))</f>
        <v>0</v>
      </c>
      <c r="KJ104" s="10"/>
      <c r="KK104" s="10"/>
      <c r="KL104" s="10"/>
      <c r="KM104" s="131">
        <f>(COUNTIF($D104:$E104,$KL$1))+(COUNTIF($F104:$J104,$KL$1))</f>
        <v>0</v>
      </c>
      <c r="KN104" s="10"/>
      <c r="KO104" s="10"/>
      <c r="KP104" s="10"/>
      <c r="KQ104" s="131">
        <f>(COUNTIF($D104:$E104,$KP$1))+(COUNTIF($F104:$J104,$KP$1))</f>
        <v>0</v>
      </c>
      <c r="KR104" s="10"/>
      <c r="KS104" s="10"/>
      <c r="KT104" s="10"/>
      <c r="KU104" s="131">
        <f>(COUNTIF($D104:$E104,$KT$1))+(COUNTIF($F104:$J104,$KT$1))</f>
        <v>0</v>
      </c>
      <c r="KV104" s="10"/>
      <c r="KW104" s="10"/>
      <c r="KX104" s="10"/>
      <c r="KY104" s="131">
        <f>(COUNTIF($D104:$E104,$KX$1))+(COUNTIF($F104:$J104,$KX$1))</f>
        <v>0</v>
      </c>
      <c r="KZ104" s="10"/>
      <c r="LA104" s="10"/>
      <c r="LB104" s="10"/>
      <c r="LC104" s="131">
        <f>(COUNTIF($D104:$E104,$LB$1))+(COUNTIF($F104:$J104,$LB$1))</f>
        <v>1</v>
      </c>
      <c r="LD104" s="10"/>
      <c r="LE104" s="10"/>
      <c r="LF104" s="10"/>
      <c r="LG104" s="131">
        <f>(COUNTIF($D104:$E104,$NN$1))+(COUNTIF($F104:$J104,$NN$1))</f>
        <v>0</v>
      </c>
      <c r="LH104" s="10"/>
      <c r="LI104" s="10"/>
      <c r="LJ104" s="10"/>
      <c r="LK104" s="131">
        <f>(COUNTIF($D104:$E104,$NN$1))+(COUNTIF($F104:$J104,$NN$1))</f>
        <v>0</v>
      </c>
      <c r="LL104" s="10"/>
      <c r="LM104" s="10"/>
      <c r="LN104" s="10"/>
      <c r="LO104" s="131">
        <f>(COUNTIF($D104:$E104,$NN$1))+(COUNTIF($F104:$J104,$NN$1))</f>
        <v>0</v>
      </c>
      <c r="LP104" s="10"/>
      <c r="LQ104" s="10"/>
      <c r="LR104" s="10"/>
      <c r="LS104" s="131">
        <f>(COUNTIF($D104:$E104,$NN$1))+(COUNTIF($F104:$J104,$NN$1))</f>
        <v>0</v>
      </c>
      <c r="LT104" s="10"/>
      <c r="LU104" s="10"/>
      <c r="LV104" s="10"/>
      <c r="LW104" s="131">
        <f>(COUNTIF($D104:$E104,$NN$1))+(COUNTIF($F104:$J104,$NN$1))</f>
        <v>0</v>
      </c>
      <c r="LX104" s="10"/>
      <c r="LY104" s="10"/>
      <c r="LZ104" s="10"/>
      <c r="MA104" s="131">
        <f>(COUNTIF($D104:$E104,$NN$1))+(COUNTIF($F104:$J104,$NN$1))</f>
        <v>0</v>
      </c>
      <c r="MB104" s="10"/>
      <c r="MC104" s="10"/>
      <c r="MD104" s="10"/>
      <c r="ME104" s="131">
        <f>(COUNTIF($D104:$E104,$NN$1))+(COUNTIF($F104:$J104,$NN$1))</f>
        <v>0</v>
      </c>
      <c r="MF104" s="10"/>
      <c r="MG104" s="10"/>
      <c r="MH104" s="10"/>
      <c r="MI104" s="131">
        <f>(COUNTIF($D104:$E104,$NN$1))+(COUNTIF($F104:$J104,$NN$1))</f>
        <v>0</v>
      </c>
      <c r="MJ104" s="10"/>
      <c r="MK104" s="10"/>
      <c r="ML104" s="10"/>
      <c r="MM104" s="131">
        <f>(COUNTIF($D104:$E104,$NN$1))+(COUNTIF($F104:$J104,$NN$1))</f>
        <v>0</v>
      </c>
      <c r="MN104" s="10"/>
      <c r="MO104" s="10"/>
      <c r="MP104" s="10"/>
      <c r="MQ104" s="131">
        <f>(COUNTIF($D104:$E104,$NN$1))+(COUNTIF($F104:$J104,$NN$1))</f>
        <v>0</v>
      </c>
      <c r="MR104" s="10"/>
      <c r="MS104" s="10"/>
      <c r="MT104" s="10"/>
      <c r="MU104" s="131">
        <f>(COUNTIF($D104:$E104,$NN$1))+(COUNTIF($F104:$J104,$NN$1))</f>
        <v>0</v>
      </c>
      <c r="MV104" s="10"/>
      <c r="MW104" s="10"/>
      <c r="MX104" s="10"/>
      <c r="MY104" s="131">
        <f>(COUNTIF($D104:$E104,$NN$1))+(COUNTIF($F104:$J104,$NN$1))</f>
        <v>0</v>
      </c>
      <c r="MZ104" s="10"/>
      <c r="NA104" s="10"/>
      <c r="NB104" s="10"/>
      <c r="NC104" s="131">
        <f>(COUNTIF($D104:$E104,$NN$1))+(COUNTIF($F104:$J104,$NN$1))</f>
        <v>0</v>
      </c>
      <c r="ND104" s="10"/>
      <c r="NE104" s="10"/>
      <c r="NF104" s="10"/>
      <c r="NG104" s="131">
        <f>(COUNTIF($D104:$E104,$NN$1))+(COUNTIF($F104:$J104,$NN$1))</f>
        <v>0</v>
      </c>
      <c r="NH104" s="10"/>
      <c r="NI104" s="10"/>
      <c r="NJ104" s="10"/>
      <c r="NK104" s="131">
        <f>(COUNTIF($D104:$E104,$NN$1))+(COUNTIF($F104:$J104,$NN$1))</f>
        <v>0</v>
      </c>
      <c r="NL104" s="10"/>
      <c r="NM104" s="10"/>
      <c r="NN104" s="10"/>
      <c r="NO104" s="131">
        <f>(COUNTIF($D104:$E104,$NN$1))+(COUNTIF($F104:$J104,$NN$1))</f>
        <v>0</v>
      </c>
      <c r="NP104" s="10"/>
      <c r="NQ104" s="10"/>
      <c r="NR104" s="10"/>
      <c r="NS104" s="10"/>
      <c r="NT104" s="134">
        <f t="shared" si="329"/>
        <v>0</v>
      </c>
      <c r="NU104" s="134">
        <f t="shared" si="330"/>
        <v>1</v>
      </c>
      <c r="NV104" s="134">
        <f t="shared" si="331"/>
        <v>0</v>
      </c>
      <c r="NW104" s="134">
        <f t="shared" si="332"/>
        <v>0</v>
      </c>
      <c r="NX104" s="129"/>
      <c r="NY104" s="136">
        <f t="shared" si="229"/>
        <v>0</v>
      </c>
      <c r="NZ104" s="136">
        <f t="shared" si="230"/>
        <v>4</v>
      </c>
      <c r="OA104" s="136">
        <f t="shared" si="231"/>
        <v>0</v>
      </c>
      <c r="OB104" s="136">
        <f t="shared" si="232"/>
        <v>0</v>
      </c>
    </row>
    <row r="105" spans="1:392" s="28" customFormat="1" ht="20.25" customHeight="1">
      <c r="A105" s="2">
        <v>5</v>
      </c>
      <c r="B105" s="2" t="s">
        <v>2</v>
      </c>
      <c r="C105" s="13" t="s">
        <v>294</v>
      </c>
      <c r="D105" s="5" t="s">
        <v>98</v>
      </c>
      <c r="E105" s="78"/>
      <c r="F105" s="13" t="s">
        <v>225</v>
      </c>
      <c r="G105" s="5" t="s">
        <v>62</v>
      </c>
      <c r="H105" s="5" t="s">
        <v>270</v>
      </c>
      <c r="I105" s="111"/>
      <c r="J105" s="114"/>
      <c r="K105">
        <v>8</v>
      </c>
      <c r="L105"/>
      <c r="M105" s="10"/>
      <c r="N105" s="10">
        <v>4</v>
      </c>
      <c r="O105" s="10">
        <v>2</v>
      </c>
      <c r="P105" s="10"/>
      <c r="Q105" s="10"/>
      <c r="R105" s="10"/>
      <c r="S105" s="131">
        <f>(COUNTIF($D105:$E105,$R$1))+(COUNTIF($G105:$H105,$R$1))</f>
        <v>0</v>
      </c>
      <c r="T105" s="131">
        <f>(COUNTIF($C105,$R$1))+(COUNTIF($F105,$R$1))</f>
        <v>0</v>
      </c>
      <c r="U105" s="10"/>
      <c r="V105" s="10"/>
      <c r="W105" s="131">
        <f>(COUNTIF($D105:$E105,$V$1))+(COUNTIF($G105:$H105,$V$1))</f>
        <v>0</v>
      </c>
      <c r="X105" s="131">
        <f>(COUNTIF($C105,$V$1))+(COUNTIF($F105,$V$1))</f>
        <v>0</v>
      </c>
      <c r="Y105" s="10"/>
      <c r="Z105" s="10"/>
      <c r="AA105" s="131">
        <f>(COUNTIF($D105:$E105,$Z$1))+(COUNTIF($G105:$H105,$Z$1))</f>
        <v>0</v>
      </c>
      <c r="AB105" s="131">
        <f>(COUNTIF($C105,$Z$1))+(COUNTIF($F105,$Z$1))</f>
        <v>0</v>
      </c>
      <c r="AC105" s="10"/>
      <c r="AD105" s="10"/>
      <c r="AE105" s="131">
        <f>(COUNTIF($D105:$E105,$AD$1))+(COUNTIF($G105:$H105,$AD$1))</f>
        <v>0</v>
      </c>
      <c r="AF105" s="131">
        <f>(COUNTIF($C105,$AD$1))+(COUNTIF($F105,$AD$1))</f>
        <v>0</v>
      </c>
      <c r="AG105" s="10"/>
      <c r="AH105" s="10"/>
      <c r="AI105" s="131">
        <f>(COUNTIF($D105:$E105,$AH$1))+(COUNTIF($G105:$H105,$AH$1))</f>
        <v>0</v>
      </c>
      <c r="AJ105" s="131">
        <f>(COUNTIF($C105,$AH$1))+(COUNTIF($F105,$AH$1))</f>
        <v>0</v>
      </c>
      <c r="AK105" s="10"/>
      <c r="AL105" s="10"/>
      <c r="AM105" s="131">
        <f>(COUNTIF($D105:$E105,$AL$1))+(COUNTIF($G105:$H105,$AL$1))</f>
        <v>0</v>
      </c>
      <c r="AN105" s="131">
        <f>(COUNTIF($C105,$AL$1))+(COUNTIF($F105,$AL$1))</f>
        <v>0</v>
      </c>
      <c r="AO105" s="10"/>
      <c r="AP105" s="10"/>
      <c r="AQ105" s="131">
        <f>(COUNTIF($D105:$E105,$AP$1))+(COUNTIF($G105:$H105,$AP$1))</f>
        <v>0</v>
      </c>
      <c r="AR105" s="131">
        <f>(COUNTIF($C105,$AP$1))+(COUNTIF($F105,$AP$1))</f>
        <v>0</v>
      </c>
      <c r="AS105" s="10"/>
      <c r="AT105" s="10"/>
      <c r="AU105" s="131">
        <f>(COUNTIF($D105:$E105,$AT$1))+(COUNTIF($G105:$H105,$AT$1))</f>
        <v>0</v>
      </c>
      <c r="AV105" s="131">
        <f>(COUNTIF($C105,$AT$1))+(COUNTIF($F105,$AT$1))</f>
        <v>0</v>
      </c>
      <c r="AW105" s="10"/>
      <c r="AX105" s="10"/>
      <c r="AY105" s="131">
        <f>(COUNTIF($D105:$E105,$AX$1))+(COUNTIF($G105:$H105,$AX$1))</f>
        <v>0</v>
      </c>
      <c r="AZ105" s="131">
        <f>(COUNTIF($C105,$AX$1))+(COUNTIF($F105,$AX$1))</f>
        <v>0</v>
      </c>
      <c r="BA105" s="10"/>
      <c r="BB105" s="10"/>
      <c r="BC105" s="131">
        <f>(COUNTIF($D105:$E105,$BB$1))+(COUNTIF($G105:$H105,$BB$1))</f>
        <v>0</v>
      </c>
      <c r="BD105" s="131">
        <f>(COUNTIF($C105,$BB$1))+(COUNTIF($F105,$BB$1))</f>
        <v>0</v>
      </c>
      <c r="BE105" s="10"/>
      <c r="BF105" s="10"/>
      <c r="BG105" s="131">
        <f>(COUNTIF($D105:$E105,$BF$1))+(COUNTIF($G105:$H105,$BF$1))</f>
        <v>0</v>
      </c>
      <c r="BH105" s="131">
        <f>(COUNTIF($C105,$BF$1))+(COUNTIF($F105,$BF$1))</f>
        <v>0</v>
      </c>
      <c r="BI105" s="10"/>
      <c r="BJ105" s="10"/>
      <c r="BK105" s="131">
        <f>(COUNTIF($D105:$E105,$BJ$1))+(COUNTIF($G105:$H105,$BJ$1))</f>
        <v>0</v>
      </c>
      <c r="BL105" s="131">
        <f>(COUNTIF($C105,$BJ$1))+(COUNTIF($F105,$BJ$1))</f>
        <v>0</v>
      </c>
      <c r="BM105" s="10"/>
      <c r="BN105" s="10"/>
      <c r="BO105" s="131">
        <f>(COUNTIF($D105:$E105,$BN$1))+(COUNTIF($G105:$H105,$BN$1))</f>
        <v>0</v>
      </c>
      <c r="BP105" s="131">
        <f>(COUNTIF($C105,$BN$1))+(COUNTIF($F105,$BN$1))</f>
        <v>0</v>
      </c>
      <c r="BQ105" s="10"/>
      <c r="BR105" s="10"/>
      <c r="BS105" s="131">
        <f>(COUNTIF($D105:$E105,$BR$1))+(COUNTIF($G105:$H105,$BR$1))</f>
        <v>0</v>
      </c>
      <c r="BT105" s="131">
        <f>(COUNTIF($C105,$BR$1))+(COUNTIF($F105,$BR$1))</f>
        <v>0</v>
      </c>
      <c r="BU105" s="10"/>
      <c r="BV105" s="10"/>
      <c r="BW105" s="131">
        <f>(COUNTIF($D105:$E105,$BV$1))+(COUNTIF($G105:$H105,$BV$1))</f>
        <v>1</v>
      </c>
      <c r="BX105" s="131">
        <f>(COUNTIF($C105,$BV$1))+(COUNTIF($F105,$BV$1))</f>
        <v>0</v>
      </c>
      <c r="BY105" s="10"/>
      <c r="BZ105" s="10"/>
      <c r="CA105" s="131">
        <f>(COUNTIF($D105:$E105,$BZ$1))+(COUNTIF($G105:$H105,$BZ$1))</f>
        <v>0</v>
      </c>
      <c r="CB105" s="131">
        <f>(COUNTIF($C105,$BZ$1))+(COUNTIF($F105,$BZ$1))</f>
        <v>0</v>
      </c>
      <c r="CC105" s="10"/>
      <c r="CD105" s="10"/>
      <c r="CE105" s="131">
        <f>(COUNTIF($D105:$E105,$CD$1))+(COUNTIF($G105:$H105,$CD$1))</f>
        <v>0</v>
      </c>
      <c r="CF105" s="131">
        <f>(COUNTIF($C105,$CD$1))+(COUNTIF($F105,$CD$1))</f>
        <v>0</v>
      </c>
      <c r="CG105" s="10"/>
      <c r="CH105" s="10"/>
      <c r="CI105" s="131">
        <f>(COUNTIF($D105:$E105,$CH$1))+(COUNTIF($G105:$H105,$CH$1))</f>
        <v>0</v>
      </c>
      <c r="CJ105" s="131">
        <f>(COUNTIF($C105,$CH$1))+(COUNTIF($F105,$CH$1))</f>
        <v>0</v>
      </c>
      <c r="CK105" s="10"/>
      <c r="CL105" s="10"/>
      <c r="CM105" s="131">
        <f>(COUNTIF($D105:$E105,$CL$1))+(COUNTIF($G105:$H105,$CL$1))</f>
        <v>0</v>
      </c>
      <c r="CN105" s="131">
        <f>(COUNTIF($C105,$CL$1))+(COUNTIF($F105,$CL$1))</f>
        <v>0</v>
      </c>
      <c r="CO105" s="10"/>
      <c r="CP105" s="10"/>
      <c r="CQ105" s="131">
        <f>(COUNTIF($D105:$E105,$CP$1))+(COUNTIF($G105:$H105,$CP$1))</f>
        <v>0</v>
      </c>
      <c r="CR105" s="131">
        <f>(COUNTIF($C105,$CP$1))+(COUNTIF($F105,$CP$1))</f>
        <v>0</v>
      </c>
      <c r="CS105" s="10"/>
      <c r="CT105" s="10"/>
      <c r="CU105" s="131">
        <f>(COUNTIF($D105:$E105,$CT$1))+(COUNTIF($G105:$H105,$CT$1))</f>
        <v>0</v>
      </c>
      <c r="CV105" s="131">
        <f>(COUNTIF($C105,$CT$1))+(COUNTIF($F105,$CT$1))</f>
        <v>0</v>
      </c>
      <c r="CW105" s="10"/>
      <c r="CX105" s="10"/>
      <c r="CY105" s="131">
        <f>(COUNTIF($D105:$E105,$CX$1))+(COUNTIF($G105:$H105,$CX$1))</f>
        <v>0</v>
      </c>
      <c r="CZ105" s="131">
        <f>(COUNTIF($C105,$CX$1))+(COUNTIF($F105,$CX$1))</f>
        <v>0</v>
      </c>
      <c r="DA105" s="10"/>
      <c r="DB105" s="10"/>
      <c r="DC105" s="131">
        <f>(COUNTIF($D105:$E105,$DB$1))+(COUNTIF($G105:$H105,$DB$1))</f>
        <v>0</v>
      </c>
      <c r="DD105" s="131">
        <f>(COUNTIF($C105,$DB$1))+(COUNTIF($F105,$DB$1))</f>
        <v>0</v>
      </c>
      <c r="DE105" s="10"/>
      <c r="DF105" s="10"/>
      <c r="DG105" s="131">
        <f>(COUNTIF($D105:$E105,$DF$1))+(COUNTIF($G105:$H105,$DF$1))</f>
        <v>1</v>
      </c>
      <c r="DH105" s="131">
        <f>(COUNTIF($C105,$DF$1))+(COUNTIF($F105,$DF$1))</f>
        <v>0</v>
      </c>
      <c r="DI105" s="10"/>
      <c r="DJ105" s="10"/>
      <c r="DK105" s="131">
        <f>(COUNTIF($D105:$E105,$DJ$1))+(COUNTIF($G105:$H105,$DJ$1))</f>
        <v>0</v>
      </c>
      <c r="DL105" s="131">
        <f>(COUNTIF($C105,$DJ$1))+(COUNTIF($F105,$DJ$1))</f>
        <v>0</v>
      </c>
      <c r="DM105" s="10"/>
      <c r="DN105" s="10"/>
      <c r="DO105" s="131">
        <f>(COUNTIF($D105:$E105,$DN$1))+(COUNTIF($G105:$H105,$DN$1))</f>
        <v>0</v>
      </c>
      <c r="DP105" s="131">
        <f>(COUNTIF($C105,$DN$1))+(COUNTIF($F105,$DN$1))</f>
        <v>0</v>
      </c>
      <c r="DQ105" s="10"/>
      <c r="DR105" s="10"/>
      <c r="DS105" s="131">
        <f>(COUNTIF($D105:$E105,$DR$1))+(COUNTIF($G105:$H105,$DR$1))</f>
        <v>0</v>
      </c>
      <c r="DT105" s="131">
        <f>(COUNTIF($C105,$DR$1))+(COUNTIF($F105,$DR$1))</f>
        <v>0</v>
      </c>
      <c r="DU105" s="10"/>
      <c r="DV105" s="10"/>
      <c r="DW105" s="131">
        <f>(COUNTIF($D105:$E105,$DV$1))+(COUNTIF($G105:$H105,$DV$1))</f>
        <v>0</v>
      </c>
      <c r="DX105" s="131">
        <f>(COUNTIF($C105,$DV$1))+(COUNTIF($F105,$DV$1))</f>
        <v>0</v>
      </c>
      <c r="DY105" s="10"/>
      <c r="DZ105" s="10"/>
      <c r="EA105" s="131">
        <f>(COUNTIF($D105:$E105,$DZ$1))+(COUNTIF($G105:$H105,$DZ$1))</f>
        <v>0</v>
      </c>
      <c r="EB105" s="131">
        <f>(COUNTIF($C105,$DZ$1))+(COUNTIF($F105,$DZ$1))</f>
        <v>0</v>
      </c>
      <c r="EC105" s="10"/>
      <c r="ED105" s="10"/>
      <c r="EE105" s="131">
        <f>(COUNTIF($D105:$E105,$ED$1))+(COUNTIF($G105:$H105,$ED$1))</f>
        <v>0</v>
      </c>
      <c r="EF105" s="131">
        <f>(COUNTIF($C105,$ED$1))+(COUNTIF($F105,$ED$1))</f>
        <v>0</v>
      </c>
      <c r="EG105" s="10"/>
      <c r="EH105" s="10"/>
      <c r="EI105" s="131">
        <f>(COUNTIF($D105:$E105,$EH$1))+(COUNTIF($G105:$H105,$EH$1))</f>
        <v>0</v>
      </c>
      <c r="EJ105" s="131">
        <f>(COUNTIF($C105,$EH$1))+(COUNTIF($F105,$EH$1))</f>
        <v>0</v>
      </c>
      <c r="EK105" s="10"/>
      <c r="EL105" s="10"/>
      <c r="EM105" s="131">
        <f>(COUNTIF($D105:$E105,$EL$1))+(COUNTIF($G105:$H105,$EL$1))</f>
        <v>0</v>
      </c>
      <c r="EN105" s="131">
        <f>(COUNTIF($C105,$EL$1))+(COUNTIF($F105,$EL$1))</f>
        <v>0</v>
      </c>
      <c r="EO105" s="10"/>
      <c r="EP105" s="10"/>
      <c r="EQ105" s="131">
        <f>(COUNTIF($D105:$E105,$EP$1))+(COUNTIF($G105:$H105,$EP$1))</f>
        <v>0</v>
      </c>
      <c r="ER105" s="131">
        <f>(COUNTIF($C105,$EP$1))+(COUNTIF($F105,$EP$1))</f>
        <v>0</v>
      </c>
      <c r="ES105" s="10"/>
      <c r="ET105" s="10"/>
      <c r="EU105" s="131">
        <f>(COUNTIF($D105:$E105,$ET$1))+(COUNTIF($G105:$H105,$ET$1))</f>
        <v>0</v>
      </c>
      <c r="EV105" s="131">
        <f>(COUNTIF($C105,$ET$1))+(COUNTIF($F105,$ET$1))</f>
        <v>0</v>
      </c>
      <c r="EW105" s="10"/>
      <c r="EX105" s="10"/>
      <c r="EY105" s="131">
        <f>(COUNTIF($D105:$E105,$EX$1))+(COUNTIF($G105:$H105,$EX$1))</f>
        <v>0</v>
      </c>
      <c r="EZ105" s="131">
        <f>(COUNTIF($C105,$EX$1))+(COUNTIF($F105,$EX$1))</f>
        <v>0</v>
      </c>
      <c r="FA105" s="10"/>
      <c r="FB105" s="10"/>
      <c r="FC105" s="131">
        <f>(COUNTIF($D105:$E105,$FB$1))+(COUNTIF($G105:$H105,$FB$1))</f>
        <v>0</v>
      </c>
      <c r="FD105" s="131">
        <f>(COUNTIF($C105,$FB$1))+(COUNTIF($F105,$FB$1))</f>
        <v>0</v>
      </c>
      <c r="FE105" s="10"/>
      <c r="FF105" s="10"/>
      <c r="FG105" s="131">
        <f>(COUNTIF($D105:$E105,$FF$1))+(COUNTIF($G105:$H105,$FF$1))</f>
        <v>0</v>
      </c>
      <c r="FH105" s="131">
        <f>(COUNTIF($C105,$FF$1))+(COUNTIF($F105,$FF$1))</f>
        <v>0</v>
      </c>
      <c r="FI105" s="10"/>
      <c r="FJ105" s="10"/>
      <c r="FK105" s="131">
        <f>(COUNTIF($D105:$E105,$FJ$1))+(COUNTIF($G105:$H105,$FJ$1))</f>
        <v>0</v>
      </c>
      <c r="FL105" s="131">
        <f>(COUNTIF($C105,$FJ$1))+(COUNTIF($F105,$FJ$1))</f>
        <v>0</v>
      </c>
      <c r="FM105" s="10"/>
      <c r="FN105" s="10"/>
      <c r="FO105" s="131">
        <f>(COUNTIF($D105:$E105,$FN$1))+(COUNTIF($G105:$H105,$FN$1))</f>
        <v>0</v>
      </c>
      <c r="FP105" s="131">
        <f>(COUNTIF($C105,$FN$1))+(COUNTIF($F105,$FN$1))</f>
        <v>0</v>
      </c>
      <c r="FQ105" s="10"/>
      <c r="FR105" s="10"/>
      <c r="FS105" s="131">
        <f>(COUNTIF($D105:$E105,$FR$1))+(COUNTIF($G105:$H105,$FR$1))</f>
        <v>0</v>
      </c>
      <c r="FT105" s="131">
        <f>(COUNTIF($C105,$FR$1))+(COUNTIF($F105,$FR$1))</f>
        <v>0</v>
      </c>
      <c r="FU105" s="10"/>
      <c r="FV105" s="10"/>
      <c r="FW105" s="131">
        <f>(COUNTIF($D105:$E105,$FV$1))+(COUNTIF($G105:$H105,$FV$1))</f>
        <v>0</v>
      </c>
      <c r="FX105" s="131">
        <f>(COUNTIF($C105,$FV$1))+(COUNTIF($F105,$FV$1))</f>
        <v>0</v>
      </c>
      <c r="FY105" s="10"/>
      <c r="FZ105" s="10"/>
      <c r="GA105" s="131">
        <f>(COUNTIF($D105:$E105,$FZ$1))+(COUNTIF($G105:$H105,$FZ$1))</f>
        <v>0</v>
      </c>
      <c r="GB105" s="131">
        <f>(COUNTIF($C105,$FZ$1))+(COUNTIF($F105,$FZ$1))</f>
        <v>0</v>
      </c>
      <c r="GC105" s="10"/>
      <c r="GD105" s="10"/>
      <c r="GE105" s="131">
        <f>(COUNTIF($D105:$E105,$GD$1))+(COUNTIF($G105:$H105,$GD$1))</f>
        <v>0</v>
      </c>
      <c r="GF105" s="131">
        <f>(COUNTIF($C105,$GD$1))+(COUNTIF($F105,$GD$1))</f>
        <v>0</v>
      </c>
      <c r="GG105" s="10"/>
      <c r="GH105" s="10"/>
      <c r="GI105" s="131">
        <f>(COUNTIF($D105:$E105,$GH$1))+(COUNTIF($G105:$H105,$GH$1))</f>
        <v>0</v>
      </c>
      <c r="GJ105" s="131">
        <f>(COUNTIF($C105,$GH$1))+(COUNTIF($F105,$GH$1))</f>
        <v>0</v>
      </c>
      <c r="GK105" s="10"/>
      <c r="GL105" s="10"/>
      <c r="GM105" s="131">
        <f>(COUNTIF($D105:$E105,$GL$1))+(COUNTIF($G105:$H105,$GL$1))</f>
        <v>0</v>
      </c>
      <c r="GN105" s="131">
        <f>(COUNTIF($C105,$GL$1))+(COUNTIF($F105,$GL$1))</f>
        <v>0</v>
      </c>
      <c r="GO105" s="10"/>
      <c r="GP105" s="10"/>
      <c r="GQ105" s="131">
        <f>(COUNTIF($D105:$E105,$GP$1))+(COUNTIF($G105:$H105,$GP$1))</f>
        <v>0</v>
      </c>
      <c r="GR105" s="131">
        <f>(COUNTIF($C105,$GP$1))+(COUNTIF($F105,$GP$1))</f>
        <v>0</v>
      </c>
      <c r="GS105" s="10"/>
      <c r="GT105" s="10"/>
      <c r="GU105" s="131">
        <f>(COUNTIF($D105:$E105,$GT$1))+(COUNTIF($G105:$H105,$GT$1))</f>
        <v>0</v>
      </c>
      <c r="GV105" s="131">
        <f>(COUNTIF($C105,$GT$1))+(COUNTIF($F105,$GT$1))</f>
        <v>0</v>
      </c>
      <c r="GW105" s="10"/>
      <c r="GX105" s="10"/>
      <c r="GY105" s="131">
        <f>(COUNTIF($D105:$E105,$GX$1))+(COUNTIF($G105:$H105,$GX$1))</f>
        <v>0</v>
      </c>
      <c r="GZ105" s="131">
        <f>(COUNTIF($C105,$GX$1))+(COUNTIF($F105,$GX$1))</f>
        <v>0</v>
      </c>
      <c r="HA105" s="10"/>
      <c r="HB105" s="10"/>
      <c r="HC105" s="131">
        <f>(COUNTIF($D105:$E105,$HB$1))+(COUNTIF($G105:$H105,$HB$1))</f>
        <v>0</v>
      </c>
      <c r="HD105" s="131">
        <f>(COUNTIF($C105,$HB$1))+(COUNTIF($F105,$HB$1))</f>
        <v>0</v>
      </c>
      <c r="HE105" s="10"/>
      <c r="HF105" s="10"/>
      <c r="HG105" s="131">
        <f>(COUNTIF($D105:$E105,$HF$1))+(COUNTIF($G105:$H105,$HF$1))</f>
        <v>0</v>
      </c>
      <c r="HH105" s="131">
        <f>(COUNTIF($C105,$HF$1))+(COUNTIF($F105,$HF$1))</f>
        <v>0</v>
      </c>
      <c r="HI105" s="10"/>
      <c r="HJ105" s="10"/>
      <c r="HK105" s="131">
        <f>(COUNTIF($D105:$E105,$HJ$1))+(COUNTIF($G105:$H105,$HJ$1))</f>
        <v>0</v>
      </c>
      <c r="HL105" s="131">
        <f>(COUNTIF($C105,$HJ$1))+(COUNTIF($F105,$HJ$1))</f>
        <v>0</v>
      </c>
      <c r="HM105" s="10"/>
      <c r="HN105" s="10"/>
      <c r="HO105" s="131">
        <f>(COUNTIF($D105:$E105,$HN$1))+(COUNTIF($G105:$H105,$HN$1))</f>
        <v>0</v>
      </c>
      <c r="HP105" s="131">
        <f>(COUNTIF($C105,$HN$1))+(COUNTIF($F105,$HN$1))</f>
        <v>0</v>
      </c>
      <c r="HQ105" s="10"/>
      <c r="HR105" s="10"/>
      <c r="HS105" s="131">
        <f>(COUNTIF($D105:$E105,$HR$1))+(COUNTIF($G105:$H105,$HR$1))</f>
        <v>0</v>
      </c>
      <c r="HT105" s="131">
        <f>(COUNTIF($C105,$HR$1))+(COUNTIF($F105,$HR$1))</f>
        <v>0</v>
      </c>
      <c r="HU105" s="10"/>
      <c r="HV105" s="10"/>
      <c r="HW105" s="131">
        <f>(COUNTIF($D105:$E105,$HV$1))+(COUNTIF($G105:$H105,$HV$1))</f>
        <v>0</v>
      </c>
      <c r="HX105" s="131">
        <f>(COUNTIF($C105,$HV$1))+(COUNTIF($F105,$HV$1))</f>
        <v>0</v>
      </c>
      <c r="HY105" s="10"/>
      <c r="HZ105" s="10"/>
      <c r="IA105" s="131">
        <f>(COUNTIF($D105:$E105,$HZ$1))+(COUNTIF($G105:$H105,$HZ$1))</f>
        <v>0</v>
      </c>
      <c r="IB105" s="131">
        <f>(COUNTIF($C105,$HZ$1))+(COUNTIF($F105,$HZ$1))</f>
        <v>0</v>
      </c>
      <c r="IC105" s="10"/>
      <c r="ID105" s="10"/>
      <c r="IE105" s="131">
        <f>(COUNTIF($D105:$E105,$ID$1))+(COUNTIF($G105:$H105,$ID$1))</f>
        <v>0</v>
      </c>
      <c r="IF105" s="131">
        <f>(COUNTIF($C105,$ID$1))+(COUNTIF($F105,$ID$1))</f>
        <v>0</v>
      </c>
      <c r="IG105" s="10"/>
      <c r="IH105" s="10"/>
      <c r="II105" s="131">
        <f>(COUNTIF($D105:$E105,$IH$1))+(COUNTIF($G105:$H105,$IH$1))</f>
        <v>0</v>
      </c>
      <c r="IJ105" s="131">
        <f>(COUNTIF($C105,$IH$1))+(COUNTIF($F105,$IH$1))</f>
        <v>0</v>
      </c>
      <c r="IK105" s="10"/>
      <c r="IL105" s="10"/>
      <c r="IM105" s="131">
        <f>(COUNTIF($D105:$E105,$IL$1))+(COUNTIF($G105:$H105,$IL$1))</f>
        <v>0</v>
      </c>
      <c r="IN105" s="131">
        <f>(COUNTIF($C105,$IL$1))+(COUNTIF($F105,$IL$1))</f>
        <v>0</v>
      </c>
      <c r="IO105" s="10"/>
      <c r="IP105" s="10"/>
      <c r="IQ105" s="131">
        <f>(COUNTIF($D105:$E105,$IP$1))+(COUNTIF($G105:$H105,$IP$1))</f>
        <v>0</v>
      </c>
      <c r="IR105" s="131">
        <f>(COUNTIF($C105,$IP$1))+(COUNTIF($F105,$IP$1))</f>
        <v>0</v>
      </c>
      <c r="IS105" s="10"/>
      <c r="IT105" s="10"/>
      <c r="IU105" s="131">
        <f>(COUNTIF($D105:$E105,$IT$1))+(COUNTIF($G105:$H105,$IT$1))</f>
        <v>0</v>
      </c>
      <c r="IV105" s="131">
        <f>(COUNTIF($C105,$IT$1))+(COUNTIF($F105,$IT$1))</f>
        <v>0</v>
      </c>
      <c r="IW105" s="10"/>
      <c r="IX105" s="10"/>
      <c r="IY105" s="131">
        <f>(COUNTIF($D105:$E105,$IX$1))+(COUNTIF($G105:$H105,$IX$1))</f>
        <v>0</v>
      </c>
      <c r="IZ105" s="131">
        <f>(COUNTIF($C105,$IX$1))+(COUNTIF($F105,$IX$1))</f>
        <v>0</v>
      </c>
      <c r="JA105" s="10"/>
      <c r="JB105" s="10"/>
      <c r="JC105" s="131">
        <f>(COUNTIF($D105:$E105,$JB$1))+(COUNTIF($G105:$H105,$JB$1))</f>
        <v>0</v>
      </c>
      <c r="JD105" s="131">
        <f>(COUNTIF($C105,$JB$1))+(COUNTIF($F105,$JB$1))</f>
        <v>0</v>
      </c>
      <c r="JE105" s="10"/>
      <c r="JF105" s="10"/>
      <c r="JG105" s="131">
        <f>(COUNTIF($D105:$E105,$JF$1))+(COUNTIF($G105:$H105,$JF$1))</f>
        <v>0</v>
      </c>
      <c r="JH105" s="131">
        <f>(COUNTIF($C105,$JF$1))+(COUNTIF($F105,$JF$1))</f>
        <v>0</v>
      </c>
      <c r="JI105" s="10"/>
      <c r="JJ105" s="10"/>
      <c r="JK105" s="131">
        <f>(COUNTIF($D105:$E105,$JJ$1))+(COUNTIF($G105:$H105,$JJ$1))</f>
        <v>1</v>
      </c>
      <c r="JL105" s="131">
        <f>(COUNTIF($C105,$JJ$1))+(COUNTIF($F105,$JJ$1))</f>
        <v>0</v>
      </c>
      <c r="JM105" s="10"/>
      <c r="JN105" s="10"/>
      <c r="JO105" s="131">
        <f>(COUNTIF($D105:$E105,$JN$1))+(COUNTIF($G105:$H105,$JN$1))</f>
        <v>0</v>
      </c>
      <c r="JP105" s="131">
        <f>(COUNTIF($C105,$JN$1))+(COUNTIF($F105,$JN$1))</f>
        <v>0</v>
      </c>
      <c r="JQ105" s="10"/>
      <c r="JR105" s="10"/>
      <c r="JS105" s="131">
        <f>(COUNTIF($D105:$E105,$JR$1))+(COUNTIF($G105:$H105,$JR$1))</f>
        <v>0</v>
      </c>
      <c r="JT105" s="131">
        <f>(COUNTIF($C105,$JR$1))+(COUNTIF($F105,$JR$1))</f>
        <v>0</v>
      </c>
      <c r="JU105" s="10"/>
      <c r="JV105" s="10"/>
      <c r="JW105" s="131">
        <f>(COUNTIF($D105:$E105,$JV$1))+(COUNTIF($G105:$H105,$JV$1))</f>
        <v>0</v>
      </c>
      <c r="JX105" s="131">
        <f>(COUNTIF($C105,$JV$1))+(COUNTIF($F105,$JV$1))</f>
        <v>0</v>
      </c>
      <c r="JY105" s="10"/>
      <c r="JZ105" s="10"/>
      <c r="KA105" s="131">
        <f>(COUNTIF($D105:$E105,$JZ$1))+(COUNTIF($G105:$H105,$JZ$1))</f>
        <v>0</v>
      </c>
      <c r="KB105" s="131">
        <f>(COUNTIF($C105,$JZ$1))+(COUNTIF($F105,$JZ$1))</f>
        <v>0</v>
      </c>
      <c r="KC105" s="10"/>
      <c r="KD105" s="10"/>
      <c r="KE105" s="131">
        <f>(COUNTIF($D105:$E105,$KD$1))+(COUNTIF($G105:$H105,$KD$1))</f>
        <v>0</v>
      </c>
      <c r="KF105" s="131">
        <f>(COUNTIF($C105,$KD$1))+(COUNTIF($F105,$KD$1))</f>
        <v>1</v>
      </c>
      <c r="KG105" s="10"/>
      <c r="KH105" s="10"/>
      <c r="KI105" s="131">
        <f>(COUNTIF($D105:$E105,$KH$1))+(COUNTIF($G105:$H105,$KH$1))</f>
        <v>0</v>
      </c>
      <c r="KJ105" s="131">
        <f>(COUNTIF($C105,$KH$1))+(COUNTIF($F105,$KH$1))</f>
        <v>1</v>
      </c>
      <c r="KK105" s="10"/>
      <c r="KL105" s="10"/>
      <c r="KM105" s="131">
        <f>(COUNTIF($D105:$E105,$KL$1))+(COUNTIF($G105:$H105,$KL$1))</f>
        <v>0</v>
      </c>
      <c r="KN105" s="131">
        <f>(COUNTIF($C105,$KL$1))+(COUNTIF($F105,$KL$1))</f>
        <v>0</v>
      </c>
      <c r="KO105" s="10"/>
      <c r="KP105" s="10"/>
      <c r="KQ105" s="131">
        <f>(COUNTIF($D105:$E105,$KP$1))+(COUNTIF($G105:$H105,$KP$1))</f>
        <v>0</v>
      </c>
      <c r="KR105" s="131">
        <f>(COUNTIF($C105,$KP$1))+(COUNTIF($F105,$KP$1))</f>
        <v>0</v>
      </c>
      <c r="KS105" s="10"/>
      <c r="KT105" s="10"/>
      <c r="KU105" s="131">
        <f>(COUNTIF($D105:$E105,$KT$1))+(COUNTIF($G105:$H105,$KT$1))</f>
        <v>0</v>
      </c>
      <c r="KV105" s="131">
        <f>(COUNTIF($C105,$KT$1))+(COUNTIF($F105,$KT$1))</f>
        <v>0</v>
      </c>
      <c r="KW105" s="10"/>
      <c r="KX105" s="10"/>
      <c r="KY105" s="131">
        <f>(COUNTIF($D105:$E105,$KX$1))+(COUNTIF($G105:$H105,$KX$1))</f>
        <v>0</v>
      </c>
      <c r="KZ105" s="131">
        <f>(COUNTIF($C105,$KX$1))+(COUNTIF($F105,$KX$1))</f>
        <v>0</v>
      </c>
      <c r="LA105" s="10"/>
      <c r="LB105" s="10"/>
      <c r="LC105" s="131">
        <f>(COUNTIF($D105:$E105,$LB$1))+(COUNTIF($G105:$H105,$LB$1))</f>
        <v>0</v>
      </c>
      <c r="LD105" s="131">
        <f>(COUNTIF($C105,$LB$1))+(COUNTIF($F105,$LB$1))</f>
        <v>0</v>
      </c>
      <c r="LE105" s="10"/>
      <c r="LF105" s="10"/>
      <c r="LG105" s="131">
        <f>(COUNTIF($D105:$E105,$NN$1))+(COUNTIF($G105:$H105,$NN$1))</f>
        <v>0</v>
      </c>
      <c r="LH105" s="131">
        <f>(COUNTIF($C105,$NN$1))+(COUNTIF($F105,$NN$1))</f>
        <v>0</v>
      </c>
      <c r="LI105" s="10"/>
      <c r="LJ105" s="10"/>
      <c r="LK105" s="131">
        <f>(COUNTIF($D105:$E105,$NN$1))+(COUNTIF($G105:$H105,$NN$1))</f>
        <v>0</v>
      </c>
      <c r="LL105" s="131">
        <f>(COUNTIF($C105,$NN$1))+(COUNTIF($F105,$NN$1))</f>
        <v>0</v>
      </c>
      <c r="LM105" s="10"/>
      <c r="LN105" s="10"/>
      <c r="LO105" s="131">
        <f>(COUNTIF($D105:$E105,$NN$1))+(COUNTIF($G105:$H105,$NN$1))</f>
        <v>0</v>
      </c>
      <c r="LP105" s="131">
        <f>(COUNTIF($C105,$NN$1))+(COUNTIF($F105,$NN$1))</f>
        <v>0</v>
      </c>
      <c r="LQ105" s="10"/>
      <c r="LR105" s="10"/>
      <c r="LS105" s="131">
        <f>(COUNTIF($D105:$E105,$NN$1))+(COUNTIF($G105:$H105,$NN$1))</f>
        <v>0</v>
      </c>
      <c r="LT105" s="131">
        <f>(COUNTIF($C105,$NN$1))+(COUNTIF($F105,$NN$1))</f>
        <v>0</v>
      </c>
      <c r="LU105" s="10"/>
      <c r="LV105" s="10"/>
      <c r="LW105" s="131">
        <f>(COUNTIF($D105:$E105,$NN$1))+(COUNTIF($G105:$H105,$NN$1))</f>
        <v>0</v>
      </c>
      <c r="LX105" s="131">
        <f>(COUNTIF($C105,$NN$1))+(COUNTIF($F105,$NN$1))</f>
        <v>0</v>
      </c>
      <c r="LY105" s="10"/>
      <c r="LZ105" s="10"/>
      <c r="MA105" s="131">
        <f>(COUNTIF($D105:$E105,$NN$1))+(COUNTIF($G105:$H105,$NN$1))</f>
        <v>0</v>
      </c>
      <c r="MB105" s="131">
        <f>(COUNTIF($C105,$NN$1))+(COUNTIF($F105,$NN$1))</f>
        <v>0</v>
      </c>
      <c r="MC105" s="10"/>
      <c r="MD105" s="10"/>
      <c r="ME105" s="131">
        <f>(COUNTIF($D105:$E105,$NN$1))+(COUNTIF($G105:$H105,$NN$1))</f>
        <v>0</v>
      </c>
      <c r="MF105" s="131">
        <f>(COUNTIF($C105,$NN$1))+(COUNTIF($F105,$NN$1))</f>
        <v>0</v>
      </c>
      <c r="MG105" s="10"/>
      <c r="MH105" s="10"/>
      <c r="MI105" s="131">
        <f>(COUNTIF($D105:$E105,$NN$1))+(COUNTIF($G105:$H105,$NN$1))</f>
        <v>0</v>
      </c>
      <c r="MJ105" s="131">
        <f>(COUNTIF($C105,$NN$1))+(COUNTIF($F105,$NN$1))</f>
        <v>0</v>
      </c>
      <c r="MK105" s="10"/>
      <c r="ML105" s="10"/>
      <c r="MM105" s="131">
        <f>(COUNTIF($D105:$E105,$NN$1))+(COUNTIF($G105:$H105,$NN$1))</f>
        <v>0</v>
      </c>
      <c r="MN105" s="131">
        <f>(COUNTIF($C105,$NN$1))+(COUNTIF($F105,$NN$1))</f>
        <v>0</v>
      </c>
      <c r="MO105" s="10"/>
      <c r="MP105" s="10"/>
      <c r="MQ105" s="131">
        <f>(COUNTIF($D105:$E105,$NN$1))+(COUNTIF($G105:$H105,$NN$1))</f>
        <v>0</v>
      </c>
      <c r="MR105" s="131">
        <f>(COUNTIF($C105,$NN$1))+(COUNTIF($F105,$NN$1))</f>
        <v>0</v>
      </c>
      <c r="MS105" s="10"/>
      <c r="MT105" s="10"/>
      <c r="MU105" s="131">
        <f>(COUNTIF($D105:$E105,$NN$1))+(COUNTIF($G105:$H105,$NN$1))</f>
        <v>0</v>
      </c>
      <c r="MV105" s="131">
        <f>(COUNTIF($C105,$NN$1))+(COUNTIF($F105,$NN$1))</f>
        <v>0</v>
      </c>
      <c r="MW105" s="10"/>
      <c r="MX105" s="10"/>
      <c r="MY105" s="131">
        <f>(COUNTIF($D105:$E105,$NN$1))+(COUNTIF($G105:$H105,$NN$1))</f>
        <v>0</v>
      </c>
      <c r="MZ105" s="131">
        <f>(COUNTIF($C105,$NN$1))+(COUNTIF($F105,$NN$1))</f>
        <v>0</v>
      </c>
      <c r="NA105" s="10"/>
      <c r="NB105" s="10"/>
      <c r="NC105" s="131">
        <f>(COUNTIF($D105:$E105,$NN$1))+(COUNTIF($G105:$H105,$NN$1))</f>
        <v>0</v>
      </c>
      <c r="ND105" s="131">
        <f>(COUNTIF($C105,$NN$1))+(COUNTIF($F105,$NN$1))</f>
        <v>0</v>
      </c>
      <c r="NE105" s="10"/>
      <c r="NF105" s="10"/>
      <c r="NG105" s="131">
        <f>(COUNTIF($D105:$E105,$NN$1))+(COUNTIF($G105:$H105,$NN$1))</f>
        <v>0</v>
      </c>
      <c r="NH105" s="131">
        <f>(COUNTIF($C105,$NN$1))+(COUNTIF($F105,$NN$1))</f>
        <v>0</v>
      </c>
      <c r="NI105" s="10"/>
      <c r="NJ105" s="10"/>
      <c r="NK105" s="131">
        <f>(COUNTIF($D105:$E105,$NN$1))+(COUNTIF($G105:$H105,$NN$1))</f>
        <v>0</v>
      </c>
      <c r="NL105" s="131">
        <f>(COUNTIF($C105,$NN$1))+(COUNTIF($F105,$NN$1))</f>
        <v>0</v>
      </c>
      <c r="NM105" s="10"/>
      <c r="NN105" s="10"/>
      <c r="NO105" s="131">
        <f>(COUNTIF($D105:$E105,$NN$1))+(COUNTIF($G105:$H105,$NN$1))</f>
        <v>0</v>
      </c>
      <c r="NP105" s="131">
        <f>(COUNTIF($C105,$NN$1))+(COUNTIF($F105,$NN$1))</f>
        <v>0</v>
      </c>
      <c r="NQ105" s="10"/>
      <c r="NR105" s="10"/>
      <c r="NS105" s="10"/>
      <c r="NT105" s="134">
        <f t="shared" si="329"/>
        <v>0</v>
      </c>
      <c r="NU105" s="134">
        <f t="shared" si="330"/>
        <v>1</v>
      </c>
      <c r="NV105" s="134">
        <f t="shared" si="331"/>
        <v>0</v>
      </c>
      <c r="NW105" s="134">
        <f t="shared" si="332"/>
        <v>0</v>
      </c>
      <c r="NX105" s="129"/>
      <c r="NY105" s="136">
        <f t="shared" si="229"/>
        <v>0</v>
      </c>
      <c r="NZ105" s="136">
        <f t="shared" si="230"/>
        <v>3</v>
      </c>
      <c r="OA105" s="136">
        <f t="shared" si="231"/>
        <v>2</v>
      </c>
      <c r="OB105" s="136">
        <f t="shared" si="232"/>
        <v>0</v>
      </c>
    </row>
    <row r="106" spans="1:392" s="28" customFormat="1" ht="20.25" customHeight="1">
      <c r="A106" s="2">
        <v>6</v>
      </c>
      <c r="B106" s="16" t="s">
        <v>0</v>
      </c>
      <c r="C106" s="98"/>
      <c r="D106" s="108"/>
      <c r="E106" s="108" t="s">
        <v>225</v>
      </c>
      <c r="F106" s="111"/>
      <c r="G106" s="108" t="s">
        <v>98</v>
      </c>
      <c r="H106" s="98"/>
      <c r="I106" s="98"/>
      <c r="J106" s="98"/>
      <c r="K106"/>
      <c r="L106"/>
      <c r="M106" s="10"/>
      <c r="N106" s="10">
        <v>3</v>
      </c>
      <c r="O106" s="10"/>
      <c r="P106" s="10"/>
      <c r="Q106" s="10"/>
      <c r="R106" s="10"/>
      <c r="S106" s="131">
        <f>(COUNTIF($D106:$E106,$R$1))+(COUNTIF($F106:$H106,$R$1))</f>
        <v>0</v>
      </c>
      <c r="T106" s="10"/>
      <c r="U106" s="10"/>
      <c r="V106" s="10"/>
      <c r="W106" s="131">
        <f t="shared" ref="W106:W111" si="337">(COUNTIF($D106:$E106,$V$1))+(COUNTIF($F106:$H106,$V$1))</f>
        <v>0</v>
      </c>
      <c r="X106" s="10"/>
      <c r="Y106" s="10"/>
      <c r="Z106" s="10"/>
      <c r="AA106" s="131">
        <f t="shared" ref="AA106:AA111" si="338">(COUNTIF($D106:$E106,$Z$1))+(COUNTIF($F106:$H106,$Z$1))</f>
        <v>0</v>
      </c>
      <c r="AB106" s="10"/>
      <c r="AC106" s="10"/>
      <c r="AD106" s="10"/>
      <c r="AE106" s="131">
        <f t="shared" ref="AE106:AE111" si="339">(COUNTIF($D106:$E106,$AD$1))+(COUNTIF($F106:$H106,$AD$1))</f>
        <v>0</v>
      </c>
      <c r="AF106" s="10"/>
      <c r="AG106" s="10"/>
      <c r="AH106" s="10"/>
      <c r="AI106" s="131">
        <f t="shared" ref="AI106:AI111" si="340">(COUNTIF($D106:$E106,$AH$1))+(COUNTIF($F106:$H106,$AH$1))</f>
        <v>0</v>
      </c>
      <c r="AJ106" s="10"/>
      <c r="AK106" s="10"/>
      <c r="AL106" s="10"/>
      <c r="AM106" s="131">
        <f t="shared" ref="AM106:AM111" si="341">(COUNTIF($D106:$E106,$AL$1))+(COUNTIF($F106:$H106,$AL$1))</f>
        <v>0</v>
      </c>
      <c r="AN106" s="10"/>
      <c r="AO106" s="10"/>
      <c r="AP106" s="10"/>
      <c r="AQ106" s="131">
        <f t="shared" ref="AQ106:AQ111" si="342">(COUNTIF($D106:$E106,$AP$1))+(COUNTIF($F106:$H106,$AP$1))</f>
        <v>0</v>
      </c>
      <c r="AR106" s="10"/>
      <c r="AS106" s="10"/>
      <c r="AT106" s="10"/>
      <c r="AU106" s="131">
        <f t="shared" ref="AU106:AU111" si="343">(COUNTIF($D106:$E106,$AT$1))+(COUNTIF($F106:$H106,$AT$1))</f>
        <v>0</v>
      </c>
      <c r="AV106" s="10"/>
      <c r="AW106" s="10"/>
      <c r="AX106" s="10"/>
      <c r="AY106" s="131">
        <f t="shared" ref="AY106:AY111" si="344">(COUNTIF($D106:$E106,$AX$1))+(COUNTIF($F106:$H106,$AX$1))</f>
        <v>0</v>
      </c>
      <c r="AZ106" s="10"/>
      <c r="BA106" s="10"/>
      <c r="BB106" s="10"/>
      <c r="BC106" s="131">
        <f t="shared" ref="BC106:BC111" si="345">(COUNTIF($D106:$E106,$BB$1))+(COUNTIF($F106:$H106,$BB$1))</f>
        <v>0</v>
      </c>
      <c r="BD106" s="10"/>
      <c r="BE106" s="10"/>
      <c r="BF106" s="10"/>
      <c r="BG106" s="131">
        <f t="shared" ref="BG106:BG111" si="346">(COUNTIF($D106:$E106,$BF$1))+(COUNTIF($F106:$H106,$BF$1))</f>
        <v>0</v>
      </c>
      <c r="BH106" s="10"/>
      <c r="BI106" s="10"/>
      <c r="BJ106" s="10"/>
      <c r="BK106" s="131">
        <f t="shared" ref="BK106:BK111" si="347">(COUNTIF($D106:$E106,$BJ$1))+(COUNTIF($F106:$H106,$BJ$1))</f>
        <v>0</v>
      </c>
      <c r="BL106" s="10"/>
      <c r="BM106" s="10"/>
      <c r="BN106" s="10"/>
      <c r="BO106" s="131">
        <f t="shared" ref="BO106:BO111" si="348">(COUNTIF($D106:$E106,$BN$1))+(COUNTIF($F106:$H106,$BN$1))</f>
        <v>0</v>
      </c>
      <c r="BP106" s="10"/>
      <c r="BQ106" s="10"/>
      <c r="BR106" s="10"/>
      <c r="BS106" s="131">
        <f t="shared" ref="BS106:BS111" si="349">(COUNTIF($D106:$E106,$BR$1))+(COUNTIF($F106:$H106,$BR$1))</f>
        <v>0</v>
      </c>
      <c r="BT106" s="10"/>
      <c r="BU106" s="10"/>
      <c r="BV106" s="10"/>
      <c r="BW106" s="131">
        <f t="shared" ref="BW106:BW111" si="350">(COUNTIF($D106:$E106,$BV$1))+(COUNTIF($F106:$H106,$BV$1))</f>
        <v>0</v>
      </c>
      <c r="BX106" s="10"/>
      <c r="BY106" s="10"/>
      <c r="BZ106" s="10"/>
      <c r="CA106" s="131">
        <f t="shared" ref="CA106:CA111" si="351">(COUNTIF($D106:$E106,$BZ$1))+(COUNTIF($F106:$H106,$BZ$1))</f>
        <v>0</v>
      </c>
      <c r="CB106" s="10"/>
      <c r="CC106" s="10"/>
      <c r="CD106" s="10"/>
      <c r="CE106" s="131">
        <f t="shared" ref="CE106:CE111" si="352">(COUNTIF($D106:$E106,$CD$1))+(COUNTIF($F106:$H106,$CD$1))</f>
        <v>0</v>
      </c>
      <c r="CF106" s="10"/>
      <c r="CG106" s="10"/>
      <c r="CH106" s="10"/>
      <c r="CI106" s="131">
        <f t="shared" ref="CI106:CI111" si="353">(COUNTIF($D106:$E106,$CH$1))+(COUNTIF($F106:$H106,$CH$1))</f>
        <v>0</v>
      </c>
      <c r="CJ106" s="10"/>
      <c r="CK106" s="10"/>
      <c r="CL106" s="10"/>
      <c r="CM106" s="131">
        <f t="shared" ref="CM106:CM111" si="354">(COUNTIF($D106:$E106,$CL$1))+(COUNTIF($F106:$H106,$CL$1))</f>
        <v>0</v>
      </c>
      <c r="CN106" s="10"/>
      <c r="CO106" s="10"/>
      <c r="CP106" s="10"/>
      <c r="CQ106" s="131">
        <f t="shared" ref="CQ106:CQ111" si="355">(COUNTIF($D106:$E106,$CP$1))+(COUNTIF($F106:$H106,$CP$1))</f>
        <v>0</v>
      </c>
      <c r="CR106" s="10"/>
      <c r="CS106" s="10"/>
      <c r="CT106" s="10"/>
      <c r="CU106" s="131">
        <f t="shared" ref="CU106:CU111" si="356">(COUNTIF($D106:$E106,$CT$1))+(COUNTIF($F106:$H106,$CT$1))</f>
        <v>0</v>
      </c>
      <c r="CV106" s="10"/>
      <c r="CW106" s="10"/>
      <c r="CX106" s="10"/>
      <c r="CY106" s="131">
        <f t="shared" ref="CY106:CY111" si="357">(COUNTIF($D106:$E106,$CX$1))+(COUNTIF($F106:$H106,$CX$1))</f>
        <v>0</v>
      </c>
      <c r="CZ106" s="10"/>
      <c r="DA106" s="10"/>
      <c r="DB106" s="10"/>
      <c r="DC106" s="131">
        <f t="shared" ref="DC106:DC111" si="358">(COUNTIF($D106:$E106,$DB$1))+(COUNTIF($F106:$H106,$DB$1))</f>
        <v>0</v>
      </c>
      <c r="DD106" s="10"/>
      <c r="DE106" s="10"/>
      <c r="DF106" s="10"/>
      <c r="DG106" s="131">
        <f t="shared" ref="DG106:DG111" si="359">(COUNTIF($D106:$E106,$DF$1))+(COUNTIF($F106:$H106,$DF$1))</f>
        <v>0</v>
      </c>
      <c r="DH106" s="10"/>
      <c r="DI106" s="10"/>
      <c r="DJ106" s="10"/>
      <c r="DK106" s="131">
        <f t="shared" ref="DK106:DK111" si="360">(COUNTIF($D106:$E106,$DJ$1))+(COUNTIF($F106:$H106,$DJ$1))</f>
        <v>0</v>
      </c>
      <c r="DL106" s="10"/>
      <c r="DM106" s="10"/>
      <c r="DN106" s="10"/>
      <c r="DO106" s="131">
        <f t="shared" ref="DO106:DO111" si="361">(COUNTIF($D106:$E106,$DN$1))+(COUNTIF($F106:$H106,$DN$1))</f>
        <v>0</v>
      </c>
      <c r="DP106" s="10"/>
      <c r="DQ106" s="10"/>
      <c r="DR106" s="10"/>
      <c r="DS106" s="131">
        <f t="shared" ref="DS106:DS111" si="362">(COUNTIF($D106:$E106,$DR$1))+(COUNTIF($F106:$H106,$DR$1))</f>
        <v>0</v>
      </c>
      <c r="DT106" s="10"/>
      <c r="DU106" s="10"/>
      <c r="DV106" s="10"/>
      <c r="DW106" s="131">
        <f t="shared" ref="DW106:DW111" si="363">(COUNTIF($D106:$E106,$DV$1))+(COUNTIF($F106:$H106,$DV$1))</f>
        <v>0</v>
      </c>
      <c r="DX106" s="10"/>
      <c r="DY106" s="10"/>
      <c r="DZ106" s="10"/>
      <c r="EA106" s="131">
        <f t="shared" ref="EA106:EA111" si="364">(COUNTIF($D106:$E106,$DZ$1))+(COUNTIF($F106:$H106,$DZ$1))</f>
        <v>0</v>
      </c>
      <c r="EB106" s="10"/>
      <c r="EC106" s="10"/>
      <c r="ED106" s="10"/>
      <c r="EE106" s="131">
        <f t="shared" ref="EE106:EE111" si="365">(COUNTIF($D106:$E106,$ED$1))+(COUNTIF($F106:$H106,$ED$1))</f>
        <v>0</v>
      </c>
      <c r="EF106" s="10"/>
      <c r="EG106" s="10"/>
      <c r="EH106" s="10"/>
      <c r="EI106" s="131">
        <f t="shared" ref="EI106:EI111" si="366">(COUNTIF($D106:$E106,$EH$1))+(COUNTIF($F106:$H106,$EH$1))</f>
        <v>0</v>
      </c>
      <c r="EJ106" s="10"/>
      <c r="EK106" s="10"/>
      <c r="EL106" s="10"/>
      <c r="EM106" s="131">
        <f t="shared" ref="EM106:EM111" si="367">(COUNTIF($D106:$E106,$EL$1))+(COUNTIF($F106:$H106,$EL$1))</f>
        <v>0</v>
      </c>
      <c r="EN106" s="10"/>
      <c r="EO106" s="10"/>
      <c r="EP106" s="10"/>
      <c r="EQ106" s="131">
        <f t="shared" ref="EQ106:EQ111" si="368">(COUNTIF($D106:$E106,$EP$1))+(COUNTIF($F106:$H106,$EP$1))</f>
        <v>0</v>
      </c>
      <c r="ER106" s="10"/>
      <c r="ES106" s="10"/>
      <c r="ET106" s="10"/>
      <c r="EU106" s="131">
        <f t="shared" ref="EU106:EU111" si="369">(COUNTIF($D106:$E106,$ET$1))+(COUNTIF($F106:$H106,$ET$1))</f>
        <v>0</v>
      </c>
      <c r="EV106" s="10"/>
      <c r="EW106" s="10"/>
      <c r="EX106" s="10"/>
      <c r="EY106" s="131">
        <f t="shared" ref="EY106:EY111" si="370">(COUNTIF($D106:$E106,$EX$1))+(COUNTIF($F106:$H106,$EX$1))</f>
        <v>0</v>
      </c>
      <c r="EZ106" s="10"/>
      <c r="FA106" s="10"/>
      <c r="FB106" s="10"/>
      <c r="FC106" s="131">
        <f t="shared" ref="FC106:FC111" si="371">(COUNTIF($D106:$E106,$FB$1))+(COUNTIF($F106:$H106,$FB$1))</f>
        <v>0</v>
      </c>
      <c r="FD106" s="10"/>
      <c r="FE106" s="10"/>
      <c r="FF106" s="10"/>
      <c r="FG106" s="131">
        <f t="shared" ref="FG106:FG111" si="372">(COUNTIF($D106:$E106,$FF$1))+(COUNTIF($F106:$H106,$FF$1))</f>
        <v>0</v>
      </c>
      <c r="FH106" s="10"/>
      <c r="FI106" s="10"/>
      <c r="FJ106" s="10"/>
      <c r="FK106" s="131">
        <f t="shared" ref="FK106:FK111" si="373">(COUNTIF($D106:$E106,$FJ$1))+(COUNTIF($F106:$H106,$FJ$1))</f>
        <v>0</v>
      </c>
      <c r="FL106" s="10"/>
      <c r="FM106" s="10"/>
      <c r="FN106" s="10"/>
      <c r="FO106" s="131">
        <f t="shared" ref="FO106:FO111" si="374">(COUNTIF($D106:$E106,$FN$1))+(COUNTIF($F106:$H106,$FN$1))</f>
        <v>0</v>
      </c>
      <c r="FP106" s="10"/>
      <c r="FQ106" s="10"/>
      <c r="FR106" s="10"/>
      <c r="FS106" s="131">
        <f t="shared" ref="FS106:FS111" si="375">(COUNTIF($D106:$E106,$FR$1))+(COUNTIF($F106:$H106,$FR$1))</f>
        <v>0</v>
      </c>
      <c r="FT106" s="10"/>
      <c r="FU106" s="10"/>
      <c r="FV106" s="10"/>
      <c r="FW106" s="131">
        <f t="shared" ref="FW106:FW111" si="376">(COUNTIF($D106:$E106,$FV$1))+(COUNTIF($F106:$H106,$FV$1))</f>
        <v>0</v>
      </c>
      <c r="FX106" s="10"/>
      <c r="FY106" s="10"/>
      <c r="FZ106" s="10"/>
      <c r="GA106" s="131">
        <f t="shared" ref="GA106:GA111" si="377">(COUNTIF($D106:$E106,$FZ$1))+(COUNTIF($F106:$H106,$FZ$1))</f>
        <v>0</v>
      </c>
      <c r="GB106" s="10"/>
      <c r="GC106" s="10"/>
      <c r="GD106" s="10"/>
      <c r="GE106" s="131">
        <f t="shared" ref="GE106:GE111" si="378">(COUNTIF($D106:$E106,$GD$1))+(COUNTIF($F106:$H106,$GD$1))</f>
        <v>0</v>
      </c>
      <c r="GF106" s="10"/>
      <c r="GG106" s="10"/>
      <c r="GH106" s="10"/>
      <c r="GI106" s="131">
        <f t="shared" ref="GI106:GI111" si="379">(COUNTIF($D106:$E106,$GH$1))+(COUNTIF($F106:$H106,$GH$1))</f>
        <v>0</v>
      </c>
      <c r="GJ106" s="10"/>
      <c r="GK106" s="10"/>
      <c r="GL106" s="10"/>
      <c r="GM106" s="131">
        <f t="shared" ref="GM106:GM111" si="380">(COUNTIF($D106:$E106,$GL$1))+(COUNTIF($F106:$H106,$GL$1))</f>
        <v>0</v>
      </c>
      <c r="GN106" s="10"/>
      <c r="GO106" s="10"/>
      <c r="GP106" s="10"/>
      <c r="GQ106" s="131">
        <f t="shared" ref="GQ106:GQ111" si="381">(COUNTIF($D106:$E106,$GP$1))+(COUNTIF($F106:$H106,$GP$1))</f>
        <v>0</v>
      </c>
      <c r="GR106" s="10"/>
      <c r="GS106" s="10"/>
      <c r="GT106" s="10"/>
      <c r="GU106" s="131">
        <f t="shared" ref="GU106:GU111" si="382">(COUNTIF($D106:$E106,$GT$1))+(COUNTIF($F106:$H106,$GT$1))</f>
        <v>0</v>
      </c>
      <c r="GV106" s="10"/>
      <c r="GW106" s="10"/>
      <c r="GX106" s="10"/>
      <c r="GY106" s="131">
        <f t="shared" ref="GY106:GY111" si="383">(COUNTIF($D106:$E106,$GX$1))+(COUNTIF($F106:$H106,$GX$1))</f>
        <v>0</v>
      </c>
      <c r="GZ106" s="10"/>
      <c r="HA106" s="10"/>
      <c r="HB106" s="10"/>
      <c r="HC106" s="131">
        <f t="shared" ref="HC106:HC111" si="384">(COUNTIF($D106:$E106,$HB$1))+(COUNTIF($F106:$H106,$HB$1))</f>
        <v>0</v>
      </c>
      <c r="HD106" s="10"/>
      <c r="HE106" s="10"/>
      <c r="HF106" s="10"/>
      <c r="HG106" s="131">
        <f t="shared" ref="HG106:HG111" si="385">(COUNTIF($D106:$E106,$HF$1))+(COUNTIF($F106:$H106,$HF$1))</f>
        <v>0</v>
      </c>
      <c r="HH106" s="10"/>
      <c r="HI106" s="10"/>
      <c r="HJ106" s="10"/>
      <c r="HK106" s="131">
        <f t="shared" ref="HK106:HK111" si="386">(COUNTIF($D106:$E106,$HJ$1))+(COUNTIF($F106:$H106,$HJ$1))</f>
        <v>0</v>
      </c>
      <c r="HL106" s="10"/>
      <c r="HM106" s="10"/>
      <c r="HN106" s="10"/>
      <c r="HO106" s="131">
        <f t="shared" ref="HO106:HO111" si="387">(COUNTIF($D106:$E106,$HN$1))+(COUNTIF($F106:$H106,$HN$1))</f>
        <v>0</v>
      </c>
      <c r="HP106" s="10"/>
      <c r="HQ106" s="10"/>
      <c r="HR106" s="10"/>
      <c r="HS106" s="131">
        <f t="shared" ref="HS106:HS111" si="388">(COUNTIF($D106:$E106,$HR$1))+(COUNTIF($F106:$H106,$HR$1))</f>
        <v>0</v>
      </c>
      <c r="HT106" s="10"/>
      <c r="HU106" s="10"/>
      <c r="HV106" s="10"/>
      <c r="HW106" s="131">
        <f t="shared" ref="HW106:HW111" si="389">(COUNTIF($D106:$E106,$HV$1))+(COUNTIF($F106:$H106,$HV$1))</f>
        <v>0</v>
      </c>
      <c r="HX106" s="10"/>
      <c r="HY106" s="10"/>
      <c r="HZ106" s="10"/>
      <c r="IA106" s="131">
        <f t="shared" ref="IA106:IA111" si="390">(COUNTIF($D106:$E106,$HZ$1))+(COUNTIF($F106:$H106,$HZ$1))</f>
        <v>0</v>
      </c>
      <c r="IB106" s="10"/>
      <c r="IC106" s="10"/>
      <c r="ID106" s="10"/>
      <c r="IE106" s="131">
        <f t="shared" ref="IE106:IE111" si="391">(COUNTIF($D106:$E106,$ID$1))+(COUNTIF($F106:$H106,$ID$1))</f>
        <v>0</v>
      </c>
      <c r="IF106" s="10"/>
      <c r="IG106" s="10"/>
      <c r="IH106" s="10"/>
      <c r="II106" s="131">
        <f t="shared" ref="II106:II111" si="392">(COUNTIF($D106:$E106,$IH$1))+(COUNTIF($F106:$H106,$IH$1))</f>
        <v>0</v>
      </c>
      <c r="IJ106" s="10"/>
      <c r="IK106" s="10"/>
      <c r="IL106" s="10"/>
      <c r="IM106" s="131">
        <f t="shared" ref="IM106:IM111" si="393">(COUNTIF($D106:$E106,$IL$1))+(COUNTIF($F106:$H106,$IL$1))</f>
        <v>0</v>
      </c>
      <c r="IN106" s="10"/>
      <c r="IO106" s="10"/>
      <c r="IP106" s="10"/>
      <c r="IQ106" s="131">
        <f t="shared" ref="IQ106:IQ111" si="394">(COUNTIF($D106:$E106,$IP$1))+(COUNTIF($F106:$H106,$IP$1))</f>
        <v>0</v>
      </c>
      <c r="IR106" s="10"/>
      <c r="IS106" s="10"/>
      <c r="IT106" s="10"/>
      <c r="IU106" s="131">
        <f t="shared" ref="IU106:IU111" si="395">(COUNTIF($D106:$E106,$IT$1))+(COUNTIF($F106:$H106,$IT$1))</f>
        <v>0</v>
      </c>
      <c r="IV106" s="10"/>
      <c r="IW106" s="10"/>
      <c r="IX106" s="10"/>
      <c r="IY106" s="131">
        <f t="shared" ref="IY106:IY111" si="396">(COUNTIF($D106:$E106,$IX$1))+(COUNTIF($F106:$H106,$IX$1))</f>
        <v>0</v>
      </c>
      <c r="IZ106" s="10"/>
      <c r="JA106" s="10"/>
      <c r="JB106" s="10"/>
      <c r="JC106" s="131">
        <f t="shared" ref="JC106:JC111" si="397">(COUNTIF($D106:$E106,$JB$1))+(COUNTIF($F106:$H106,$JB$1))</f>
        <v>0</v>
      </c>
      <c r="JD106" s="10"/>
      <c r="JE106" s="10"/>
      <c r="JF106" s="10"/>
      <c r="JG106" s="131">
        <f t="shared" ref="JG106:JG111" si="398">(COUNTIF($D106:$E106,$JF$1))+(COUNTIF($F106:$H106,$JF$1))</f>
        <v>0</v>
      </c>
      <c r="JH106" s="10"/>
      <c r="JI106" s="10"/>
      <c r="JJ106" s="10"/>
      <c r="JK106" s="131">
        <f t="shared" ref="JK106:JK111" si="399">(COUNTIF($D106:$E106,$JJ$1))+(COUNTIF($F106:$H106,$JJ$1))</f>
        <v>1</v>
      </c>
      <c r="JL106" s="10"/>
      <c r="JM106" s="10"/>
      <c r="JN106" s="10"/>
      <c r="JO106" s="131">
        <f t="shared" ref="JO106:JO111" si="400">(COUNTIF($D106:$E106,$JN$1))+(COUNTIF($F106:$H106,$JN$1))</f>
        <v>0</v>
      </c>
      <c r="JP106" s="10"/>
      <c r="JQ106" s="10"/>
      <c r="JR106" s="10"/>
      <c r="JS106" s="131">
        <f t="shared" ref="JS106:JS111" si="401">(COUNTIF($D106:$E106,$JR$1))+(COUNTIF($F106:$H106,$JR$1))</f>
        <v>0</v>
      </c>
      <c r="JT106" s="10"/>
      <c r="JU106" s="10"/>
      <c r="JV106" s="10"/>
      <c r="JW106" s="131">
        <f t="shared" ref="JW106:JW111" si="402">(COUNTIF($D106:$E106,$JV$1))+(COUNTIF($F106:$H106,$JV$1))</f>
        <v>0</v>
      </c>
      <c r="JX106" s="10"/>
      <c r="JY106" s="10"/>
      <c r="JZ106" s="10"/>
      <c r="KA106" s="131">
        <f t="shared" ref="KA106:KA111" si="403">(COUNTIF($D106:$E106,$JZ$1))+(COUNTIF($F106:$H106,$JZ$1))</f>
        <v>0</v>
      </c>
      <c r="KB106" s="10"/>
      <c r="KC106" s="10"/>
      <c r="KD106" s="10"/>
      <c r="KE106" s="131">
        <f t="shared" ref="KE106:KE111" si="404">(COUNTIF($D106:$E106,$KD$1))+(COUNTIF($F106:$H106,$KD$1))</f>
        <v>1</v>
      </c>
      <c r="KF106" s="10"/>
      <c r="KG106" s="10"/>
      <c r="KH106" s="10"/>
      <c r="KI106" s="131">
        <f t="shared" ref="KI106:KI111" si="405">(COUNTIF($D106:$E106,$KH$1))+(COUNTIF($F106:$H106,$KH$1))</f>
        <v>0</v>
      </c>
      <c r="KJ106" s="10"/>
      <c r="KK106" s="10"/>
      <c r="KL106" s="10"/>
      <c r="KM106" s="131">
        <f t="shared" ref="KM106:KM111" si="406">(COUNTIF($D106:$E106,$KL$1))+(COUNTIF($F106:$H106,$KL$1))</f>
        <v>0</v>
      </c>
      <c r="KN106" s="10"/>
      <c r="KO106" s="10"/>
      <c r="KP106" s="10"/>
      <c r="KQ106" s="131">
        <f t="shared" ref="KQ106:KQ111" si="407">(COUNTIF($D106:$E106,$KP$1))+(COUNTIF($F106:$H106,$KP$1))</f>
        <v>0</v>
      </c>
      <c r="KR106" s="10"/>
      <c r="KS106" s="10"/>
      <c r="KT106" s="10"/>
      <c r="KU106" s="131">
        <f t="shared" ref="KU106:KU111" si="408">(COUNTIF($D106:$E106,$KT$1))+(COUNTIF($F106:$H106,$KT$1))</f>
        <v>0</v>
      </c>
      <c r="KV106" s="10"/>
      <c r="KW106" s="10"/>
      <c r="KX106" s="10"/>
      <c r="KY106" s="131">
        <f t="shared" ref="KY106:KY111" si="409">(COUNTIF($D106:$E106,$KX$1))+(COUNTIF($F106:$H106,$KX$1))</f>
        <v>0</v>
      </c>
      <c r="KZ106" s="10"/>
      <c r="LA106" s="10"/>
      <c r="LB106" s="10"/>
      <c r="LC106" s="131">
        <f t="shared" ref="LC106:LC111" si="410">(COUNTIF($D106:$E106,$LB$1))+(COUNTIF($F106:$H106,$LB$1))</f>
        <v>0</v>
      </c>
      <c r="LD106" s="10"/>
      <c r="LE106" s="10"/>
      <c r="LF106" s="10"/>
      <c r="LG106" s="131">
        <f t="shared" ref="LG106:LG111" si="411">(COUNTIF($D106:$E106,$NN$1))+(COUNTIF($F106:$H106,$NN$1))</f>
        <v>0</v>
      </c>
      <c r="LH106" s="10"/>
      <c r="LI106" s="10"/>
      <c r="LJ106" s="10"/>
      <c r="LK106" s="131">
        <f t="shared" ref="LK106:LK111" si="412">(COUNTIF($D106:$E106,$NN$1))+(COUNTIF($F106:$H106,$NN$1))</f>
        <v>0</v>
      </c>
      <c r="LL106" s="10"/>
      <c r="LM106" s="10"/>
      <c r="LN106" s="10"/>
      <c r="LO106" s="131">
        <f t="shared" ref="LO106:LO111" si="413">(COUNTIF($D106:$E106,$NN$1))+(COUNTIF($F106:$H106,$NN$1))</f>
        <v>0</v>
      </c>
      <c r="LP106" s="10"/>
      <c r="LQ106" s="10"/>
      <c r="LR106" s="10"/>
      <c r="LS106" s="131">
        <f t="shared" ref="LS106:LS111" si="414">(COUNTIF($D106:$E106,$NN$1))+(COUNTIF($F106:$H106,$NN$1))</f>
        <v>0</v>
      </c>
      <c r="LT106" s="10"/>
      <c r="LU106" s="10"/>
      <c r="LV106" s="10"/>
      <c r="LW106" s="131">
        <f t="shared" ref="LW106:LW111" si="415">(COUNTIF($D106:$E106,$NN$1))+(COUNTIF($F106:$H106,$NN$1))</f>
        <v>0</v>
      </c>
      <c r="LX106" s="10"/>
      <c r="LY106" s="10"/>
      <c r="LZ106" s="10"/>
      <c r="MA106" s="131">
        <f t="shared" ref="MA106:MA111" si="416">(COUNTIF($D106:$E106,$NN$1))+(COUNTIF($F106:$H106,$NN$1))</f>
        <v>0</v>
      </c>
      <c r="MB106" s="10"/>
      <c r="MC106" s="10"/>
      <c r="MD106" s="10"/>
      <c r="ME106" s="131">
        <f t="shared" ref="ME106:ME111" si="417">(COUNTIF($D106:$E106,$NN$1))+(COUNTIF($F106:$H106,$NN$1))</f>
        <v>0</v>
      </c>
      <c r="MF106" s="10"/>
      <c r="MG106" s="10"/>
      <c r="MH106" s="10"/>
      <c r="MI106" s="131">
        <f t="shared" ref="MI106:MI111" si="418">(COUNTIF($D106:$E106,$NN$1))+(COUNTIF($F106:$H106,$NN$1))</f>
        <v>0</v>
      </c>
      <c r="MJ106" s="10"/>
      <c r="MK106" s="10"/>
      <c r="ML106" s="10"/>
      <c r="MM106" s="131">
        <f t="shared" ref="MM106:MM111" si="419">(COUNTIF($D106:$E106,$NN$1))+(COUNTIF($F106:$H106,$NN$1))</f>
        <v>0</v>
      </c>
      <c r="MN106" s="10"/>
      <c r="MO106" s="10"/>
      <c r="MP106" s="10"/>
      <c r="MQ106" s="131">
        <f t="shared" ref="MQ106:MQ111" si="420">(COUNTIF($D106:$E106,$NN$1))+(COUNTIF($F106:$H106,$NN$1))</f>
        <v>0</v>
      </c>
      <c r="MR106" s="10"/>
      <c r="MS106" s="10"/>
      <c r="MT106" s="10"/>
      <c r="MU106" s="131">
        <f t="shared" ref="MU106:MU111" si="421">(COUNTIF($D106:$E106,$NN$1))+(COUNTIF($F106:$H106,$NN$1))</f>
        <v>0</v>
      </c>
      <c r="MV106" s="10"/>
      <c r="MW106" s="10"/>
      <c r="MX106" s="10"/>
      <c r="MY106" s="131">
        <f t="shared" ref="MY106:MY111" si="422">(COUNTIF($D106:$E106,$NN$1))+(COUNTIF($F106:$H106,$NN$1))</f>
        <v>0</v>
      </c>
      <c r="MZ106" s="10"/>
      <c r="NA106" s="10"/>
      <c r="NB106" s="10"/>
      <c r="NC106" s="131">
        <f t="shared" ref="NC106:NC111" si="423">(COUNTIF($D106:$E106,$NN$1))+(COUNTIF($F106:$H106,$NN$1))</f>
        <v>0</v>
      </c>
      <c r="ND106" s="10"/>
      <c r="NE106" s="10"/>
      <c r="NF106" s="10"/>
      <c r="NG106" s="131">
        <f t="shared" ref="NG106:NG111" si="424">(COUNTIF($D106:$E106,$NN$1))+(COUNTIF($F106:$H106,$NN$1))</f>
        <v>0</v>
      </c>
      <c r="NH106" s="10"/>
      <c r="NI106" s="10"/>
      <c r="NJ106" s="10"/>
      <c r="NK106" s="131">
        <f t="shared" ref="NK106:NK111" si="425">(COUNTIF($D106:$E106,$NN$1))+(COUNTIF($F106:$H106,$NN$1))</f>
        <v>0</v>
      </c>
      <c r="NL106" s="10"/>
      <c r="NM106" s="10"/>
      <c r="NN106" s="10"/>
      <c r="NO106" s="131">
        <f t="shared" ref="NO106:NO111" si="426">(COUNTIF($D106:$E106,$NN$1))+(COUNTIF($F106:$H106,$NN$1))</f>
        <v>0</v>
      </c>
      <c r="NP106" s="10"/>
      <c r="NQ106" s="10"/>
      <c r="NR106" s="10"/>
      <c r="NS106" s="10"/>
      <c r="NT106" s="134">
        <f t="shared" si="329"/>
        <v>0</v>
      </c>
      <c r="NU106" s="134">
        <f t="shared" si="330"/>
        <v>1</v>
      </c>
      <c r="NV106" s="134">
        <f t="shared" si="331"/>
        <v>0</v>
      </c>
      <c r="NW106" s="134">
        <f t="shared" si="332"/>
        <v>0</v>
      </c>
      <c r="NX106" s="129"/>
      <c r="NY106" s="136">
        <f t="shared" si="229"/>
        <v>0</v>
      </c>
      <c r="NZ106" s="136">
        <f t="shared" si="230"/>
        <v>2</v>
      </c>
      <c r="OA106" s="136">
        <f t="shared" si="231"/>
        <v>0</v>
      </c>
      <c r="OB106" s="136">
        <f t="shared" si="232"/>
        <v>0</v>
      </c>
    </row>
    <row r="107" spans="1:392" s="28" customFormat="1" ht="20.25" customHeight="1">
      <c r="A107" s="17">
        <v>6</v>
      </c>
      <c r="B107" s="18" t="s">
        <v>1</v>
      </c>
      <c r="C107" s="100"/>
      <c r="D107" s="107" t="s">
        <v>45</v>
      </c>
      <c r="E107" s="108" t="s">
        <v>225</v>
      </c>
      <c r="F107" s="111"/>
      <c r="G107" s="107"/>
      <c r="H107" s="100"/>
      <c r="I107" s="100"/>
      <c r="J107" s="100"/>
      <c r="K107"/>
      <c r="L107"/>
      <c r="M107" s="10"/>
      <c r="N107" s="10">
        <v>3</v>
      </c>
      <c r="O107" s="10"/>
      <c r="P107" s="10"/>
      <c r="Q107" s="10"/>
      <c r="R107" s="10"/>
      <c r="S107" s="131">
        <f t="shared" ref="S107:S111" si="427">(COUNTIF($D107:$E107,$R$1))+(COUNTIF($F107:$H107,$R$1))</f>
        <v>0</v>
      </c>
      <c r="T107" s="10"/>
      <c r="U107" s="10"/>
      <c r="V107" s="10"/>
      <c r="W107" s="131">
        <f t="shared" si="337"/>
        <v>0</v>
      </c>
      <c r="X107" s="10"/>
      <c r="Y107" s="10"/>
      <c r="Z107" s="10"/>
      <c r="AA107" s="131">
        <f t="shared" si="338"/>
        <v>0</v>
      </c>
      <c r="AB107" s="10"/>
      <c r="AC107" s="10"/>
      <c r="AD107" s="10"/>
      <c r="AE107" s="131">
        <f t="shared" si="339"/>
        <v>0</v>
      </c>
      <c r="AF107" s="10"/>
      <c r="AG107" s="10"/>
      <c r="AH107" s="10"/>
      <c r="AI107" s="131">
        <f t="shared" si="340"/>
        <v>0</v>
      </c>
      <c r="AJ107" s="10"/>
      <c r="AK107" s="10"/>
      <c r="AL107" s="10"/>
      <c r="AM107" s="131">
        <f t="shared" si="341"/>
        <v>0</v>
      </c>
      <c r="AN107" s="10"/>
      <c r="AO107" s="10"/>
      <c r="AP107" s="10"/>
      <c r="AQ107" s="131">
        <f t="shared" si="342"/>
        <v>0</v>
      </c>
      <c r="AR107" s="10"/>
      <c r="AS107" s="10"/>
      <c r="AT107" s="10"/>
      <c r="AU107" s="131">
        <f t="shared" si="343"/>
        <v>0</v>
      </c>
      <c r="AV107" s="10"/>
      <c r="AW107" s="10"/>
      <c r="AX107" s="10"/>
      <c r="AY107" s="131">
        <f t="shared" si="344"/>
        <v>0</v>
      </c>
      <c r="AZ107" s="10"/>
      <c r="BA107" s="10"/>
      <c r="BB107" s="10"/>
      <c r="BC107" s="131">
        <f t="shared" si="345"/>
        <v>0</v>
      </c>
      <c r="BD107" s="10"/>
      <c r="BE107" s="10"/>
      <c r="BF107" s="10"/>
      <c r="BG107" s="131">
        <f t="shared" si="346"/>
        <v>0</v>
      </c>
      <c r="BH107" s="10"/>
      <c r="BI107" s="10"/>
      <c r="BJ107" s="10"/>
      <c r="BK107" s="131">
        <f t="shared" si="347"/>
        <v>0</v>
      </c>
      <c r="BL107" s="10"/>
      <c r="BM107" s="10"/>
      <c r="BN107" s="10"/>
      <c r="BO107" s="131">
        <f t="shared" si="348"/>
        <v>0</v>
      </c>
      <c r="BP107" s="10"/>
      <c r="BQ107" s="10"/>
      <c r="BR107" s="10"/>
      <c r="BS107" s="131">
        <f t="shared" si="349"/>
        <v>0</v>
      </c>
      <c r="BT107" s="10"/>
      <c r="BU107" s="10"/>
      <c r="BV107" s="10"/>
      <c r="BW107" s="131">
        <f t="shared" si="350"/>
        <v>0</v>
      </c>
      <c r="BX107" s="10"/>
      <c r="BY107" s="10"/>
      <c r="BZ107" s="10"/>
      <c r="CA107" s="131">
        <f t="shared" si="351"/>
        <v>0</v>
      </c>
      <c r="CB107" s="10"/>
      <c r="CC107" s="10"/>
      <c r="CD107" s="10"/>
      <c r="CE107" s="131">
        <f t="shared" si="352"/>
        <v>0</v>
      </c>
      <c r="CF107" s="10"/>
      <c r="CG107" s="10"/>
      <c r="CH107" s="10"/>
      <c r="CI107" s="131">
        <f t="shared" si="353"/>
        <v>0</v>
      </c>
      <c r="CJ107" s="10"/>
      <c r="CK107" s="10"/>
      <c r="CL107" s="10"/>
      <c r="CM107" s="131">
        <f t="shared" si="354"/>
        <v>0</v>
      </c>
      <c r="CN107" s="10"/>
      <c r="CO107" s="10"/>
      <c r="CP107" s="10"/>
      <c r="CQ107" s="131">
        <f t="shared" si="355"/>
        <v>0</v>
      </c>
      <c r="CR107" s="10"/>
      <c r="CS107" s="10"/>
      <c r="CT107" s="10"/>
      <c r="CU107" s="131">
        <f t="shared" si="356"/>
        <v>0</v>
      </c>
      <c r="CV107" s="10"/>
      <c r="CW107" s="10"/>
      <c r="CX107" s="10"/>
      <c r="CY107" s="131">
        <f t="shared" si="357"/>
        <v>0</v>
      </c>
      <c r="CZ107" s="10"/>
      <c r="DA107" s="10"/>
      <c r="DB107" s="10"/>
      <c r="DC107" s="131">
        <f t="shared" si="358"/>
        <v>0</v>
      </c>
      <c r="DD107" s="10"/>
      <c r="DE107" s="10"/>
      <c r="DF107" s="10"/>
      <c r="DG107" s="131">
        <f t="shared" si="359"/>
        <v>0</v>
      </c>
      <c r="DH107" s="10"/>
      <c r="DI107" s="10"/>
      <c r="DJ107" s="10"/>
      <c r="DK107" s="131">
        <f t="shared" si="360"/>
        <v>0</v>
      </c>
      <c r="DL107" s="10"/>
      <c r="DM107" s="10"/>
      <c r="DN107" s="10"/>
      <c r="DO107" s="131">
        <f t="shared" si="361"/>
        <v>0</v>
      </c>
      <c r="DP107" s="10"/>
      <c r="DQ107" s="10"/>
      <c r="DR107" s="10"/>
      <c r="DS107" s="131">
        <f t="shared" si="362"/>
        <v>0</v>
      </c>
      <c r="DT107" s="10"/>
      <c r="DU107" s="10"/>
      <c r="DV107" s="10"/>
      <c r="DW107" s="131">
        <f t="shared" si="363"/>
        <v>0</v>
      </c>
      <c r="DX107" s="10"/>
      <c r="DY107" s="10"/>
      <c r="DZ107" s="10"/>
      <c r="EA107" s="131">
        <f t="shared" si="364"/>
        <v>0</v>
      </c>
      <c r="EB107" s="10"/>
      <c r="EC107" s="10"/>
      <c r="ED107" s="10"/>
      <c r="EE107" s="131">
        <f t="shared" si="365"/>
        <v>0</v>
      </c>
      <c r="EF107" s="10"/>
      <c r="EG107" s="10"/>
      <c r="EH107" s="10"/>
      <c r="EI107" s="131">
        <f t="shared" si="366"/>
        <v>0</v>
      </c>
      <c r="EJ107" s="10"/>
      <c r="EK107" s="10"/>
      <c r="EL107" s="10"/>
      <c r="EM107" s="131">
        <f t="shared" si="367"/>
        <v>0</v>
      </c>
      <c r="EN107" s="10"/>
      <c r="EO107" s="10"/>
      <c r="EP107" s="10"/>
      <c r="EQ107" s="131">
        <f t="shared" si="368"/>
        <v>0</v>
      </c>
      <c r="ER107" s="10"/>
      <c r="ES107" s="10"/>
      <c r="ET107" s="10"/>
      <c r="EU107" s="131">
        <f t="shared" si="369"/>
        <v>0</v>
      </c>
      <c r="EV107" s="10"/>
      <c r="EW107" s="10"/>
      <c r="EX107" s="10"/>
      <c r="EY107" s="131">
        <f t="shared" si="370"/>
        <v>0</v>
      </c>
      <c r="EZ107" s="10"/>
      <c r="FA107" s="10"/>
      <c r="FB107" s="10"/>
      <c r="FC107" s="131">
        <f t="shared" si="371"/>
        <v>0</v>
      </c>
      <c r="FD107" s="10"/>
      <c r="FE107" s="10"/>
      <c r="FF107" s="10"/>
      <c r="FG107" s="131">
        <f t="shared" si="372"/>
        <v>0</v>
      </c>
      <c r="FH107" s="10"/>
      <c r="FI107" s="10"/>
      <c r="FJ107" s="10"/>
      <c r="FK107" s="131">
        <f t="shared" si="373"/>
        <v>0</v>
      </c>
      <c r="FL107" s="10"/>
      <c r="FM107" s="10"/>
      <c r="FN107" s="10"/>
      <c r="FO107" s="131">
        <f t="shared" si="374"/>
        <v>0</v>
      </c>
      <c r="FP107" s="10"/>
      <c r="FQ107" s="10"/>
      <c r="FR107" s="10"/>
      <c r="FS107" s="131">
        <f t="shared" si="375"/>
        <v>0</v>
      </c>
      <c r="FT107" s="10"/>
      <c r="FU107" s="10"/>
      <c r="FV107" s="10"/>
      <c r="FW107" s="131">
        <f t="shared" si="376"/>
        <v>0</v>
      </c>
      <c r="FX107" s="10"/>
      <c r="FY107" s="10"/>
      <c r="FZ107" s="10"/>
      <c r="GA107" s="131">
        <f t="shared" si="377"/>
        <v>0</v>
      </c>
      <c r="GB107" s="10"/>
      <c r="GC107" s="10"/>
      <c r="GD107" s="10"/>
      <c r="GE107" s="131">
        <f t="shared" si="378"/>
        <v>0</v>
      </c>
      <c r="GF107" s="10"/>
      <c r="GG107" s="10"/>
      <c r="GH107" s="10"/>
      <c r="GI107" s="131">
        <f t="shared" si="379"/>
        <v>0</v>
      </c>
      <c r="GJ107" s="10"/>
      <c r="GK107" s="10"/>
      <c r="GL107" s="10"/>
      <c r="GM107" s="131">
        <f t="shared" si="380"/>
        <v>0</v>
      </c>
      <c r="GN107" s="10"/>
      <c r="GO107" s="10"/>
      <c r="GP107" s="10"/>
      <c r="GQ107" s="131">
        <f t="shared" si="381"/>
        <v>0</v>
      </c>
      <c r="GR107" s="10"/>
      <c r="GS107" s="10"/>
      <c r="GT107" s="10"/>
      <c r="GU107" s="131">
        <f t="shared" si="382"/>
        <v>0</v>
      </c>
      <c r="GV107" s="10"/>
      <c r="GW107" s="10"/>
      <c r="GX107" s="10"/>
      <c r="GY107" s="131">
        <f t="shared" si="383"/>
        <v>0</v>
      </c>
      <c r="GZ107" s="10"/>
      <c r="HA107" s="10"/>
      <c r="HB107" s="10"/>
      <c r="HC107" s="131">
        <f t="shared" si="384"/>
        <v>0</v>
      </c>
      <c r="HD107" s="10"/>
      <c r="HE107" s="10"/>
      <c r="HF107" s="10"/>
      <c r="HG107" s="131">
        <f t="shared" si="385"/>
        <v>0</v>
      </c>
      <c r="HH107" s="10"/>
      <c r="HI107" s="10"/>
      <c r="HJ107" s="10"/>
      <c r="HK107" s="131">
        <f t="shared" si="386"/>
        <v>0</v>
      </c>
      <c r="HL107" s="10"/>
      <c r="HM107" s="10"/>
      <c r="HN107" s="10"/>
      <c r="HO107" s="131">
        <f t="shared" si="387"/>
        <v>0</v>
      </c>
      <c r="HP107" s="10"/>
      <c r="HQ107" s="10"/>
      <c r="HR107" s="10"/>
      <c r="HS107" s="131">
        <f t="shared" si="388"/>
        <v>0</v>
      </c>
      <c r="HT107" s="10"/>
      <c r="HU107" s="10"/>
      <c r="HV107" s="10"/>
      <c r="HW107" s="131">
        <f t="shared" si="389"/>
        <v>0</v>
      </c>
      <c r="HX107" s="10"/>
      <c r="HY107" s="10"/>
      <c r="HZ107" s="10"/>
      <c r="IA107" s="131">
        <f t="shared" si="390"/>
        <v>0</v>
      </c>
      <c r="IB107" s="10"/>
      <c r="IC107" s="10"/>
      <c r="ID107" s="10"/>
      <c r="IE107" s="131">
        <f t="shared" si="391"/>
        <v>0</v>
      </c>
      <c r="IF107" s="10"/>
      <c r="IG107" s="10"/>
      <c r="IH107" s="10"/>
      <c r="II107" s="131">
        <f t="shared" si="392"/>
        <v>0</v>
      </c>
      <c r="IJ107" s="10"/>
      <c r="IK107" s="10"/>
      <c r="IL107" s="10"/>
      <c r="IM107" s="131">
        <f t="shared" si="393"/>
        <v>0</v>
      </c>
      <c r="IN107" s="10"/>
      <c r="IO107" s="10"/>
      <c r="IP107" s="10"/>
      <c r="IQ107" s="131">
        <f t="shared" si="394"/>
        <v>0</v>
      </c>
      <c r="IR107" s="10"/>
      <c r="IS107" s="10"/>
      <c r="IT107" s="10"/>
      <c r="IU107" s="131">
        <f t="shared" si="395"/>
        <v>0</v>
      </c>
      <c r="IV107" s="10"/>
      <c r="IW107" s="10"/>
      <c r="IX107" s="10"/>
      <c r="IY107" s="131">
        <f t="shared" si="396"/>
        <v>0</v>
      </c>
      <c r="IZ107" s="10"/>
      <c r="JA107" s="10"/>
      <c r="JB107" s="10"/>
      <c r="JC107" s="131">
        <f t="shared" si="397"/>
        <v>0</v>
      </c>
      <c r="JD107" s="10"/>
      <c r="JE107" s="10"/>
      <c r="JF107" s="10"/>
      <c r="JG107" s="131">
        <f t="shared" si="398"/>
        <v>0</v>
      </c>
      <c r="JH107" s="10"/>
      <c r="JI107" s="10"/>
      <c r="JJ107" s="10"/>
      <c r="JK107" s="131">
        <f t="shared" si="399"/>
        <v>0</v>
      </c>
      <c r="JL107" s="10"/>
      <c r="JM107" s="10"/>
      <c r="JN107" s="10"/>
      <c r="JO107" s="131">
        <f t="shared" si="400"/>
        <v>0</v>
      </c>
      <c r="JP107" s="10"/>
      <c r="JQ107" s="10"/>
      <c r="JR107" s="10"/>
      <c r="JS107" s="131">
        <f t="shared" si="401"/>
        <v>0</v>
      </c>
      <c r="JT107" s="10"/>
      <c r="JU107" s="10"/>
      <c r="JV107" s="10"/>
      <c r="JW107" s="131">
        <f t="shared" si="402"/>
        <v>0</v>
      </c>
      <c r="JX107" s="10"/>
      <c r="JY107" s="10"/>
      <c r="JZ107" s="10"/>
      <c r="KA107" s="131">
        <f t="shared" si="403"/>
        <v>1</v>
      </c>
      <c r="KB107" s="10"/>
      <c r="KC107" s="10"/>
      <c r="KD107" s="10"/>
      <c r="KE107" s="131">
        <f t="shared" si="404"/>
        <v>1</v>
      </c>
      <c r="KF107" s="10"/>
      <c r="KG107" s="10"/>
      <c r="KH107" s="10"/>
      <c r="KI107" s="131">
        <f t="shared" si="405"/>
        <v>0</v>
      </c>
      <c r="KJ107" s="10"/>
      <c r="KK107" s="10"/>
      <c r="KL107" s="10"/>
      <c r="KM107" s="131">
        <f t="shared" si="406"/>
        <v>0</v>
      </c>
      <c r="KN107" s="10"/>
      <c r="KO107" s="10"/>
      <c r="KP107" s="10"/>
      <c r="KQ107" s="131">
        <f t="shared" si="407"/>
        <v>0</v>
      </c>
      <c r="KR107" s="10"/>
      <c r="KS107" s="10"/>
      <c r="KT107" s="10"/>
      <c r="KU107" s="131">
        <f t="shared" si="408"/>
        <v>0</v>
      </c>
      <c r="KV107" s="10"/>
      <c r="KW107" s="10"/>
      <c r="KX107" s="10"/>
      <c r="KY107" s="131">
        <f t="shared" si="409"/>
        <v>0</v>
      </c>
      <c r="KZ107" s="10"/>
      <c r="LA107" s="10"/>
      <c r="LB107" s="10"/>
      <c r="LC107" s="131">
        <f t="shared" si="410"/>
        <v>0</v>
      </c>
      <c r="LD107" s="10"/>
      <c r="LE107" s="10"/>
      <c r="LF107" s="10"/>
      <c r="LG107" s="131">
        <f t="shared" si="411"/>
        <v>0</v>
      </c>
      <c r="LH107" s="10"/>
      <c r="LI107" s="10"/>
      <c r="LJ107" s="10"/>
      <c r="LK107" s="131">
        <f t="shared" si="412"/>
        <v>0</v>
      </c>
      <c r="LL107" s="10"/>
      <c r="LM107" s="10"/>
      <c r="LN107" s="10"/>
      <c r="LO107" s="131">
        <f t="shared" si="413"/>
        <v>0</v>
      </c>
      <c r="LP107" s="10"/>
      <c r="LQ107" s="10"/>
      <c r="LR107" s="10"/>
      <c r="LS107" s="131">
        <f t="shared" si="414"/>
        <v>0</v>
      </c>
      <c r="LT107" s="10"/>
      <c r="LU107" s="10"/>
      <c r="LV107" s="10"/>
      <c r="LW107" s="131">
        <f t="shared" si="415"/>
        <v>0</v>
      </c>
      <c r="LX107" s="10"/>
      <c r="LY107" s="10"/>
      <c r="LZ107" s="10"/>
      <c r="MA107" s="131">
        <f t="shared" si="416"/>
        <v>0</v>
      </c>
      <c r="MB107" s="10"/>
      <c r="MC107" s="10"/>
      <c r="MD107" s="10"/>
      <c r="ME107" s="131">
        <f t="shared" si="417"/>
        <v>0</v>
      </c>
      <c r="MF107" s="10"/>
      <c r="MG107" s="10"/>
      <c r="MH107" s="10"/>
      <c r="MI107" s="131">
        <f t="shared" si="418"/>
        <v>0</v>
      </c>
      <c r="MJ107" s="10"/>
      <c r="MK107" s="10"/>
      <c r="ML107" s="10"/>
      <c r="MM107" s="131">
        <f t="shared" si="419"/>
        <v>0</v>
      </c>
      <c r="MN107" s="10"/>
      <c r="MO107" s="10"/>
      <c r="MP107" s="10"/>
      <c r="MQ107" s="131">
        <f t="shared" si="420"/>
        <v>0</v>
      </c>
      <c r="MR107" s="10"/>
      <c r="MS107" s="10"/>
      <c r="MT107" s="10"/>
      <c r="MU107" s="131">
        <f t="shared" si="421"/>
        <v>0</v>
      </c>
      <c r="MV107" s="10"/>
      <c r="MW107" s="10"/>
      <c r="MX107" s="10"/>
      <c r="MY107" s="131">
        <f t="shared" si="422"/>
        <v>0</v>
      </c>
      <c r="MZ107" s="10"/>
      <c r="NA107" s="10"/>
      <c r="NB107" s="10"/>
      <c r="NC107" s="131">
        <f t="shared" si="423"/>
        <v>0</v>
      </c>
      <c r="ND107" s="10"/>
      <c r="NE107" s="10"/>
      <c r="NF107" s="10"/>
      <c r="NG107" s="131">
        <f t="shared" si="424"/>
        <v>0</v>
      </c>
      <c r="NH107" s="10"/>
      <c r="NI107" s="10"/>
      <c r="NJ107" s="10"/>
      <c r="NK107" s="131">
        <f t="shared" si="425"/>
        <v>0</v>
      </c>
      <c r="NL107" s="10"/>
      <c r="NM107" s="10"/>
      <c r="NN107" s="10"/>
      <c r="NO107" s="131">
        <f t="shared" si="426"/>
        <v>0</v>
      </c>
      <c r="NP107" s="10"/>
      <c r="NQ107" s="10"/>
      <c r="NR107" s="10"/>
      <c r="NS107" s="10"/>
      <c r="NT107" s="134">
        <f t="shared" si="329"/>
        <v>0</v>
      </c>
      <c r="NU107" s="134">
        <f t="shared" si="330"/>
        <v>1</v>
      </c>
      <c r="NV107" s="134">
        <f t="shared" si="331"/>
        <v>0</v>
      </c>
      <c r="NW107" s="134">
        <f t="shared" si="332"/>
        <v>0</v>
      </c>
      <c r="NX107" s="129"/>
      <c r="NY107" s="136">
        <f t="shared" si="229"/>
        <v>0</v>
      </c>
      <c r="NZ107" s="136">
        <f t="shared" si="230"/>
        <v>2</v>
      </c>
      <c r="OA107" s="136">
        <f t="shared" si="231"/>
        <v>0</v>
      </c>
      <c r="OB107" s="136">
        <f t="shared" si="232"/>
        <v>0</v>
      </c>
    </row>
    <row r="108" spans="1:392" s="28" customFormat="1" ht="20.25" customHeight="1">
      <c r="A108" s="17">
        <v>6</v>
      </c>
      <c r="B108" s="18" t="s">
        <v>2</v>
      </c>
      <c r="C108" s="100"/>
      <c r="D108" s="107" t="s">
        <v>45</v>
      </c>
      <c r="E108" s="108" t="s">
        <v>225</v>
      </c>
      <c r="F108" s="111"/>
      <c r="G108" s="107" t="s">
        <v>62</v>
      </c>
      <c r="H108" s="100"/>
      <c r="I108" s="100"/>
      <c r="J108" s="100"/>
      <c r="K108"/>
      <c r="L108"/>
      <c r="M108" s="10"/>
      <c r="N108" s="10">
        <v>3</v>
      </c>
      <c r="O108" s="10"/>
      <c r="P108" s="10"/>
      <c r="Q108" s="10"/>
      <c r="R108" s="10"/>
      <c r="S108" s="131">
        <f t="shared" si="427"/>
        <v>0</v>
      </c>
      <c r="T108" s="10"/>
      <c r="U108" s="10"/>
      <c r="V108" s="10"/>
      <c r="W108" s="131">
        <f t="shared" si="337"/>
        <v>0</v>
      </c>
      <c r="X108" s="10"/>
      <c r="Y108" s="10"/>
      <c r="Z108" s="10"/>
      <c r="AA108" s="131">
        <f t="shared" si="338"/>
        <v>0</v>
      </c>
      <c r="AB108" s="10"/>
      <c r="AC108" s="10"/>
      <c r="AD108" s="10"/>
      <c r="AE108" s="131">
        <f t="shared" si="339"/>
        <v>0</v>
      </c>
      <c r="AF108" s="10"/>
      <c r="AG108" s="10"/>
      <c r="AH108" s="10"/>
      <c r="AI108" s="131">
        <f t="shared" si="340"/>
        <v>0</v>
      </c>
      <c r="AJ108" s="10"/>
      <c r="AK108" s="10"/>
      <c r="AL108" s="10"/>
      <c r="AM108" s="131">
        <f t="shared" si="341"/>
        <v>0</v>
      </c>
      <c r="AN108" s="10"/>
      <c r="AO108" s="10"/>
      <c r="AP108" s="10"/>
      <c r="AQ108" s="131">
        <f t="shared" si="342"/>
        <v>0</v>
      </c>
      <c r="AR108" s="10"/>
      <c r="AS108" s="10"/>
      <c r="AT108" s="10"/>
      <c r="AU108" s="131">
        <f t="shared" si="343"/>
        <v>0</v>
      </c>
      <c r="AV108" s="10"/>
      <c r="AW108" s="10"/>
      <c r="AX108" s="10"/>
      <c r="AY108" s="131">
        <f t="shared" si="344"/>
        <v>0</v>
      </c>
      <c r="AZ108" s="10"/>
      <c r="BA108" s="10"/>
      <c r="BB108" s="10"/>
      <c r="BC108" s="131">
        <f t="shared" si="345"/>
        <v>0</v>
      </c>
      <c r="BD108" s="10"/>
      <c r="BE108" s="10"/>
      <c r="BF108" s="10"/>
      <c r="BG108" s="131">
        <f t="shared" si="346"/>
        <v>0</v>
      </c>
      <c r="BH108" s="10"/>
      <c r="BI108" s="10"/>
      <c r="BJ108" s="10"/>
      <c r="BK108" s="131">
        <f t="shared" si="347"/>
        <v>0</v>
      </c>
      <c r="BL108" s="10"/>
      <c r="BM108" s="10"/>
      <c r="BN108" s="10"/>
      <c r="BO108" s="131">
        <f t="shared" si="348"/>
        <v>0</v>
      </c>
      <c r="BP108" s="10"/>
      <c r="BQ108" s="10"/>
      <c r="BR108" s="10"/>
      <c r="BS108" s="131">
        <f t="shared" si="349"/>
        <v>0</v>
      </c>
      <c r="BT108" s="10"/>
      <c r="BU108" s="10"/>
      <c r="BV108" s="10"/>
      <c r="BW108" s="131">
        <f t="shared" si="350"/>
        <v>0</v>
      </c>
      <c r="BX108" s="10"/>
      <c r="BY108" s="10"/>
      <c r="BZ108" s="10"/>
      <c r="CA108" s="131">
        <f t="shared" si="351"/>
        <v>0</v>
      </c>
      <c r="CB108" s="10"/>
      <c r="CC108" s="10"/>
      <c r="CD108" s="10"/>
      <c r="CE108" s="131">
        <f t="shared" si="352"/>
        <v>0</v>
      </c>
      <c r="CF108" s="10"/>
      <c r="CG108" s="10"/>
      <c r="CH108" s="10"/>
      <c r="CI108" s="131">
        <f t="shared" si="353"/>
        <v>0</v>
      </c>
      <c r="CJ108" s="10"/>
      <c r="CK108" s="10"/>
      <c r="CL108" s="10"/>
      <c r="CM108" s="131">
        <f t="shared" si="354"/>
        <v>0</v>
      </c>
      <c r="CN108" s="10"/>
      <c r="CO108" s="10"/>
      <c r="CP108" s="10"/>
      <c r="CQ108" s="131">
        <f t="shared" si="355"/>
        <v>0</v>
      </c>
      <c r="CR108" s="10"/>
      <c r="CS108" s="10"/>
      <c r="CT108" s="10"/>
      <c r="CU108" s="131">
        <f t="shared" si="356"/>
        <v>0</v>
      </c>
      <c r="CV108" s="10"/>
      <c r="CW108" s="10"/>
      <c r="CX108" s="10"/>
      <c r="CY108" s="131">
        <f t="shared" si="357"/>
        <v>0</v>
      </c>
      <c r="CZ108" s="10"/>
      <c r="DA108" s="10"/>
      <c r="DB108" s="10"/>
      <c r="DC108" s="131">
        <f t="shared" si="358"/>
        <v>0</v>
      </c>
      <c r="DD108" s="10"/>
      <c r="DE108" s="10"/>
      <c r="DF108" s="10"/>
      <c r="DG108" s="131">
        <f t="shared" si="359"/>
        <v>1</v>
      </c>
      <c r="DH108" s="10"/>
      <c r="DI108" s="10"/>
      <c r="DJ108" s="10"/>
      <c r="DK108" s="131">
        <f t="shared" si="360"/>
        <v>0</v>
      </c>
      <c r="DL108" s="10"/>
      <c r="DM108" s="10"/>
      <c r="DN108" s="10"/>
      <c r="DO108" s="131">
        <f t="shared" si="361"/>
        <v>0</v>
      </c>
      <c r="DP108" s="10"/>
      <c r="DQ108" s="10"/>
      <c r="DR108" s="10"/>
      <c r="DS108" s="131">
        <f t="shared" si="362"/>
        <v>0</v>
      </c>
      <c r="DT108" s="10"/>
      <c r="DU108" s="10"/>
      <c r="DV108" s="10"/>
      <c r="DW108" s="131">
        <f t="shared" si="363"/>
        <v>0</v>
      </c>
      <c r="DX108" s="10"/>
      <c r="DY108" s="10"/>
      <c r="DZ108" s="10"/>
      <c r="EA108" s="131">
        <f t="shared" si="364"/>
        <v>0</v>
      </c>
      <c r="EB108" s="10"/>
      <c r="EC108" s="10"/>
      <c r="ED108" s="10"/>
      <c r="EE108" s="131">
        <f t="shared" si="365"/>
        <v>0</v>
      </c>
      <c r="EF108" s="10"/>
      <c r="EG108" s="10"/>
      <c r="EH108" s="10"/>
      <c r="EI108" s="131">
        <f t="shared" si="366"/>
        <v>0</v>
      </c>
      <c r="EJ108" s="10"/>
      <c r="EK108" s="10"/>
      <c r="EL108" s="10"/>
      <c r="EM108" s="131">
        <f t="shared" si="367"/>
        <v>0</v>
      </c>
      <c r="EN108" s="10"/>
      <c r="EO108" s="10"/>
      <c r="EP108" s="10"/>
      <c r="EQ108" s="131">
        <f t="shared" si="368"/>
        <v>0</v>
      </c>
      <c r="ER108" s="10"/>
      <c r="ES108" s="10"/>
      <c r="ET108" s="10"/>
      <c r="EU108" s="131">
        <f t="shared" si="369"/>
        <v>0</v>
      </c>
      <c r="EV108" s="10"/>
      <c r="EW108" s="10"/>
      <c r="EX108" s="10"/>
      <c r="EY108" s="131">
        <f t="shared" si="370"/>
        <v>0</v>
      </c>
      <c r="EZ108" s="10"/>
      <c r="FA108" s="10"/>
      <c r="FB108" s="10"/>
      <c r="FC108" s="131">
        <f t="shared" si="371"/>
        <v>0</v>
      </c>
      <c r="FD108" s="10"/>
      <c r="FE108" s="10"/>
      <c r="FF108" s="10"/>
      <c r="FG108" s="131">
        <f t="shared" si="372"/>
        <v>0</v>
      </c>
      <c r="FH108" s="10"/>
      <c r="FI108" s="10"/>
      <c r="FJ108" s="10"/>
      <c r="FK108" s="131">
        <f t="shared" si="373"/>
        <v>0</v>
      </c>
      <c r="FL108" s="10"/>
      <c r="FM108" s="10"/>
      <c r="FN108" s="10"/>
      <c r="FO108" s="131">
        <f t="shared" si="374"/>
        <v>0</v>
      </c>
      <c r="FP108" s="10"/>
      <c r="FQ108" s="10"/>
      <c r="FR108" s="10"/>
      <c r="FS108" s="131">
        <f t="shared" si="375"/>
        <v>0</v>
      </c>
      <c r="FT108" s="10"/>
      <c r="FU108" s="10"/>
      <c r="FV108" s="10"/>
      <c r="FW108" s="131">
        <f t="shared" si="376"/>
        <v>0</v>
      </c>
      <c r="FX108" s="10"/>
      <c r="FY108" s="10"/>
      <c r="FZ108" s="10"/>
      <c r="GA108" s="131">
        <f t="shared" si="377"/>
        <v>0</v>
      </c>
      <c r="GB108" s="10"/>
      <c r="GC108" s="10"/>
      <c r="GD108" s="10"/>
      <c r="GE108" s="131">
        <f t="shared" si="378"/>
        <v>0</v>
      </c>
      <c r="GF108" s="10"/>
      <c r="GG108" s="10"/>
      <c r="GH108" s="10"/>
      <c r="GI108" s="131">
        <f t="shared" si="379"/>
        <v>0</v>
      </c>
      <c r="GJ108" s="10"/>
      <c r="GK108" s="10"/>
      <c r="GL108" s="10"/>
      <c r="GM108" s="131">
        <f t="shared" si="380"/>
        <v>0</v>
      </c>
      <c r="GN108" s="10"/>
      <c r="GO108" s="10"/>
      <c r="GP108" s="10"/>
      <c r="GQ108" s="131">
        <f t="shared" si="381"/>
        <v>0</v>
      </c>
      <c r="GR108" s="10"/>
      <c r="GS108" s="10"/>
      <c r="GT108" s="10"/>
      <c r="GU108" s="131">
        <f t="shared" si="382"/>
        <v>0</v>
      </c>
      <c r="GV108" s="10"/>
      <c r="GW108" s="10"/>
      <c r="GX108" s="10"/>
      <c r="GY108" s="131">
        <f t="shared" si="383"/>
        <v>0</v>
      </c>
      <c r="GZ108" s="10"/>
      <c r="HA108" s="10"/>
      <c r="HB108" s="10"/>
      <c r="HC108" s="131">
        <f t="shared" si="384"/>
        <v>0</v>
      </c>
      <c r="HD108" s="10"/>
      <c r="HE108" s="10"/>
      <c r="HF108" s="10"/>
      <c r="HG108" s="131">
        <f t="shared" si="385"/>
        <v>0</v>
      </c>
      <c r="HH108" s="10"/>
      <c r="HI108" s="10"/>
      <c r="HJ108" s="10"/>
      <c r="HK108" s="131">
        <f t="shared" si="386"/>
        <v>0</v>
      </c>
      <c r="HL108" s="10"/>
      <c r="HM108" s="10"/>
      <c r="HN108" s="10"/>
      <c r="HO108" s="131">
        <f t="shared" si="387"/>
        <v>0</v>
      </c>
      <c r="HP108" s="10"/>
      <c r="HQ108" s="10"/>
      <c r="HR108" s="10"/>
      <c r="HS108" s="131">
        <f t="shared" si="388"/>
        <v>0</v>
      </c>
      <c r="HT108" s="10"/>
      <c r="HU108" s="10"/>
      <c r="HV108" s="10"/>
      <c r="HW108" s="131">
        <f t="shared" si="389"/>
        <v>0</v>
      </c>
      <c r="HX108" s="10"/>
      <c r="HY108" s="10"/>
      <c r="HZ108" s="10"/>
      <c r="IA108" s="131">
        <f t="shared" si="390"/>
        <v>0</v>
      </c>
      <c r="IB108" s="10"/>
      <c r="IC108" s="10"/>
      <c r="ID108" s="10"/>
      <c r="IE108" s="131">
        <f t="shared" si="391"/>
        <v>0</v>
      </c>
      <c r="IF108" s="10"/>
      <c r="IG108" s="10"/>
      <c r="IH108" s="10"/>
      <c r="II108" s="131">
        <f t="shared" si="392"/>
        <v>0</v>
      </c>
      <c r="IJ108" s="10"/>
      <c r="IK108" s="10"/>
      <c r="IL108" s="10"/>
      <c r="IM108" s="131">
        <f t="shared" si="393"/>
        <v>0</v>
      </c>
      <c r="IN108" s="10"/>
      <c r="IO108" s="10"/>
      <c r="IP108" s="10"/>
      <c r="IQ108" s="131">
        <f t="shared" si="394"/>
        <v>0</v>
      </c>
      <c r="IR108" s="10"/>
      <c r="IS108" s="10"/>
      <c r="IT108" s="10"/>
      <c r="IU108" s="131">
        <f t="shared" si="395"/>
        <v>0</v>
      </c>
      <c r="IV108" s="10"/>
      <c r="IW108" s="10"/>
      <c r="IX108" s="10"/>
      <c r="IY108" s="131">
        <f t="shared" si="396"/>
        <v>0</v>
      </c>
      <c r="IZ108" s="10"/>
      <c r="JA108" s="10"/>
      <c r="JB108" s="10"/>
      <c r="JC108" s="131">
        <f t="shared" si="397"/>
        <v>0</v>
      </c>
      <c r="JD108" s="10"/>
      <c r="JE108" s="10"/>
      <c r="JF108" s="10"/>
      <c r="JG108" s="131">
        <f t="shared" si="398"/>
        <v>0</v>
      </c>
      <c r="JH108" s="10"/>
      <c r="JI108" s="10"/>
      <c r="JJ108" s="10"/>
      <c r="JK108" s="131">
        <f t="shared" si="399"/>
        <v>0</v>
      </c>
      <c r="JL108" s="10"/>
      <c r="JM108" s="10"/>
      <c r="JN108" s="10"/>
      <c r="JO108" s="131">
        <f t="shared" si="400"/>
        <v>0</v>
      </c>
      <c r="JP108" s="10"/>
      <c r="JQ108" s="10"/>
      <c r="JR108" s="10"/>
      <c r="JS108" s="131">
        <f t="shared" si="401"/>
        <v>0</v>
      </c>
      <c r="JT108" s="10"/>
      <c r="JU108" s="10"/>
      <c r="JV108" s="10"/>
      <c r="JW108" s="131">
        <f t="shared" si="402"/>
        <v>0</v>
      </c>
      <c r="JX108" s="10"/>
      <c r="JY108" s="10"/>
      <c r="JZ108" s="10"/>
      <c r="KA108" s="131">
        <f t="shared" si="403"/>
        <v>1</v>
      </c>
      <c r="KB108" s="10"/>
      <c r="KC108" s="10"/>
      <c r="KD108" s="10"/>
      <c r="KE108" s="131">
        <f t="shared" si="404"/>
        <v>1</v>
      </c>
      <c r="KF108" s="10"/>
      <c r="KG108" s="10"/>
      <c r="KH108" s="10"/>
      <c r="KI108" s="131">
        <f t="shared" si="405"/>
        <v>0</v>
      </c>
      <c r="KJ108" s="10"/>
      <c r="KK108" s="10"/>
      <c r="KL108" s="10"/>
      <c r="KM108" s="131">
        <f t="shared" si="406"/>
        <v>0</v>
      </c>
      <c r="KN108" s="10"/>
      <c r="KO108" s="10"/>
      <c r="KP108" s="10"/>
      <c r="KQ108" s="131">
        <f t="shared" si="407"/>
        <v>0</v>
      </c>
      <c r="KR108" s="10"/>
      <c r="KS108" s="10"/>
      <c r="KT108" s="10"/>
      <c r="KU108" s="131">
        <f t="shared" si="408"/>
        <v>0</v>
      </c>
      <c r="KV108" s="10"/>
      <c r="KW108" s="10"/>
      <c r="KX108" s="10"/>
      <c r="KY108" s="131">
        <f t="shared" si="409"/>
        <v>0</v>
      </c>
      <c r="KZ108" s="10"/>
      <c r="LA108" s="10"/>
      <c r="LB108" s="10"/>
      <c r="LC108" s="131">
        <f t="shared" si="410"/>
        <v>0</v>
      </c>
      <c r="LD108" s="10"/>
      <c r="LE108" s="10"/>
      <c r="LF108" s="10"/>
      <c r="LG108" s="131">
        <f t="shared" si="411"/>
        <v>0</v>
      </c>
      <c r="LH108" s="10"/>
      <c r="LI108" s="10"/>
      <c r="LJ108" s="10"/>
      <c r="LK108" s="131">
        <f t="shared" si="412"/>
        <v>0</v>
      </c>
      <c r="LL108" s="10"/>
      <c r="LM108" s="10"/>
      <c r="LN108" s="10"/>
      <c r="LO108" s="131">
        <f t="shared" si="413"/>
        <v>0</v>
      </c>
      <c r="LP108" s="10"/>
      <c r="LQ108" s="10"/>
      <c r="LR108" s="10"/>
      <c r="LS108" s="131">
        <f t="shared" si="414"/>
        <v>0</v>
      </c>
      <c r="LT108" s="10"/>
      <c r="LU108" s="10"/>
      <c r="LV108" s="10"/>
      <c r="LW108" s="131">
        <f t="shared" si="415"/>
        <v>0</v>
      </c>
      <c r="LX108" s="10"/>
      <c r="LY108" s="10"/>
      <c r="LZ108" s="10"/>
      <c r="MA108" s="131">
        <f t="shared" si="416"/>
        <v>0</v>
      </c>
      <c r="MB108" s="10"/>
      <c r="MC108" s="10"/>
      <c r="MD108" s="10"/>
      <c r="ME108" s="131">
        <f t="shared" si="417"/>
        <v>0</v>
      </c>
      <c r="MF108" s="10"/>
      <c r="MG108" s="10"/>
      <c r="MH108" s="10"/>
      <c r="MI108" s="131">
        <f t="shared" si="418"/>
        <v>0</v>
      </c>
      <c r="MJ108" s="10"/>
      <c r="MK108" s="10"/>
      <c r="ML108" s="10"/>
      <c r="MM108" s="131">
        <f t="shared" si="419"/>
        <v>0</v>
      </c>
      <c r="MN108" s="10"/>
      <c r="MO108" s="10"/>
      <c r="MP108" s="10"/>
      <c r="MQ108" s="131">
        <f t="shared" si="420"/>
        <v>0</v>
      </c>
      <c r="MR108" s="10"/>
      <c r="MS108" s="10"/>
      <c r="MT108" s="10"/>
      <c r="MU108" s="131">
        <f t="shared" si="421"/>
        <v>0</v>
      </c>
      <c r="MV108" s="10"/>
      <c r="MW108" s="10"/>
      <c r="MX108" s="10"/>
      <c r="MY108" s="131">
        <f t="shared" si="422"/>
        <v>0</v>
      </c>
      <c r="MZ108" s="10"/>
      <c r="NA108" s="10"/>
      <c r="NB108" s="10"/>
      <c r="NC108" s="131">
        <f t="shared" si="423"/>
        <v>0</v>
      </c>
      <c r="ND108" s="10"/>
      <c r="NE108" s="10"/>
      <c r="NF108" s="10"/>
      <c r="NG108" s="131">
        <f t="shared" si="424"/>
        <v>0</v>
      </c>
      <c r="NH108" s="10"/>
      <c r="NI108" s="10"/>
      <c r="NJ108" s="10"/>
      <c r="NK108" s="131">
        <f t="shared" si="425"/>
        <v>0</v>
      </c>
      <c r="NL108" s="10"/>
      <c r="NM108" s="10"/>
      <c r="NN108" s="10"/>
      <c r="NO108" s="131">
        <f t="shared" si="426"/>
        <v>0</v>
      </c>
      <c r="NP108" s="10"/>
      <c r="NQ108" s="10"/>
      <c r="NR108" s="10"/>
      <c r="NS108" s="10"/>
      <c r="NT108" s="134">
        <f t="shared" si="329"/>
        <v>0</v>
      </c>
      <c r="NU108" s="134">
        <f t="shared" si="330"/>
        <v>0</v>
      </c>
      <c r="NV108" s="134">
        <f t="shared" si="331"/>
        <v>0</v>
      </c>
      <c r="NW108" s="134">
        <f t="shared" si="332"/>
        <v>0</v>
      </c>
      <c r="NX108" s="129"/>
      <c r="NY108" s="136">
        <f t="shared" si="229"/>
        <v>0</v>
      </c>
      <c r="NZ108" s="136">
        <f t="shared" si="230"/>
        <v>3</v>
      </c>
      <c r="OA108" s="136">
        <f t="shared" si="231"/>
        <v>0</v>
      </c>
      <c r="OB108" s="136">
        <f t="shared" si="232"/>
        <v>0</v>
      </c>
    </row>
    <row r="109" spans="1:392" s="28" customFormat="1" ht="20.25" customHeight="1">
      <c r="A109" s="17">
        <v>7</v>
      </c>
      <c r="B109" s="18" t="s">
        <v>0</v>
      </c>
      <c r="C109" s="100"/>
      <c r="D109" s="100"/>
      <c r="E109" s="108" t="s">
        <v>225</v>
      </c>
      <c r="F109" s="100"/>
      <c r="G109" s="100"/>
      <c r="H109" s="100"/>
      <c r="I109" s="100"/>
      <c r="J109" s="100"/>
      <c r="K109"/>
      <c r="L109"/>
      <c r="M109" s="10"/>
      <c r="N109" s="10">
        <v>1</v>
      </c>
      <c r="O109" s="10"/>
      <c r="P109" s="10"/>
      <c r="Q109" s="10"/>
      <c r="R109" s="10"/>
      <c r="S109" s="131">
        <f t="shared" si="427"/>
        <v>0</v>
      </c>
      <c r="T109" s="10"/>
      <c r="U109" s="10"/>
      <c r="V109" s="10"/>
      <c r="W109" s="131">
        <f t="shared" si="337"/>
        <v>0</v>
      </c>
      <c r="X109" s="10"/>
      <c r="Y109" s="10"/>
      <c r="Z109" s="10"/>
      <c r="AA109" s="131">
        <f t="shared" si="338"/>
        <v>0</v>
      </c>
      <c r="AB109" s="10"/>
      <c r="AC109" s="10"/>
      <c r="AD109" s="10"/>
      <c r="AE109" s="131">
        <f t="shared" si="339"/>
        <v>0</v>
      </c>
      <c r="AF109" s="10"/>
      <c r="AG109" s="10"/>
      <c r="AH109" s="10"/>
      <c r="AI109" s="131">
        <f t="shared" si="340"/>
        <v>0</v>
      </c>
      <c r="AJ109" s="10"/>
      <c r="AK109" s="10"/>
      <c r="AL109" s="10"/>
      <c r="AM109" s="131">
        <f t="shared" si="341"/>
        <v>0</v>
      </c>
      <c r="AN109" s="10"/>
      <c r="AO109" s="10"/>
      <c r="AP109" s="10"/>
      <c r="AQ109" s="131">
        <f t="shared" si="342"/>
        <v>0</v>
      </c>
      <c r="AR109" s="10"/>
      <c r="AS109" s="10"/>
      <c r="AT109" s="10"/>
      <c r="AU109" s="131">
        <f t="shared" si="343"/>
        <v>0</v>
      </c>
      <c r="AV109" s="10"/>
      <c r="AW109" s="10"/>
      <c r="AX109" s="10"/>
      <c r="AY109" s="131">
        <f t="shared" si="344"/>
        <v>0</v>
      </c>
      <c r="AZ109" s="10"/>
      <c r="BA109" s="10"/>
      <c r="BB109" s="10"/>
      <c r="BC109" s="131">
        <f t="shared" si="345"/>
        <v>0</v>
      </c>
      <c r="BD109" s="10"/>
      <c r="BE109" s="10"/>
      <c r="BF109" s="10"/>
      <c r="BG109" s="131">
        <f t="shared" si="346"/>
        <v>0</v>
      </c>
      <c r="BH109" s="10"/>
      <c r="BI109" s="10"/>
      <c r="BJ109" s="10"/>
      <c r="BK109" s="131">
        <f t="shared" si="347"/>
        <v>0</v>
      </c>
      <c r="BL109" s="10"/>
      <c r="BM109" s="10"/>
      <c r="BN109" s="10"/>
      <c r="BO109" s="131">
        <f t="shared" si="348"/>
        <v>0</v>
      </c>
      <c r="BP109" s="10"/>
      <c r="BQ109" s="10"/>
      <c r="BR109" s="10"/>
      <c r="BS109" s="131">
        <f t="shared" si="349"/>
        <v>0</v>
      </c>
      <c r="BT109" s="10"/>
      <c r="BU109" s="10"/>
      <c r="BV109" s="10"/>
      <c r="BW109" s="131">
        <f t="shared" si="350"/>
        <v>0</v>
      </c>
      <c r="BX109" s="10"/>
      <c r="BY109" s="10"/>
      <c r="BZ109" s="10"/>
      <c r="CA109" s="131">
        <f t="shared" si="351"/>
        <v>0</v>
      </c>
      <c r="CB109" s="10"/>
      <c r="CC109" s="10"/>
      <c r="CD109" s="10"/>
      <c r="CE109" s="131">
        <f t="shared" si="352"/>
        <v>0</v>
      </c>
      <c r="CF109" s="10"/>
      <c r="CG109" s="10"/>
      <c r="CH109" s="10"/>
      <c r="CI109" s="131">
        <f t="shared" si="353"/>
        <v>0</v>
      </c>
      <c r="CJ109" s="10"/>
      <c r="CK109" s="10"/>
      <c r="CL109" s="10"/>
      <c r="CM109" s="131">
        <f t="shared" si="354"/>
        <v>0</v>
      </c>
      <c r="CN109" s="10"/>
      <c r="CO109" s="10"/>
      <c r="CP109" s="10"/>
      <c r="CQ109" s="131">
        <f t="shared" si="355"/>
        <v>0</v>
      </c>
      <c r="CR109" s="10"/>
      <c r="CS109" s="10"/>
      <c r="CT109" s="10"/>
      <c r="CU109" s="131">
        <f t="shared" si="356"/>
        <v>0</v>
      </c>
      <c r="CV109" s="10"/>
      <c r="CW109" s="10"/>
      <c r="CX109" s="10"/>
      <c r="CY109" s="131">
        <f t="shared" si="357"/>
        <v>0</v>
      </c>
      <c r="CZ109" s="10"/>
      <c r="DA109" s="10"/>
      <c r="DB109" s="10"/>
      <c r="DC109" s="131">
        <f t="shared" si="358"/>
        <v>0</v>
      </c>
      <c r="DD109" s="10"/>
      <c r="DE109" s="10"/>
      <c r="DF109" s="10"/>
      <c r="DG109" s="131">
        <f t="shared" si="359"/>
        <v>0</v>
      </c>
      <c r="DH109" s="10"/>
      <c r="DI109" s="10"/>
      <c r="DJ109" s="10"/>
      <c r="DK109" s="131">
        <f t="shared" si="360"/>
        <v>0</v>
      </c>
      <c r="DL109" s="10"/>
      <c r="DM109" s="10"/>
      <c r="DN109" s="10"/>
      <c r="DO109" s="131">
        <f t="shared" si="361"/>
        <v>0</v>
      </c>
      <c r="DP109" s="10"/>
      <c r="DQ109" s="10"/>
      <c r="DR109" s="10"/>
      <c r="DS109" s="131">
        <f t="shared" si="362"/>
        <v>0</v>
      </c>
      <c r="DT109" s="10"/>
      <c r="DU109" s="10"/>
      <c r="DV109" s="10"/>
      <c r="DW109" s="131">
        <f t="shared" si="363"/>
        <v>0</v>
      </c>
      <c r="DX109" s="10"/>
      <c r="DY109" s="10"/>
      <c r="DZ109" s="10"/>
      <c r="EA109" s="131">
        <f t="shared" si="364"/>
        <v>0</v>
      </c>
      <c r="EB109" s="10"/>
      <c r="EC109" s="10"/>
      <c r="ED109" s="10"/>
      <c r="EE109" s="131">
        <f t="shared" si="365"/>
        <v>0</v>
      </c>
      <c r="EF109" s="10"/>
      <c r="EG109" s="10"/>
      <c r="EH109" s="10"/>
      <c r="EI109" s="131">
        <f t="shared" si="366"/>
        <v>0</v>
      </c>
      <c r="EJ109" s="10"/>
      <c r="EK109" s="10"/>
      <c r="EL109" s="10"/>
      <c r="EM109" s="131">
        <f t="shared" si="367"/>
        <v>0</v>
      </c>
      <c r="EN109" s="10"/>
      <c r="EO109" s="10"/>
      <c r="EP109" s="10"/>
      <c r="EQ109" s="131">
        <f t="shared" si="368"/>
        <v>0</v>
      </c>
      <c r="ER109" s="10"/>
      <c r="ES109" s="10"/>
      <c r="ET109" s="10"/>
      <c r="EU109" s="131">
        <f t="shared" si="369"/>
        <v>0</v>
      </c>
      <c r="EV109" s="10"/>
      <c r="EW109" s="10"/>
      <c r="EX109" s="10"/>
      <c r="EY109" s="131">
        <f t="shared" si="370"/>
        <v>0</v>
      </c>
      <c r="EZ109" s="10"/>
      <c r="FA109" s="10"/>
      <c r="FB109" s="10"/>
      <c r="FC109" s="131">
        <f t="shared" si="371"/>
        <v>0</v>
      </c>
      <c r="FD109" s="10"/>
      <c r="FE109" s="10"/>
      <c r="FF109" s="10"/>
      <c r="FG109" s="131">
        <f t="shared" si="372"/>
        <v>0</v>
      </c>
      <c r="FH109" s="10"/>
      <c r="FI109" s="10"/>
      <c r="FJ109" s="10"/>
      <c r="FK109" s="131">
        <f t="shared" si="373"/>
        <v>0</v>
      </c>
      <c r="FL109" s="10"/>
      <c r="FM109" s="10"/>
      <c r="FN109" s="10"/>
      <c r="FO109" s="131">
        <f t="shared" si="374"/>
        <v>0</v>
      </c>
      <c r="FP109" s="10"/>
      <c r="FQ109" s="10"/>
      <c r="FR109" s="10"/>
      <c r="FS109" s="131">
        <f t="shared" si="375"/>
        <v>0</v>
      </c>
      <c r="FT109" s="10"/>
      <c r="FU109" s="10"/>
      <c r="FV109" s="10"/>
      <c r="FW109" s="131">
        <f t="shared" si="376"/>
        <v>0</v>
      </c>
      <c r="FX109" s="10"/>
      <c r="FY109" s="10"/>
      <c r="FZ109" s="10"/>
      <c r="GA109" s="131">
        <f t="shared" si="377"/>
        <v>0</v>
      </c>
      <c r="GB109" s="10"/>
      <c r="GC109" s="10"/>
      <c r="GD109" s="10"/>
      <c r="GE109" s="131">
        <f t="shared" si="378"/>
        <v>0</v>
      </c>
      <c r="GF109" s="10"/>
      <c r="GG109" s="10"/>
      <c r="GH109" s="10"/>
      <c r="GI109" s="131">
        <f t="shared" si="379"/>
        <v>0</v>
      </c>
      <c r="GJ109" s="10"/>
      <c r="GK109" s="10"/>
      <c r="GL109" s="10"/>
      <c r="GM109" s="131">
        <f t="shared" si="380"/>
        <v>0</v>
      </c>
      <c r="GN109" s="10"/>
      <c r="GO109" s="10"/>
      <c r="GP109" s="10"/>
      <c r="GQ109" s="131">
        <f t="shared" si="381"/>
        <v>0</v>
      </c>
      <c r="GR109" s="10"/>
      <c r="GS109" s="10"/>
      <c r="GT109" s="10"/>
      <c r="GU109" s="131">
        <f t="shared" si="382"/>
        <v>0</v>
      </c>
      <c r="GV109" s="10"/>
      <c r="GW109" s="10"/>
      <c r="GX109" s="10"/>
      <c r="GY109" s="131">
        <f t="shared" si="383"/>
        <v>0</v>
      </c>
      <c r="GZ109" s="10"/>
      <c r="HA109" s="10"/>
      <c r="HB109" s="10"/>
      <c r="HC109" s="131">
        <f t="shared" si="384"/>
        <v>0</v>
      </c>
      <c r="HD109" s="10"/>
      <c r="HE109" s="10"/>
      <c r="HF109" s="10"/>
      <c r="HG109" s="131">
        <f t="shared" si="385"/>
        <v>0</v>
      </c>
      <c r="HH109" s="10"/>
      <c r="HI109" s="10"/>
      <c r="HJ109" s="10"/>
      <c r="HK109" s="131">
        <f t="shared" si="386"/>
        <v>0</v>
      </c>
      <c r="HL109" s="10"/>
      <c r="HM109" s="10"/>
      <c r="HN109" s="10"/>
      <c r="HO109" s="131">
        <f t="shared" si="387"/>
        <v>0</v>
      </c>
      <c r="HP109" s="10"/>
      <c r="HQ109" s="10"/>
      <c r="HR109" s="10"/>
      <c r="HS109" s="131">
        <f t="shared" si="388"/>
        <v>0</v>
      </c>
      <c r="HT109" s="10"/>
      <c r="HU109" s="10"/>
      <c r="HV109" s="10"/>
      <c r="HW109" s="131">
        <f t="shared" si="389"/>
        <v>0</v>
      </c>
      <c r="HX109" s="10"/>
      <c r="HY109" s="10"/>
      <c r="HZ109" s="10"/>
      <c r="IA109" s="131">
        <f t="shared" si="390"/>
        <v>0</v>
      </c>
      <c r="IB109" s="10"/>
      <c r="IC109" s="10"/>
      <c r="ID109" s="10"/>
      <c r="IE109" s="131">
        <f t="shared" si="391"/>
        <v>0</v>
      </c>
      <c r="IF109" s="10"/>
      <c r="IG109" s="10"/>
      <c r="IH109" s="10"/>
      <c r="II109" s="131">
        <f t="shared" si="392"/>
        <v>0</v>
      </c>
      <c r="IJ109" s="10"/>
      <c r="IK109" s="10"/>
      <c r="IL109" s="10"/>
      <c r="IM109" s="131">
        <f t="shared" si="393"/>
        <v>0</v>
      </c>
      <c r="IN109" s="10"/>
      <c r="IO109" s="10"/>
      <c r="IP109" s="10"/>
      <c r="IQ109" s="131">
        <f t="shared" si="394"/>
        <v>0</v>
      </c>
      <c r="IR109" s="10"/>
      <c r="IS109" s="10"/>
      <c r="IT109" s="10"/>
      <c r="IU109" s="131">
        <f t="shared" si="395"/>
        <v>0</v>
      </c>
      <c r="IV109" s="10"/>
      <c r="IW109" s="10"/>
      <c r="IX109" s="10"/>
      <c r="IY109" s="131">
        <f t="shared" si="396"/>
        <v>0</v>
      </c>
      <c r="IZ109" s="10"/>
      <c r="JA109" s="10"/>
      <c r="JB109" s="10"/>
      <c r="JC109" s="131">
        <f t="shared" si="397"/>
        <v>0</v>
      </c>
      <c r="JD109" s="10"/>
      <c r="JE109" s="10"/>
      <c r="JF109" s="10"/>
      <c r="JG109" s="131">
        <f t="shared" si="398"/>
        <v>0</v>
      </c>
      <c r="JH109" s="10"/>
      <c r="JI109" s="10"/>
      <c r="JJ109" s="10"/>
      <c r="JK109" s="131">
        <f t="shared" si="399"/>
        <v>0</v>
      </c>
      <c r="JL109" s="10"/>
      <c r="JM109" s="10"/>
      <c r="JN109" s="10"/>
      <c r="JO109" s="131">
        <f t="shared" si="400"/>
        <v>0</v>
      </c>
      <c r="JP109" s="10"/>
      <c r="JQ109" s="10"/>
      <c r="JR109" s="10"/>
      <c r="JS109" s="131">
        <f t="shared" si="401"/>
        <v>0</v>
      </c>
      <c r="JT109" s="10"/>
      <c r="JU109" s="10"/>
      <c r="JV109" s="10"/>
      <c r="JW109" s="131">
        <f t="shared" si="402"/>
        <v>0</v>
      </c>
      <c r="JX109" s="10"/>
      <c r="JY109" s="10"/>
      <c r="JZ109" s="10"/>
      <c r="KA109" s="131">
        <f t="shared" si="403"/>
        <v>0</v>
      </c>
      <c r="KB109" s="10"/>
      <c r="KC109" s="10"/>
      <c r="KD109" s="10"/>
      <c r="KE109" s="131">
        <f t="shared" si="404"/>
        <v>1</v>
      </c>
      <c r="KF109" s="10"/>
      <c r="KG109" s="10"/>
      <c r="KH109" s="10"/>
      <c r="KI109" s="131">
        <f t="shared" si="405"/>
        <v>0</v>
      </c>
      <c r="KJ109" s="10"/>
      <c r="KK109" s="10"/>
      <c r="KL109" s="10"/>
      <c r="KM109" s="131">
        <f t="shared" si="406"/>
        <v>0</v>
      </c>
      <c r="KN109" s="10"/>
      <c r="KO109" s="10"/>
      <c r="KP109" s="10"/>
      <c r="KQ109" s="131">
        <f t="shared" si="407"/>
        <v>0</v>
      </c>
      <c r="KR109" s="10"/>
      <c r="KS109" s="10"/>
      <c r="KT109" s="10"/>
      <c r="KU109" s="131">
        <f t="shared" si="408"/>
        <v>0</v>
      </c>
      <c r="KV109" s="10"/>
      <c r="KW109" s="10"/>
      <c r="KX109" s="10"/>
      <c r="KY109" s="131">
        <f t="shared" si="409"/>
        <v>0</v>
      </c>
      <c r="KZ109" s="10"/>
      <c r="LA109" s="10"/>
      <c r="LB109" s="10"/>
      <c r="LC109" s="131">
        <f t="shared" si="410"/>
        <v>0</v>
      </c>
      <c r="LD109" s="10"/>
      <c r="LE109" s="10"/>
      <c r="LF109" s="10"/>
      <c r="LG109" s="131">
        <f t="shared" si="411"/>
        <v>0</v>
      </c>
      <c r="LH109" s="10"/>
      <c r="LI109" s="10"/>
      <c r="LJ109" s="10"/>
      <c r="LK109" s="131">
        <f t="shared" si="412"/>
        <v>0</v>
      </c>
      <c r="LL109" s="10"/>
      <c r="LM109" s="10"/>
      <c r="LN109" s="10"/>
      <c r="LO109" s="131">
        <f t="shared" si="413"/>
        <v>0</v>
      </c>
      <c r="LP109" s="10"/>
      <c r="LQ109" s="10"/>
      <c r="LR109" s="10"/>
      <c r="LS109" s="131">
        <f t="shared" si="414"/>
        <v>0</v>
      </c>
      <c r="LT109" s="10"/>
      <c r="LU109" s="10"/>
      <c r="LV109" s="10"/>
      <c r="LW109" s="131">
        <f t="shared" si="415"/>
        <v>0</v>
      </c>
      <c r="LX109" s="10"/>
      <c r="LY109" s="10"/>
      <c r="LZ109" s="10"/>
      <c r="MA109" s="131">
        <f t="shared" si="416"/>
        <v>0</v>
      </c>
      <c r="MB109" s="10"/>
      <c r="MC109" s="10"/>
      <c r="MD109" s="10"/>
      <c r="ME109" s="131">
        <f t="shared" si="417"/>
        <v>0</v>
      </c>
      <c r="MF109" s="10"/>
      <c r="MG109" s="10"/>
      <c r="MH109" s="10"/>
      <c r="MI109" s="131">
        <f t="shared" si="418"/>
        <v>0</v>
      </c>
      <c r="MJ109" s="10"/>
      <c r="MK109" s="10"/>
      <c r="ML109" s="10"/>
      <c r="MM109" s="131">
        <f t="shared" si="419"/>
        <v>0</v>
      </c>
      <c r="MN109" s="10"/>
      <c r="MO109" s="10"/>
      <c r="MP109" s="10"/>
      <c r="MQ109" s="131">
        <f t="shared" si="420"/>
        <v>0</v>
      </c>
      <c r="MR109" s="10"/>
      <c r="MS109" s="10"/>
      <c r="MT109" s="10"/>
      <c r="MU109" s="131">
        <f t="shared" si="421"/>
        <v>0</v>
      </c>
      <c r="MV109" s="10"/>
      <c r="MW109" s="10"/>
      <c r="MX109" s="10"/>
      <c r="MY109" s="131">
        <f t="shared" si="422"/>
        <v>0</v>
      </c>
      <c r="MZ109" s="10"/>
      <c r="NA109" s="10"/>
      <c r="NB109" s="10"/>
      <c r="NC109" s="131">
        <f t="shared" si="423"/>
        <v>0</v>
      </c>
      <c r="ND109" s="10"/>
      <c r="NE109" s="10"/>
      <c r="NF109" s="10"/>
      <c r="NG109" s="131">
        <f t="shared" si="424"/>
        <v>0</v>
      </c>
      <c r="NH109" s="10"/>
      <c r="NI109" s="10"/>
      <c r="NJ109" s="10"/>
      <c r="NK109" s="131">
        <f t="shared" si="425"/>
        <v>0</v>
      </c>
      <c r="NL109" s="10"/>
      <c r="NM109" s="10"/>
      <c r="NN109" s="10"/>
      <c r="NO109" s="131">
        <f t="shared" si="426"/>
        <v>0</v>
      </c>
      <c r="NP109" s="10"/>
      <c r="NQ109" s="10"/>
      <c r="NR109" s="10"/>
      <c r="NS109" s="10"/>
      <c r="NT109" s="134">
        <f t="shared" si="329"/>
        <v>0</v>
      </c>
      <c r="NU109" s="134">
        <f t="shared" si="330"/>
        <v>0</v>
      </c>
      <c r="NV109" s="134">
        <f t="shared" si="331"/>
        <v>0</v>
      </c>
      <c r="NW109" s="134">
        <f t="shared" si="332"/>
        <v>0</v>
      </c>
      <c r="NX109" s="129"/>
      <c r="NY109" s="136">
        <f t="shared" si="229"/>
        <v>0</v>
      </c>
      <c r="NZ109" s="136">
        <f t="shared" si="230"/>
        <v>1</v>
      </c>
      <c r="OA109" s="136">
        <f t="shared" si="231"/>
        <v>0</v>
      </c>
      <c r="OB109" s="136">
        <f t="shared" si="232"/>
        <v>0</v>
      </c>
    </row>
    <row r="110" spans="1:392" s="28" customFormat="1" ht="20.25" customHeight="1">
      <c r="A110" s="17">
        <v>7</v>
      </c>
      <c r="B110" s="18" t="s">
        <v>1</v>
      </c>
      <c r="C110" s="100"/>
      <c r="D110" s="100"/>
      <c r="E110" s="108" t="s">
        <v>225</v>
      </c>
      <c r="F110" s="100"/>
      <c r="G110" s="100"/>
      <c r="H110" s="100"/>
      <c r="I110" s="100"/>
      <c r="J110" s="100"/>
      <c r="K110"/>
      <c r="L110"/>
      <c r="M110" s="10"/>
      <c r="N110" s="10">
        <v>1</v>
      </c>
      <c r="O110" s="10"/>
      <c r="P110" s="10"/>
      <c r="Q110" s="10"/>
      <c r="R110" s="10"/>
      <c r="S110" s="131">
        <f t="shared" si="427"/>
        <v>0</v>
      </c>
      <c r="T110" s="10"/>
      <c r="U110" s="10"/>
      <c r="V110" s="10"/>
      <c r="W110" s="131">
        <f t="shared" si="337"/>
        <v>0</v>
      </c>
      <c r="X110" s="10"/>
      <c r="Y110" s="10"/>
      <c r="Z110" s="10"/>
      <c r="AA110" s="131">
        <f t="shared" si="338"/>
        <v>0</v>
      </c>
      <c r="AB110" s="10"/>
      <c r="AC110" s="10"/>
      <c r="AD110" s="10"/>
      <c r="AE110" s="131">
        <f t="shared" si="339"/>
        <v>0</v>
      </c>
      <c r="AF110" s="10"/>
      <c r="AG110" s="10"/>
      <c r="AH110" s="10"/>
      <c r="AI110" s="131">
        <f t="shared" si="340"/>
        <v>0</v>
      </c>
      <c r="AJ110" s="10"/>
      <c r="AK110" s="10"/>
      <c r="AL110" s="10"/>
      <c r="AM110" s="131">
        <f t="shared" si="341"/>
        <v>0</v>
      </c>
      <c r="AN110" s="10"/>
      <c r="AO110" s="10"/>
      <c r="AP110" s="10"/>
      <c r="AQ110" s="131">
        <f t="shared" si="342"/>
        <v>0</v>
      </c>
      <c r="AR110" s="10"/>
      <c r="AS110" s="10"/>
      <c r="AT110" s="10"/>
      <c r="AU110" s="131">
        <f t="shared" si="343"/>
        <v>0</v>
      </c>
      <c r="AV110" s="10"/>
      <c r="AW110" s="10"/>
      <c r="AX110" s="10"/>
      <c r="AY110" s="131">
        <f t="shared" si="344"/>
        <v>0</v>
      </c>
      <c r="AZ110" s="10"/>
      <c r="BA110" s="10"/>
      <c r="BB110" s="10"/>
      <c r="BC110" s="131">
        <f t="shared" si="345"/>
        <v>0</v>
      </c>
      <c r="BD110" s="10"/>
      <c r="BE110" s="10"/>
      <c r="BF110" s="10"/>
      <c r="BG110" s="131">
        <f t="shared" si="346"/>
        <v>0</v>
      </c>
      <c r="BH110" s="10"/>
      <c r="BI110" s="10"/>
      <c r="BJ110" s="10"/>
      <c r="BK110" s="131">
        <f t="shared" si="347"/>
        <v>0</v>
      </c>
      <c r="BL110" s="10"/>
      <c r="BM110" s="10"/>
      <c r="BN110" s="10"/>
      <c r="BO110" s="131">
        <f t="shared" si="348"/>
        <v>0</v>
      </c>
      <c r="BP110" s="10"/>
      <c r="BQ110" s="10"/>
      <c r="BR110" s="10"/>
      <c r="BS110" s="131">
        <f t="shared" si="349"/>
        <v>0</v>
      </c>
      <c r="BT110" s="10"/>
      <c r="BU110" s="10"/>
      <c r="BV110" s="10"/>
      <c r="BW110" s="131">
        <f t="shared" si="350"/>
        <v>0</v>
      </c>
      <c r="BX110" s="10"/>
      <c r="BY110" s="10"/>
      <c r="BZ110" s="10"/>
      <c r="CA110" s="131">
        <f t="shared" si="351"/>
        <v>0</v>
      </c>
      <c r="CB110" s="10"/>
      <c r="CC110" s="10"/>
      <c r="CD110" s="10"/>
      <c r="CE110" s="131">
        <f t="shared" si="352"/>
        <v>0</v>
      </c>
      <c r="CF110" s="10"/>
      <c r="CG110" s="10"/>
      <c r="CH110" s="10"/>
      <c r="CI110" s="131">
        <f t="shared" si="353"/>
        <v>0</v>
      </c>
      <c r="CJ110" s="10"/>
      <c r="CK110" s="10"/>
      <c r="CL110" s="10"/>
      <c r="CM110" s="131">
        <f t="shared" si="354"/>
        <v>0</v>
      </c>
      <c r="CN110" s="10"/>
      <c r="CO110" s="10"/>
      <c r="CP110" s="10"/>
      <c r="CQ110" s="131">
        <f t="shared" si="355"/>
        <v>0</v>
      </c>
      <c r="CR110" s="10"/>
      <c r="CS110" s="10"/>
      <c r="CT110" s="10"/>
      <c r="CU110" s="131">
        <f t="shared" si="356"/>
        <v>0</v>
      </c>
      <c r="CV110" s="10"/>
      <c r="CW110" s="10"/>
      <c r="CX110" s="10"/>
      <c r="CY110" s="131">
        <f t="shared" si="357"/>
        <v>0</v>
      </c>
      <c r="CZ110" s="10"/>
      <c r="DA110" s="10"/>
      <c r="DB110" s="10"/>
      <c r="DC110" s="131">
        <f t="shared" si="358"/>
        <v>0</v>
      </c>
      <c r="DD110" s="10"/>
      <c r="DE110" s="10"/>
      <c r="DF110" s="10"/>
      <c r="DG110" s="131">
        <f t="shared" si="359"/>
        <v>0</v>
      </c>
      <c r="DH110" s="10"/>
      <c r="DI110" s="10"/>
      <c r="DJ110" s="10"/>
      <c r="DK110" s="131">
        <f t="shared" si="360"/>
        <v>0</v>
      </c>
      <c r="DL110" s="10"/>
      <c r="DM110" s="10"/>
      <c r="DN110" s="10"/>
      <c r="DO110" s="131">
        <f t="shared" si="361"/>
        <v>0</v>
      </c>
      <c r="DP110" s="10"/>
      <c r="DQ110" s="10"/>
      <c r="DR110" s="10"/>
      <c r="DS110" s="131">
        <f t="shared" si="362"/>
        <v>0</v>
      </c>
      <c r="DT110" s="10"/>
      <c r="DU110" s="10"/>
      <c r="DV110" s="10"/>
      <c r="DW110" s="131">
        <f t="shared" si="363"/>
        <v>0</v>
      </c>
      <c r="DX110" s="10"/>
      <c r="DY110" s="10"/>
      <c r="DZ110" s="10"/>
      <c r="EA110" s="131">
        <f t="shared" si="364"/>
        <v>0</v>
      </c>
      <c r="EB110" s="10"/>
      <c r="EC110" s="10"/>
      <c r="ED110" s="10"/>
      <c r="EE110" s="131">
        <f t="shared" si="365"/>
        <v>0</v>
      </c>
      <c r="EF110" s="10"/>
      <c r="EG110" s="10"/>
      <c r="EH110" s="10"/>
      <c r="EI110" s="131">
        <f t="shared" si="366"/>
        <v>0</v>
      </c>
      <c r="EJ110" s="10"/>
      <c r="EK110" s="10"/>
      <c r="EL110" s="10"/>
      <c r="EM110" s="131">
        <f t="shared" si="367"/>
        <v>0</v>
      </c>
      <c r="EN110" s="10"/>
      <c r="EO110" s="10"/>
      <c r="EP110" s="10"/>
      <c r="EQ110" s="131">
        <f t="shared" si="368"/>
        <v>0</v>
      </c>
      <c r="ER110" s="10"/>
      <c r="ES110" s="10"/>
      <c r="ET110" s="10"/>
      <c r="EU110" s="131">
        <f t="shared" si="369"/>
        <v>0</v>
      </c>
      <c r="EV110" s="10"/>
      <c r="EW110" s="10"/>
      <c r="EX110" s="10"/>
      <c r="EY110" s="131">
        <f t="shared" si="370"/>
        <v>0</v>
      </c>
      <c r="EZ110" s="10"/>
      <c r="FA110" s="10"/>
      <c r="FB110" s="10"/>
      <c r="FC110" s="131">
        <f t="shared" si="371"/>
        <v>0</v>
      </c>
      <c r="FD110" s="10"/>
      <c r="FE110" s="10"/>
      <c r="FF110" s="10"/>
      <c r="FG110" s="131">
        <f t="shared" si="372"/>
        <v>0</v>
      </c>
      <c r="FH110" s="10"/>
      <c r="FI110" s="10"/>
      <c r="FJ110" s="10"/>
      <c r="FK110" s="131">
        <f t="shared" si="373"/>
        <v>0</v>
      </c>
      <c r="FL110" s="10"/>
      <c r="FM110" s="10"/>
      <c r="FN110" s="10"/>
      <c r="FO110" s="131">
        <f t="shared" si="374"/>
        <v>0</v>
      </c>
      <c r="FP110" s="10"/>
      <c r="FQ110" s="10"/>
      <c r="FR110" s="10"/>
      <c r="FS110" s="131">
        <f t="shared" si="375"/>
        <v>0</v>
      </c>
      <c r="FT110" s="10"/>
      <c r="FU110" s="10"/>
      <c r="FV110" s="10"/>
      <c r="FW110" s="131">
        <f t="shared" si="376"/>
        <v>0</v>
      </c>
      <c r="FX110" s="10"/>
      <c r="FY110" s="10"/>
      <c r="FZ110" s="10"/>
      <c r="GA110" s="131">
        <f t="shared" si="377"/>
        <v>0</v>
      </c>
      <c r="GB110" s="10"/>
      <c r="GC110" s="10"/>
      <c r="GD110" s="10"/>
      <c r="GE110" s="131">
        <f t="shared" si="378"/>
        <v>0</v>
      </c>
      <c r="GF110" s="10"/>
      <c r="GG110" s="10"/>
      <c r="GH110" s="10"/>
      <c r="GI110" s="131">
        <f t="shared" si="379"/>
        <v>0</v>
      </c>
      <c r="GJ110" s="10"/>
      <c r="GK110" s="10"/>
      <c r="GL110" s="10"/>
      <c r="GM110" s="131">
        <f t="shared" si="380"/>
        <v>0</v>
      </c>
      <c r="GN110" s="10"/>
      <c r="GO110" s="10"/>
      <c r="GP110" s="10"/>
      <c r="GQ110" s="131">
        <f t="shared" si="381"/>
        <v>0</v>
      </c>
      <c r="GR110" s="10"/>
      <c r="GS110" s="10"/>
      <c r="GT110" s="10"/>
      <c r="GU110" s="131">
        <f t="shared" si="382"/>
        <v>0</v>
      </c>
      <c r="GV110" s="10"/>
      <c r="GW110" s="10"/>
      <c r="GX110" s="10"/>
      <c r="GY110" s="131">
        <f t="shared" si="383"/>
        <v>0</v>
      </c>
      <c r="GZ110" s="10"/>
      <c r="HA110" s="10"/>
      <c r="HB110" s="10"/>
      <c r="HC110" s="131">
        <f t="shared" si="384"/>
        <v>0</v>
      </c>
      <c r="HD110" s="10"/>
      <c r="HE110" s="10"/>
      <c r="HF110" s="10"/>
      <c r="HG110" s="131">
        <f t="shared" si="385"/>
        <v>0</v>
      </c>
      <c r="HH110" s="10"/>
      <c r="HI110" s="10"/>
      <c r="HJ110" s="10"/>
      <c r="HK110" s="131">
        <f t="shared" si="386"/>
        <v>0</v>
      </c>
      <c r="HL110" s="10"/>
      <c r="HM110" s="10"/>
      <c r="HN110" s="10"/>
      <c r="HO110" s="131">
        <f t="shared" si="387"/>
        <v>0</v>
      </c>
      <c r="HP110" s="10"/>
      <c r="HQ110" s="10"/>
      <c r="HR110" s="10"/>
      <c r="HS110" s="131">
        <f t="shared" si="388"/>
        <v>0</v>
      </c>
      <c r="HT110" s="10"/>
      <c r="HU110" s="10"/>
      <c r="HV110" s="10"/>
      <c r="HW110" s="131">
        <f t="shared" si="389"/>
        <v>0</v>
      </c>
      <c r="HX110" s="10"/>
      <c r="HY110" s="10"/>
      <c r="HZ110" s="10"/>
      <c r="IA110" s="131">
        <f t="shared" si="390"/>
        <v>0</v>
      </c>
      <c r="IB110" s="10"/>
      <c r="IC110" s="10"/>
      <c r="ID110" s="10"/>
      <c r="IE110" s="131">
        <f t="shared" si="391"/>
        <v>0</v>
      </c>
      <c r="IF110" s="10"/>
      <c r="IG110" s="10"/>
      <c r="IH110" s="10"/>
      <c r="II110" s="131">
        <f t="shared" si="392"/>
        <v>0</v>
      </c>
      <c r="IJ110" s="10"/>
      <c r="IK110" s="10"/>
      <c r="IL110" s="10"/>
      <c r="IM110" s="131">
        <f t="shared" si="393"/>
        <v>0</v>
      </c>
      <c r="IN110" s="10"/>
      <c r="IO110" s="10"/>
      <c r="IP110" s="10"/>
      <c r="IQ110" s="131">
        <f t="shared" si="394"/>
        <v>0</v>
      </c>
      <c r="IR110" s="10"/>
      <c r="IS110" s="10"/>
      <c r="IT110" s="10"/>
      <c r="IU110" s="131">
        <f t="shared" si="395"/>
        <v>0</v>
      </c>
      <c r="IV110" s="10"/>
      <c r="IW110" s="10"/>
      <c r="IX110" s="10"/>
      <c r="IY110" s="131">
        <f t="shared" si="396"/>
        <v>0</v>
      </c>
      <c r="IZ110" s="10"/>
      <c r="JA110" s="10"/>
      <c r="JB110" s="10"/>
      <c r="JC110" s="131">
        <f t="shared" si="397"/>
        <v>0</v>
      </c>
      <c r="JD110" s="10"/>
      <c r="JE110" s="10"/>
      <c r="JF110" s="10"/>
      <c r="JG110" s="131">
        <f t="shared" si="398"/>
        <v>0</v>
      </c>
      <c r="JH110" s="10"/>
      <c r="JI110" s="10"/>
      <c r="JJ110" s="10"/>
      <c r="JK110" s="131">
        <f t="shared" si="399"/>
        <v>0</v>
      </c>
      <c r="JL110" s="10"/>
      <c r="JM110" s="10"/>
      <c r="JN110" s="10"/>
      <c r="JO110" s="131">
        <f t="shared" si="400"/>
        <v>0</v>
      </c>
      <c r="JP110" s="10"/>
      <c r="JQ110" s="10"/>
      <c r="JR110" s="10"/>
      <c r="JS110" s="131">
        <f t="shared" si="401"/>
        <v>0</v>
      </c>
      <c r="JT110" s="10"/>
      <c r="JU110" s="10"/>
      <c r="JV110" s="10"/>
      <c r="JW110" s="131">
        <f t="shared" si="402"/>
        <v>0</v>
      </c>
      <c r="JX110" s="10"/>
      <c r="JY110" s="10"/>
      <c r="JZ110" s="10"/>
      <c r="KA110" s="131">
        <f t="shared" si="403"/>
        <v>0</v>
      </c>
      <c r="KB110" s="10"/>
      <c r="KC110" s="10"/>
      <c r="KD110" s="10"/>
      <c r="KE110" s="131">
        <f t="shared" si="404"/>
        <v>1</v>
      </c>
      <c r="KF110" s="10"/>
      <c r="KG110" s="10"/>
      <c r="KH110" s="10"/>
      <c r="KI110" s="131">
        <f t="shared" si="405"/>
        <v>0</v>
      </c>
      <c r="KJ110" s="10"/>
      <c r="KK110" s="10"/>
      <c r="KL110" s="10"/>
      <c r="KM110" s="131">
        <f t="shared" si="406"/>
        <v>0</v>
      </c>
      <c r="KN110" s="10"/>
      <c r="KO110" s="10"/>
      <c r="KP110" s="10"/>
      <c r="KQ110" s="131">
        <f t="shared" si="407"/>
        <v>0</v>
      </c>
      <c r="KR110" s="10"/>
      <c r="KS110" s="10"/>
      <c r="KT110" s="10"/>
      <c r="KU110" s="131">
        <f t="shared" si="408"/>
        <v>0</v>
      </c>
      <c r="KV110" s="10"/>
      <c r="KW110" s="10"/>
      <c r="KX110" s="10"/>
      <c r="KY110" s="131">
        <f t="shared" si="409"/>
        <v>0</v>
      </c>
      <c r="KZ110" s="10"/>
      <c r="LA110" s="10"/>
      <c r="LB110" s="10"/>
      <c r="LC110" s="131">
        <f t="shared" si="410"/>
        <v>0</v>
      </c>
      <c r="LD110" s="10"/>
      <c r="LE110" s="10"/>
      <c r="LF110" s="10"/>
      <c r="LG110" s="131">
        <f t="shared" si="411"/>
        <v>0</v>
      </c>
      <c r="LH110" s="10"/>
      <c r="LI110" s="10"/>
      <c r="LJ110" s="10"/>
      <c r="LK110" s="131">
        <f t="shared" si="412"/>
        <v>0</v>
      </c>
      <c r="LL110" s="10"/>
      <c r="LM110" s="10"/>
      <c r="LN110" s="10"/>
      <c r="LO110" s="131">
        <f t="shared" si="413"/>
        <v>0</v>
      </c>
      <c r="LP110" s="10"/>
      <c r="LQ110" s="10"/>
      <c r="LR110" s="10"/>
      <c r="LS110" s="131">
        <f t="shared" si="414"/>
        <v>0</v>
      </c>
      <c r="LT110" s="10"/>
      <c r="LU110" s="10"/>
      <c r="LV110" s="10"/>
      <c r="LW110" s="131">
        <f t="shared" si="415"/>
        <v>0</v>
      </c>
      <c r="LX110" s="10"/>
      <c r="LY110" s="10"/>
      <c r="LZ110" s="10"/>
      <c r="MA110" s="131">
        <f t="shared" si="416"/>
        <v>0</v>
      </c>
      <c r="MB110" s="10"/>
      <c r="MC110" s="10"/>
      <c r="MD110" s="10"/>
      <c r="ME110" s="131">
        <f t="shared" si="417"/>
        <v>0</v>
      </c>
      <c r="MF110" s="10"/>
      <c r="MG110" s="10"/>
      <c r="MH110" s="10"/>
      <c r="MI110" s="131">
        <f t="shared" si="418"/>
        <v>0</v>
      </c>
      <c r="MJ110" s="10"/>
      <c r="MK110" s="10"/>
      <c r="ML110" s="10"/>
      <c r="MM110" s="131">
        <f t="shared" si="419"/>
        <v>0</v>
      </c>
      <c r="MN110" s="10"/>
      <c r="MO110" s="10"/>
      <c r="MP110" s="10"/>
      <c r="MQ110" s="131">
        <f t="shared" si="420"/>
        <v>0</v>
      </c>
      <c r="MR110" s="10"/>
      <c r="MS110" s="10"/>
      <c r="MT110" s="10"/>
      <c r="MU110" s="131">
        <f t="shared" si="421"/>
        <v>0</v>
      </c>
      <c r="MV110" s="10"/>
      <c r="MW110" s="10"/>
      <c r="MX110" s="10"/>
      <c r="MY110" s="131">
        <f t="shared" si="422"/>
        <v>0</v>
      </c>
      <c r="MZ110" s="10"/>
      <c r="NA110" s="10"/>
      <c r="NB110" s="10"/>
      <c r="NC110" s="131">
        <f t="shared" si="423"/>
        <v>0</v>
      </c>
      <c r="ND110" s="10"/>
      <c r="NE110" s="10"/>
      <c r="NF110" s="10"/>
      <c r="NG110" s="131">
        <f t="shared" si="424"/>
        <v>0</v>
      </c>
      <c r="NH110" s="10"/>
      <c r="NI110" s="10"/>
      <c r="NJ110" s="10"/>
      <c r="NK110" s="131">
        <f t="shared" si="425"/>
        <v>0</v>
      </c>
      <c r="NL110" s="10"/>
      <c r="NM110" s="10"/>
      <c r="NN110" s="10"/>
      <c r="NO110" s="131">
        <f t="shared" si="426"/>
        <v>0</v>
      </c>
      <c r="NP110" s="10"/>
      <c r="NQ110" s="10"/>
      <c r="NR110" s="10"/>
      <c r="NS110" s="10"/>
      <c r="NT110" s="134">
        <f t="shared" si="329"/>
        <v>0</v>
      </c>
      <c r="NU110" s="134">
        <f t="shared" si="330"/>
        <v>0</v>
      </c>
      <c r="NV110" s="134">
        <f t="shared" si="331"/>
        <v>0</v>
      </c>
      <c r="NW110" s="134">
        <f t="shared" si="332"/>
        <v>0</v>
      </c>
      <c r="NX110" s="129"/>
      <c r="NY110" s="136">
        <f t="shared" si="229"/>
        <v>0</v>
      </c>
      <c r="NZ110" s="136">
        <f t="shared" si="230"/>
        <v>1</v>
      </c>
      <c r="OA110" s="136">
        <f t="shared" si="231"/>
        <v>0</v>
      </c>
      <c r="OB110" s="136">
        <f t="shared" si="232"/>
        <v>0</v>
      </c>
    </row>
    <row r="111" spans="1:392" s="28" customFormat="1" ht="20.25" customHeight="1">
      <c r="A111" s="17">
        <v>7</v>
      </c>
      <c r="B111" s="18" t="s">
        <v>2</v>
      </c>
      <c r="C111" s="100"/>
      <c r="D111" s="100"/>
      <c r="E111" s="108" t="s">
        <v>225</v>
      </c>
      <c r="F111" s="100"/>
      <c r="G111" s="100"/>
      <c r="H111" s="100"/>
      <c r="I111" s="100"/>
      <c r="J111" s="100"/>
      <c r="K111"/>
      <c r="L111"/>
      <c r="M111" s="10"/>
      <c r="N111" s="10">
        <v>1</v>
      </c>
      <c r="O111" s="10"/>
      <c r="P111" s="10"/>
      <c r="Q111" s="10"/>
      <c r="R111" s="10"/>
      <c r="S111" s="131">
        <f t="shared" si="427"/>
        <v>0</v>
      </c>
      <c r="T111" s="10"/>
      <c r="U111" s="10"/>
      <c r="V111" s="10"/>
      <c r="W111" s="131">
        <f t="shared" si="337"/>
        <v>0</v>
      </c>
      <c r="X111" s="10"/>
      <c r="Y111" s="10"/>
      <c r="Z111" s="10"/>
      <c r="AA111" s="131">
        <f t="shared" si="338"/>
        <v>0</v>
      </c>
      <c r="AB111" s="10"/>
      <c r="AC111" s="10"/>
      <c r="AD111" s="10"/>
      <c r="AE111" s="131">
        <f t="shared" si="339"/>
        <v>0</v>
      </c>
      <c r="AF111" s="10"/>
      <c r="AG111" s="10"/>
      <c r="AH111" s="10"/>
      <c r="AI111" s="131">
        <f t="shared" si="340"/>
        <v>0</v>
      </c>
      <c r="AJ111" s="10"/>
      <c r="AK111" s="10"/>
      <c r="AL111" s="10"/>
      <c r="AM111" s="131">
        <f t="shared" si="341"/>
        <v>0</v>
      </c>
      <c r="AN111" s="10"/>
      <c r="AO111" s="10"/>
      <c r="AP111" s="10"/>
      <c r="AQ111" s="131">
        <f t="shared" si="342"/>
        <v>0</v>
      </c>
      <c r="AR111" s="10"/>
      <c r="AS111" s="10"/>
      <c r="AT111" s="10"/>
      <c r="AU111" s="131">
        <f t="shared" si="343"/>
        <v>0</v>
      </c>
      <c r="AV111" s="10"/>
      <c r="AW111" s="10"/>
      <c r="AX111" s="10"/>
      <c r="AY111" s="131">
        <f t="shared" si="344"/>
        <v>0</v>
      </c>
      <c r="AZ111" s="10"/>
      <c r="BA111" s="10"/>
      <c r="BB111" s="10"/>
      <c r="BC111" s="131">
        <f t="shared" si="345"/>
        <v>0</v>
      </c>
      <c r="BD111" s="10"/>
      <c r="BE111" s="10"/>
      <c r="BF111" s="10"/>
      <c r="BG111" s="131">
        <f t="shared" si="346"/>
        <v>0</v>
      </c>
      <c r="BH111" s="10"/>
      <c r="BI111" s="10"/>
      <c r="BJ111" s="10"/>
      <c r="BK111" s="131">
        <f t="shared" si="347"/>
        <v>0</v>
      </c>
      <c r="BL111" s="10"/>
      <c r="BM111" s="10"/>
      <c r="BN111" s="10"/>
      <c r="BO111" s="131">
        <f t="shared" si="348"/>
        <v>0</v>
      </c>
      <c r="BP111" s="10"/>
      <c r="BQ111" s="10"/>
      <c r="BR111" s="10"/>
      <c r="BS111" s="131">
        <f t="shared" si="349"/>
        <v>0</v>
      </c>
      <c r="BT111" s="10"/>
      <c r="BU111" s="10"/>
      <c r="BV111" s="10"/>
      <c r="BW111" s="131">
        <f t="shared" si="350"/>
        <v>0</v>
      </c>
      <c r="BX111" s="10"/>
      <c r="BY111" s="10"/>
      <c r="BZ111" s="10"/>
      <c r="CA111" s="131">
        <f t="shared" si="351"/>
        <v>0</v>
      </c>
      <c r="CB111" s="10"/>
      <c r="CC111" s="10"/>
      <c r="CD111" s="10"/>
      <c r="CE111" s="131">
        <f t="shared" si="352"/>
        <v>0</v>
      </c>
      <c r="CF111" s="10"/>
      <c r="CG111" s="10"/>
      <c r="CH111" s="10"/>
      <c r="CI111" s="131">
        <f t="shared" si="353"/>
        <v>0</v>
      </c>
      <c r="CJ111" s="10"/>
      <c r="CK111" s="10"/>
      <c r="CL111" s="10"/>
      <c r="CM111" s="131">
        <f t="shared" si="354"/>
        <v>0</v>
      </c>
      <c r="CN111" s="10"/>
      <c r="CO111" s="10"/>
      <c r="CP111" s="10"/>
      <c r="CQ111" s="131">
        <f t="shared" si="355"/>
        <v>0</v>
      </c>
      <c r="CR111" s="10"/>
      <c r="CS111" s="10"/>
      <c r="CT111" s="10"/>
      <c r="CU111" s="131">
        <f t="shared" si="356"/>
        <v>0</v>
      </c>
      <c r="CV111" s="10"/>
      <c r="CW111" s="10"/>
      <c r="CX111" s="10"/>
      <c r="CY111" s="131">
        <f t="shared" si="357"/>
        <v>0</v>
      </c>
      <c r="CZ111" s="10"/>
      <c r="DA111" s="10"/>
      <c r="DB111" s="10"/>
      <c r="DC111" s="131">
        <f t="shared" si="358"/>
        <v>0</v>
      </c>
      <c r="DD111" s="10"/>
      <c r="DE111" s="10"/>
      <c r="DF111" s="10"/>
      <c r="DG111" s="131">
        <f t="shared" si="359"/>
        <v>0</v>
      </c>
      <c r="DH111" s="10"/>
      <c r="DI111" s="10"/>
      <c r="DJ111" s="10"/>
      <c r="DK111" s="131">
        <f t="shared" si="360"/>
        <v>0</v>
      </c>
      <c r="DL111" s="10"/>
      <c r="DM111" s="10"/>
      <c r="DN111" s="10"/>
      <c r="DO111" s="131">
        <f t="shared" si="361"/>
        <v>0</v>
      </c>
      <c r="DP111" s="10"/>
      <c r="DQ111" s="10"/>
      <c r="DR111" s="10"/>
      <c r="DS111" s="131">
        <f t="shared" si="362"/>
        <v>0</v>
      </c>
      <c r="DT111" s="10"/>
      <c r="DU111" s="10"/>
      <c r="DV111" s="10"/>
      <c r="DW111" s="131">
        <f t="shared" si="363"/>
        <v>0</v>
      </c>
      <c r="DX111" s="10"/>
      <c r="DY111" s="10"/>
      <c r="DZ111" s="10"/>
      <c r="EA111" s="131">
        <f t="shared" si="364"/>
        <v>0</v>
      </c>
      <c r="EB111" s="10"/>
      <c r="EC111" s="10"/>
      <c r="ED111" s="10"/>
      <c r="EE111" s="131">
        <f t="shared" si="365"/>
        <v>0</v>
      </c>
      <c r="EF111" s="10"/>
      <c r="EG111" s="10"/>
      <c r="EH111" s="10"/>
      <c r="EI111" s="131">
        <f t="shared" si="366"/>
        <v>0</v>
      </c>
      <c r="EJ111" s="10"/>
      <c r="EK111" s="10"/>
      <c r="EL111" s="10"/>
      <c r="EM111" s="131">
        <f t="shared" si="367"/>
        <v>0</v>
      </c>
      <c r="EN111" s="10"/>
      <c r="EO111" s="10"/>
      <c r="EP111" s="10"/>
      <c r="EQ111" s="131">
        <f t="shared" si="368"/>
        <v>0</v>
      </c>
      <c r="ER111" s="10"/>
      <c r="ES111" s="10"/>
      <c r="ET111" s="10"/>
      <c r="EU111" s="131">
        <f t="shared" si="369"/>
        <v>0</v>
      </c>
      <c r="EV111" s="10"/>
      <c r="EW111" s="10"/>
      <c r="EX111" s="10"/>
      <c r="EY111" s="131">
        <f t="shared" si="370"/>
        <v>0</v>
      </c>
      <c r="EZ111" s="10"/>
      <c r="FA111" s="10"/>
      <c r="FB111" s="10"/>
      <c r="FC111" s="131">
        <f t="shared" si="371"/>
        <v>0</v>
      </c>
      <c r="FD111" s="10"/>
      <c r="FE111" s="10"/>
      <c r="FF111" s="10"/>
      <c r="FG111" s="131">
        <f t="shared" si="372"/>
        <v>0</v>
      </c>
      <c r="FH111" s="10"/>
      <c r="FI111" s="10"/>
      <c r="FJ111" s="10"/>
      <c r="FK111" s="131">
        <f t="shared" si="373"/>
        <v>0</v>
      </c>
      <c r="FL111" s="10"/>
      <c r="FM111" s="10"/>
      <c r="FN111" s="10"/>
      <c r="FO111" s="131">
        <f t="shared" si="374"/>
        <v>0</v>
      </c>
      <c r="FP111" s="10"/>
      <c r="FQ111" s="10"/>
      <c r="FR111" s="10"/>
      <c r="FS111" s="131">
        <f t="shared" si="375"/>
        <v>0</v>
      </c>
      <c r="FT111" s="10"/>
      <c r="FU111" s="10"/>
      <c r="FV111" s="10"/>
      <c r="FW111" s="131">
        <f t="shared" si="376"/>
        <v>0</v>
      </c>
      <c r="FX111" s="10"/>
      <c r="FY111" s="10"/>
      <c r="FZ111" s="10"/>
      <c r="GA111" s="131">
        <f t="shared" si="377"/>
        <v>0</v>
      </c>
      <c r="GB111" s="10"/>
      <c r="GC111" s="10"/>
      <c r="GD111" s="10"/>
      <c r="GE111" s="131">
        <f t="shared" si="378"/>
        <v>0</v>
      </c>
      <c r="GF111" s="10"/>
      <c r="GG111" s="10"/>
      <c r="GH111" s="10"/>
      <c r="GI111" s="131">
        <f t="shared" si="379"/>
        <v>0</v>
      </c>
      <c r="GJ111" s="10"/>
      <c r="GK111" s="10"/>
      <c r="GL111" s="10"/>
      <c r="GM111" s="131">
        <f t="shared" si="380"/>
        <v>0</v>
      </c>
      <c r="GN111" s="10"/>
      <c r="GO111" s="10"/>
      <c r="GP111" s="10"/>
      <c r="GQ111" s="131">
        <f t="shared" si="381"/>
        <v>0</v>
      </c>
      <c r="GR111" s="10"/>
      <c r="GS111" s="10"/>
      <c r="GT111" s="10"/>
      <c r="GU111" s="131">
        <f t="shared" si="382"/>
        <v>0</v>
      </c>
      <c r="GV111" s="10"/>
      <c r="GW111" s="10"/>
      <c r="GX111" s="10"/>
      <c r="GY111" s="131">
        <f t="shared" si="383"/>
        <v>0</v>
      </c>
      <c r="GZ111" s="10"/>
      <c r="HA111" s="10"/>
      <c r="HB111" s="10"/>
      <c r="HC111" s="131">
        <f t="shared" si="384"/>
        <v>0</v>
      </c>
      <c r="HD111" s="10"/>
      <c r="HE111" s="10"/>
      <c r="HF111" s="10"/>
      <c r="HG111" s="131">
        <f t="shared" si="385"/>
        <v>0</v>
      </c>
      <c r="HH111" s="10"/>
      <c r="HI111" s="10"/>
      <c r="HJ111" s="10"/>
      <c r="HK111" s="131">
        <f t="shared" si="386"/>
        <v>0</v>
      </c>
      <c r="HL111" s="10"/>
      <c r="HM111" s="10"/>
      <c r="HN111" s="10"/>
      <c r="HO111" s="131">
        <f t="shared" si="387"/>
        <v>0</v>
      </c>
      <c r="HP111" s="10"/>
      <c r="HQ111" s="10"/>
      <c r="HR111" s="10"/>
      <c r="HS111" s="131">
        <f t="shared" si="388"/>
        <v>0</v>
      </c>
      <c r="HT111" s="10"/>
      <c r="HU111" s="10"/>
      <c r="HV111" s="10"/>
      <c r="HW111" s="131">
        <f t="shared" si="389"/>
        <v>0</v>
      </c>
      <c r="HX111" s="10"/>
      <c r="HY111" s="10"/>
      <c r="HZ111" s="10"/>
      <c r="IA111" s="131">
        <f t="shared" si="390"/>
        <v>0</v>
      </c>
      <c r="IB111" s="10"/>
      <c r="IC111" s="10"/>
      <c r="ID111" s="10"/>
      <c r="IE111" s="131">
        <f t="shared" si="391"/>
        <v>0</v>
      </c>
      <c r="IF111" s="10"/>
      <c r="IG111" s="10"/>
      <c r="IH111" s="10"/>
      <c r="II111" s="131">
        <f t="shared" si="392"/>
        <v>0</v>
      </c>
      <c r="IJ111" s="10"/>
      <c r="IK111" s="10"/>
      <c r="IL111" s="10"/>
      <c r="IM111" s="131">
        <f t="shared" si="393"/>
        <v>0</v>
      </c>
      <c r="IN111" s="10"/>
      <c r="IO111" s="10"/>
      <c r="IP111" s="10"/>
      <c r="IQ111" s="131">
        <f t="shared" si="394"/>
        <v>0</v>
      </c>
      <c r="IR111" s="10"/>
      <c r="IS111" s="10"/>
      <c r="IT111" s="10"/>
      <c r="IU111" s="131">
        <f t="shared" si="395"/>
        <v>0</v>
      </c>
      <c r="IV111" s="10"/>
      <c r="IW111" s="10"/>
      <c r="IX111" s="10"/>
      <c r="IY111" s="131">
        <f t="shared" si="396"/>
        <v>0</v>
      </c>
      <c r="IZ111" s="10"/>
      <c r="JA111" s="10"/>
      <c r="JB111" s="10"/>
      <c r="JC111" s="131">
        <f t="shared" si="397"/>
        <v>0</v>
      </c>
      <c r="JD111" s="10"/>
      <c r="JE111" s="10"/>
      <c r="JF111" s="10"/>
      <c r="JG111" s="131">
        <f t="shared" si="398"/>
        <v>0</v>
      </c>
      <c r="JH111" s="10"/>
      <c r="JI111" s="10"/>
      <c r="JJ111" s="10"/>
      <c r="JK111" s="131">
        <f t="shared" si="399"/>
        <v>0</v>
      </c>
      <c r="JL111" s="10"/>
      <c r="JM111" s="10"/>
      <c r="JN111" s="10"/>
      <c r="JO111" s="131">
        <f t="shared" si="400"/>
        <v>0</v>
      </c>
      <c r="JP111" s="10"/>
      <c r="JQ111" s="10"/>
      <c r="JR111" s="10"/>
      <c r="JS111" s="131">
        <f t="shared" si="401"/>
        <v>0</v>
      </c>
      <c r="JT111" s="10"/>
      <c r="JU111" s="10"/>
      <c r="JV111" s="10"/>
      <c r="JW111" s="131">
        <f t="shared" si="402"/>
        <v>0</v>
      </c>
      <c r="JX111" s="10"/>
      <c r="JY111" s="10"/>
      <c r="JZ111" s="10"/>
      <c r="KA111" s="131">
        <f t="shared" si="403"/>
        <v>0</v>
      </c>
      <c r="KB111" s="10"/>
      <c r="KC111" s="10"/>
      <c r="KD111" s="10"/>
      <c r="KE111" s="131">
        <f t="shared" si="404"/>
        <v>1</v>
      </c>
      <c r="KF111" s="10"/>
      <c r="KG111" s="10"/>
      <c r="KH111" s="10"/>
      <c r="KI111" s="131">
        <f t="shared" si="405"/>
        <v>0</v>
      </c>
      <c r="KJ111" s="10"/>
      <c r="KK111" s="10"/>
      <c r="KL111" s="10"/>
      <c r="KM111" s="131">
        <f t="shared" si="406"/>
        <v>0</v>
      </c>
      <c r="KN111" s="10"/>
      <c r="KO111" s="10"/>
      <c r="KP111" s="10"/>
      <c r="KQ111" s="131">
        <f t="shared" si="407"/>
        <v>0</v>
      </c>
      <c r="KR111" s="10"/>
      <c r="KS111" s="10"/>
      <c r="KT111" s="10"/>
      <c r="KU111" s="131">
        <f t="shared" si="408"/>
        <v>0</v>
      </c>
      <c r="KV111" s="10"/>
      <c r="KW111" s="10"/>
      <c r="KX111" s="10"/>
      <c r="KY111" s="131">
        <f t="shared" si="409"/>
        <v>0</v>
      </c>
      <c r="KZ111" s="10"/>
      <c r="LA111" s="10"/>
      <c r="LB111" s="10"/>
      <c r="LC111" s="131">
        <f t="shared" si="410"/>
        <v>0</v>
      </c>
      <c r="LD111" s="10"/>
      <c r="LE111" s="10"/>
      <c r="LF111" s="10"/>
      <c r="LG111" s="131">
        <f t="shared" si="411"/>
        <v>0</v>
      </c>
      <c r="LH111" s="10"/>
      <c r="LI111" s="10"/>
      <c r="LJ111" s="10"/>
      <c r="LK111" s="131">
        <f t="shared" si="412"/>
        <v>0</v>
      </c>
      <c r="LL111" s="10"/>
      <c r="LM111" s="10"/>
      <c r="LN111" s="10"/>
      <c r="LO111" s="131">
        <f t="shared" si="413"/>
        <v>0</v>
      </c>
      <c r="LP111" s="10"/>
      <c r="LQ111" s="10"/>
      <c r="LR111" s="10"/>
      <c r="LS111" s="131">
        <f t="shared" si="414"/>
        <v>0</v>
      </c>
      <c r="LT111" s="10"/>
      <c r="LU111" s="10"/>
      <c r="LV111" s="10"/>
      <c r="LW111" s="131">
        <f t="shared" si="415"/>
        <v>0</v>
      </c>
      <c r="LX111" s="10"/>
      <c r="LY111" s="10"/>
      <c r="LZ111" s="10"/>
      <c r="MA111" s="131">
        <f t="shared" si="416"/>
        <v>0</v>
      </c>
      <c r="MB111" s="10"/>
      <c r="MC111" s="10"/>
      <c r="MD111" s="10"/>
      <c r="ME111" s="131">
        <f t="shared" si="417"/>
        <v>0</v>
      </c>
      <c r="MF111" s="10"/>
      <c r="MG111" s="10"/>
      <c r="MH111" s="10"/>
      <c r="MI111" s="131">
        <f t="shared" si="418"/>
        <v>0</v>
      </c>
      <c r="MJ111" s="10"/>
      <c r="MK111" s="10"/>
      <c r="ML111" s="10"/>
      <c r="MM111" s="131">
        <f t="shared" si="419"/>
        <v>0</v>
      </c>
      <c r="MN111" s="10"/>
      <c r="MO111" s="10"/>
      <c r="MP111" s="10"/>
      <c r="MQ111" s="131">
        <f t="shared" si="420"/>
        <v>0</v>
      </c>
      <c r="MR111" s="10"/>
      <c r="MS111" s="10"/>
      <c r="MT111" s="10"/>
      <c r="MU111" s="131">
        <f t="shared" si="421"/>
        <v>0</v>
      </c>
      <c r="MV111" s="10"/>
      <c r="MW111" s="10"/>
      <c r="MX111" s="10"/>
      <c r="MY111" s="131">
        <f t="shared" si="422"/>
        <v>0</v>
      </c>
      <c r="MZ111" s="10"/>
      <c r="NA111" s="10"/>
      <c r="NB111" s="10"/>
      <c r="NC111" s="131">
        <f t="shared" si="423"/>
        <v>0</v>
      </c>
      <c r="ND111" s="10"/>
      <c r="NE111" s="10"/>
      <c r="NF111" s="10"/>
      <c r="NG111" s="131">
        <f t="shared" si="424"/>
        <v>0</v>
      </c>
      <c r="NH111" s="10"/>
      <c r="NI111" s="10"/>
      <c r="NJ111" s="10"/>
      <c r="NK111" s="131">
        <f t="shared" si="425"/>
        <v>0</v>
      </c>
      <c r="NL111" s="10"/>
      <c r="NM111" s="10"/>
      <c r="NN111" s="10"/>
      <c r="NO111" s="131">
        <f t="shared" si="426"/>
        <v>0</v>
      </c>
      <c r="NP111" s="10"/>
      <c r="NQ111" s="10"/>
      <c r="NR111" s="10"/>
      <c r="NS111" s="10"/>
      <c r="NT111" s="134">
        <f t="shared" si="329"/>
        <v>0</v>
      </c>
      <c r="NU111" s="134">
        <f t="shared" si="330"/>
        <v>0</v>
      </c>
      <c r="NV111" s="134">
        <f t="shared" si="331"/>
        <v>0</v>
      </c>
      <c r="NW111" s="134">
        <f t="shared" si="332"/>
        <v>0</v>
      </c>
      <c r="NX111" s="129"/>
      <c r="NY111" s="136">
        <f t="shared" si="229"/>
        <v>0</v>
      </c>
      <c r="NZ111" s="136">
        <f t="shared" si="230"/>
        <v>1</v>
      </c>
      <c r="OA111" s="136">
        <f t="shared" si="231"/>
        <v>0</v>
      </c>
      <c r="OB111" s="136">
        <f t="shared" si="232"/>
        <v>0</v>
      </c>
    </row>
    <row r="112" spans="1:392" s="28" customFormat="1" ht="20.25" customHeight="1">
      <c r="A112"/>
      <c r="B112"/>
      <c r="C112" s="93"/>
      <c r="D112" s="93"/>
      <c r="E112" s="93"/>
      <c r="F112" s="93"/>
      <c r="G112" s="93"/>
      <c r="H112" s="93"/>
      <c r="I112" s="93"/>
      <c r="J112" s="93"/>
      <c r="K112"/>
      <c r="L112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0"/>
      <c r="FL112" s="10"/>
      <c r="FM112" s="10"/>
      <c r="FN112" s="10"/>
      <c r="FO112" s="10"/>
      <c r="FP112" s="10"/>
      <c r="FQ112" s="10"/>
      <c r="FR112" s="10"/>
      <c r="FS112" s="10"/>
      <c r="FT112" s="10"/>
      <c r="FU112" s="10"/>
      <c r="FV112" s="10"/>
      <c r="FW112" s="10"/>
      <c r="FX112" s="10"/>
      <c r="FY112" s="10"/>
      <c r="FZ112" s="10"/>
      <c r="GA112" s="10"/>
      <c r="GB112" s="10"/>
      <c r="GC112" s="10"/>
      <c r="GD112" s="10"/>
      <c r="GE112" s="10"/>
      <c r="GF112" s="10"/>
      <c r="GG112" s="10"/>
      <c r="GH112" s="10"/>
      <c r="GI112" s="10"/>
      <c r="GJ112" s="10"/>
      <c r="GK112" s="10"/>
      <c r="GL112" s="10"/>
      <c r="GM112" s="10"/>
      <c r="GN112" s="10"/>
      <c r="GO112" s="10"/>
      <c r="GP112" s="10"/>
      <c r="GQ112" s="10"/>
      <c r="GR112" s="10"/>
      <c r="GS112" s="10"/>
      <c r="GT112" s="10"/>
      <c r="GU112" s="10"/>
      <c r="GV112" s="10"/>
      <c r="GW112" s="10"/>
      <c r="GX112" s="10"/>
      <c r="GY112" s="10"/>
      <c r="GZ112" s="10"/>
      <c r="HA112" s="10"/>
      <c r="HB112" s="10"/>
      <c r="HC112" s="10"/>
      <c r="HD112" s="10"/>
      <c r="HE112" s="10"/>
      <c r="HF112" s="10"/>
      <c r="HG112" s="10"/>
      <c r="HH112" s="10"/>
      <c r="HI112" s="10"/>
      <c r="HJ112" s="10"/>
      <c r="HK112" s="10"/>
      <c r="HL112" s="10"/>
      <c r="HM112" s="10"/>
      <c r="HN112" s="10"/>
      <c r="HO112" s="10"/>
      <c r="HP112" s="10"/>
      <c r="HQ112" s="10"/>
      <c r="HR112" s="10"/>
      <c r="HS112" s="10"/>
      <c r="HT112" s="10"/>
      <c r="HU112" s="10"/>
      <c r="HV112" s="10"/>
      <c r="HW112" s="10"/>
      <c r="HX112" s="10"/>
      <c r="HY112" s="10"/>
      <c r="HZ112" s="10"/>
      <c r="IA112" s="10"/>
      <c r="IB112" s="10"/>
      <c r="IC112" s="10"/>
      <c r="ID112" s="10"/>
      <c r="IE112" s="10"/>
      <c r="IF112" s="10"/>
      <c r="IG112" s="10"/>
      <c r="IH112" s="10"/>
      <c r="II112" s="10"/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  <c r="IX112" s="10"/>
      <c r="IY112" s="10"/>
      <c r="IZ112" s="10"/>
      <c r="JA112" s="10"/>
      <c r="JB112" s="10"/>
      <c r="JC112" s="10"/>
      <c r="JD112" s="10"/>
      <c r="JE112" s="10"/>
      <c r="JF112" s="10"/>
      <c r="JG112" s="10"/>
      <c r="JH112" s="10"/>
      <c r="JI112" s="10"/>
      <c r="JJ112" s="10"/>
      <c r="JK112" s="10"/>
      <c r="JL112" s="10"/>
      <c r="JM112" s="10"/>
      <c r="JN112" s="10"/>
      <c r="JO112" s="10"/>
      <c r="JP112" s="10"/>
      <c r="JQ112" s="10"/>
      <c r="JR112" s="10"/>
      <c r="JS112" s="10"/>
      <c r="JT112" s="10"/>
      <c r="JU112" s="10"/>
      <c r="JV112" s="10"/>
      <c r="JW112" s="10"/>
      <c r="JX112" s="10"/>
      <c r="JY112" s="10"/>
      <c r="JZ112" s="10"/>
      <c r="KA112" s="10"/>
      <c r="KB112" s="10"/>
      <c r="KC112" s="10"/>
      <c r="KD112" s="10"/>
      <c r="KE112" s="10"/>
      <c r="KF112" s="10"/>
      <c r="KG112" s="10"/>
      <c r="KH112" s="10"/>
      <c r="KI112" s="10"/>
      <c r="KJ112" s="10"/>
      <c r="KK112" s="10"/>
      <c r="KL112" s="10"/>
      <c r="KM112" s="10"/>
      <c r="KN112" s="10"/>
      <c r="KO112" s="10"/>
      <c r="KP112" s="10"/>
      <c r="KQ112" s="10"/>
      <c r="KR112" s="10"/>
      <c r="KS112" s="10"/>
      <c r="KT112" s="10"/>
      <c r="KU112" s="10"/>
      <c r="KV112" s="10"/>
      <c r="KW112" s="10"/>
      <c r="KX112" s="10"/>
      <c r="KY112" s="10"/>
      <c r="KZ112" s="10"/>
      <c r="LA112" s="10"/>
      <c r="LB112" s="10"/>
      <c r="LC112" s="10"/>
      <c r="LD112" s="10"/>
      <c r="LE112" s="10"/>
      <c r="LF112" s="10"/>
      <c r="LG112" s="10"/>
      <c r="LH112" s="10"/>
      <c r="LI112" s="10"/>
      <c r="LJ112" s="10"/>
      <c r="LK112" s="10"/>
      <c r="LL112" s="10"/>
      <c r="LM112" s="10"/>
      <c r="LN112" s="10"/>
      <c r="LO112" s="10"/>
      <c r="LP112" s="10"/>
      <c r="LQ112" s="10"/>
      <c r="LR112" s="10"/>
      <c r="LS112" s="10"/>
      <c r="LT112" s="10"/>
      <c r="LU112" s="10"/>
      <c r="LV112" s="10"/>
      <c r="LW112" s="10"/>
      <c r="LX112" s="10"/>
      <c r="LY112" s="10"/>
      <c r="LZ112" s="10"/>
      <c r="MA112" s="10"/>
      <c r="MB112" s="10"/>
      <c r="MC112" s="10"/>
      <c r="MD112" s="10"/>
      <c r="ME112" s="10"/>
      <c r="MF112" s="10"/>
      <c r="MG112" s="10"/>
      <c r="MH112" s="10"/>
      <c r="MI112" s="10"/>
      <c r="MJ112" s="10"/>
      <c r="MK112" s="10"/>
      <c r="ML112" s="10"/>
      <c r="MM112" s="10"/>
      <c r="MN112" s="10"/>
      <c r="MO112" s="10"/>
      <c r="MP112" s="10"/>
      <c r="MQ112" s="10"/>
      <c r="MR112" s="10"/>
      <c r="MS112" s="10"/>
      <c r="MT112" s="10"/>
      <c r="MU112" s="10"/>
      <c r="MV112" s="10"/>
      <c r="MW112" s="10"/>
      <c r="MX112" s="10"/>
      <c r="MY112" s="10"/>
      <c r="MZ112" s="10"/>
      <c r="NA112" s="10"/>
      <c r="NB112" s="10"/>
      <c r="NC112" s="10"/>
      <c r="ND112" s="10"/>
      <c r="NE112" s="10"/>
      <c r="NF112" s="10"/>
      <c r="NG112" s="10"/>
      <c r="NH112" s="10"/>
      <c r="NI112" s="10"/>
      <c r="NJ112" s="10"/>
      <c r="NK112" s="10"/>
      <c r="NL112" s="10"/>
      <c r="NM112" s="10"/>
      <c r="NN112" s="10"/>
      <c r="NO112" s="10"/>
      <c r="NP112" s="10"/>
      <c r="NQ112" s="10"/>
      <c r="NR112" s="10"/>
      <c r="NS112" s="10"/>
      <c r="NT112" s="134"/>
      <c r="NU112" s="134"/>
      <c r="NV112" s="134"/>
      <c r="NW112" s="134"/>
      <c r="NX112" s="129"/>
      <c r="NY112" s="136">
        <f t="shared" si="229"/>
        <v>0</v>
      </c>
      <c r="NZ112" s="136">
        <f t="shared" si="230"/>
        <v>0</v>
      </c>
      <c r="OA112" s="136">
        <f t="shared" si="231"/>
        <v>0</v>
      </c>
      <c r="OB112" s="136">
        <f t="shared" si="232"/>
        <v>0</v>
      </c>
    </row>
    <row r="113" spans="1:392" s="28" customFormat="1" ht="20.25" customHeight="1">
      <c r="A113" s="144" t="s">
        <v>12</v>
      </c>
      <c r="B113" s="144"/>
      <c r="C113" s="93"/>
      <c r="D113" s="93"/>
      <c r="E113" s="93"/>
      <c r="F113" s="93"/>
      <c r="G113" s="93"/>
      <c r="H113" s="93"/>
      <c r="I113" s="93"/>
      <c r="J113" s="93"/>
      <c r="K113"/>
      <c r="L113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0"/>
      <c r="FK113" s="10"/>
      <c r="FL113" s="10"/>
      <c r="FM113" s="10"/>
      <c r="FN113" s="10"/>
      <c r="FO113" s="10"/>
      <c r="FP113" s="10"/>
      <c r="FQ113" s="10"/>
      <c r="FR113" s="10"/>
      <c r="FS113" s="10"/>
      <c r="FT113" s="10"/>
      <c r="FU113" s="10"/>
      <c r="FV113" s="10"/>
      <c r="FW113" s="10"/>
      <c r="FX113" s="10"/>
      <c r="FY113" s="10"/>
      <c r="FZ113" s="10"/>
      <c r="GA113" s="10"/>
      <c r="GB113" s="10"/>
      <c r="GC113" s="10"/>
      <c r="GD113" s="10"/>
      <c r="GE113" s="10"/>
      <c r="GF113" s="10"/>
      <c r="GG113" s="10"/>
      <c r="GH113" s="10"/>
      <c r="GI113" s="10"/>
      <c r="GJ113" s="10"/>
      <c r="GK113" s="10"/>
      <c r="GL113" s="10"/>
      <c r="GM113" s="10"/>
      <c r="GN113" s="10"/>
      <c r="GO113" s="10"/>
      <c r="GP113" s="10"/>
      <c r="GQ113" s="10"/>
      <c r="GR113" s="10"/>
      <c r="GS113" s="10"/>
      <c r="GT113" s="10"/>
      <c r="GU113" s="10"/>
      <c r="GV113" s="10"/>
      <c r="GW113" s="10"/>
      <c r="GX113" s="10"/>
      <c r="GY113" s="10"/>
      <c r="GZ113" s="10"/>
      <c r="HA113" s="10"/>
      <c r="HB113" s="10"/>
      <c r="HC113" s="10"/>
      <c r="HD113" s="10"/>
      <c r="HE113" s="10"/>
      <c r="HF113" s="10"/>
      <c r="HG113" s="10"/>
      <c r="HH113" s="10"/>
      <c r="HI113" s="10"/>
      <c r="HJ113" s="10"/>
      <c r="HK113" s="10"/>
      <c r="HL113" s="10"/>
      <c r="HM113" s="10"/>
      <c r="HN113" s="10"/>
      <c r="HO113" s="10"/>
      <c r="HP113" s="10"/>
      <c r="HQ113" s="10"/>
      <c r="HR113" s="10"/>
      <c r="HS113" s="10"/>
      <c r="HT113" s="10"/>
      <c r="HU113" s="10"/>
      <c r="HV113" s="10"/>
      <c r="HW113" s="10"/>
      <c r="HX113" s="10"/>
      <c r="HY113" s="10"/>
      <c r="HZ113" s="10"/>
      <c r="IA113" s="10"/>
      <c r="IB113" s="10"/>
      <c r="IC113" s="10"/>
      <c r="ID113" s="10"/>
      <c r="IE113" s="10"/>
      <c r="IF113" s="10"/>
      <c r="IG113" s="10"/>
      <c r="IH113" s="10"/>
      <c r="II113" s="10"/>
      <c r="IJ113" s="10"/>
      <c r="IK113" s="10"/>
      <c r="IL113" s="10"/>
      <c r="IM113" s="10"/>
      <c r="IN113" s="10"/>
      <c r="IO113" s="10"/>
      <c r="IP113" s="10"/>
      <c r="IQ113" s="10"/>
      <c r="IR113" s="10"/>
      <c r="IS113" s="10"/>
      <c r="IT113" s="10"/>
      <c r="IU113" s="10"/>
      <c r="IV113" s="10"/>
      <c r="IW113" s="10"/>
      <c r="IX113" s="10"/>
      <c r="IY113" s="10"/>
      <c r="IZ113" s="10"/>
      <c r="JA113" s="10"/>
      <c r="JB113" s="10"/>
      <c r="JC113" s="10"/>
      <c r="JD113" s="10"/>
      <c r="JE113" s="10"/>
      <c r="JF113" s="10"/>
      <c r="JG113" s="10"/>
      <c r="JH113" s="10"/>
      <c r="JI113" s="10"/>
      <c r="JJ113" s="10"/>
      <c r="JK113" s="10"/>
      <c r="JL113" s="10"/>
      <c r="JM113" s="10"/>
      <c r="JN113" s="10"/>
      <c r="JO113" s="10"/>
      <c r="JP113" s="10"/>
      <c r="JQ113" s="10"/>
      <c r="JR113" s="10"/>
      <c r="JS113" s="10"/>
      <c r="JT113" s="10"/>
      <c r="JU113" s="10"/>
      <c r="JV113" s="10"/>
      <c r="JW113" s="10"/>
      <c r="JX113" s="10"/>
      <c r="JY113" s="10"/>
      <c r="JZ113" s="10"/>
      <c r="KA113" s="10"/>
      <c r="KB113" s="10"/>
      <c r="KC113" s="10"/>
      <c r="KD113" s="10"/>
      <c r="KE113" s="10"/>
      <c r="KF113" s="10"/>
      <c r="KG113" s="10"/>
      <c r="KH113" s="10"/>
      <c r="KI113" s="10"/>
      <c r="KJ113" s="10"/>
      <c r="KK113" s="10"/>
      <c r="KL113" s="10"/>
      <c r="KM113" s="10"/>
      <c r="KN113" s="10"/>
      <c r="KO113" s="10"/>
      <c r="KP113" s="10"/>
      <c r="KQ113" s="10"/>
      <c r="KR113" s="10"/>
      <c r="KS113" s="10"/>
      <c r="KT113" s="10"/>
      <c r="KU113" s="10"/>
      <c r="KV113" s="10"/>
      <c r="KW113" s="10"/>
      <c r="KX113" s="10"/>
      <c r="KY113" s="10"/>
      <c r="KZ113" s="10"/>
      <c r="LA113" s="10"/>
      <c r="LB113" s="10"/>
      <c r="LC113" s="10"/>
      <c r="LD113" s="10"/>
      <c r="LE113" s="10"/>
      <c r="LF113" s="10"/>
      <c r="LG113" s="10"/>
      <c r="LH113" s="10"/>
      <c r="LI113" s="10"/>
      <c r="LJ113" s="10"/>
      <c r="LK113" s="10"/>
      <c r="LL113" s="10"/>
      <c r="LM113" s="10"/>
      <c r="LN113" s="10"/>
      <c r="LO113" s="10"/>
      <c r="LP113" s="10"/>
      <c r="LQ113" s="10"/>
      <c r="LR113" s="10"/>
      <c r="LS113" s="10"/>
      <c r="LT113" s="10"/>
      <c r="LU113" s="10"/>
      <c r="LV113" s="10"/>
      <c r="LW113" s="10"/>
      <c r="LX113" s="10"/>
      <c r="LY113" s="10"/>
      <c r="LZ113" s="10"/>
      <c r="MA113" s="10"/>
      <c r="MB113" s="10"/>
      <c r="MC113" s="10"/>
      <c r="MD113" s="10"/>
      <c r="ME113" s="10"/>
      <c r="MF113" s="10"/>
      <c r="MG113" s="10"/>
      <c r="MH113" s="10"/>
      <c r="MI113" s="10"/>
      <c r="MJ113" s="10"/>
      <c r="MK113" s="10"/>
      <c r="ML113" s="10"/>
      <c r="MM113" s="10"/>
      <c r="MN113" s="10"/>
      <c r="MO113" s="10"/>
      <c r="MP113" s="10"/>
      <c r="MQ113" s="10"/>
      <c r="MR113" s="10"/>
      <c r="MS113" s="10"/>
      <c r="MT113" s="10"/>
      <c r="MU113" s="10"/>
      <c r="MV113" s="10"/>
      <c r="MW113" s="10"/>
      <c r="MX113" s="10"/>
      <c r="MY113" s="10"/>
      <c r="MZ113" s="10"/>
      <c r="NA113" s="10"/>
      <c r="NB113" s="10"/>
      <c r="NC113" s="10"/>
      <c r="ND113" s="10"/>
      <c r="NE113" s="10"/>
      <c r="NF113" s="10"/>
      <c r="NG113" s="10"/>
      <c r="NH113" s="10"/>
      <c r="NI113" s="10"/>
      <c r="NJ113" s="10"/>
      <c r="NK113" s="10"/>
      <c r="NL113" s="10"/>
      <c r="NM113" s="10"/>
      <c r="NN113" s="10"/>
      <c r="NO113" s="10"/>
      <c r="NP113" s="10"/>
      <c r="NQ113" s="10"/>
      <c r="NR113" s="10"/>
      <c r="NS113" s="10"/>
      <c r="NT113" s="134"/>
      <c r="NU113" s="134"/>
      <c r="NV113" s="134"/>
      <c r="NW113" s="134"/>
      <c r="NX113" s="129"/>
      <c r="NY113" s="136">
        <f t="shared" si="229"/>
        <v>0</v>
      </c>
      <c r="NZ113" s="136">
        <f t="shared" si="230"/>
        <v>0</v>
      </c>
      <c r="OA113" s="136">
        <f t="shared" si="231"/>
        <v>0</v>
      </c>
      <c r="OB113" s="136">
        <f t="shared" si="232"/>
        <v>0</v>
      </c>
    </row>
    <row r="114" spans="1:392" s="28" customFormat="1" ht="20.25" customHeight="1">
      <c r="A114" s="144"/>
      <c r="B114" s="144"/>
      <c r="C114" s="97">
        <v>1</v>
      </c>
      <c r="D114" s="97">
        <v>2</v>
      </c>
      <c r="E114" s="97">
        <v>3</v>
      </c>
      <c r="F114" s="97">
        <v>4</v>
      </c>
      <c r="G114" s="97">
        <v>5</v>
      </c>
      <c r="H114" s="97">
        <v>6</v>
      </c>
      <c r="I114" s="97">
        <v>7</v>
      </c>
      <c r="J114" s="97">
        <v>8</v>
      </c>
      <c r="K114"/>
      <c r="L114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0"/>
      <c r="FE114" s="10"/>
      <c r="FF114" s="10"/>
      <c r="FG114" s="10"/>
      <c r="FH114" s="10"/>
      <c r="FI114" s="10"/>
      <c r="FJ114" s="10"/>
      <c r="FK114" s="10"/>
      <c r="FL114" s="10"/>
      <c r="FM114" s="10"/>
      <c r="FN114" s="10"/>
      <c r="FO114" s="10"/>
      <c r="FP114" s="10"/>
      <c r="FQ114" s="10"/>
      <c r="FR114" s="10"/>
      <c r="FS114" s="10"/>
      <c r="FT114" s="10"/>
      <c r="FU114" s="10"/>
      <c r="FV114" s="10"/>
      <c r="FW114" s="10"/>
      <c r="FX114" s="10"/>
      <c r="FY114" s="10"/>
      <c r="FZ114" s="10"/>
      <c r="GA114" s="10"/>
      <c r="GB114" s="10"/>
      <c r="GC114" s="10"/>
      <c r="GD114" s="10"/>
      <c r="GE114" s="10"/>
      <c r="GF114" s="10"/>
      <c r="GG114" s="10"/>
      <c r="GH114" s="10"/>
      <c r="GI114" s="10"/>
      <c r="GJ114" s="10"/>
      <c r="GK114" s="10"/>
      <c r="GL114" s="10"/>
      <c r="GM114" s="10"/>
      <c r="GN114" s="10"/>
      <c r="GO114" s="10"/>
      <c r="GP114" s="10"/>
      <c r="GQ114" s="10"/>
      <c r="GR114" s="10"/>
      <c r="GS114" s="10"/>
      <c r="GT114" s="10"/>
      <c r="GU114" s="10"/>
      <c r="GV114" s="10"/>
      <c r="GW114" s="10"/>
      <c r="GX114" s="10"/>
      <c r="GY114" s="10"/>
      <c r="GZ114" s="10"/>
      <c r="HA114" s="10"/>
      <c r="HB114" s="10"/>
      <c r="HC114" s="10"/>
      <c r="HD114" s="10"/>
      <c r="HE114" s="10"/>
      <c r="HF114" s="10"/>
      <c r="HG114" s="10"/>
      <c r="HH114" s="10"/>
      <c r="HI114" s="10"/>
      <c r="HJ114" s="10"/>
      <c r="HK114" s="10"/>
      <c r="HL114" s="10"/>
      <c r="HM114" s="10"/>
      <c r="HN114" s="10"/>
      <c r="HO114" s="10"/>
      <c r="HP114" s="10"/>
      <c r="HQ114" s="10"/>
      <c r="HR114" s="10"/>
      <c r="HS114" s="10"/>
      <c r="HT114" s="10"/>
      <c r="HU114" s="10"/>
      <c r="HV114" s="10"/>
      <c r="HW114" s="10"/>
      <c r="HX114" s="10"/>
      <c r="HY114" s="10"/>
      <c r="HZ114" s="10"/>
      <c r="IA114" s="10"/>
      <c r="IB114" s="10"/>
      <c r="IC114" s="10"/>
      <c r="ID114" s="10"/>
      <c r="IE114" s="10"/>
      <c r="IF114" s="10"/>
      <c r="IG114" s="10"/>
      <c r="IH114" s="10"/>
      <c r="II114" s="10"/>
      <c r="IJ114" s="10"/>
      <c r="IK114" s="10"/>
      <c r="IL114" s="10"/>
      <c r="IM114" s="10"/>
      <c r="IN114" s="10"/>
      <c r="IO114" s="10"/>
      <c r="IP114" s="10"/>
      <c r="IQ114" s="10"/>
      <c r="IR114" s="10"/>
      <c r="IS114" s="10"/>
      <c r="IT114" s="10"/>
      <c r="IU114" s="10"/>
      <c r="IV114" s="10"/>
      <c r="IW114" s="10"/>
      <c r="IX114" s="10"/>
      <c r="IY114" s="10"/>
      <c r="IZ114" s="10"/>
      <c r="JA114" s="10"/>
      <c r="JB114" s="10"/>
      <c r="JC114" s="10"/>
      <c r="JD114" s="10"/>
      <c r="JE114" s="10"/>
      <c r="JF114" s="10"/>
      <c r="JG114" s="10"/>
      <c r="JH114" s="10"/>
      <c r="JI114" s="10"/>
      <c r="JJ114" s="10"/>
      <c r="JK114" s="10"/>
      <c r="JL114" s="10"/>
      <c r="JM114" s="10"/>
      <c r="JN114" s="10"/>
      <c r="JO114" s="10"/>
      <c r="JP114" s="10"/>
      <c r="JQ114" s="10"/>
      <c r="JR114" s="10"/>
      <c r="JS114" s="10"/>
      <c r="JT114" s="10"/>
      <c r="JU114" s="10"/>
      <c r="JV114" s="10"/>
      <c r="JW114" s="10"/>
      <c r="JX114" s="10"/>
      <c r="JY114" s="10"/>
      <c r="JZ114" s="10"/>
      <c r="KA114" s="10"/>
      <c r="KB114" s="10"/>
      <c r="KC114" s="10"/>
      <c r="KD114" s="10"/>
      <c r="KE114" s="10"/>
      <c r="KF114" s="10"/>
      <c r="KG114" s="10"/>
      <c r="KH114" s="10"/>
      <c r="KI114" s="10"/>
      <c r="KJ114" s="10"/>
      <c r="KK114" s="10"/>
      <c r="KL114" s="10"/>
      <c r="KM114" s="10"/>
      <c r="KN114" s="10"/>
      <c r="KO114" s="10"/>
      <c r="KP114" s="10"/>
      <c r="KQ114" s="10"/>
      <c r="KR114" s="10"/>
      <c r="KS114" s="10"/>
      <c r="KT114" s="10"/>
      <c r="KU114" s="10"/>
      <c r="KV114" s="10"/>
      <c r="KW114" s="10"/>
      <c r="KX114" s="10"/>
      <c r="KY114" s="10"/>
      <c r="KZ114" s="10"/>
      <c r="LA114" s="10"/>
      <c r="LB114" s="10"/>
      <c r="LC114" s="10"/>
      <c r="LD114" s="10"/>
      <c r="LE114" s="10"/>
      <c r="LF114" s="10"/>
      <c r="LG114" s="10"/>
      <c r="LH114" s="10"/>
      <c r="LI114" s="10"/>
      <c r="LJ114" s="10"/>
      <c r="LK114" s="10"/>
      <c r="LL114" s="10"/>
      <c r="LM114" s="10"/>
      <c r="LN114" s="10"/>
      <c r="LO114" s="10"/>
      <c r="LP114" s="10"/>
      <c r="LQ114" s="10"/>
      <c r="LR114" s="10"/>
      <c r="LS114" s="10"/>
      <c r="LT114" s="10"/>
      <c r="LU114" s="10"/>
      <c r="LV114" s="10"/>
      <c r="LW114" s="10"/>
      <c r="LX114" s="10"/>
      <c r="LY114" s="10"/>
      <c r="LZ114" s="10"/>
      <c r="MA114" s="10"/>
      <c r="MB114" s="10"/>
      <c r="MC114" s="10"/>
      <c r="MD114" s="10"/>
      <c r="ME114" s="10"/>
      <c r="MF114" s="10"/>
      <c r="MG114" s="10"/>
      <c r="MH114" s="10"/>
      <c r="MI114" s="10"/>
      <c r="MJ114" s="10"/>
      <c r="MK114" s="10"/>
      <c r="ML114" s="10"/>
      <c r="MM114" s="10"/>
      <c r="MN114" s="10"/>
      <c r="MO114" s="10"/>
      <c r="MP114" s="10"/>
      <c r="MQ114" s="10"/>
      <c r="MR114" s="10"/>
      <c r="MS114" s="10"/>
      <c r="MT114" s="10"/>
      <c r="MU114" s="10"/>
      <c r="MV114" s="10"/>
      <c r="MW114" s="10"/>
      <c r="MX114" s="10"/>
      <c r="MY114" s="10"/>
      <c r="MZ114" s="10"/>
      <c r="NA114" s="10"/>
      <c r="NB114" s="10"/>
      <c r="NC114" s="10"/>
      <c r="ND114" s="10"/>
      <c r="NE114" s="10"/>
      <c r="NF114" s="10"/>
      <c r="NG114" s="10"/>
      <c r="NH114" s="10"/>
      <c r="NI114" s="10"/>
      <c r="NJ114" s="10"/>
      <c r="NK114" s="10"/>
      <c r="NL114" s="10"/>
      <c r="NM114" s="10"/>
      <c r="NN114" s="10"/>
      <c r="NO114" s="10"/>
      <c r="NP114" s="10"/>
      <c r="NQ114" s="10"/>
      <c r="NR114" s="10"/>
      <c r="NS114" s="10"/>
      <c r="NT114" s="134"/>
      <c r="NU114" s="134"/>
      <c r="NV114" s="134"/>
      <c r="NW114" s="134"/>
      <c r="NX114" s="129"/>
      <c r="NY114" s="136">
        <f t="shared" si="229"/>
        <v>0</v>
      </c>
      <c r="NZ114" s="136">
        <f t="shared" si="230"/>
        <v>0</v>
      </c>
      <c r="OA114" s="136">
        <f t="shared" si="231"/>
        <v>0</v>
      </c>
      <c r="OB114" s="136">
        <f t="shared" si="232"/>
        <v>0</v>
      </c>
    </row>
    <row r="115" spans="1:392" s="28" customFormat="1" ht="20.25" customHeight="1">
      <c r="A115" s="2">
        <v>1</v>
      </c>
      <c r="B115" s="2" t="s">
        <v>0</v>
      </c>
      <c r="C115" s="5" t="s">
        <v>63</v>
      </c>
      <c r="D115" s="78" t="s">
        <v>63</v>
      </c>
      <c r="E115" s="78" t="s">
        <v>63</v>
      </c>
      <c r="F115" s="78" t="s">
        <v>63</v>
      </c>
      <c r="G115" s="78" t="s">
        <v>63</v>
      </c>
      <c r="H115" s="78" t="s">
        <v>63</v>
      </c>
      <c r="I115" s="78" t="s">
        <v>63</v>
      </c>
      <c r="J115" s="92"/>
      <c r="K115">
        <v>7</v>
      </c>
      <c r="L115"/>
      <c r="M115" s="10"/>
      <c r="N115" s="10">
        <v>7</v>
      </c>
      <c r="O115" s="10"/>
      <c r="P115" s="10"/>
      <c r="Q115" s="10"/>
      <c r="R115" s="10"/>
      <c r="S115" s="131">
        <f t="shared" ref="S115:S135" si="428">(COUNTIF($C115:$J115,$R$1))</f>
        <v>0</v>
      </c>
      <c r="T115" s="10"/>
      <c r="U115" s="10"/>
      <c r="V115" s="10"/>
      <c r="W115" s="131">
        <f>(COUNTIF($C115:$J115,$V$1))</f>
        <v>0</v>
      </c>
      <c r="X115" s="10"/>
      <c r="Y115" s="10"/>
      <c r="Z115" s="10"/>
      <c r="AA115" s="131">
        <f>(COUNTIF($C115:$J115,$Z$1))</f>
        <v>0</v>
      </c>
      <c r="AB115" s="10"/>
      <c r="AC115" s="10"/>
      <c r="AD115" s="10"/>
      <c r="AE115" s="131">
        <f>(COUNTIF($C115:$J115,$AD$1))</f>
        <v>0</v>
      </c>
      <c r="AF115" s="10"/>
      <c r="AG115" s="10"/>
      <c r="AH115" s="10"/>
      <c r="AI115" s="131">
        <f>(COUNTIF($C115:$J115,$AH$1))</f>
        <v>0</v>
      </c>
      <c r="AJ115" s="10"/>
      <c r="AK115" s="10"/>
      <c r="AL115" s="10"/>
      <c r="AM115" s="131">
        <f>(COUNTIF($C115:$J115,$AL$1))</f>
        <v>0</v>
      </c>
      <c r="AN115" s="10"/>
      <c r="AO115" s="10"/>
      <c r="AP115" s="10"/>
      <c r="AQ115" s="131">
        <f>(COUNTIF($C115:$J115,$AP$1))</f>
        <v>0</v>
      </c>
      <c r="AR115" s="10"/>
      <c r="AS115" s="10"/>
      <c r="AT115" s="10"/>
      <c r="AU115" s="131">
        <f>(COUNTIF($C115:$J115,$AT$1))</f>
        <v>0</v>
      </c>
      <c r="AV115" s="10"/>
      <c r="AW115" s="10"/>
      <c r="AX115" s="10"/>
      <c r="AY115" s="131">
        <f>(COUNTIF($C115:$J115,$AX$1))</f>
        <v>0</v>
      </c>
      <c r="AZ115" s="10"/>
      <c r="BA115" s="10"/>
      <c r="BB115" s="10"/>
      <c r="BC115" s="131">
        <f>(COUNTIF($C115:$J115,$BB$1))</f>
        <v>0</v>
      </c>
      <c r="BD115" s="10"/>
      <c r="BE115" s="10"/>
      <c r="BF115" s="10"/>
      <c r="BG115" s="131">
        <f>(COUNTIF($C115:$J115,$BF$1))</f>
        <v>0</v>
      </c>
      <c r="BH115" s="10"/>
      <c r="BI115" s="10"/>
      <c r="BJ115" s="10"/>
      <c r="BK115" s="131">
        <f>(COUNTIF($C115:$J115,$BJ$1))</f>
        <v>0</v>
      </c>
      <c r="BL115" s="10"/>
      <c r="BM115" s="10"/>
      <c r="BN115" s="10"/>
      <c r="BO115" s="131">
        <f>(COUNTIF($C115:$J115,$BN$1))</f>
        <v>0</v>
      </c>
      <c r="BP115" s="10"/>
      <c r="BQ115" s="10"/>
      <c r="BR115" s="10"/>
      <c r="BS115" s="131">
        <f>(COUNTIF($C115:$J115,$BR$1))</f>
        <v>0</v>
      </c>
      <c r="BT115" s="10"/>
      <c r="BU115" s="10"/>
      <c r="BV115" s="10"/>
      <c r="BW115" s="131">
        <f>(COUNTIF($C115:$J115,$BV$1))</f>
        <v>0</v>
      </c>
      <c r="BX115" s="10"/>
      <c r="BY115" s="10"/>
      <c r="BZ115" s="10"/>
      <c r="CA115" s="131">
        <f>(COUNTIF($C115:$J115,$BZ$1))</f>
        <v>0</v>
      </c>
      <c r="CB115" s="10"/>
      <c r="CC115" s="10"/>
      <c r="CD115" s="10"/>
      <c r="CE115" s="131">
        <f>(COUNTIF($C115:$J115,$CD$1))</f>
        <v>7</v>
      </c>
      <c r="CF115" s="10"/>
      <c r="CG115" s="10"/>
      <c r="CH115" s="10"/>
      <c r="CI115" s="131">
        <f>(COUNTIF($C115:$J115,$CH$1))</f>
        <v>0</v>
      </c>
      <c r="CJ115" s="10"/>
      <c r="CK115" s="10"/>
      <c r="CL115" s="10"/>
      <c r="CM115" s="131">
        <f>(COUNTIF($C115:$J115,$CL$1))</f>
        <v>0</v>
      </c>
      <c r="CN115" s="10"/>
      <c r="CO115" s="10"/>
      <c r="CP115" s="10"/>
      <c r="CQ115" s="131">
        <f>(COUNTIF($C115:$J115,$CP$1))</f>
        <v>0</v>
      </c>
      <c r="CR115" s="10"/>
      <c r="CS115" s="10"/>
      <c r="CT115" s="10"/>
      <c r="CU115" s="131">
        <f>(COUNTIF($C115:$J115,$CT$1))</f>
        <v>0</v>
      </c>
      <c r="CV115" s="10"/>
      <c r="CW115" s="10"/>
      <c r="CX115" s="10"/>
      <c r="CY115" s="131">
        <f>(COUNTIF($C115:$J115,$CX$1))</f>
        <v>0</v>
      </c>
      <c r="CZ115" s="10"/>
      <c r="DA115" s="10"/>
      <c r="DB115" s="10"/>
      <c r="DC115" s="131">
        <f>(COUNTIF($C115:$J115,$DB$1))</f>
        <v>0</v>
      </c>
      <c r="DD115" s="10"/>
      <c r="DE115" s="10"/>
      <c r="DF115" s="10"/>
      <c r="DG115" s="131">
        <f>(COUNTIF($C115:$J115,$DF$1))</f>
        <v>0</v>
      </c>
      <c r="DH115" s="10"/>
      <c r="DI115" s="10"/>
      <c r="DJ115" s="10"/>
      <c r="DK115" s="131">
        <f>(COUNTIF($C115:$J115,$DJ$1))</f>
        <v>0</v>
      </c>
      <c r="DL115" s="10"/>
      <c r="DM115" s="10"/>
      <c r="DN115" s="10"/>
      <c r="DO115" s="131">
        <f>(COUNTIF($C115:$J115,$DN$1))</f>
        <v>0</v>
      </c>
      <c r="DP115" s="10"/>
      <c r="DQ115" s="10"/>
      <c r="DR115" s="10"/>
      <c r="DS115" s="131">
        <f>(COUNTIF($C115:$J115,$DR$1))</f>
        <v>0</v>
      </c>
      <c r="DT115" s="10"/>
      <c r="DU115" s="10"/>
      <c r="DV115" s="10"/>
      <c r="DW115" s="131">
        <f>(COUNTIF($C115:$J115,$DV$1))</f>
        <v>0</v>
      </c>
      <c r="DX115" s="10"/>
      <c r="DY115" s="10"/>
      <c r="DZ115" s="10"/>
      <c r="EA115" s="131">
        <f>(COUNTIF($C115:$J115,$DZ$1))</f>
        <v>0</v>
      </c>
      <c r="EB115" s="10"/>
      <c r="EC115" s="10"/>
      <c r="ED115" s="10"/>
      <c r="EE115" s="131">
        <f>(COUNTIF($C115:$J115,$ED$1))</f>
        <v>0</v>
      </c>
      <c r="EF115" s="10"/>
      <c r="EG115" s="10"/>
      <c r="EH115" s="10"/>
      <c r="EI115" s="131">
        <f>(COUNTIF($C115:$J115,$EH$1))</f>
        <v>0</v>
      </c>
      <c r="EJ115" s="10"/>
      <c r="EK115" s="10"/>
      <c r="EL115" s="10"/>
      <c r="EM115" s="131">
        <f>(COUNTIF($C115:$J115,$EL$1))</f>
        <v>0</v>
      </c>
      <c r="EN115" s="10"/>
      <c r="EO115" s="10"/>
      <c r="EP115" s="10"/>
      <c r="EQ115" s="131">
        <f>(COUNTIF($C115:$J115,$EP$1))</f>
        <v>0</v>
      </c>
      <c r="ER115" s="10"/>
      <c r="ES115" s="10"/>
      <c r="ET115" s="10"/>
      <c r="EU115" s="131">
        <f>(COUNTIF($C115:$J115,$ET$1))</f>
        <v>0</v>
      </c>
      <c r="EV115" s="10"/>
      <c r="EW115" s="10"/>
      <c r="EX115" s="10"/>
      <c r="EY115" s="131">
        <f>(COUNTIF($C115:$J115,$EX$1))</f>
        <v>0</v>
      </c>
      <c r="EZ115" s="10"/>
      <c r="FA115" s="10"/>
      <c r="FB115" s="10"/>
      <c r="FC115" s="131">
        <f>(COUNTIF($C115:$J115,$FB$1))</f>
        <v>0</v>
      </c>
      <c r="FD115" s="10"/>
      <c r="FE115" s="10"/>
      <c r="FF115" s="10"/>
      <c r="FG115" s="131">
        <f>(COUNTIF($C115:$J115,$FF$1))</f>
        <v>0</v>
      </c>
      <c r="FH115" s="10"/>
      <c r="FI115" s="10"/>
      <c r="FJ115" s="10"/>
      <c r="FK115" s="131">
        <f>(COUNTIF($C115:$J115,$FJ$1))</f>
        <v>0</v>
      </c>
      <c r="FL115" s="10"/>
      <c r="FM115" s="10"/>
      <c r="FN115" s="10"/>
      <c r="FO115" s="131">
        <f>(COUNTIF($C115:$J115,$FN$1))</f>
        <v>0</v>
      </c>
      <c r="FP115" s="10"/>
      <c r="FQ115" s="10"/>
      <c r="FR115" s="10"/>
      <c r="FS115" s="131">
        <f>(COUNTIF($C115:$J115,$FR$1))</f>
        <v>0</v>
      </c>
      <c r="FT115" s="10"/>
      <c r="FU115" s="10"/>
      <c r="FV115" s="10"/>
      <c r="FW115" s="131">
        <f>(COUNTIF($C115:$J115,$FV$1))</f>
        <v>0</v>
      </c>
      <c r="FX115" s="10"/>
      <c r="FY115" s="10"/>
      <c r="FZ115" s="10"/>
      <c r="GA115" s="131">
        <f>(COUNTIF($C115:$J115,$FZ$1))</f>
        <v>0</v>
      </c>
      <c r="GB115" s="10"/>
      <c r="GC115" s="10"/>
      <c r="GD115" s="10"/>
      <c r="GE115" s="131">
        <f>(COUNTIF($C115:$J115,$GD$1))</f>
        <v>0</v>
      </c>
      <c r="GF115" s="10"/>
      <c r="GG115" s="10"/>
      <c r="GH115" s="10"/>
      <c r="GI115" s="131">
        <f>(COUNTIF($C115:$J115,$GH$1))</f>
        <v>0</v>
      </c>
      <c r="GJ115" s="10"/>
      <c r="GK115" s="10"/>
      <c r="GL115" s="10"/>
      <c r="GM115" s="131">
        <f>(COUNTIF($C115:$J115,$GL$1))</f>
        <v>0</v>
      </c>
      <c r="GN115" s="10"/>
      <c r="GO115" s="10"/>
      <c r="GP115" s="10"/>
      <c r="GQ115" s="131">
        <f>(COUNTIF($C115:$J115,$GP$1))</f>
        <v>0</v>
      </c>
      <c r="GR115" s="10"/>
      <c r="GS115" s="10"/>
      <c r="GT115" s="10"/>
      <c r="GU115" s="131">
        <f>(COUNTIF($C115:$J115,$GT$1))</f>
        <v>0</v>
      </c>
      <c r="GV115" s="10"/>
      <c r="GW115" s="10"/>
      <c r="GX115" s="10"/>
      <c r="GY115" s="131">
        <f>(COUNTIF($C115:$J115,$GX$1))</f>
        <v>0</v>
      </c>
      <c r="GZ115" s="10"/>
      <c r="HA115" s="10"/>
      <c r="HB115" s="10"/>
      <c r="HC115" s="131">
        <f>(COUNTIF($C115:$J115,$HB$1))</f>
        <v>0</v>
      </c>
      <c r="HD115" s="10"/>
      <c r="HE115" s="10"/>
      <c r="HF115" s="10"/>
      <c r="HG115" s="131">
        <f>(COUNTIF($C115:$J115,$HF$1))</f>
        <v>0</v>
      </c>
      <c r="HH115" s="10"/>
      <c r="HI115" s="10"/>
      <c r="HJ115" s="10"/>
      <c r="HK115" s="131">
        <f>(COUNTIF($C115:$J115,$HJ$1))</f>
        <v>0</v>
      </c>
      <c r="HL115" s="10"/>
      <c r="HM115" s="10"/>
      <c r="HN115" s="10"/>
      <c r="HO115" s="131">
        <f>(COUNTIF($C115:$J115,$HN$1))</f>
        <v>0</v>
      </c>
      <c r="HP115" s="10"/>
      <c r="HQ115" s="10"/>
      <c r="HR115" s="10"/>
      <c r="HS115" s="131">
        <f>(COUNTIF($C115:$J115,$HR$1))</f>
        <v>0</v>
      </c>
      <c r="HT115" s="10"/>
      <c r="HU115" s="10"/>
      <c r="HV115" s="10"/>
      <c r="HW115" s="131">
        <f>(COUNTIF($C115:$J115,$HV$1))</f>
        <v>0</v>
      </c>
      <c r="HX115" s="10"/>
      <c r="HY115" s="10"/>
      <c r="HZ115" s="10"/>
      <c r="IA115" s="131">
        <f>(COUNTIF($C115:$J115,$HZ$1))</f>
        <v>0</v>
      </c>
      <c r="IB115" s="10"/>
      <c r="IC115" s="10"/>
      <c r="ID115" s="10"/>
      <c r="IE115" s="131">
        <f>(COUNTIF($C115:$J115,$ID$1))</f>
        <v>0</v>
      </c>
      <c r="IF115" s="10"/>
      <c r="IG115" s="10"/>
      <c r="IH115" s="10"/>
      <c r="II115" s="131">
        <f>(COUNTIF($C115:$J115,$IH$1))</f>
        <v>0</v>
      </c>
      <c r="IJ115" s="10"/>
      <c r="IK115" s="10"/>
      <c r="IL115" s="10"/>
      <c r="IM115" s="131">
        <f>(COUNTIF($C115:$J115,$IL$1))</f>
        <v>0</v>
      </c>
      <c r="IN115" s="10"/>
      <c r="IO115" s="10"/>
      <c r="IP115" s="10"/>
      <c r="IQ115" s="131">
        <f>(COUNTIF($C115:$J115,$IP$1))</f>
        <v>0</v>
      </c>
      <c r="IR115" s="10"/>
      <c r="IS115" s="10"/>
      <c r="IT115" s="10"/>
      <c r="IU115" s="131">
        <f>(COUNTIF($C115:$J115,$IT$1))</f>
        <v>0</v>
      </c>
      <c r="IV115" s="10"/>
      <c r="IW115" s="10"/>
      <c r="IX115" s="10"/>
      <c r="IY115" s="131">
        <f>(COUNTIF($C115:$J115,$IX$1))</f>
        <v>0</v>
      </c>
      <c r="IZ115" s="10"/>
      <c r="JA115" s="10"/>
      <c r="JB115" s="10"/>
      <c r="JC115" s="131">
        <f>(COUNTIF($C115:$J115,$JB$1))</f>
        <v>0</v>
      </c>
      <c r="JD115" s="10"/>
      <c r="JE115" s="10"/>
      <c r="JF115" s="10"/>
      <c r="JG115" s="131">
        <f>(COUNTIF($C115:$J115,$JF$1))</f>
        <v>0</v>
      </c>
      <c r="JH115" s="10"/>
      <c r="JI115" s="10"/>
      <c r="JJ115" s="10"/>
      <c r="JK115" s="131">
        <f>(COUNTIF($C115:$J115,$JJ$1))</f>
        <v>0</v>
      </c>
      <c r="JL115" s="10"/>
      <c r="JM115" s="10"/>
      <c r="JN115" s="10"/>
      <c r="JO115" s="131">
        <f>(COUNTIF($C115:$J115,$JN$1))</f>
        <v>0</v>
      </c>
      <c r="JP115" s="10"/>
      <c r="JQ115" s="10"/>
      <c r="JR115" s="10"/>
      <c r="JS115" s="131">
        <f>(COUNTIF($C115:$J115,$JR$1))</f>
        <v>0</v>
      </c>
      <c r="JT115" s="10"/>
      <c r="JU115" s="10"/>
      <c r="JV115" s="10"/>
      <c r="JW115" s="131">
        <f>(COUNTIF($C115:$J115,$JV$1))</f>
        <v>0</v>
      </c>
      <c r="JX115" s="10"/>
      <c r="JY115" s="10"/>
      <c r="JZ115" s="10"/>
      <c r="KA115" s="131">
        <f>(COUNTIF($C115:$J115,$JZ$1))</f>
        <v>0</v>
      </c>
      <c r="KB115" s="10"/>
      <c r="KC115" s="10"/>
      <c r="KD115" s="10"/>
      <c r="KE115" s="131">
        <f>(COUNTIF($C115:$J115,$KD$1))</f>
        <v>0</v>
      </c>
      <c r="KF115" s="10"/>
      <c r="KG115" s="10"/>
      <c r="KH115" s="10"/>
      <c r="KI115" s="131">
        <f>(COUNTIF($C115:$J115,$KH$1))</f>
        <v>0</v>
      </c>
      <c r="KJ115" s="10"/>
      <c r="KK115" s="10"/>
      <c r="KL115" s="10"/>
      <c r="KM115" s="131">
        <f>(COUNTIF($C115:$J115,$KL$1))</f>
        <v>0</v>
      </c>
      <c r="KN115" s="10"/>
      <c r="KO115" s="10"/>
      <c r="KP115" s="10"/>
      <c r="KQ115" s="131">
        <f>(COUNTIF($C115:$J115,$KP$1))</f>
        <v>0</v>
      </c>
      <c r="KR115" s="10"/>
      <c r="KS115" s="10"/>
      <c r="KT115" s="10"/>
      <c r="KU115" s="131">
        <f>(COUNTIF($C115:$J115,$KT$1))</f>
        <v>0</v>
      </c>
      <c r="KV115" s="10"/>
      <c r="KW115" s="10"/>
      <c r="KX115" s="10"/>
      <c r="KY115" s="131">
        <f>(COUNTIF($C115:$J115,$KX$1))</f>
        <v>0</v>
      </c>
      <c r="KZ115" s="10"/>
      <c r="LA115" s="10"/>
      <c r="LB115" s="10"/>
      <c r="LC115" s="131">
        <f>(COUNTIF($C115:$J115,$LB$1))</f>
        <v>0</v>
      </c>
      <c r="LD115" s="10"/>
      <c r="LE115" s="10"/>
      <c r="LF115" s="10"/>
      <c r="LG115" s="131">
        <f>(COUNTIF($C115:$J115,$NN$1))</f>
        <v>0</v>
      </c>
      <c r="LH115" s="10"/>
      <c r="LI115" s="10"/>
      <c r="LJ115" s="10"/>
      <c r="LK115" s="131">
        <f>(COUNTIF($C115:$J115,$NN$1))</f>
        <v>0</v>
      </c>
      <c r="LL115" s="10"/>
      <c r="LM115" s="10"/>
      <c r="LN115" s="10"/>
      <c r="LO115" s="131">
        <f>(COUNTIF($C115:$J115,$NN$1))</f>
        <v>0</v>
      </c>
      <c r="LP115" s="10"/>
      <c r="LQ115" s="10"/>
      <c r="LR115" s="10"/>
      <c r="LS115" s="131">
        <f>(COUNTIF($C115:$J115,$NN$1))</f>
        <v>0</v>
      </c>
      <c r="LT115" s="10"/>
      <c r="LU115" s="10"/>
      <c r="LV115" s="10"/>
      <c r="LW115" s="131">
        <f>(COUNTIF($C115:$J115,$NN$1))</f>
        <v>0</v>
      </c>
      <c r="LX115" s="10"/>
      <c r="LY115" s="10"/>
      <c r="LZ115" s="10"/>
      <c r="MA115" s="131">
        <f>(COUNTIF($C115:$J115,$NN$1))</f>
        <v>0</v>
      </c>
      <c r="MB115" s="10"/>
      <c r="MC115" s="10"/>
      <c r="MD115" s="10"/>
      <c r="ME115" s="131">
        <f>(COUNTIF($C115:$J115,$NN$1))</f>
        <v>0</v>
      </c>
      <c r="MF115" s="10"/>
      <c r="MG115" s="10"/>
      <c r="MH115" s="10"/>
      <c r="MI115" s="131">
        <f>(COUNTIF($C115:$J115,$NN$1))</f>
        <v>0</v>
      </c>
      <c r="MJ115" s="10"/>
      <c r="MK115" s="10"/>
      <c r="ML115" s="10"/>
      <c r="MM115" s="131">
        <f>(COUNTIF($C115:$J115,$NN$1))</f>
        <v>0</v>
      </c>
      <c r="MN115" s="10"/>
      <c r="MO115" s="10"/>
      <c r="MP115" s="10"/>
      <c r="MQ115" s="131">
        <f>(COUNTIF($C115:$J115,$NN$1))</f>
        <v>0</v>
      </c>
      <c r="MR115" s="10"/>
      <c r="MS115" s="10"/>
      <c r="MT115" s="10"/>
      <c r="MU115" s="131">
        <f>(COUNTIF($C115:$J115,$NN$1))</f>
        <v>0</v>
      </c>
      <c r="MV115" s="10"/>
      <c r="MW115" s="10"/>
      <c r="MX115" s="10"/>
      <c r="MY115" s="131">
        <f>(COUNTIF($C115:$J115,$NN$1))</f>
        <v>0</v>
      </c>
      <c r="MZ115" s="10"/>
      <c r="NA115" s="10"/>
      <c r="NB115" s="10"/>
      <c r="NC115" s="131">
        <f>(COUNTIF($C115:$J115,$NN$1))</f>
        <v>0</v>
      </c>
      <c r="ND115" s="10"/>
      <c r="NE115" s="10"/>
      <c r="NF115" s="10"/>
      <c r="NG115" s="131">
        <f>(COUNTIF($C115:$J115,$NN$1))</f>
        <v>0</v>
      </c>
      <c r="NH115" s="10"/>
      <c r="NI115" s="10"/>
      <c r="NJ115" s="10"/>
      <c r="NK115" s="131">
        <f>(COUNTIF($C115:$J115,$NN$1))</f>
        <v>0</v>
      </c>
      <c r="NL115" s="10"/>
      <c r="NM115" s="10"/>
      <c r="NN115" s="10"/>
      <c r="NO115" s="131">
        <f>(COUNTIF($C115:$J115,$NN$1))</f>
        <v>0</v>
      </c>
      <c r="NP115" s="10"/>
      <c r="NQ115" s="10"/>
      <c r="NR115" s="10"/>
      <c r="NS115" s="10"/>
      <c r="NT115" s="134">
        <f t="shared" ref="NT115:NT135" si="429">M115-NY115</f>
        <v>0</v>
      </c>
      <c r="NU115" s="134">
        <f t="shared" ref="NU115:NU135" si="430">N115-NZ115</f>
        <v>0</v>
      </c>
      <c r="NV115" s="134">
        <f t="shared" ref="NV115:NV135" si="431">O115-OA115</f>
        <v>0</v>
      </c>
      <c r="NW115" s="134">
        <f t="shared" ref="NW115:NW135" si="432">P115-OB115</f>
        <v>0</v>
      </c>
      <c r="NX115" s="129"/>
      <c r="NY115" s="136">
        <f t="shared" si="229"/>
        <v>0</v>
      </c>
      <c r="NZ115" s="136">
        <f t="shared" si="230"/>
        <v>7</v>
      </c>
      <c r="OA115" s="136">
        <f t="shared" si="231"/>
        <v>0</v>
      </c>
      <c r="OB115" s="136">
        <f t="shared" si="232"/>
        <v>0</v>
      </c>
    </row>
    <row r="116" spans="1:392" s="28" customFormat="1" ht="20.25" customHeight="1">
      <c r="A116" s="2">
        <v>1</v>
      </c>
      <c r="B116" s="2" t="s">
        <v>1</v>
      </c>
      <c r="C116" s="78" t="s">
        <v>63</v>
      </c>
      <c r="D116" s="78" t="s">
        <v>63</v>
      </c>
      <c r="E116" s="78" t="s">
        <v>63</v>
      </c>
      <c r="F116" s="78" t="s">
        <v>63</v>
      </c>
      <c r="G116" s="78" t="s">
        <v>63</v>
      </c>
      <c r="H116" s="78" t="s">
        <v>63</v>
      </c>
      <c r="I116" s="78" t="s">
        <v>63</v>
      </c>
      <c r="J116" s="92"/>
      <c r="K116">
        <v>7</v>
      </c>
      <c r="L116"/>
      <c r="M116" s="10"/>
      <c r="N116" s="10">
        <v>7</v>
      </c>
      <c r="O116" s="10"/>
      <c r="P116" s="10"/>
      <c r="Q116" s="10"/>
      <c r="R116" s="10"/>
      <c r="S116" s="131">
        <f t="shared" si="428"/>
        <v>0</v>
      </c>
      <c r="T116" s="10"/>
      <c r="U116" s="10"/>
      <c r="V116" s="10"/>
      <c r="W116" s="131">
        <f>(COUNTIF($C116:$J116,$V$1))</f>
        <v>0</v>
      </c>
      <c r="X116" s="10"/>
      <c r="Y116" s="10"/>
      <c r="Z116" s="10"/>
      <c r="AA116" s="131">
        <f>(COUNTIF($C116:$J116,$Z$1))</f>
        <v>0</v>
      </c>
      <c r="AB116" s="10"/>
      <c r="AC116" s="10"/>
      <c r="AD116" s="10"/>
      <c r="AE116" s="131">
        <f>(COUNTIF($C116:$J116,$AD$1))</f>
        <v>0</v>
      </c>
      <c r="AF116" s="10"/>
      <c r="AG116" s="10"/>
      <c r="AH116" s="10"/>
      <c r="AI116" s="131">
        <f>(COUNTIF($C116:$J116,$AH$1))</f>
        <v>0</v>
      </c>
      <c r="AJ116" s="10"/>
      <c r="AK116" s="10"/>
      <c r="AL116" s="10"/>
      <c r="AM116" s="131">
        <f>(COUNTIF($C116:$J116,$AL$1))</f>
        <v>0</v>
      </c>
      <c r="AN116" s="10"/>
      <c r="AO116" s="10"/>
      <c r="AP116" s="10"/>
      <c r="AQ116" s="131">
        <f>(COUNTIF($C116:$J116,$AP$1))</f>
        <v>0</v>
      </c>
      <c r="AR116" s="10"/>
      <c r="AS116" s="10"/>
      <c r="AT116" s="10"/>
      <c r="AU116" s="131">
        <f>(COUNTIF($C116:$J116,$AT$1))</f>
        <v>0</v>
      </c>
      <c r="AV116" s="10"/>
      <c r="AW116" s="10"/>
      <c r="AX116" s="10"/>
      <c r="AY116" s="131">
        <f>(COUNTIF($C116:$J116,$AX$1))</f>
        <v>0</v>
      </c>
      <c r="AZ116" s="10"/>
      <c r="BA116" s="10"/>
      <c r="BB116" s="10"/>
      <c r="BC116" s="131">
        <f>(COUNTIF($C116:$J116,$BB$1))</f>
        <v>0</v>
      </c>
      <c r="BD116" s="10"/>
      <c r="BE116" s="10"/>
      <c r="BF116" s="10"/>
      <c r="BG116" s="131">
        <f>(COUNTIF($C116:$J116,$BF$1))</f>
        <v>0</v>
      </c>
      <c r="BH116" s="10"/>
      <c r="BI116" s="10"/>
      <c r="BJ116" s="10"/>
      <c r="BK116" s="131">
        <f>(COUNTIF($C116:$J116,$BJ$1))</f>
        <v>0</v>
      </c>
      <c r="BL116" s="10"/>
      <c r="BM116" s="10"/>
      <c r="BN116" s="10"/>
      <c r="BO116" s="131">
        <f>(COUNTIF($C116:$J116,$BN$1))</f>
        <v>0</v>
      </c>
      <c r="BP116" s="10"/>
      <c r="BQ116" s="10"/>
      <c r="BR116" s="10"/>
      <c r="BS116" s="131">
        <f>(COUNTIF($C116:$J116,$BR$1))</f>
        <v>0</v>
      </c>
      <c r="BT116" s="10"/>
      <c r="BU116" s="10"/>
      <c r="BV116" s="10"/>
      <c r="BW116" s="131">
        <f>(COUNTIF($C116:$J116,$BV$1))</f>
        <v>0</v>
      </c>
      <c r="BX116" s="10"/>
      <c r="BY116" s="10"/>
      <c r="BZ116" s="10"/>
      <c r="CA116" s="131">
        <f>(COUNTIF($C116:$J116,$BZ$1))</f>
        <v>0</v>
      </c>
      <c r="CB116" s="10"/>
      <c r="CC116" s="10"/>
      <c r="CD116" s="10"/>
      <c r="CE116" s="131">
        <f>(COUNTIF($C116:$J116,$CD$1))</f>
        <v>7</v>
      </c>
      <c r="CF116" s="10"/>
      <c r="CG116" s="10"/>
      <c r="CH116" s="10"/>
      <c r="CI116" s="131">
        <f>(COUNTIF($C116:$J116,$CH$1))</f>
        <v>0</v>
      </c>
      <c r="CJ116" s="10"/>
      <c r="CK116" s="10"/>
      <c r="CL116" s="10"/>
      <c r="CM116" s="131">
        <f>(COUNTIF($C116:$J116,$CL$1))</f>
        <v>0</v>
      </c>
      <c r="CN116" s="10"/>
      <c r="CO116" s="10"/>
      <c r="CP116" s="10"/>
      <c r="CQ116" s="131">
        <f>(COUNTIF($C116:$J116,$CP$1))</f>
        <v>0</v>
      </c>
      <c r="CR116" s="10"/>
      <c r="CS116" s="10"/>
      <c r="CT116" s="10"/>
      <c r="CU116" s="131">
        <f>(COUNTIF($C116:$J116,$CT$1))</f>
        <v>0</v>
      </c>
      <c r="CV116" s="10"/>
      <c r="CW116" s="10"/>
      <c r="CX116" s="10"/>
      <c r="CY116" s="131">
        <f>(COUNTIF($C116:$J116,$CX$1))</f>
        <v>0</v>
      </c>
      <c r="CZ116" s="10"/>
      <c r="DA116" s="10"/>
      <c r="DB116" s="10"/>
      <c r="DC116" s="131">
        <f>(COUNTIF($C116:$J116,$DB$1))</f>
        <v>0</v>
      </c>
      <c r="DD116" s="10"/>
      <c r="DE116" s="10"/>
      <c r="DF116" s="10"/>
      <c r="DG116" s="131">
        <f>(COUNTIF($C116:$J116,$DF$1))</f>
        <v>0</v>
      </c>
      <c r="DH116" s="10"/>
      <c r="DI116" s="10"/>
      <c r="DJ116" s="10"/>
      <c r="DK116" s="131">
        <f>(COUNTIF($C116:$J116,$DJ$1))</f>
        <v>0</v>
      </c>
      <c r="DL116" s="10"/>
      <c r="DM116" s="10"/>
      <c r="DN116" s="10"/>
      <c r="DO116" s="131">
        <f>(COUNTIF($C116:$J116,$DN$1))</f>
        <v>0</v>
      </c>
      <c r="DP116" s="10"/>
      <c r="DQ116" s="10"/>
      <c r="DR116" s="10"/>
      <c r="DS116" s="131">
        <f>(COUNTIF($C116:$J116,$DR$1))</f>
        <v>0</v>
      </c>
      <c r="DT116" s="10"/>
      <c r="DU116" s="10"/>
      <c r="DV116" s="10"/>
      <c r="DW116" s="131">
        <f>(COUNTIF($C116:$J116,$DV$1))</f>
        <v>0</v>
      </c>
      <c r="DX116" s="10"/>
      <c r="DY116" s="10"/>
      <c r="DZ116" s="10"/>
      <c r="EA116" s="131">
        <f>(COUNTIF($C116:$J116,$DZ$1))</f>
        <v>0</v>
      </c>
      <c r="EB116" s="10"/>
      <c r="EC116" s="10"/>
      <c r="ED116" s="10"/>
      <c r="EE116" s="131">
        <f>(COUNTIF($C116:$J116,$ED$1))</f>
        <v>0</v>
      </c>
      <c r="EF116" s="10"/>
      <c r="EG116" s="10"/>
      <c r="EH116" s="10"/>
      <c r="EI116" s="131">
        <f>(COUNTIF($C116:$J116,$EH$1))</f>
        <v>0</v>
      </c>
      <c r="EJ116" s="10"/>
      <c r="EK116" s="10"/>
      <c r="EL116" s="10"/>
      <c r="EM116" s="131">
        <f>(COUNTIF($C116:$J116,$EL$1))</f>
        <v>0</v>
      </c>
      <c r="EN116" s="10"/>
      <c r="EO116" s="10"/>
      <c r="EP116" s="10"/>
      <c r="EQ116" s="131">
        <f>(COUNTIF($C116:$J116,$EP$1))</f>
        <v>0</v>
      </c>
      <c r="ER116" s="10"/>
      <c r="ES116" s="10"/>
      <c r="ET116" s="10"/>
      <c r="EU116" s="131">
        <f>(COUNTIF($C116:$J116,$ET$1))</f>
        <v>0</v>
      </c>
      <c r="EV116" s="10"/>
      <c r="EW116" s="10"/>
      <c r="EX116" s="10"/>
      <c r="EY116" s="131">
        <f>(COUNTIF($C116:$J116,$EX$1))</f>
        <v>0</v>
      </c>
      <c r="EZ116" s="10"/>
      <c r="FA116" s="10"/>
      <c r="FB116" s="10"/>
      <c r="FC116" s="131">
        <f>(COUNTIF($C116:$J116,$FB$1))</f>
        <v>0</v>
      </c>
      <c r="FD116" s="10"/>
      <c r="FE116" s="10"/>
      <c r="FF116" s="10"/>
      <c r="FG116" s="131">
        <f>(COUNTIF($C116:$J116,$FF$1))</f>
        <v>0</v>
      </c>
      <c r="FH116" s="10"/>
      <c r="FI116" s="10"/>
      <c r="FJ116" s="10"/>
      <c r="FK116" s="131">
        <f>(COUNTIF($C116:$J116,$FJ$1))</f>
        <v>0</v>
      </c>
      <c r="FL116" s="10"/>
      <c r="FM116" s="10"/>
      <c r="FN116" s="10"/>
      <c r="FO116" s="131">
        <f>(COUNTIF($C116:$J116,$FN$1))</f>
        <v>0</v>
      </c>
      <c r="FP116" s="10"/>
      <c r="FQ116" s="10"/>
      <c r="FR116" s="10"/>
      <c r="FS116" s="131">
        <f>(COUNTIF($C116:$J116,$FR$1))</f>
        <v>0</v>
      </c>
      <c r="FT116" s="10"/>
      <c r="FU116" s="10"/>
      <c r="FV116" s="10"/>
      <c r="FW116" s="131">
        <f>(COUNTIF($C116:$J116,$FV$1))</f>
        <v>0</v>
      </c>
      <c r="FX116" s="10"/>
      <c r="FY116" s="10"/>
      <c r="FZ116" s="10"/>
      <c r="GA116" s="131">
        <f>(COUNTIF($C116:$J116,$FZ$1))</f>
        <v>0</v>
      </c>
      <c r="GB116" s="10"/>
      <c r="GC116" s="10"/>
      <c r="GD116" s="10"/>
      <c r="GE116" s="131">
        <f>(COUNTIF($C116:$J116,$GD$1))</f>
        <v>0</v>
      </c>
      <c r="GF116" s="10"/>
      <c r="GG116" s="10"/>
      <c r="GH116" s="10"/>
      <c r="GI116" s="131">
        <f>(COUNTIF($C116:$J116,$GH$1))</f>
        <v>0</v>
      </c>
      <c r="GJ116" s="10"/>
      <c r="GK116" s="10"/>
      <c r="GL116" s="10"/>
      <c r="GM116" s="131">
        <f>(COUNTIF($C116:$J116,$GL$1))</f>
        <v>0</v>
      </c>
      <c r="GN116" s="10"/>
      <c r="GO116" s="10"/>
      <c r="GP116" s="10"/>
      <c r="GQ116" s="131">
        <f>(COUNTIF($C116:$J116,$GP$1))</f>
        <v>0</v>
      </c>
      <c r="GR116" s="10"/>
      <c r="GS116" s="10"/>
      <c r="GT116" s="10"/>
      <c r="GU116" s="131">
        <f>(COUNTIF($C116:$J116,$GT$1))</f>
        <v>0</v>
      </c>
      <c r="GV116" s="10"/>
      <c r="GW116" s="10"/>
      <c r="GX116" s="10"/>
      <c r="GY116" s="131">
        <f>(COUNTIF($C116:$J116,$GX$1))</f>
        <v>0</v>
      </c>
      <c r="GZ116" s="10"/>
      <c r="HA116" s="10"/>
      <c r="HB116" s="10"/>
      <c r="HC116" s="131">
        <f>(COUNTIF($C116:$J116,$HB$1))</f>
        <v>0</v>
      </c>
      <c r="HD116" s="10"/>
      <c r="HE116" s="10"/>
      <c r="HF116" s="10"/>
      <c r="HG116" s="131">
        <f>(COUNTIF($C116:$J116,$HF$1))</f>
        <v>0</v>
      </c>
      <c r="HH116" s="10"/>
      <c r="HI116" s="10"/>
      <c r="HJ116" s="10"/>
      <c r="HK116" s="131">
        <f>(COUNTIF($C116:$J116,$HJ$1))</f>
        <v>0</v>
      </c>
      <c r="HL116" s="10"/>
      <c r="HM116" s="10"/>
      <c r="HN116" s="10"/>
      <c r="HO116" s="131">
        <f>(COUNTIF($C116:$J116,$HN$1))</f>
        <v>0</v>
      </c>
      <c r="HP116" s="10"/>
      <c r="HQ116" s="10"/>
      <c r="HR116" s="10"/>
      <c r="HS116" s="131">
        <f>(COUNTIF($C116:$J116,$HR$1))</f>
        <v>0</v>
      </c>
      <c r="HT116" s="10"/>
      <c r="HU116" s="10"/>
      <c r="HV116" s="10"/>
      <c r="HW116" s="131">
        <f>(COUNTIF($C116:$J116,$HV$1))</f>
        <v>0</v>
      </c>
      <c r="HX116" s="10"/>
      <c r="HY116" s="10"/>
      <c r="HZ116" s="10"/>
      <c r="IA116" s="131">
        <f>(COUNTIF($C116:$J116,$HZ$1))</f>
        <v>0</v>
      </c>
      <c r="IB116" s="10"/>
      <c r="IC116" s="10"/>
      <c r="ID116" s="10"/>
      <c r="IE116" s="131">
        <f>(COUNTIF($C116:$J116,$ID$1))</f>
        <v>0</v>
      </c>
      <c r="IF116" s="10"/>
      <c r="IG116" s="10"/>
      <c r="IH116" s="10"/>
      <c r="II116" s="131">
        <f>(COUNTIF($C116:$J116,$IH$1))</f>
        <v>0</v>
      </c>
      <c r="IJ116" s="10"/>
      <c r="IK116" s="10"/>
      <c r="IL116" s="10"/>
      <c r="IM116" s="131">
        <f>(COUNTIF($C116:$J116,$IL$1))</f>
        <v>0</v>
      </c>
      <c r="IN116" s="10"/>
      <c r="IO116" s="10"/>
      <c r="IP116" s="10"/>
      <c r="IQ116" s="131">
        <f>(COUNTIF($C116:$J116,$IP$1))</f>
        <v>0</v>
      </c>
      <c r="IR116" s="10"/>
      <c r="IS116" s="10"/>
      <c r="IT116" s="10"/>
      <c r="IU116" s="131">
        <f>(COUNTIF($C116:$J116,$IT$1))</f>
        <v>0</v>
      </c>
      <c r="IV116" s="10"/>
      <c r="IW116" s="10"/>
      <c r="IX116" s="10"/>
      <c r="IY116" s="131">
        <f>(COUNTIF($C116:$J116,$IX$1))</f>
        <v>0</v>
      </c>
      <c r="IZ116" s="10"/>
      <c r="JA116" s="10"/>
      <c r="JB116" s="10"/>
      <c r="JC116" s="131">
        <f>(COUNTIF($C116:$J116,$JB$1))</f>
        <v>0</v>
      </c>
      <c r="JD116" s="10"/>
      <c r="JE116" s="10"/>
      <c r="JF116" s="10"/>
      <c r="JG116" s="131">
        <f>(COUNTIF($C116:$J116,$JF$1))</f>
        <v>0</v>
      </c>
      <c r="JH116" s="10"/>
      <c r="JI116" s="10"/>
      <c r="JJ116" s="10"/>
      <c r="JK116" s="131">
        <f>(COUNTIF($C116:$J116,$JJ$1))</f>
        <v>0</v>
      </c>
      <c r="JL116" s="10"/>
      <c r="JM116" s="10"/>
      <c r="JN116" s="10"/>
      <c r="JO116" s="131">
        <f>(COUNTIF($C116:$J116,$JN$1))</f>
        <v>0</v>
      </c>
      <c r="JP116" s="10"/>
      <c r="JQ116" s="10"/>
      <c r="JR116" s="10"/>
      <c r="JS116" s="131">
        <f>(COUNTIF($C116:$J116,$JR$1))</f>
        <v>0</v>
      </c>
      <c r="JT116" s="10"/>
      <c r="JU116" s="10"/>
      <c r="JV116" s="10"/>
      <c r="JW116" s="131">
        <f>(COUNTIF($C116:$J116,$JV$1))</f>
        <v>0</v>
      </c>
      <c r="JX116" s="10"/>
      <c r="JY116" s="10"/>
      <c r="JZ116" s="10"/>
      <c r="KA116" s="131">
        <f>(COUNTIF($C116:$J116,$JZ$1))</f>
        <v>0</v>
      </c>
      <c r="KB116" s="10"/>
      <c r="KC116" s="10"/>
      <c r="KD116" s="10"/>
      <c r="KE116" s="131">
        <f>(COUNTIF($C116:$J116,$KD$1))</f>
        <v>0</v>
      </c>
      <c r="KF116" s="10"/>
      <c r="KG116" s="10"/>
      <c r="KH116" s="10"/>
      <c r="KI116" s="131">
        <f>(COUNTIF($C116:$J116,$KH$1))</f>
        <v>0</v>
      </c>
      <c r="KJ116" s="10"/>
      <c r="KK116" s="10"/>
      <c r="KL116" s="10"/>
      <c r="KM116" s="131">
        <f>(COUNTIF($C116:$J116,$KL$1))</f>
        <v>0</v>
      </c>
      <c r="KN116" s="10"/>
      <c r="KO116" s="10"/>
      <c r="KP116" s="10"/>
      <c r="KQ116" s="131">
        <f>(COUNTIF($C116:$J116,$KP$1))</f>
        <v>0</v>
      </c>
      <c r="KR116" s="10"/>
      <c r="KS116" s="10"/>
      <c r="KT116" s="10"/>
      <c r="KU116" s="131">
        <f>(COUNTIF($C116:$J116,$KT$1))</f>
        <v>0</v>
      </c>
      <c r="KV116" s="10"/>
      <c r="KW116" s="10"/>
      <c r="KX116" s="10"/>
      <c r="KY116" s="131">
        <f>(COUNTIF($C116:$J116,$KX$1))</f>
        <v>0</v>
      </c>
      <c r="KZ116" s="10"/>
      <c r="LA116" s="10"/>
      <c r="LB116" s="10"/>
      <c r="LC116" s="131">
        <f>(COUNTIF($C116:$J116,$LB$1))</f>
        <v>0</v>
      </c>
      <c r="LD116" s="10"/>
      <c r="LE116" s="10"/>
      <c r="LF116" s="10"/>
      <c r="LG116" s="131">
        <f>(COUNTIF($C116:$J116,$NN$1))</f>
        <v>0</v>
      </c>
      <c r="LH116" s="10"/>
      <c r="LI116" s="10"/>
      <c r="LJ116" s="10"/>
      <c r="LK116" s="131">
        <f>(COUNTIF($C116:$J116,$NN$1))</f>
        <v>0</v>
      </c>
      <c r="LL116" s="10"/>
      <c r="LM116" s="10"/>
      <c r="LN116" s="10"/>
      <c r="LO116" s="131">
        <f>(COUNTIF($C116:$J116,$NN$1))</f>
        <v>0</v>
      </c>
      <c r="LP116" s="10"/>
      <c r="LQ116" s="10"/>
      <c r="LR116" s="10"/>
      <c r="LS116" s="131">
        <f>(COUNTIF($C116:$J116,$NN$1))</f>
        <v>0</v>
      </c>
      <c r="LT116" s="10"/>
      <c r="LU116" s="10"/>
      <c r="LV116" s="10"/>
      <c r="LW116" s="131">
        <f>(COUNTIF($C116:$J116,$NN$1))</f>
        <v>0</v>
      </c>
      <c r="LX116" s="10"/>
      <c r="LY116" s="10"/>
      <c r="LZ116" s="10"/>
      <c r="MA116" s="131">
        <f>(COUNTIF($C116:$J116,$NN$1))</f>
        <v>0</v>
      </c>
      <c r="MB116" s="10"/>
      <c r="MC116" s="10"/>
      <c r="MD116" s="10"/>
      <c r="ME116" s="131">
        <f>(COUNTIF($C116:$J116,$NN$1))</f>
        <v>0</v>
      </c>
      <c r="MF116" s="10"/>
      <c r="MG116" s="10"/>
      <c r="MH116" s="10"/>
      <c r="MI116" s="131">
        <f>(COUNTIF($C116:$J116,$NN$1))</f>
        <v>0</v>
      </c>
      <c r="MJ116" s="10"/>
      <c r="MK116" s="10"/>
      <c r="ML116" s="10"/>
      <c r="MM116" s="131">
        <f>(COUNTIF($C116:$J116,$NN$1))</f>
        <v>0</v>
      </c>
      <c r="MN116" s="10"/>
      <c r="MO116" s="10"/>
      <c r="MP116" s="10"/>
      <c r="MQ116" s="131">
        <f>(COUNTIF($C116:$J116,$NN$1))</f>
        <v>0</v>
      </c>
      <c r="MR116" s="10"/>
      <c r="MS116" s="10"/>
      <c r="MT116" s="10"/>
      <c r="MU116" s="131">
        <f>(COUNTIF($C116:$J116,$NN$1))</f>
        <v>0</v>
      </c>
      <c r="MV116" s="10"/>
      <c r="MW116" s="10"/>
      <c r="MX116" s="10"/>
      <c r="MY116" s="131">
        <f>(COUNTIF($C116:$J116,$NN$1))</f>
        <v>0</v>
      </c>
      <c r="MZ116" s="10"/>
      <c r="NA116" s="10"/>
      <c r="NB116" s="10"/>
      <c r="NC116" s="131">
        <f>(COUNTIF($C116:$J116,$NN$1))</f>
        <v>0</v>
      </c>
      <c r="ND116" s="10"/>
      <c r="NE116" s="10"/>
      <c r="NF116" s="10"/>
      <c r="NG116" s="131">
        <f>(COUNTIF($C116:$J116,$NN$1))</f>
        <v>0</v>
      </c>
      <c r="NH116" s="10"/>
      <c r="NI116" s="10"/>
      <c r="NJ116" s="10"/>
      <c r="NK116" s="131">
        <f>(COUNTIF($C116:$J116,$NN$1))</f>
        <v>0</v>
      </c>
      <c r="NL116" s="10"/>
      <c r="NM116" s="10"/>
      <c r="NN116" s="10"/>
      <c r="NO116" s="131">
        <f>(COUNTIF($C116:$J116,$NN$1))</f>
        <v>0</v>
      </c>
      <c r="NP116" s="10"/>
      <c r="NQ116" s="10"/>
      <c r="NR116" s="10"/>
      <c r="NS116" s="10"/>
      <c r="NT116" s="134">
        <f t="shared" si="429"/>
        <v>0</v>
      </c>
      <c r="NU116" s="134">
        <f t="shared" si="430"/>
        <v>0</v>
      </c>
      <c r="NV116" s="134">
        <f t="shared" si="431"/>
        <v>0</v>
      </c>
      <c r="NW116" s="134">
        <f t="shared" si="432"/>
        <v>0</v>
      </c>
      <c r="NX116" s="129"/>
      <c r="NY116" s="136">
        <f t="shared" si="229"/>
        <v>0</v>
      </c>
      <c r="NZ116" s="136">
        <f t="shared" si="230"/>
        <v>7</v>
      </c>
      <c r="OA116" s="136">
        <f t="shared" si="231"/>
        <v>0</v>
      </c>
      <c r="OB116" s="136">
        <f t="shared" si="232"/>
        <v>0</v>
      </c>
    </row>
    <row r="117" spans="1:392" s="28" customFormat="1" ht="20.25" customHeight="1">
      <c r="A117" s="2">
        <v>1</v>
      </c>
      <c r="B117" s="2" t="s">
        <v>2</v>
      </c>
      <c r="C117" s="78" t="s">
        <v>63</v>
      </c>
      <c r="D117" s="78" t="s">
        <v>63</v>
      </c>
      <c r="E117" s="78" t="s">
        <v>63</v>
      </c>
      <c r="F117" s="78" t="s">
        <v>63</v>
      </c>
      <c r="G117" s="78" t="s">
        <v>63</v>
      </c>
      <c r="H117" s="78" t="s">
        <v>63</v>
      </c>
      <c r="I117" s="78" t="s">
        <v>63</v>
      </c>
      <c r="J117" s="92"/>
      <c r="K117">
        <v>7</v>
      </c>
      <c r="L117"/>
      <c r="M117" s="10"/>
      <c r="N117" s="10">
        <v>7</v>
      </c>
      <c r="O117" s="10"/>
      <c r="P117" s="10"/>
      <c r="Q117" s="10"/>
      <c r="R117" s="10"/>
      <c r="S117" s="131">
        <f t="shared" si="428"/>
        <v>0</v>
      </c>
      <c r="T117" s="10"/>
      <c r="U117" s="10"/>
      <c r="V117" s="10"/>
      <c r="W117" s="131">
        <f>(COUNTIF($C117:$J117,$V$1))</f>
        <v>0</v>
      </c>
      <c r="X117" s="10"/>
      <c r="Y117" s="10"/>
      <c r="Z117" s="10"/>
      <c r="AA117" s="131">
        <f>(COUNTIF($C117:$J117,$Z$1))</f>
        <v>0</v>
      </c>
      <c r="AB117" s="10"/>
      <c r="AC117" s="10"/>
      <c r="AD117" s="10"/>
      <c r="AE117" s="131">
        <f>(COUNTIF($C117:$J117,$AD$1))</f>
        <v>0</v>
      </c>
      <c r="AF117" s="10"/>
      <c r="AG117" s="10"/>
      <c r="AH117" s="10"/>
      <c r="AI117" s="131">
        <f>(COUNTIF($C117:$J117,$AH$1))</f>
        <v>0</v>
      </c>
      <c r="AJ117" s="10"/>
      <c r="AK117" s="10"/>
      <c r="AL117" s="10"/>
      <c r="AM117" s="131">
        <f>(COUNTIF($C117:$J117,$AL$1))</f>
        <v>0</v>
      </c>
      <c r="AN117" s="10"/>
      <c r="AO117" s="10"/>
      <c r="AP117" s="10"/>
      <c r="AQ117" s="131">
        <f>(COUNTIF($C117:$J117,$AP$1))</f>
        <v>0</v>
      </c>
      <c r="AR117" s="10"/>
      <c r="AS117" s="10"/>
      <c r="AT117" s="10"/>
      <c r="AU117" s="131">
        <f>(COUNTIF($C117:$J117,$AT$1))</f>
        <v>0</v>
      </c>
      <c r="AV117" s="10"/>
      <c r="AW117" s="10"/>
      <c r="AX117" s="10"/>
      <c r="AY117" s="131">
        <f>(COUNTIF($C117:$J117,$AX$1))</f>
        <v>0</v>
      </c>
      <c r="AZ117" s="10"/>
      <c r="BA117" s="10"/>
      <c r="BB117" s="10"/>
      <c r="BC117" s="131">
        <f>(COUNTIF($C117:$J117,$BB$1))</f>
        <v>0</v>
      </c>
      <c r="BD117" s="10"/>
      <c r="BE117" s="10"/>
      <c r="BF117" s="10"/>
      <c r="BG117" s="131">
        <f>(COUNTIF($C117:$J117,$BF$1))</f>
        <v>0</v>
      </c>
      <c r="BH117" s="10"/>
      <c r="BI117" s="10"/>
      <c r="BJ117" s="10"/>
      <c r="BK117" s="131">
        <f>(COUNTIF($C117:$J117,$BJ$1))</f>
        <v>0</v>
      </c>
      <c r="BL117" s="10"/>
      <c r="BM117" s="10"/>
      <c r="BN117" s="10"/>
      <c r="BO117" s="131">
        <f>(COUNTIF($C117:$J117,$BN$1))</f>
        <v>0</v>
      </c>
      <c r="BP117" s="10"/>
      <c r="BQ117" s="10"/>
      <c r="BR117" s="10"/>
      <c r="BS117" s="131">
        <f>(COUNTIF($C117:$J117,$BR$1))</f>
        <v>0</v>
      </c>
      <c r="BT117" s="10"/>
      <c r="BU117" s="10"/>
      <c r="BV117" s="10"/>
      <c r="BW117" s="131">
        <f>(COUNTIF($C117:$J117,$BV$1))</f>
        <v>0</v>
      </c>
      <c r="BX117" s="10"/>
      <c r="BY117" s="10"/>
      <c r="BZ117" s="10"/>
      <c r="CA117" s="131">
        <f>(COUNTIF($C117:$J117,$BZ$1))</f>
        <v>0</v>
      </c>
      <c r="CB117" s="10"/>
      <c r="CC117" s="10"/>
      <c r="CD117" s="10"/>
      <c r="CE117" s="131">
        <f>(COUNTIF($C117:$J117,$CD$1))</f>
        <v>7</v>
      </c>
      <c r="CF117" s="10"/>
      <c r="CG117" s="10"/>
      <c r="CH117" s="10"/>
      <c r="CI117" s="131">
        <f>(COUNTIF($C117:$J117,$CH$1))</f>
        <v>0</v>
      </c>
      <c r="CJ117" s="10"/>
      <c r="CK117" s="10"/>
      <c r="CL117" s="10"/>
      <c r="CM117" s="131">
        <f>(COUNTIF($C117:$J117,$CL$1))</f>
        <v>0</v>
      </c>
      <c r="CN117" s="10"/>
      <c r="CO117" s="10"/>
      <c r="CP117" s="10"/>
      <c r="CQ117" s="131">
        <f>(COUNTIF($C117:$J117,$CP$1))</f>
        <v>0</v>
      </c>
      <c r="CR117" s="10"/>
      <c r="CS117" s="10"/>
      <c r="CT117" s="10"/>
      <c r="CU117" s="131">
        <f>(COUNTIF($C117:$J117,$CT$1))</f>
        <v>0</v>
      </c>
      <c r="CV117" s="10"/>
      <c r="CW117" s="10"/>
      <c r="CX117" s="10"/>
      <c r="CY117" s="131">
        <f>(COUNTIF($C117:$J117,$CX$1))</f>
        <v>0</v>
      </c>
      <c r="CZ117" s="10"/>
      <c r="DA117" s="10"/>
      <c r="DB117" s="10"/>
      <c r="DC117" s="131">
        <f>(COUNTIF($C117:$J117,$DB$1))</f>
        <v>0</v>
      </c>
      <c r="DD117" s="10"/>
      <c r="DE117" s="10"/>
      <c r="DF117" s="10"/>
      <c r="DG117" s="131">
        <f>(COUNTIF($C117:$J117,$DF$1))</f>
        <v>0</v>
      </c>
      <c r="DH117" s="10"/>
      <c r="DI117" s="10"/>
      <c r="DJ117" s="10"/>
      <c r="DK117" s="131">
        <f>(COUNTIF($C117:$J117,$DJ$1))</f>
        <v>0</v>
      </c>
      <c r="DL117" s="10"/>
      <c r="DM117" s="10"/>
      <c r="DN117" s="10"/>
      <c r="DO117" s="131">
        <f>(COUNTIF($C117:$J117,$DN$1))</f>
        <v>0</v>
      </c>
      <c r="DP117" s="10"/>
      <c r="DQ117" s="10"/>
      <c r="DR117" s="10"/>
      <c r="DS117" s="131">
        <f>(COUNTIF($C117:$J117,$DR$1))</f>
        <v>0</v>
      </c>
      <c r="DT117" s="10"/>
      <c r="DU117" s="10"/>
      <c r="DV117" s="10"/>
      <c r="DW117" s="131">
        <f>(COUNTIF($C117:$J117,$DV$1))</f>
        <v>0</v>
      </c>
      <c r="DX117" s="10"/>
      <c r="DY117" s="10"/>
      <c r="DZ117" s="10"/>
      <c r="EA117" s="131">
        <f>(COUNTIF($C117:$J117,$DZ$1))</f>
        <v>0</v>
      </c>
      <c r="EB117" s="10"/>
      <c r="EC117" s="10"/>
      <c r="ED117" s="10"/>
      <c r="EE117" s="131">
        <f>(COUNTIF($C117:$J117,$ED$1))</f>
        <v>0</v>
      </c>
      <c r="EF117" s="10"/>
      <c r="EG117" s="10"/>
      <c r="EH117" s="10"/>
      <c r="EI117" s="131">
        <f>(COUNTIF($C117:$J117,$EH$1))</f>
        <v>0</v>
      </c>
      <c r="EJ117" s="10"/>
      <c r="EK117" s="10"/>
      <c r="EL117" s="10"/>
      <c r="EM117" s="131">
        <f>(COUNTIF($C117:$J117,$EL$1))</f>
        <v>0</v>
      </c>
      <c r="EN117" s="10"/>
      <c r="EO117" s="10"/>
      <c r="EP117" s="10"/>
      <c r="EQ117" s="131">
        <f>(COUNTIF($C117:$J117,$EP$1))</f>
        <v>0</v>
      </c>
      <c r="ER117" s="10"/>
      <c r="ES117" s="10"/>
      <c r="ET117" s="10"/>
      <c r="EU117" s="131">
        <f>(COUNTIF($C117:$J117,$ET$1))</f>
        <v>0</v>
      </c>
      <c r="EV117" s="10"/>
      <c r="EW117" s="10"/>
      <c r="EX117" s="10"/>
      <c r="EY117" s="131">
        <f>(COUNTIF($C117:$J117,$EX$1))</f>
        <v>0</v>
      </c>
      <c r="EZ117" s="10"/>
      <c r="FA117" s="10"/>
      <c r="FB117" s="10"/>
      <c r="FC117" s="131">
        <f>(COUNTIF($C117:$J117,$FB$1))</f>
        <v>0</v>
      </c>
      <c r="FD117" s="10"/>
      <c r="FE117" s="10"/>
      <c r="FF117" s="10"/>
      <c r="FG117" s="131">
        <f>(COUNTIF($C117:$J117,$FF$1))</f>
        <v>0</v>
      </c>
      <c r="FH117" s="10"/>
      <c r="FI117" s="10"/>
      <c r="FJ117" s="10"/>
      <c r="FK117" s="131">
        <f>(COUNTIF($C117:$J117,$FJ$1))</f>
        <v>0</v>
      </c>
      <c r="FL117" s="10"/>
      <c r="FM117" s="10"/>
      <c r="FN117" s="10"/>
      <c r="FO117" s="131">
        <f>(COUNTIF($C117:$J117,$FN$1))</f>
        <v>0</v>
      </c>
      <c r="FP117" s="10"/>
      <c r="FQ117" s="10"/>
      <c r="FR117" s="10"/>
      <c r="FS117" s="131">
        <f>(COUNTIF($C117:$J117,$FR$1))</f>
        <v>0</v>
      </c>
      <c r="FT117" s="10"/>
      <c r="FU117" s="10"/>
      <c r="FV117" s="10"/>
      <c r="FW117" s="131">
        <f>(COUNTIF($C117:$J117,$FV$1))</f>
        <v>0</v>
      </c>
      <c r="FX117" s="10"/>
      <c r="FY117" s="10"/>
      <c r="FZ117" s="10"/>
      <c r="GA117" s="131">
        <f>(COUNTIF($C117:$J117,$FZ$1))</f>
        <v>0</v>
      </c>
      <c r="GB117" s="10"/>
      <c r="GC117" s="10"/>
      <c r="GD117" s="10"/>
      <c r="GE117" s="131">
        <f>(COUNTIF($C117:$J117,$GD$1))</f>
        <v>0</v>
      </c>
      <c r="GF117" s="10"/>
      <c r="GG117" s="10"/>
      <c r="GH117" s="10"/>
      <c r="GI117" s="131">
        <f>(COUNTIF($C117:$J117,$GH$1))</f>
        <v>0</v>
      </c>
      <c r="GJ117" s="10"/>
      <c r="GK117" s="10"/>
      <c r="GL117" s="10"/>
      <c r="GM117" s="131">
        <f>(COUNTIF($C117:$J117,$GL$1))</f>
        <v>0</v>
      </c>
      <c r="GN117" s="10"/>
      <c r="GO117" s="10"/>
      <c r="GP117" s="10"/>
      <c r="GQ117" s="131">
        <f>(COUNTIF($C117:$J117,$GP$1))</f>
        <v>0</v>
      </c>
      <c r="GR117" s="10"/>
      <c r="GS117" s="10"/>
      <c r="GT117" s="10"/>
      <c r="GU117" s="131">
        <f>(COUNTIF($C117:$J117,$GT$1))</f>
        <v>0</v>
      </c>
      <c r="GV117" s="10"/>
      <c r="GW117" s="10"/>
      <c r="GX117" s="10"/>
      <c r="GY117" s="131">
        <f>(COUNTIF($C117:$J117,$GX$1))</f>
        <v>0</v>
      </c>
      <c r="GZ117" s="10"/>
      <c r="HA117" s="10"/>
      <c r="HB117" s="10"/>
      <c r="HC117" s="131">
        <f>(COUNTIF($C117:$J117,$HB$1))</f>
        <v>0</v>
      </c>
      <c r="HD117" s="10"/>
      <c r="HE117" s="10"/>
      <c r="HF117" s="10"/>
      <c r="HG117" s="131">
        <f>(COUNTIF($C117:$J117,$HF$1))</f>
        <v>0</v>
      </c>
      <c r="HH117" s="10"/>
      <c r="HI117" s="10"/>
      <c r="HJ117" s="10"/>
      <c r="HK117" s="131">
        <f>(COUNTIF($C117:$J117,$HJ$1))</f>
        <v>0</v>
      </c>
      <c r="HL117" s="10"/>
      <c r="HM117" s="10"/>
      <c r="HN117" s="10"/>
      <c r="HO117" s="131">
        <f>(COUNTIF($C117:$J117,$HN$1))</f>
        <v>0</v>
      </c>
      <c r="HP117" s="10"/>
      <c r="HQ117" s="10"/>
      <c r="HR117" s="10"/>
      <c r="HS117" s="131">
        <f>(COUNTIF($C117:$J117,$HR$1))</f>
        <v>0</v>
      </c>
      <c r="HT117" s="10"/>
      <c r="HU117" s="10"/>
      <c r="HV117" s="10"/>
      <c r="HW117" s="131">
        <f>(COUNTIF($C117:$J117,$HV$1))</f>
        <v>0</v>
      </c>
      <c r="HX117" s="10"/>
      <c r="HY117" s="10"/>
      <c r="HZ117" s="10"/>
      <c r="IA117" s="131">
        <f>(COUNTIF($C117:$J117,$HZ$1))</f>
        <v>0</v>
      </c>
      <c r="IB117" s="10"/>
      <c r="IC117" s="10"/>
      <c r="ID117" s="10"/>
      <c r="IE117" s="131">
        <f>(COUNTIF($C117:$J117,$ID$1))</f>
        <v>0</v>
      </c>
      <c r="IF117" s="10"/>
      <c r="IG117" s="10"/>
      <c r="IH117" s="10"/>
      <c r="II117" s="131">
        <f>(COUNTIF($C117:$J117,$IH$1))</f>
        <v>0</v>
      </c>
      <c r="IJ117" s="10"/>
      <c r="IK117" s="10"/>
      <c r="IL117" s="10"/>
      <c r="IM117" s="131">
        <f>(COUNTIF($C117:$J117,$IL$1))</f>
        <v>0</v>
      </c>
      <c r="IN117" s="10"/>
      <c r="IO117" s="10"/>
      <c r="IP117" s="10"/>
      <c r="IQ117" s="131">
        <f>(COUNTIF($C117:$J117,$IP$1))</f>
        <v>0</v>
      </c>
      <c r="IR117" s="10"/>
      <c r="IS117" s="10"/>
      <c r="IT117" s="10"/>
      <c r="IU117" s="131">
        <f>(COUNTIF($C117:$J117,$IT$1))</f>
        <v>0</v>
      </c>
      <c r="IV117" s="10"/>
      <c r="IW117" s="10"/>
      <c r="IX117" s="10"/>
      <c r="IY117" s="131">
        <f>(COUNTIF($C117:$J117,$IX$1))</f>
        <v>0</v>
      </c>
      <c r="IZ117" s="10"/>
      <c r="JA117" s="10"/>
      <c r="JB117" s="10"/>
      <c r="JC117" s="131">
        <f>(COUNTIF($C117:$J117,$JB$1))</f>
        <v>0</v>
      </c>
      <c r="JD117" s="10"/>
      <c r="JE117" s="10"/>
      <c r="JF117" s="10"/>
      <c r="JG117" s="131">
        <f>(COUNTIF($C117:$J117,$JF$1))</f>
        <v>0</v>
      </c>
      <c r="JH117" s="10"/>
      <c r="JI117" s="10"/>
      <c r="JJ117" s="10"/>
      <c r="JK117" s="131">
        <f>(COUNTIF($C117:$J117,$JJ$1))</f>
        <v>0</v>
      </c>
      <c r="JL117" s="10"/>
      <c r="JM117" s="10"/>
      <c r="JN117" s="10"/>
      <c r="JO117" s="131">
        <f>(COUNTIF($C117:$J117,$JN$1))</f>
        <v>0</v>
      </c>
      <c r="JP117" s="10"/>
      <c r="JQ117" s="10"/>
      <c r="JR117" s="10"/>
      <c r="JS117" s="131">
        <f>(COUNTIF($C117:$J117,$JR$1))</f>
        <v>0</v>
      </c>
      <c r="JT117" s="10"/>
      <c r="JU117" s="10"/>
      <c r="JV117" s="10"/>
      <c r="JW117" s="131">
        <f>(COUNTIF($C117:$J117,$JV$1))</f>
        <v>0</v>
      </c>
      <c r="JX117" s="10"/>
      <c r="JY117" s="10"/>
      <c r="JZ117" s="10"/>
      <c r="KA117" s="131">
        <f>(COUNTIF($C117:$J117,$JZ$1))</f>
        <v>0</v>
      </c>
      <c r="KB117" s="10"/>
      <c r="KC117" s="10"/>
      <c r="KD117" s="10"/>
      <c r="KE117" s="131">
        <f>(COUNTIF($C117:$J117,$KD$1))</f>
        <v>0</v>
      </c>
      <c r="KF117" s="10"/>
      <c r="KG117" s="10"/>
      <c r="KH117" s="10"/>
      <c r="KI117" s="131">
        <f>(COUNTIF($C117:$J117,$KH$1))</f>
        <v>0</v>
      </c>
      <c r="KJ117" s="10"/>
      <c r="KK117" s="10"/>
      <c r="KL117" s="10"/>
      <c r="KM117" s="131">
        <f>(COUNTIF($C117:$J117,$KL$1))</f>
        <v>0</v>
      </c>
      <c r="KN117" s="10"/>
      <c r="KO117" s="10"/>
      <c r="KP117" s="10"/>
      <c r="KQ117" s="131">
        <f>(COUNTIF($C117:$J117,$KP$1))</f>
        <v>0</v>
      </c>
      <c r="KR117" s="10"/>
      <c r="KS117" s="10"/>
      <c r="KT117" s="10"/>
      <c r="KU117" s="131">
        <f>(COUNTIF($C117:$J117,$KT$1))</f>
        <v>0</v>
      </c>
      <c r="KV117" s="10"/>
      <c r="KW117" s="10"/>
      <c r="KX117" s="10"/>
      <c r="KY117" s="131">
        <f>(COUNTIF($C117:$J117,$KX$1))</f>
        <v>0</v>
      </c>
      <c r="KZ117" s="10"/>
      <c r="LA117" s="10"/>
      <c r="LB117" s="10"/>
      <c r="LC117" s="131">
        <f>(COUNTIF($C117:$J117,$LB$1))</f>
        <v>0</v>
      </c>
      <c r="LD117" s="10"/>
      <c r="LE117" s="10"/>
      <c r="LF117" s="10"/>
      <c r="LG117" s="131">
        <f>(COUNTIF($C117:$J117,$NN$1))</f>
        <v>0</v>
      </c>
      <c r="LH117" s="10"/>
      <c r="LI117" s="10"/>
      <c r="LJ117" s="10"/>
      <c r="LK117" s="131">
        <f>(COUNTIF($C117:$J117,$NN$1))</f>
        <v>0</v>
      </c>
      <c r="LL117" s="10"/>
      <c r="LM117" s="10"/>
      <c r="LN117" s="10"/>
      <c r="LO117" s="131">
        <f>(COUNTIF($C117:$J117,$NN$1))</f>
        <v>0</v>
      </c>
      <c r="LP117" s="10"/>
      <c r="LQ117" s="10"/>
      <c r="LR117" s="10"/>
      <c r="LS117" s="131">
        <f>(COUNTIF($C117:$J117,$NN$1))</f>
        <v>0</v>
      </c>
      <c r="LT117" s="10"/>
      <c r="LU117" s="10"/>
      <c r="LV117" s="10"/>
      <c r="LW117" s="131">
        <f>(COUNTIF($C117:$J117,$NN$1))</f>
        <v>0</v>
      </c>
      <c r="LX117" s="10"/>
      <c r="LY117" s="10"/>
      <c r="LZ117" s="10"/>
      <c r="MA117" s="131">
        <f>(COUNTIF($C117:$J117,$NN$1))</f>
        <v>0</v>
      </c>
      <c r="MB117" s="10"/>
      <c r="MC117" s="10"/>
      <c r="MD117" s="10"/>
      <c r="ME117" s="131">
        <f>(COUNTIF($C117:$J117,$NN$1))</f>
        <v>0</v>
      </c>
      <c r="MF117" s="10"/>
      <c r="MG117" s="10"/>
      <c r="MH117" s="10"/>
      <c r="MI117" s="131">
        <f>(COUNTIF($C117:$J117,$NN$1))</f>
        <v>0</v>
      </c>
      <c r="MJ117" s="10"/>
      <c r="MK117" s="10"/>
      <c r="ML117" s="10"/>
      <c r="MM117" s="131">
        <f>(COUNTIF($C117:$J117,$NN$1))</f>
        <v>0</v>
      </c>
      <c r="MN117" s="10"/>
      <c r="MO117" s="10"/>
      <c r="MP117" s="10"/>
      <c r="MQ117" s="131">
        <f>(COUNTIF($C117:$J117,$NN$1))</f>
        <v>0</v>
      </c>
      <c r="MR117" s="10"/>
      <c r="MS117" s="10"/>
      <c r="MT117" s="10"/>
      <c r="MU117" s="131">
        <f>(COUNTIF($C117:$J117,$NN$1))</f>
        <v>0</v>
      </c>
      <c r="MV117" s="10"/>
      <c r="MW117" s="10"/>
      <c r="MX117" s="10"/>
      <c r="MY117" s="131">
        <f>(COUNTIF($C117:$J117,$NN$1))</f>
        <v>0</v>
      </c>
      <c r="MZ117" s="10"/>
      <c r="NA117" s="10"/>
      <c r="NB117" s="10"/>
      <c r="NC117" s="131">
        <f>(COUNTIF($C117:$J117,$NN$1))</f>
        <v>0</v>
      </c>
      <c r="ND117" s="10"/>
      <c r="NE117" s="10"/>
      <c r="NF117" s="10"/>
      <c r="NG117" s="131">
        <f>(COUNTIF($C117:$J117,$NN$1))</f>
        <v>0</v>
      </c>
      <c r="NH117" s="10"/>
      <c r="NI117" s="10"/>
      <c r="NJ117" s="10"/>
      <c r="NK117" s="131">
        <f>(COUNTIF($C117:$J117,$NN$1))</f>
        <v>0</v>
      </c>
      <c r="NL117" s="10"/>
      <c r="NM117" s="10"/>
      <c r="NN117" s="10"/>
      <c r="NO117" s="131">
        <f>(COUNTIF($C117:$J117,$NN$1))</f>
        <v>0</v>
      </c>
      <c r="NP117" s="10"/>
      <c r="NQ117" s="10"/>
      <c r="NR117" s="10"/>
      <c r="NS117" s="10"/>
      <c r="NT117" s="134">
        <f t="shared" si="429"/>
        <v>0</v>
      </c>
      <c r="NU117" s="134">
        <f t="shared" si="430"/>
        <v>0</v>
      </c>
      <c r="NV117" s="134">
        <f t="shared" si="431"/>
        <v>0</v>
      </c>
      <c r="NW117" s="134">
        <f t="shared" si="432"/>
        <v>0</v>
      </c>
      <c r="NX117" s="129"/>
      <c r="NY117" s="136">
        <f t="shared" si="229"/>
        <v>0</v>
      </c>
      <c r="NZ117" s="136">
        <f t="shared" si="230"/>
        <v>7</v>
      </c>
      <c r="OA117" s="136">
        <f t="shared" si="231"/>
        <v>0</v>
      </c>
      <c r="OB117" s="136">
        <f t="shared" si="232"/>
        <v>0</v>
      </c>
    </row>
    <row r="118" spans="1:392" s="28" customFormat="1" ht="20.25" customHeight="1">
      <c r="A118" s="2">
        <v>2</v>
      </c>
      <c r="B118" s="2" t="s">
        <v>0</v>
      </c>
      <c r="C118" s="91" t="s">
        <v>63</v>
      </c>
      <c r="D118" s="78" t="s">
        <v>63</v>
      </c>
      <c r="E118" s="78" t="s">
        <v>63</v>
      </c>
      <c r="F118" s="78" t="s">
        <v>63</v>
      </c>
      <c r="G118" s="78" t="s">
        <v>63</v>
      </c>
      <c r="H118" s="78" t="s">
        <v>63</v>
      </c>
      <c r="I118" s="78" t="s">
        <v>63</v>
      </c>
      <c r="J118" s="92"/>
      <c r="K118">
        <v>7</v>
      </c>
      <c r="L118"/>
      <c r="M118" s="8">
        <v>1</v>
      </c>
      <c r="N118" s="8">
        <v>6</v>
      </c>
      <c r="O118" s="8"/>
      <c r="P118" s="8"/>
      <c r="Q118" s="10"/>
      <c r="R118" s="131">
        <f>(COUNTIF($C118,$R$1))</f>
        <v>0</v>
      </c>
      <c r="S118" s="131">
        <f>(COUNTIF($D118:$J118,$R$1))</f>
        <v>0</v>
      </c>
      <c r="T118" s="10"/>
      <c r="U118" s="10"/>
      <c r="V118" s="131">
        <f t="shared" ref="V118:V123" si="433">(COUNTIF($C118,$V$1))</f>
        <v>0</v>
      </c>
      <c r="W118" s="131">
        <f t="shared" ref="W118:W123" si="434">(COUNTIF($D118:$J118,$V$1))</f>
        <v>0</v>
      </c>
      <c r="X118" s="10"/>
      <c r="Y118" s="10"/>
      <c r="Z118" s="131">
        <f t="shared" ref="Z118:Z135" si="435">(COUNTIF($C118,$Z$1))</f>
        <v>0</v>
      </c>
      <c r="AA118" s="131">
        <f t="shared" ref="AA118:AA123" si="436">(COUNTIF($D118:$J118,$Z$1))</f>
        <v>0</v>
      </c>
      <c r="AB118" s="10"/>
      <c r="AC118" s="10"/>
      <c r="AD118" s="131">
        <f t="shared" ref="AD118:AD135" si="437">(COUNTIF($C118,$AD$1))</f>
        <v>0</v>
      </c>
      <c r="AE118" s="131">
        <f t="shared" ref="AE118:AE123" si="438">(COUNTIF($D118:$J118,$AD$1))</f>
        <v>0</v>
      </c>
      <c r="AF118" s="10"/>
      <c r="AG118" s="10"/>
      <c r="AH118" s="131">
        <f t="shared" ref="AH118:AH135" si="439">(COUNTIF($C118,$AH$1))</f>
        <v>0</v>
      </c>
      <c r="AI118" s="131">
        <f t="shared" ref="AI118:AI123" si="440">(COUNTIF($D118:$J118,$AH$1))</f>
        <v>0</v>
      </c>
      <c r="AJ118" s="10"/>
      <c r="AK118" s="10"/>
      <c r="AL118" s="131">
        <f t="shared" ref="AL118:AL135" si="441">(COUNTIF($C118,$AL$1))</f>
        <v>0</v>
      </c>
      <c r="AM118" s="131">
        <f t="shared" ref="AM118:AM123" si="442">(COUNTIF($D118:$J118,$AL$1))</f>
        <v>0</v>
      </c>
      <c r="AN118" s="10"/>
      <c r="AO118" s="10"/>
      <c r="AP118" s="131">
        <f t="shared" ref="AP118:AP135" si="443">(COUNTIF($C118,$AP$1))</f>
        <v>0</v>
      </c>
      <c r="AQ118" s="131">
        <f t="shared" ref="AQ118:AQ123" si="444">(COUNTIF($D118:$J118,$AP$1))</f>
        <v>0</v>
      </c>
      <c r="AR118" s="10"/>
      <c r="AS118" s="10"/>
      <c r="AT118" s="131">
        <f t="shared" ref="AT118:AT135" si="445">(COUNTIF($C118,$AT$1))</f>
        <v>0</v>
      </c>
      <c r="AU118" s="131">
        <f t="shared" ref="AU118:AU123" si="446">(COUNTIF($D118:$J118,$AT$1))</f>
        <v>0</v>
      </c>
      <c r="AV118" s="10"/>
      <c r="AW118" s="10"/>
      <c r="AX118" s="131">
        <f t="shared" ref="AX118:AX135" si="447">(COUNTIF($C118,$AX$1))</f>
        <v>0</v>
      </c>
      <c r="AY118" s="131">
        <f t="shared" ref="AY118:AY123" si="448">(COUNTIF($D118:$J118,$AX$1))</f>
        <v>0</v>
      </c>
      <c r="AZ118" s="10"/>
      <c r="BA118" s="10"/>
      <c r="BB118" s="131">
        <f t="shared" ref="BB118:BB135" si="449">(COUNTIF($C118,$BB$1))</f>
        <v>0</v>
      </c>
      <c r="BC118" s="131">
        <f t="shared" ref="BC118:BC123" si="450">(COUNTIF($D118:$J118,$BB$1))</f>
        <v>0</v>
      </c>
      <c r="BD118" s="10"/>
      <c r="BE118" s="10"/>
      <c r="BF118" s="131">
        <f t="shared" ref="BF118:BF135" si="451">(COUNTIF($C118,$BF$1))</f>
        <v>0</v>
      </c>
      <c r="BG118" s="131">
        <f t="shared" ref="BG118:BG123" si="452">(COUNTIF($D118:$J118,$BF$1))</f>
        <v>0</v>
      </c>
      <c r="BH118" s="10"/>
      <c r="BI118" s="10"/>
      <c r="BJ118" s="131">
        <f t="shared" ref="BJ118:BJ135" si="453">(COUNTIF($C118,$BJ$1))</f>
        <v>0</v>
      </c>
      <c r="BK118" s="131">
        <f t="shared" ref="BK118:BK123" si="454">(COUNTIF($D118:$J118,$BJ$1))</f>
        <v>0</v>
      </c>
      <c r="BL118" s="10"/>
      <c r="BM118" s="10"/>
      <c r="BN118" s="131">
        <f t="shared" ref="BN118:BN135" si="455">(COUNTIF($C118,$BN$1))</f>
        <v>0</v>
      </c>
      <c r="BO118" s="131">
        <f t="shared" ref="BO118:BO123" si="456">(COUNTIF($D118:$J118,$BN$1))</f>
        <v>0</v>
      </c>
      <c r="BP118" s="10"/>
      <c r="BQ118" s="10"/>
      <c r="BR118" s="131">
        <f t="shared" ref="BR118:BR135" si="457">(COUNTIF($C118,$BR$1))</f>
        <v>0</v>
      </c>
      <c r="BS118" s="131">
        <f t="shared" ref="BS118:BS123" si="458">(COUNTIF($D118:$J118,$BR$1))</f>
        <v>0</v>
      </c>
      <c r="BT118" s="10"/>
      <c r="BU118" s="10"/>
      <c r="BV118" s="131">
        <f t="shared" ref="BV118:BV135" si="459">(COUNTIF($C118,$BV$1))</f>
        <v>0</v>
      </c>
      <c r="BW118" s="131">
        <f t="shared" ref="BW118:BW123" si="460">(COUNTIF($D118:$J118,$BV$1))</f>
        <v>0</v>
      </c>
      <c r="BX118" s="10"/>
      <c r="BY118" s="10"/>
      <c r="BZ118" s="131">
        <f t="shared" ref="BZ118:BZ135" si="461">(COUNTIF($C118,$BZ$1))</f>
        <v>0</v>
      </c>
      <c r="CA118" s="131">
        <f t="shared" ref="CA118:CA123" si="462">(COUNTIF($D118:$J118,$BZ$1))</f>
        <v>0</v>
      </c>
      <c r="CB118" s="10"/>
      <c r="CC118" s="10"/>
      <c r="CD118" s="131">
        <f t="shared" ref="CD118:CD123" si="463">(COUNTIF($C118,$CD$1))</f>
        <v>1</v>
      </c>
      <c r="CE118" s="131">
        <f t="shared" ref="CE118:CE123" si="464">(COUNTIF($D118:$J118,$CD$1))</f>
        <v>6</v>
      </c>
      <c r="CF118" s="10"/>
      <c r="CG118" s="10"/>
      <c r="CH118" s="131">
        <f t="shared" ref="CH118:CH135" si="465">(COUNTIF($C118,$CH$1))</f>
        <v>0</v>
      </c>
      <c r="CI118" s="131">
        <f t="shared" ref="CI118:CI123" si="466">(COUNTIF($D118:$J118,$CH$1))</f>
        <v>0</v>
      </c>
      <c r="CJ118" s="10"/>
      <c r="CK118" s="10"/>
      <c r="CL118" s="131">
        <f t="shared" ref="CL118:CL135" si="467">(COUNTIF($C118,$CL$1))</f>
        <v>0</v>
      </c>
      <c r="CM118" s="131">
        <f t="shared" ref="CM118:CM123" si="468">(COUNTIF($D118:$J118,$CL$1))</f>
        <v>0</v>
      </c>
      <c r="CN118" s="10"/>
      <c r="CO118" s="10"/>
      <c r="CP118" s="131">
        <f t="shared" ref="CP118:CP135" si="469">(COUNTIF($C118,$CP$1))</f>
        <v>0</v>
      </c>
      <c r="CQ118" s="131">
        <f t="shared" ref="CQ118:CQ123" si="470">(COUNTIF($D118:$J118,$CP$1))</f>
        <v>0</v>
      </c>
      <c r="CR118" s="10"/>
      <c r="CS118" s="10"/>
      <c r="CT118" s="131">
        <f t="shared" ref="CT118:CT135" si="471">(COUNTIF($C118,$CT$1))</f>
        <v>0</v>
      </c>
      <c r="CU118" s="131">
        <f t="shared" ref="CU118:CU123" si="472">(COUNTIF($D118:$J118,$CT$1))</f>
        <v>0</v>
      </c>
      <c r="CV118" s="10"/>
      <c r="CW118" s="10"/>
      <c r="CX118" s="131">
        <f t="shared" ref="CX118:CX135" si="473">(COUNTIF($C118,$CX$1))</f>
        <v>0</v>
      </c>
      <c r="CY118" s="131">
        <f t="shared" ref="CY118:CY123" si="474">(COUNTIF($D118:$J118,$CX$1))</f>
        <v>0</v>
      </c>
      <c r="CZ118" s="10"/>
      <c r="DA118" s="10"/>
      <c r="DB118" s="131">
        <f t="shared" ref="DB118:DB135" si="475">(COUNTIF($C118,$DB$1))</f>
        <v>0</v>
      </c>
      <c r="DC118" s="131">
        <f t="shared" ref="DC118:DC123" si="476">(COUNTIF($D118:$J118,$DB$1))</f>
        <v>0</v>
      </c>
      <c r="DD118" s="10"/>
      <c r="DE118" s="10"/>
      <c r="DF118" s="131">
        <f t="shared" ref="DF118:DF135" si="477">(COUNTIF($C118,$DF$1))</f>
        <v>0</v>
      </c>
      <c r="DG118" s="131">
        <f t="shared" ref="DG118:DG123" si="478">(COUNTIF($D118:$J118,$DF$1))</f>
        <v>0</v>
      </c>
      <c r="DH118" s="10"/>
      <c r="DI118" s="10"/>
      <c r="DJ118" s="131">
        <f t="shared" ref="DJ118:DJ135" si="479">(COUNTIF($C118,$DJ$1))</f>
        <v>0</v>
      </c>
      <c r="DK118" s="131">
        <f t="shared" ref="DK118:DK123" si="480">(COUNTIF($D118:$J118,$DJ$1))</f>
        <v>0</v>
      </c>
      <c r="DL118" s="10"/>
      <c r="DM118" s="10"/>
      <c r="DN118" s="131">
        <f t="shared" ref="DN118:DN135" si="481">(COUNTIF($C118,$DN$1))</f>
        <v>0</v>
      </c>
      <c r="DO118" s="131">
        <f t="shared" ref="DO118:DO123" si="482">(COUNTIF($D118:$J118,$DN$1))</f>
        <v>0</v>
      </c>
      <c r="DP118" s="10"/>
      <c r="DQ118" s="10"/>
      <c r="DR118" s="131">
        <f t="shared" ref="DR118:DR135" si="483">(COUNTIF($C118,$DR$1))</f>
        <v>0</v>
      </c>
      <c r="DS118" s="131">
        <f t="shared" ref="DS118:DS123" si="484">(COUNTIF($D118:$J118,$DR$1))</f>
        <v>0</v>
      </c>
      <c r="DT118" s="10"/>
      <c r="DU118" s="10"/>
      <c r="DV118" s="131">
        <f t="shared" ref="DV118:DV135" si="485">(COUNTIF($C118,$DV$1))</f>
        <v>0</v>
      </c>
      <c r="DW118" s="131">
        <f t="shared" ref="DW118:DW123" si="486">(COUNTIF($D118:$J118,$DV$1))</f>
        <v>0</v>
      </c>
      <c r="DX118" s="10"/>
      <c r="DY118" s="10"/>
      <c r="DZ118" s="131">
        <f t="shared" ref="DZ118:DZ135" si="487">(COUNTIF($C118,$DZ$1))</f>
        <v>0</v>
      </c>
      <c r="EA118" s="131">
        <f t="shared" ref="EA118:EA123" si="488">(COUNTIF($D118:$J118,$DZ$1))</f>
        <v>0</v>
      </c>
      <c r="EB118" s="10"/>
      <c r="EC118" s="10"/>
      <c r="ED118" s="131">
        <f t="shared" ref="ED118:ED135" si="489">(COUNTIF($C118,$ED$1))</f>
        <v>0</v>
      </c>
      <c r="EE118" s="131">
        <f t="shared" ref="EE118:EE123" si="490">(COUNTIF($D118:$J118,$ED$1))</f>
        <v>0</v>
      </c>
      <c r="EF118" s="10"/>
      <c r="EG118" s="10"/>
      <c r="EH118" s="131">
        <f t="shared" ref="EH118:EH135" si="491">(COUNTIF($C118,$EH$1))</f>
        <v>0</v>
      </c>
      <c r="EI118" s="131">
        <f t="shared" ref="EI118:EI123" si="492">(COUNTIF($D118:$J118,$EH$1))</f>
        <v>0</v>
      </c>
      <c r="EJ118" s="10"/>
      <c r="EK118" s="10"/>
      <c r="EL118" s="131">
        <f t="shared" ref="EL118:EL135" si="493">(COUNTIF($C118,$EL$1))</f>
        <v>0</v>
      </c>
      <c r="EM118" s="131">
        <f t="shared" ref="EM118:EM123" si="494">(COUNTIF($D118:$J118,$EL$1))</f>
        <v>0</v>
      </c>
      <c r="EN118" s="10"/>
      <c r="EO118" s="10"/>
      <c r="EP118" s="131">
        <f t="shared" ref="EP118:EP135" si="495">(COUNTIF($C118,$EP$1))</f>
        <v>0</v>
      </c>
      <c r="EQ118" s="131">
        <f t="shared" ref="EQ118:EQ123" si="496">(COUNTIF($D118:$J118,$EP$1))</f>
        <v>0</v>
      </c>
      <c r="ER118" s="10"/>
      <c r="ES118" s="10"/>
      <c r="ET118" s="131">
        <f t="shared" ref="ET118:ET135" si="497">(COUNTIF($C118,$ET$1))</f>
        <v>0</v>
      </c>
      <c r="EU118" s="131">
        <f t="shared" ref="EU118:EU123" si="498">(COUNTIF($D118:$J118,$ET$1))</f>
        <v>0</v>
      </c>
      <c r="EV118" s="10"/>
      <c r="EW118" s="10"/>
      <c r="EX118" s="131">
        <f t="shared" ref="EX118:EX135" si="499">(COUNTIF($C118,$EX$1))</f>
        <v>0</v>
      </c>
      <c r="EY118" s="131">
        <f t="shared" ref="EY118:EY123" si="500">(COUNTIF($D118:$J118,$EX$1))</f>
        <v>0</v>
      </c>
      <c r="EZ118" s="10"/>
      <c r="FA118" s="10"/>
      <c r="FB118" s="131">
        <f t="shared" ref="FB118:FB135" si="501">(COUNTIF($C118,$FB$1))</f>
        <v>0</v>
      </c>
      <c r="FC118" s="131">
        <f t="shared" ref="FC118:FC123" si="502">(COUNTIF($D118:$J118,$FB$1))</f>
        <v>0</v>
      </c>
      <c r="FD118" s="10"/>
      <c r="FE118" s="10"/>
      <c r="FF118" s="131">
        <f t="shared" ref="FF118:FF135" si="503">(COUNTIF($C118,$FF$1))</f>
        <v>0</v>
      </c>
      <c r="FG118" s="131">
        <f t="shared" ref="FG118:FG123" si="504">(COUNTIF($D118:$J118,$FF$1))</f>
        <v>0</v>
      </c>
      <c r="FH118" s="10"/>
      <c r="FI118" s="10"/>
      <c r="FJ118" s="131">
        <f t="shared" ref="FJ118:FJ135" si="505">(COUNTIF($C118,$FJ$1))</f>
        <v>0</v>
      </c>
      <c r="FK118" s="131">
        <f t="shared" ref="FK118:FK123" si="506">(COUNTIF($D118:$J118,$FJ$1))</f>
        <v>0</v>
      </c>
      <c r="FL118" s="10"/>
      <c r="FM118" s="10"/>
      <c r="FN118" s="131">
        <f t="shared" ref="FN118:FN135" si="507">(COUNTIF($C118,$FN$1))</f>
        <v>0</v>
      </c>
      <c r="FO118" s="131">
        <f t="shared" ref="FO118:FO123" si="508">(COUNTIF($D118:$J118,$FN$1))</f>
        <v>0</v>
      </c>
      <c r="FP118" s="10"/>
      <c r="FQ118" s="10"/>
      <c r="FR118" s="131">
        <f t="shared" ref="FR118:FR135" si="509">(COUNTIF($C118,$FR$1))</f>
        <v>0</v>
      </c>
      <c r="FS118" s="131">
        <f t="shared" ref="FS118:FS123" si="510">(COUNTIF($D118:$J118,$FR$1))</f>
        <v>0</v>
      </c>
      <c r="FT118" s="10"/>
      <c r="FU118" s="10"/>
      <c r="FV118" s="131">
        <f t="shared" ref="FV118:FV135" si="511">(COUNTIF($C118,$FV$1))</f>
        <v>0</v>
      </c>
      <c r="FW118" s="131">
        <f t="shared" ref="FW118:FW123" si="512">(COUNTIF($D118:$J118,$FV$1))</f>
        <v>0</v>
      </c>
      <c r="FX118" s="10"/>
      <c r="FY118" s="10"/>
      <c r="FZ118" s="131">
        <f t="shared" ref="FZ118:FZ135" si="513">(COUNTIF($C118,$FZ$1))</f>
        <v>0</v>
      </c>
      <c r="GA118" s="131">
        <f t="shared" ref="GA118:GA123" si="514">(COUNTIF($D118:$J118,$FZ$1))</f>
        <v>0</v>
      </c>
      <c r="GB118" s="10"/>
      <c r="GC118" s="10"/>
      <c r="GD118" s="131">
        <f t="shared" ref="GD118:GD135" si="515">(COUNTIF($C118,$GD$1))</f>
        <v>0</v>
      </c>
      <c r="GE118" s="131">
        <f t="shared" ref="GE118:GE123" si="516">(COUNTIF($D118:$J118,$GD$1))</f>
        <v>0</v>
      </c>
      <c r="GF118" s="10"/>
      <c r="GG118" s="10"/>
      <c r="GH118" s="131">
        <f t="shared" ref="GH118:GH135" si="517">(COUNTIF($C118,$GH$1))</f>
        <v>0</v>
      </c>
      <c r="GI118" s="131">
        <f t="shared" ref="GI118:GI123" si="518">(COUNTIF($D118:$J118,$GH$1))</f>
        <v>0</v>
      </c>
      <c r="GJ118" s="10"/>
      <c r="GK118" s="10"/>
      <c r="GL118" s="131">
        <f t="shared" ref="GL118:GL135" si="519">(COUNTIF($C118,$GL$1))</f>
        <v>0</v>
      </c>
      <c r="GM118" s="131">
        <f t="shared" ref="GM118:GM123" si="520">(COUNTIF($D118:$J118,$GL$1))</f>
        <v>0</v>
      </c>
      <c r="GN118" s="10"/>
      <c r="GO118" s="10"/>
      <c r="GP118" s="131">
        <f t="shared" ref="GP118:GP135" si="521">(COUNTIF($C118,$GP$1))</f>
        <v>0</v>
      </c>
      <c r="GQ118" s="131">
        <f t="shared" ref="GQ118:GQ123" si="522">(COUNTIF($D118:$J118,$GP$1))</f>
        <v>0</v>
      </c>
      <c r="GR118" s="10"/>
      <c r="GS118" s="10"/>
      <c r="GT118" s="131">
        <f t="shared" ref="GT118:GT135" si="523">(COUNTIF($C118,$GT$1))</f>
        <v>0</v>
      </c>
      <c r="GU118" s="131">
        <f t="shared" ref="GU118:GU123" si="524">(COUNTIF($D118:$J118,$GT$1))</f>
        <v>0</v>
      </c>
      <c r="GV118" s="10"/>
      <c r="GW118" s="10"/>
      <c r="GX118" s="131">
        <f t="shared" ref="GX118:GX135" si="525">(COUNTIF($C118,$GX$1))</f>
        <v>0</v>
      </c>
      <c r="GY118" s="131">
        <f t="shared" ref="GY118:GY123" si="526">(COUNTIF($D118:$J118,$GX$1))</f>
        <v>0</v>
      </c>
      <c r="GZ118" s="10"/>
      <c r="HA118" s="10"/>
      <c r="HB118" s="131">
        <f t="shared" ref="HB118:HB135" si="527">(COUNTIF($C118,$HB$1))</f>
        <v>0</v>
      </c>
      <c r="HC118" s="131">
        <f t="shared" ref="HC118:HC123" si="528">(COUNTIF($D118:$J118,$HB$1))</f>
        <v>0</v>
      </c>
      <c r="HD118" s="10"/>
      <c r="HE118" s="10"/>
      <c r="HF118" s="131">
        <f t="shared" ref="HF118:HF135" si="529">(COUNTIF($C118,$HF$1))</f>
        <v>0</v>
      </c>
      <c r="HG118" s="131">
        <f t="shared" ref="HG118:HG123" si="530">(COUNTIF($D118:$J118,$HF$1))</f>
        <v>0</v>
      </c>
      <c r="HH118" s="10"/>
      <c r="HI118" s="10"/>
      <c r="HJ118" s="131">
        <f t="shared" ref="HJ118:HJ135" si="531">(COUNTIF($C118,$HJ$1))</f>
        <v>0</v>
      </c>
      <c r="HK118" s="131">
        <f t="shared" ref="HK118:HK123" si="532">(COUNTIF($D118:$J118,$HJ$1))</f>
        <v>0</v>
      </c>
      <c r="HL118" s="10"/>
      <c r="HM118" s="10"/>
      <c r="HN118" s="131">
        <f t="shared" ref="HN118:HN135" si="533">(COUNTIF($C118,$HN$1))</f>
        <v>0</v>
      </c>
      <c r="HO118" s="131">
        <f t="shared" ref="HO118:HO123" si="534">(COUNTIF($D118:$J118,$HN$1))</f>
        <v>0</v>
      </c>
      <c r="HP118" s="10"/>
      <c r="HQ118" s="10"/>
      <c r="HR118" s="131">
        <f t="shared" ref="HR118:HR135" si="535">(COUNTIF($C118,$HR$1))</f>
        <v>0</v>
      </c>
      <c r="HS118" s="131">
        <f t="shared" ref="HS118:HS123" si="536">(COUNTIF($D118:$J118,$HR$1))</f>
        <v>0</v>
      </c>
      <c r="HT118" s="10"/>
      <c r="HU118" s="10"/>
      <c r="HV118" s="131">
        <f t="shared" ref="HV118:HV135" si="537">(COUNTIF($C118,$HV$1))</f>
        <v>0</v>
      </c>
      <c r="HW118" s="131">
        <f t="shared" ref="HW118:HW123" si="538">(COUNTIF($D118:$J118,$HV$1))</f>
        <v>0</v>
      </c>
      <c r="HX118" s="10"/>
      <c r="HY118" s="10"/>
      <c r="HZ118" s="131">
        <f t="shared" ref="HZ118:HZ135" si="539">(COUNTIF($C118,$HZ$1))</f>
        <v>0</v>
      </c>
      <c r="IA118" s="131">
        <f t="shared" ref="IA118:IA123" si="540">(COUNTIF($D118:$J118,$HZ$1))</f>
        <v>0</v>
      </c>
      <c r="IB118" s="10"/>
      <c r="IC118" s="10"/>
      <c r="ID118" s="131">
        <f t="shared" ref="ID118:ID135" si="541">(COUNTIF($C118,$ID$1))</f>
        <v>0</v>
      </c>
      <c r="IE118" s="131">
        <f t="shared" ref="IE118:IE123" si="542">(COUNTIF($D118:$J118,$ID$1))</f>
        <v>0</v>
      </c>
      <c r="IF118" s="10"/>
      <c r="IG118" s="10"/>
      <c r="IH118" s="131">
        <f t="shared" ref="IH118:IH135" si="543">(COUNTIF($C118,$IH$1))</f>
        <v>0</v>
      </c>
      <c r="II118" s="131">
        <f t="shared" ref="II118:II123" si="544">(COUNTIF($D118:$J118,$IH$1))</f>
        <v>0</v>
      </c>
      <c r="IJ118" s="10"/>
      <c r="IK118" s="10"/>
      <c r="IL118" s="131">
        <f t="shared" ref="IL118:IL135" si="545">(COUNTIF($C118,$IL$1))</f>
        <v>0</v>
      </c>
      <c r="IM118" s="131">
        <f t="shared" ref="IM118:IM123" si="546">(COUNTIF($D118:$J118,$IL$1))</f>
        <v>0</v>
      </c>
      <c r="IN118" s="10"/>
      <c r="IO118" s="10"/>
      <c r="IP118" s="131">
        <f t="shared" ref="IP118:IP135" si="547">(COUNTIF($C118,$IP$1))</f>
        <v>0</v>
      </c>
      <c r="IQ118" s="131">
        <f t="shared" ref="IQ118:IQ123" si="548">(COUNTIF($D118:$J118,$IP$1))</f>
        <v>0</v>
      </c>
      <c r="IR118" s="10"/>
      <c r="IS118" s="10"/>
      <c r="IT118" s="131">
        <f t="shared" ref="IT118:IT135" si="549">(COUNTIF($C118,$IT$1))</f>
        <v>0</v>
      </c>
      <c r="IU118" s="131">
        <f t="shared" ref="IU118:IU123" si="550">(COUNTIF($D118:$J118,$IT$1))</f>
        <v>0</v>
      </c>
      <c r="IV118" s="10"/>
      <c r="IW118" s="10"/>
      <c r="IX118" s="131">
        <f t="shared" ref="IX118:IX135" si="551">(COUNTIF($C118,$IX$1))</f>
        <v>0</v>
      </c>
      <c r="IY118" s="131">
        <f t="shared" ref="IY118:IY123" si="552">(COUNTIF($D118:$J118,$IX$1))</f>
        <v>0</v>
      </c>
      <c r="IZ118" s="10"/>
      <c r="JA118" s="10"/>
      <c r="JB118" s="131">
        <f t="shared" ref="JB118:JB135" si="553">(COUNTIF($C118,$JB$1))</f>
        <v>0</v>
      </c>
      <c r="JC118" s="131">
        <f t="shared" ref="JC118:JC123" si="554">(COUNTIF($D118:$J118,$JB$1))</f>
        <v>0</v>
      </c>
      <c r="JD118" s="10"/>
      <c r="JE118" s="10"/>
      <c r="JF118" s="131">
        <f t="shared" ref="JF118:JF135" si="555">(COUNTIF($C118,$JF$1))</f>
        <v>0</v>
      </c>
      <c r="JG118" s="131">
        <f t="shared" ref="JG118:JG123" si="556">(COUNTIF($D118:$J118,$JF$1))</f>
        <v>0</v>
      </c>
      <c r="JH118" s="10"/>
      <c r="JI118" s="10"/>
      <c r="JJ118" s="131">
        <f t="shared" ref="JJ118:JJ135" si="557">(COUNTIF($C118,$JJ$1))</f>
        <v>0</v>
      </c>
      <c r="JK118" s="131">
        <f t="shared" ref="JK118:JK123" si="558">(COUNTIF($D118:$J118,$JJ$1))</f>
        <v>0</v>
      </c>
      <c r="JL118" s="10"/>
      <c r="JM118" s="10"/>
      <c r="JN118" s="131">
        <f t="shared" ref="JN118:JN135" si="559">(COUNTIF($C118,$JN$1))</f>
        <v>0</v>
      </c>
      <c r="JO118" s="131">
        <f t="shared" ref="JO118:JO123" si="560">(COUNTIF($D118:$J118,$JN$1))</f>
        <v>0</v>
      </c>
      <c r="JP118" s="10"/>
      <c r="JQ118" s="10"/>
      <c r="JR118" s="131">
        <f t="shared" ref="JR118:JR135" si="561">(COUNTIF($C118,$JR$1))</f>
        <v>0</v>
      </c>
      <c r="JS118" s="131">
        <f t="shared" ref="JS118:JS123" si="562">(COUNTIF($D118:$J118,$JR$1))</f>
        <v>0</v>
      </c>
      <c r="JT118" s="10"/>
      <c r="JU118" s="10"/>
      <c r="JV118" s="131">
        <f t="shared" ref="JV118:JV135" si="563">(COUNTIF($C118,$JV$1))</f>
        <v>0</v>
      </c>
      <c r="JW118" s="131">
        <f t="shared" ref="JW118:JW123" si="564">(COUNTIF($D118:$J118,$JV$1))</f>
        <v>0</v>
      </c>
      <c r="JX118" s="10"/>
      <c r="JY118" s="10"/>
      <c r="JZ118" s="131">
        <f t="shared" ref="JZ118:JZ135" si="565">(COUNTIF($C118,$JZ$1))</f>
        <v>0</v>
      </c>
      <c r="KA118" s="131">
        <f t="shared" ref="KA118:KA123" si="566">(COUNTIF($D118:$J118,$JZ$1))</f>
        <v>0</v>
      </c>
      <c r="KB118" s="10"/>
      <c r="KC118" s="10"/>
      <c r="KD118" s="131">
        <f t="shared" ref="KD118:KD135" si="567">(COUNTIF($C118,$KD$1))</f>
        <v>0</v>
      </c>
      <c r="KE118" s="131">
        <f t="shared" ref="KE118:KE123" si="568">(COUNTIF($D118:$J118,$KD$1))</f>
        <v>0</v>
      </c>
      <c r="KF118" s="10"/>
      <c r="KG118" s="10"/>
      <c r="KH118" s="131">
        <f t="shared" ref="KH118:KH135" si="569">(COUNTIF($C118,$KH$1))</f>
        <v>0</v>
      </c>
      <c r="KI118" s="131">
        <f t="shared" ref="KI118:KI123" si="570">(COUNTIF($D118:$J118,$KH$1))</f>
        <v>0</v>
      </c>
      <c r="KJ118" s="10"/>
      <c r="KK118" s="10"/>
      <c r="KL118" s="131">
        <f t="shared" ref="KL118:KL135" si="571">(COUNTIF($C118,$KL$1))</f>
        <v>0</v>
      </c>
      <c r="KM118" s="131">
        <f t="shared" ref="KM118:KM123" si="572">(COUNTIF($D118:$J118,$KL$1))</f>
        <v>0</v>
      </c>
      <c r="KN118" s="10"/>
      <c r="KO118" s="10"/>
      <c r="KP118" s="131">
        <f t="shared" ref="KP118:KP135" si="573">(COUNTIF($C118,$KP$1))</f>
        <v>0</v>
      </c>
      <c r="KQ118" s="131">
        <f t="shared" ref="KQ118:KQ123" si="574">(COUNTIF($D118:$J118,$KP$1))</f>
        <v>0</v>
      </c>
      <c r="KR118" s="10"/>
      <c r="KS118" s="10"/>
      <c r="KT118" s="131">
        <f t="shared" ref="KT118:KT135" si="575">(COUNTIF($C118,$KT$1))</f>
        <v>0</v>
      </c>
      <c r="KU118" s="131">
        <f t="shared" ref="KU118:KU123" si="576">(COUNTIF($D118:$J118,$KT$1))</f>
        <v>0</v>
      </c>
      <c r="KV118" s="10"/>
      <c r="KW118" s="10"/>
      <c r="KX118" s="131">
        <f t="shared" ref="KX118:KX135" si="577">(COUNTIF($C118,$KX$1))</f>
        <v>0</v>
      </c>
      <c r="KY118" s="131">
        <f t="shared" ref="KY118:KY123" si="578">(COUNTIF($D118:$J118,$KX$1))</f>
        <v>0</v>
      </c>
      <c r="KZ118" s="10"/>
      <c r="LA118" s="10"/>
      <c r="LB118" s="131">
        <f t="shared" ref="LB118:LB135" si="579">(COUNTIF($C118,$LB$1))</f>
        <v>0</v>
      </c>
      <c r="LC118" s="131">
        <f t="shared" ref="LC118:LC123" si="580">(COUNTIF($D118:$J118,$LB$1))</f>
        <v>0</v>
      </c>
      <c r="LD118" s="10"/>
      <c r="LE118" s="10"/>
      <c r="LF118" s="131">
        <f t="shared" ref="LF118:LF135" si="581">(COUNTIF($C118,$NN$1))</f>
        <v>0</v>
      </c>
      <c r="LG118" s="131">
        <f t="shared" ref="LG118:LG123" si="582">(COUNTIF($D118:$J118,$NN$1))</f>
        <v>0</v>
      </c>
      <c r="LH118" s="10"/>
      <c r="LI118" s="10"/>
      <c r="LJ118" s="131">
        <f t="shared" ref="LJ118:LJ135" si="583">(COUNTIF($C118,$NN$1))</f>
        <v>0</v>
      </c>
      <c r="LK118" s="131">
        <f t="shared" ref="LK118:LK123" si="584">(COUNTIF($D118:$J118,$NN$1))</f>
        <v>0</v>
      </c>
      <c r="LL118" s="10"/>
      <c r="LM118" s="10"/>
      <c r="LN118" s="131">
        <f t="shared" ref="LN118:LN135" si="585">(COUNTIF($C118,$NN$1))</f>
        <v>0</v>
      </c>
      <c r="LO118" s="131">
        <f t="shared" ref="LO118:LO123" si="586">(COUNTIF($D118:$J118,$NN$1))</f>
        <v>0</v>
      </c>
      <c r="LP118" s="10"/>
      <c r="LQ118" s="10"/>
      <c r="LR118" s="131">
        <f t="shared" ref="LR118:LR135" si="587">(COUNTIF($C118,$NN$1))</f>
        <v>0</v>
      </c>
      <c r="LS118" s="131">
        <f t="shared" ref="LS118:LS123" si="588">(COUNTIF($D118:$J118,$NN$1))</f>
        <v>0</v>
      </c>
      <c r="LT118" s="10"/>
      <c r="LU118" s="10"/>
      <c r="LV118" s="131">
        <f t="shared" ref="LV118:LV135" si="589">(COUNTIF($C118,$NN$1))</f>
        <v>0</v>
      </c>
      <c r="LW118" s="131">
        <f t="shared" ref="LW118:LW123" si="590">(COUNTIF($D118:$J118,$NN$1))</f>
        <v>0</v>
      </c>
      <c r="LX118" s="10"/>
      <c r="LY118" s="10"/>
      <c r="LZ118" s="131">
        <f t="shared" ref="LZ118:LZ135" si="591">(COUNTIF($C118,$NN$1))</f>
        <v>0</v>
      </c>
      <c r="MA118" s="131">
        <f t="shared" ref="MA118:MA123" si="592">(COUNTIF($D118:$J118,$NN$1))</f>
        <v>0</v>
      </c>
      <c r="MB118" s="10"/>
      <c r="MC118" s="10"/>
      <c r="MD118" s="131">
        <f t="shared" ref="MD118:MD135" si="593">(COUNTIF($C118,$NN$1))</f>
        <v>0</v>
      </c>
      <c r="ME118" s="131">
        <f t="shared" ref="ME118:ME123" si="594">(COUNTIF($D118:$J118,$NN$1))</f>
        <v>0</v>
      </c>
      <c r="MF118" s="10"/>
      <c r="MG118" s="10"/>
      <c r="MH118" s="131">
        <f t="shared" ref="MH118:MH135" si="595">(COUNTIF($C118,$NN$1))</f>
        <v>0</v>
      </c>
      <c r="MI118" s="131">
        <f t="shared" ref="MI118:MI123" si="596">(COUNTIF($D118:$J118,$NN$1))</f>
        <v>0</v>
      </c>
      <c r="MJ118" s="10"/>
      <c r="MK118" s="10"/>
      <c r="ML118" s="131">
        <f t="shared" ref="ML118:ML135" si="597">(COUNTIF($C118,$NN$1))</f>
        <v>0</v>
      </c>
      <c r="MM118" s="131">
        <f t="shared" ref="MM118:MM123" si="598">(COUNTIF($D118:$J118,$NN$1))</f>
        <v>0</v>
      </c>
      <c r="MN118" s="10"/>
      <c r="MO118" s="10"/>
      <c r="MP118" s="131">
        <f t="shared" ref="MP118:MP135" si="599">(COUNTIF($C118,$NN$1))</f>
        <v>0</v>
      </c>
      <c r="MQ118" s="131">
        <f t="shared" ref="MQ118:MQ123" si="600">(COUNTIF($D118:$J118,$NN$1))</f>
        <v>0</v>
      </c>
      <c r="MR118" s="10"/>
      <c r="MS118" s="10"/>
      <c r="MT118" s="131">
        <f t="shared" ref="MT118:MT135" si="601">(COUNTIF($C118,$NN$1))</f>
        <v>0</v>
      </c>
      <c r="MU118" s="131">
        <f t="shared" ref="MU118:MU123" si="602">(COUNTIF($D118:$J118,$NN$1))</f>
        <v>0</v>
      </c>
      <c r="MV118" s="10"/>
      <c r="MW118" s="10"/>
      <c r="MX118" s="131">
        <f t="shared" ref="MX118:MX135" si="603">(COUNTIF($C118,$NN$1))</f>
        <v>0</v>
      </c>
      <c r="MY118" s="131">
        <f t="shared" ref="MY118:MY123" si="604">(COUNTIF($D118:$J118,$NN$1))</f>
        <v>0</v>
      </c>
      <c r="MZ118" s="10"/>
      <c r="NA118" s="10"/>
      <c r="NB118" s="131">
        <f t="shared" ref="NB118:NB135" si="605">(COUNTIF($C118,$NN$1))</f>
        <v>0</v>
      </c>
      <c r="NC118" s="131">
        <f t="shared" ref="NC118:NC123" si="606">(COUNTIF($D118:$J118,$NN$1))</f>
        <v>0</v>
      </c>
      <c r="ND118" s="10"/>
      <c r="NE118" s="10"/>
      <c r="NF118" s="131">
        <f t="shared" ref="NF118:NF135" si="607">(COUNTIF($C118,$NN$1))</f>
        <v>0</v>
      </c>
      <c r="NG118" s="131">
        <f t="shared" ref="NG118:NG123" si="608">(COUNTIF($D118:$J118,$NN$1))</f>
        <v>0</v>
      </c>
      <c r="NH118" s="10"/>
      <c r="NI118" s="10"/>
      <c r="NJ118" s="131">
        <f t="shared" ref="NJ118:NJ135" si="609">(COUNTIF($C118,$NN$1))</f>
        <v>0</v>
      </c>
      <c r="NK118" s="131">
        <f t="shared" ref="NK118:NK123" si="610">(COUNTIF($D118:$J118,$NN$1))</f>
        <v>0</v>
      </c>
      <c r="NL118" s="10"/>
      <c r="NM118" s="10"/>
      <c r="NN118" s="131">
        <f t="shared" ref="NN118:NN135" si="611">(COUNTIF($C118,$NN$1))</f>
        <v>0</v>
      </c>
      <c r="NO118" s="131">
        <f t="shared" ref="NO118:NO123" si="612">(COUNTIF($D118:$J118,$NN$1))</f>
        <v>0</v>
      </c>
      <c r="NP118" s="10"/>
      <c r="NQ118" s="10"/>
      <c r="NR118" s="10"/>
      <c r="NS118" s="10"/>
      <c r="NT118" s="134">
        <f t="shared" si="429"/>
        <v>0</v>
      </c>
      <c r="NU118" s="134">
        <f t="shared" si="430"/>
        <v>0</v>
      </c>
      <c r="NV118" s="134">
        <f t="shared" si="431"/>
        <v>0</v>
      </c>
      <c r="NW118" s="134">
        <f t="shared" si="432"/>
        <v>0</v>
      </c>
      <c r="NX118" s="129"/>
      <c r="NY118" s="136">
        <f t="shared" si="229"/>
        <v>1</v>
      </c>
      <c r="NZ118" s="136">
        <f t="shared" si="230"/>
        <v>6</v>
      </c>
      <c r="OA118" s="136">
        <f t="shared" si="231"/>
        <v>0</v>
      </c>
      <c r="OB118" s="136">
        <f t="shared" si="232"/>
        <v>0</v>
      </c>
    </row>
    <row r="119" spans="1:392" s="28" customFormat="1" ht="20.25" customHeight="1">
      <c r="A119" s="2">
        <v>2</v>
      </c>
      <c r="B119" s="2" t="s">
        <v>1</v>
      </c>
      <c r="C119" s="91" t="s">
        <v>63</v>
      </c>
      <c r="D119" s="78" t="s">
        <v>63</v>
      </c>
      <c r="E119" s="78" t="s">
        <v>63</v>
      </c>
      <c r="F119" s="78" t="s">
        <v>63</v>
      </c>
      <c r="G119" s="78" t="s">
        <v>63</v>
      </c>
      <c r="H119" s="78" t="s">
        <v>63</v>
      </c>
      <c r="I119" s="78" t="s">
        <v>63</v>
      </c>
      <c r="J119" s="92"/>
      <c r="K119">
        <v>7</v>
      </c>
      <c r="L119"/>
      <c r="M119" s="8">
        <v>1</v>
      </c>
      <c r="N119" s="8">
        <v>6</v>
      </c>
      <c r="O119" s="8"/>
      <c r="P119" s="8"/>
      <c r="Q119" s="10"/>
      <c r="R119" s="131">
        <f t="shared" ref="R119:R132" si="613">(COUNTIF($C119,$R$1))</f>
        <v>0</v>
      </c>
      <c r="S119" s="131">
        <f t="shared" ref="S119:S123" si="614">(COUNTIF($D119:$J119,$R$1))</f>
        <v>0</v>
      </c>
      <c r="T119" s="10"/>
      <c r="U119" s="10"/>
      <c r="V119" s="131">
        <f t="shared" si="433"/>
        <v>0</v>
      </c>
      <c r="W119" s="131">
        <f t="shared" si="434"/>
        <v>0</v>
      </c>
      <c r="X119" s="10"/>
      <c r="Y119" s="10"/>
      <c r="Z119" s="131">
        <f t="shared" si="435"/>
        <v>0</v>
      </c>
      <c r="AA119" s="131">
        <f t="shared" si="436"/>
        <v>0</v>
      </c>
      <c r="AB119" s="10"/>
      <c r="AC119" s="10"/>
      <c r="AD119" s="131">
        <f t="shared" si="437"/>
        <v>0</v>
      </c>
      <c r="AE119" s="131">
        <f t="shared" si="438"/>
        <v>0</v>
      </c>
      <c r="AF119" s="10"/>
      <c r="AG119" s="10"/>
      <c r="AH119" s="131">
        <f t="shared" si="439"/>
        <v>0</v>
      </c>
      <c r="AI119" s="131">
        <f t="shared" si="440"/>
        <v>0</v>
      </c>
      <c r="AJ119" s="10"/>
      <c r="AK119" s="10"/>
      <c r="AL119" s="131">
        <f t="shared" si="441"/>
        <v>0</v>
      </c>
      <c r="AM119" s="131">
        <f t="shared" si="442"/>
        <v>0</v>
      </c>
      <c r="AN119" s="10"/>
      <c r="AO119" s="10"/>
      <c r="AP119" s="131">
        <f t="shared" si="443"/>
        <v>0</v>
      </c>
      <c r="AQ119" s="131">
        <f t="shared" si="444"/>
        <v>0</v>
      </c>
      <c r="AR119" s="10"/>
      <c r="AS119" s="10"/>
      <c r="AT119" s="131">
        <f t="shared" si="445"/>
        <v>0</v>
      </c>
      <c r="AU119" s="131">
        <f t="shared" si="446"/>
        <v>0</v>
      </c>
      <c r="AV119" s="10"/>
      <c r="AW119" s="10"/>
      <c r="AX119" s="131">
        <f t="shared" si="447"/>
        <v>0</v>
      </c>
      <c r="AY119" s="131">
        <f t="shared" si="448"/>
        <v>0</v>
      </c>
      <c r="AZ119" s="10"/>
      <c r="BA119" s="10"/>
      <c r="BB119" s="131">
        <f t="shared" si="449"/>
        <v>0</v>
      </c>
      <c r="BC119" s="131">
        <f t="shared" si="450"/>
        <v>0</v>
      </c>
      <c r="BD119" s="10"/>
      <c r="BE119" s="10"/>
      <c r="BF119" s="131">
        <f t="shared" si="451"/>
        <v>0</v>
      </c>
      <c r="BG119" s="131">
        <f t="shared" si="452"/>
        <v>0</v>
      </c>
      <c r="BH119" s="10"/>
      <c r="BI119" s="10"/>
      <c r="BJ119" s="131">
        <f t="shared" si="453"/>
        <v>0</v>
      </c>
      <c r="BK119" s="131">
        <f t="shared" si="454"/>
        <v>0</v>
      </c>
      <c r="BL119" s="10"/>
      <c r="BM119" s="10"/>
      <c r="BN119" s="131">
        <f t="shared" si="455"/>
        <v>0</v>
      </c>
      <c r="BO119" s="131">
        <f t="shared" si="456"/>
        <v>0</v>
      </c>
      <c r="BP119" s="10"/>
      <c r="BQ119" s="10"/>
      <c r="BR119" s="131">
        <f t="shared" si="457"/>
        <v>0</v>
      </c>
      <c r="BS119" s="131">
        <f t="shared" si="458"/>
        <v>0</v>
      </c>
      <c r="BT119" s="10"/>
      <c r="BU119" s="10"/>
      <c r="BV119" s="131">
        <f t="shared" si="459"/>
        <v>0</v>
      </c>
      <c r="BW119" s="131">
        <f t="shared" si="460"/>
        <v>0</v>
      </c>
      <c r="BX119" s="10"/>
      <c r="BY119" s="10"/>
      <c r="BZ119" s="131">
        <f t="shared" si="461"/>
        <v>0</v>
      </c>
      <c r="CA119" s="131">
        <f t="shared" si="462"/>
        <v>0</v>
      </c>
      <c r="CB119" s="10"/>
      <c r="CC119" s="10"/>
      <c r="CD119" s="131">
        <f t="shared" si="463"/>
        <v>1</v>
      </c>
      <c r="CE119" s="131">
        <f t="shared" si="464"/>
        <v>6</v>
      </c>
      <c r="CF119" s="10"/>
      <c r="CG119" s="10"/>
      <c r="CH119" s="131">
        <f t="shared" si="465"/>
        <v>0</v>
      </c>
      <c r="CI119" s="131">
        <f t="shared" si="466"/>
        <v>0</v>
      </c>
      <c r="CJ119" s="10"/>
      <c r="CK119" s="10"/>
      <c r="CL119" s="131">
        <f t="shared" si="467"/>
        <v>0</v>
      </c>
      <c r="CM119" s="131">
        <f t="shared" si="468"/>
        <v>0</v>
      </c>
      <c r="CN119" s="10"/>
      <c r="CO119" s="10"/>
      <c r="CP119" s="131">
        <f t="shared" si="469"/>
        <v>0</v>
      </c>
      <c r="CQ119" s="131">
        <f t="shared" si="470"/>
        <v>0</v>
      </c>
      <c r="CR119" s="10"/>
      <c r="CS119" s="10"/>
      <c r="CT119" s="131">
        <f t="shared" si="471"/>
        <v>0</v>
      </c>
      <c r="CU119" s="131">
        <f t="shared" si="472"/>
        <v>0</v>
      </c>
      <c r="CV119" s="10"/>
      <c r="CW119" s="10"/>
      <c r="CX119" s="131">
        <f t="shared" si="473"/>
        <v>0</v>
      </c>
      <c r="CY119" s="131">
        <f t="shared" si="474"/>
        <v>0</v>
      </c>
      <c r="CZ119" s="10"/>
      <c r="DA119" s="10"/>
      <c r="DB119" s="131">
        <f t="shared" si="475"/>
        <v>0</v>
      </c>
      <c r="DC119" s="131">
        <f t="shared" si="476"/>
        <v>0</v>
      </c>
      <c r="DD119" s="10"/>
      <c r="DE119" s="10"/>
      <c r="DF119" s="131">
        <f t="shared" si="477"/>
        <v>0</v>
      </c>
      <c r="DG119" s="131">
        <f t="shared" si="478"/>
        <v>0</v>
      </c>
      <c r="DH119" s="10"/>
      <c r="DI119" s="10"/>
      <c r="DJ119" s="131">
        <f t="shared" si="479"/>
        <v>0</v>
      </c>
      <c r="DK119" s="131">
        <f t="shared" si="480"/>
        <v>0</v>
      </c>
      <c r="DL119" s="10"/>
      <c r="DM119" s="10"/>
      <c r="DN119" s="131">
        <f t="shared" si="481"/>
        <v>0</v>
      </c>
      <c r="DO119" s="131">
        <f t="shared" si="482"/>
        <v>0</v>
      </c>
      <c r="DP119" s="10"/>
      <c r="DQ119" s="10"/>
      <c r="DR119" s="131">
        <f t="shared" si="483"/>
        <v>0</v>
      </c>
      <c r="DS119" s="131">
        <f t="shared" si="484"/>
        <v>0</v>
      </c>
      <c r="DT119" s="10"/>
      <c r="DU119" s="10"/>
      <c r="DV119" s="131">
        <f t="shared" si="485"/>
        <v>0</v>
      </c>
      <c r="DW119" s="131">
        <f t="shared" si="486"/>
        <v>0</v>
      </c>
      <c r="DX119" s="10"/>
      <c r="DY119" s="10"/>
      <c r="DZ119" s="131">
        <f t="shared" si="487"/>
        <v>0</v>
      </c>
      <c r="EA119" s="131">
        <f t="shared" si="488"/>
        <v>0</v>
      </c>
      <c r="EB119" s="10"/>
      <c r="EC119" s="10"/>
      <c r="ED119" s="131">
        <f t="shared" si="489"/>
        <v>0</v>
      </c>
      <c r="EE119" s="131">
        <f t="shared" si="490"/>
        <v>0</v>
      </c>
      <c r="EF119" s="10"/>
      <c r="EG119" s="10"/>
      <c r="EH119" s="131">
        <f t="shared" si="491"/>
        <v>0</v>
      </c>
      <c r="EI119" s="131">
        <f t="shared" si="492"/>
        <v>0</v>
      </c>
      <c r="EJ119" s="10"/>
      <c r="EK119" s="10"/>
      <c r="EL119" s="131">
        <f t="shared" si="493"/>
        <v>0</v>
      </c>
      <c r="EM119" s="131">
        <f t="shared" si="494"/>
        <v>0</v>
      </c>
      <c r="EN119" s="10"/>
      <c r="EO119" s="10"/>
      <c r="EP119" s="131">
        <f t="shared" si="495"/>
        <v>0</v>
      </c>
      <c r="EQ119" s="131">
        <f t="shared" si="496"/>
        <v>0</v>
      </c>
      <c r="ER119" s="10"/>
      <c r="ES119" s="10"/>
      <c r="ET119" s="131">
        <f t="shared" si="497"/>
        <v>0</v>
      </c>
      <c r="EU119" s="131">
        <f t="shared" si="498"/>
        <v>0</v>
      </c>
      <c r="EV119" s="10"/>
      <c r="EW119" s="10"/>
      <c r="EX119" s="131">
        <f t="shared" si="499"/>
        <v>0</v>
      </c>
      <c r="EY119" s="131">
        <f t="shared" si="500"/>
        <v>0</v>
      </c>
      <c r="EZ119" s="10"/>
      <c r="FA119" s="10"/>
      <c r="FB119" s="131">
        <f t="shared" si="501"/>
        <v>0</v>
      </c>
      <c r="FC119" s="131">
        <f t="shared" si="502"/>
        <v>0</v>
      </c>
      <c r="FD119" s="10"/>
      <c r="FE119" s="10"/>
      <c r="FF119" s="131">
        <f t="shared" si="503"/>
        <v>0</v>
      </c>
      <c r="FG119" s="131">
        <f t="shared" si="504"/>
        <v>0</v>
      </c>
      <c r="FH119" s="10"/>
      <c r="FI119" s="10"/>
      <c r="FJ119" s="131">
        <f t="shared" si="505"/>
        <v>0</v>
      </c>
      <c r="FK119" s="131">
        <f t="shared" si="506"/>
        <v>0</v>
      </c>
      <c r="FL119" s="10"/>
      <c r="FM119" s="10"/>
      <c r="FN119" s="131">
        <f t="shared" si="507"/>
        <v>0</v>
      </c>
      <c r="FO119" s="131">
        <f t="shared" si="508"/>
        <v>0</v>
      </c>
      <c r="FP119" s="10"/>
      <c r="FQ119" s="10"/>
      <c r="FR119" s="131">
        <f t="shared" si="509"/>
        <v>0</v>
      </c>
      <c r="FS119" s="131">
        <f t="shared" si="510"/>
        <v>0</v>
      </c>
      <c r="FT119" s="10"/>
      <c r="FU119" s="10"/>
      <c r="FV119" s="131">
        <f t="shared" si="511"/>
        <v>0</v>
      </c>
      <c r="FW119" s="131">
        <f t="shared" si="512"/>
        <v>0</v>
      </c>
      <c r="FX119" s="10"/>
      <c r="FY119" s="10"/>
      <c r="FZ119" s="131">
        <f t="shared" si="513"/>
        <v>0</v>
      </c>
      <c r="GA119" s="131">
        <f t="shared" si="514"/>
        <v>0</v>
      </c>
      <c r="GB119" s="10"/>
      <c r="GC119" s="10"/>
      <c r="GD119" s="131">
        <f t="shared" si="515"/>
        <v>0</v>
      </c>
      <c r="GE119" s="131">
        <f t="shared" si="516"/>
        <v>0</v>
      </c>
      <c r="GF119" s="10"/>
      <c r="GG119" s="10"/>
      <c r="GH119" s="131">
        <f t="shared" si="517"/>
        <v>0</v>
      </c>
      <c r="GI119" s="131">
        <f t="shared" si="518"/>
        <v>0</v>
      </c>
      <c r="GJ119" s="10"/>
      <c r="GK119" s="10"/>
      <c r="GL119" s="131">
        <f t="shared" si="519"/>
        <v>0</v>
      </c>
      <c r="GM119" s="131">
        <f t="shared" si="520"/>
        <v>0</v>
      </c>
      <c r="GN119" s="10"/>
      <c r="GO119" s="10"/>
      <c r="GP119" s="131">
        <f t="shared" si="521"/>
        <v>0</v>
      </c>
      <c r="GQ119" s="131">
        <f t="shared" si="522"/>
        <v>0</v>
      </c>
      <c r="GR119" s="10"/>
      <c r="GS119" s="10"/>
      <c r="GT119" s="131">
        <f t="shared" si="523"/>
        <v>0</v>
      </c>
      <c r="GU119" s="131">
        <f t="shared" si="524"/>
        <v>0</v>
      </c>
      <c r="GV119" s="10"/>
      <c r="GW119" s="10"/>
      <c r="GX119" s="131">
        <f t="shared" si="525"/>
        <v>0</v>
      </c>
      <c r="GY119" s="131">
        <f t="shared" si="526"/>
        <v>0</v>
      </c>
      <c r="GZ119" s="10"/>
      <c r="HA119" s="10"/>
      <c r="HB119" s="131">
        <f t="shared" si="527"/>
        <v>0</v>
      </c>
      <c r="HC119" s="131">
        <f t="shared" si="528"/>
        <v>0</v>
      </c>
      <c r="HD119" s="10"/>
      <c r="HE119" s="10"/>
      <c r="HF119" s="131">
        <f t="shared" si="529"/>
        <v>0</v>
      </c>
      <c r="HG119" s="131">
        <f t="shared" si="530"/>
        <v>0</v>
      </c>
      <c r="HH119" s="10"/>
      <c r="HI119" s="10"/>
      <c r="HJ119" s="131">
        <f t="shared" si="531"/>
        <v>0</v>
      </c>
      <c r="HK119" s="131">
        <f t="shared" si="532"/>
        <v>0</v>
      </c>
      <c r="HL119" s="10"/>
      <c r="HM119" s="10"/>
      <c r="HN119" s="131">
        <f t="shared" si="533"/>
        <v>0</v>
      </c>
      <c r="HO119" s="131">
        <f t="shared" si="534"/>
        <v>0</v>
      </c>
      <c r="HP119" s="10"/>
      <c r="HQ119" s="10"/>
      <c r="HR119" s="131">
        <f t="shared" si="535"/>
        <v>0</v>
      </c>
      <c r="HS119" s="131">
        <f t="shared" si="536"/>
        <v>0</v>
      </c>
      <c r="HT119" s="10"/>
      <c r="HU119" s="10"/>
      <c r="HV119" s="131">
        <f t="shared" si="537"/>
        <v>0</v>
      </c>
      <c r="HW119" s="131">
        <f t="shared" si="538"/>
        <v>0</v>
      </c>
      <c r="HX119" s="10"/>
      <c r="HY119" s="10"/>
      <c r="HZ119" s="131">
        <f t="shared" si="539"/>
        <v>0</v>
      </c>
      <c r="IA119" s="131">
        <f t="shared" si="540"/>
        <v>0</v>
      </c>
      <c r="IB119" s="10"/>
      <c r="IC119" s="10"/>
      <c r="ID119" s="131">
        <f t="shared" si="541"/>
        <v>0</v>
      </c>
      <c r="IE119" s="131">
        <f t="shared" si="542"/>
        <v>0</v>
      </c>
      <c r="IF119" s="10"/>
      <c r="IG119" s="10"/>
      <c r="IH119" s="131">
        <f t="shared" si="543"/>
        <v>0</v>
      </c>
      <c r="II119" s="131">
        <f t="shared" si="544"/>
        <v>0</v>
      </c>
      <c r="IJ119" s="10"/>
      <c r="IK119" s="10"/>
      <c r="IL119" s="131">
        <f t="shared" si="545"/>
        <v>0</v>
      </c>
      <c r="IM119" s="131">
        <f t="shared" si="546"/>
        <v>0</v>
      </c>
      <c r="IN119" s="10"/>
      <c r="IO119" s="10"/>
      <c r="IP119" s="131">
        <f t="shared" si="547"/>
        <v>0</v>
      </c>
      <c r="IQ119" s="131">
        <f t="shared" si="548"/>
        <v>0</v>
      </c>
      <c r="IR119" s="10"/>
      <c r="IS119" s="10"/>
      <c r="IT119" s="131">
        <f t="shared" si="549"/>
        <v>0</v>
      </c>
      <c r="IU119" s="131">
        <f t="shared" si="550"/>
        <v>0</v>
      </c>
      <c r="IV119" s="10"/>
      <c r="IW119" s="10"/>
      <c r="IX119" s="131">
        <f t="shared" si="551"/>
        <v>0</v>
      </c>
      <c r="IY119" s="131">
        <f t="shared" si="552"/>
        <v>0</v>
      </c>
      <c r="IZ119" s="10"/>
      <c r="JA119" s="10"/>
      <c r="JB119" s="131">
        <f t="shared" si="553"/>
        <v>0</v>
      </c>
      <c r="JC119" s="131">
        <f t="shared" si="554"/>
        <v>0</v>
      </c>
      <c r="JD119" s="10"/>
      <c r="JE119" s="10"/>
      <c r="JF119" s="131">
        <f t="shared" si="555"/>
        <v>0</v>
      </c>
      <c r="JG119" s="131">
        <f t="shared" si="556"/>
        <v>0</v>
      </c>
      <c r="JH119" s="10"/>
      <c r="JI119" s="10"/>
      <c r="JJ119" s="131">
        <f t="shared" si="557"/>
        <v>0</v>
      </c>
      <c r="JK119" s="131">
        <f t="shared" si="558"/>
        <v>0</v>
      </c>
      <c r="JL119" s="10"/>
      <c r="JM119" s="10"/>
      <c r="JN119" s="131">
        <f t="shared" si="559"/>
        <v>0</v>
      </c>
      <c r="JO119" s="131">
        <f t="shared" si="560"/>
        <v>0</v>
      </c>
      <c r="JP119" s="10"/>
      <c r="JQ119" s="10"/>
      <c r="JR119" s="131">
        <f t="shared" si="561"/>
        <v>0</v>
      </c>
      <c r="JS119" s="131">
        <f t="shared" si="562"/>
        <v>0</v>
      </c>
      <c r="JT119" s="10"/>
      <c r="JU119" s="10"/>
      <c r="JV119" s="131">
        <f t="shared" si="563"/>
        <v>0</v>
      </c>
      <c r="JW119" s="131">
        <f t="shared" si="564"/>
        <v>0</v>
      </c>
      <c r="JX119" s="10"/>
      <c r="JY119" s="10"/>
      <c r="JZ119" s="131">
        <f t="shared" si="565"/>
        <v>0</v>
      </c>
      <c r="KA119" s="131">
        <f t="shared" si="566"/>
        <v>0</v>
      </c>
      <c r="KB119" s="10"/>
      <c r="KC119" s="10"/>
      <c r="KD119" s="131">
        <f t="shared" si="567"/>
        <v>0</v>
      </c>
      <c r="KE119" s="131">
        <f t="shared" si="568"/>
        <v>0</v>
      </c>
      <c r="KF119" s="10"/>
      <c r="KG119" s="10"/>
      <c r="KH119" s="131">
        <f t="shared" si="569"/>
        <v>0</v>
      </c>
      <c r="KI119" s="131">
        <f t="shared" si="570"/>
        <v>0</v>
      </c>
      <c r="KJ119" s="10"/>
      <c r="KK119" s="10"/>
      <c r="KL119" s="131">
        <f t="shared" si="571"/>
        <v>0</v>
      </c>
      <c r="KM119" s="131">
        <f t="shared" si="572"/>
        <v>0</v>
      </c>
      <c r="KN119" s="10"/>
      <c r="KO119" s="10"/>
      <c r="KP119" s="131">
        <f t="shared" si="573"/>
        <v>0</v>
      </c>
      <c r="KQ119" s="131">
        <f t="shared" si="574"/>
        <v>0</v>
      </c>
      <c r="KR119" s="10"/>
      <c r="KS119" s="10"/>
      <c r="KT119" s="131">
        <f t="shared" si="575"/>
        <v>0</v>
      </c>
      <c r="KU119" s="131">
        <f t="shared" si="576"/>
        <v>0</v>
      </c>
      <c r="KV119" s="10"/>
      <c r="KW119" s="10"/>
      <c r="KX119" s="131">
        <f t="shared" si="577"/>
        <v>0</v>
      </c>
      <c r="KY119" s="131">
        <f t="shared" si="578"/>
        <v>0</v>
      </c>
      <c r="KZ119" s="10"/>
      <c r="LA119" s="10"/>
      <c r="LB119" s="131">
        <f t="shared" si="579"/>
        <v>0</v>
      </c>
      <c r="LC119" s="131">
        <f t="shared" si="580"/>
        <v>0</v>
      </c>
      <c r="LD119" s="10"/>
      <c r="LE119" s="10"/>
      <c r="LF119" s="131">
        <f t="shared" si="581"/>
        <v>0</v>
      </c>
      <c r="LG119" s="131">
        <f t="shared" si="582"/>
        <v>0</v>
      </c>
      <c r="LH119" s="10"/>
      <c r="LI119" s="10"/>
      <c r="LJ119" s="131">
        <f t="shared" si="583"/>
        <v>0</v>
      </c>
      <c r="LK119" s="131">
        <f t="shared" si="584"/>
        <v>0</v>
      </c>
      <c r="LL119" s="10"/>
      <c r="LM119" s="10"/>
      <c r="LN119" s="131">
        <f t="shared" si="585"/>
        <v>0</v>
      </c>
      <c r="LO119" s="131">
        <f t="shared" si="586"/>
        <v>0</v>
      </c>
      <c r="LP119" s="10"/>
      <c r="LQ119" s="10"/>
      <c r="LR119" s="131">
        <f t="shared" si="587"/>
        <v>0</v>
      </c>
      <c r="LS119" s="131">
        <f t="shared" si="588"/>
        <v>0</v>
      </c>
      <c r="LT119" s="10"/>
      <c r="LU119" s="10"/>
      <c r="LV119" s="131">
        <f t="shared" si="589"/>
        <v>0</v>
      </c>
      <c r="LW119" s="131">
        <f t="shared" si="590"/>
        <v>0</v>
      </c>
      <c r="LX119" s="10"/>
      <c r="LY119" s="10"/>
      <c r="LZ119" s="131">
        <f t="shared" si="591"/>
        <v>0</v>
      </c>
      <c r="MA119" s="131">
        <f t="shared" si="592"/>
        <v>0</v>
      </c>
      <c r="MB119" s="10"/>
      <c r="MC119" s="10"/>
      <c r="MD119" s="131">
        <f t="shared" si="593"/>
        <v>0</v>
      </c>
      <c r="ME119" s="131">
        <f t="shared" si="594"/>
        <v>0</v>
      </c>
      <c r="MF119" s="10"/>
      <c r="MG119" s="10"/>
      <c r="MH119" s="131">
        <f t="shared" si="595"/>
        <v>0</v>
      </c>
      <c r="MI119" s="131">
        <f t="shared" si="596"/>
        <v>0</v>
      </c>
      <c r="MJ119" s="10"/>
      <c r="MK119" s="10"/>
      <c r="ML119" s="131">
        <f t="shared" si="597"/>
        <v>0</v>
      </c>
      <c r="MM119" s="131">
        <f t="shared" si="598"/>
        <v>0</v>
      </c>
      <c r="MN119" s="10"/>
      <c r="MO119" s="10"/>
      <c r="MP119" s="131">
        <f t="shared" si="599"/>
        <v>0</v>
      </c>
      <c r="MQ119" s="131">
        <f t="shared" si="600"/>
        <v>0</v>
      </c>
      <c r="MR119" s="10"/>
      <c r="MS119" s="10"/>
      <c r="MT119" s="131">
        <f t="shared" si="601"/>
        <v>0</v>
      </c>
      <c r="MU119" s="131">
        <f t="shared" si="602"/>
        <v>0</v>
      </c>
      <c r="MV119" s="10"/>
      <c r="MW119" s="10"/>
      <c r="MX119" s="131">
        <f t="shared" si="603"/>
        <v>0</v>
      </c>
      <c r="MY119" s="131">
        <f t="shared" si="604"/>
        <v>0</v>
      </c>
      <c r="MZ119" s="10"/>
      <c r="NA119" s="10"/>
      <c r="NB119" s="131">
        <f t="shared" si="605"/>
        <v>0</v>
      </c>
      <c r="NC119" s="131">
        <f t="shared" si="606"/>
        <v>0</v>
      </c>
      <c r="ND119" s="10"/>
      <c r="NE119" s="10"/>
      <c r="NF119" s="131">
        <f t="shared" si="607"/>
        <v>0</v>
      </c>
      <c r="NG119" s="131">
        <f t="shared" si="608"/>
        <v>0</v>
      </c>
      <c r="NH119" s="10"/>
      <c r="NI119" s="10"/>
      <c r="NJ119" s="131">
        <f t="shared" si="609"/>
        <v>0</v>
      </c>
      <c r="NK119" s="131">
        <f t="shared" si="610"/>
        <v>0</v>
      </c>
      <c r="NL119" s="10"/>
      <c r="NM119" s="10"/>
      <c r="NN119" s="131">
        <f t="shared" si="611"/>
        <v>0</v>
      </c>
      <c r="NO119" s="131">
        <f t="shared" si="612"/>
        <v>0</v>
      </c>
      <c r="NP119" s="10"/>
      <c r="NQ119" s="10"/>
      <c r="NR119" s="10"/>
      <c r="NS119" s="10"/>
      <c r="NT119" s="134">
        <f t="shared" si="429"/>
        <v>0</v>
      </c>
      <c r="NU119" s="134">
        <f t="shared" si="430"/>
        <v>0</v>
      </c>
      <c r="NV119" s="134">
        <f t="shared" si="431"/>
        <v>0</v>
      </c>
      <c r="NW119" s="134">
        <f t="shared" si="432"/>
        <v>0</v>
      </c>
      <c r="NX119" s="129"/>
      <c r="NY119" s="136">
        <f t="shared" si="229"/>
        <v>1</v>
      </c>
      <c r="NZ119" s="136">
        <f t="shared" si="230"/>
        <v>6</v>
      </c>
      <c r="OA119" s="136">
        <f t="shared" si="231"/>
        <v>0</v>
      </c>
      <c r="OB119" s="136">
        <f t="shared" si="232"/>
        <v>0</v>
      </c>
    </row>
    <row r="120" spans="1:392" s="28" customFormat="1" ht="20.25" customHeight="1">
      <c r="A120" s="2">
        <v>2</v>
      </c>
      <c r="B120" s="2" t="s">
        <v>2</v>
      </c>
      <c r="C120" s="91" t="s">
        <v>63</v>
      </c>
      <c r="D120" s="78" t="s">
        <v>63</v>
      </c>
      <c r="E120" s="78" t="s">
        <v>63</v>
      </c>
      <c r="F120" s="78" t="s">
        <v>63</v>
      </c>
      <c r="G120" s="78" t="s">
        <v>63</v>
      </c>
      <c r="H120" s="78" t="s">
        <v>63</v>
      </c>
      <c r="I120" s="78" t="s">
        <v>63</v>
      </c>
      <c r="J120" s="92"/>
      <c r="K120">
        <v>7</v>
      </c>
      <c r="L120"/>
      <c r="M120" s="128">
        <v>1</v>
      </c>
      <c r="N120" s="128">
        <v>6</v>
      </c>
      <c r="O120" s="133"/>
      <c r="P120" s="128"/>
      <c r="Q120" s="129"/>
      <c r="R120" s="131">
        <f t="shared" si="613"/>
        <v>0</v>
      </c>
      <c r="S120" s="131">
        <f t="shared" si="614"/>
        <v>0</v>
      </c>
      <c r="T120" s="134"/>
      <c r="U120" s="134"/>
      <c r="V120" s="131">
        <f t="shared" si="433"/>
        <v>0</v>
      </c>
      <c r="W120" s="131">
        <f t="shared" si="434"/>
        <v>0</v>
      </c>
      <c r="X120" s="134"/>
      <c r="Y120" s="134"/>
      <c r="Z120" s="131">
        <f t="shared" si="435"/>
        <v>0</v>
      </c>
      <c r="AA120" s="131">
        <f t="shared" si="436"/>
        <v>0</v>
      </c>
      <c r="AB120" s="134"/>
      <c r="AC120" s="134"/>
      <c r="AD120" s="131">
        <f t="shared" si="437"/>
        <v>0</v>
      </c>
      <c r="AE120" s="131">
        <f t="shared" si="438"/>
        <v>0</v>
      </c>
      <c r="AF120" s="134"/>
      <c r="AG120" s="134"/>
      <c r="AH120" s="131">
        <f t="shared" si="439"/>
        <v>0</v>
      </c>
      <c r="AI120" s="131">
        <f t="shared" si="440"/>
        <v>0</v>
      </c>
      <c r="AJ120" s="134"/>
      <c r="AK120" s="134"/>
      <c r="AL120" s="131">
        <f t="shared" si="441"/>
        <v>0</v>
      </c>
      <c r="AM120" s="131">
        <f t="shared" si="442"/>
        <v>0</v>
      </c>
      <c r="AN120" s="134"/>
      <c r="AO120" s="134"/>
      <c r="AP120" s="131">
        <f t="shared" si="443"/>
        <v>0</v>
      </c>
      <c r="AQ120" s="131">
        <f t="shared" si="444"/>
        <v>0</v>
      </c>
      <c r="AR120" s="134"/>
      <c r="AS120" s="134"/>
      <c r="AT120" s="131">
        <f t="shared" si="445"/>
        <v>0</v>
      </c>
      <c r="AU120" s="131">
        <f t="shared" si="446"/>
        <v>0</v>
      </c>
      <c r="AV120" s="134"/>
      <c r="AW120" s="134"/>
      <c r="AX120" s="131">
        <f t="shared" si="447"/>
        <v>0</v>
      </c>
      <c r="AY120" s="131">
        <f t="shared" si="448"/>
        <v>0</v>
      </c>
      <c r="AZ120" s="134"/>
      <c r="BA120" s="134"/>
      <c r="BB120" s="131">
        <f t="shared" si="449"/>
        <v>0</v>
      </c>
      <c r="BC120" s="131">
        <f t="shared" si="450"/>
        <v>0</v>
      </c>
      <c r="BD120" s="134"/>
      <c r="BE120" s="134"/>
      <c r="BF120" s="131">
        <f t="shared" si="451"/>
        <v>0</v>
      </c>
      <c r="BG120" s="131">
        <f t="shared" si="452"/>
        <v>0</v>
      </c>
      <c r="BH120" s="134"/>
      <c r="BI120" s="134"/>
      <c r="BJ120" s="131">
        <f t="shared" si="453"/>
        <v>0</v>
      </c>
      <c r="BK120" s="131">
        <f t="shared" si="454"/>
        <v>0</v>
      </c>
      <c r="BL120" s="134"/>
      <c r="BM120" s="134"/>
      <c r="BN120" s="131">
        <f t="shared" si="455"/>
        <v>0</v>
      </c>
      <c r="BO120" s="131">
        <f t="shared" si="456"/>
        <v>0</v>
      </c>
      <c r="BP120" s="134"/>
      <c r="BQ120" s="134"/>
      <c r="BR120" s="131">
        <f t="shared" si="457"/>
        <v>0</v>
      </c>
      <c r="BS120" s="131">
        <f t="shared" si="458"/>
        <v>0</v>
      </c>
      <c r="BT120" s="134"/>
      <c r="BU120" s="134"/>
      <c r="BV120" s="131">
        <f t="shared" si="459"/>
        <v>0</v>
      </c>
      <c r="BW120" s="131">
        <f t="shared" si="460"/>
        <v>0</v>
      </c>
      <c r="BX120" s="134"/>
      <c r="BY120" s="134"/>
      <c r="BZ120" s="131">
        <f t="shared" si="461"/>
        <v>0</v>
      </c>
      <c r="CA120" s="131">
        <f t="shared" si="462"/>
        <v>0</v>
      </c>
      <c r="CB120" s="134"/>
      <c r="CC120" s="134"/>
      <c r="CD120" s="131">
        <f t="shared" si="463"/>
        <v>1</v>
      </c>
      <c r="CE120" s="131">
        <f t="shared" si="464"/>
        <v>6</v>
      </c>
      <c r="CF120" s="134"/>
      <c r="CG120" s="134"/>
      <c r="CH120" s="131">
        <f t="shared" si="465"/>
        <v>0</v>
      </c>
      <c r="CI120" s="131">
        <f t="shared" si="466"/>
        <v>0</v>
      </c>
      <c r="CJ120" s="134"/>
      <c r="CK120" s="134"/>
      <c r="CL120" s="131">
        <f t="shared" si="467"/>
        <v>0</v>
      </c>
      <c r="CM120" s="131">
        <f t="shared" si="468"/>
        <v>0</v>
      </c>
      <c r="CN120" s="134"/>
      <c r="CO120" s="134"/>
      <c r="CP120" s="131">
        <f t="shared" si="469"/>
        <v>0</v>
      </c>
      <c r="CQ120" s="131">
        <f t="shared" si="470"/>
        <v>0</v>
      </c>
      <c r="CR120" s="134"/>
      <c r="CS120" s="134"/>
      <c r="CT120" s="131">
        <f t="shared" si="471"/>
        <v>0</v>
      </c>
      <c r="CU120" s="131">
        <f t="shared" si="472"/>
        <v>0</v>
      </c>
      <c r="CV120" s="134"/>
      <c r="CW120" s="134"/>
      <c r="CX120" s="131">
        <f t="shared" si="473"/>
        <v>0</v>
      </c>
      <c r="CY120" s="131">
        <f t="shared" si="474"/>
        <v>0</v>
      </c>
      <c r="CZ120" s="134"/>
      <c r="DA120" s="134"/>
      <c r="DB120" s="131">
        <f t="shared" si="475"/>
        <v>0</v>
      </c>
      <c r="DC120" s="131">
        <f t="shared" si="476"/>
        <v>0</v>
      </c>
      <c r="DD120" s="134"/>
      <c r="DE120" s="134"/>
      <c r="DF120" s="131">
        <f t="shared" si="477"/>
        <v>0</v>
      </c>
      <c r="DG120" s="131">
        <f t="shared" si="478"/>
        <v>0</v>
      </c>
      <c r="DH120" s="134"/>
      <c r="DI120" s="134"/>
      <c r="DJ120" s="131">
        <f t="shared" si="479"/>
        <v>0</v>
      </c>
      <c r="DK120" s="131">
        <f t="shared" si="480"/>
        <v>0</v>
      </c>
      <c r="DL120" s="134"/>
      <c r="DM120" s="134"/>
      <c r="DN120" s="131">
        <f t="shared" si="481"/>
        <v>0</v>
      </c>
      <c r="DO120" s="131">
        <f t="shared" si="482"/>
        <v>0</v>
      </c>
      <c r="DP120" s="134"/>
      <c r="DQ120" s="134"/>
      <c r="DR120" s="131">
        <f t="shared" si="483"/>
        <v>0</v>
      </c>
      <c r="DS120" s="131">
        <f t="shared" si="484"/>
        <v>0</v>
      </c>
      <c r="DT120" s="134"/>
      <c r="DU120" s="134"/>
      <c r="DV120" s="131">
        <f t="shared" si="485"/>
        <v>0</v>
      </c>
      <c r="DW120" s="131">
        <f t="shared" si="486"/>
        <v>0</v>
      </c>
      <c r="DX120" s="134"/>
      <c r="DY120" s="134"/>
      <c r="DZ120" s="131">
        <f t="shared" si="487"/>
        <v>0</v>
      </c>
      <c r="EA120" s="131">
        <f t="shared" si="488"/>
        <v>0</v>
      </c>
      <c r="EB120" s="134"/>
      <c r="EC120" s="134"/>
      <c r="ED120" s="131">
        <f t="shared" si="489"/>
        <v>0</v>
      </c>
      <c r="EE120" s="131">
        <f t="shared" si="490"/>
        <v>0</v>
      </c>
      <c r="EF120" s="134"/>
      <c r="EG120" s="134"/>
      <c r="EH120" s="131">
        <f t="shared" si="491"/>
        <v>0</v>
      </c>
      <c r="EI120" s="131">
        <f t="shared" si="492"/>
        <v>0</v>
      </c>
      <c r="EJ120" s="134"/>
      <c r="EK120" s="134"/>
      <c r="EL120" s="131">
        <f t="shared" si="493"/>
        <v>0</v>
      </c>
      <c r="EM120" s="131">
        <f t="shared" si="494"/>
        <v>0</v>
      </c>
      <c r="EN120" s="134"/>
      <c r="EO120" s="134"/>
      <c r="EP120" s="131">
        <f t="shared" si="495"/>
        <v>0</v>
      </c>
      <c r="EQ120" s="131">
        <f t="shared" si="496"/>
        <v>0</v>
      </c>
      <c r="ER120" s="134"/>
      <c r="ES120" s="134"/>
      <c r="ET120" s="131">
        <f t="shared" si="497"/>
        <v>0</v>
      </c>
      <c r="EU120" s="131">
        <f t="shared" si="498"/>
        <v>0</v>
      </c>
      <c r="EV120" s="134"/>
      <c r="EW120" s="134"/>
      <c r="EX120" s="131">
        <f t="shared" si="499"/>
        <v>0</v>
      </c>
      <c r="EY120" s="131">
        <f t="shared" si="500"/>
        <v>0</v>
      </c>
      <c r="EZ120" s="134"/>
      <c r="FA120" s="134"/>
      <c r="FB120" s="131">
        <f t="shared" si="501"/>
        <v>0</v>
      </c>
      <c r="FC120" s="131">
        <f t="shared" si="502"/>
        <v>0</v>
      </c>
      <c r="FD120" s="134"/>
      <c r="FE120" s="134"/>
      <c r="FF120" s="131">
        <f t="shared" si="503"/>
        <v>0</v>
      </c>
      <c r="FG120" s="131">
        <f t="shared" si="504"/>
        <v>0</v>
      </c>
      <c r="FH120" s="134"/>
      <c r="FI120" s="134"/>
      <c r="FJ120" s="131">
        <f t="shared" si="505"/>
        <v>0</v>
      </c>
      <c r="FK120" s="131">
        <f t="shared" si="506"/>
        <v>0</v>
      </c>
      <c r="FL120" s="134"/>
      <c r="FM120" s="134"/>
      <c r="FN120" s="131">
        <f t="shared" si="507"/>
        <v>0</v>
      </c>
      <c r="FO120" s="131">
        <f t="shared" si="508"/>
        <v>0</v>
      </c>
      <c r="FP120" s="134"/>
      <c r="FQ120" s="134"/>
      <c r="FR120" s="131">
        <f t="shared" si="509"/>
        <v>0</v>
      </c>
      <c r="FS120" s="131">
        <f t="shared" si="510"/>
        <v>0</v>
      </c>
      <c r="FT120" s="134"/>
      <c r="FU120" s="134"/>
      <c r="FV120" s="131">
        <f t="shared" si="511"/>
        <v>0</v>
      </c>
      <c r="FW120" s="131">
        <f t="shared" si="512"/>
        <v>0</v>
      </c>
      <c r="FX120" s="134"/>
      <c r="FY120" s="134"/>
      <c r="FZ120" s="131">
        <f t="shared" si="513"/>
        <v>0</v>
      </c>
      <c r="GA120" s="131">
        <f t="shared" si="514"/>
        <v>0</v>
      </c>
      <c r="GB120" s="134"/>
      <c r="GC120" s="134"/>
      <c r="GD120" s="131">
        <f t="shared" si="515"/>
        <v>0</v>
      </c>
      <c r="GE120" s="131">
        <f t="shared" si="516"/>
        <v>0</v>
      </c>
      <c r="GF120" s="134"/>
      <c r="GG120" s="134"/>
      <c r="GH120" s="131">
        <f t="shared" si="517"/>
        <v>0</v>
      </c>
      <c r="GI120" s="131">
        <f t="shared" si="518"/>
        <v>0</v>
      </c>
      <c r="GJ120" s="134"/>
      <c r="GK120" s="134"/>
      <c r="GL120" s="131">
        <f t="shared" si="519"/>
        <v>0</v>
      </c>
      <c r="GM120" s="131">
        <f t="shared" si="520"/>
        <v>0</v>
      </c>
      <c r="GN120" s="134"/>
      <c r="GO120" s="134"/>
      <c r="GP120" s="131">
        <f t="shared" si="521"/>
        <v>0</v>
      </c>
      <c r="GQ120" s="131">
        <f t="shared" si="522"/>
        <v>0</v>
      </c>
      <c r="GR120" s="134"/>
      <c r="GS120" s="134"/>
      <c r="GT120" s="131">
        <f t="shared" si="523"/>
        <v>0</v>
      </c>
      <c r="GU120" s="131">
        <f t="shared" si="524"/>
        <v>0</v>
      </c>
      <c r="GV120" s="134"/>
      <c r="GW120" s="134"/>
      <c r="GX120" s="131">
        <f t="shared" si="525"/>
        <v>0</v>
      </c>
      <c r="GY120" s="131">
        <f t="shared" si="526"/>
        <v>0</v>
      </c>
      <c r="GZ120" s="134"/>
      <c r="HA120" s="134"/>
      <c r="HB120" s="131">
        <f t="shared" si="527"/>
        <v>0</v>
      </c>
      <c r="HC120" s="131">
        <f t="shared" si="528"/>
        <v>0</v>
      </c>
      <c r="HD120" s="134"/>
      <c r="HE120" s="134"/>
      <c r="HF120" s="131">
        <f t="shared" si="529"/>
        <v>0</v>
      </c>
      <c r="HG120" s="131">
        <f t="shared" si="530"/>
        <v>0</v>
      </c>
      <c r="HH120" s="134"/>
      <c r="HI120" s="134"/>
      <c r="HJ120" s="131">
        <f t="shared" si="531"/>
        <v>0</v>
      </c>
      <c r="HK120" s="131">
        <f t="shared" si="532"/>
        <v>0</v>
      </c>
      <c r="HL120" s="134"/>
      <c r="HM120" s="134"/>
      <c r="HN120" s="131">
        <f t="shared" si="533"/>
        <v>0</v>
      </c>
      <c r="HO120" s="131">
        <f t="shared" si="534"/>
        <v>0</v>
      </c>
      <c r="HP120" s="134"/>
      <c r="HQ120" s="134"/>
      <c r="HR120" s="131">
        <f t="shared" si="535"/>
        <v>0</v>
      </c>
      <c r="HS120" s="131">
        <f t="shared" si="536"/>
        <v>0</v>
      </c>
      <c r="HT120" s="134"/>
      <c r="HU120" s="134"/>
      <c r="HV120" s="131">
        <f t="shared" si="537"/>
        <v>0</v>
      </c>
      <c r="HW120" s="131">
        <f t="shared" si="538"/>
        <v>0</v>
      </c>
      <c r="HX120" s="134"/>
      <c r="HY120" s="134"/>
      <c r="HZ120" s="131">
        <f t="shared" si="539"/>
        <v>0</v>
      </c>
      <c r="IA120" s="131">
        <f t="shared" si="540"/>
        <v>0</v>
      </c>
      <c r="IB120" s="134"/>
      <c r="IC120" s="134"/>
      <c r="ID120" s="131">
        <f t="shared" si="541"/>
        <v>0</v>
      </c>
      <c r="IE120" s="131">
        <f t="shared" si="542"/>
        <v>0</v>
      </c>
      <c r="IF120" s="134"/>
      <c r="IG120" s="134"/>
      <c r="IH120" s="131">
        <f t="shared" si="543"/>
        <v>0</v>
      </c>
      <c r="II120" s="131">
        <f t="shared" si="544"/>
        <v>0</v>
      </c>
      <c r="IJ120" s="134"/>
      <c r="IK120" s="134"/>
      <c r="IL120" s="131">
        <f t="shared" si="545"/>
        <v>0</v>
      </c>
      <c r="IM120" s="131">
        <f t="shared" si="546"/>
        <v>0</v>
      </c>
      <c r="IN120" s="134"/>
      <c r="IO120" s="134"/>
      <c r="IP120" s="131">
        <f t="shared" si="547"/>
        <v>0</v>
      </c>
      <c r="IQ120" s="131">
        <f t="shared" si="548"/>
        <v>0</v>
      </c>
      <c r="IR120" s="134"/>
      <c r="IS120" s="134"/>
      <c r="IT120" s="131">
        <f t="shared" si="549"/>
        <v>0</v>
      </c>
      <c r="IU120" s="131">
        <f t="shared" si="550"/>
        <v>0</v>
      </c>
      <c r="IV120" s="134"/>
      <c r="IW120" s="134"/>
      <c r="IX120" s="131">
        <f t="shared" si="551"/>
        <v>0</v>
      </c>
      <c r="IY120" s="131">
        <f t="shared" si="552"/>
        <v>0</v>
      </c>
      <c r="IZ120" s="134"/>
      <c r="JA120" s="134"/>
      <c r="JB120" s="131">
        <f t="shared" si="553"/>
        <v>0</v>
      </c>
      <c r="JC120" s="131">
        <f t="shared" si="554"/>
        <v>0</v>
      </c>
      <c r="JD120" s="134"/>
      <c r="JE120" s="134"/>
      <c r="JF120" s="131">
        <f t="shared" si="555"/>
        <v>0</v>
      </c>
      <c r="JG120" s="131">
        <f t="shared" si="556"/>
        <v>0</v>
      </c>
      <c r="JH120" s="134"/>
      <c r="JI120" s="134"/>
      <c r="JJ120" s="131">
        <f t="shared" si="557"/>
        <v>0</v>
      </c>
      <c r="JK120" s="131">
        <f t="shared" si="558"/>
        <v>0</v>
      </c>
      <c r="JL120" s="134"/>
      <c r="JM120" s="134"/>
      <c r="JN120" s="131">
        <f t="shared" si="559"/>
        <v>0</v>
      </c>
      <c r="JO120" s="131">
        <f t="shared" si="560"/>
        <v>0</v>
      </c>
      <c r="JP120" s="134"/>
      <c r="JQ120" s="134"/>
      <c r="JR120" s="131">
        <f t="shared" si="561"/>
        <v>0</v>
      </c>
      <c r="JS120" s="131">
        <f t="shared" si="562"/>
        <v>0</v>
      </c>
      <c r="JT120" s="134"/>
      <c r="JU120" s="134"/>
      <c r="JV120" s="131">
        <f t="shared" si="563"/>
        <v>0</v>
      </c>
      <c r="JW120" s="131">
        <f t="shared" si="564"/>
        <v>0</v>
      </c>
      <c r="JX120" s="134"/>
      <c r="JY120" s="134"/>
      <c r="JZ120" s="131">
        <f t="shared" si="565"/>
        <v>0</v>
      </c>
      <c r="KA120" s="131">
        <f t="shared" si="566"/>
        <v>0</v>
      </c>
      <c r="KB120" s="134"/>
      <c r="KC120" s="134"/>
      <c r="KD120" s="131">
        <f t="shared" si="567"/>
        <v>0</v>
      </c>
      <c r="KE120" s="131">
        <f t="shared" si="568"/>
        <v>0</v>
      </c>
      <c r="KF120" s="134"/>
      <c r="KG120" s="134"/>
      <c r="KH120" s="131">
        <f t="shared" si="569"/>
        <v>0</v>
      </c>
      <c r="KI120" s="131">
        <f t="shared" si="570"/>
        <v>0</v>
      </c>
      <c r="KJ120" s="134"/>
      <c r="KK120" s="134"/>
      <c r="KL120" s="131">
        <f t="shared" si="571"/>
        <v>0</v>
      </c>
      <c r="KM120" s="131">
        <f t="shared" si="572"/>
        <v>0</v>
      </c>
      <c r="KN120" s="134"/>
      <c r="KO120" s="134"/>
      <c r="KP120" s="131">
        <f t="shared" si="573"/>
        <v>0</v>
      </c>
      <c r="KQ120" s="131">
        <f t="shared" si="574"/>
        <v>0</v>
      </c>
      <c r="KR120" s="134"/>
      <c r="KS120" s="134"/>
      <c r="KT120" s="131">
        <f t="shared" si="575"/>
        <v>0</v>
      </c>
      <c r="KU120" s="131">
        <f t="shared" si="576"/>
        <v>0</v>
      </c>
      <c r="KV120" s="134"/>
      <c r="KW120" s="134"/>
      <c r="KX120" s="131">
        <f t="shared" si="577"/>
        <v>0</v>
      </c>
      <c r="KY120" s="131">
        <f t="shared" si="578"/>
        <v>0</v>
      </c>
      <c r="KZ120" s="134"/>
      <c r="LA120" s="134"/>
      <c r="LB120" s="131">
        <f t="shared" si="579"/>
        <v>0</v>
      </c>
      <c r="LC120" s="131">
        <f t="shared" si="580"/>
        <v>0</v>
      </c>
      <c r="LD120" s="134"/>
      <c r="LE120" s="134"/>
      <c r="LF120" s="131">
        <f t="shared" si="581"/>
        <v>0</v>
      </c>
      <c r="LG120" s="131">
        <f t="shared" si="582"/>
        <v>0</v>
      </c>
      <c r="LH120" s="134"/>
      <c r="LI120" s="134"/>
      <c r="LJ120" s="131">
        <f t="shared" si="583"/>
        <v>0</v>
      </c>
      <c r="LK120" s="131">
        <f t="shared" si="584"/>
        <v>0</v>
      </c>
      <c r="LL120" s="134"/>
      <c r="LM120" s="134"/>
      <c r="LN120" s="131">
        <f t="shared" si="585"/>
        <v>0</v>
      </c>
      <c r="LO120" s="131">
        <f t="shared" si="586"/>
        <v>0</v>
      </c>
      <c r="LP120" s="134"/>
      <c r="LQ120" s="134"/>
      <c r="LR120" s="131">
        <f t="shared" si="587"/>
        <v>0</v>
      </c>
      <c r="LS120" s="131">
        <f t="shared" si="588"/>
        <v>0</v>
      </c>
      <c r="LT120" s="134"/>
      <c r="LU120" s="134"/>
      <c r="LV120" s="131">
        <f t="shared" si="589"/>
        <v>0</v>
      </c>
      <c r="LW120" s="131">
        <f t="shared" si="590"/>
        <v>0</v>
      </c>
      <c r="LX120" s="134"/>
      <c r="LY120" s="134"/>
      <c r="LZ120" s="131">
        <f t="shared" si="591"/>
        <v>0</v>
      </c>
      <c r="MA120" s="131">
        <f t="shared" si="592"/>
        <v>0</v>
      </c>
      <c r="MB120" s="134"/>
      <c r="MC120" s="134"/>
      <c r="MD120" s="131">
        <f t="shared" si="593"/>
        <v>0</v>
      </c>
      <c r="ME120" s="131">
        <f t="shared" si="594"/>
        <v>0</v>
      </c>
      <c r="MF120" s="134"/>
      <c r="MG120" s="134"/>
      <c r="MH120" s="131">
        <f t="shared" si="595"/>
        <v>0</v>
      </c>
      <c r="MI120" s="131">
        <f t="shared" si="596"/>
        <v>0</v>
      </c>
      <c r="MJ120" s="134"/>
      <c r="MK120" s="134"/>
      <c r="ML120" s="131">
        <f t="shared" si="597"/>
        <v>0</v>
      </c>
      <c r="MM120" s="131">
        <f t="shared" si="598"/>
        <v>0</v>
      </c>
      <c r="MN120" s="134"/>
      <c r="MO120" s="134"/>
      <c r="MP120" s="131">
        <f t="shared" si="599"/>
        <v>0</v>
      </c>
      <c r="MQ120" s="131">
        <f t="shared" si="600"/>
        <v>0</v>
      </c>
      <c r="MR120" s="134"/>
      <c r="MS120" s="134"/>
      <c r="MT120" s="131">
        <f t="shared" si="601"/>
        <v>0</v>
      </c>
      <c r="MU120" s="131">
        <f t="shared" si="602"/>
        <v>0</v>
      </c>
      <c r="MV120" s="134"/>
      <c r="MW120" s="134"/>
      <c r="MX120" s="131">
        <f t="shared" si="603"/>
        <v>0</v>
      </c>
      <c r="MY120" s="131">
        <f t="shared" si="604"/>
        <v>0</v>
      </c>
      <c r="MZ120" s="134"/>
      <c r="NA120" s="134"/>
      <c r="NB120" s="131">
        <f t="shared" si="605"/>
        <v>0</v>
      </c>
      <c r="NC120" s="131">
        <f t="shared" si="606"/>
        <v>0</v>
      </c>
      <c r="ND120" s="134"/>
      <c r="NE120" s="134"/>
      <c r="NF120" s="131">
        <f t="shared" si="607"/>
        <v>0</v>
      </c>
      <c r="NG120" s="131">
        <f t="shared" si="608"/>
        <v>0</v>
      </c>
      <c r="NH120" s="134"/>
      <c r="NI120" s="134"/>
      <c r="NJ120" s="131">
        <f t="shared" si="609"/>
        <v>0</v>
      </c>
      <c r="NK120" s="131">
        <f t="shared" si="610"/>
        <v>0</v>
      </c>
      <c r="NL120" s="134"/>
      <c r="NM120" s="134"/>
      <c r="NN120" s="131">
        <f t="shared" si="611"/>
        <v>0</v>
      </c>
      <c r="NO120" s="131">
        <f t="shared" si="612"/>
        <v>0</v>
      </c>
      <c r="NP120" s="134"/>
      <c r="NQ120" s="134"/>
      <c r="NR120" s="134"/>
      <c r="NS120" s="134"/>
      <c r="NT120" s="134">
        <f t="shared" si="429"/>
        <v>0</v>
      </c>
      <c r="NU120" s="134">
        <f t="shared" si="430"/>
        <v>0</v>
      </c>
      <c r="NV120" s="134">
        <f t="shared" si="431"/>
        <v>0</v>
      </c>
      <c r="NW120" s="134">
        <f t="shared" si="432"/>
        <v>0</v>
      </c>
      <c r="NX120" s="129"/>
      <c r="NY120" s="136">
        <f t="shared" si="229"/>
        <v>1</v>
      </c>
      <c r="NZ120" s="136">
        <f t="shared" si="230"/>
        <v>6</v>
      </c>
      <c r="OA120" s="136">
        <f t="shared" si="231"/>
        <v>0</v>
      </c>
      <c r="OB120" s="136">
        <f t="shared" si="232"/>
        <v>0</v>
      </c>
    </row>
    <row r="121" spans="1:392" s="28" customFormat="1" ht="20.25" customHeight="1">
      <c r="A121" s="2">
        <v>3</v>
      </c>
      <c r="B121" s="2" t="s">
        <v>0</v>
      </c>
      <c r="C121" s="91" t="s">
        <v>63</v>
      </c>
      <c r="D121" s="78" t="s">
        <v>63</v>
      </c>
      <c r="E121" s="78" t="s">
        <v>63</v>
      </c>
      <c r="F121" s="78" t="s">
        <v>63</v>
      </c>
      <c r="G121" s="78" t="s">
        <v>63</v>
      </c>
      <c r="H121" s="5"/>
      <c r="I121" s="5"/>
      <c r="J121" s="92"/>
      <c r="K121">
        <v>7</v>
      </c>
      <c r="L121"/>
      <c r="M121" s="128">
        <v>1</v>
      </c>
      <c r="N121" s="128">
        <v>6</v>
      </c>
      <c r="O121" s="133"/>
      <c r="P121" s="128"/>
      <c r="Q121" s="129"/>
      <c r="R121" s="131">
        <f t="shared" si="613"/>
        <v>0</v>
      </c>
      <c r="S121" s="131">
        <f t="shared" si="614"/>
        <v>0</v>
      </c>
      <c r="T121" s="134"/>
      <c r="U121" s="134"/>
      <c r="V121" s="131">
        <f t="shared" si="433"/>
        <v>0</v>
      </c>
      <c r="W121" s="131">
        <f t="shared" si="434"/>
        <v>0</v>
      </c>
      <c r="X121" s="134"/>
      <c r="Y121" s="134"/>
      <c r="Z121" s="131">
        <f t="shared" si="435"/>
        <v>0</v>
      </c>
      <c r="AA121" s="131">
        <f t="shared" si="436"/>
        <v>0</v>
      </c>
      <c r="AB121" s="134"/>
      <c r="AC121" s="134"/>
      <c r="AD121" s="131">
        <f t="shared" si="437"/>
        <v>0</v>
      </c>
      <c r="AE121" s="131">
        <f t="shared" si="438"/>
        <v>0</v>
      </c>
      <c r="AF121" s="134"/>
      <c r="AG121" s="134"/>
      <c r="AH121" s="131">
        <f t="shared" si="439"/>
        <v>0</v>
      </c>
      <c r="AI121" s="131">
        <f t="shared" si="440"/>
        <v>0</v>
      </c>
      <c r="AJ121" s="134"/>
      <c r="AK121" s="134"/>
      <c r="AL121" s="131">
        <f t="shared" si="441"/>
        <v>0</v>
      </c>
      <c r="AM121" s="131">
        <f t="shared" si="442"/>
        <v>0</v>
      </c>
      <c r="AN121" s="134"/>
      <c r="AO121" s="134"/>
      <c r="AP121" s="131">
        <f t="shared" si="443"/>
        <v>0</v>
      </c>
      <c r="AQ121" s="131">
        <f t="shared" si="444"/>
        <v>0</v>
      </c>
      <c r="AR121" s="134"/>
      <c r="AS121" s="134"/>
      <c r="AT121" s="131">
        <f t="shared" si="445"/>
        <v>0</v>
      </c>
      <c r="AU121" s="131">
        <f t="shared" si="446"/>
        <v>0</v>
      </c>
      <c r="AV121" s="134"/>
      <c r="AW121" s="134"/>
      <c r="AX121" s="131">
        <f t="shared" si="447"/>
        <v>0</v>
      </c>
      <c r="AY121" s="131">
        <f t="shared" si="448"/>
        <v>0</v>
      </c>
      <c r="AZ121" s="134"/>
      <c r="BA121" s="134"/>
      <c r="BB121" s="131">
        <f t="shared" si="449"/>
        <v>0</v>
      </c>
      <c r="BC121" s="131">
        <f t="shared" si="450"/>
        <v>0</v>
      </c>
      <c r="BD121" s="134"/>
      <c r="BE121" s="134"/>
      <c r="BF121" s="131">
        <f t="shared" si="451"/>
        <v>0</v>
      </c>
      <c r="BG121" s="131">
        <f t="shared" si="452"/>
        <v>0</v>
      </c>
      <c r="BH121" s="134"/>
      <c r="BI121" s="134"/>
      <c r="BJ121" s="131">
        <f t="shared" si="453"/>
        <v>0</v>
      </c>
      <c r="BK121" s="131">
        <f t="shared" si="454"/>
        <v>0</v>
      </c>
      <c r="BL121" s="134"/>
      <c r="BM121" s="134"/>
      <c r="BN121" s="131">
        <f t="shared" si="455"/>
        <v>0</v>
      </c>
      <c r="BO121" s="131">
        <f t="shared" si="456"/>
        <v>0</v>
      </c>
      <c r="BP121" s="134"/>
      <c r="BQ121" s="134"/>
      <c r="BR121" s="131">
        <f t="shared" si="457"/>
        <v>0</v>
      </c>
      <c r="BS121" s="131">
        <f t="shared" si="458"/>
        <v>0</v>
      </c>
      <c r="BT121" s="134"/>
      <c r="BU121" s="134"/>
      <c r="BV121" s="131">
        <f t="shared" si="459"/>
        <v>0</v>
      </c>
      <c r="BW121" s="131">
        <f t="shared" si="460"/>
        <v>0</v>
      </c>
      <c r="BX121" s="134"/>
      <c r="BY121" s="134"/>
      <c r="BZ121" s="131">
        <f t="shared" si="461"/>
        <v>0</v>
      </c>
      <c r="CA121" s="131">
        <f t="shared" si="462"/>
        <v>0</v>
      </c>
      <c r="CB121" s="134"/>
      <c r="CC121" s="134"/>
      <c r="CD121" s="131">
        <f t="shared" si="463"/>
        <v>1</v>
      </c>
      <c r="CE121" s="131">
        <f t="shared" si="464"/>
        <v>4</v>
      </c>
      <c r="CF121" s="134"/>
      <c r="CG121" s="134"/>
      <c r="CH121" s="131">
        <f t="shared" si="465"/>
        <v>0</v>
      </c>
      <c r="CI121" s="131">
        <f t="shared" si="466"/>
        <v>0</v>
      </c>
      <c r="CJ121" s="134"/>
      <c r="CK121" s="134"/>
      <c r="CL121" s="131">
        <f t="shared" si="467"/>
        <v>0</v>
      </c>
      <c r="CM121" s="131">
        <f t="shared" si="468"/>
        <v>0</v>
      </c>
      <c r="CN121" s="134"/>
      <c r="CO121" s="134"/>
      <c r="CP121" s="131">
        <f t="shared" si="469"/>
        <v>0</v>
      </c>
      <c r="CQ121" s="131">
        <f t="shared" si="470"/>
        <v>0</v>
      </c>
      <c r="CR121" s="134"/>
      <c r="CS121" s="134"/>
      <c r="CT121" s="131">
        <f t="shared" si="471"/>
        <v>0</v>
      </c>
      <c r="CU121" s="131">
        <f t="shared" si="472"/>
        <v>0</v>
      </c>
      <c r="CV121" s="134"/>
      <c r="CW121" s="134"/>
      <c r="CX121" s="131">
        <f t="shared" si="473"/>
        <v>0</v>
      </c>
      <c r="CY121" s="131">
        <f t="shared" si="474"/>
        <v>0</v>
      </c>
      <c r="CZ121" s="134"/>
      <c r="DA121" s="134"/>
      <c r="DB121" s="131">
        <f t="shared" si="475"/>
        <v>0</v>
      </c>
      <c r="DC121" s="131">
        <f t="shared" si="476"/>
        <v>0</v>
      </c>
      <c r="DD121" s="134"/>
      <c r="DE121" s="134"/>
      <c r="DF121" s="131">
        <f t="shared" si="477"/>
        <v>0</v>
      </c>
      <c r="DG121" s="131">
        <f t="shared" si="478"/>
        <v>0</v>
      </c>
      <c r="DH121" s="134"/>
      <c r="DI121" s="134"/>
      <c r="DJ121" s="131">
        <f t="shared" si="479"/>
        <v>0</v>
      </c>
      <c r="DK121" s="131">
        <f t="shared" si="480"/>
        <v>0</v>
      </c>
      <c r="DL121" s="134"/>
      <c r="DM121" s="134"/>
      <c r="DN121" s="131">
        <f t="shared" si="481"/>
        <v>0</v>
      </c>
      <c r="DO121" s="131">
        <f t="shared" si="482"/>
        <v>0</v>
      </c>
      <c r="DP121" s="134"/>
      <c r="DQ121" s="134"/>
      <c r="DR121" s="131">
        <f t="shared" si="483"/>
        <v>0</v>
      </c>
      <c r="DS121" s="131">
        <f t="shared" si="484"/>
        <v>0</v>
      </c>
      <c r="DT121" s="134"/>
      <c r="DU121" s="134"/>
      <c r="DV121" s="131">
        <f t="shared" si="485"/>
        <v>0</v>
      </c>
      <c r="DW121" s="131">
        <f t="shared" si="486"/>
        <v>0</v>
      </c>
      <c r="DX121" s="134"/>
      <c r="DY121" s="134"/>
      <c r="DZ121" s="131">
        <f t="shared" si="487"/>
        <v>0</v>
      </c>
      <c r="EA121" s="131">
        <f t="shared" si="488"/>
        <v>0</v>
      </c>
      <c r="EB121" s="134"/>
      <c r="EC121" s="134"/>
      <c r="ED121" s="131">
        <f t="shared" si="489"/>
        <v>0</v>
      </c>
      <c r="EE121" s="131">
        <f t="shared" si="490"/>
        <v>0</v>
      </c>
      <c r="EF121" s="134"/>
      <c r="EG121" s="134"/>
      <c r="EH121" s="131">
        <f t="shared" si="491"/>
        <v>0</v>
      </c>
      <c r="EI121" s="131">
        <f t="shared" si="492"/>
        <v>0</v>
      </c>
      <c r="EJ121" s="134"/>
      <c r="EK121" s="134"/>
      <c r="EL121" s="131">
        <f t="shared" si="493"/>
        <v>0</v>
      </c>
      <c r="EM121" s="131">
        <f t="shared" si="494"/>
        <v>0</v>
      </c>
      <c r="EN121" s="134"/>
      <c r="EO121" s="134"/>
      <c r="EP121" s="131">
        <f t="shared" si="495"/>
        <v>0</v>
      </c>
      <c r="EQ121" s="131">
        <f t="shared" si="496"/>
        <v>0</v>
      </c>
      <c r="ER121" s="134"/>
      <c r="ES121" s="134"/>
      <c r="ET121" s="131">
        <f t="shared" si="497"/>
        <v>0</v>
      </c>
      <c r="EU121" s="131">
        <f t="shared" si="498"/>
        <v>0</v>
      </c>
      <c r="EV121" s="134"/>
      <c r="EW121" s="134"/>
      <c r="EX121" s="131">
        <f t="shared" si="499"/>
        <v>0</v>
      </c>
      <c r="EY121" s="131">
        <f t="shared" si="500"/>
        <v>0</v>
      </c>
      <c r="EZ121" s="134"/>
      <c r="FA121" s="134"/>
      <c r="FB121" s="131">
        <f t="shared" si="501"/>
        <v>0</v>
      </c>
      <c r="FC121" s="131">
        <f t="shared" si="502"/>
        <v>0</v>
      </c>
      <c r="FD121" s="134"/>
      <c r="FE121" s="134"/>
      <c r="FF121" s="131">
        <f t="shared" si="503"/>
        <v>0</v>
      </c>
      <c r="FG121" s="131">
        <f t="shared" si="504"/>
        <v>0</v>
      </c>
      <c r="FH121" s="134"/>
      <c r="FI121" s="134"/>
      <c r="FJ121" s="131">
        <f t="shared" si="505"/>
        <v>0</v>
      </c>
      <c r="FK121" s="131">
        <f t="shared" si="506"/>
        <v>0</v>
      </c>
      <c r="FL121" s="134"/>
      <c r="FM121" s="134"/>
      <c r="FN121" s="131">
        <f t="shared" si="507"/>
        <v>0</v>
      </c>
      <c r="FO121" s="131">
        <f t="shared" si="508"/>
        <v>0</v>
      </c>
      <c r="FP121" s="134"/>
      <c r="FQ121" s="134"/>
      <c r="FR121" s="131">
        <f t="shared" si="509"/>
        <v>0</v>
      </c>
      <c r="FS121" s="131">
        <f t="shared" si="510"/>
        <v>0</v>
      </c>
      <c r="FT121" s="134"/>
      <c r="FU121" s="134"/>
      <c r="FV121" s="131">
        <f t="shared" si="511"/>
        <v>0</v>
      </c>
      <c r="FW121" s="131">
        <f t="shared" si="512"/>
        <v>0</v>
      </c>
      <c r="FX121" s="134"/>
      <c r="FY121" s="134"/>
      <c r="FZ121" s="131">
        <f t="shared" si="513"/>
        <v>0</v>
      </c>
      <c r="GA121" s="131">
        <f t="shared" si="514"/>
        <v>0</v>
      </c>
      <c r="GB121" s="134"/>
      <c r="GC121" s="134"/>
      <c r="GD121" s="131">
        <f t="shared" si="515"/>
        <v>0</v>
      </c>
      <c r="GE121" s="131">
        <f t="shared" si="516"/>
        <v>0</v>
      </c>
      <c r="GF121" s="134"/>
      <c r="GG121" s="134"/>
      <c r="GH121" s="131">
        <f t="shared" si="517"/>
        <v>0</v>
      </c>
      <c r="GI121" s="131">
        <f t="shared" si="518"/>
        <v>0</v>
      </c>
      <c r="GJ121" s="134"/>
      <c r="GK121" s="134"/>
      <c r="GL121" s="131">
        <f t="shared" si="519"/>
        <v>0</v>
      </c>
      <c r="GM121" s="131">
        <f t="shared" si="520"/>
        <v>0</v>
      </c>
      <c r="GN121" s="134"/>
      <c r="GO121" s="134"/>
      <c r="GP121" s="131">
        <f t="shared" si="521"/>
        <v>0</v>
      </c>
      <c r="GQ121" s="131">
        <f t="shared" si="522"/>
        <v>0</v>
      </c>
      <c r="GR121" s="134"/>
      <c r="GS121" s="134"/>
      <c r="GT121" s="131">
        <f t="shared" si="523"/>
        <v>0</v>
      </c>
      <c r="GU121" s="131">
        <f t="shared" si="524"/>
        <v>0</v>
      </c>
      <c r="GV121" s="134"/>
      <c r="GW121" s="134"/>
      <c r="GX121" s="131">
        <f t="shared" si="525"/>
        <v>0</v>
      </c>
      <c r="GY121" s="131">
        <f t="shared" si="526"/>
        <v>0</v>
      </c>
      <c r="GZ121" s="134"/>
      <c r="HA121" s="134"/>
      <c r="HB121" s="131">
        <f t="shared" si="527"/>
        <v>0</v>
      </c>
      <c r="HC121" s="131">
        <f t="shared" si="528"/>
        <v>0</v>
      </c>
      <c r="HD121" s="134"/>
      <c r="HE121" s="134"/>
      <c r="HF121" s="131">
        <f t="shared" si="529"/>
        <v>0</v>
      </c>
      <c r="HG121" s="131">
        <f t="shared" si="530"/>
        <v>0</v>
      </c>
      <c r="HH121" s="134"/>
      <c r="HI121" s="134"/>
      <c r="HJ121" s="131">
        <f t="shared" si="531"/>
        <v>0</v>
      </c>
      <c r="HK121" s="131">
        <f t="shared" si="532"/>
        <v>0</v>
      </c>
      <c r="HL121" s="134"/>
      <c r="HM121" s="134"/>
      <c r="HN121" s="131">
        <f t="shared" si="533"/>
        <v>0</v>
      </c>
      <c r="HO121" s="131">
        <f t="shared" si="534"/>
        <v>0</v>
      </c>
      <c r="HP121" s="134"/>
      <c r="HQ121" s="134"/>
      <c r="HR121" s="131">
        <f t="shared" si="535"/>
        <v>0</v>
      </c>
      <c r="HS121" s="131">
        <f t="shared" si="536"/>
        <v>0</v>
      </c>
      <c r="HT121" s="134"/>
      <c r="HU121" s="134"/>
      <c r="HV121" s="131">
        <f t="shared" si="537"/>
        <v>0</v>
      </c>
      <c r="HW121" s="131">
        <f t="shared" si="538"/>
        <v>0</v>
      </c>
      <c r="HX121" s="134"/>
      <c r="HY121" s="134"/>
      <c r="HZ121" s="131">
        <f t="shared" si="539"/>
        <v>0</v>
      </c>
      <c r="IA121" s="131">
        <f t="shared" si="540"/>
        <v>0</v>
      </c>
      <c r="IB121" s="134"/>
      <c r="IC121" s="134"/>
      <c r="ID121" s="131">
        <f t="shared" si="541"/>
        <v>0</v>
      </c>
      <c r="IE121" s="131">
        <f t="shared" si="542"/>
        <v>0</v>
      </c>
      <c r="IF121" s="134"/>
      <c r="IG121" s="134"/>
      <c r="IH121" s="131">
        <f t="shared" si="543"/>
        <v>0</v>
      </c>
      <c r="II121" s="131">
        <f t="shared" si="544"/>
        <v>0</v>
      </c>
      <c r="IJ121" s="134"/>
      <c r="IK121" s="134"/>
      <c r="IL121" s="131">
        <f t="shared" si="545"/>
        <v>0</v>
      </c>
      <c r="IM121" s="131">
        <f t="shared" si="546"/>
        <v>0</v>
      </c>
      <c r="IN121" s="134"/>
      <c r="IO121" s="134"/>
      <c r="IP121" s="131">
        <f t="shared" si="547"/>
        <v>0</v>
      </c>
      <c r="IQ121" s="131">
        <f t="shared" si="548"/>
        <v>0</v>
      </c>
      <c r="IR121" s="134"/>
      <c r="IS121" s="134"/>
      <c r="IT121" s="131">
        <f t="shared" si="549"/>
        <v>0</v>
      </c>
      <c r="IU121" s="131">
        <f t="shared" si="550"/>
        <v>0</v>
      </c>
      <c r="IV121" s="134"/>
      <c r="IW121" s="134"/>
      <c r="IX121" s="131">
        <f t="shared" si="551"/>
        <v>0</v>
      </c>
      <c r="IY121" s="131">
        <f t="shared" si="552"/>
        <v>0</v>
      </c>
      <c r="IZ121" s="134"/>
      <c r="JA121" s="134"/>
      <c r="JB121" s="131">
        <f t="shared" si="553"/>
        <v>0</v>
      </c>
      <c r="JC121" s="131">
        <f t="shared" si="554"/>
        <v>0</v>
      </c>
      <c r="JD121" s="134"/>
      <c r="JE121" s="134"/>
      <c r="JF121" s="131">
        <f t="shared" si="555"/>
        <v>0</v>
      </c>
      <c r="JG121" s="131">
        <f t="shared" si="556"/>
        <v>0</v>
      </c>
      <c r="JH121" s="134"/>
      <c r="JI121" s="134"/>
      <c r="JJ121" s="131">
        <f t="shared" si="557"/>
        <v>0</v>
      </c>
      <c r="JK121" s="131">
        <f t="shared" si="558"/>
        <v>0</v>
      </c>
      <c r="JL121" s="134"/>
      <c r="JM121" s="134"/>
      <c r="JN121" s="131">
        <f t="shared" si="559"/>
        <v>0</v>
      </c>
      <c r="JO121" s="131">
        <f t="shared" si="560"/>
        <v>0</v>
      </c>
      <c r="JP121" s="134"/>
      <c r="JQ121" s="134"/>
      <c r="JR121" s="131">
        <f t="shared" si="561"/>
        <v>0</v>
      </c>
      <c r="JS121" s="131">
        <f t="shared" si="562"/>
        <v>0</v>
      </c>
      <c r="JT121" s="134"/>
      <c r="JU121" s="134"/>
      <c r="JV121" s="131">
        <f t="shared" si="563"/>
        <v>0</v>
      </c>
      <c r="JW121" s="131">
        <f t="shared" si="564"/>
        <v>0</v>
      </c>
      <c r="JX121" s="134"/>
      <c r="JY121" s="134"/>
      <c r="JZ121" s="131">
        <f t="shared" si="565"/>
        <v>0</v>
      </c>
      <c r="KA121" s="131">
        <f t="shared" si="566"/>
        <v>0</v>
      </c>
      <c r="KB121" s="134"/>
      <c r="KC121" s="134"/>
      <c r="KD121" s="131">
        <f t="shared" si="567"/>
        <v>0</v>
      </c>
      <c r="KE121" s="131">
        <f t="shared" si="568"/>
        <v>0</v>
      </c>
      <c r="KF121" s="134"/>
      <c r="KG121" s="134"/>
      <c r="KH121" s="131">
        <f t="shared" si="569"/>
        <v>0</v>
      </c>
      <c r="KI121" s="131">
        <f t="shared" si="570"/>
        <v>0</v>
      </c>
      <c r="KJ121" s="134"/>
      <c r="KK121" s="134"/>
      <c r="KL121" s="131">
        <f t="shared" si="571"/>
        <v>0</v>
      </c>
      <c r="KM121" s="131">
        <f t="shared" si="572"/>
        <v>0</v>
      </c>
      <c r="KN121" s="134"/>
      <c r="KO121" s="134"/>
      <c r="KP121" s="131">
        <f t="shared" si="573"/>
        <v>0</v>
      </c>
      <c r="KQ121" s="131">
        <f t="shared" si="574"/>
        <v>0</v>
      </c>
      <c r="KR121" s="134"/>
      <c r="KS121" s="134"/>
      <c r="KT121" s="131">
        <f t="shared" si="575"/>
        <v>0</v>
      </c>
      <c r="KU121" s="131">
        <f t="shared" si="576"/>
        <v>0</v>
      </c>
      <c r="KV121" s="134"/>
      <c r="KW121" s="134"/>
      <c r="KX121" s="131">
        <f t="shared" si="577"/>
        <v>0</v>
      </c>
      <c r="KY121" s="131">
        <f t="shared" si="578"/>
        <v>0</v>
      </c>
      <c r="KZ121" s="134"/>
      <c r="LA121" s="134"/>
      <c r="LB121" s="131">
        <f t="shared" si="579"/>
        <v>0</v>
      </c>
      <c r="LC121" s="131">
        <f t="shared" si="580"/>
        <v>0</v>
      </c>
      <c r="LD121" s="134"/>
      <c r="LE121" s="134"/>
      <c r="LF121" s="131">
        <f t="shared" si="581"/>
        <v>0</v>
      </c>
      <c r="LG121" s="131">
        <f t="shared" si="582"/>
        <v>0</v>
      </c>
      <c r="LH121" s="134"/>
      <c r="LI121" s="134"/>
      <c r="LJ121" s="131">
        <f t="shared" si="583"/>
        <v>0</v>
      </c>
      <c r="LK121" s="131">
        <f t="shared" si="584"/>
        <v>0</v>
      </c>
      <c r="LL121" s="134"/>
      <c r="LM121" s="134"/>
      <c r="LN121" s="131">
        <f t="shared" si="585"/>
        <v>0</v>
      </c>
      <c r="LO121" s="131">
        <f t="shared" si="586"/>
        <v>0</v>
      </c>
      <c r="LP121" s="134"/>
      <c r="LQ121" s="134"/>
      <c r="LR121" s="131">
        <f t="shared" si="587"/>
        <v>0</v>
      </c>
      <c r="LS121" s="131">
        <f t="shared" si="588"/>
        <v>0</v>
      </c>
      <c r="LT121" s="134"/>
      <c r="LU121" s="134"/>
      <c r="LV121" s="131">
        <f t="shared" si="589"/>
        <v>0</v>
      </c>
      <c r="LW121" s="131">
        <f t="shared" si="590"/>
        <v>0</v>
      </c>
      <c r="LX121" s="134"/>
      <c r="LY121" s="134"/>
      <c r="LZ121" s="131">
        <f t="shared" si="591"/>
        <v>0</v>
      </c>
      <c r="MA121" s="131">
        <f t="shared" si="592"/>
        <v>0</v>
      </c>
      <c r="MB121" s="134"/>
      <c r="MC121" s="134"/>
      <c r="MD121" s="131">
        <f t="shared" si="593"/>
        <v>0</v>
      </c>
      <c r="ME121" s="131">
        <f t="shared" si="594"/>
        <v>0</v>
      </c>
      <c r="MF121" s="134"/>
      <c r="MG121" s="134"/>
      <c r="MH121" s="131">
        <f t="shared" si="595"/>
        <v>0</v>
      </c>
      <c r="MI121" s="131">
        <f t="shared" si="596"/>
        <v>0</v>
      </c>
      <c r="MJ121" s="134"/>
      <c r="MK121" s="134"/>
      <c r="ML121" s="131">
        <f t="shared" si="597"/>
        <v>0</v>
      </c>
      <c r="MM121" s="131">
        <f t="shared" si="598"/>
        <v>0</v>
      </c>
      <c r="MN121" s="134"/>
      <c r="MO121" s="134"/>
      <c r="MP121" s="131">
        <f t="shared" si="599"/>
        <v>0</v>
      </c>
      <c r="MQ121" s="131">
        <f t="shared" si="600"/>
        <v>0</v>
      </c>
      <c r="MR121" s="134"/>
      <c r="MS121" s="134"/>
      <c r="MT121" s="131">
        <f t="shared" si="601"/>
        <v>0</v>
      </c>
      <c r="MU121" s="131">
        <f t="shared" si="602"/>
        <v>0</v>
      </c>
      <c r="MV121" s="134"/>
      <c r="MW121" s="134"/>
      <c r="MX121" s="131">
        <f t="shared" si="603"/>
        <v>0</v>
      </c>
      <c r="MY121" s="131">
        <f t="shared" si="604"/>
        <v>0</v>
      </c>
      <c r="MZ121" s="134"/>
      <c r="NA121" s="134"/>
      <c r="NB121" s="131">
        <f t="shared" si="605"/>
        <v>0</v>
      </c>
      <c r="NC121" s="131">
        <f t="shared" si="606"/>
        <v>0</v>
      </c>
      <c r="ND121" s="134"/>
      <c r="NE121" s="134"/>
      <c r="NF121" s="131">
        <f t="shared" si="607"/>
        <v>0</v>
      </c>
      <c r="NG121" s="131">
        <f t="shared" si="608"/>
        <v>0</v>
      </c>
      <c r="NH121" s="134"/>
      <c r="NI121" s="134"/>
      <c r="NJ121" s="131">
        <f t="shared" si="609"/>
        <v>0</v>
      </c>
      <c r="NK121" s="131">
        <f t="shared" si="610"/>
        <v>0</v>
      </c>
      <c r="NL121" s="134"/>
      <c r="NM121" s="134"/>
      <c r="NN121" s="131">
        <f t="shared" si="611"/>
        <v>0</v>
      </c>
      <c r="NO121" s="131">
        <f t="shared" si="612"/>
        <v>0</v>
      </c>
      <c r="NP121" s="134"/>
      <c r="NQ121" s="134"/>
      <c r="NR121" s="134"/>
      <c r="NS121" s="134"/>
      <c r="NT121" s="134">
        <f t="shared" si="429"/>
        <v>0</v>
      </c>
      <c r="NU121" s="134">
        <f t="shared" si="430"/>
        <v>2</v>
      </c>
      <c r="NV121" s="134">
        <f t="shared" si="431"/>
        <v>0</v>
      </c>
      <c r="NW121" s="134">
        <f t="shared" si="432"/>
        <v>0</v>
      </c>
      <c r="NX121" s="129"/>
      <c r="NY121" s="136">
        <f t="shared" si="229"/>
        <v>1</v>
      </c>
      <c r="NZ121" s="136">
        <f t="shared" si="230"/>
        <v>4</v>
      </c>
      <c r="OA121" s="136">
        <f t="shared" si="231"/>
        <v>0</v>
      </c>
      <c r="OB121" s="136">
        <f t="shared" si="232"/>
        <v>0</v>
      </c>
    </row>
    <row r="122" spans="1:392" s="28" customFormat="1" ht="20.25" customHeight="1">
      <c r="A122" s="2">
        <v>3</v>
      </c>
      <c r="B122" s="2" t="s">
        <v>1</v>
      </c>
      <c r="C122" s="91" t="s">
        <v>63</v>
      </c>
      <c r="D122" s="78" t="s">
        <v>63</v>
      </c>
      <c r="E122" s="78" t="s">
        <v>63</v>
      </c>
      <c r="F122" s="78" t="s">
        <v>63</v>
      </c>
      <c r="G122" s="78" t="s">
        <v>63</v>
      </c>
      <c r="H122" s="78" t="s">
        <v>63</v>
      </c>
      <c r="I122" s="5"/>
      <c r="J122" s="92"/>
      <c r="K122">
        <v>7</v>
      </c>
      <c r="L122"/>
      <c r="M122" s="8">
        <v>1</v>
      </c>
      <c r="N122" s="8">
        <v>6</v>
      </c>
      <c r="O122" s="8"/>
      <c r="P122" s="8"/>
      <c r="Q122" s="10"/>
      <c r="R122" s="131">
        <f t="shared" si="613"/>
        <v>0</v>
      </c>
      <c r="S122" s="131">
        <f t="shared" si="614"/>
        <v>0</v>
      </c>
      <c r="T122" s="10"/>
      <c r="U122" s="10"/>
      <c r="V122" s="131">
        <f t="shared" si="433"/>
        <v>0</v>
      </c>
      <c r="W122" s="131">
        <f t="shared" si="434"/>
        <v>0</v>
      </c>
      <c r="X122" s="10"/>
      <c r="Y122" s="10"/>
      <c r="Z122" s="131">
        <f t="shared" si="435"/>
        <v>0</v>
      </c>
      <c r="AA122" s="131">
        <f t="shared" si="436"/>
        <v>0</v>
      </c>
      <c r="AB122" s="10"/>
      <c r="AC122" s="10"/>
      <c r="AD122" s="131">
        <f t="shared" si="437"/>
        <v>0</v>
      </c>
      <c r="AE122" s="131">
        <f t="shared" si="438"/>
        <v>0</v>
      </c>
      <c r="AF122" s="10"/>
      <c r="AG122" s="10"/>
      <c r="AH122" s="131">
        <f t="shared" si="439"/>
        <v>0</v>
      </c>
      <c r="AI122" s="131">
        <f t="shared" si="440"/>
        <v>0</v>
      </c>
      <c r="AJ122" s="10"/>
      <c r="AK122" s="10"/>
      <c r="AL122" s="131">
        <f t="shared" si="441"/>
        <v>0</v>
      </c>
      <c r="AM122" s="131">
        <f t="shared" si="442"/>
        <v>0</v>
      </c>
      <c r="AN122" s="10"/>
      <c r="AO122" s="10"/>
      <c r="AP122" s="131">
        <f t="shared" si="443"/>
        <v>0</v>
      </c>
      <c r="AQ122" s="131">
        <f t="shared" si="444"/>
        <v>0</v>
      </c>
      <c r="AR122" s="10"/>
      <c r="AS122" s="10"/>
      <c r="AT122" s="131">
        <f t="shared" si="445"/>
        <v>0</v>
      </c>
      <c r="AU122" s="131">
        <f t="shared" si="446"/>
        <v>0</v>
      </c>
      <c r="AV122" s="10"/>
      <c r="AW122" s="10"/>
      <c r="AX122" s="131">
        <f t="shared" si="447"/>
        <v>0</v>
      </c>
      <c r="AY122" s="131">
        <f t="shared" si="448"/>
        <v>0</v>
      </c>
      <c r="AZ122" s="10"/>
      <c r="BA122" s="10"/>
      <c r="BB122" s="131">
        <f t="shared" si="449"/>
        <v>0</v>
      </c>
      <c r="BC122" s="131">
        <f t="shared" si="450"/>
        <v>0</v>
      </c>
      <c r="BD122" s="10"/>
      <c r="BE122" s="10"/>
      <c r="BF122" s="131">
        <f t="shared" si="451"/>
        <v>0</v>
      </c>
      <c r="BG122" s="131">
        <f t="shared" si="452"/>
        <v>0</v>
      </c>
      <c r="BH122" s="10"/>
      <c r="BI122" s="10"/>
      <c r="BJ122" s="131">
        <f t="shared" si="453"/>
        <v>0</v>
      </c>
      <c r="BK122" s="131">
        <f t="shared" si="454"/>
        <v>0</v>
      </c>
      <c r="BL122" s="10"/>
      <c r="BM122" s="10"/>
      <c r="BN122" s="131">
        <f t="shared" si="455"/>
        <v>0</v>
      </c>
      <c r="BO122" s="131">
        <f t="shared" si="456"/>
        <v>0</v>
      </c>
      <c r="BP122" s="10"/>
      <c r="BQ122" s="10"/>
      <c r="BR122" s="131">
        <f t="shared" si="457"/>
        <v>0</v>
      </c>
      <c r="BS122" s="131">
        <f t="shared" si="458"/>
        <v>0</v>
      </c>
      <c r="BT122" s="10"/>
      <c r="BU122" s="10"/>
      <c r="BV122" s="131">
        <f t="shared" si="459"/>
        <v>0</v>
      </c>
      <c r="BW122" s="131">
        <f t="shared" si="460"/>
        <v>0</v>
      </c>
      <c r="BX122" s="10"/>
      <c r="BY122" s="10"/>
      <c r="BZ122" s="131">
        <f t="shared" si="461"/>
        <v>0</v>
      </c>
      <c r="CA122" s="131">
        <f t="shared" si="462"/>
        <v>0</v>
      </c>
      <c r="CB122" s="10"/>
      <c r="CC122" s="10"/>
      <c r="CD122" s="131">
        <f t="shared" si="463"/>
        <v>1</v>
      </c>
      <c r="CE122" s="131">
        <f t="shared" si="464"/>
        <v>5</v>
      </c>
      <c r="CF122" s="10"/>
      <c r="CG122" s="10"/>
      <c r="CH122" s="131">
        <f t="shared" si="465"/>
        <v>0</v>
      </c>
      <c r="CI122" s="131">
        <f t="shared" si="466"/>
        <v>0</v>
      </c>
      <c r="CJ122" s="10"/>
      <c r="CK122" s="10"/>
      <c r="CL122" s="131">
        <f t="shared" si="467"/>
        <v>0</v>
      </c>
      <c r="CM122" s="131">
        <f t="shared" si="468"/>
        <v>0</v>
      </c>
      <c r="CN122" s="10"/>
      <c r="CO122" s="10"/>
      <c r="CP122" s="131">
        <f t="shared" si="469"/>
        <v>0</v>
      </c>
      <c r="CQ122" s="131">
        <f t="shared" si="470"/>
        <v>0</v>
      </c>
      <c r="CR122" s="10"/>
      <c r="CS122" s="10"/>
      <c r="CT122" s="131">
        <f t="shared" si="471"/>
        <v>0</v>
      </c>
      <c r="CU122" s="131">
        <f t="shared" si="472"/>
        <v>0</v>
      </c>
      <c r="CV122" s="10"/>
      <c r="CW122" s="10"/>
      <c r="CX122" s="131">
        <f t="shared" si="473"/>
        <v>0</v>
      </c>
      <c r="CY122" s="131">
        <f t="shared" si="474"/>
        <v>0</v>
      </c>
      <c r="CZ122" s="10"/>
      <c r="DA122" s="10"/>
      <c r="DB122" s="131">
        <f t="shared" si="475"/>
        <v>0</v>
      </c>
      <c r="DC122" s="131">
        <f t="shared" si="476"/>
        <v>0</v>
      </c>
      <c r="DD122" s="10"/>
      <c r="DE122" s="10"/>
      <c r="DF122" s="131">
        <f t="shared" si="477"/>
        <v>0</v>
      </c>
      <c r="DG122" s="131">
        <f t="shared" si="478"/>
        <v>0</v>
      </c>
      <c r="DH122" s="10"/>
      <c r="DI122" s="10"/>
      <c r="DJ122" s="131">
        <f t="shared" si="479"/>
        <v>0</v>
      </c>
      <c r="DK122" s="131">
        <f t="shared" si="480"/>
        <v>0</v>
      </c>
      <c r="DL122" s="10"/>
      <c r="DM122" s="10"/>
      <c r="DN122" s="131">
        <f t="shared" si="481"/>
        <v>0</v>
      </c>
      <c r="DO122" s="131">
        <f t="shared" si="482"/>
        <v>0</v>
      </c>
      <c r="DP122" s="10"/>
      <c r="DQ122" s="10"/>
      <c r="DR122" s="131">
        <f t="shared" si="483"/>
        <v>0</v>
      </c>
      <c r="DS122" s="131">
        <f t="shared" si="484"/>
        <v>0</v>
      </c>
      <c r="DT122" s="10"/>
      <c r="DU122" s="10"/>
      <c r="DV122" s="131">
        <f t="shared" si="485"/>
        <v>0</v>
      </c>
      <c r="DW122" s="131">
        <f t="shared" si="486"/>
        <v>0</v>
      </c>
      <c r="DX122" s="10"/>
      <c r="DY122" s="10"/>
      <c r="DZ122" s="131">
        <f t="shared" si="487"/>
        <v>0</v>
      </c>
      <c r="EA122" s="131">
        <f t="shared" si="488"/>
        <v>0</v>
      </c>
      <c r="EB122" s="10"/>
      <c r="EC122" s="10"/>
      <c r="ED122" s="131">
        <f t="shared" si="489"/>
        <v>0</v>
      </c>
      <c r="EE122" s="131">
        <f t="shared" si="490"/>
        <v>0</v>
      </c>
      <c r="EF122" s="10"/>
      <c r="EG122" s="10"/>
      <c r="EH122" s="131">
        <f t="shared" si="491"/>
        <v>0</v>
      </c>
      <c r="EI122" s="131">
        <f t="shared" si="492"/>
        <v>0</v>
      </c>
      <c r="EJ122" s="10"/>
      <c r="EK122" s="10"/>
      <c r="EL122" s="131">
        <f t="shared" si="493"/>
        <v>0</v>
      </c>
      <c r="EM122" s="131">
        <f t="shared" si="494"/>
        <v>0</v>
      </c>
      <c r="EN122" s="10"/>
      <c r="EO122" s="10"/>
      <c r="EP122" s="131">
        <f t="shared" si="495"/>
        <v>0</v>
      </c>
      <c r="EQ122" s="131">
        <f t="shared" si="496"/>
        <v>0</v>
      </c>
      <c r="ER122" s="10"/>
      <c r="ES122" s="10"/>
      <c r="ET122" s="131">
        <f t="shared" si="497"/>
        <v>0</v>
      </c>
      <c r="EU122" s="131">
        <f t="shared" si="498"/>
        <v>0</v>
      </c>
      <c r="EV122" s="10"/>
      <c r="EW122" s="10"/>
      <c r="EX122" s="131">
        <f t="shared" si="499"/>
        <v>0</v>
      </c>
      <c r="EY122" s="131">
        <f t="shared" si="500"/>
        <v>0</v>
      </c>
      <c r="EZ122" s="10"/>
      <c r="FA122" s="10"/>
      <c r="FB122" s="131">
        <f t="shared" si="501"/>
        <v>0</v>
      </c>
      <c r="FC122" s="131">
        <f t="shared" si="502"/>
        <v>0</v>
      </c>
      <c r="FD122" s="10"/>
      <c r="FE122" s="10"/>
      <c r="FF122" s="131">
        <f t="shared" si="503"/>
        <v>0</v>
      </c>
      <c r="FG122" s="131">
        <f t="shared" si="504"/>
        <v>0</v>
      </c>
      <c r="FH122" s="10"/>
      <c r="FI122" s="10"/>
      <c r="FJ122" s="131">
        <f t="shared" si="505"/>
        <v>0</v>
      </c>
      <c r="FK122" s="131">
        <f t="shared" si="506"/>
        <v>0</v>
      </c>
      <c r="FL122" s="10"/>
      <c r="FM122" s="10"/>
      <c r="FN122" s="131">
        <f t="shared" si="507"/>
        <v>0</v>
      </c>
      <c r="FO122" s="131">
        <f t="shared" si="508"/>
        <v>0</v>
      </c>
      <c r="FP122" s="10"/>
      <c r="FQ122" s="10"/>
      <c r="FR122" s="131">
        <f t="shared" si="509"/>
        <v>0</v>
      </c>
      <c r="FS122" s="131">
        <f t="shared" si="510"/>
        <v>0</v>
      </c>
      <c r="FT122" s="10"/>
      <c r="FU122" s="10"/>
      <c r="FV122" s="131">
        <f t="shared" si="511"/>
        <v>0</v>
      </c>
      <c r="FW122" s="131">
        <f t="shared" si="512"/>
        <v>0</v>
      </c>
      <c r="FX122" s="10"/>
      <c r="FY122" s="10"/>
      <c r="FZ122" s="131">
        <f t="shared" si="513"/>
        <v>0</v>
      </c>
      <c r="GA122" s="131">
        <f t="shared" si="514"/>
        <v>0</v>
      </c>
      <c r="GB122" s="10"/>
      <c r="GC122" s="10"/>
      <c r="GD122" s="131">
        <f t="shared" si="515"/>
        <v>0</v>
      </c>
      <c r="GE122" s="131">
        <f t="shared" si="516"/>
        <v>0</v>
      </c>
      <c r="GF122" s="10"/>
      <c r="GG122" s="10"/>
      <c r="GH122" s="131">
        <f t="shared" si="517"/>
        <v>0</v>
      </c>
      <c r="GI122" s="131">
        <f t="shared" si="518"/>
        <v>0</v>
      </c>
      <c r="GJ122" s="10"/>
      <c r="GK122" s="10"/>
      <c r="GL122" s="131">
        <f t="shared" si="519"/>
        <v>0</v>
      </c>
      <c r="GM122" s="131">
        <f t="shared" si="520"/>
        <v>0</v>
      </c>
      <c r="GN122" s="10"/>
      <c r="GO122" s="10"/>
      <c r="GP122" s="131">
        <f t="shared" si="521"/>
        <v>0</v>
      </c>
      <c r="GQ122" s="131">
        <f t="shared" si="522"/>
        <v>0</v>
      </c>
      <c r="GR122" s="10"/>
      <c r="GS122" s="10"/>
      <c r="GT122" s="131">
        <f t="shared" si="523"/>
        <v>0</v>
      </c>
      <c r="GU122" s="131">
        <f t="shared" si="524"/>
        <v>0</v>
      </c>
      <c r="GV122" s="10"/>
      <c r="GW122" s="10"/>
      <c r="GX122" s="131">
        <f t="shared" si="525"/>
        <v>0</v>
      </c>
      <c r="GY122" s="131">
        <f t="shared" si="526"/>
        <v>0</v>
      </c>
      <c r="GZ122" s="10"/>
      <c r="HA122" s="10"/>
      <c r="HB122" s="131">
        <f t="shared" si="527"/>
        <v>0</v>
      </c>
      <c r="HC122" s="131">
        <f t="shared" si="528"/>
        <v>0</v>
      </c>
      <c r="HD122" s="10"/>
      <c r="HE122" s="10"/>
      <c r="HF122" s="131">
        <f t="shared" si="529"/>
        <v>0</v>
      </c>
      <c r="HG122" s="131">
        <f t="shared" si="530"/>
        <v>0</v>
      </c>
      <c r="HH122" s="10"/>
      <c r="HI122" s="10"/>
      <c r="HJ122" s="131">
        <f t="shared" si="531"/>
        <v>0</v>
      </c>
      <c r="HK122" s="131">
        <f t="shared" si="532"/>
        <v>0</v>
      </c>
      <c r="HL122" s="10"/>
      <c r="HM122" s="10"/>
      <c r="HN122" s="131">
        <f t="shared" si="533"/>
        <v>0</v>
      </c>
      <c r="HO122" s="131">
        <f t="shared" si="534"/>
        <v>0</v>
      </c>
      <c r="HP122" s="10"/>
      <c r="HQ122" s="10"/>
      <c r="HR122" s="131">
        <f t="shared" si="535"/>
        <v>0</v>
      </c>
      <c r="HS122" s="131">
        <f t="shared" si="536"/>
        <v>0</v>
      </c>
      <c r="HT122" s="10"/>
      <c r="HU122" s="10"/>
      <c r="HV122" s="131">
        <f t="shared" si="537"/>
        <v>0</v>
      </c>
      <c r="HW122" s="131">
        <f t="shared" si="538"/>
        <v>0</v>
      </c>
      <c r="HX122" s="10"/>
      <c r="HY122" s="10"/>
      <c r="HZ122" s="131">
        <f t="shared" si="539"/>
        <v>0</v>
      </c>
      <c r="IA122" s="131">
        <f t="shared" si="540"/>
        <v>0</v>
      </c>
      <c r="IB122" s="10"/>
      <c r="IC122" s="10"/>
      <c r="ID122" s="131">
        <f t="shared" si="541"/>
        <v>0</v>
      </c>
      <c r="IE122" s="131">
        <f t="shared" si="542"/>
        <v>0</v>
      </c>
      <c r="IF122" s="10"/>
      <c r="IG122" s="10"/>
      <c r="IH122" s="131">
        <f t="shared" si="543"/>
        <v>0</v>
      </c>
      <c r="II122" s="131">
        <f t="shared" si="544"/>
        <v>0</v>
      </c>
      <c r="IJ122" s="10"/>
      <c r="IK122" s="10"/>
      <c r="IL122" s="131">
        <f t="shared" si="545"/>
        <v>0</v>
      </c>
      <c r="IM122" s="131">
        <f t="shared" si="546"/>
        <v>0</v>
      </c>
      <c r="IN122" s="10"/>
      <c r="IO122" s="10"/>
      <c r="IP122" s="131">
        <f t="shared" si="547"/>
        <v>0</v>
      </c>
      <c r="IQ122" s="131">
        <f t="shared" si="548"/>
        <v>0</v>
      </c>
      <c r="IR122" s="10"/>
      <c r="IS122" s="10"/>
      <c r="IT122" s="131">
        <f t="shared" si="549"/>
        <v>0</v>
      </c>
      <c r="IU122" s="131">
        <f t="shared" si="550"/>
        <v>0</v>
      </c>
      <c r="IV122" s="10"/>
      <c r="IW122" s="10"/>
      <c r="IX122" s="131">
        <f t="shared" si="551"/>
        <v>0</v>
      </c>
      <c r="IY122" s="131">
        <f t="shared" si="552"/>
        <v>0</v>
      </c>
      <c r="IZ122" s="10"/>
      <c r="JA122" s="10"/>
      <c r="JB122" s="131">
        <f t="shared" si="553"/>
        <v>0</v>
      </c>
      <c r="JC122" s="131">
        <f t="shared" si="554"/>
        <v>0</v>
      </c>
      <c r="JD122" s="10"/>
      <c r="JE122" s="10"/>
      <c r="JF122" s="131">
        <f t="shared" si="555"/>
        <v>0</v>
      </c>
      <c r="JG122" s="131">
        <f t="shared" si="556"/>
        <v>0</v>
      </c>
      <c r="JH122" s="10"/>
      <c r="JI122" s="10"/>
      <c r="JJ122" s="131">
        <f t="shared" si="557"/>
        <v>0</v>
      </c>
      <c r="JK122" s="131">
        <f t="shared" si="558"/>
        <v>0</v>
      </c>
      <c r="JL122" s="10"/>
      <c r="JM122" s="10"/>
      <c r="JN122" s="131">
        <f t="shared" si="559"/>
        <v>0</v>
      </c>
      <c r="JO122" s="131">
        <f t="shared" si="560"/>
        <v>0</v>
      </c>
      <c r="JP122" s="10"/>
      <c r="JQ122" s="10"/>
      <c r="JR122" s="131">
        <f t="shared" si="561"/>
        <v>0</v>
      </c>
      <c r="JS122" s="131">
        <f t="shared" si="562"/>
        <v>0</v>
      </c>
      <c r="JT122" s="10"/>
      <c r="JU122" s="10"/>
      <c r="JV122" s="131">
        <f t="shared" si="563"/>
        <v>0</v>
      </c>
      <c r="JW122" s="131">
        <f t="shared" si="564"/>
        <v>0</v>
      </c>
      <c r="JX122" s="10"/>
      <c r="JY122" s="10"/>
      <c r="JZ122" s="131">
        <f t="shared" si="565"/>
        <v>0</v>
      </c>
      <c r="KA122" s="131">
        <f t="shared" si="566"/>
        <v>0</v>
      </c>
      <c r="KB122" s="10"/>
      <c r="KC122" s="10"/>
      <c r="KD122" s="131">
        <f t="shared" si="567"/>
        <v>0</v>
      </c>
      <c r="KE122" s="131">
        <f t="shared" si="568"/>
        <v>0</v>
      </c>
      <c r="KF122" s="10"/>
      <c r="KG122" s="10"/>
      <c r="KH122" s="131">
        <f t="shared" si="569"/>
        <v>0</v>
      </c>
      <c r="KI122" s="131">
        <f t="shared" si="570"/>
        <v>0</v>
      </c>
      <c r="KJ122" s="10"/>
      <c r="KK122" s="10"/>
      <c r="KL122" s="131">
        <f t="shared" si="571"/>
        <v>0</v>
      </c>
      <c r="KM122" s="131">
        <f t="shared" si="572"/>
        <v>0</v>
      </c>
      <c r="KN122" s="10"/>
      <c r="KO122" s="10"/>
      <c r="KP122" s="131">
        <f t="shared" si="573"/>
        <v>0</v>
      </c>
      <c r="KQ122" s="131">
        <f t="shared" si="574"/>
        <v>0</v>
      </c>
      <c r="KR122" s="10"/>
      <c r="KS122" s="10"/>
      <c r="KT122" s="131">
        <f t="shared" si="575"/>
        <v>0</v>
      </c>
      <c r="KU122" s="131">
        <f t="shared" si="576"/>
        <v>0</v>
      </c>
      <c r="KV122" s="10"/>
      <c r="KW122" s="10"/>
      <c r="KX122" s="131">
        <f t="shared" si="577"/>
        <v>0</v>
      </c>
      <c r="KY122" s="131">
        <f t="shared" si="578"/>
        <v>0</v>
      </c>
      <c r="KZ122" s="10"/>
      <c r="LA122" s="10"/>
      <c r="LB122" s="131">
        <f t="shared" si="579"/>
        <v>0</v>
      </c>
      <c r="LC122" s="131">
        <f t="shared" si="580"/>
        <v>0</v>
      </c>
      <c r="LD122" s="10"/>
      <c r="LE122" s="10"/>
      <c r="LF122" s="131">
        <f t="shared" si="581"/>
        <v>0</v>
      </c>
      <c r="LG122" s="131">
        <f t="shared" si="582"/>
        <v>0</v>
      </c>
      <c r="LH122" s="10"/>
      <c r="LI122" s="10"/>
      <c r="LJ122" s="131">
        <f t="shared" si="583"/>
        <v>0</v>
      </c>
      <c r="LK122" s="131">
        <f t="shared" si="584"/>
        <v>0</v>
      </c>
      <c r="LL122" s="10"/>
      <c r="LM122" s="10"/>
      <c r="LN122" s="131">
        <f t="shared" si="585"/>
        <v>0</v>
      </c>
      <c r="LO122" s="131">
        <f t="shared" si="586"/>
        <v>0</v>
      </c>
      <c r="LP122" s="10"/>
      <c r="LQ122" s="10"/>
      <c r="LR122" s="131">
        <f t="shared" si="587"/>
        <v>0</v>
      </c>
      <c r="LS122" s="131">
        <f t="shared" si="588"/>
        <v>0</v>
      </c>
      <c r="LT122" s="10"/>
      <c r="LU122" s="10"/>
      <c r="LV122" s="131">
        <f t="shared" si="589"/>
        <v>0</v>
      </c>
      <c r="LW122" s="131">
        <f t="shared" si="590"/>
        <v>0</v>
      </c>
      <c r="LX122" s="10"/>
      <c r="LY122" s="10"/>
      <c r="LZ122" s="131">
        <f t="shared" si="591"/>
        <v>0</v>
      </c>
      <c r="MA122" s="131">
        <f t="shared" si="592"/>
        <v>0</v>
      </c>
      <c r="MB122" s="10"/>
      <c r="MC122" s="10"/>
      <c r="MD122" s="131">
        <f t="shared" si="593"/>
        <v>0</v>
      </c>
      <c r="ME122" s="131">
        <f t="shared" si="594"/>
        <v>0</v>
      </c>
      <c r="MF122" s="10"/>
      <c r="MG122" s="10"/>
      <c r="MH122" s="131">
        <f t="shared" si="595"/>
        <v>0</v>
      </c>
      <c r="MI122" s="131">
        <f t="shared" si="596"/>
        <v>0</v>
      </c>
      <c r="MJ122" s="10"/>
      <c r="MK122" s="10"/>
      <c r="ML122" s="131">
        <f t="shared" si="597"/>
        <v>0</v>
      </c>
      <c r="MM122" s="131">
        <f t="shared" si="598"/>
        <v>0</v>
      </c>
      <c r="MN122" s="10"/>
      <c r="MO122" s="10"/>
      <c r="MP122" s="131">
        <f t="shared" si="599"/>
        <v>0</v>
      </c>
      <c r="MQ122" s="131">
        <f t="shared" si="600"/>
        <v>0</v>
      </c>
      <c r="MR122" s="10"/>
      <c r="MS122" s="10"/>
      <c r="MT122" s="131">
        <f t="shared" si="601"/>
        <v>0</v>
      </c>
      <c r="MU122" s="131">
        <f t="shared" si="602"/>
        <v>0</v>
      </c>
      <c r="MV122" s="10"/>
      <c r="MW122" s="10"/>
      <c r="MX122" s="131">
        <f t="shared" si="603"/>
        <v>0</v>
      </c>
      <c r="MY122" s="131">
        <f t="shared" si="604"/>
        <v>0</v>
      </c>
      <c r="MZ122" s="10"/>
      <c r="NA122" s="10"/>
      <c r="NB122" s="131">
        <f t="shared" si="605"/>
        <v>0</v>
      </c>
      <c r="NC122" s="131">
        <f t="shared" si="606"/>
        <v>0</v>
      </c>
      <c r="ND122" s="10"/>
      <c r="NE122" s="10"/>
      <c r="NF122" s="131">
        <f t="shared" si="607"/>
        <v>0</v>
      </c>
      <c r="NG122" s="131">
        <f t="shared" si="608"/>
        <v>0</v>
      </c>
      <c r="NH122" s="10"/>
      <c r="NI122" s="10"/>
      <c r="NJ122" s="131">
        <f t="shared" si="609"/>
        <v>0</v>
      </c>
      <c r="NK122" s="131">
        <f t="shared" si="610"/>
        <v>0</v>
      </c>
      <c r="NL122" s="10"/>
      <c r="NM122" s="10"/>
      <c r="NN122" s="131">
        <f t="shared" si="611"/>
        <v>0</v>
      </c>
      <c r="NO122" s="131">
        <f t="shared" si="612"/>
        <v>0</v>
      </c>
      <c r="NP122" s="10"/>
      <c r="NQ122" s="10"/>
      <c r="NR122" s="10"/>
      <c r="NS122" s="10"/>
      <c r="NT122" s="134">
        <f t="shared" si="429"/>
        <v>0</v>
      </c>
      <c r="NU122" s="134">
        <f t="shared" si="430"/>
        <v>1</v>
      </c>
      <c r="NV122" s="134">
        <f t="shared" si="431"/>
        <v>0</v>
      </c>
      <c r="NW122" s="134">
        <f t="shared" si="432"/>
        <v>0</v>
      </c>
      <c r="NX122" s="129"/>
      <c r="NY122" s="136">
        <f t="shared" si="229"/>
        <v>1</v>
      </c>
      <c r="NZ122" s="136">
        <f t="shared" si="230"/>
        <v>5</v>
      </c>
      <c r="OA122" s="136">
        <f t="shared" si="231"/>
        <v>0</v>
      </c>
      <c r="OB122" s="136">
        <f t="shared" si="232"/>
        <v>0</v>
      </c>
    </row>
    <row r="123" spans="1:392" s="28" customFormat="1" ht="20.25" customHeight="1">
      <c r="A123" s="2">
        <v>3</v>
      </c>
      <c r="B123" s="2" t="s">
        <v>2</v>
      </c>
      <c r="C123" s="91" t="s">
        <v>63</v>
      </c>
      <c r="D123" s="78" t="s">
        <v>63</v>
      </c>
      <c r="E123" s="78" t="s">
        <v>63</v>
      </c>
      <c r="F123" s="78" t="s">
        <v>63</v>
      </c>
      <c r="G123" s="78" t="s">
        <v>63</v>
      </c>
      <c r="H123" s="78" t="s">
        <v>63</v>
      </c>
      <c r="I123" s="78" t="s">
        <v>63</v>
      </c>
      <c r="J123" s="92"/>
      <c r="K123">
        <v>7</v>
      </c>
      <c r="L123"/>
      <c r="M123" s="10">
        <v>1</v>
      </c>
      <c r="N123" s="10">
        <v>6</v>
      </c>
      <c r="O123" s="10"/>
      <c r="P123" s="10"/>
      <c r="Q123" s="10"/>
      <c r="R123" s="131">
        <f t="shared" si="613"/>
        <v>0</v>
      </c>
      <c r="S123" s="131">
        <f t="shared" si="614"/>
        <v>0</v>
      </c>
      <c r="T123" s="10"/>
      <c r="U123" s="10"/>
      <c r="V123" s="131">
        <f t="shared" si="433"/>
        <v>0</v>
      </c>
      <c r="W123" s="131">
        <f t="shared" si="434"/>
        <v>0</v>
      </c>
      <c r="X123" s="10"/>
      <c r="Y123" s="10"/>
      <c r="Z123" s="131">
        <f t="shared" si="435"/>
        <v>0</v>
      </c>
      <c r="AA123" s="131">
        <f t="shared" si="436"/>
        <v>0</v>
      </c>
      <c r="AB123" s="10"/>
      <c r="AC123" s="10"/>
      <c r="AD123" s="131">
        <f t="shared" si="437"/>
        <v>0</v>
      </c>
      <c r="AE123" s="131">
        <f t="shared" si="438"/>
        <v>0</v>
      </c>
      <c r="AF123" s="10"/>
      <c r="AG123" s="10"/>
      <c r="AH123" s="131">
        <f t="shared" si="439"/>
        <v>0</v>
      </c>
      <c r="AI123" s="131">
        <f t="shared" si="440"/>
        <v>0</v>
      </c>
      <c r="AJ123" s="10"/>
      <c r="AK123" s="10"/>
      <c r="AL123" s="131">
        <f t="shared" si="441"/>
        <v>0</v>
      </c>
      <c r="AM123" s="131">
        <f t="shared" si="442"/>
        <v>0</v>
      </c>
      <c r="AN123" s="10"/>
      <c r="AO123" s="10"/>
      <c r="AP123" s="131">
        <f t="shared" si="443"/>
        <v>0</v>
      </c>
      <c r="AQ123" s="131">
        <f t="shared" si="444"/>
        <v>0</v>
      </c>
      <c r="AR123" s="10"/>
      <c r="AS123" s="10"/>
      <c r="AT123" s="131">
        <f t="shared" si="445"/>
        <v>0</v>
      </c>
      <c r="AU123" s="131">
        <f t="shared" si="446"/>
        <v>0</v>
      </c>
      <c r="AV123" s="10"/>
      <c r="AW123" s="10"/>
      <c r="AX123" s="131">
        <f t="shared" si="447"/>
        <v>0</v>
      </c>
      <c r="AY123" s="131">
        <f t="shared" si="448"/>
        <v>0</v>
      </c>
      <c r="AZ123" s="10"/>
      <c r="BA123" s="10"/>
      <c r="BB123" s="131">
        <f t="shared" si="449"/>
        <v>0</v>
      </c>
      <c r="BC123" s="131">
        <f t="shared" si="450"/>
        <v>0</v>
      </c>
      <c r="BD123" s="10"/>
      <c r="BE123" s="10"/>
      <c r="BF123" s="131">
        <f t="shared" si="451"/>
        <v>0</v>
      </c>
      <c r="BG123" s="131">
        <f t="shared" si="452"/>
        <v>0</v>
      </c>
      <c r="BH123" s="10"/>
      <c r="BI123" s="10"/>
      <c r="BJ123" s="131">
        <f t="shared" si="453"/>
        <v>0</v>
      </c>
      <c r="BK123" s="131">
        <f t="shared" si="454"/>
        <v>0</v>
      </c>
      <c r="BL123" s="10"/>
      <c r="BM123" s="10"/>
      <c r="BN123" s="131">
        <f t="shared" si="455"/>
        <v>0</v>
      </c>
      <c r="BO123" s="131">
        <f t="shared" si="456"/>
        <v>0</v>
      </c>
      <c r="BP123" s="10"/>
      <c r="BQ123" s="10"/>
      <c r="BR123" s="131">
        <f t="shared" si="457"/>
        <v>0</v>
      </c>
      <c r="BS123" s="131">
        <f t="shared" si="458"/>
        <v>0</v>
      </c>
      <c r="BT123" s="10"/>
      <c r="BU123" s="10"/>
      <c r="BV123" s="131">
        <f t="shared" si="459"/>
        <v>0</v>
      </c>
      <c r="BW123" s="131">
        <f t="shared" si="460"/>
        <v>0</v>
      </c>
      <c r="BX123" s="10"/>
      <c r="BY123" s="10"/>
      <c r="BZ123" s="131">
        <f t="shared" si="461"/>
        <v>0</v>
      </c>
      <c r="CA123" s="131">
        <f t="shared" si="462"/>
        <v>0</v>
      </c>
      <c r="CB123" s="10"/>
      <c r="CC123" s="10"/>
      <c r="CD123" s="131">
        <f t="shared" si="463"/>
        <v>1</v>
      </c>
      <c r="CE123" s="131">
        <f t="shared" si="464"/>
        <v>6</v>
      </c>
      <c r="CF123" s="10"/>
      <c r="CG123" s="10"/>
      <c r="CH123" s="131">
        <f t="shared" si="465"/>
        <v>0</v>
      </c>
      <c r="CI123" s="131">
        <f t="shared" si="466"/>
        <v>0</v>
      </c>
      <c r="CJ123" s="10"/>
      <c r="CK123" s="10"/>
      <c r="CL123" s="131">
        <f t="shared" si="467"/>
        <v>0</v>
      </c>
      <c r="CM123" s="131">
        <f t="shared" si="468"/>
        <v>0</v>
      </c>
      <c r="CN123" s="10"/>
      <c r="CO123" s="10"/>
      <c r="CP123" s="131">
        <f t="shared" si="469"/>
        <v>0</v>
      </c>
      <c r="CQ123" s="131">
        <f t="shared" si="470"/>
        <v>0</v>
      </c>
      <c r="CR123" s="10"/>
      <c r="CS123" s="10"/>
      <c r="CT123" s="131">
        <f t="shared" si="471"/>
        <v>0</v>
      </c>
      <c r="CU123" s="131">
        <f t="shared" si="472"/>
        <v>0</v>
      </c>
      <c r="CV123" s="10"/>
      <c r="CW123" s="10"/>
      <c r="CX123" s="131">
        <f t="shared" si="473"/>
        <v>0</v>
      </c>
      <c r="CY123" s="131">
        <f t="shared" si="474"/>
        <v>0</v>
      </c>
      <c r="CZ123" s="10"/>
      <c r="DA123" s="10"/>
      <c r="DB123" s="131">
        <f t="shared" si="475"/>
        <v>0</v>
      </c>
      <c r="DC123" s="131">
        <f t="shared" si="476"/>
        <v>0</v>
      </c>
      <c r="DD123" s="10"/>
      <c r="DE123" s="10"/>
      <c r="DF123" s="131">
        <f t="shared" si="477"/>
        <v>0</v>
      </c>
      <c r="DG123" s="131">
        <f t="shared" si="478"/>
        <v>0</v>
      </c>
      <c r="DH123" s="10"/>
      <c r="DI123" s="10"/>
      <c r="DJ123" s="131">
        <f t="shared" si="479"/>
        <v>0</v>
      </c>
      <c r="DK123" s="131">
        <f t="shared" si="480"/>
        <v>0</v>
      </c>
      <c r="DL123" s="10"/>
      <c r="DM123" s="10"/>
      <c r="DN123" s="131">
        <f t="shared" si="481"/>
        <v>0</v>
      </c>
      <c r="DO123" s="131">
        <f t="shared" si="482"/>
        <v>0</v>
      </c>
      <c r="DP123" s="10"/>
      <c r="DQ123" s="10"/>
      <c r="DR123" s="131">
        <f t="shared" si="483"/>
        <v>0</v>
      </c>
      <c r="DS123" s="131">
        <f t="shared" si="484"/>
        <v>0</v>
      </c>
      <c r="DT123" s="10"/>
      <c r="DU123" s="10"/>
      <c r="DV123" s="131">
        <f t="shared" si="485"/>
        <v>0</v>
      </c>
      <c r="DW123" s="131">
        <f t="shared" si="486"/>
        <v>0</v>
      </c>
      <c r="DX123" s="10"/>
      <c r="DY123" s="10"/>
      <c r="DZ123" s="131">
        <f t="shared" si="487"/>
        <v>0</v>
      </c>
      <c r="EA123" s="131">
        <f t="shared" si="488"/>
        <v>0</v>
      </c>
      <c r="EB123" s="10"/>
      <c r="EC123" s="10"/>
      <c r="ED123" s="131">
        <f t="shared" si="489"/>
        <v>0</v>
      </c>
      <c r="EE123" s="131">
        <f t="shared" si="490"/>
        <v>0</v>
      </c>
      <c r="EF123" s="10"/>
      <c r="EG123" s="10"/>
      <c r="EH123" s="131">
        <f t="shared" si="491"/>
        <v>0</v>
      </c>
      <c r="EI123" s="131">
        <f t="shared" si="492"/>
        <v>0</v>
      </c>
      <c r="EJ123" s="10"/>
      <c r="EK123" s="10"/>
      <c r="EL123" s="131">
        <f t="shared" si="493"/>
        <v>0</v>
      </c>
      <c r="EM123" s="131">
        <f t="shared" si="494"/>
        <v>0</v>
      </c>
      <c r="EN123" s="10"/>
      <c r="EO123" s="10"/>
      <c r="EP123" s="131">
        <f t="shared" si="495"/>
        <v>0</v>
      </c>
      <c r="EQ123" s="131">
        <f t="shared" si="496"/>
        <v>0</v>
      </c>
      <c r="ER123" s="10"/>
      <c r="ES123" s="10"/>
      <c r="ET123" s="131">
        <f t="shared" si="497"/>
        <v>0</v>
      </c>
      <c r="EU123" s="131">
        <f t="shared" si="498"/>
        <v>0</v>
      </c>
      <c r="EV123" s="10"/>
      <c r="EW123" s="10"/>
      <c r="EX123" s="131">
        <f t="shared" si="499"/>
        <v>0</v>
      </c>
      <c r="EY123" s="131">
        <f t="shared" si="500"/>
        <v>0</v>
      </c>
      <c r="EZ123" s="10"/>
      <c r="FA123" s="10"/>
      <c r="FB123" s="131">
        <f t="shared" si="501"/>
        <v>0</v>
      </c>
      <c r="FC123" s="131">
        <f t="shared" si="502"/>
        <v>0</v>
      </c>
      <c r="FD123" s="10"/>
      <c r="FE123" s="10"/>
      <c r="FF123" s="131">
        <f t="shared" si="503"/>
        <v>0</v>
      </c>
      <c r="FG123" s="131">
        <f t="shared" si="504"/>
        <v>0</v>
      </c>
      <c r="FH123" s="10"/>
      <c r="FI123" s="10"/>
      <c r="FJ123" s="131">
        <f t="shared" si="505"/>
        <v>0</v>
      </c>
      <c r="FK123" s="131">
        <f t="shared" si="506"/>
        <v>0</v>
      </c>
      <c r="FL123" s="10"/>
      <c r="FM123" s="10"/>
      <c r="FN123" s="131">
        <f t="shared" si="507"/>
        <v>0</v>
      </c>
      <c r="FO123" s="131">
        <f t="shared" si="508"/>
        <v>0</v>
      </c>
      <c r="FP123" s="10"/>
      <c r="FQ123" s="10"/>
      <c r="FR123" s="131">
        <f t="shared" si="509"/>
        <v>0</v>
      </c>
      <c r="FS123" s="131">
        <f t="shared" si="510"/>
        <v>0</v>
      </c>
      <c r="FT123" s="10"/>
      <c r="FU123" s="10"/>
      <c r="FV123" s="131">
        <f t="shared" si="511"/>
        <v>0</v>
      </c>
      <c r="FW123" s="131">
        <f t="shared" si="512"/>
        <v>0</v>
      </c>
      <c r="FX123" s="10"/>
      <c r="FY123" s="10"/>
      <c r="FZ123" s="131">
        <f t="shared" si="513"/>
        <v>0</v>
      </c>
      <c r="GA123" s="131">
        <f t="shared" si="514"/>
        <v>0</v>
      </c>
      <c r="GB123" s="10"/>
      <c r="GC123" s="10"/>
      <c r="GD123" s="131">
        <f t="shared" si="515"/>
        <v>0</v>
      </c>
      <c r="GE123" s="131">
        <f t="shared" si="516"/>
        <v>0</v>
      </c>
      <c r="GF123" s="10"/>
      <c r="GG123" s="10"/>
      <c r="GH123" s="131">
        <f t="shared" si="517"/>
        <v>0</v>
      </c>
      <c r="GI123" s="131">
        <f t="shared" si="518"/>
        <v>0</v>
      </c>
      <c r="GJ123" s="10"/>
      <c r="GK123" s="10"/>
      <c r="GL123" s="131">
        <f t="shared" si="519"/>
        <v>0</v>
      </c>
      <c r="GM123" s="131">
        <f t="shared" si="520"/>
        <v>0</v>
      </c>
      <c r="GN123" s="10"/>
      <c r="GO123" s="10"/>
      <c r="GP123" s="131">
        <f t="shared" si="521"/>
        <v>0</v>
      </c>
      <c r="GQ123" s="131">
        <f t="shared" si="522"/>
        <v>0</v>
      </c>
      <c r="GR123" s="10"/>
      <c r="GS123" s="10"/>
      <c r="GT123" s="131">
        <f t="shared" si="523"/>
        <v>0</v>
      </c>
      <c r="GU123" s="131">
        <f t="shared" si="524"/>
        <v>0</v>
      </c>
      <c r="GV123" s="10"/>
      <c r="GW123" s="10"/>
      <c r="GX123" s="131">
        <f t="shared" si="525"/>
        <v>0</v>
      </c>
      <c r="GY123" s="131">
        <f t="shared" si="526"/>
        <v>0</v>
      </c>
      <c r="GZ123" s="10"/>
      <c r="HA123" s="10"/>
      <c r="HB123" s="131">
        <f t="shared" si="527"/>
        <v>0</v>
      </c>
      <c r="HC123" s="131">
        <f t="shared" si="528"/>
        <v>0</v>
      </c>
      <c r="HD123" s="10"/>
      <c r="HE123" s="10"/>
      <c r="HF123" s="131">
        <f t="shared" si="529"/>
        <v>0</v>
      </c>
      <c r="HG123" s="131">
        <f t="shared" si="530"/>
        <v>0</v>
      </c>
      <c r="HH123" s="10"/>
      <c r="HI123" s="10"/>
      <c r="HJ123" s="131">
        <f t="shared" si="531"/>
        <v>0</v>
      </c>
      <c r="HK123" s="131">
        <f t="shared" si="532"/>
        <v>0</v>
      </c>
      <c r="HL123" s="10"/>
      <c r="HM123" s="10"/>
      <c r="HN123" s="131">
        <f t="shared" si="533"/>
        <v>0</v>
      </c>
      <c r="HO123" s="131">
        <f t="shared" si="534"/>
        <v>0</v>
      </c>
      <c r="HP123" s="10"/>
      <c r="HQ123" s="10"/>
      <c r="HR123" s="131">
        <f t="shared" si="535"/>
        <v>0</v>
      </c>
      <c r="HS123" s="131">
        <f t="shared" si="536"/>
        <v>0</v>
      </c>
      <c r="HT123" s="10"/>
      <c r="HU123" s="10"/>
      <c r="HV123" s="131">
        <f t="shared" si="537"/>
        <v>0</v>
      </c>
      <c r="HW123" s="131">
        <f t="shared" si="538"/>
        <v>0</v>
      </c>
      <c r="HX123" s="10"/>
      <c r="HY123" s="10"/>
      <c r="HZ123" s="131">
        <f t="shared" si="539"/>
        <v>0</v>
      </c>
      <c r="IA123" s="131">
        <f t="shared" si="540"/>
        <v>0</v>
      </c>
      <c r="IB123" s="10"/>
      <c r="IC123" s="10"/>
      <c r="ID123" s="131">
        <f t="shared" si="541"/>
        <v>0</v>
      </c>
      <c r="IE123" s="131">
        <f t="shared" si="542"/>
        <v>0</v>
      </c>
      <c r="IF123" s="10"/>
      <c r="IG123" s="10"/>
      <c r="IH123" s="131">
        <f t="shared" si="543"/>
        <v>0</v>
      </c>
      <c r="II123" s="131">
        <f t="shared" si="544"/>
        <v>0</v>
      </c>
      <c r="IJ123" s="10"/>
      <c r="IK123" s="10"/>
      <c r="IL123" s="131">
        <f t="shared" si="545"/>
        <v>0</v>
      </c>
      <c r="IM123" s="131">
        <f t="shared" si="546"/>
        <v>0</v>
      </c>
      <c r="IN123" s="10"/>
      <c r="IO123" s="10"/>
      <c r="IP123" s="131">
        <f t="shared" si="547"/>
        <v>0</v>
      </c>
      <c r="IQ123" s="131">
        <f t="shared" si="548"/>
        <v>0</v>
      </c>
      <c r="IR123" s="10"/>
      <c r="IS123" s="10"/>
      <c r="IT123" s="131">
        <f t="shared" si="549"/>
        <v>0</v>
      </c>
      <c r="IU123" s="131">
        <f t="shared" si="550"/>
        <v>0</v>
      </c>
      <c r="IV123" s="10"/>
      <c r="IW123" s="10"/>
      <c r="IX123" s="131">
        <f t="shared" si="551"/>
        <v>0</v>
      </c>
      <c r="IY123" s="131">
        <f t="shared" si="552"/>
        <v>0</v>
      </c>
      <c r="IZ123" s="10"/>
      <c r="JA123" s="10"/>
      <c r="JB123" s="131">
        <f t="shared" si="553"/>
        <v>0</v>
      </c>
      <c r="JC123" s="131">
        <f t="shared" si="554"/>
        <v>0</v>
      </c>
      <c r="JD123" s="10"/>
      <c r="JE123" s="10"/>
      <c r="JF123" s="131">
        <f t="shared" si="555"/>
        <v>0</v>
      </c>
      <c r="JG123" s="131">
        <f t="shared" si="556"/>
        <v>0</v>
      </c>
      <c r="JH123" s="10"/>
      <c r="JI123" s="10"/>
      <c r="JJ123" s="131">
        <f t="shared" si="557"/>
        <v>0</v>
      </c>
      <c r="JK123" s="131">
        <f t="shared" si="558"/>
        <v>0</v>
      </c>
      <c r="JL123" s="10"/>
      <c r="JM123" s="10"/>
      <c r="JN123" s="131">
        <f t="shared" si="559"/>
        <v>0</v>
      </c>
      <c r="JO123" s="131">
        <f t="shared" si="560"/>
        <v>0</v>
      </c>
      <c r="JP123" s="10"/>
      <c r="JQ123" s="10"/>
      <c r="JR123" s="131">
        <f t="shared" si="561"/>
        <v>0</v>
      </c>
      <c r="JS123" s="131">
        <f t="shared" si="562"/>
        <v>0</v>
      </c>
      <c r="JT123" s="10"/>
      <c r="JU123" s="10"/>
      <c r="JV123" s="131">
        <f t="shared" si="563"/>
        <v>0</v>
      </c>
      <c r="JW123" s="131">
        <f t="shared" si="564"/>
        <v>0</v>
      </c>
      <c r="JX123" s="10"/>
      <c r="JY123" s="10"/>
      <c r="JZ123" s="131">
        <f t="shared" si="565"/>
        <v>0</v>
      </c>
      <c r="KA123" s="131">
        <f t="shared" si="566"/>
        <v>0</v>
      </c>
      <c r="KB123" s="10"/>
      <c r="KC123" s="10"/>
      <c r="KD123" s="131">
        <f t="shared" si="567"/>
        <v>0</v>
      </c>
      <c r="KE123" s="131">
        <f t="shared" si="568"/>
        <v>0</v>
      </c>
      <c r="KF123" s="10"/>
      <c r="KG123" s="10"/>
      <c r="KH123" s="131">
        <f t="shared" si="569"/>
        <v>0</v>
      </c>
      <c r="KI123" s="131">
        <f t="shared" si="570"/>
        <v>0</v>
      </c>
      <c r="KJ123" s="10"/>
      <c r="KK123" s="10"/>
      <c r="KL123" s="131">
        <f t="shared" si="571"/>
        <v>0</v>
      </c>
      <c r="KM123" s="131">
        <f t="shared" si="572"/>
        <v>0</v>
      </c>
      <c r="KN123" s="10"/>
      <c r="KO123" s="10"/>
      <c r="KP123" s="131">
        <f t="shared" si="573"/>
        <v>0</v>
      </c>
      <c r="KQ123" s="131">
        <f t="shared" si="574"/>
        <v>0</v>
      </c>
      <c r="KR123" s="10"/>
      <c r="KS123" s="10"/>
      <c r="KT123" s="131">
        <f t="shared" si="575"/>
        <v>0</v>
      </c>
      <c r="KU123" s="131">
        <f t="shared" si="576"/>
        <v>0</v>
      </c>
      <c r="KV123" s="10"/>
      <c r="KW123" s="10"/>
      <c r="KX123" s="131">
        <f t="shared" si="577"/>
        <v>0</v>
      </c>
      <c r="KY123" s="131">
        <f t="shared" si="578"/>
        <v>0</v>
      </c>
      <c r="KZ123" s="10"/>
      <c r="LA123" s="10"/>
      <c r="LB123" s="131">
        <f t="shared" si="579"/>
        <v>0</v>
      </c>
      <c r="LC123" s="131">
        <f t="shared" si="580"/>
        <v>0</v>
      </c>
      <c r="LD123" s="10"/>
      <c r="LE123" s="10"/>
      <c r="LF123" s="131">
        <f t="shared" si="581"/>
        <v>0</v>
      </c>
      <c r="LG123" s="131">
        <f t="shared" si="582"/>
        <v>0</v>
      </c>
      <c r="LH123" s="10"/>
      <c r="LI123" s="10"/>
      <c r="LJ123" s="131">
        <f t="shared" si="583"/>
        <v>0</v>
      </c>
      <c r="LK123" s="131">
        <f t="shared" si="584"/>
        <v>0</v>
      </c>
      <c r="LL123" s="10"/>
      <c r="LM123" s="10"/>
      <c r="LN123" s="131">
        <f t="shared" si="585"/>
        <v>0</v>
      </c>
      <c r="LO123" s="131">
        <f t="shared" si="586"/>
        <v>0</v>
      </c>
      <c r="LP123" s="10"/>
      <c r="LQ123" s="10"/>
      <c r="LR123" s="131">
        <f t="shared" si="587"/>
        <v>0</v>
      </c>
      <c r="LS123" s="131">
        <f t="shared" si="588"/>
        <v>0</v>
      </c>
      <c r="LT123" s="10"/>
      <c r="LU123" s="10"/>
      <c r="LV123" s="131">
        <f t="shared" si="589"/>
        <v>0</v>
      </c>
      <c r="LW123" s="131">
        <f t="shared" si="590"/>
        <v>0</v>
      </c>
      <c r="LX123" s="10"/>
      <c r="LY123" s="10"/>
      <c r="LZ123" s="131">
        <f t="shared" si="591"/>
        <v>0</v>
      </c>
      <c r="MA123" s="131">
        <f t="shared" si="592"/>
        <v>0</v>
      </c>
      <c r="MB123" s="10"/>
      <c r="MC123" s="10"/>
      <c r="MD123" s="131">
        <f t="shared" si="593"/>
        <v>0</v>
      </c>
      <c r="ME123" s="131">
        <f t="shared" si="594"/>
        <v>0</v>
      </c>
      <c r="MF123" s="10"/>
      <c r="MG123" s="10"/>
      <c r="MH123" s="131">
        <f t="shared" si="595"/>
        <v>0</v>
      </c>
      <c r="MI123" s="131">
        <f t="shared" si="596"/>
        <v>0</v>
      </c>
      <c r="MJ123" s="10"/>
      <c r="MK123" s="10"/>
      <c r="ML123" s="131">
        <f t="shared" si="597"/>
        <v>0</v>
      </c>
      <c r="MM123" s="131">
        <f t="shared" si="598"/>
        <v>0</v>
      </c>
      <c r="MN123" s="10"/>
      <c r="MO123" s="10"/>
      <c r="MP123" s="131">
        <f t="shared" si="599"/>
        <v>0</v>
      </c>
      <c r="MQ123" s="131">
        <f t="shared" si="600"/>
        <v>0</v>
      </c>
      <c r="MR123" s="10"/>
      <c r="MS123" s="10"/>
      <c r="MT123" s="131">
        <f t="shared" si="601"/>
        <v>0</v>
      </c>
      <c r="MU123" s="131">
        <f t="shared" si="602"/>
        <v>0</v>
      </c>
      <c r="MV123" s="10"/>
      <c r="MW123" s="10"/>
      <c r="MX123" s="131">
        <f t="shared" si="603"/>
        <v>0</v>
      </c>
      <c r="MY123" s="131">
        <f t="shared" si="604"/>
        <v>0</v>
      </c>
      <c r="MZ123" s="10"/>
      <c r="NA123" s="10"/>
      <c r="NB123" s="131">
        <f t="shared" si="605"/>
        <v>0</v>
      </c>
      <c r="NC123" s="131">
        <f t="shared" si="606"/>
        <v>0</v>
      </c>
      <c r="ND123" s="10"/>
      <c r="NE123" s="10"/>
      <c r="NF123" s="131">
        <f t="shared" si="607"/>
        <v>0</v>
      </c>
      <c r="NG123" s="131">
        <f t="shared" si="608"/>
        <v>0</v>
      </c>
      <c r="NH123" s="10"/>
      <c r="NI123" s="10"/>
      <c r="NJ123" s="131">
        <f t="shared" si="609"/>
        <v>0</v>
      </c>
      <c r="NK123" s="131">
        <f t="shared" si="610"/>
        <v>0</v>
      </c>
      <c r="NL123" s="10"/>
      <c r="NM123" s="10"/>
      <c r="NN123" s="131">
        <f t="shared" si="611"/>
        <v>0</v>
      </c>
      <c r="NO123" s="131">
        <f t="shared" si="612"/>
        <v>0</v>
      </c>
      <c r="NP123" s="10"/>
      <c r="NQ123" s="10"/>
      <c r="NR123" s="10"/>
      <c r="NS123" s="10"/>
      <c r="NT123" s="134">
        <f t="shared" si="429"/>
        <v>0</v>
      </c>
      <c r="NU123" s="134">
        <f t="shared" si="430"/>
        <v>0</v>
      </c>
      <c r="NV123" s="134">
        <f t="shared" si="431"/>
        <v>0</v>
      </c>
      <c r="NW123" s="134">
        <f t="shared" si="432"/>
        <v>0</v>
      </c>
      <c r="NX123" s="129"/>
      <c r="NY123" s="136">
        <f t="shared" si="229"/>
        <v>1</v>
      </c>
      <c r="NZ123" s="136">
        <f t="shared" si="230"/>
        <v>6</v>
      </c>
      <c r="OA123" s="136">
        <f t="shared" si="231"/>
        <v>0</v>
      </c>
      <c r="OB123" s="136">
        <f t="shared" si="232"/>
        <v>0</v>
      </c>
    </row>
    <row r="124" spans="1:392" s="28" customFormat="1" ht="20.25" customHeight="1">
      <c r="A124" s="2">
        <v>4</v>
      </c>
      <c r="B124" s="2" t="s">
        <v>0</v>
      </c>
      <c r="C124" s="78" t="s">
        <v>63</v>
      </c>
      <c r="D124" s="78" t="s">
        <v>63</v>
      </c>
      <c r="E124" s="78" t="s">
        <v>63</v>
      </c>
      <c r="F124" s="78"/>
      <c r="G124" s="78"/>
      <c r="H124" s="5"/>
      <c r="I124" s="5"/>
      <c r="J124" s="92"/>
      <c r="K124">
        <v>7</v>
      </c>
      <c r="L124"/>
      <c r="M124" s="10"/>
      <c r="N124" s="10">
        <v>7</v>
      </c>
      <c r="O124" s="10"/>
      <c r="P124" s="10"/>
      <c r="Q124" s="10"/>
      <c r="R124" s="131"/>
      <c r="S124" s="131">
        <f t="shared" si="428"/>
        <v>0</v>
      </c>
      <c r="T124" s="10"/>
      <c r="U124" s="10"/>
      <c r="V124" s="131"/>
      <c r="W124" s="131">
        <f>(COUNTIF($C124:$J124,$V$1))</f>
        <v>0</v>
      </c>
      <c r="X124" s="10"/>
      <c r="Y124" s="10"/>
      <c r="Z124" s="131">
        <f t="shared" si="435"/>
        <v>0</v>
      </c>
      <c r="AA124" s="131">
        <f>(COUNTIF($C124:$J124,$Z$1))</f>
        <v>0</v>
      </c>
      <c r="AB124" s="10"/>
      <c r="AC124" s="10"/>
      <c r="AD124" s="131">
        <f t="shared" si="437"/>
        <v>0</v>
      </c>
      <c r="AE124" s="131">
        <f>(COUNTIF($C124:$J124,$AD$1))</f>
        <v>0</v>
      </c>
      <c r="AF124" s="10"/>
      <c r="AG124" s="10"/>
      <c r="AH124" s="131">
        <f t="shared" si="439"/>
        <v>0</v>
      </c>
      <c r="AI124" s="131">
        <f>(COUNTIF($C124:$J124,$AH$1))</f>
        <v>0</v>
      </c>
      <c r="AJ124" s="10"/>
      <c r="AK124" s="10"/>
      <c r="AL124" s="131">
        <f t="shared" si="441"/>
        <v>0</v>
      </c>
      <c r="AM124" s="131">
        <f>(COUNTIF($C124:$J124,$AL$1))</f>
        <v>0</v>
      </c>
      <c r="AN124" s="10"/>
      <c r="AO124" s="10"/>
      <c r="AP124" s="131">
        <f t="shared" si="443"/>
        <v>0</v>
      </c>
      <c r="AQ124" s="131">
        <f>(COUNTIF($C124:$J124,$AP$1))</f>
        <v>0</v>
      </c>
      <c r="AR124" s="10"/>
      <c r="AS124" s="10"/>
      <c r="AT124" s="131">
        <f t="shared" si="445"/>
        <v>0</v>
      </c>
      <c r="AU124" s="131">
        <f>(COUNTIF($C124:$J124,$AT$1))</f>
        <v>0</v>
      </c>
      <c r="AV124" s="10"/>
      <c r="AW124" s="10"/>
      <c r="AX124" s="131">
        <f t="shared" si="447"/>
        <v>0</v>
      </c>
      <c r="AY124" s="131">
        <f>(COUNTIF($C124:$J124,$AX$1))</f>
        <v>0</v>
      </c>
      <c r="AZ124" s="10"/>
      <c r="BA124" s="10"/>
      <c r="BB124" s="131">
        <f t="shared" si="449"/>
        <v>0</v>
      </c>
      <c r="BC124" s="131">
        <f>(COUNTIF($C124:$J124,$BB$1))</f>
        <v>0</v>
      </c>
      <c r="BD124" s="10"/>
      <c r="BE124" s="10"/>
      <c r="BF124" s="131">
        <f t="shared" si="451"/>
        <v>0</v>
      </c>
      <c r="BG124" s="131">
        <f>(COUNTIF($C124:$J124,$BF$1))</f>
        <v>0</v>
      </c>
      <c r="BH124" s="10"/>
      <c r="BI124" s="10"/>
      <c r="BJ124" s="131">
        <f t="shared" si="453"/>
        <v>0</v>
      </c>
      <c r="BK124" s="131">
        <f>(COUNTIF($C124:$J124,$BJ$1))</f>
        <v>0</v>
      </c>
      <c r="BL124" s="10"/>
      <c r="BM124" s="10"/>
      <c r="BN124" s="131">
        <f t="shared" si="455"/>
        <v>0</v>
      </c>
      <c r="BO124" s="131">
        <f>(COUNTIF($C124:$J124,$BN$1))</f>
        <v>0</v>
      </c>
      <c r="BP124" s="10"/>
      <c r="BQ124" s="10"/>
      <c r="BR124" s="131">
        <f t="shared" si="457"/>
        <v>0</v>
      </c>
      <c r="BS124" s="131">
        <f>(COUNTIF($C124:$J124,$BR$1))</f>
        <v>0</v>
      </c>
      <c r="BT124" s="10"/>
      <c r="BU124" s="10"/>
      <c r="BV124" s="131">
        <f t="shared" si="459"/>
        <v>0</v>
      </c>
      <c r="BW124" s="131">
        <f>(COUNTIF($C124:$J124,$BV$1))</f>
        <v>0</v>
      </c>
      <c r="BX124" s="10"/>
      <c r="BY124" s="10"/>
      <c r="BZ124" s="131">
        <f t="shared" si="461"/>
        <v>0</v>
      </c>
      <c r="CA124" s="131">
        <f>(COUNTIF($C124:$J124,$BZ$1))</f>
        <v>0</v>
      </c>
      <c r="CB124" s="10"/>
      <c r="CC124" s="10"/>
      <c r="CD124" s="131"/>
      <c r="CE124" s="131">
        <f>(COUNTIF($C124:$J124,$CD$1))</f>
        <v>3</v>
      </c>
      <c r="CF124" s="10"/>
      <c r="CG124" s="10"/>
      <c r="CH124" s="131">
        <f t="shared" si="465"/>
        <v>0</v>
      </c>
      <c r="CI124" s="131">
        <f>(COUNTIF($C124:$J124,$CH$1))</f>
        <v>0</v>
      </c>
      <c r="CJ124" s="10"/>
      <c r="CK124" s="10"/>
      <c r="CL124" s="131">
        <f t="shared" si="467"/>
        <v>0</v>
      </c>
      <c r="CM124" s="131">
        <f>(COUNTIF($C124:$J124,$CL$1))</f>
        <v>0</v>
      </c>
      <c r="CN124" s="10"/>
      <c r="CO124" s="10"/>
      <c r="CP124" s="131">
        <f t="shared" si="469"/>
        <v>0</v>
      </c>
      <c r="CQ124" s="131">
        <f>(COUNTIF($C124:$J124,$CP$1))</f>
        <v>0</v>
      </c>
      <c r="CR124" s="10"/>
      <c r="CS124" s="10"/>
      <c r="CT124" s="131">
        <f t="shared" si="471"/>
        <v>0</v>
      </c>
      <c r="CU124" s="131">
        <f>(COUNTIF($C124:$J124,$CT$1))</f>
        <v>0</v>
      </c>
      <c r="CV124" s="10"/>
      <c r="CW124" s="10"/>
      <c r="CX124" s="131">
        <f t="shared" si="473"/>
        <v>0</v>
      </c>
      <c r="CY124" s="131">
        <f>(COUNTIF($C124:$J124,$CX$1))</f>
        <v>0</v>
      </c>
      <c r="CZ124" s="10"/>
      <c r="DA124" s="10"/>
      <c r="DB124" s="131">
        <f t="shared" si="475"/>
        <v>0</v>
      </c>
      <c r="DC124" s="131">
        <f>(COUNTIF($C124:$J124,$DB$1))</f>
        <v>0</v>
      </c>
      <c r="DD124" s="10"/>
      <c r="DE124" s="10"/>
      <c r="DF124" s="131">
        <f t="shared" si="477"/>
        <v>0</v>
      </c>
      <c r="DG124" s="131">
        <f>(COUNTIF($C124:$J124,$DF$1))</f>
        <v>0</v>
      </c>
      <c r="DH124" s="10"/>
      <c r="DI124" s="10"/>
      <c r="DJ124" s="131">
        <f t="shared" si="479"/>
        <v>0</v>
      </c>
      <c r="DK124" s="131">
        <f>(COUNTIF($C124:$J124,$DJ$1))</f>
        <v>0</v>
      </c>
      <c r="DL124" s="10"/>
      <c r="DM124" s="10"/>
      <c r="DN124" s="131">
        <f t="shared" si="481"/>
        <v>0</v>
      </c>
      <c r="DO124" s="131">
        <f>(COUNTIF($C124:$J124,$DN$1))</f>
        <v>0</v>
      </c>
      <c r="DP124" s="10"/>
      <c r="DQ124" s="10"/>
      <c r="DR124" s="131">
        <f t="shared" si="483"/>
        <v>0</v>
      </c>
      <c r="DS124" s="131">
        <f>(COUNTIF($C124:$J124,$DR$1))</f>
        <v>0</v>
      </c>
      <c r="DT124" s="10"/>
      <c r="DU124" s="10"/>
      <c r="DV124" s="131">
        <f t="shared" si="485"/>
        <v>0</v>
      </c>
      <c r="DW124" s="131">
        <f>(COUNTIF($C124:$J124,$DV$1))</f>
        <v>0</v>
      </c>
      <c r="DX124" s="10"/>
      <c r="DY124" s="10"/>
      <c r="DZ124" s="131">
        <f t="shared" si="487"/>
        <v>0</v>
      </c>
      <c r="EA124" s="131">
        <f>(COUNTIF($C124:$J124,$DZ$1))</f>
        <v>0</v>
      </c>
      <c r="EB124" s="10"/>
      <c r="EC124" s="10"/>
      <c r="ED124" s="131">
        <f t="shared" si="489"/>
        <v>0</v>
      </c>
      <c r="EE124" s="131">
        <f>(COUNTIF($C124:$J124,$ED$1))</f>
        <v>0</v>
      </c>
      <c r="EF124" s="10"/>
      <c r="EG124" s="10"/>
      <c r="EH124" s="131">
        <f t="shared" si="491"/>
        <v>0</v>
      </c>
      <c r="EI124" s="131">
        <f>(COUNTIF($C124:$J124,$EH$1))</f>
        <v>0</v>
      </c>
      <c r="EJ124" s="10"/>
      <c r="EK124" s="10"/>
      <c r="EL124" s="131">
        <f t="shared" si="493"/>
        <v>0</v>
      </c>
      <c r="EM124" s="131">
        <f>(COUNTIF($C124:$J124,$EL$1))</f>
        <v>0</v>
      </c>
      <c r="EN124" s="10"/>
      <c r="EO124" s="10"/>
      <c r="EP124" s="131">
        <f t="shared" si="495"/>
        <v>0</v>
      </c>
      <c r="EQ124" s="131">
        <f>(COUNTIF($C124:$J124,$EP$1))</f>
        <v>0</v>
      </c>
      <c r="ER124" s="10"/>
      <c r="ES124" s="10"/>
      <c r="ET124" s="131">
        <f t="shared" si="497"/>
        <v>0</v>
      </c>
      <c r="EU124" s="131">
        <f>(COUNTIF($C124:$J124,$ET$1))</f>
        <v>0</v>
      </c>
      <c r="EV124" s="10"/>
      <c r="EW124" s="10"/>
      <c r="EX124" s="131">
        <f t="shared" si="499"/>
        <v>0</v>
      </c>
      <c r="EY124" s="131">
        <f>(COUNTIF($C124:$J124,$EX$1))</f>
        <v>0</v>
      </c>
      <c r="EZ124" s="10"/>
      <c r="FA124" s="10"/>
      <c r="FB124" s="131">
        <f t="shared" si="501"/>
        <v>0</v>
      </c>
      <c r="FC124" s="131">
        <f>(COUNTIF($C124:$J124,$FB$1))</f>
        <v>0</v>
      </c>
      <c r="FD124" s="10"/>
      <c r="FE124" s="10"/>
      <c r="FF124" s="131">
        <f t="shared" si="503"/>
        <v>0</v>
      </c>
      <c r="FG124" s="131">
        <f>(COUNTIF($C124:$J124,$FF$1))</f>
        <v>0</v>
      </c>
      <c r="FH124" s="10"/>
      <c r="FI124" s="10"/>
      <c r="FJ124" s="131">
        <f t="shared" si="505"/>
        <v>0</v>
      </c>
      <c r="FK124" s="131">
        <f>(COUNTIF($C124:$J124,$FJ$1))</f>
        <v>0</v>
      </c>
      <c r="FL124" s="10"/>
      <c r="FM124" s="10"/>
      <c r="FN124" s="131">
        <f t="shared" si="507"/>
        <v>0</v>
      </c>
      <c r="FO124" s="131">
        <f>(COUNTIF($C124:$J124,$FN$1))</f>
        <v>0</v>
      </c>
      <c r="FP124" s="10"/>
      <c r="FQ124" s="10"/>
      <c r="FR124" s="131">
        <f t="shared" si="509"/>
        <v>0</v>
      </c>
      <c r="FS124" s="131">
        <f>(COUNTIF($C124:$J124,$FR$1))</f>
        <v>0</v>
      </c>
      <c r="FT124" s="10"/>
      <c r="FU124" s="10"/>
      <c r="FV124" s="131">
        <f t="shared" si="511"/>
        <v>0</v>
      </c>
      <c r="FW124" s="131">
        <f>(COUNTIF($C124:$J124,$FV$1))</f>
        <v>0</v>
      </c>
      <c r="FX124" s="10"/>
      <c r="FY124" s="10"/>
      <c r="FZ124" s="131">
        <f t="shared" si="513"/>
        <v>0</v>
      </c>
      <c r="GA124" s="131">
        <f>(COUNTIF($C124:$J124,$FZ$1))</f>
        <v>0</v>
      </c>
      <c r="GB124" s="10"/>
      <c r="GC124" s="10"/>
      <c r="GD124" s="131">
        <f t="shared" si="515"/>
        <v>0</v>
      </c>
      <c r="GE124" s="131">
        <f>(COUNTIF($C124:$J124,$GD$1))</f>
        <v>0</v>
      </c>
      <c r="GF124" s="10"/>
      <c r="GG124" s="10"/>
      <c r="GH124" s="131">
        <f t="shared" si="517"/>
        <v>0</v>
      </c>
      <c r="GI124" s="131">
        <f>(COUNTIF($C124:$J124,$GH$1))</f>
        <v>0</v>
      </c>
      <c r="GJ124" s="10"/>
      <c r="GK124" s="10"/>
      <c r="GL124" s="131">
        <f t="shared" si="519"/>
        <v>0</v>
      </c>
      <c r="GM124" s="131">
        <f>(COUNTIF($C124:$J124,$GL$1))</f>
        <v>0</v>
      </c>
      <c r="GN124" s="10"/>
      <c r="GO124" s="10"/>
      <c r="GP124" s="131">
        <f t="shared" si="521"/>
        <v>0</v>
      </c>
      <c r="GQ124" s="131">
        <f>(COUNTIF($C124:$J124,$GP$1))</f>
        <v>0</v>
      </c>
      <c r="GR124" s="10"/>
      <c r="GS124" s="10"/>
      <c r="GT124" s="131">
        <f t="shared" si="523"/>
        <v>0</v>
      </c>
      <c r="GU124" s="131">
        <f>(COUNTIF($C124:$J124,$GT$1))</f>
        <v>0</v>
      </c>
      <c r="GV124" s="10"/>
      <c r="GW124" s="10"/>
      <c r="GX124" s="131">
        <f t="shared" si="525"/>
        <v>0</v>
      </c>
      <c r="GY124" s="131">
        <f>(COUNTIF($C124:$J124,$GX$1))</f>
        <v>0</v>
      </c>
      <c r="GZ124" s="10"/>
      <c r="HA124" s="10"/>
      <c r="HB124" s="131">
        <f t="shared" si="527"/>
        <v>0</v>
      </c>
      <c r="HC124" s="131">
        <f>(COUNTIF($C124:$J124,$HB$1))</f>
        <v>0</v>
      </c>
      <c r="HD124" s="10"/>
      <c r="HE124" s="10"/>
      <c r="HF124" s="131">
        <f t="shared" si="529"/>
        <v>0</v>
      </c>
      <c r="HG124" s="131">
        <f>(COUNTIF($C124:$J124,$HF$1))</f>
        <v>0</v>
      </c>
      <c r="HH124" s="10"/>
      <c r="HI124" s="10"/>
      <c r="HJ124" s="131">
        <f t="shared" si="531"/>
        <v>0</v>
      </c>
      <c r="HK124" s="131">
        <f>(COUNTIF($C124:$J124,$HJ$1))</f>
        <v>0</v>
      </c>
      <c r="HL124" s="10"/>
      <c r="HM124" s="10"/>
      <c r="HN124" s="131">
        <f t="shared" si="533"/>
        <v>0</v>
      </c>
      <c r="HO124" s="131">
        <f>(COUNTIF($C124:$J124,$HN$1))</f>
        <v>0</v>
      </c>
      <c r="HP124" s="10"/>
      <c r="HQ124" s="10"/>
      <c r="HR124" s="131">
        <f t="shared" si="535"/>
        <v>0</v>
      </c>
      <c r="HS124" s="131">
        <f>(COUNTIF($C124:$J124,$HR$1))</f>
        <v>0</v>
      </c>
      <c r="HT124" s="10"/>
      <c r="HU124" s="10"/>
      <c r="HV124" s="131">
        <f t="shared" si="537"/>
        <v>0</v>
      </c>
      <c r="HW124" s="131">
        <f>(COUNTIF($C124:$J124,$HV$1))</f>
        <v>0</v>
      </c>
      <c r="HX124" s="10"/>
      <c r="HY124" s="10"/>
      <c r="HZ124" s="131">
        <f t="shared" si="539"/>
        <v>0</v>
      </c>
      <c r="IA124" s="131">
        <f>(COUNTIF($C124:$J124,$HZ$1))</f>
        <v>0</v>
      </c>
      <c r="IB124" s="10"/>
      <c r="IC124" s="10"/>
      <c r="ID124" s="131">
        <f t="shared" si="541"/>
        <v>0</v>
      </c>
      <c r="IE124" s="131">
        <f>(COUNTIF($C124:$J124,$ID$1))</f>
        <v>0</v>
      </c>
      <c r="IF124" s="10"/>
      <c r="IG124" s="10"/>
      <c r="IH124" s="131">
        <f t="shared" si="543"/>
        <v>0</v>
      </c>
      <c r="II124" s="131">
        <f>(COUNTIF($C124:$J124,$IH$1))</f>
        <v>0</v>
      </c>
      <c r="IJ124" s="10"/>
      <c r="IK124" s="10"/>
      <c r="IL124" s="131">
        <f t="shared" si="545"/>
        <v>0</v>
      </c>
      <c r="IM124" s="131">
        <f>(COUNTIF($C124:$J124,$IL$1))</f>
        <v>0</v>
      </c>
      <c r="IN124" s="10"/>
      <c r="IO124" s="10"/>
      <c r="IP124" s="131">
        <f t="shared" si="547"/>
        <v>0</v>
      </c>
      <c r="IQ124" s="131">
        <f>(COUNTIF($C124:$J124,$IP$1))</f>
        <v>0</v>
      </c>
      <c r="IR124" s="10"/>
      <c r="IS124" s="10"/>
      <c r="IT124" s="131">
        <f t="shared" si="549"/>
        <v>0</v>
      </c>
      <c r="IU124" s="131">
        <f>(COUNTIF($C124:$J124,$IT$1))</f>
        <v>0</v>
      </c>
      <c r="IV124" s="10"/>
      <c r="IW124" s="10"/>
      <c r="IX124" s="131">
        <f t="shared" si="551"/>
        <v>0</v>
      </c>
      <c r="IY124" s="131">
        <f>(COUNTIF($C124:$J124,$IX$1))</f>
        <v>0</v>
      </c>
      <c r="IZ124" s="10"/>
      <c r="JA124" s="10"/>
      <c r="JB124" s="131">
        <f t="shared" si="553"/>
        <v>0</v>
      </c>
      <c r="JC124" s="131">
        <f>(COUNTIF($C124:$J124,$JB$1))</f>
        <v>0</v>
      </c>
      <c r="JD124" s="10"/>
      <c r="JE124" s="10"/>
      <c r="JF124" s="131">
        <f t="shared" si="555"/>
        <v>0</v>
      </c>
      <c r="JG124" s="131">
        <f>(COUNTIF($C124:$J124,$JF$1))</f>
        <v>0</v>
      </c>
      <c r="JH124" s="10"/>
      <c r="JI124" s="10"/>
      <c r="JJ124" s="131">
        <f t="shared" si="557"/>
        <v>0</v>
      </c>
      <c r="JK124" s="131">
        <f>(COUNTIF($C124:$J124,$JJ$1))</f>
        <v>0</v>
      </c>
      <c r="JL124" s="10"/>
      <c r="JM124" s="10"/>
      <c r="JN124" s="131">
        <f t="shared" si="559"/>
        <v>0</v>
      </c>
      <c r="JO124" s="131">
        <f>(COUNTIF($C124:$J124,$JN$1))</f>
        <v>0</v>
      </c>
      <c r="JP124" s="10"/>
      <c r="JQ124" s="10"/>
      <c r="JR124" s="131">
        <f t="shared" si="561"/>
        <v>0</v>
      </c>
      <c r="JS124" s="131">
        <f>(COUNTIF($C124:$J124,$JR$1))</f>
        <v>0</v>
      </c>
      <c r="JT124" s="10"/>
      <c r="JU124" s="10"/>
      <c r="JV124" s="131">
        <f t="shared" si="563"/>
        <v>0</v>
      </c>
      <c r="JW124" s="131">
        <f>(COUNTIF($C124:$J124,$JV$1))</f>
        <v>0</v>
      </c>
      <c r="JX124" s="10"/>
      <c r="JY124" s="10"/>
      <c r="JZ124" s="131">
        <f t="shared" si="565"/>
        <v>0</v>
      </c>
      <c r="KA124" s="131">
        <f>(COUNTIF($C124:$J124,$JZ$1))</f>
        <v>0</v>
      </c>
      <c r="KB124" s="10"/>
      <c r="KC124" s="10"/>
      <c r="KD124" s="131">
        <f t="shared" si="567"/>
        <v>0</v>
      </c>
      <c r="KE124" s="131">
        <f>(COUNTIF($C124:$J124,$KD$1))</f>
        <v>0</v>
      </c>
      <c r="KF124" s="10"/>
      <c r="KG124" s="10"/>
      <c r="KH124" s="131">
        <f t="shared" si="569"/>
        <v>0</v>
      </c>
      <c r="KI124" s="131">
        <f>(COUNTIF($C124:$J124,$KH$1))</f>
        <v>0</v>
      </c>
      <c r="KJ124" s="10"/>
      <c r="KK124" s="10"/>
      <c r="KL124" s="131">
        <f t="shared" si="571"/>
        <v>0</v>
      </c>
      <c r="KM124" s="131">
        <f>(COUNTIF($C124:$J124,$KL$1))</f>
        <v>0</v>
      </c>
      <c r="KN124" s="10"/>
      <c r="KO124" s="10"/>
      <c r="KP124" s="131">
        <f t="shared" si="573"/>
        <v>0</v>
      </c>
      <c r="KQ124" s="131">
        <f>(COUNTIF($C124:$J124,$KP$1))</f>
        <v>0</v>
      </c>
      <c r="KR124" s="10"/>
      <c r="KS124" s="10"/>
      <c r="KT124" s="131">
        <f t="shared" si="575"/>
        <v>0</v>
      </c>
      <c r="KU124" s="131">
        <f>(COUNTIF($C124:$J124,$KT$1))</f>
        <v>0</v>
      </c>
      <c r="KV124" s="10"/>
      <c r="KW124" s="10"/>
      <c r="KX124" s="131">
        <f t="shared" si="577"/>
        <v>0</v>
      </c>
      <c r="KY124" s="131">
        <f>(COUNTIF($C124:$J124,$KX$1))</f>
        <v>0</v>
      </c>
      <c r="KZ124" s="10"/>
      <c r="LA124" s="10"/>
      <c r="LB124" s="131">
        <f t="shared" si="579"/>
        <v>0</v>
      </c>
      <c r="LC124" s="131">
        <f>(COUNTIF($C124:$J124,$LB$1))</f>
        <v>0</v>
      </c>
      <c r="LD124" s="10"/>
      <c r="LE124" s="10"/>
      <c r="LF124" s="131">
        <f t="shared" si="581"/>
        <v>0</v>
      </c>
      <c r="LG124" s="131">
        <f>(COUNTIF($C124:$J124,$NN$1))</f>
        <v>0</v>
      </c>
      <c r="LH124" s="10"/>
      <c r="LI124" s="10"/>
      <c r="LJ124" s="131">
        <f t="shared" si="583"/>
        <v>0</v>
      </c>
      <c r="LK124" s="131">
        <f>(COUNTIF($C124:$J124,$NN$1))</f>
        <v>0</v>
      </c>
      <c r="LL124" s="10"/>
      <c r="LM124" s="10"/>
      <c r="LN124" s="131">
        <f t="shared" si="585"/>
        <v>0</v>
      </c>
      <c r="LO124" s="131">
        <f>(COUNTIF($C124:$J124,$NN$1))</f>
        <v>0</v>
      </c>
      <c r="LP124" s="10"/>
      <c r="LQ124" s="10"/>
      <c r="LR124" s="131">
        <f t="shared" si="587"/>
        <v>0</v>
      </c>
      <c r="LS124" s="131">
        <f>(COUNTIF($C124:$J124,$NN$1))</f>
        <v>0</v>
      </c>
      <c r="LT124" s="10"/>
      <c r="LU124" s="10"/>
      <c r="LV124" s="131">
        <f t="shared" si="589"/>
        <v>0</v>
      </c>
      <c r="LW124" s="131">
        <f>(COUNTIF($C124:$J124,$NN$1))</f>
        <v>0</v>
      </c>
      <c r="LX124" s="10"/>
      <c r="LY124" s="10"/>
      <c r="LZ124" s="131">
        <f t="shared" si="591"/>
        <v>0</v>
      </c>
      <c r="MA124" s="131">
        <f>(COUNTIF($C124:$J124,$NN$1))</f>
        <v>0</v>
      </c>
      <c r="MB124" s="10"/>
      <c r="MC124" s="10"/>
      <c r="MD124" s="131">
        <f t="shared" si="593"/>
        <v>0</v>
      </c>
      <c r="ME124" s="131">
        <f>(COUNTIF($C124:$J124,$NN$1))</f>
        <v>0</v>
      </c>
      <c r="MF124" s="10"/>
      <c r="MG124" s="10"/>
      <c r="MH124" s="131">
        <f t="shared" si="595"/>
        <v>0</v>
      </c>
      <c r="MI124" s="131">
        <f>(COUNTIF($C124:$J124,$NN$1))</f>
        <v>0</v>
      </c>
      <c r="MJ124" s="10"/>
      <c r="MK124" s="10"/>
      <c r="ML124" s="131">
        <f t="shared" si="597"/>
        <v>0</v>
      </c>
      <c r="MM124" s="131">
        <f>(COUNTIF($C124:$J124,$NN$1))</f>
        <v>0</v>
      </c>
      <c r="MN124" s="10"/>
      <c r="MO124" s="10"/>
      <c r="MP124" s="131">
        <f t="shared" si="599"/>
        <v>0</v>
      </c>
      <c r="MQ124" s="131">
        <f>(COUNTIF($C124:$J124,$NN$1))</f>
        <v>0</v>
      </c>
      <c r="MR124" s="10"/>
      <c r="MS124" s="10"/>
      <c r="MT124" s="131">
        <f t="shared" si="601"/>
        <v>0</v>
      </c>
      <c r="MU124" s="131">
        <f>(COUNTIF($C124:$J124,$NN$1))</f>
        <v>0</v>
      </c>
      <c r="MV124" s="10"/>
      <c r="MW124" s="10"/>
      <c r="MX124" s="131">
        <f t="shared" si="603"/>
        <v>0</v>
      </c>
      <c r="MY124" s="131">
        <f>(COUNTIF($C124:$J124,$NN$1))</f>
        <v>0</v>
      </c>
      <c r="MZ124" s="10"/>
      <c r="NA124" s="10"/>
      <c r="NB124" s="131">
        <f t="shared" si="605"/>
        <v>0</v>
      </c>
      <c r="NC124" s="131">
        <f>(COUNTIF($C124:$J124,$NN$1))</f>
        <v>0</v>
      </c>
      <c r="ND124" s="10"/>
      <c r="NE124" s="10"/>
      <c r="NF124" s="131">
        <f t="shared" si="607"/>
        <v>0</v>
      </c>
      <c r="NG124" s="131">
        <f>(COUNTIF($C124:$J124,$NN$1))</f>
        <v>0</v>
      </c>
      <c r="NH124" s="10"/>
      <c r="NI124" s="10"/>
      <c r="NJ124" s="131">
        <f t="shared" si="609"/>
        <v>0</v>
      </c>
      <c r="NK124" s="131">
        <f>(COUNTIF($C124:$J124,$NN$1))</f>
        <v>0</v>
      </c>
      <c r="NL124" s="10"/>
      <c r="NM124" s="10"/>
      <c r="NN124" s="131">
        <f t="shared" si="611"/>
        <v>0</v>
      </c>
      <c r="NO124" s="131">
        <f>(COUNTIF($C124:$J124,$NN$1))</f>
        <v>0</v>
      </c>
      <c r="NP124" s="10"/>
      <c r="NQ124" s="10"/>
      <c r="NR124" s="10"/>
      <c r="NS124" s="10"/>
      <c r="NT124" s="134">
        <f t="shared" si="429"/>
        <v>0</v>
      </c>
      <c r="NU124" s="134">
        <f t="shared" si="430"/>
        <v>4</v>
      </c>
      <c r="NV124" s="134">
        <f t="shared" si="431"/>
        <v>0</v>
      </c>
      <c r="NW124" s="134">
        <f t="shared" si="432"/>
        <v>0</v>
      </c>
      <c r="NX124" s="129"/>
      <c r="NY124" s="136">
        <f t="shared" si="229"/>
        <v>0</v>
      </c>
      <c r="NZ124" s="136">
        <f t="shared" si="230"/>
        <v>3</v>
      </c>
      <c r="OA124" s="136">
        <f t="shared" si="231"/>
        <v>0</v>
      </c>
      <c r="OB124" s="136">
        <f t="shared" si="232"/>
        <v>0</v>
      </c>
    </row>
    <row r="125" spans="1:392" s="28" customFormat="1" ht="20.25" customHeight="1">
      <c r="A125" s="2">
        <v>4</v>
      </c>
      <c r="B125" s="2" t="s">
        <v>1</v>
      </c>
      <c r="C125" s="78" t="s">
        <v>63</v>
      </c>
      <c r="D125" s="78"/>
      <c r="E125" s="78" t="s">
        <v>63</v>
      </c>
      <c r="F125" s="78"/>
      <c r="G125" s="78"/>
      <c r="H125" s="5"/>
      <c r="I125" s="5"/>
      <c r="J125" s="92"/>
      <c r="K125">
        <v>7</v>
      </c>
      <c r="L125"/>
      <c r="M125" s="10"/>
      <c r="N125" s="10">
        <v>7</v>
      </c>
      <c r="O125" s="10"/>
      <c r="P125" s="10"/>
      <c r="Q125" s="10"/>
      <c r="R125" s="131"/>
      <c r="S125" s="131">
        <f t="shared" si="428"/>
        <v>0</v>
      </c>
      <c r="T125" s="10"/>
      <c r="U125" s="10"/>
      <c r="V125" s="131"/>
      <c r="W125" s="131">
        <f>(COUNTIF($C125:$J125,$V$1))</f>
        <v>0</v>
      </c>
      <c r="X125" s="10"/>
      <c r="Y125" s="10"/>
      <c r="Z125" s="131">
        <f t="shared" si="435"/>
        <v>0</v>
      </c>
      <c r="AA125" s="131">
        <f>(COUNTIF($C125:$J125,$Z$1))</f>
        <v>0</v>
      </c>
      <c r="AB125" s="10"/>
      <c r="AC125" s="10"/>
      <c r="AD125" s="131">
        <f t="shared" si="437"/>
        <v>0</v>
      </c>
      <c r="AE125" s="131">
        <f>(COUNTIF($C125:$J125,$AD$1))</f>
        <v>0</v>
      </c>
      <c r="AF125" s="10"/>
      <c r="AG125" s="10"/>
      <c r="AH125" s="131">
        <f t="shared" si="439"/>
        <v>0</v>
      </c>
      <c r="AI125" s="131">
        <f>(COUNTIF($C125:$J125,$AH$1))</f>
        <v>0</v>
      </c>
      <c r="AJ125" s="10"/>
      <c r="AK125" s="10"/>
      <c r="AL125" s="131">
        <f t="shared" si="441"/>
        <v>0</v>
      </c>
      <c r="AM125" s="131">
        <f>(COUNTIF($C125:$J125,$AL$1))</f>
        <v>0</v>
      </c>
      <c r="AN125" s="10"/>
      <c r="AO125" s="10"/>
      <c r="AP125" s="131">
        <f t="shared" si="443"/>
        <v>0</v>
      </c>
      <c r="AQ125" s="131">
        <f>(COUNTIF($C125:$J125,$AP$1))</f>
        <v>0</v>
      </c>
      <c r="AR125" s="10"/>
      <c r="AS125" s="10"/>
      <c r="AT125" s="131">
        <f t="shared" si="445"/>
        <v>0</v>
      </c>
      <c r="AU125" s="131">
        <f>(COUNTIF($C125:$J125,$AT$1))</f>
        <v>0</v>
      </c>
      <c r="AV125" s="10"/>
      <c r="AW125" s="10"/>
      <c r="AX125" s="131">
        <f t="shared" si="447"/>
        <v>0</v>
      </c>
      <c r="AY125" s="131">
        <f>(COUNTIF($C125:$J125,$AX$1))</f>
        <v>0</v>
      </c>
      <c r="AZ125" s="10"/>
      <c r="BA125" s="10"/>
      <c r="BB125" s="131">
        <f t="shared" si="449"/>
        <v>0</v>
      </c>
      <c r="BC125" s="131">
        <f>(COUNTIF($C125:$J125,$BB$1))</f>
        <v>0</v>
      </c>
      <c r="BD125" s="10"/>
      <c r="BE125" s="10"/>
      <c r="BF125" s="131">
        <f t="shared" si="451"/>
        <v>0</v>
      </c>
      <c r="BG125" s="131">
        <f>(COUNTIF($C125:$J125,$BF$1))</f>
        <v>0</v>
      </c>
      <c r="BH125" s="10"/>
      <c r="BI125" s="10"/>
      <c r="BJ125" s="131">
        <f t="shared" si="453"/>
        <v>0</v>
      </c>
      <c r="BK125" s="131">
        <f>(COUNTIF($C125:$J125,$BJ$1))</f>
        <v>0</v>
      </c>
      <c r="BL125" s="10"/>
      <c r="BM125" s="10"/>
      <c r="BN125" s="131">
        <f t="shared" si="455"/>
        <v>0</v>
      </c>
      <c r="BO125" s="131">
        <f>(COUNTIF($C125:$J125,$BN$1))</f>
        <v>0</v>
      </c>
      <c r="BP125" s="10"/>
      <c r="BQ125" s="10"/>
      <c r="BR125" s="131">
        <f t="shared" si="457"/>
        <v>0</v>
      </c>
      <c r="BS125" s="131">
        <f>(COUNTIF($C125:$J125,$BR$1))</f>
        <v>0</v>
      </c>
      <c r="BT125" s="10"/>
      <c r="BU125" s="10"/>
      <c r="BV125" s="131">
        <f t="shared" si="459"/>
        <v>0</v>
      </c>
      <c r="BW125" s="131">
        <f>(COUNTIF($C125:$J125,$BV$1))</f>
        <v>0</v>
      </c>
      <c r="BX125" s="10"/>
      <c r="BY125" s="10"/>
      <c r="BZ125" s="131">
        <f t="shared" si="461"/>
        <v>0</v>
      </c>
      <c r="CA125" s="131">
        <f>(COUNTIF($C125:$J125,$BZ$1))</f>
        <v>0</v>
      </c>
      <c r="CB125" s="10"/>
      <c r="CC125" s="10"/>
      <c r="CD125" s="131"/>
      <c r="CE125" s="131">
        <f>(COUNTIF($C125:$J125,$CD$1))</f>
        <v>2</v>
      </c>
      <c r="CF125" s="10"/>
      <c r="CG125" s="10"/>
      <c r="CH125" s="131">
        <f t="shared" si="465"/>
        <v>0</v>
      </c>
      <c r="CI125" s="131">
        <f>(COUNTIF($C125:$J125,$CH$1))</f>
        <v>0</v>
      </c>
      <c r="CJ125" s="10"/>
      <c r="CK125" s="10"/>
      <c r="CL125" s="131">
        <f t="shared" si="467"/>
        <v>0</v>
      </c>
      <c r="CM125" s="131">
        <f>(COUNTIF($C125:$J125,$CL$1))</f>
        <v>0</v>
      </c>
      <c r="CN125" s="10"/>
      <c r="CO125" s="10"/>
      <c r="CP125" s="131">
        <f t="shared" si="469"/>
        <v>0</v>
      </c>
      <c r="CQ125" s="131">
        <f>(COUNTIF($C125:$J125,$CP$1))</f>
        <v>0</v>
      </c>
      <c r="CR125" s="10"/>
      <c r="CS125" s="10"/>
      <c r="CT125" s="131">
        <f t="shared" si="471"/>
        <v>0</v>
      </c>
      <c r="CU125" s="131">
        <f>(COUNTIF($C125:$J125,$CT$1))</f>
        <v>0</v>
      </c>
      <c r="CV125" s="10"/>
      <c r="CW125" s="10"/>
      <c r="CX125" s="131">
        <f t="shared" si="473"/>
        <v>0</v>
      </c>
      <c r="CY125" s="131">
        <f>(COUNTIF($C125:$J125,$CX$1))</f>
        <v>0</v>
      </c>
      <c r="CZ125" s="10"/>
      <c r="DA125" s="10"/>
      <c r="DB125" s="131">
        <f t="shared" si="475"/>
        <v>0</v>
      </c>
      <c r="DC125" s="131">
        <f>(COUNTIF($C125:$J125,$DB$1))</f>
        <v>0</v>
      </c>
      <c r="DD125" s="10"/>
      <c r="DE125" s="10"/>
      <c r="DF125" s="131">
        <f t="shared" si="477"/>
        <v>0</v>
      </c>
      <c r="DG125" s="131">
        <f>(COUNTIF($C125:$J125,$DF$1))</f>
        <v>0</v>
      </c>
      <c r="DH125" s="10"/>
      <c r="DI125" s="10"/>
      <c r="DJ125" s="131">
        <f t="shared" si="479"/>
        <v>0</v>
      </c>
      <c r="DK125" s="131">
        <f>(COUNTIF($C125:$J125,$DJ$1))</f>
        <v>0</v>
      </c>
      <c r="DL125" s="10"/>
      <c r="DM125" s="10"/>
      <c r="DN125" s="131">
        <f t="shared" si="481"/>
        <v>0</v>
      </c>
      <c r="DO125" s="131">
        <f>(COUNTIF($C125:$J125,$DN$1))</f>
        <v>0</v>
      </c>
      <c r="DP125" s="10"/>
      <c r="DQ125" s="10"/>
      <c r="DR125" s="131">
        <f t="shared" si="483"/>
        <v>0</v>
      </c>
      <c r="DS125" s="131">
        <f>(COUNTIF($C125:$J125,$DR$1))</f>
        <v>0</v>
      </c>
      <c r="DT125" s="10"/>
      <c r="DU125" s="10"/>
      <c r="DV125" s="131">
        <f t="shared" si="485"/>
        <v>0</v>
      </c>
      <c r="DW125" s="131">
        <f>(COUNTIF($C125:$J125,$DV$1))</f>
        <v>0</v>
      </c>
      <c r="DX125" s="10"/>
      <c r="DY125" s="10"/>
      <c r="DZ125" s="131">
        <f t="shared" si="487"/>
        <v>0</v>
      </c>
      <c r="EA125" s="131">
        <f>(COUNTIF($C125:$J125,$DZ$1))</f>
        <v>0</v>
      </c>
      <c r="EB125" s="10"/>
      <c r="EC125" s="10"/>
      <c r="ED125" s="131">
        <f t="shared" si="489"/>
        <v>0</v>
      </c>
      <c r="EE125" s="131">
        <f>(COUNTIF($C125:$J125,$ED$1))</f>
        <v>0</v>
      </c>
      <c r="EF125" s="10"/>
      <c r="EG125" s="10"/>
      <c r="EH125" s="131">
        <f t="shared" si="491"/>
        <v>0</v>
      </c>
      <c r="EI125" s="131">
        <f>(COUNTIF($C125:$J125,$EH$1))</f>
        <v>0</v>
      </c>
      <c r="EJ125" s="10"/>
      <c r="EK125" s="10"/>
      <c r="EL125" s="131">
        <f t="shared" si="493"/>
        <v>0</v>
      </c>
      <c r="EM125" s="131">
        <f>(COUNTIF($C125:$J125,$EL$1))</f>
        <v>0</v>
      </c>
      <c r="EN125" s="10"/>
      <c r="EO125" s="10"/>
      <c r="EP125" s="131">
        <f t="shared" si="495"/>
        <v>0</v>
      </c>
      <c r="EQ125" s="131">
        <f>(COUNTIF($C125:$J125,$EP$1))</f>
        <v>0</v>
      </c>
      <c r="ER125" s="10"/>
      <c r="ES125" s="10"/>
      <c r="ET125" s="131">
        <f t="shared" si="497"/>
        <v>0</v>
      </c>
      <c r="EU125" s="131">
        <f>(COUNTIF($C125:$J125,$ET$1))</f>
        <v>0</v>
      </c>
      <c r="EV125" s="10"/>
      <c r="EW125" s="10"/>
      <c r="EX125" s="131">
        <f t="shared" si="499"/>
        <v>0</v>
      </c>
      <c r="EY125" s="131">
        <f>(COUNTIF($C125:$J125,$EX$1))</f>
        <v>0</v>
      </c>
      <c r="EZ125" s="10"/>
      <c r="FA125" s="10"/>
      <c r="FB125" s="131">
        <f t="shared" si="501"/>
        <v>0</v>
      </c>
      <c r="FC125" s="131">
        <f>(COUNTIF($C125:$J125,$FB$1))</f>
        <v>0</v>
      </c>
      <c r="FD125" s="10"/>
      <c r="FE125" s="10"/>
      <c r="FF125" s="131">
        <f t="shared" si="503"/>
        <v>0</v>
      </c>
      <c r="FG125" s="131">
        <f>(COUNTIF($C125:$J125,$FF$1))</f>
        <v>0</v>
      </c>
      <c r="FH125" s="10"/>
      <c r="FI125" s="10"/>
      <c r="FJ125" s="131">
        <f t="shared" si="505"/>
        <v>0</v>
      </c>
      <c r="FK125" s="131">
        <f>(COUNTIF($C125:$J125,$FJ$1))</f>
        <v>0</v>
      </c>
      <c r="FL125" s="10"/>
      <c r="FM125" s="10"/>
      <c r="FN125" s="131">
        <f t="shared" si="507"/>
        <v>0</v>
      </c>
      <c r="FO125" s="131">
        <f>(COUNTIF($C125:$J125,$FN$1))</f>
        <v>0</v>
      </c>
      <c r="FP125" s="10"/>
      <c r="FQ125" s="10"/>
      <c r="FR125" s="131">
        <f t="shared" si="509"/>
        <v>0</v>
      </c>
      <c r="FS125" s="131">
        <f>(COUNTIF($C125:$J125,$FR$1))</f>
        <v>0</v>
      </c>
      <c r="FT125" s="10"/>
      <c r="FU125" s="10"/>
      <c r="FV125" s="131">
        <f t="shared" si="511"/>
        <v>0</v>
      </c>
      <c r="FW125" s="131">
        <f>(COUNTIF($C125:$J125,$FV$1))</f>
        <v>0</v>
      </c>
      <c r="FX125" s="10"/>
      <c r="FY125" s="10"/>
      <c r="FZ125" s="131">
        <f t="shared" si="513"/>
        <v>0</v>
      </c>
      <c r="GA125" s="131">
        <f>(COUNTIF($C125:$J125,$FZ$1))</f>
        <v>0</v>
      </c>
      <c r="GB125" s="10"/>
      <c r="GC125" s="10"/>
      <c r="GD125" s="131">
        <f t="shared" si="515"/>
        <v>0</v>
      </c>
      <c r="GE125" s="131">
        <f>(COUNTIF($C125:$J125,$GD$1))</f>
        <v>0</v>
      </c>
      <c r="GF125" s="10"/>
      <c r="GG125" s="10"/>
      <c r="GH125" s="131">
        <f t="shared" si="517"/>
        <v>0</v>
      </c>
      <c r="GI125" s="131">
        <f>(COUNTIF($C125:$J125,$GH$1))</f>
        <v>0</v>
      </c>
      <c r="GJ125" s="10"/>
      <c r="GK125" s="10"/>
      <c r="GL125" s="131">
        <f t="shared" si="519"/>
        <v>0</v>
      </c>
      <c r="GM125" s="131">
        <f>(COUNTIF($C125:$J125,$GL$1))</f>
        <v>0</v>
      </c>
      <c r="GN125" s="10"/>
      <c r="GO125" s="10"/>
      <c r="GP125" s="131">
        <f t="shared" si="521"/>
        <v>0</v>
      </c>
      <c r="GQ125" s="131">
        <f>(COUNTIF($C125:$J125,$GP$1))</f>
        <v>0</v>
      </c>
      <c r="GR125" s="10"/>
      <c r="GS125" s="10"/>
      <c r="GT125" s="131">
        <f t="shared" si="523"/>
        <v>0</v>
      </c>
      <c r="GU125" s="131">
        <f>(COUNTIF($C125:$J125,$GT$1))</f>
        <v>0</v>
      </c>
      <c r="GV125" s="10"/>
      <c r="GW125" s="10"/>
      <c r="GX125" s="131">
        <f t="shared" si="525"/>
        <v>0</v>
      </c>
      <c r="GY125" s="131">
        <f>(COUNTIF($C125:$J125,$GX$1))</f>
        <v>0</v>
      </c>
      <c r="GZ125" s="10"/>
      <c r="HA125" s="10"/>
      <c r="HB125" s="131">
        <f t="shared" si="527"/>
        <v>0</v>
      </c>
      <c r="HC125" s="131">
        <f>(COUNTIF($C125:$J125,$HB$1))</f>
        <v>0</v>
      </c>
      <c r="HD125" s="10"/>
      <c r="HE125" s="10"/>
      <c r="HF125" s="131">
        <f t="shared" si="529"/>
        <v>0</v>
      </c>
      <c r="HG125" s="131">
        <f>(COUNTIF($C125:$J125,$HF$1))</f>
        <v>0</v>
      </c>
      <c r="HH125" s="10"/>
      <c r="HI125" s="10"/>
      <c r="HJ125" s="131">
        <f t="shared" si="531"/>
        <v>0</v>
      </c>
      <c r="HK125" s="131">
        <f>(COUNTIF($C125:$J125,$HJ$1))</f>
        <v>0</v>
      </c>
      <c r="HL125" s="10"/>
      <c r="HM125" s="10"/>
      <c r="HN125" s="131">
        <f t="shared" si="533"/>
        <v>0</v>
      </c>
      <c r="HO125" s="131">
        <f>(COUNTIF($C125:$J125,$HN$1))</f>
        <v>0</v>
      </c>
      <c r="HP125" s="10"/>
      <c r="HQ125" s="10"/>
      <c r="HR125" s="131">
        <f t="shared" si="535"/>
        <v>0</v>
      </c>
      <c r="HS125" s="131">
        <f>(COUNTIF($C125:$J125,$HR$1))</f>
        <v>0</v>
      </c>
      <c r="HT125" s="10"/>
      <c r="HU125" s="10"/>
      <c r="HV125" s="131">
        <f t="shared" si="537"/>
        <v>0</v>
      </c>
      <c r="HW125" s="131">
        <f>(COUNTIF($C125:$J125,$HV$1))</f>
        <v>0</v>
      </c>
      <c r="HX125" s="10"/>
      <c r="HY125" s="10"/>
      <c r="HZ125" s="131">
        <f t="shared" si="539"/>
        <v>0</v>
      </c>
      <c r="IA125" s="131">
        <f>(COUNTIF($C125:$J125,$HZ$1))</f>
        <v>0</v>
      </c>
      <c r="IB125" s="10"/>
      <c r="IC125" s="10"/>
      <c r="ID125" s="131">
        <f t="shared" si="541"/>
        <v>0</v>
      </c>
      <c r="IE125" s="131">
        <f>(COUNTIF($C125:$J125,$ID$1))</f>
        <v>0</v>
      </c>
      <c r="IF125" s="10"/>
      <c r="IG125" s="10"/>
      <c r="IH125" s="131">
        <f t="shared" si="543"/>
        <v>0</v>
      </c>
      <c r="II125" s="131">
        <f>(COUNTIF($C125:$J125,$IH$1))</f>
        <v>0</v>
      </c>
      <c r="IJ125" s="10"/>
      <c r="IK125" s="10"/>
      <c r="IL125" s="131">
        <f t="shared" si="545"/>
        <v>0</v>
      </c>
      <c r="IM125" s="131">
        <f>(COUNTIF($C125:$J125,$IL$1))</f>
        <v>0</v>
      </c>
      <c r="IN125" s="10"/>
      <c r="IO125" s="10"/>
      <c r="IP125" s="131">
        <f t="shared" si="547"/>
        <v>0</v>
      </c>
      <c r="IQ125" s="131">
        <f>(COUNTIF($C125:$J125,$IP$1))</f>
        <v>0</v>
      </c>
      <c r="IR125" s="10"/>
      <c r="IS125" s="10"/>
      <c r="IT125" s="131">
        <f t="shared" si="549"/>
        <v>0</v>
      </c>
      <c r="IU125" s="131">
        <f>(COUNTIF($C125:$J125,$IT$1))</f>
        <v>0</v>
      </c>
      <c r="IV125" s="10"/>
      <c r="IW125" s="10"/>
      <c r="IX125" s="131">
        <f t="shared" si="551"/>
        <v>0</v>
      </c>
      <c r="IY125" s="131">
        <f>(COUNTIF($C125:$J125,$IX$1))</f>
        <v>0</v>
      </c>
      <c r="IZ125" s="10"/>
      <c r="JA125" s="10"/>
      <c r="JB125" s="131">
        <f t="shared" si="553"/>
        <v>0</v>
      </c>
      <c r="JC125" s="131">
        <f>(COUNTIF($C125:$J125,$JB$1))</f>
        <v>0</v>
      </c>
      <c r="JD125" s="10"/>
      <c r="JE125" s="10"/>
      <c r="JF125" s="131">
        <f t="shared" si="555"/>
        <v>0</v>
      </c>
      <c r="JG125" s="131">
        <f>(COUNTIF($C125:$J125,$JF$1))</f>
        <v>0</v>
      </c>
      <c r="JH125" s="10"/>
      <c r="JI125" s="10"/>
      <c r="JJ125" s="131">
        <f t="shared" si="557"/>
        <v>0</v>
      </c>
      <c r="JK125" s="131">
        <f>(COUNTIF($C125:$J125,$JJ$1))</f>
        <v>0</v>
      </c>
      <c r="JL125" s="10"/>
      <c r="JM125" s="10"/>
      <c r="JN125" s="131">
        <f t="shared" si="559"/>
        <v>0</v>
      </c>
      <c r="JO125" s="131">
        <f>(COUNTIF($C125:$J125,$JN$1))</f>
        <v>0</v>
      </c>
      <c r="JP125" s="10"/>
      <c r="JQ125" s="10"/>
      <c r="JR125" s="131">
        <f t="shared" si="561"/>
        <v>0</v>
      </c>
      <c r="JS125" s="131">
        <f>(COUNTIF($C125:$J125,$JR$1))</f>
        <v>0</v>
      </c>
      <c r="JT125" s="10"/>
      <c r="JU125" s="10"/>
      <c r="JV125" s="131">
        <f t="shared" si="563"/>
        <v>0</v>
      </c>
      <c r="JW125" s="131">
        <f>(COUNTIF($C125:$J125,$JV$1))</f>
        <v>0</v>
      </c>
      <c r="JX125" s="10"/>
      <c r="JY125" s="10"/>
      <c r="JZ125" s="131">
        <f t="shared" si="565"/>
        <v>0</v>
      </c>
      <c r="KA125" s="131">
        <f>(COUNTIF($C125:$J125,$JZ$1))</f>
        <v>0</v>
      </c>
      <c r="KB125" s="10"/>
      <c r="KC125" s="10"/>
      <c r="KD125" s="131">
        <f t="shared" si="567"/>
        <v>0</v>
      </c>
      <c r="KE125" s="131">
        <f>(COUNTIF($C125:$J125,$KD$1))</f>
        <v>0</v>
      </c>
      <c r="KF125" s="10"/>
      <c r="KG125" s="10"/>
      <c r="KH125" s="131">
        <f t="shared" si="569"/>
        <v>0</v>
      </c>
      <c r="KI125" s="131">
        <f>(COUNTIF($C125:$J125,$KH$1))</f>
        <v>0</v>
      </c>
      <c r="KJ125" s="10"/>
      <c r="KK125" s="10"/>
      <c r="KL125" s="131">
        <f t="shared" si="571"/>
        <v>0</v>
      </c>
      <c r="KM125" s="131">
        <f>(COUNTIF($C125:$J125,$KL$1))</f>
        <v>0</v>
      </c>
      <c r="KN125" s="10"/>
      <c r="KO125" s="10"/>
      <c r="KP125" s="131">
        <f t="shared" si="573"/>
        <v>0</v>
      </c>
      <c r="KQ125" s="131">
        <f>(COUNTIF($C125:$J125,$KP$1))</f>
        <v>0</v>
      </c>
      <c r="KR125" s="10"/>
      <c r="KS125" s="10"/>
      <c r="KT125" s="131">
        <f t="shared" si="575"/>
        <v>0</v>
      </c>
      <c r="KU125" s="131">
        <f>(COUNTIF($C125:$J125,$KT$1))</f>
        <v>0</v>
      </c>
      <c r="KV125" s="10"/>
      <c r="KW125" s="10"/>
      <c r="KX125" s="131">
        <f t="shared" si="577"/>
        <v>0</v>
      </c>
      <c r="KY125" s="131">
        <f>(COUNTIF($C125:$J125,$KX$1))</f>
        <v>0</v>
      </c>
      <c r="KZ125" s="10"/>
      <c r="LA125" s="10"/>
      <c r="LB125" s="131">
        <f t="shared" si="579"/>
        <v>0</v>
      </c>
      <c r="LC125" s="131">
        <f>(COUNTIF($C125:$J125,$LB$1))</f>
        <v>0</v>
      </c>
      <c r="LD125" s="10"/>
      <c r="LE125" s="10"/>
      <c r="LF125" s="131">
        <f t="shared" si="581"/>
        <v>0</v>
      </c>
      <c r="LG125" s="131">
        <f>(COUNTIF($C125:$J125,$NN$1))</f>
        <v>0</v>
      </c>
      <c r="LH125" s="10"/>
      <c r="LI125" s="10"/>
      <c r="LJ125" s="131">
        <f t="shared" si="583"/>
        <v>0</v>
      </c>
      <c r="LK125" s="131">
        <f>(COUNTIF($C125:$J125,$NN$1))</f>
        <v>0</v>
      </c>
      <c r="LL125" s="10"/>
      <c r="LM125" s="10"/>
      <c r="LN125" s="131">
        <f t="shared" si="585"/>
        <v>0</v>
      </c>
      <c r="LO125" s="131">
        <f>(COUNTIF($C125:$J125,$NN$1))</f>
        <v>0</v>
      </c>
      <c r="LP125" s="10"/>
      <c r="LQ125" s="10"/>
      <c r="LR125" s="131">
        <f t="shared" si="587"/>
        <v>0</v>
      </c>
      <c r="LS125" s="131">
        <f>(COUNTIF($C125:$J125,$NN$1))</f>
        <v>0</v>
      </c>
      <c r="LT125" s="10"/>
      <c r="LU125" s="10"/>
      <c r="LV125" s="131">
        <f t="shared" si="589"/>
        <v>0</v>
      </c>
      <c r="LW125" s="131">
        <f>(COUNTIF($C125:$J125,$NN$1))</f>
        <v>0</v>
      </c>
      <c r="LX125" s="10"/>
      <c r="LY125" s="10"/>
      <c r="LZ125" s="131">
        <f t="shared" si="591"/>
        <v>0</v>
      </c>
      <c r="MA125" s="131">
        <f>(COUNTIF($C125:$J125,$NN$1))</f>
        <v>0</v>
      </c>
      <c r="MB125" s="10"/>
      <c r="MC125" s="10"/>
      <c r="MD125" s="131">
        <f t="shared" si="593"/>
        <v>0</v>
      </c>
      <c r="ME125" s="131">
        <f>(COUNTIF($C125:$J125,$NN$1))</f>
        <v>0</v>
      </c>
      <c r="MF125" s="10"/>
      <c r="MG125" s="10"/>
      <c r="MH125" s="131">
        <f t="shared" si="595"/>
        <v>0</v>
      </c>
      <c r="MI125" s="131">
        <f>(COUNTIF($C125:$J125,$NN$1))</f>
        <v>0</v>
      </c>
      <c r="MJ125" s="10"/>
      <c r="MK125" s="10"/>
      <c r="ML125" s="131">
        <f t="shared" si="597"/>
        <v>0</v>
      </c>
      <c r="MM125" s="131">
        <f>(COUNTIF($C125:$J125,$NN$1))</f>
        <v>0</v>
      </c>
      <c r="MN125" s="10"/>
      <c r="MO125" s="10"/>
      <c r="MP125" s="131">
        <f t="shared" si="599"/>
        <v>0</v>
      </c>
      <c r="MQ125" s="131">
        <f>(COUNTIF($C125:$J125,$NN$1))</f>
        <v>0</v>
      </c>
      <c r="MR125" s="10"/>
      <c r="MS125" s="10"/>
      <c r="MT125" s="131">
        <f t="shared" si="601"/>
        <v>0</v>
      </c>
      <c r="MU125" s="131">
        <f>(COUNTIF($C125:$J125,$NN$1))</f>
        <v>0</v>
      </c>
      <c r="MV125" s="10"/>
      <c r="MW125" s="10"/>
      <c r="MX125" s="131">
        <f t="shared" si="603"/>
        <v>0</v>
      </c>
      <c r="MY125" s="131">
        <f>(COUNTIF($C125:$J125,$NN$1))</f>
        <v>0</v>
      </c>
      <c r="MZ125" s="10"/>
      <c r="NA125" s="10"/>
      <c r="NB125" s="131">
        <f t="shared" si="605"/>
        <v>0</v>
      </c>
      <c r="NC125" s="131">
        <f>(COUNTIF($C125:$J125,$NN$1))</f>
        <v>0</v>
      </c>
      <c r="ND125" s="10"/>
      <c r="NE125" s="10"/>
      <c r="NF125" s="131">
        <f t="shared" si="607"/>
        <v>0</v>
      </c>
      <c r="NG125" s="131">
        <f>(COUNTIF($C125:$J125,$NN$1))</f>
        <v>0</v>
      </c>
      <c r="NH125" s="10"/>
      <c r="NI125" s="10"/>
      <c r="NJ125" s="131">
        <f t="shared" si="609"/>
        <v>0</v>
      </c>
      <c r="NK125" s="131">
        <f>(COUNTIF($C125:$J125,$NN$1))</f>
        <v>0</v>
      </c>
      <c r="NL125" s="10"/>
      <c r="NM125" s="10"/>
      <c r="NN125" s="131">
        <f t="shared" si="611"/>
        <v>0</v>
      </c>
      <c r="NO125" s="131">
        <f>(COUNTIF($C125:$J125,$NN$1))</f>
        <v>0</v>
      </c>
      <c r="NP125" s="10"/>
      <c r="NQ125" s="10"/>
      <c r="NR125" s="10"/>
      <c r="NS125" s="10"/>
      <c r="NT125" s="134">
        <f t="shared" si="429"/>
        <v>0</v>
      </c>
      <c r="NU125" s="134">
        <f t="shared" si="430"/>
        <v>5</v>
      </c>
      <c r="NV125" s="134">
        <f t="shared" si="431"/>
        <v>0</v>
      </c>
      <c r="NW125" s="134">
        <f t="shared" si="432"/>
        <v>0</v>
      </c>
      <c r="NX125" s="129"/>
      <c r="NY125" s="136">
        <f t="shared" si="229"/>
        <v>0</v>
      </c>
      <c r="NZ125" s="136">
        <f t="shared" si="230"/>
        <v>2</v>
      </c>
      <c r="OA125" s="136">
        <f t="shared" si="231"/>
        <v>0</v>
      </c>
      <c r="OB125" s="136">
        <f t="shared" si="232"/>
        <v>0</v>
      </c>
    </row>
    <row r="126" spans="1:392" s="28" customFormat="1" ht="20.25" customHeight="1">
      <c r="A126" s="2">
        <v>4</v>
      </c>
      <c r="B126" s="2" t="s">
        <v>2</v>
      </c>
      <c r="C126" s="78" t="s">
        <v>63</v>
      </c>
      <c r="D126" s="5"/>
      <c r="E126" s="78"/>
      <c r="F126" s="78"/>
      <c r="G126" s="78"/>
      <c r="H126" s="5"/>
      <c r="I126" s="5"/>
      <c r="J126" s="92"/>
      <c r="K126">
        <v>7</v>
      </c>
      <c r="L126"/>
      <c r="M126" s="10"/>
      <c r="N126" s="10">
        <v>7</v>
      </c>
      <c r="O126" s="10"/>
      <c r="P126" s="10"/>
      <c r="Q126" s="10"/>
      <c r="R126" s="131"/>
      <c r="S126" s="131">
        <f t="shared" si="428"/>
        <v>0</v>
      </c>
      <c r="T126" s="10"/>
      <c r="U126" s="10"/>
      <c r="V126" s="131"/>
      <c r="W126" s="131">
        <f>(COUNTIF($C126:$J126,$V$1))</f>
        <v>0</v>
      </c>
      <c r="X126" s="10"/>
      <c r="Y126" s="10"/>
      <c r="Z126" s="131">
        <f t="shared" si="435"/>
        <v>0</v>
      </c>
      <c r="AA126" s="131">
        <f>(COUNTIF($C126:$J126,$Z$1))</f>
        <v>0</v>
      </c>
      <c r="AB126" s="10"/>
      <c r="AC126" s="10"/>
      <c r="AD126" s="131">
        <f t="shared" si="437"/>
        <v>0</v>
      </c>
      <c r="AE126" s="131">
        <f>(COUNTIF($C126:$J126,$AD$1))</f>
        <v>0</v>
      </c>
      <c r="AF126" s="10"/>
      <c r="AG126" s="10"/>
      <c r="AH126" s="131">
        <f t="shared" si="439"/>
        <v>0</v>
      </c>
      <c r="AI126" s="131">
        <f>(COUNTIF($C126:$J126,$AH$1))</f>
        <v>0</v>
      </c>
      <c r="AJ126" s="10"/>
      <c r="AK126" s="10"/>
      <c r="AL126" s="131">
        <f t="shared" si="441"/>
        <v>0</v>
      </c>
      <c r="AM126" s="131">
        <f>(COUNTIF($C126:$J126,$AL$1))</f>
        <v>0</v>
      </c>
      <c r="AN126" s="10"/>
      <c r="AO126" s="10"/>
      <c r="AP126" s="131">
        <f t="shared" si="443"/>
        <v>0</v>
      </c>
      <c r="AQ126" s="131">
        <f>(COUNTIF($C126:$J126,$AP$1))</f>
        <v>0</v>
      </c>
      <c r="AR126" s="10"/>
      <c r="AS126" s="10"/>
      <c r="AT126" s="131">
        <f t="shared" si="445"/>
        <v>0</v>
      </c>
      <c r="AU126" s="131">
        <f>(COUNTIF($C126:$J126,$AT$1))</f>
        <v>0</v>
      </c>
      <c r="AV126" s="10"/>
      <c r="AW126" s="10"/>
      <c r="AX126" s="131">
        <f t="shared" si="447"/>
        <v>0</v>
      </c>
      <c r="AY126" s="131">
        <f>(COUNTIF($C126:$J126,$AX$1))</f>
        <v>0</v>
      </c>
      <c r="AZ126" s="10"/>
      <c r="BA126" s="10"/>
      <c r="BB126" s="131">
        <f t="shared" si="449"/>
        <v>0</v>
      </c>
      <c r="BC126" s="131">
        <f>(COUNTIF($C126:$J126,$BB$1))</f>
        <v>0</v>
      </c>
      <c r="BD126" s="10"/>
      <c r="BE126" s="10"/>
      <c r="BF126" s="131">
        <f t="shared" si="451"/>
        <v>0</v>
      </c>
      <c r="BG126" s="131">
        <f>(COUNTIF($C126:$J126,$BF$1))</f>
        <v>0</v>
      </c>
      <c r="BH126" s="10"/>
      <c r="BI126" s="10"/>
      <c r="BJ126" s="131">
        <f t="shared" si="453"/>
        <v>0</v>
      </c>
      <c r="BK126" s="131">
        <f>(COUNTIF($C126:$J126,$BJ$1))</f>
        <v>0</v>
      </c>
      <c r="BL126" s="10"/>
      <c r="BM126" s="10"/>
      <c r="BN126" s="131">
        <f t="shared" si="455"/>
        <v>0</v>
      </c>
      <c r="BO126" s="131">
        <f>(COUNTIF($C126:$J126,$BN$1))</f>
        <v>0</v>
      </c>
      <c r="BP126" s="10"/>
      <c r="BQ126" s="10"/>
      <c r="BR126" s="131">
        <f t="shared" si="457"/>
        <v>0</v>
      </c>
      <c r="BS126" s="131">
        <f>(COUNTIF($C126:$J126,$BR$1))</f>
        <v>0</v>
      </c>
      <c r="BT126" s="10"/>
      <c r="BU126" s="10"/>
      <c r="BV126" s="131">
        <f t="shared" si="459"/>
        <v>0</v>
      </c>
      <c r="BW126" s="131">
        <f>(COUNTIF($C126:$J126,$BV$1))</f>
        <v>0</v>
      </c>
      <c r="BX126" s="10"/>
      <c r="BY126" s="10"/>
      <c r="BZ126" s="131">
        <f t="shared" si="461"/>
        <v>0</v>
      </c>
      <c r="CA126" s="131">
        <f>(COUNTIF($C126:$J126,$BZ$1))</f>
        <v>0</v>
      </c>
      <c r="CB126" s="10"/>
      <c r="CC126" s="10"/>
      <c r="CD126" s="131"/>
      <c r="CE126" s="131">
        <f>(COUNTIF($C126:$J126,$CD$1))</f>
        <v>1</v>
      </c>
      <c r="CF126" s="10"/>
      <c r="CG126" s="10"/>
      <c r="CH126" s="131">
        <f t="shared" si="465"/>
        <v>0</v>
      </c>
      <c r="CI126" s="131">
        <f>(COUNTIF($C126:$J126,$CH$1))</f>
        <v>0</v>
      </c>
      <c r="CJ126" s="10"/>
      <c r="CK126" s="10"/>
      <c r="CL126" s="131">
        <f t="shared" si="467"/>
        <v>0</v>
      </c>
      <c r="CM126" s="131">
        <f>(COUNTIF($C126:$J126,$CL$1))</f>
        <v>0</v>
      </c>
      <c r="CN126" s="10"/>
      <c r="CO126" s="10"/>
      <c r="CP126" s="131">
        <f t="shared" si="469"/>
        <v>0</v>
      </c>
      <c r="CQ126" s="131">
        <f>(COUNTIF($C126:$J126,$CP$1))</f>
        <v>0</v>
      </c>
      <c r="CR126" s="10"/>
      <c r="CS126" s="10"/>
      <c r="CT126" s="131">
        <f t="shared" si="471"/>
        <v>0</v>
      </c>
      <c r="CU126" s="131">
        <f>(COUNTIF($C126:$J126,$CT$1))</f>
        <v>0</v>
      </c>
      <c r="CV126" s="10"/>
      <c r="CW126" s="10"/>
      <c r="CX126" s="131">
        <f t="shared" si="473"/>
        <v>0</v>
      </c>
      <c r="CY126" s="131">
        <f>(COUNTIF($C126:$J126,$CX$1))</f>
        <v>0</v>
      </c>
      <c r="CZ126" s="10"/>
      <c r="DA126" s="10"/>
      <c r="DB126" s="131">
        <f t="shared" si="475"/>
        <v>0</v>
      </c>
      <c r="DC126" s="131">
        <f>(COUNTIF($C126:$J126,$DB$1))</f>
        <v>0</v>
      </c>
      <c r="DD126" s="10"/>
      <c r="DE126" s="10"/>
      <c r="DF126" s="131">
        <f t="shared" si="477"/>
        <v>0</v>
      </c>
      <c r="DG126" s="131">
        <f>(COUNTIF($C126:$J126,$DF$1))</f>
        <v>0</v>
      </c>
      <c r="DH126" s="10"/>
      <c r="DI126" s="10"/>
      <c r="DJ126" s="131">
        <f t="shared" si="479"/>
        <v>0</v>
      </c>
      <c r="DK126" s="131">
        <f>(COUNTIF($C126:$J126,$DJ$1))</f>
        <v>0</v>
      </c>
      <c r="DL126" s="10"/>
      <c r="DM126" s="10"/>
      <c r="DN126" s="131">
        <f t="shared" si="481"/>
        <v>0</v>
      </c>
      <c r="DO126" s="131">
        <f>(COUNTIF($C126:$J126,$DN$1))</f>
        <v>0</v>
      </c>
      <c r="DP126" s="10"/>
      <c r="DQ126" s="10"/>
      <c r="DR126" s="131">
        <f t="shared" si="483"/>
        <v>0</v>
      </c>
      <c r="DS126" s="131">
        <f>(COUNTIF($C126:$J126,$DR$1))</f>
        <v>0</v>
      </c>
      <c r="DT126" s="10"/>
      <c r="DU126" s="10"/>
      <c r="DV126" s="131">
        <f t="shared" si="485"/>
        <v>0</v>
      </c>
      <c r="DW126" s="131">
        <f>(COUNTIF($C126:$J126,$DV$1))</f>
        <v>0</v>
      </c>
      <c r="DX126" s="10"/>
      <c r="DY126" s="10"/>
      <c r="DZ126" s="131">
        <f t="shared" si="487"/>
        <v>0</v>
      </c>
      <c r="EA126" s="131">
        <f>(COUNTIF($C126:$J126,$DZ$1))</f>
        <v>0</v>
      </c>
      <c r="EB126" s="10"/>
      <c r="EC126" s="10"/>
      <c r="ED126" s="131">
        <f t="shared" si="489"/>
        <v>0</v>
      </c>
      <c r="EE126" s="131">
        <f>(COUNTIF($C126:$J126,$ED$1))</f>
        <v>0</v>
      </c>
      <c r="EF126" s="10"/>
      <c r="EG126" s="10"/>
      <c r="EH126" s="131">
        <f t="shared" si="491"/>
        <v>0</v>
      </c>
      <c r="EI126" s="131">
        <f>(COUNTIF($C126:$J126,$EH$1))</f>
        <v>0</v>
      </c>
      <c r="EJ126" s="10"/>
      <c r="EK126" s="10"/>
      <c r="EL126" s="131">
        <f t="shared" si="493"/>
        <v>0</v>
      </c>
      <c r="EM126" s="131">
        <f>(COUNTIF($C126:$J126,$EL$1))</f>
        <v>0</v>
      </c>
      <c r="EN126" s="10"/>
      <c r="EO126" s="10"/>
      <c r="EP126" s="131">
        <f t="shared" si="495"/>
        <v>0</v>
      </c>
      <c r="EQ126" s="131">
        <f>(COUNTIF($C126:$J126,$EP$1))</f>
        <v>0</v>
      </c>
      <c r="ER126" s="10"/>
      <c r="ES126" s="10"/>
      <c r="ET126" s="131">
        <f t="shared" si="497"/>
        <v>0</v>
      </c>
      <c r="EU126" s="131">
        <f>(COUNTIF($C126:$J126,$ET$1))</f>
        <v>0</v>
      </c>
      <c r="EV126" s="10"/>
      <c r="EW126" s="10"/>
      <c r="EX126" s="131">
        <f t="shared" si="499"/>
        <v>0</v>
      </c>
      <c r="EY126" s="131">
        <f>(COUNTIF($C126:$J126,$EX$1))</f>
        <v>0</v>
      </c>
      <c r="EZ126" s="10"/>
      <c r="FA126" s="10"/>
      <c r="FB126" s="131">
        <f t="shared" si="501"/>
        <v>0</v>
      </c>
      <c r="FC126" s="131">
        <f>(COUNTIF($C126:$J126,$FB$1))</f>
        <v>0</v>
      </c>
      <c r="FD126" s="10"/>
      <c r="FE126" s="10"/>
      <c r="FF126" s="131">
        <f t="shared" si="503"/>
        <v>0</v>
      </c>
      <c r="FG126" s="131">
        <f>(COUNTIF($C126:$J126,$FF$1))</f>
        <v>0</v>
      </c>
      <c r="FH126" s="10"/>
      <c r="FI126" s="10"/>
      <c r="FJ126" s="131">
        <f t="shared" si="505"/>
        <v>0</v>
      </c>
      <c r="FK126" s="131">
        <f>(COUNTIF($C126:$J126,$FJ$1))</f>
        <v>0</v>
      </c>
      <c r="FL126" s="10"/>
      <c r="FM126" s="10"/>
      <c r="FN126" s="131">
        <f t="shared" si="507"/>
        <v>0</v>
      </c>
      <c r="FO126" s="131">
        <f>(COUNTIF($C126:$J126,$FN$1))</f>
        <v>0</v>
      </c>
      <c r="FP126" s="10"/>
      <c r="FQ126" s="10"/>
      <c r="FR126" s="131">
        <f t="shared" si="509"/>
        <v>0</v>
      </c>
      <c r="FS126" s="131">
        <f>(COUNTIF($C126:$J126,$FR$1))</f>
        <v>0</v>
      </c>
      <c r="FT126" s="10"/>
      <c r="FU126" s="10"/>
      <c r="FV126" s="131">
        <f t="shared" si="511"/>
        <v>0</v>
      </c>
      <c r="FW126" s="131">
        <f>(COUNTIF($C126:$J126,$FV$1))</f>
        <v>0</v>
      </c>
      <c r="FX126" s="10"/>
      <c r="FY126" s="10"/>
      <c r="FZ126" s="131">
        <f t="shared" si="513"/>
        <v>0</v>
      </c>
      <c r="GA126" s="131">
        <f>(COUNTIF($C126:$J126,$FZ$1))</f>
        <v>0</v>
      </c>
      <c r="GB126" s="10"/>
      <c r="GC126" s="10"/>
      <c r="GD126" s="131">
        <f t="shared" si="515"/>
        <v>0</v>
      </c>
      <c r="GE126" s="131">
        <f>(COUNTIF($C126:$J126,$GD$1))</f>
        <v>0</v>
      </c>
      <c r="GF126" s="10"/>
      <c r="GG126" s="10"/>
      <c r="GH126" s="131">
        <f t="shared" si="517"/>
        <v>0</v>
      </c>
      <c r="GI126" s="131">
        <f>(COUNTIF($C126:$J126,$GH$1))</f>
        <v>0</v>
      </c>
      <c r="GJ126" s="10"/>
      <c r="GK126" s="10"/>
      <c r="GL126" s="131">
        <f t="shared" si="519"/>
        <v>0</v>
      </c>
      <c r="GM126" s="131">
        <f>(COUNTIF($C126:$J126,$GL$1))</f>
        <v>0</v>
      </c>
      <c r="GN126" s="10"/>
      <c r="GO126" s="10"/>
      <c r="GP126" s="131">
        <f t="shared" si="521"/>
        <v>0</v>
      </c>
      <c r="GQ126" s="131">
        <f>(COUNTIF($C126:$J126,$GP$1))</f>
        <v>0</v>
      </c>
      <c r="GR126" s="10"/>
      <c r="GS126" s="10"/>
      <c r="GT126" s="131">
        <f t="shared" si="523"/>
        <v>0</v>
      </c>
      <c r="GU126" s="131">
        <f>(COUNTIF($C126:$J126,$GT$1))</f>
        <v>0</v>
      </c>
      <c r="GV126" s="10"/>
      <c r="GW126" s="10"/>
      <c r="GX126" s="131">
        <f t="shared" si="525"/>
        <v>0</v>
      </c>
      <c r="GY126" s="131">
        <f>(COUNTIF($C126:$J126,$GX$1))</f>
        <v>0</v>
      </c>
      <c r="GZ126" s="10"/>
      <c r="HA126" s="10"/>
      <c r="HB126" s="131">
        <f t="shared" si="527"/>
        <v>0</v>
      </c>
      <c r="HC126" s="131">
        <f>(COUNTIF($C126:$J126,$HB$1))</f>
        <v>0</v>
      </c>
      <c r="HD126" s="10"/>
      <c r="HE126" s="10"/>
      <c r="HF126" s="131">
        <f t="shared" si="529"/>
        <v>0</v>
      </c>
      <c r="HG126" s="131">
        <f>(COUNTIF($C126:$J126,$HF$1))</f>
        <v>0</v>
      </c>
      <c r="HH126" s="10"/>
      <c r="HI126" s="10"/>
      <c r="HJ126" s="131">
        <f t="shared" si="531"/>
        <v>0</v>
      </c>
      <c r="HK126" s="131">
        <f>(COUNTIF($C126:$J126,$HJ$1))</f>
        <v>0</v>
      </c>
      <c r="HL126" s="10"/>
      <c r="HM126" s="10"/>
      <c r="HN126" s="131">
        <f t="shared" si="533"/>
        <v>0</v>
      </c>
      <c r="HO126" s="131">
        <f>(COUNTIF($C126:$J126,$HN$1))</f>
        <v>0</v>
      </c>
      <c r="HP126" s="10"/>
      <c r="HQ126" s="10"/>
      <c r="HR126" s="131">
        <f t="shared" si="535"/>
        <v>0</v>
      </c>
      <c r="HS126" s="131">
        <f>(COUNTIF($C126:$J126,$HR$1))</f>
        <v>0</v>
      </c>
      <c r="HT126" s="10"/>
      <c r="HU126" s="10"/>
      <c r="HV126" s="131">
        <f t="shared" si="537"/>
        <v>0</v>
      </c>
      <c r="HW126" s="131">
        <f>(COUNTIF($C126:$J126,$HV$1))</f>
        <v>0</v>
      </c>
      <c r="HX126" s="10"/>
      <c r="HY126" s="10"/>
      <c r="HZ126" s="131">
        <f t="shared" si="539"/>
        <v>0</v>
      </c>
      <c r="IA126" s="131">
        <f>(COUNTIF($C126:$J126,$HZ$1))</f>
        <v>0</v>
      </c>
      <c r="IB126" s="10"/>
      <c r="IC126" s="10"/>
      <c r="ID126" s="131">
        <f t="shared" si="541"/>
        <v>0</v>
      </c>
      <c r="IE126" s="131">
        <f>(COUNTIF($C126:$J126,$ID$1))</f>
        <v>0</v>
      </c>
      <c r="IF126" s="10"/>
      <c r="IG126" s="10"/>
      <c r="IH126" s="131">
        <f t="shared" si="543"/>
        <v>0</v>
      </c>
      <c r="II126" s="131">
        <f>(COUNTIF($C126:$J126,$IH$1))</f>
        <v>0</v>
      </c>
      <c r="IJ126" s="10"/>
      <c r="IK126" s="10"/>
      <c r="IL126" s="131">
        <f t="shared" si="545"/>
        <v>0</v>
      </c>
      <c r="IM126" s="131">
        <f>(COUNTIF($C126:$J126,$IL$1))</f>
        <v>0</v>
      </c>
      <c r="IN126" s="10"/>
      <c r="IO126" s="10"/>
      <c r="IP126" s="131">
        <f t="shared" si="547"/>
        <v>0</v>
      </c>
      <c r="IQ126" s="131">
        <f>(COUNTIF($C126:$J126,$IP$1))</f>
        <v>0</v>
      </c>
      <c r="IR126" s="10"/>
      <c r="IS126" s="10"/>
      <c r="IT126" s="131">
        <f t="shared" si="549"/>
        <v>0</v>
      </c>
      <c r="IU126" s="131">
        <f>(COUNTIF($C126:$J126,$IT$1))</f>
        <v>0</v>
      </c>
      <c r="IV126" s="10"/>
      <c r="IW126" s="10"/>
      <c r="IX126" s="131">
        <f t="shared" si="551"/>
        <v>0</v>
      </c>
      <c r="IY126" s="131">
        <f>(COUNTIF($C126:$J126,$IX$1))</f>
        <v>0</v>
      </c>
      <c r="IZ126" s="10"/>
      <c r="JA126" s="10"/>
      <c r="JB126" s="131">
        <f t="shared" si="553"/>
        <v>0</v>
      </c>
      <c r="JC126" s="131">
        <f>(COUNTIF($C126:$J126,$JB$1))</f>
        <v>0</v>
      </c>
      <c r="JD126" s="10"/>
      <c r="JE126" s="10"/>
      <c r="JF126" s="131">
        <f t="shared" si="555"/>
        <v>0</v>
      </c>
      <c r="JG126" s="131">
        <f>(COUNTIF($C126:$J126,$JF$1))</f>
        <v>0</v>
      </c>
      <c r="JH126" s="10"/>
      <c r="JI126" s="10"/>
      <c r="JJ126" s="131">
        <f t="shared" si="557"/>
        <v>0</v>
      </c>
      <c r="JK126" s="131">
        <f>(COUNTIF($C126:$J126,$JJ$1))</f>
        <v>0</v>
      </c>
      <c r="JL126" s="10"/>
      <c r="JM126" s="10"/>
      <c r="JN126" s="131">
        <f t="shared" si="559"/>
        <v>0</v>
      </c>
      <c r="JO126" s="131">
        <f>(COUNTIF($C126:$J126,$JN$1))</f>
        <v>0</v>
      </c>
      <c r="JP126" s="10"/>
      <c r="JQ126" s="10"/>
      <c r="JR126" s="131">
        <f t="shared" si="561"/>
        <v>0</v>
      </c>
      <c r="JS126" s="131">
        <f>(COUNTIF($C126:$J126,$JR$1))</f>
        <v>0</v>
      </c>
      <c r="JT126" s="10"/>
      <c r="JU126" s="10"/>
      <c r="JV126" s="131">
        <f t="shared" si="563"/>
        <v>0</v>
      </c>
      <c r="JW126" s="131">
        <f>(COUNTIF($C126:$J126,$JV$1))</f>
        <v>0</v>
      </c>
      <c r="JX126" s="10"/>
      <c r="JY126" s="10"/>
      <c r="JZ126" s="131">
        <f t="shared" si="565"/>
        <v>0</v>
      </c>
      <c r="KA126" s="131">
        <f>(COUNTIF($C126:$J126,$JZ$1))</f>
        <v>0</v>
      </c>
      <c r="KB126" s="10"/>
      <c r="KC126" s="10"/>
      <c r="KD126" s="131">
        <f t="shared" si="567"/>
        <v>0</v>
      </c>
      <c r="KE126" s="131">
        <f>(COUNTIF($C126:$J126,$KD$1))</f>
        <v>0</v>
      </c>
      <c r="KF126" s="10"/>
      <c r="KG126" s="10"/>
      <c r="KH126" s="131">
        <f t="shared" si="569"/>
        <v>0</v>
      </c>
      <c r="KI126" s="131">
        <f>(COUNTIF($C126:$J126,$KH$1))</f>
        <v>0</v>
      </c>
      <c r="KJ126" s="10"/>
      <c r="KK126" s="10"/>
      <c r="KL126" s="131">
        <f t="shared" si="571"/>
        <v>0</v>
      </c>
      <c r="KM126" s="131">
        <f>(COUNTIF($C126:$J126,$KL$1))</f>
        <v>0</v>
      </c>
      <c r="KN126" s="10"/>
      <c r="KO126" s="10"/>
      <c r="KP126" s="131">
        <f t="shared" si="573"/>
        <v>0</v>
      </c>
      <c r="KQ126" s="131">
        <f>(COUNTIF($C126:$J126,$KP$1))</f>
        <v>0</v>
      </c>
      <c r="KR126" s="10"/>
      <c r="KS126" s="10"/>
      <c r="KT126" s="131">
        <f t="shared" si="575"/>
        <v>0</v>
      </c>
      <c r="KU126" s="131">
        <f>(COUNTIF($C126:$J126,$KT$1))</f>
        <v>0</v>
      </c>
      <c r="KV126" s="10"/>
      <c r="KW126" s="10"/>
      <c r="KX126" s="131">
        <f t="shared" si="577"/>
        <v>0</v>
      </c>
      <c r="KY126" s="131">
        <f>(COUNTIF($C126:$J126,$KX$1))</f>
        <v>0</v>
      </c>
      <c r="KZ126" s="10"/>
      <c r="LA126" s="10"/>
      <c r="LB126" s="131">
        <f t="shared" si="579"/>
        <v>0</v>
      </c>
      <c r="LC126" s="131">
        <f>(COUNTIF($C126:$J126,$LB$1))</f>
        <v>0</v>
      </c>
      <c r="LD126" s="10"/>
      <c r="LE126" s="10"/>
      <c r="LF126" s="131">
        <f t="shared" si="581"/>
        <v>0</v>
      </c>
      <c r="LG126" s="131">
        <f>(COUNTIF($C126:$J126,$NN$1))</f>
        <v>0</v>
      </c>
      <c r="LH126" s="10"/>
      <c r="LI126" s="10"/>
      <c r="LJ126" s="131">
        <f t="shared" si="583"/>
        <v>0</v>
      </c>
      <c r="LK126" s="131">
        <f>(COUNTIF($C126:$J126,$NN$1))</f>
        <v>0</v>
      </c>
      <c r="LL126" s="10"/>
      <c r="LM126" s="10"/>
      <c r="LN126" s="131">
        <f t="shared" si="585"/>
        <v>0</v>
      </c>
      <c r="LO126" s="131">
        <f>(COUNTIF($C126:$J126,$NN$1))</f>
        <v>0</v>
      </c>
      <c r="LP126" s="10"/>
      <c r="LQ126" s="10"/>
      <c r="LR126" s="131">
        <f t="shared" si="587"/>
        <v>0</v>
      </c>
      <c r="LS126" s="131">
        <f>(COUNTIF($C126:$J126,$NN$1))</f>
        <v>0</v>
      </c>
      <c r="LT126" s="10"/>
      <c r="LU126" s="10"/>
      <c r="LV126" s="131">
        <f t="shared" si="589"/>
        <v>0</v>
      </c>
      <c r="LW126" s="131">
        <f>(COUNTIF($C126:$J126,$NN$1))</f>
        <v>0</v>
      </c>
      <c r="LX126" s="10"/>
      <c r="LY126" s="10"/>
      <c r="LZ126" s="131">
        <f t="shared" si="591"/>
        <v>0</v>
      </c>
      <c r="MA126" s="131">
        <f>(COUNTIF($C126:$J126,$NN$1))</f>
        <v>0</v>
      </c>
      <c r="MB126" s="10"/>
      <c r="MC126" s="10"/>
      <c r="MD126" s="131">
        <f t="shared" si="593"/>
        <v>0</v>
      </c>
      <c r="ME126" s="131">
        <f>(COUNTIF($C126:$J126,$NN$1))</f>
        <v>0</v>
      </c>
      <c r="MF126" s="10"/>
      <c r="MG126" s="10"/>
      <c r="MH126" s="131">
        <f t="shared" si="595"/>
        <v>0</v>
      </c>
      <c r="MI126" s="131">
        <f>(COUNTIF($C126:$J126,$NN$1))</f>
        <v>0</v>
      </c>
      <c r="MJ126" s="10"/>
      <c r="MK126" s="10"/>
      <c r="ML126" s="131">
        <f t="shared" si="597"/>
        <v>0</v>
      </c>
      <c r="MM126" s="131">
        <f>(COUNTIF($C126:$J126,$NN$1))</f>
        <v>0</v>
      </c>
      <c r="MN126" s="10"/>
      <c r="MO126" s="10"/>
      <c r="MP126" s="131">
        <f t="shared" si="599"/>
        <v>0</v>
      </c>
      <c r="MQ126" s="131">
        <f>(COUNTIF($C126:$J126,$NN$1))</f>
        <v>0</v>
      </c>
      <c r="MR126" s="10"/>
      <c r="MS126" s="10"/>
      <c r="MT126" s="131">
        <f t="shared" si="601"/>
        <v>0</v>
      </c>
      <c r="MU126" s="131">
        <f>(COUNTIF($C126:$J126,$NN$1))</f>
        <v>0</v>
      </c>
      <c r="MV126" s="10"/>
      <c r="MW126" s="10"/>
      <c r="MX126" s="131">
        <f t="shared" si="603"/>
        <v>0</v>
      </c>
      <c r="MY126" s="131">
        <f>(COUNTIF($C126:$J126,$NN$1))</f>
        <v>0</v>
      </c>
      <c r="MZ126" s="10"/>
      <c r="NA126" s="10"/>
      <c r="NB126" s="131">
        <f t="shared" si="605"/>
        <v>0</v>
      </c>
      <c r="NC126" s="131">
        <f>(COUNTIF($C126:$J126,$NN$1))</f>
        <v>0</v>
      </c>
      <c r="ND126" s="10"/>
      <c r="NE126" s="10"/>
      <c r="NF126" s="131">
        <f t="shared" si="607"/>
        <v>0</v>
      </c>
      <c r="NG126" s="131">
        <f>(COUNTIF($C126:$J126,$NN$1))</f>
        <v>0</v>
      </c>
      <c r="NH126" s="10"/>
      <c r="NI126" s="10"/>
      <c r="NJ126" s="131">
        <f t="shared" si="609"/>
        <v>0</v>
      </c>
      <c r="NK126" s="131">
        <f>(COUNTIF($C126:$J126,$NN$1))</f>
        <v>0</v>
      </c>
      <c r="NL126" s="10"/>
      <c r="NM126" s="10"/>
      <c r="NN126" s="131">
        <f t="shared" si="611"/>
        <v>0</v>
      </c>
      <c r="NO126" s="131">
        <f>(COUNTIF($C126:$J126,$NN$1))</f>
        <v>0</v>
      </c>
      <c r="NP126" s="10"/>
      <c r="NQ126" s="10"/>
      <c r="NR126" s="10"/>
      <c r="NS126" s="10"/>
      <c r="NT126" s="134">
        <f t="shared" si="429"/>
        <v>0</v>
      </c>
      <c r="NU126" s="134">
        <f t="shared" si="430"/>
        <v>6</v>
      </c>
      <c r="NV126" s="134">
        <f t="shared" si="431"/>
        <v>0</v>
      </c>
      <c r="NW126" s="134">
        <f t="shared" si="432"/>
        <v>0</v>
      </c>
      <c r="NX126" s="129"/>
      <c r="NY126" s="136">
        <f t="shared" si="229"/>
        <v>0</v>
      </c>
      <c r="NZ126" s="136">
        <f t="shared" si="230"/>
        <v>1</v>
      </c>
      <c r="OA126" s="136">
        <f t="shared" si="231"/>
        <v>0</v>
      </c>
      <c r="OB126" s="136">
        <f t="shared" si="232"/>
        <v>0</v>
      </c>
    </row>
    <row r="127" spans="1:392" s="28" customFormat="1" ht="20.25" customHeight="1">
      <c r="A127" s="2">
        <v>5</v>
      </c>
      <c r="B127" s="2" t="s">
        <v>0</v>
      </c>
      <c r="C127" s="91" t="s">
        <v>63</v>
      </c>
      <c r="D127" s="94" t="s">
        <v>63</v>
      </c>
      <c r="E127" s="94" t="s">
        <v>63</v>
      </c>
      <c r="F127" s="94" t="s">
        <v>63</v>
      </c>
      <c r="G127" s="94" t="s">
        <v>63</v>
      </c>
      <c r="H127" s="94" t="s">
        <v>63</v>
      </c>
      <c r="I127" s="94" t="s">
        <v>63</v>
      </c>
      <c r="J127" s="92"/>
      <c r="K127">
        <v>7</v>
      </c>
      <c r="L127"/>
      <c r="M127" s="10">
        <v>1</v>
      </c>
      <c r="N127" s="10">
        <v>6</v>
      </c>
      <c r="O127" s="10"/>
      <c r="P127" s="10"/>
      <c r="Q127" s="10"/>
      <c r="R127" s="131">
        <f t="shared" si="613"/>
        <v>0</v>
      </c>
      <c r="S127" s="131">
        <f>(COUNTIF($D127:$J127,$R$1))</f>
        <v>0</v>
      </c>
      <c r="T127" s="10"/>
      <c r="U127" s="10"/>
      <c r="V127" s="131">
        <f t="shared" ref="V127:V132" si="615">(COUNTIF($C127,$V$1))</f>
        <v>0</v>
      </c>
      <c r="W127" s="131">
        <f>(COUNTIF($D127:$J127,$V$1))</f>
        <v>0</v>
      </c>
      <c r="X127" s="10"/>
      <c r="Y127" s="10"/>
      <c r="Z127" s="131">
        <f t="shared" si="435"/>
        <v>0</v>
      </c>
      <c r="AA127" s="131">
        <f>(COUNTIF($D127:$J127,$Z$1))</f>
        <v>0</v>
      </c>
      <c r="AB127" s="10"/>
      <c r="AC127" s="10"/>
      <c r="AD127" s="131">
        <f t="shared" si="437"/>
        <v>0</v>
      </c>
      <c r="AE127" s="131">
        <f>(COUNTIF($D127:$J127,$AD$1))</f>
        <v>0</v>
      </c>
      <c r="AF127" s="10"/>
      <c r="AG127" s="10"/>
      <c r="AH127" s="131">
        <f t="shared" si="439"/>
        <v>0</v>
      </c>
      <c r="AI127" s="131">
        <f>(COUNTIF($D127:$J127,$AH$1))</f>
        <v>0</v>
      </c>
      <c r="AJ127" s="10"/>
      <c r="AK127" s="10"/>
      <c r="AL127" s="131">
        <f t="shared" si="441"/>
        <v>0</v>
      </c>
      <c r="AM127" s="131">
        <f>(COUNTIF($D127:$J127,$AL$1))</f>
        <v>0</v>
      </c>
      <c r="AN127" s="10"/>
      <c r="AO127" s="10"/>
      <c r="AP127" s="131">
        <f t="shared" si="443"/>
        <v>0</v>
      </c>
      <c r="AQ127" s="131">
        <f>(COUNTIF($D127:$J127,$AP$1))</f>
        <v>0</v>
      </c>
      <c r="AR127" s="10"/>
      <c r="AS127" s="10"/>
      <c r="AT127" s="131">
        <f t="shared" si="445"/>
        <v>0</v>
      </c>
      <c r="AU127" s="131">
        <f>(COUNTIF($D127:$J127,$AT$1))</f>
        <v>0</v>
      </c>
      <c r="AV127" s="10"/>
      <c r="AW127" s="10"/>
      <c r="AX127" s="131">
        <f t="shared" si="447"/>
        <v>0</v>
      </c>
      <c r="AY127" s="131">
        <f>(COUNTIF($D127:$J127,$AX$1))</f>
        <v>0</v>
      </c>
      <c r="AZ127" s="10"/>
      <c r="BA127" s="10"/>
      <c r="BB127" s="131">
        <f t="shared" si="449"/>
        <v>0</v>
      </c>
      <c r="BC127" s="131">
        <f>(COUNTIF($D127:$J127,$BB$1))</f>
        <v>0</v>
      </c>
      <c r="BD127" s="10"/>
      <c r="BE127" s="10"/>
      <c r="BF127" s="131">
        <f t="shared" si="451"/>
        <v>0</v>
      </c>
      <c r="BG127" s="131">
        <f>(COUNTIF($D127:$J127,$BF$1))</f>
        <v>0</v>
      </c>
      <c r="BH127" s="10"/>
      <c r="BI127" s="10"/>
      <c r="BJ127" s="131">
        <f t="shared" si="453"/>
        <v>0</v>
      </c>
      <c r="BK127" s="131">
        <f>(COUNTIF($D127:$J127,$BJ$1))</f>
        <v>0</v>
      </c>
      <c r="BL127" s="10"/>
      <c r="BM127" s="10"/>
      <c r="BN127" s="131">
        <f t="shared" si="455"/>
        <v>0</v>
      </c>
      <c r="BO127" s="131">
        <f>(COUNTIF($D127:$J127,$BN$1))</f>
        <v>0</v>
      </c>
      <c r="BP127" s="10"/>
      <c r="BQ127" s="10"/>
      <c r="BR127" s="131">
        <f t="shared" si="457"/>
        <v>0</v>
      </c>
      <c r="BS127" s="131">
        <f>(COUNTIF($D127:$J127,$BR$1))</f>
        <v>0</v>
      </c>
      <c r="BT127" s="10"/>
      <c r="BU127" s="10"/>
      <c r="BV127" s="131">
        <f t="shared" si="459"/>
        <v>0</v>
      </c>
      <c r="BW127" s="131">
        <f>(COUNTIF($D127:$J127,$BV$1))</f>
        <v>0</v>
      </c>
      <c r="BX127" s="10"/>
      <c r="BY127" s="10"/>
      <c r="BZ127" s="131">
        <f t="shared" si="461"/>
        <v>0</v>
      </c>
      <c r="CA127" s="131">
        <f>(COUNTIF($D127:$J127,$BZ$1))</f>
        <v>0</v>
      </c>
      <c r="CB127" s="10"/>
      <c r="CC127" s="10"/>
      <c r="CD127" s="131">
        <f t="shared" ref="CD127:CD132" si="616">(COUNTIF($C127,$CD$1))</f>
        <v>1</v>
      </c>
      <c r="CE127" s="131">
        <f>(COUNTIF($D127:$J127,$CD$1))</f>
        <v>6</v>
      </c>
      <c r="CF127" s="10"/>
      <c r="CG127" s="10"/>
      <c r="CH127" s="131">
        <f t="shared" si="465"/>
        <v>0</v>
      </c>
      <c r="CI127" s="131">
        <f>(COUNTIF($D127:$J127,$CH$1))</f>
        <v>0</v>
      </c>
      <c r="CJ127" s="10"/>
      <c r="CK127" s="10"/>
      <c r="CL127" s="131">
        <f t="shared" si="467"/>
        <v>0</v>
      </c>
      <c r="CM127" s="131">
        <f>(COUNTIF($D127:$J127,$CL$1))</f>
        <v>0</v>
      </c>
      <c r="CN127" s="10"/>
      <c r="CO127" s="10"/>
      <c r="CP127" s="131">
        <f t="shared" si="469"/>
        <v>0</v>
      </c>
      <c r="CQ127" s="131">
        <f>(COUNTIF($D127:$J127,$CP$1))</f>
        <v>0</v>
      </c>
      <c r="CR127" s="10"/>
      <c r="CS127" s="10"/>
      <c r="CT127" s="131">
        <f t="shared" si="471"/>
        <v>0</v>
      </c>
      <c r="CU127" s="131">
        <f>(COUNTIF($D127:$J127,$CT$1))</f>
        <v>0</v>
      </c>
      <c r="CV127" s="10"/>
      <c r="CW127" s="10"/>
      <c r="CX127" s="131">
        <f t="shared" si="473"/>
        <v>0</v>
      </c>
      <c r="CY127" s="131">
        <f>(COUNTIF($D127:$J127,$CX$1))</f>
        <v>0</v>
      </c>
      <c r="CZ127" s="10"/>
      <c r="DA127" s="10"/>
      <c r="DB127" s="131">
        <f t="shared" si="475"/>
        <v>0</v>
      </c>
      <c r="DC127" s="131">
        <f>(COUNTIF($D127:$J127,$DB$1))</f>
        <v>0</v>
      </c>
      <c r="DD127" s="10"/>
      <c r="DE127" s="10"/>
      <c r="DF127" s="131">
        <f t="shared" si="477"/>
        <v>0</v>
      </c>
      <c r="DG127" s="131">
        <f>(COUNTIF($D127:$J127,$DF$1))</f>
        <v>0</v>
      </c>
      <c r="DH127" s="10"/>
      <c r="DI127" s="10"/>
      <c r="DJ127" s="131">
        <f t="shared" si="479"/>
        <v>0</v>
      </c>
      <c r="DK127" s="131">
        <f>(COUNTIF($D127:$J127,$DJ$1))</f>
        <v>0</v>
      </c>
      <c r="DL127" s="10"/>
      <c r="DM127" s="10"/>
      <c r="DN127" s="131">
        <f t="shared" si="481"/>
        <v>0</v>
      </c>
      <c r="DO127" s="131">
        <f>(COUNTIF($D127:$J127,$DN$1))</f>
        <v>0</v>
      </c>
      <c r="DP127" s="10"/>
      <c r="DQ127" s="10"/>
      <c r="DR127" s="131">
        <f t="shared" si="483"/>
        <v>0</v>
      </c>
      <c r="DS127" s="131">
        <f>(COUNTIF($D127:$J127,$DR$1))</f>
        <v>0</v>
      </c>
      <c r="DT127" s="10"/>
      <c r="DU127" s="10"/>
      <c r="DV127" s="131">
        <f t="shared" si="485"/>
        <v>0</v>
      </c>
      <c r="DW127" s="131">
        <f>(COUNTIF($D127:$J127,$DV$1))</f>
        <v>0</v>
      </c>
      <c r="DX127" s="10"/>
      <c r="DY127" s="10"/>
      <c r="DZ127" s="131">
        <f t="shared" si="487"/>
        <v>0</v>
      </c>
      <c r="EA127" s="131">
        <f>(COUNTIF($D127:$J127,$DZ$1))</f>
        <v>0</v>
      </c>
      <c r="EB127" s="10"/>
      <c r="EC127" s="10"/>
      <c r="ED127" s="131">
        <f t="shared" si="489"/>
        <v>0</v>
      </c>
      <c r="EE127" s="131">
        <f>(COUNTIF($D127:$J127,$ED$1))</f>
        <v>0</v>
      </c>
      <c r="EF127" s="10"/>
      <c r="EG127" s="10"/>
      <c r="EH127" s="131">
        <f t="shared" si="491"/>
        <v>0</v>
      </c>
      <c r="EI127" s="131">
        <f>(COUNTIF($D127:$J127,$EH$1))</f>
        <v>0</v>
      </c>
      <c r="EJ127" s="10"/>
      <c r="EK127" s="10"/>
      <c r="EL127" s="131">
        <f t="shared" si="493"/>
        <v>0</v>
      </c>
      <c r="EM127" s="131">
        <f>(COUNTIF($D127:$J127,$EL$1))</f>
        <v>0</v>
      </c>
      <c r="EN127" s="10"/>
      <c r="EO127" s="10"/>
      <c r="EP127" s="131">
        <f t="shared" si="495"/>
        <v>0</v>
      </c>
      <c r="EQ127" s="131">
        <f>(COUNTIF($D127:$J127,$EP$1))</f>
        <v>0</v>
      </c>
      <c r="ER127" s="10"/>
      <c r="ES127" s="10"/>
      <c r="ET127" s="131">
        <f t="shared" si="497"/>
        <v>0</v>
      </c>
      <c r="EU127" s="131">
        <f>(COUNTIF($D127:$J127,$ET$1))</f>
        <v>0</v>
      </c>
      <c r="EV127" s="10"/>
      <c r="EW127" s="10"/>
      <c r="EX127" s="131">
        <f t="shared" si="499"/>
        <v>0</v>
      </c>
      <c r="EY127" s="131">
        <f>(COUNTIF($D127:$J127,$EX$1))</f>
        <v>0</v>
      </c>
      <c r="EZ127" s="10"/>
      <c r="FA127" s="10"/>
      <c r="FB127" s="131">
        <f t="shared" si="501"/>
        <v>0</v>
      </c>
      <c r="FC127" s="131">
        <f>(COUNTIF($D127:$J127,$FB$1))</f>
        <v>0</v>
      </c>
      <c r="FD127" s="10"/>
      <c r="FE127" s="10"/>
      <c r="FF127" s="131">
        <f t="shared" si="503"/>
        <v>0</v>
      </c>
      <c r="FG127" s="131">
        <f>(COUNTIF($D127:$J127,$FF$1))</f>
        <v>0</v>
      </c>
      <c r="FH127" s="10"/>
      <c r="FI127" s="10"/>
      <c r="FJ127" s="131">
        <f t="shared" si="505"/>
        <v>0</v>
      </c>
      <c r="FK127" s="131">
        <f>(COUNTIF($D127:$J127,$FJ$1))</f>
        <v>0</v>
      </c>
      <c r="FL127" s="10"/>
      <c r="FM127" s="10"/>
      <c r="FN127" s="131">
        <f t="shared" si="507"/>
        <v>0</v>
      </c>
      <c r="FO127" s="131">
        <f>(COUNTIF($D127:$J127,$FN$1))</f>
        <v>0</v>
      </c>
      <c r="FP127" s="10"/>
      <c r="FQ127" s="10"/>
      <c r="FR127" s="131">
        <f t="shared" si="509"/>
        <v>0</v>
      </c>
      <c r="FS127" s="131">
        <f>(COUNTIF($D127:$J127,$FR$1))</f>
        <v>0</v>
      </c>
      <c r="FT127" s="10"/>
      <c r="FU127" s="10"/>
      <c r="FV127" s="131">
        <f t="shared" si="511"/>
        <v>0</v>
      </c>
      <c r="FW127" s="131">
        <f>(COUNTIF($D127:$J127,$FV$1))</f>
        <v>0</v>
      </c>
      <c r="FX127" s="10"/>
      <c r="FY127" s="10"/>
      <c r="FZ127" s="131">
        <f t="shared" si="513"/>
        <v>0</v>
      </c>
      <c r="GA127" s="131">
        <f>(COUNTIF($D127:$J127,$FZ$1))</f>
        <v>0</v>
      </c>
      <c r="GB127" s="10"/>
      <c r="GC127" s="10"/>
      <c r="GD127" s="131">
        <f t="shared" si="515"/>
        <v>0</v>
      </c>
      <c r="GE127" s="131">
        <f>(COUNTIF($D127:$J127,$GD$1))</f>
        <v>0</v>
      </c>
      <c r="GF127" s="10"/>
      <c r="GG127" s="10"/>
      <c r="GH127" s="131">
        <f t="shared" si="517"/>
        <v>0</v>
      </c>
      <c r="GI127" s="131">
        <f>(COUNTIF($D127:$J127,$GH$1))</f>
        <v>0</v>
      </c>
      <c r="GJ127" s="10"/>
      <c r="GK127" s="10"/>
      <c r="GL127" s="131">
        <f t="shared" si="519"/>
        <v>0</v>
      </c>
      <c r="GM127" s="131">
        <f>(COUNTIF($D127:$J127,$GL$1))</f>
        <v>0</v>
      </c>
      <c r="GN127" s="10"/>
      <c r="GO127" s="10"/>
      <c r="GP127" s="131">
        <f t="shared" si="521"/>
        <v>0</v>
      </c>
      <c r="GQ127" s="131">
        <f>(COUNTIF($D127:$J127,$GP$1))</f>
        <v>0</v>
      </c>
      <c r="GR127" s="10"/>
      <c r="GS127" s="10"/>
      <c r="GT127" s="131">
        <f t="shared" si="523"/>
        <v>0</v>
      </c>
      <c r="GU127" s="131">
        <f>(COUNTIF($D127:$J127,$GT$1))</f>
        <v>0</v>
      </c>
      <c r="GV127" s="10"/>
      <c r="GW127" s="10"/>
      <c r="GX127" s="131">
        <f t="shared" si="525"/>
        <v>0</v>
      </c>
      <c r="GY127" s="131">
        <f>(COUNTIF($D127:$J127,$GX$1))</f>
        <v>0</v>
      </c>
      <c r="GZ127" s="10"/>
      <c r="HA127" s="10"/>
      <c r="HB127" s="131">
        <f t="shared" si="527"/>
        <v>0</v>
      </c>
      <c r="HC127" s="131">
        <f>(COUNTIF($D127:$J127,$HB$1))</f>
        <v>0</v>
      </c>
      <c r="HD127" s="10"/>
      <c r="HE127" s="10"/>
      <c r="HF127" s="131">
        <f t="shared" si="529"/>
        <v>0</v>
      </c>
      <c r="HG127" s="131">
        <f>(COUNTIF($D127:$J127,$HF$1))</f>
        <v>0</v>
      </c>
      <c r="HH127" s="10"/>
      <c r="HI127" s="10"/>
      <c r="HJ127" s="131">
        <f t="shared" si="531"/>
        <v>0</v>
      </c>
      <c r="HK127" s="131">
        <f>(COUNTIF($D127:$J127,$HJ$1))</f>
        <v>0</v>
      </c>
      <c r="HL127" s="10"/>
      <c r="HM127" s="10"/>
      <c r="HN127" s="131">
        <f t="shared" si="533"/>
        <v>0</v>
      </c>
      <c r="HO127" s="131">
        <f>(COUNTIF($D127:$J127,$HN$1))</f>
        <v>0</v>
      </c>
      <c r="HP127" s="10"/>
      <c r="HQ127" s="10"/>
      <c r="HR127" s="131">
        <f t="shared" si="535"/>
        <v>0</v>
      </c>
      <c r="HS127" s="131">
        <f>(COUNTIF($D127:$J127,$HR$1))</f>
        <v>0</v>
      </c>
      <c r="HT127" s="10"/>
      <c r="HU127" s="10"/>
      <c r="HV127" s="131">
        <f t="shared" si="537"/>
        <v>0</v>
      </c>
      <c r="HW127" s="131">
        <f>(COUNTIF($D127:$J127,$HV$1))</f>
        <v>0</v>
      </c>
      <c r="HX127" s="10"/>
      <c r="HY127" s="10"/>
      <c r="HZ127" s="131">
        <f t="shared" si="539"/>
        <v>0</v>
      </c>
      <c r="IA127" s="131">
        <f>(COUNTIF($D127:$J127,$HZ$1))</f>
        <v>0</v>
      </c>
      <c r="IB127" s="10"/>
      <c r="IC127" s="10"/>
      <c r="ID127" s="131">
        <f t="shared" si="541"/>
        <v>0</v>
      </c>
      <c r="IE127" s="131">
        <f>(COUNTIF($D127:$J127,$ID$1))</f>
        <v>0</v>
      </c>
      <c r="IF127" s="10"/>
      <c r="IG127" s="10"/>
      <c r="IH127" s="131">
        <f t="shared" si="543"/>
        <v>0</v>
      </c>
      <c r="II127" s="131">
        <f>(COUNTIF($D127:$J127,$IH$1))</f>
        <v>0</v>
      </c>
      <c r="IJ127" s="10"/>
      <c r="IK127" s="10"/>
      <c r="IL127" s="131">
        <f t="shared" si="545"/>
        <v>0</v>
      </c>
      <c r="IM127" s="131">
        <f>(COUNTIF($D127:$J127,$IL$1))</f>
        <v>0</v>
      </c>
      <c r="IN127" s="10"/>
      <c r="IO127" s="10"/>
      <c r="IP127" s="131">
        <f t="shared" si="547"/>
        <v>0</v>
      </c>
      <c r="IQ127" s="131">
        <f>(COUNTIF($D127:$J127,$IP$1))</f>
        <v>0</v>
      </c>
      <c r="IR127" s="10"/>
      <c r="IS127" s="10"/>
      <c r="IT127" s="131">
        <f t="shared" si="549"/>
        <v>0</v>
      </c>
      <c r="IU127" s="131">
        <f>(COUNTIF($D127:$J127,$IT$1))</f>
        <v>0</v>
      </c>
      <c r="IV127" s="10"/>
      <c r="IW127" s="10"/>
      <c r="IX127" s="131">
        <f t="shared" si="551"/>
        <v>0</v>
      </c>
      <c r="IY127" s="131">
        <f>(COUNTIF($D127:$J127,$IX$1))</f>
        <v>0</v>
      </c>
      <c r="IZ127" s="10"/>
      <c r="JA127" s="10"/>
      <c r="JB127" s="131">
        <f t="shared" si="553"/>
        <v>0</v>
      </c>
      <c r="JC127" s="131">
        <f>(COUNTIF($D127:$J127,$JB$1))</f>
        <v>0</v>
      </c>
      <c r="JD127" s="10"/>
      <c r="JE127" s="10"/>
      <c r="JF127" s="131">
        <f t="shared" si="555"/>
        <v>0</v>
      </c>
      <c r="JG127" s="131">
        <f>(COUNTIF($D127:$J127,$JF$1))</f>
        <v>0</v>
      </c>
      <c r="JH127" s="10"/>
      <c r="JI127" s="10"/>
      <c r="JJ127" s="131">
        <f t="shared" si="557"/>
        <v>0</v>
      </c>
      <c r="JK127" s="131">
        <f>(COUNTIF($D127:$J127,$JJ$1))</f>
        <v>0</v>
      </c>
      <c r="JL127" s="10"/>
      <c r="JM127" s="10"/>
      <c r="JN127" s="131">
        <f t="shared" si="559"/>
        <v>0</v>
      </c>
      <c r="JO127" s="131">
        <f>(COUNTIF($D127:$J127,$JN$1))</f>
        <v>0</v>
      </c>
      <c r="JP127" s="10"/>
      <c r="JQ127" s="10"/>
      <c r="JR127" s="131">
        <f t="shared" si="561"/>
        <v>0</v>
      </c>
      <c r="JS127" s="131">
        <f>(COUNTIF($D127:$J127,$JR$1))</f>
        <v>0</v>
      </c>
      <c r="JT127" s="10"/>
      <c r="JU127" s="10"/>
      <c r="JV127" s="131">
        <f t="shared" si="563"/>
        <v>0</v>
      </c>
      <c r="JW127" s="131">
        <f>(COUNTIF($D127:$J127,$JV$1))</f>
        <v>0</v>
      </c>
      <c r="JX127" s="10"/>
      <c r="JY127" s="10"/>
      <c r="JZ127" s="131">
        <f t="shared" si="565"/>
        <v>0</v>
      </c>
      <c r="KA127" s="131">
        <f>(COUNTIF($D127:$J127,$JZ$1))</f>
        <v>0</v>
      </c>
      <c r="KB127" s="10"/>
      <c r="KC127" s="10"/>
      <c r="KD127" s="131">
        <f t="shared" si="567"/>
        <v>0</v>
      </c>
      <c r="KE127" s="131">
        <f>(COUNTIF($D127:$J127,$KD$1))</f>
        <v>0</v>
      </c>
      <c r="KF127" s="10"/>
      <c r="KG127" s="10"/>
      <c r="KH127" s="131">
        <f t="shared" si="569"/>
        <v>0</v>
      </c>
      <c r="KI127" s="131">
        <f>(COUNTIF($D127:$J127,$KH$1))</f>
        <v>0</v>
      </c>
      <c r="KJ127" s="10"/>
      <c r="KK127" s="10"/>
      <c r="KL127" s="131">
        <f t="shared" si="571"/>
        <v>0</v>
      </c>
      <c r="KM127" s="131">
        <f>(COUNTIF($D127:$J127,$KL$1))</f>
        <v>0</v>
      </c>
      <c r="KN127" s="10"/>
      <c r="KO127" s="10"/>
      <c r="KP127" s="131">
        <f t="shared" si="573"/>
        <v>0</v>
      </c>
      <c r="KQ127" s="131">
        <f>(COUNTIF($D127:$J127,$KP$1))</f>
        <v>0</v>
      </c>
      <c r="KR127" s="10"/>
      <c r="KS127" s="10"/>
      <c r="KT127" s="131">
        <f t="shared" si="575"/>
        <v>0</v>
      </c>
      <c r="KU127" s="131">
        <f>(COUNTIF($D127:$J127,$KT$1))</f>
        <v>0</v>
      </c>
      <c r="KV127" s="10"/>
      <c r="KW127" s="10"/>
      <c r="KX127" s="131">
        <f t="shared" si="577"/>
        <v>0</v>
      </c>
      <c r="KY127" s="131">
        <f>(COUNTIF($D127:$J127,$KX$1))</f>
        <v>0</v>
      </c>
      <c r="KZ127" s="10"/>
      <c r="LA127" s="10"/>
      <c r="LB127" s="131">
        <f t="shared" si="579"/>
        <v>0</v>
      </c>
      <c r="LC127" s="131">
        <f>(COUNTIF($D127:$J127,$LB$1))</f>
        <v>0</v>
      </c>
      <c r="LD127" s="10"/>
      <c r="LE127" s="10"/>
      <c r="LF127" s="131">
        <f t="shared" si="581"/>
        <v>0</v>
      </c>
      <c r="LG127" s="131">
        <f>(COUNTIF($D127:$J127,$NN$1))</f>
        <v>0</v>
      </c>
      <c r="LH127" s="10"/>
      <c r="LI127" s="10"/>
      <c r="LJ127" s="131">
        <f t="shared" si="583"/>
        <v>0</v>
      </c>
      <c r="LK127" s="131">
        <f>(COUNTIF($D127:$J127,$NN$1))</f>
        <v>0</v>
      </c>
      <c r="LL127" s="10"/>
      <c r="LM127" s="10"/>
      <c r="LN127" s="131">
        <f t="shared" si="585"/>
        <v>0</v>
      </c>
      <c r="LO127" s="131">
        <f>(COUNTIF($D127:$J127,$NN$1))</f>
        <v>0</v>
      </c>
      <c r="LP127" s="10"/>
      <c r="LQ127" s="10"/>
      <c r="LR127" s="131">
        <f t="shared" si="587"/>
        <v>0</v>
      </c>
      <c r="LS127" s="131">
        <f>(COUNTIF($D127:$J127,$NN$1))</f>
        <v>0</v>
      </c>
      <c r="LT127" s="10"/>
      <c r="LU127" s="10"/>
      <c r="LV127" s="131">
        <f t="shared" si="589"/>
        <v>0</v>
      </c>
      <c r="LW127" s="131">
        <f>(COUNTIF($D127:$J127,$NN$1))</f>
        <v>0</v>
      </c>
      <c r="LX127" s="10"/>
      <c r="LY127" s="10"/>
      <c r="LZ127" s="131">
        <f t="shared" si="591"/>
        <v>0</v>
      </c>
      <c r="MA127" s="131">
        <f>(COUNTIF($D127:$J127,$NN$1))</f>
        <v>0</v>
      </c>
      <c r="MB127" s="10"/>
      <c r="MC127" s="10"/>
      <c r="MD127" s="131">
        <f t="shared" si="593"/>
        <v>0</v>
      </c>
      <c r="ME127" s="131">
        <f>(COUNTIF($D127:$J127,$NN$1))</f>
        <v>0</v>
      </c>
      <c r="MF127" s="10"/>
      <c r="MG127" s="10"/>
      <c r="MH127" s="131">
        <f t="shared" si="595"/>
        <v>0</v>
      </c>
      <c r="MI127" s="131">
        <f>(COUNTIF($D127:$J127,$NN$1))</f>
        <v>0</v>
      </c>
      <c r="MJ127" s="10"/>
      <c r="MK127" s="10"/>
      <c r="ML127" s="131">
        <f t="shared" si="597"/>
        <v>0</v>
      </c>
      <c r="MM127" s="131">
        <f>(COUNTIF($D127:$J127,$NN$1))</f>
        <v>0</v>
      </c>
      <c r="MN127" s="10"/>
      <c r="MO127" s="10"/>
      <c r="MP127" s="131">
        <f t="shared" si="599"/>
        <v>0</v>
      </c>
      <c r="MQ127" s="131">
        <f>(COUNTIF($D127:$J127,$NN$1))</f>
        <v>0</v>
      </c>
      <c r="MR127" s="10"/>
      <c r="MS127" s="10"/>
      <c r="MT127" s="131">
        <f t="shared" si="601"/>
        <v>0</v>
      </c>
      <c r="MU127" s="131">
        <f>(COUNTIF($D127:$J127,$NN$1))</f>
        <v>0</v>
      </c>
      <c r="MV127" s="10"/>
      <c r="MW127" s="10"/>
      <c r="MX127" s="131">
        <f t="shared" si="603"/>
        <v>0</v>
      </c>
      <c r="MY127" s="131">
        <f>(COUNTIF($D127:$J127,$NN$1))</f>
        <v>0</v>
      </c>
      <c r="MZ127" s="10"/>
      <c r="NA127" s="10"/>
      <c r="NB127" s="131">
        <f t="shared" si="605"/>
        <v>0</v>
      </c>
      <c r="NC127" s="131">
        <f>(COUNTIF($D127:$J127,$NN$1))</f>
        <v>0</v>
      </c>
      <c r="ND127" s="10"/>
      <c r="NE127" s="10"/>
      <c r="NF127" s="131">
        <f t="shared" si="607"/>
        <v>0</v>
      </c>
      <c r="NG127" s="131">
        <f>(COUNTIF($D127:$J127,$NN$1))</f>
        <v>0</v>
      </c>
      <c r="NH127" s="10"/>
      <c r="NI127" s="10"/>
      <c r="NJ127" s="131">
        <f t="shared" si="609"/>
        <v>0</v>
      </c>
      <c r="NK127" s="131">
        <f>(COUNTIF($D127:$J127,$NN$1))</f>
        <v>0</v>
      </c>
      <c r="NL127" s="10"/>
      <c r="NM127" s="10"/>
      <c r="NN127" s="131">
        <f t="shared" si="611"/>
        <v>0</v>
      </c>
      <c r="NO127" s="131">
        <f>(COUNTIF($D127:$J127,$NN$1))</f>
        <v>0</v>
      </c>
      <c r="NP127" s="10"/>
      <c r="NQ127" s="10"/>
      <c r="NR127" s="10"/>
      <c r="NS127" s="10"/>
      <c r="NT127" s="134">
        <f t="shared" si="429"/>
        <v>0</v>
      </c>
      <c r="NU127" s="134">
        <f t="shared" si="430"/>
        <v>0</v>
      </c>
      <c r="NV127" s="134">
        <f t="shared" si="431"/>
        <v>0</v>
      </c>
      <c r="NW127" s="134">
        <f t="shared" si="432"/>
        <v>0</v>
      </c>
      <c r="NX127" s="129"/>
      <c r="NY127" s="136">
        <f t="shared" si="229"/>
        <v>1</v>
      </c>
      <c r="NZ127" s="136">
        <f t="shared" si="230"/>
        <v>6</v>
      </c>
      <c r="OA127" s="136">
        <f t="shared" si="231"/>
        <v>0</v>
      </c>
      <c r="OB127" s="136">
        <f t="shared" si="232"/>
        <v>0</v>
      </c>
    </row>
    <row r="128" spans="1:392" s="28" customFormat="1" ht="20.25" customHeight="1">
      <c r="A128" s="2">
        <v>5</v>
      </c>
      <c r="B128" s="2" t="s">
        <v>1</v>
      </c>
      <c r="C128" s="91" t="s">
        <v>63</v>
      </c>
      <c r="D128" s="94" t="s">
        <v>63</v>
      </c>
      <c r="E128" s="94" t="s">
        <v>63</v>
      </c>
      <c r="F128" s="94" t="s">
        <v>63</v>
      </c>
      <c r="G128" s="94" t="s">
        <v>63</v>
      </c>
      <c r="H128" s="94" t="s">
        <v>63</v>
      </c>
      <c r="I128" s="94" t="s">
        <v>63</v>
      </c>
      <c r="J128" s="92"/>
      <c r="K128">
        <v>7</v>
      </c>
      <c r="L128"/>
      <c r="M128" s="10">
        <v>1</v>
      </c>
      <c r="N128" s="10">
        <v>6</v>
      </c>
      <c r="O128" s="10"/>
      <c r="P128" s="10"/>
      <c r="Q128" s="10"/>
      <c r="R128" s="131">
        <f t="shared" si="613"/>
        <v>0</v>
      </c>
      <c r="S128" s="131">
        <f t="shared" ref="S128:S129" si="617">(COUNTIF($D128:$J128,$R$1))</f>
        <v>0</v>
      </c>
      <c r="T128" s="10"/>
      <c r="U128" s="10"/>
      <c r="V128" s="131">
        <f t="shared" si="615"/>
        <v>0</v>
      </c>
      <c r="W128" s="131">
        <f>(COUNTIF($D128:$J128,$V$1))</f>
        <v>0</v>
      </c>
      <c r="X128" s="10"/>
      <c r="Y128" s="10"/>
      <c r="Z128" s="131">
        <f t="shared" si="435"/>
        <v>0</v>
      </c>
      <c r="AA128" s="131">
        <f>(COUNTIF($D128:$J128,$Z$1))</f>
        <v>0</v>
      </c>
      <c r="AB128" s="10"/>
      <c r="AC128" s="10"/>
      <c r="AD128" s="131">
        <f t="shared" si="437"/>
        <v>0</v>
      </c>
      <c r="AE128" s="131">
        <f>(COUNTIF($D128:$J128,$AD$1))</f>
        <v>0</v>
      </c>
      <c r="AF128" s="10"/>
      <c r="AG128" s="10"/>
      <c r="AH128" s="131">
        <f t="shared" si="439"/>
        <v>0</v>
      </c>
      <c r="AI128" s="131">
        <f>(COUNTIF($D128:$J128,$AH$1))</f>
        <v>0</v>
      </c>
      <c r="AJ128" s="10"/>
      <c r="AK128" s="10"/>
      <c r="AL128" s="131">
        <f t="shared" si="441"/>
        <v>0</v>
      </c>
      <c r="AM128" s="131">
        <f>(COUNTIF($D128:$J128,$AL$1))</f>
        <v>0</v>
      </c>
      <c r="AN128" s="10"/>
      <c r="AO128" s="10"/>
      <c r="AP128" s="131">
        <f t="shared" si="443"/>
        <v>0</v>
      </c>
      <c r="AQ128" s="131">
        <f>(COUNTIF($D128:$J128,$AP$1))</f>
        <v>0</v>
      </c>
      <c r="AR128" s="10"/>
      <c r="AS128" s="10"/>
      <c r="AT128" s="131">
        <f t="shared" si="445"/>
        <v>0</v>
      </c>
      <c r="AU128" s="131">
        <f>(COUNTIF($D128:$J128,$AT$1))</f>
        <v>0</v>
      </c>
      <c r="AV128" s="10"/>
      <c r="AW128" s="10"/>
      <c r="AX128" s="131">
        <f t="shared" si="447"/>
        <v>0</v>
      </c>
      <c r="AY128" s="131">
        <f>(COUNTIF($D128:$J128,$AX$1))</f>
        <v>0</v>
      </c>
      <c r="AZ128" s="10"/>
      <c r="BA128" s="10"/>
      <c r="BB128" s="131">
        <f t="shared" si="449"/>
        <v>0</v>
      </c>
      <c r="BC128" s="131">
        <f>(COUNTIF($D128:$J128,$BB$1))</f>
        <v>0</v>
      </c>
      <c r="BD128" s="10"/>
      <c r="BE128" s="10"/>
      <c r="BF128" s="131">
        <f t="shared" si="451"/>
        <v>0</v>
      </c>
      <c r="BG128" s="131">
        <f>(COUNTIF($D128:$J128,$BF$1))</f>
        <v>0</v>
      </c>
      <c r="BH128" s="10"/>
      <c r="BI128" s="10"/>
      <c r="BJ128" s="131">
        <f t="shared" si="453"/>
        <v>0</v>
      </c>
      <c r="BK128" s="131">
        <f>(COUNTIF($D128:$J128,$BJ$1))</f>
        <v>0</v>
      </c>
      <c r="BL128" s="10"/>
      <c r="BM128" s="10"/>
      <c r="BN128" s="131">
        <f t="shared" si="455"/>
        <v>0</v>
      </c>
      <c r="BO128" s="131">
        <f>(COUNTIF($D128:$J128,$BN$1))</f>
        <v>0</v>
      </c>
      <c r="BP128" s="10"/>
      <c r="BQ128" s="10"/>
      <c r="BR128" s="131">
        <f t="shared" si="457"/>
        <v>0</v>
      </c>
      <c r="BS128" s="131">
        <f>(COUNTIF($D128:$J128,$BR$1))</f>
        <v>0</v>
      </c>
      <c r="BT128" s="10"/>
      <c r="BU128" s="10"/>
      <c r="BV128" s="131">
        <f t="shared" si="459"/>
        <v>0</v>
      </c>
      <c r="BW128" s="131">
        <f>(COUNTIF($D128:$J128,$BV$1))</f>
        <v>0</v>
      </c>
      <c r="BX128" s="10"/>
      <c r="BY128" s="10"/>
      <c r="BZ128" s="131">
        <f t="shared" si="461"/>
        <v>0</v>
      </c>
      <c r="CA128" s="131">
        <f>(COUNTIF($D128:$J128,$BZ$1))</f>
        <v>0</v>
      </c>
      <c r="CB128" s="10"/>
      <c r="CC128" s="10"/>
      <c r="CD128" s="131">
        <f t="shared" si="616"/>
        <v>1</v>
      </c>
      <c r="CE128" s="131">
        <f>(COUNTIF($D128:$J128,$CD$1))</f>
        <v>6</v>
      </c>
      <c r="CF128" s="10"/>
      <c r="CG128" s="10"/>
      <c r="CH128" s="131">
        <f t="shared" si="465"/>
        <v>0</v>
      </c>
      <c r="CI128" s="131">
        <f>(COUNTIF($D128:$J128,$CH$1))</f>
        <v>0</v>
      </c>
      <c r="CJ128" s="10"/>
      <c r="CK128" s="10"/>
      <c r="CL128" s="131">
        <f t="shared" si="467"/>
        <v>0</v>
      </c>
      <c r="CM128" s="131">
        <f>(COUNTIF($D128:$J128,$CL$1))</f>
        <v>0</v>
      </c>
      <c r="CN128" s="10"/>
      <c r="CO128" s="10"/>
      <c r="CP128" s="131">
        <f t="shared" si="469"/>
        <v>0</v>
      </c>
      <c r="CQ128" s="131">
        <f>(COUNTIF($D128:$J128,$CP$1))</f>
        <v>0</v>
      </c>
      <c r="CR128" s="10"/>
      <c r="CS128" s="10"/>
      <c r="CT128" s="131">
        <f t="shared" si="471"/>
        <v>0</v>
      </c>
      <c r="CU128" s="131">
        <f>(COUNTIF($D128:$J128,$CT$1))</f>
        <v>0</v>
      </c>
      <c r="CV128" s="10"/>
      <c r="CW128" s="10"/>
      <c r="CX128" s="131">
        <f t="shared" si="473"/>
        <v>0</v>
      </c>
      <c r="CY128" s="131">
        <f>(COUNTIF($D128:$J128,$CX$1))</f>
        <v>0</v>
      </c>
      <c r="CZ128" s="10"/>
      <c r="DA128" s="10"/>
      <c r="DB128" s="131">
        <f t="shared" si="475"/>
        <v>0</v>
      </c>
      <c r="DC128" s="131">
        <f>(COUNTIF($D128:$J128,$DB$1))</f>
        <v>0</v>
      </c>
      <c r="DD128" s="10"/>
      <c r="DE128" s="10"/>
      <c r="DF128" s="131">
        <f t="shared" si="477"/>
        <v>0</v>
      </c>
      <c r="DG128" s="131">
        <f>(COUNTIF($D128:$J128,$DF$1))</f>
        <v>0</v>
      </c>
      <c r="DH128" s="10"/>
      <c r="DI128" s="10"/>
      <c r="DJ128" s="131">
        <f t="shared" si="479"/>
        <v>0</v>
      </c>
      <c r="DK128" s="131">
        <f>(COUNTIF($D128:$J128,$DJ$1))</f>
        <v>0</v>
      </c>
      <c r="DL128" s="10"/>
      <c r="DM128" s="10"/>
      <c r="DN128" s="131">
        <f t="shared" si="481"/>
        <v>0</v>
      </c>
      <c r="DO128" s="131">
        <f>(COUNTIF($D128:$J128,$DN$1))</f>
        <v>0</v>
      </c>
      <c r="DP128" s="10"/>
      <c r="DQ128" s="10"/>
      <c r="DR128" s="131">
        <f t="shared" si="483"/>
        <v>0</v>
      </c>
      <c r="DS128" s="131">
        <f>(COUNTIF($D128:$J128,$DR$1))</f>
        <v>0</v>
      </c>
      <c r="DT128" s="10"/>
      <c r="DU128" s="10"/>
      <c r="DV128" s="131">
        <f t="shared" si="485"/>
        <v>0</v>
      </c>
      <c r="DW128" s="131">
        <f>(COUNTIF($D128:$J128,$DV$1))</f>
        <v>0</v>
      </c>
      <c r="DX128" s="10"/>
      <c r="DY128" s="10"/>
      <c r="DZ128" s="131">
        <f t="shared" si="487"/>
        <v>0</v>
      </c>
      <c r="EA128" s="131">
        <f>(COUNTIF($D128:$J128,$DZ$1))</f>
        <v>0</v>
      </c>
      <c r="EB128" s="10"/>
      <c r="EC128" s="10"/>
      <c r="ED128" s="131">
        <f t="shared" si="489"/>
        <v>0</v>
      </c>
      <c r="EE128" s="131">
        <f>(COUNTIF($D128:$J128,$ED$1))</f>
        <v>0</v>
      </c>
      <c r="EF128" s="10"/>
      <c r="EG128" s="10"/>
      <c r="EH128" s="131">
        <f t="shared" si="491"/>
        <v>0</v>
      </c>
      <c r="EI128" s="131">
        <f>(COUNTIF($D128:$J128,$EH$1))</f>
        <v>0</v>
      </c>
      <c r="EJ128" s="10"/>
      <c r="EK128" s="10"/>
      <c r="EL128" s="131">
        <f t="shared" si="493"/>
        <v>0</v>
      </c>
      <c r="EM128" s="131">
        <f>(COUNTIF($D128:$J128,$EL$1))</f>
        <v>0</v>
      </c>
      <c r="EN128" s="10"/>
      <c r="EO128" s="10"/>
      <c r="EP128" s="131">
        <f t="shared" si="495"/>
        <v>0</v>
      </c>
      <c r="EQ128" s="131">
        <f>(COUNTIF($D128:$J128,$EP$1))</f>
        <v>0</v>
      </c>
      <c r="ER128" s="10"/>
      <c r="ES128" s="10"/>
      <c r="ET128" s="131">
        <f t="shared" si="497"/>
        <v>0</v>
      </c>
      <c r="EU128" s="131">
        <f>(COUNTIF($D128:$J128,$ET$1))</f>
        <v>0</v>
      </c>
      <c r="EV128" s="10"/>
      <c r="EW128" s="10"/>
      <c r="EX128" s="131">
        <f t="shared" si="499"/>
        <v>0</v>
      </c>
      <c r="EY128" s="131">
        <f>(COUNTIF($D128:$J128,$EX$1))</f>
        <v>0</v>
      </c>
      <c r="EZ128" s="10"/>
      <c r="FA128" s="10"/>
      <c r="FB128" s="131">
        <f t="shared" si="501"/>
        <v>0</v>
      </c>
      <c r="FC128" s="131">
        <f>(COUNTIF($D128:$J128,$FB$1))</f>
        <v>0</v>
      </c>
      <c r="FD128" s="10"/>
      <c r="FE128" s="10"/>
      <c r="FF128" s="131">
        <f t="shared" si="503"/>
        <v>0</v>
      </c>
      <c r="FG128" s="131">
        <f>(COUNTIF($D128:$J128,$FF$1))</f>
        <v>0</v>
      </c>
      <c r="FH128" s="10"/>
      <c r="FI128" s="10"/>
      <c r="FJ128" s="131">
        <f t="shared" si="505"/>
        <v>0</v>
      </c>
      <c r="FK128" s="131">
        <f>(COUNTIF($D128:$J128,$FJ$1))</f>
        <v>0</v>
      </c>
      <c r="FL128" s="10"/>
      <c r="FM128" s="10"/>
      <c r="FN128" s="131">
        <f t="shared" si="507"/>
        <v>0</v>
      </c>
      <c r="FO128" s="131">
        <f>(COUNTIF($D128:$J128,$FN$1))</f>
        <v>0</v>
      </c>
      <c r="FP128" s="10"/>
      <c r="FQ128" s="10"/>
      <c r="FR128" s="131">
        <f t="shared" si="509"/>
        <v>0</v>
      </c>
      <c r="FS128" s="131">
        <f>(COUNTIF($D128:$J128,$FR$1))</f>
        <v>0</v>
      </c>
      <c r="FT128" s="10"/>
      <c r="FU128" s="10"/>
      <c r="FV128" s="131">
        <f t="shared" si="511"/>
        <v>0</v>
      </c>
      <c r="FW128" s="131">
        <f>(COUNTIF($D128:$J128,$FV$1))</f>
        <v>0</v>
      </c>
      <c r="FX128" s="10"/>
      <c r="FY128" s="10"/>
      <c r="FZ128" s="131">
        <f t="shared" si="513"/>
        <v>0</v>
      </c>
      <c r="GA128" s="131">
        <f>(COUNTIF($D128:$J128,$FZ$1))</f>
        <v>0</v>
      </c>
      <c r="GB128" s="10"/>
      <c r="GC128" s="10"/>
      <c r="GD128" s="131">
        <f t="shared" si="515"/>
        <v>0</v>
      </c>
      <c r="GE128" s="131">
        <f>(COUNTIF($D128:$J128,$GD$1))</f>
        <v>0</v>
      </c>
      <c r="GF128" s="10"/>
      <c r="GG128" s="10"/>
      <c r="GH128" s="131">
        <f t="shared" si="517"/>
        <v>0</v>
      </c>
      <c r="GI128" s="131">
        <f>(COUNTIF($D128:$J128,$GH$1))</f>
        <v>0</v>
      </c>
      <c r="GJ128" s="10"/>
      <c r="GK128" s="10"/>
      <c r="GL128" s="131">
        <f t="shared" si="519"/>
        <v>0</v>
      </c>
      <c r="GM128" s="131">
        <f>(COUNTIF($D128:$J128,$GL$1))</f>
        <v>0</v>
      </c>
      <c r="GN128" s="10"/>
      <c r="GO128" s="10"/>
      <c r="GP128" s="131">
        <f t="shared" si="521"/>
        <v>0</v>
      </c>
      <c r="GQ128" s="131">
        <f>(COUNTIF($D128:$J128,$GP$1))</f>
        <v>0</v>
      </c>
      <c r="GR128" s="10"/>
      <c r="GS128" s="10"/>
      <c r="GT128" s="131">
        <f t="shared" si="523"/>
        <v>0</v>
      </c>
      <c r="GU128" s="131">
        <f>(COUNTIF($D128:$J128,$GT$1))</f>
        <v>0</v>
      </c>
      <c r="GV128" s="10"/>
      <c r="GW128" s="10"/>
      <c r="GX128" s="131">
        <f t="shared" si="525"/>
        <v>0</v>
      </c>
      <c r="GY128" s="131">
        <f>(COUNTIF($D128:$J128,$GX$1))</f>
        <v>0</v>
      </c>
      <c r="GZ128" s="10"/>
      <c r="HA128" s="10"/>
      <c r="HB128" s="131">
        <f t="shared" si="527"/>
        <v>0</v>
      </c>
      <c r="HC128" s="131">
        <f>(COUNTIF($D128:$J128,$HB$1))</f>
        <v>0</v>
      </c>
      <c r="HD128" s="10"/>
      <c r="HE128" s="10"/>
      <c r="HF128" s="131">
        <f t="shared" si="529"/>
        <v>0</v>
      </c>
      <c r="HG128" s="131">
        <f>(COUNTIF($D128:$J128,$HF$1))</f>
        <v>0</v>
      </c>
      <c r="HH128" s="10"/>
      <c r="HI128" s="10"/>
      <c r="HJ128" s="131">
        <f t="shared" si="531"/>
        <v>0</v>
      </c>
      <c r="HK128" s="131">
        <f>(COUNTIF($D128:$J128,$HJ$1))</f>
        <v>0</v>
      </c>
      <c r="HL128" s="10"/>
      <c r="HM128" s="10"/>
      <c r="HN128" s="131">
        <f t="shared" si="533"/>
        <v>0</v>
      </c>
      <c r="HO128" s="131">
        <f>(COUNTIF($D128:$J128,$HN$1))</f>
        <v>0</v>
      </c>
      <c r="HP128" s="10"/>
      <c r="HQ128" s="10"/>
      <c r="HR128" s="131">
        <f t="shared" si="535"/>
        <v>0</v>
      </c>
      <c r="HS128" s="131">
        <f>(COUNTIF($D128:$J128,$HR$1))</f>
        <v>0</v>
      </c>
      <c r="HT128" s="10"/>
      <c r="HU128" s="10"/>
      <c r="HV128" s="131">
        <f t="shared" si="537"/>
        <v>0</v>
      </c>
      <c r="HW128" s="131">
        <f>(COUNTIF($D128:$J128,$HV$1))</f>
        <v>0</v>
      </c>
      <c r="HX128" s="10"/>
      <c r="HY128" s="10"/>
      <c r="HZ128" s="131">
        <f t="shared" si="539"/>
        <v>0</v>
      </c>
      <c r="IA128" s="131">
        <f>(COUNTIF($D128:$J128,$HZ$1))</f>
        <v>0</v>
      </c>
      <c r="IB128" s="10"/>
      <c r="IC128" s="10"/>
      <c r="ID128" s="131">
        <f t="shared" si="541"/>
        <v>0</v>
      </c>
      <c r="IE128" s="131">
        <f>(COUNTIF($D128:$J128,$ID$1))</f>
        <v>0</v>
      </c>
      <c r="IF128" s="10"/>
      <c r="IG128" s="10"/>
      <c r="IH128" s="131">
        <f t="shared" si="543"/>
        <v>0</v>
      </c>
      <c r="II128" s="131">
        <f>(COUNTIF($D128:$J128,$IH$1))</f>
        <v>0</v>
      </c>
      <c r="IJ128" s="10"/>
      <c r="IK128" s="10"/>
      <c r="IL128" s="131">
        <f t="shared" si="545"/>
        <v>0</v>
      </c>
      <c r="IM128" s="131">
        <f>(COUNTIF($D128:$J128,$IL$1))</f>
        <v>0</v>
      </c>
      <c r="IN128" s="10"/>
      <c r="IO128" s="10"/>
      <c r="IP128" s="131">
        <f t="shared" si="547"/>
        <v>0</v>
      </c>
      <c r="IQ128" s="131">
        <f>(COUNTIF($D128:$J128,$IP$1))</f>
        <v>0</v>
      </c>
      <c r="IR128" s="10"/>
      <c r="IS128" s="10"/>
      <c r="IT128" s="131">
        <f t="shared" si="549"/>
        <v>0</v>
      </c>
      <c r="IU128" s="131">
        <f>(COUNTIF($D128:$J128,$IT$1))</f>
        <v>0</v>
      </c>
      <c r="IV128" s="10"/>
      <c r="IW128" s="10"/>
      <c r="IX128" s="131">
        <f t="shared" si="551"/>
        <v>0</v>
      </c>
      <c r="IY128" s="131">
        <f>(COUNTIF($D128:$J128,$IX$1))</f>
        <v>0</v>
      </c>
      <c r="IZ128" s="10"/>
      <c r="JA128" s="10"/>
      <c r="JB128" s="131">
        <f t="shared" si="553"/>
        <v>0</v>
      </c>
      <c r="JC128" s="131">
        <f>(COUNTIF($D128:$J128,$JB$1))</f>
        <v>0</v>
      </c>
      <c r="JD128" s="10"/>
      <c r="JE128" s="10"/>
      <c r="JF128" s="131">
        <f t="shared" si="555"/>
        <v>0</v>
      </c>
      <c r="JG128" s="131">
        <f>(COUNTIF($D128:$J128,$JF$1))</f>
        <v>0</v>
      </c>
      <c r="JH128" s="10"/>
      <c r="JI128" s="10"/>
      <c r="JJ128" s="131">
        <f t="shared" si="557"/>
        <v>0</v>
      </c>
      <c r="JK128" s="131">
        <f>(COUNTIF($D128:$J128,$JJ$1))</f>
        <v>0</v>
      </c>
      <c r="JL128" s="10"/>
      <c r="JM128" s="10"/>
      <c r="JN128" s="131">
        <f t="shared" si="559"/>
        <v>0</v>
      </c>
      <c r="JO128" s="131">
        <f>(COUNTIF($D128:$J128,$JN$1))</f>
        <v>0</v>
      </c>
      <c r="JP128" s="10"/>
      <c r="JQ128" s="10"/>
      <c r="JR128" s="131">
        <f t="shared" si="561"/>
        <v>0</v>
      </c>
      <c r="JS128" s="131">
        <f>(COUNTIF($D128:$J128,$JR$1))</f>
        <v>0</v>
      </c>
      <c r="JT128" s="10"/>
      <c r="JU128" s="10"/>
      <c r="JV128" s="131">
        <f t="shared" si="563"/>
        <v>0</v>
      </c>
      <c r="JW128" s="131">
        <f>(COUNTIF($D128:$J128,$JV$1))</f>
        <v>0</v>
      </c>
      <c r="JX128" s="10"/>
      <c r="JY128" s="10"/>
      <c r="JZ128" s="131">
        <f t="shared" si="565"/>
        <v>0</v>
      </c>
      <c r="KA128" s="131">
        <f>(COUNTIF($D128:$J128,$JZ$1))</f>
        <v>0</v>
      </c>
      <c r="KB128" s="10"/>
      <c r="KC128" s="10"/>
      <c r="KD128" s="131">
        <f t="shared" si="567"/>
        <v>0</v>
      </c>
      <c r="KE128" s="131">
        <f>(COUNTIF($D128:$J128,$KD$1))</f>
        <v>0</v>
      </c>
      <c r="KF128" s="10"/>
      <c r="KG128" s="10"/>
      <c r="KH128" s="131">
        <f t="shared" si="569"/>
        <v>0</v>
      </c>
      <c r="KI128" s="131">
        <f>(COUNTIF($D128:$J128,$KH$1))</f>
        <v>0</v>
      </c>
      <c r="KJ128" s="10"/>
      <c r="KK128" s="10"/>
      <c r="KL128" s="131">
        <f t="shared" si="571"/>
        <v>0</v>
      </c>
      <c r="KM128" s="131">
        <f>(COUNTIF($D128:$J128,$KL$1))</f>
        <v>0</v>
      </c>
      <c r="KN128" s="10"/>
      <c r="KO128" s="10"/>
      <c r="KP128" s="131">
        <f t="shared" si="573"/>
        <v>0</v>
      </c>
      <c r="KQ128" s="131">
        <f>(COUNTIF($D128:$J128,$KP$1))</f>
        <v>0</v>
      </c>
      <c r="KR128" s="10"/>
      <c r="KS128" s="10"/>
      <c r="KT128" s="131">
        <f t="shared" si="575"/>
        <v>0</v>
      </c>
      <c r="KU128" s="131">
        <f>(COUNTIF($D128:$J128,$KT$1))</f>
        <v>0</v>
      </c>
      <c r="KV128" s="10"/>
      <c r="KW128" s="10"/>
      <c r="KX128" s="131">
        <f t="shared" si="577"/>
        <v>0</v>
      </c>
      <c r="KY128" s="131">
        <f>(COUNTIF($D128:$J128,$KX$1))</f>
        <v>0</v>
      </c>
      <c r="KZ128" s="10"/>
      <c r="LA128" s="10"/>
      <c r="LB128" s="131">
        <f t="shared" si="579"/>
        <v>0</v>
      </c>
      <c r="LC128" s="131">
        <f>(COUNTIF($D128:$J128,$LB$1))</f>
        <v>0</v>
      </c>
      <c r="LD128" s="10"/>
      <c r="LE128" s="10"/>
      <c r="LF128" s="131">
        <f t="shared" si="581"/>
        <v>0</v>
      </c>
      <c r="LG128" s="131">
        <f>(COUNTIF($D128:$J128,$NN$1))</f>
        <v>0</v>
      </c>
      <c r="LH128" s="10"/>
      <c r="LI128" s="10"/>
      <c r="LJ128" s="131">
        <f t="shared" si="583"/>
        <v>0</v>
      </c>
      <c r="LK128" s="131">
        <f>(COUNTIF($D128:$J128,$NN$1))</f>
        <v>0</v>
      </c>
      <c r="LL128" s="10"/>
      <c r="LM128" s="10"/>
      <c r="LN128" s="131">
        <f t="shared" si="585"/>
        <v>0</v>
      </c>
      <c r="LO128" s="131">
        <f>(COUNTIF($D128:$J128,$NN$1))</f>
        <v>0</v>
      </c>
      <c r="LP128" s="10"/>
      <c r="LQ128" s="10"/>
      <c r="LR128" s="131">
        <f t="shared" si="587"/>
        <v>0</v>
      </c>
      <c r="LS128" s="131">
        <f>(COUNTIF($D128:$J128,$NN$1))</f>
        <v>0</v>
      </c>
      <c r="LT128" s="10"/>
      <c r="LU128" s="10"/>
      <c r="LV128" s="131">
        <f t="shared" si="589"/>
        <v>0</v>
      </c>
      <c r="LW128" s="131">
        <f>(COUNTIF($D128:$J128,$NN$1))</f>
        <v>0</v>
      </c>
      <c r="LX128" s="10"/>
      <c r="LY128" s="10"/>
      <c r="LZ128" s="131">
        <f t="shared" si="591"/>
        <v>0</v>
      </c>
      <c r="MA128" s="131">
        <f>(COUNTIF($D128:$J128,$NN$1))</f>
        <v>0</v>
      </c>
      <c r="MB128" s="10"/>
      <c r="MC128" s="10"/>
      <c r="MD128" s="131">
        <f t="shared" si="593"/>
        <v>0</v>
      </c>
      <c r="ME128" s="131">
        <f>(COUNTIF($D128:$J128,$NN$1))</f>
        <v>0</v>
      </c>
      <c r="MF128" s="10"/>
      <c r="MG128" s="10"/>
      <c r="MH128" s="131">
        <f t="shared" si="595"/>
        <v>0</v>
      </c>
      <c r="MI128" s="131">
        <f>(COUNTIF($D128:$J128,$NN$1))</f>
        <v>0</v>
      </c>
      <c r="MJ128" s="10"/>
      <c r="MK128" s="10"/>
      <c r="ML128" s="131">
        <f t="shared" si="597"/>
        <v>0</v>
      </c>
      <c r="MM128" s="131">
        <f>(COUNTIF($D128:$J128,$NN$1))</f>
        <v>0</v>
      </c>
      <c r="MN128" s="10"/>
      <c r="MO128" s="10"/>
      <c r="MP128" s="131">
        <f t="shared" si="599"/>
        <v>0</v>
      </c>
      <c r="MQ128" s="131">
        <f>(COUNTIF($D128:$J128,$NN$1))</f>
        <v>0</v>
      </c>
      <c r="MR128" s="10"/>
      <c r="MS128" s="10"/>
      <c r="MT128" s="131">
        <f t="shared" si="601"/>
        <v>0</v>
      </c>
      <c r="MU128" s="131">
        <f>(COUNTIF($D128:$J128,$NN$1))</f>
        <v>0</v>
      </c>
      <c r="MV128" s="10"/>
      <c r="MW128" s="10"/>
      <c r="MX128" s="131">
        <f t="shared" si="603"/>
        <v>0</v>
      </c>
      <c r="MY128" s="131">
        <f>(COUNTIF($D128:$J128,$NN$1))</f>
        <v>0</v>
      </c>
      <c r="MZ128" s="10"/>
      <c r="NA128" s="10"/>
      <c r="NB128" s="131">
        <f t="shared" si="605"/>
        <v>0</v>
      </c>
      <c r="NC128" s="131">
        <f>(COUNTIF($D128:$J128,$NN$1))</f>
        <v>0</v>
      </c>
      <c r="ND128" s="10"/>
      <c r="NE128" s="10"/>
      <c r="NF128" s="131">
        <f t="shared" si="607"/>
        <v>0</v>
      </c>
      <c r="NG128" s="131">
        <f>(COUNTIF($D128:$J128,$NN$1))</f>
        <v>0</v>
      </c>
      <c r="NH128" s="10"/>
      <c r="NI128" s="10"/>
      <c r="NJ128" s="131">
        <f t="shared" si="609"/>
        <v>0</v>
      </c>
      <c r="NK128" s="131">
        <f>(COUNTIF($D128:$J128,$NN$1))</f>
        <v>0</v>
      </c>
      <c r="NL128" s="10"/>
      <c r="NM128" s="10"/>
      <c r="NN128" s="131">
        <f t="shared" si="611"/>
        <v>0</v>
      </c>
      <c r="NO128" s="131">
        <f>(COUNTIF($D128:$J128,$NN$1))</f>
        <v>0</v>
      </c>
      <c r="NP128" s="10"/>
      <c r="NQ128" s="10"/>
      <c r="NR128" s="10"/>
      <c r="NS128" s="10"/>
      <c r="NT128" s="134">
        <f t="shared" si="429"/>
        <v>0</v>
      </c>
      <c r="NU128" s="134">
        <f t="shared" si="430"/>
        <v>0</v>
      </c>
      <c r="NV128" s="134">
        <f t="shared" si="431"/>
        <v>0</v>
      </c>
      <c r="NW128" s="134">
        <f t="shared" si="432"/>
        <v>0</v>
      </c>
      <c r="NX128" s="129"/>
      <c r="NY128" s="136">
        <f t="shared" si="229"/>
        <v>1</v>
      </c>
      <c r="NZ128" s="136">
        <f t="shared" si="230"/>
        <v>6</v>
      </c>
      <c r="OA128" s="136">
        <f t="shared" si="231"/>
        <v>0</v>
      </c>
      <c r="OB128" s="136">
        <f t="shared" si="232"/>
        <v>0</v>
      </c>
    </row>
    <row r="129" spans="1:392" s="28" customFormat="1" ht="20.25" customHeight="1">
      <c r="A129" s="2">
        <v>5</v>
      </c>
      <c r="B129" s="2" t="s">
        <v>2</v>
      </c>
      <c r="C129" s="91" t="s">
        <v>63</v>
      </c>
      <c r="D129" s="94" t="s">
        <v>63</v>
      </c>
      <c r="E129" s="94" t="s">
        <v>63</v>
      </c>
      <c r="F129" s="94" t="s">
        <v>63</v>
      </c>
      <c r="G129" s="94" t="s">
        <v>63</v>
      </c>
      <c r="H129" s="94" t="s">
        <v>63</v>
      </c>
      <c r="I129" s="94"/>
      <c r="J129" s="92"/>
      <c r="K129">
        <v>7</v>
      </c>
      <c r="L129"/>
      <c r="M129" s="10">
        <v>1</v>
      </c>
      <c r="N129" s="10">
        <v>6</v>
      </c>
      <c r="O129" s="10"/>
      <c r="P129" s="10"/>
      <c r="Q129" s="10"/>
      <c r="R129" s="131">
        <f t="shared" si="613"/>
        <v>0</v>
      </c>
      <c r="S129" s="131">
        <f t="shared" si="617"/>
        <v>0</v>
      </c>
      <c r="T129" s="10"/>
      <c r="U129" s="10"/>
      <c r="V129" s="131">
        <f t="shared" si="615"/>
        <v>0</v>
      </c>
      <c r="W129" s="131">
        <f>(COUNTIF($D129:$J129,$V$1))</f>
        <v>0</v>
      </c>
      <c r="X129" s="10"/>
      <c r="Y129" s="10"/>
      <c r="Z129" s="131">
        <f t="shared" si="435"/>
        <v>0</v>
      </c>
      <c r="AA129" s="131">
        <f>(COUNTIF($D129:$J129,$Z$1))</f>
        <v>0</v>
      </c>
      <c r="AB129" s="10"/>
      <c r="AC129" s="10"/>
      <c r="AD129" s="131">
        <f t="shared" si="437"/>
        <v>0</v>
      </c>
      <c r="AE129" s="131">
        <f>(COUNTIF($D129:$J129,$AD$1))</f>
        <v>0</v>
      </c>
      <c r="AF129" s="10"/>
      <c r="AG129" s="10"/>
      <c r="AH129" s="131">
        <f t="shared" si="439"/>
        <v>0</v>
      </c>
      <c r="AI129" s="131">
        <f>(COUNTIF($D129:$J129,$AH$1))</f>
        <v>0</v>
      </c>
      <c r="AJ129" s="10"/>
      <c r="AK129" s="10"/>
      <c r="AL129" s="131">
        <f t="shared" si="441"/>
        <v>0</v>
      </c>
      <c r="AM129" s="131">
        <f>(COUNTIF($D129:$J129,$AL$1))</f>
        <v>0</v>
      </c>
      <c r="AN129" s="10"/>
      <c r="AO129" s="10"/>
      <c r="AP129" s="131">
        <f t="shared" si="443"/>
        <v>0</v>
      </c>
      <c r="AQ129" s="131">
        <f>(COUNTIF($D129:$J129,$AP$1))</f>
        <v>0</v>
      </c>
      <c r="AR129" s="10"/>
      <c r="AS129" s="10"/>
      <c r="AT129" s="131">
        <f t="shared" si="445"/>
        <v>0</v>
      </c>
      <c r="AU129" s="131">
        <f>(COUNTIF($D129:$J129,$AT$1))</f>
        <v>0</v>
      </c>
      <c r="AV129" s="10"/>
      <c r="AW129" s="10"/>
      <c r="AX129" s="131">
        <f t="shared" si="447"/>
        <v>0</v>
      </c>
      <c r="AY129" s="131">
        <f>(COUNTIF($D129:$J129,$AX$1))</f>
        <v>0</v>
      </c>
      <c r="AZ129" s="10"/>
      <c r="BA129" s="10"/>
      <c r="BB129" s="131">
        <f t="shared" si="449"/>
        <v>0</v>
      </c>
      <c r="BC129" s="131">
        <f>(COUNTIF($D129:$J129,$BB$1))</f>
        <v>0</v>
      </c>
      <c r="BD129" s="10"/>
      <c r="BE129" s="10"/>
      <c r="BF129" s="131">
        <f t="shared" si="451"/>
        <v>0</v>
      </c>
      <c r="BG129" s="131">
        <f>(COUNTIF($D129:$J129,$BF$1))</f>
        <v>0</v>
      </c>
      <c r="BH129" s="10"/>
      <c r="BI129" s="10"/>
      <c r="BJ129" s="131">
        <f t="shared" si="453"/>
        <v>0</v>
      </c>
      <c r="BK129" s="131">
        <f>(COUNTIF($D129:$J129,$BJ$1))</f>
        <v>0</v>
      </c>
      <c r="BL129" s="10"/>
      <c r="BM129" s="10"/>
      <c r="BN129" s="131">
        <f t="shared" si="455"/>
        <v>0</v>
      </c>
      <c r="BO129" s="131">
        <f>(COUNTIF($D129:$J129,$BN$1))</f>
        <v>0</v>
      </c>
      <c r="BP129" s="10"/>
      <c r="BQ129" s="10"/>
      <c r="BR129" s="131">
        <f t="shared" si="457"/>
        <v>0</v>
      </c>
      <c r="BS129" s="131">
        <f>(COUNTIF($D129:$J129,$BR$1))</f>
        <v>0</v>
      </c>
      <c r="BT129" s="10"/>
      <c r="BU129" s="10"/>
      <c r="BV129" s="131">
        <f t="shared" si="459"/>
        <v>0</v>
      </c>
      <c r="BW129" s="131">
        <f>(COUNTIF($D129:$J129,$BV$1))</f>
        <v>0</v>
      </c>
      <c r="BX129" s="10"/>
      <c r="BY129" s="10"/>
      <c r="BZ129" s="131">
        <f t="shared" si="461"/>
        <v>0</v>
      </c>
      <c r="CA129" s="131">
        <f>(COUNTIF($D129:$J129,$BZ$1))</f>
        <v>0</v>
      </c>
      <c r="CB129" s="10"/>
      <c r="CC129" s="10"/>
      <c r="CD129" s="131">
        <f t="shared" si="616"/>
        <v>1</v>
      </c>
      <c r="CE129" s="131">
        <f>(COUNTIF($D129:$J129,$CD$1))</f>
        <v>5</v>
      </c>
      <c r="CF129" s="10"/>
      <c r="CG129" s="10"/>
      <c r="CH129" s="131">
        <f t="shared" si="465"/>
        <v>0</v>
      </c>
      <c r="CI129" s="131">
        <f>(COUNTIF($D129:$J129,$CH$1))</f>
        <v>0</v>
      </c>
      <c r="CJ129" s="10"/>
      <c r="CK129" s="10"/>
      <c r="CL129" s="131">
        <f t="shared" si="467"/>
        <v>0</v>
      </c>
      <c r="CM129" s="131">
        <f>(COUNTIF($D129:$J129,$CL$1))</f>
        <v>0</v>
      </c>
      <c r="CN129" s="10"/>
      <c r="CO129" s="10"/>
      <c r="CP129" s="131">
        <f t="shared" si="469"/>
        <v>0</v>
      </c>
      <c r="CQ129" s="131">
        <f>(COUNTIF($D129:$J129,$CP$1))</f>
        <v>0</v>
      </c>
      <c r="CR129" s="10"/>
      <c r="CS129" s="10"/>
      <c r="CT129" s="131">
        <f t="shared" si="471"/>
        <v>0</v>
      </c>
      <c r="CU129" s="131">
        <f>(COUNTIF($D129:$J129,$CT$1))</f>
        <v>0</v>
      </c>
      <c r="CV129" s="10"/>
      <c r="CW129" s="10"/>
      <c r="CX129" s="131">
        <f t="shared" si="473"/>
        <v>0</v>
      </c>
      <c r="CY129" s="131">
        <f>(COUNTIF($D129:$J129,$CX$1))</f>
        <v>0</v>
      </c>
      <c r="CZ129" s="10"/>
      <c r="DA129" s="10"/>
      <c r="DB129" s="131">
        <f t="shared" si="475"/>
        <v>0</v>
      </c>
      <c r="DC129" s="131">
        <f>(COUNTIF($D129:$J129,$DB$1))</f>
        <v>0</v>
      </c>
      <c r="DD129" s="10"/>
      <c r="DE129" s="10"/>
      <c r="DF129" s="131">
        <f t="shared" si="477"/>
        <v>0</v>
      </c>
      <c r="DG129" s="131">
        <f>(COUNTIF($D129:$J129,$DF$1))</f>
        <v>0</v>
      </c>
      <c r="DH129" s="10"/>
      <c r="DI129" s="10"/>
      <c r="DJ129" s="131">
        <f t="shared" si="479"/>
        <v>0</v>
      </c>
      <c r="DK129" s="131">
        <f>(COUNTIF($D129:$J129,$DJ$1))</f>
        <v>0</v>
      </c>
      <c r="DL129" s="10"/>
      <c r="DM129" s="10"/>
      <c r="DN129" s="131">
        <f t="shared" si="481"/>
        <v>0</v>
      </c>
      <c r="DO129" s="131">
        <f>(COUNTIF($D129:$J129,$DN$1))</f>
        <v>0</v>
      </c>
      <c r="DP129" s="10"/>
      <c r="DQ129" s="10"/>
      <c r="DR129" s="131">
        <f t="shared" si="483"/>
        <v>0</v>
      </c>
      <c r="DS129" s="131">
        <f>(COUNTIF($D129:$J129,$DR$1))</f>
        <v>0</v>
      </c>
      <c r="DT129" s="10"/>
      <c r="DU129" s="10"/>
      <c r="DV129" s="131">
        <f t="shared" si="485"/>
        <v>0</v>
      </c>
      <c r="DW129" s="131">
        <f>(COUNTIF($D129:$J129,$DV$1))</f>
        <v>0</v>
      </c>
      <c r="DX129" s="10"/>
      <c r="DY129" s="10"/>
      <c r="DZ129" s="131">
        <f t="shared" si="487"/>
        <v>0</v>
      </c>
      <c r="EA129" s="131">
        <f>(COUNTIF($D129:$J129,$DZ$1))</f>
        <v>0</v>
      </c>
      <c r="EB129" s="10"/>
      <c r="EC129" s="10"/>
      <c r="ED129" s="131">
        <f t="shared" si="489"/>
        <v>0</v>
      </c>
      <c r="EE129" s="131">
        <f>(COUNTIF($D129:$J129,$ED$1))</f>
        <v>0</v>
      </c>
      <c r="EF129" s="10"/>
      <c r="EG129" s="10"/>
      <c r="EH129" s="131">
        <f t="shared" si="491"/>
        <v>0</v>
      </c>
      <c r="EI129" s="131">
        <f>(COUNTIF($D129:$J129,$EH$1))</f>
        <v>0</v>
      </c>
      <c r="EJ129" s="10"/>
      <c r="EK129" s="10"/>
      <c r="EL129" s="131">
        <f t="shared" si="493"/>
        <v>0</v>
      </c>
      <c r="EM129" s="131">
        <f>(COUNTIF($D129:$J129,$EL$1))</f>
        <v>0</v>
      </c>
      <c r="EN129" s="10"/>
      <c r="EO129" s="10"/>
      <c r="EP129" s="131">
        <f t="shared" si="495"/>
        <v>0</v>
      </c>
      <c r="EQ129" s="131">
        <f>(COUNTIF($D129:$J129,$EP$1))</f>
        <v>0</v>
      </c>
      <c r="ER129" s="10"/>
      <c r="ES129" s="10"/>
      <c r="ET129" s="131">
        <f t="shared" si="497"/>
        <v>0</v>
      </c>
      <c r="EU129" s="131">
        <f>(COUNTIF($D129:$J129,$ET$1))</f>
        <v>0</v>
      </c>
      <c r="EV129" s="10"/>
      <c r="EW129" s="10"/>
      <c r="EX129" s="131">
        <f t="shared" si="499"/>
        <v>0</v>
      </c>
      <c r="EY129" s="131">
        <f>(COUNTIF($D129:$J129,$EX$1))</f>
        <v>0</v>
      </c>
      <c r="EZ129" s="10"/>
      <c r="FA129" s="10"/>
      <c r="FB129" s="131">
        <f t="shared" si="501"/>
        <v>0</v>
      </c>
      <c r="FC129" s="131">
        <f>(COUNTIF($D129:$J129,$FB$1))</f>
        <v>0</v>
      </c>
      <c r="FD129" s="10"/>
      <c r="FE129" s="10"/>
      <c r="FF129" s="131">
        <f t="shared" si="503"/>
        <v>0</v>
      </c>
      <c r="FG129" s="131">
        <f>(COUNTIF($D129:$J129,$FF$1))</f>
        <v>0</v>
      </c>
      <c r="FH129" s="10"/>
      <c r="FI129" s="10"/>
      <c r="FJ129" s="131">
        <f t="shared" si="505"/>
        <v>0</v>
      </c>
      <c r="FK129" s="131">
        <f>(COUNTIF($D129:$J129,$FJ$1))</f>
        <v>0</v>
      </c>
      <c r="FL129" s="10"/>
      <c r="FM129" s="10"/>
      <c r="FN129" s="131">
        <f t="shared" si="507"/>
        <v>0</v>
      </c>
      <c r="FO129" s="131">
        <f>(COUNTIF($D129:$J129,$FN$1))</f>
        <v>0</v>
      </c>
      <c r="FP129" s="10"/>
      <c r="FQ129" s="10"/>
      <c r="FR129" s="131">
        <f t="shared" si="509"/>
        <v>0</v>
      </c>
      <c r="FS129" s="131">
        <f>(COUNTIF($D129:$J129,$FR$1))</f>
        <v>0</v>
      </c>
      <c r="FT129" s="10"/>
      <c r="FU129" s="10"/>
      <c r="FV129" s="131">
        <f t="shared" si="511"/>
        <v>0</v>
      </c>
      <c r="FW129" s="131">
        <f>(COUNTIF($D129:$J129,$FV$1))</f>
        <v>0</v>
      </c>
      <c r="FX129" s="10"/>
      <c r="FY129" s="10"/>
      <c r="FZ129" s="131">
        <f t="shared" si="513"/>
        <v>0</v>
      </c>
      <c r="GA129" s="131">
        <f>(COUNTIF($D129:$J129,$FZ$1))</f>
        <v>0</v>
      </c>
      <c r="GB129" s="10"/>
      <c r="GC129" s="10"/>
      <c r="GD129" s="131">
        <f t="shared" si="515"/>
        <v>0</v>
      </c>
      <c r="GE129" s="131">
        <f>(COUNTIF($D129:$J129,$GD$1))</f>
        <v>0</v>
      </c>
      <c r="GF129" s="10"/>
      <c r="GG129" s="10"/>
      <c r="GH129" s="131">
        <f t="shared" si="517"/>
        <v>0</v>
      </c>
      <c r="GI129" s="131">
        <f>(COUNTIF($D129:$J129,$GH$1))</f>
        <v>0</v>
      </c>
      <c r="GJ129" s="10"/>
      <c r="GK129" s="10"/>
      <c r="GL129" s="131">
        <f t="shared" si="519"/>
        <v>0</v>
      </c>
      <c r="GM129" s="131">
        <f>(COUNTIF($D129:$J129,$GL$1))</f>
        <v>0</v>
      </c>
      <c r="GN129" s="10"/>
      <c r="GO129" s="10"/>
      <c r="GP129" s="131">
        <f t="shared" si="521"/>
        <v>0</v>
      </c>
      <c r="GQ129" s="131">
        <f>(COUNTIF($D129:$J129,$GP$1))</f>
        <v>0</v>
      </c>
      <c r="GR129" s="10"/>
      <c r="GS129" s="10"/>
      <c r="GT129" s="131">
        <f t="shared" si="523"/>
        <v>0</v>
      </c>
      <c r="GU129" s="131">
        <f>(COUNTIF($D129:$J129,$GT$1))</f>
        <v>0</v>
      </c>
      <c r="GV129" s="10"/>
      <c r="GW129" s="10"/>
      <c r="GX129" s="131">
        <f t="shared" si="525"/>
        <v>0</v>
      </c>
      <c r="GY129" s="131">
        <f>(COUNTIF($D129:$J129,$GX$1))</f>
        <v>0</v>
      </c>
      <c r="GZ129" s="10"/>
      <c r="HA129" s="10"/>
      <c r="HB129" s="131">
        <f t="shared" si="527"/>
        <v>0</v>
      </c>
      <c r="HC129" s="131">
        <f>(COUNTIF($D129:$J129,$HB$1))</f>
        <v>0</v>
      </c>
      <c r="HD129" s="10"/>
      <c r="HE129" s="10"/>
      <c r="HF129" s="131">
        <f t="shared" si="529"/>
        <v>0</v>
      </c>
      <c r="HG129" s="131">
        <f>(COUNTIF($D129:$J129,$HF$1))</f>
        <v>0</v>
      </c>
      <c r="HH129" s="10"/>
      <c r="HI129" s="10"/>
      <c r="HJ129" s="131">
        <f t="shared" si="531"/>
        <v>0</v>
      </c>
      <c r="HK129" s="131">
        <f>(COUNTIF($D129:$J129,$HJ$1))</f>
        <v>0</v>
      </c>
      <c r="HL129" s="10"/>
      <c r="HM129" s="10"/>
      <c r="HN129" s="131">
        <f t="shared" si="533"/>
        <v>0</v>
      </c>
      <c r="HO129" s="131">
        <f>(COUNTIF($D129:$J129,$HN$1))</f>
        <v>0</v>
      </c>
      <c r="HP129" s="10"/>
      <c r="HQ129" s="10"/>
      <c r="HR129" s="131">
        <f t="shared" si="535"/>
        <v>0</v>
      </c>
      <c r="HS129" s="131">
        <f>(COUNTIF($D129:$J129,$HR$1))</f>
        <v>0</v>
      </c>
      <c r="HT129" s="10"/>
      <c r="HU129" s="10"/>
      <c r="HV129" s="131">
        <f t="shared" si="537"/>
        <v>0</v>
      </c>
      <c r="HW129" s="131">
        <f>(COUNTIF($D129:$J129,$HV$1))</f>
        <v>0</v>
      </c>
      <c r="HX129" s="10"/>
      <c r="HY129" s="10"/>
      <c r="HZ129" s="131">
        <f t="shared" si="539"/>
        <v>0</v>
      </c>
      <c r="IA129" s="131">
        <f>(COUNTIF($D129:$J129,$HZ$1))</f>
        <v>0</v>
      </c>
      <c r="IB129" s="10"/>
      <c r="IC129" s="10"/>
      <c r="ID129" s="131">
        <f t="shared" si="541"/>
        <v>0</v>
      </c>
      <c r="IE129" s="131">
        <f>(COUNTIF($D129:$J129,$ID$1))</f>
        <v>0</v>
      </c>
      <c r="IF129" s="10"/>
      <c r="IG129" s="10"/>
      <c r="IH129" s="131">
        <f t="shared" si="543"/>
        <v>0</v>
      </c>
      <c r="II129" s="131">
        <f>(COUNTIF($D129:$J129,$IH$1))</f>
        <v>0</v>
      </c>
      <c r="IJ129" s="10"/>
      <c r="IK129" s="10"/>
      <c r="IL129" s="131">
        <f t="shared" si="545"/>
        <v>0</v>
      </c>
      <c r="IM129" s="131">
        <f>(COUNTIF($D129:$J129,$IL$1))</f>
        <v>0</v>
      </c>
      <c r="IN129" s="10"/>
      <c r="IO129" s="10"/>
      <c r="IP129" s="131">
        <f t="shared" si="547"/>
        <v>0</v>
      </c>
      <c r="IQ129" s="131">
        <f>(COUNTIF($D129:$J129,$IP$1))</f>
        <v>0</v>
      </c>
      <c r="IR129" s="10"/>
      <c r="IS129" s="10"/>
      <c r="IT129" s="131">
        <f t="shared" si="549"/>
        <v>0</v>
      </c>
      <c r="IU129" s="131">
        <f>(COUNTIF($D129:$J129,$IT$1))</f>
        <v>0</v>
      </c>
      <c r="IV129" s="10"/>
      <c r="IW129" s="10"/>
      <c r="IX129" s="131">
        <f t="shared" si="551"/>
        <v>0</v>
      </c>
      <c r="IY129" s="131">
        <f>(COUNTIF($D129:$J129,$IX$1))</f>
        <v>0</v>
      </c>
      <c r="IZ129" s="10"/>
      <c r="JA129" s="10"/>
      <c r="JB129" s="131">
        <f t="shared" si="553"/>
        <v>0</v>
      </c>
      <c r="JC129" s="131">
        <f>(COUNTIF($D129:$J129,$JB$1))</f>
        <v>0</v>
      </c>
      <c r="JD129" s="10"/>
      <c r="JE129" s="10"/>
      <c r="JF129" s="131">
        <f t="shared" si="555"/>
        <v>0</v>
      </c>
      <c r="JG129" s="131">
        <f>(COUNTIF($D129:$J129,$JF$1))</f>
        <v>0</v>
      </c>
      <c r="JH129" s="10"/>
      <c r="JI129" s="10"/>
      <c r="JJ129" s="131">
        <f t="shared" si="557"/>
        <v>0</v>
      </c>
      <c r="JK129" s="131">
        <f>(COUNTIF($D129:$J129,$JJ$1))</f>
        <v>0</v>
      </c>
      <c r="JL129" s="10"/>
      <c r="JM129" s="10"/>
      <c r="JN129" s="131">
        <f t="shared" si="559"/>
        <v>0</v>
      </c>
      <c r="JO129" s="131">
        <f>(COUNTIF($D129:$J129,$JN$1))</f>
        <v>0</v>
      </c>
      <c r="JP129" s="10"/>
      <c r="JQ129" s="10"/>
      <c r="JR129" s="131">
        <f t="shared" si="561"/>
        <v>0</v>
      </c>
      <c r="JS129" s="131">
        <f>(COUNTIF($D129:$J129,$JR$1))</f>
        <v>0</v>
      </c>
      <c r="JT129" s="10"/>
      <c r="JU129" s="10"/>
      <c r="JV129" s="131">
        <f t="shared" si="563"/>
        <v>0</v>
      </c>
      <c r="JW129" s="131">
        <f>(COUNTIF($D129:$J129,$JV$1))</f>
        <v>0</v>
      </c>
      <c r="JX129" s="10"/>
      <c r="JY129" s="10"/>
      <c r="JZ129" s="131">
        <f t="shared" si="565"/>
        <v>0</v>
      </c>
      <c r="KA129" s="131">
        <f>(COUNTIF($D129:$J129,$JZ$1))</f>
        <v>0</v>
      </c>
      <c r="KB129" s="10"/>
      <c r="KC129" s="10"/>
      <c r="KD129" s="131">
        <f t="shared" si="567"/>
        <v>0</v>
      </c>
      <c r="KE129" s="131">
        <f>(COUNTIF($D129:$J129,$KD$1))</f>
        <v>0</v>
      </c>
      <c r="KF129" s="10"/>
      <c r="KG129" s="10"/>
      <c r="KH129" s="131">
        <f t="shared" si="569"/>
        <v>0</v>
      </c>
      <c r="KI129" s="131">
        <f>(COUNTIF($D129:$J129,$KH$1))</f>
        <v>0</v>
      </c>
      <c r="KJ129" s="10"/>
      <c r="KK129" s="10"/>
      <c r="KL129" s="131">
        <f t="shared" si="571"/>
        <v>0</v>
      </c>
      <c r="KM129" s="131">
        <f>(COUNTIF($D129:$J129,$KL$1))</f>
        <v>0</v>
      </c>
      <c r="KN129" s="10"/>
      <c r="KO129" s="10"/>
      <c r="KP129" s="131">
        <f t="shared" si="573"/>
        <v>0</v>
      </c>
      <c r="KQ129" s="131">
        <f>(COUNTIF($D129:$J129,$KP$1))</f>
        <v>0</v>
      </c>
      <c r="KR129" s="10"/>
      <c r="KS129" s="10"/>
      <c r="KT129" s="131">
        <f t="shared" si="575"/>
        <v>0</v>
      </c>
      <c r="KU129" s="131">
        <f>(COUNTIF($D129:$J129,$KT$1))</f>
        <v>0</v>
      </c>
      <c r="KV129" s="10"/>
      <c r="KW129" s="10"/>
      <c r="KX129" s="131">
        <f t="shared" si="577"/>
        <v>0</v>
      </c>
      <c r="KY129" s="131">
        <f>(COUNTIF($D129:$J129,$KX$1))</f>
        <v>0</v>
      </c>
      <c r="KZ129" s="10"/>
      <c r="LA129" s="10"/>
      <c r="LB129" s="131">
        <f t="shared" si="579"/>
        <v>0</v>
      </c>
      <c r="LC129" s="131">
        <f>(COUNTIF($D129:$J129,$LB$1))</f>
        <v>0</v>
      </c>
      <c r="LD129" s="10"/>
      <c r="LE129" s="10"/>
      <c r="LF129" s="131">
        <f t="shared" si="581"/>
        <v>0</v>
      </c>
      <c r="LG129" s="131">
        <f>(COUNTIF($D129:$J129,$NN$1))</f>
        <v>0</v>
      </c>
      <c r="LH129" s="10"/>
      <c r="LI129" s="10"/>
      <c r="LJ129" s="131">
        <f t="shared" si="583"/>
        <v>0</v>
      </c>
      <c r="LK129" s="131">
        <f>(COUNTIF($D129:$J129,$NN$1))</f>
        <v>0</v>
      </c>
      <c r="LL129" s="10"/>
      <c r="LM129" s="10"/>
      <c r="LN129" s="131">
        <f t="shared" si="585"/>
        <v>0</v>
      </c>
      <c r="LO129" s="131">
        <f>(COUNTIF($D129:$J129,$NN$1))</f>
        <v>0</v>
      </c>
      <c r="LP129" s="10"/>
      <c r="LQ129" s="10"/>
      <c r="LR129" s="131">
        <f t="shared" si="587"/>
        <v>0</v>
      </c>
      <c r="LS129" s="131">
        <f>(COUNTIF($D129:$J129,$NN$1))</f>
        <v>0</v>
      </c>
      <c r="LT129" s="10"/>
      <c r="LU129" s="10"/>
      <c r="LV129" s="131">
        <f t="shared" si="589"/>
        <v>0</v>
      </c>
      <c r="LW129" s="131">
        <f>(COUNTIF($D129:$J129,$NN$1))</f>
        <v>0</v>
      </c>
      <c r="LX129" s="10"/>
      <c r="LY129" s="10"/>
      <c r="LZ129" s="131">
        <f t="shared" si="591"/>
        <v>0</v>
      </c>
      <c r="MA129" s="131">
        <f>(COUNTIF($D129:$J129,$NN$1))</f>
        <v>0</v>
      </c>
      <c r="MB129" s="10"/>
      <c r="MC129" s="10"/>
      <c r="MD129" s="131">
        <f t="shared" si="593"/>
        <v>0</v>
      </c>
      <c r="ME129" s="131">
        <f>(COUNTIF($D129:$J129,$NN$1))</f>
        <v>0</v>
      </c>
      <c r="MF129" s="10"/>
      <c r="MG129" s="10"/>
      <c r="MH129" s="131">
        <f t="shared" si="595"/>
        <v>0</v>
      </c>
      <c r="MI129" s="131">
        <f>(COUNTIF($D129:$J129,$NN$1))</f>
        <v>0</v>
      </c>
      <c r="MJ129" s="10"/>
      <c r="MK129" s="10"/>
      <c r="ML129" s="131">
        <f t="shared" si="597"/>
        <v>0</v>
      </c>
      <c r="MM129" s="131">
        <f>(COUNTIF($D129:$J129,$NN$1))</f>
        <v>0</v>
      </c>
      <c r="MN129" s="10"/>
      <c r="MO129" s="10"/>
      <c r="MP129" s="131">
        <f t="shared" si="599"/>
        <v>0</v>
      </c>
      <c r="MQ129" s="131">
        <f>(COUNTIF($D129:$J129,$NN$1))</f>
        <v>0</v>
      </c>
      <c r="MR129" s="10"/>
      <c r="MS129" s="10"/>
      <c r="MT129" s="131">
        <f t="shared" si="601"/>
        <v>0</v>
      </c>
      <c r="MU129" s="131">
        <f>(COUNTIF($D129:$J129,$NN$1))</f>
        <v>0</v>
      </c>
      <c r="MV129" s="10"/>
      <c r="MW129" s="10"/>
      <c r="MX129" s="131">
        <f t="shared" si="603"/>
        <v>0</v>
      </c>
      <c r="MY129" s="131">
        <f>(COUNTIF($D129:$J129,$NN$1))</f>
        <v>0</v>
      </c>
      <c r="MZ129" s="10"/>
      <c r="NA129" s="10"/>
      <c r="NB129" s="131">
        <f t="shared" si="605"/>
        <v>0</v>
      </c>
      <c r="NC129" s="131">
        <f>(COUNTIF($D129:$J129,$NN$1))</f>
        <v>0</v>
      </c>
      <c r="ND129" s="10"/>
      <c r="NE129" s="10"/>
      <c r="NF129" s="131">
        <f t="shared" si="607"/>
        <v>0</v>
      </c>
      <c r="NG129" s="131">
        <f>(COUNTIF($D129:$J129,$NN$1))</f>
        <v>0</v>
      </c>
      <c r="NH129" s="10"/>
      <c r="NI129" s="10"/>
      <c r="NJ129" s="131">
        <f t="shared" si="609"/>
        <v>0</v>
      </c>
      <c r="NK129" s="131">
        <f>(COUNTIF($D129:$J129,$NN$1))</f>
        <v>0</v>
      </c>
      <c r="NL129" s="10"/>
      <c r="NM129" s="10"/>
      <c r="NN129" s="131">
        <f t="shared" si="611"/>
        <v>0</v>
      </c>
      <c r="NO129" s="131">
        <f>(COUNTIF($D129:$J129,$NN$1))</f>
        <v>0</v>
      </c>
      <c r="NP129" s="10"/>
      <c r="NQ129" s="10"/>
      <c r="NR129" s="10"/>
      <c r="NS129" s="10"/>
      <c r="NT129" s="134">
        <f t="shared" si="429"/>
        <v>0</v>
      </c>
      <c r="NU129" s="134">
        <f t="shared" si="430"/>
        <v>1</v>
      </c>
      <c r="NV129" s="134">
        <f t="shared" si="431"/>
        <v>0</v>
      </c>
      <c r="NW129" s="134">
        <f t="shared" si="432"/>
        <v>0</v>
      </c>
      <c r="NX129" s="129"/>
      <c r="NY129" s="136">
        <f t="shared" si="229"/>
        <v>1</v>
      </c>
      <c r="NZ129" s="136">
        <f t="shared" si="230"/>
        <v>5</v>
      </c>
      <c r="OA129" s="136">
        <f t="shared" si="231"/>
        <v>0</v>
      </c>
      <c r="OB129" s="136">
        <f t="shared" si="232"/>
        <v>0</v>
      </c>
    </row>
    <row r="130" spans="1:392" s="28" customFormat="1" ht="20.25" customHeight="1">
      <c r="A130" s="2">
        <v>6</v>
      </c>
      <c r="B130" s="16" t="s">
        <v>0</v>
      </c>
      <c r="C130" s="102" t="s">
        <v>63</v>
      </c>
      <c r="D130" s="98"/>
      <c r="E130" s="98"/>
      <c r="F130" s="98"/>
      <c r="G130" s="98"/>
      <c r="H130" s="98"/>
      <c r="I130" s="98"/>
      <c r="J130" s="98"/>
      <c r="K130"/>
      <c r="L130"/>
      <c r="M130" s="10">
        <v>1</v>
      </c>
      <c r="N130" s="10"/>
      <c r="O130" s="10"/>
      <c r="P130" s="10"/>
      <c r="Q130" s="10"/>
      <c r="R130" s="131">
        <f t="shared" si="613"/>
        <v>0</v>
      </c>
      <c r="S130" s="131"/>
      <c r="T130" s="10"/>
      <c r="U130" s="10"/>
      <c r="V130" s="131">
        <f t="shared" si="615"/>
        <v>0</v>
      </c>
      <c r="W130" s="131"/>
      <c r="X130" s="10"/>
      <c r="Y130" s="10"/>
      <c r="Z130" s="131">
        <f t="shared" si="435"/>
        <v>0</v>
      </c>
      <c r="AA130" s="131"/>
      <c r="AB130" s="10"/>
      <c r="AC130" s="10"/>
      <c r="AD130" s="131">
        <f t="shared" si="437"/>
        <v>0</v>
      </c>
      <c r="AE130" s="131"/>
      <c r="AF130" s="10"/>
      <c r="AG130" s="10"/>
      <c r="AH130" s="131">
        <f t="shared" si="439"/>
        <v>0</v>
      </c>
      <c r="AI130" s="131"/>
      <c r="AJ130" s="10"/>
      <c r="AK130" s="10"/>
      <c r="AL130" s="131">
        <f t="shared" si="441"/>
        <v>0</v>
      </c>
      <c r="AM130" s="131"/>
      <c r="AN130" s="10"/>
      <c r="AO130" s="10"/>
      <c r="AP130" s="131">
        <f t="shared" si="443"/>
        <v>0</v>
      </c>
      <c r="AQ130" s="131"/>
      <c r="AR130" s="10"/>
      <c r="AS130" s="10"/>
      <c r="AT130" s="131">
        <f t="shared" si="445"/>
        <v>0</v>
      </c>
      <c r="AU130" s="131"/>
      <c r="AV130" s="10"/>
      <c r="AW130" s="10"/>
      <c r="AX130" s="131">
        <f t="shared" si="447"/>
        <v>0</v>
      </c>
      <c r="AY130" s="131"/>
      <c r="AZ130" s="10"/>
      <c r="BA130" s="10"/>
      <c r="BB130" s="131">
        <f t="shared" si="449"/>
        <v>0</v>
      </c>
      <c r="BC130" s="131"/>
      <c r="BD130" s="10"/>
      <c r="BE130" s="10"/>
      <c r="BF130" s="131">
        <f t="shared" si="451"/>
        <v>0</v>
      </c>
      <c r="BG130" s="131"/>
      <c r="BH130" s="10"/>
      <c r="BI130" s="10"/>
      <c r="BJ130" s="131">
        <f t="shared" si="453"/>
        <v>0</v>
      </c>
      <c r="BK130" s="131"/>
      <c r="BL130" s="10"/>
      <c r="BM130" s="10"/>
      <c r="BN130" s="131">
        <f t="shared" si="455"/>
        <v>0</v>
      </c>
      <c r="BO130" s="131"/>
      <c r="BP130" s="10"/>
      <c r="BQ130" s="10"/>
      <c r="BR130" s="131">
        <f t="shared" si="457"/>
        <v>0</v>
      </c>
      <c r="BS130" s="131"/>
      <c r="BT130" s="10"/>
      <c r="BU130" s="10"/>
      <c r="BV130" s="131">
        <f t="shared" si="459"/>
        <v>0</v>
      </c>
      <c r="BW130" s="131"/>
      <c r="BX130" s="10"/>
      <c r="BY130" s="10"/>
      <c r="BZ130" s="131">
        <f t="shared" si="461"/>
        <v>0</v>
      </c>
      <c r="CA130" s="131"/>
      <c r="CB130" s="10"/>
      <c r="CC130" s="10"/>
      <c r="CD130" s="131">
        <f t="shared" si="616"/>
        <v>1</v>
      </c>
      <c r="CE130" s="131"/>
      <c r="CF130" s="10"/>
      <c r="CG130" s="10"/>
      <c r="CH130" s="131">
        <f t="shared" si="465"/>
        <v>0</v>
      </c>
      <c r="CI130" s="131"/>
      <c r="CJ130" s="10"/>
      <c r="CK130" s="10"/>
      <c r="CL130" s="131">
        <f t="shared" si="467"/>
        <v>0</v>
      </c>
      <c r="CM130" s="131"/>
      <c r="CN130" s="10"/>
      <c r="CO130" s="10"/>
      <c r="CP130" s="131">
        <f t="shared" si="469"/>
        <v>0</v>
      </c>
      <c r="CQ130" s="131"/>
      <c r="CR130" s="10"/>
      <c r="CS130" s="10"/>
      <c r="CT130" s="131">
        <f t="shared" si="471"/>
        <v>0</v>
      </c>
      <c r="CU130" s="131"/>
      <c r="CV130" s="10"/>
      <c r="CW130" s="10"/>
      <c r="CX130" s="131">
        <f t="shared" si="473"/>
        <v>0</v>
      </c>
      <c r="CY130" s="131"/>
      <c r="CZ130" s="10"/>
      <c r="DA130" s="10"/>
      <c r="DB130" s="131">
        <f t="shared" si="475"/>
        <v>0</v>
      </c>
      <c r="DC130" s="131"/>
      <c r="DD130" s="10"/>
      <c r="DE130" s="10"/>
      <c r="DF130" s="131">
        <f t="shared" si="477"/>
        <v>0</v>
      </c>
      <c r="DG130" s="131"/>
      <c r="DH130" s="10"/>
      <c r="DI130" s="10"/>
      <c r="DJ130" s="131">
        <f t="shared" si="479"/>
        <v>0</v>
      </c>
      <c r="DK130" s="131"/>
      <c r="DL130" s="10"/>
      <c r="DM130" s="10"/>
      <c r="DN130" s="131">
        <f t="shared" si="481"/>
        <v>0</v>
      </c>
      <c r="DO130" s="131"/>
      <c r="DP130" s="10"/>
      <c r="DQ130" s="10"/>
      <c r="DR130" s="131">
        <f t="shared" si="483"/>
        <v>0</v>
      </c>
      <c r="DS130" s="131"/>
      <c r="DT130" s="10"/>
      <c r="DU130" s="10"/>
      <c r="DV130" s="131">
        <f t="shared" si="485"/>
        <v>0</v>
      </c>
      <c r="DW130" s="131"/>
      <c r="DX130" s="10"/>
      <c r="DY130" s="10"/>
      <c r="DZ130" s="131">
        <f t="shared" si="487"/>
        <v>0</v>
      </c>
      <c r="EA130" s="131"/>
      <c r="EB130" s="10"/>
      <c r="EC130" s="10"/>
      <c r="ED130" s="131">
        <f t="shared" si="489"/>
        <v>0</v>
      </c>
      <c r="EE130" s="131"/>
      <c r="EF130" s="10"/>
      <c r="EG130" s="10"/>
      <c r="EH130" s="131">
        <f t="shared" si="491"/>
        <v>0</v>
      </c>
      <c r="EI130" s="131"/>
      <c r="EJ130" s="10"/>
      <c r="EK130" s="10"/>
      <c r="EL130" s="131">
        <f t="shared" si="493"/>
        <v>0</v>
      </c>
      <c r="EM130" s="131"/>
      <c r="EN130" s="10"/>
      <c r="EO130" s="10"/>
      <c r="EP130" s="131">
        <f t="shared" si="495"/>
        <v>0</v>
      </c>
      <c r="EQ130" s="131"/>
      <c r="ER130" s="10"/>
      <c r="ES130" s="10"/>
      <c r="ET130" s="131">
        <f t="shared" si="497"/>
        <v>0</v>
      </c>
      <c r="EU130" s="131"/>
      <c r="EV130" s="10"/>
      <c r="EW130" s="10"/>
      <c r="EX130" s="131">
        <f t="shared" si="499"/>
        <v>0</v>
      </c>
      <c r="EY130" s="131"/>
      <c r="EZ130" s="10"/>
      <c r="FA130" s="10"/>
      <c r="FB130" s="131">
        <f t="shared" si="501"/>
        <v>0</v>
      </c>
      <c r="FC130" s="131"/>
      <c r="FD130" s="10"/>
      <c r="FE130" s="10"/>
      <c r="FF130" s="131">
        <f t="shared" si="503"/>
        <v>0</v>
      </c>
      <c r="FG130" s="131"/>
      <c r="FH130" s="10"/>
      <c r="FI130" s="10"/>
      <c r="FJ130" s="131">
        <f t="shared" si="505"/>
        <v>0</v>
      </c>
      <c r="FK130" s="131"/>
      <c r="FL130" s="10"/>
      <c r="FM130" s="10"/>
      <c r="FN130" s="131">
        <f t="shared" si="507"/>
        <v>0</v>
      </c>
      <c r="FO130" s="131"/>
      <c r="FP130" s="10"/>
      <c r="FQ130" s="10"/>
      <c r="FR130" s="131">
        <f t="shared" si="509"/>
        <v>0</v>
      </c>
      <c r="FS130" s="131"/>
      <c r="FT130" s="10"/>
      <c r="FU130" s="10"/>
      <c r="FV130" s="131">
        <f t="shared" si="511"/>
        <v>0</v>
      </c>
      <c r="FW130" s="131"/>
      <c r="FX130" s="10"/>
      <c r="FY130" s="10"/>
      <c r="FZ130" s="131">
        <f t="shared" si="513"/>
        <v>0</v>
      </c>
      <c r="GA130" s="131"/>
      <c r="GB130" s="10"/>
      <c r="GC130" s="10"/>
      <c r="GD130" s="131">
        <f t="shared" si="515"/>
        <v>0</v>
      </c>
      <c r="GE130" s="131"/>
      <c r="GF130" s="10"/>
      <c r="GG130" s="10"/>
      <c r="GH130" s="131">
        <f t="shared" si="517"/>
        <v>0</v>
      </c>
      <c r="GI130" s="131"/>
      <c r="GJ130" s="10"/>
      <c r="GK130" s="10"/>
      <c r="GL130" s="131">
        <f t="shared" si="519"/>
        <v>0</v>
      </c>
      <c r="GM130" s="131"/>
      <c r="GN130" s="10"/>
      <c r="GO130" s="10"/>
      <c r="GP130" s="131">
        <f t="shared" si="521"/>
        <v>0</v>
      </c>
      <c r="GQ130" s="131"/>
      <c r="GR130" s="10"/>
      <c r="GS130" s="10"/>
      <c r="GT130" s="131">
        <f t="shared" si="523"/>
        <v>0</v>
      </c>
      <c r="GU130" s="131"/>
      <c r="GV130" s="10"/>
      <c r="GW130" s="10"/>
      <c r="GX130" s="131">
        <f t="shared" si="525"/>
        <v>0</v>
      </c>
      <c r="GY130" s="131"/>
      <c r="GZ130" s="10"/>
      <c r="HA130" s="10"/>
      <c r="HB130" s="131">
        <f t="shared" si="527"/>
        <v>0</v>
      </c>
      <c r="HC130" s="131"/>
      <c r="HD130" s="10"/>
      <c r="HE130" s="10"/>
      <c r="HF130" s="131">
        <f t="shared" si="529"/>
        <v>0</v>
      </c>
      <c r="HG130" s="131"/>
      <c r="HH130" s="10"/>
      <c r="HI130" s="10"/>
      <c r="HJ130" s="131">
        <f t="shared" si="531"/>
        <v>0</v>
      </c>
      <c r="HK130" s="131"/>
      <c r="HL130" s="10"/>
      <c r="HM130" s="10"/>
      <c r="HN130" s="131">
        <f t="shared" si="533"/>
        <v>0</v>
      </c>
      <c r="HO130" s="131"/>
      <c r="HP130" s="10"/>
      <c r="HQ130" s="10"/>
      <c r="HR130" s="131">
        <f t="shared" si="535"/>
        <v>0</v>
      </c>
      <c r="HS130" s="131"/>
      <c r="HT130" s="10"/>
      <c r="HU130" s="10"/>
      <c r="HV130" s="131">
        <f t="shared" si="537"/>
        <v>0</v>
      </c>
      <c r="HW130" s="131"/>
      <c r="HX130" s="10"/>
      <c r="HY130" s="10"/>
      <c r="HZ130" s="131">
        <f t="shared" si="539"/>
        <v>0</v>
      </c>
      <c r="IA130" s="131"/>
      <c r="IB130" s="10"/>
      <c r="IC130" s="10"/>
      <c r="ID130" s="131">
        <f t="shared" si="541"/>
        <v>0</v>
      </c>
      <c r="IE130" s="131"/>
      <c r="IF130" s="10"/>
      <c r="IG130" s="10"/>
      <c r="IH130" s="131">
        <f t="shared" si="543"/>
        <v>0</v>
      </c>
      <c r="II130" s="131"/>
      <c r="IJ130" s="10"/>
      <c r="IK130" s="10"/>
      <c r="IL130" s="131">
        <f t="shared" si="545"/>
        <v>0</v>
      </c>
      <c r="IM130" s="131"/>
      <c r="IN130" s="10"/>
      <c r="IO130" s="10"/>
      <c r="IP130" s="131">
        <f t="shared" si="547"/>
        <v>0</v>
      </c>
      <c r="IQ130" s="131"/>
      <c r="IR130" s="10"/>
      <c r="IS130" s="10"/>
      <c r="IT130" s="131">
        <f t="shared" si="549"/>
        <v>0</v>
      </c>
      <c r="IU130" s="131"/>
      <c r="IV130" s="10"/>
      <c r="IW130" s="10"/>
      <c r="IX130" s="131">
        <f t="shared" si="551"/>
        <v>0</v>
      </c>
      <c r="IY130" s="131"/>
      <c r="IZ130" s="10"/>
      <c r="JA130" s="10"/>
      <c r="JB130" s="131">
        <f t="shared" si="553"/>
        <v>0</v>
      </c>
      <c r="JC130" s="131"/>
      <c r="JD130" s="10"/>
      <c r="JE130" s="10"/>
      <c r="JF130" s="131">
        <f t="shared" si="555"/>
        <v>0</v>
      </c>
      <c r="JG130" s="131"/>
      <c r="JH130" s="10"/>
      <c r="JI130" s="10"/>
      <c r="JJ130" s="131">
        <f t="shared" si="557"/>
        <v>0</v>
      </c>
      <c r="JK130" s="131"/>
      <c r="JL130" s="10"/>
      <c r="JM130" s="10"/>
      <c r="JN130" s="131">
        <f t="shared" si="559"/>
        <v>0</v>
      </c>
      <c r="JO130" s="131"/>
      <c r="JP130" s="10"/>
      <c r="JQ130" s="10"/>
      <c r="JR130" s="131">
        <f t="shared" si="561"/>
        <v>0</v>
      </c>
      <c r="JS130" s="131"/>
      <c r="JT130" s="10"/>
      <c r="JU130" s="10"/>
      <c r="JV130" s="131">
        <f t="shared" si="563"/>
        <v>0</v>
      </c>
      <c r="JW130" s="131"/>
      <c r="JX130" s="10"/>
      <c r="JY130" s="10"/>
      <c r="JZ130" s="131">
        <f t="shared" si="565"/>
        <v>0</v>
      </c>
      <c r="KA130" s="131"/>
      <c r="KB130" s="10"/>
      <c r="KC130" s="10"/>
      <c r="KD130" s="131">
        <f t="shared" si="567"/>
        <v>0</v>
      </c>
      <c r="KE130" s="131"/>
      <c r="KF130" s="10"/>
      <c r="KG130" s="10"/>
      <c r="KH130" s="131">
        <f t="shared" si="569"/>
        <v>0</v>
      </c>
      <c r="KI130" s="131"/>
      <c r="KJ130" s="10"/>
      <c r="KK130" s="10"/>
      <c r="KL130" s="131">
        <f t="shared" si="571"/>
        <v>0</v>
      </c>
      <c r="KM130" s="131"/>
      <c r="KN130" s="10"/>
      <c r="KO130" s="10"/>
      <c r="KP130" s="131">
        <f t="shared" si="573"/>
        <v>0</v>
      </c>
      <c r="KQ130" s="131"/>
      <c r="KR130" s="10"/>
      <c r="KS130" s="10"/>
      <c r="KT130" s="131">
        <f t="shared" si="575"/>
        <v>0</v>
      </c>
      <c r="KU130" s="131"/>
      <c r="KV130" s="10"/>
      <c r="KW130" s="10"/>
      <c r="KX130" s="131">
        <f t="shared" si="577"/>
        <v>0</v>
      </c>
      <c r="KY130" s="131"/>
      <c r="KZ130" s="10"/>
      <c r="LA130" s="10"/>
      <c r="LB130" s="131">
        <f t="shared" si="579"/>
        <v>0</v>
      </c>
      <c r="LC130" s="131"/>
      <c r="LD130" s="10"/>
      <c r="LE130" s="10"/>
      <c r="LF130" s="131">
        <f t="shared" si="581"/>
        <v>0</v>
      </c>
      <c r="LG130" s="131"/>
      <c r="LH130" s="10"/>
      <c r="LI130" s="10"/>
      <c r="LJ130" s="131">
        <f t="shared" si="583"/>
        <v>0</v>
      </c>
      <c r="LK130" s="131"/>
      <c r="LL130" s="10"/>
      <c r="LM130" s="10"/>
      <c r="LN130" s="131">
        <f t="shared" si="585"/>
        <v>0</v>
      </c>
      <c r="LO130" s="131"/>
      <c r="LP130" s="10"/>
      <c r="LQ130" s="10"/>
      <c r="LR130" s="131">
        <f t="shared" si="587"/>
        <v>0</v>
      </c>
      <c r="LS130" s="131"/>
      <c r="LT130" s="10"/>
      <c r="LU130" s="10"/>
      <c r="LV130" s="131">
        <f t="shared" si="589"/>
        <v>0</v>
      </c>
      <c r="LW130" s="131"/>
      <c r="LX130" s="10"/>
      <c r="LY130" s="10"/>
      <c r="LZ130" s="131">
        <f t="shared" si="591"/>
        <v>0</v>
      </c>
      <c r="MA130" s="131"/>
      <c r="MB130" s="10"/>
      <c r="MC130" s="10"/>
      <c r="MD130" s="131">
        <f t="shared" si="593"/>
        <v>0</v>
      </c>
      <c r="ME130" s="131"/>
      <c r="MF130" s="10"/>
      <c r="MG130" s="10"/>
      <c r="MH130" s="131">
        <f t="shared" si="595"/>
        <v>0</v>
      </c>
      <c r="MI130" s="131"/>
      <c r="MJ130" s="10"/>
      <c r="MK130" s="10"/>
      <c r="ML130" s="131">
        <f t="shared" si="597"/>
        <v>0</v>
      </c>
      <c r="MM130" s="131"/>
      <c r="MN130" s="10"/>
      <c r="MO130" s="10"/>
      <c r="MP130" s="131">
        <f t="shared" si="599"/>
        <v>0</v>
      </c>
      <c r="MQ130" s="131"/>
      <c r="MR130" s="10"/>
      <c r="MS130" s="10"/>
      <c r="MT130" s="131">
        <f t="shared" si="601"/>
        <v>0</v>
      </c>
      <c r="MU130" s="131"/>
      <c r="MV130" s="10"/>
      <c r="MW130" s="10"/>
      <c r="MX130" s="131">
        <f t="shared" si="603"/>
        <v>0</v>
      </c>
      <c r="MY130" s="131"/>
      <c r="MZ130" s="10"/>
      <c r="NA130" s="10"/>
      <c r="NB130" s="131">
        <f t="shared" si="605"/>
        <v>0</v>
      </c>
      <c r="NC130" s="131"/>
      <c r="ND130" s="10"/>
      <c r="NE130" s="10"/>
      <c r="NF130" s="131">
        <f t="shared" si="607"/>
        <v>0</v>
      </c>
      <c r="NG130" s="131"/>
      <c r="NH130" s="10"/>
      <c r="NI130" s="10"/>
      <c r="NJ130" s="131">
        <f t="shared" si="609"/>
        <v>0</v>
      </c>
      <c r="NK130" s="131"/>
      <c r="NL130" s="10"/>
      <c r="NM130" s="10"/>
      <c r="NN130" s="131">
        <f t="shared" si="611"/>
        <v>0</v>
      </c>
      <c r="NO130" s="131"/>
      <c r="NP130" s="10"/>
      <c r="NQ130" s="10"/>
      <c r="NR130" s="10"/>
      <c r="NS130" s="10"/>
      <c r="NT130" s="134">
        <f t="shared" si="429"/>
        <v>0</v>
      </c>
      <c r="NU130" s="134">
        <f t="shared" si="430"/>
        <v>0</v>
      </c>
      <c r="NV130" s="134">
        <f t="shared" si="431"/>
        <v>0</v>
      </c>
      <c r="NW130" s="134">
        <f t="shared" si="432"/>
        <v>0</v>
      </c>
      <c r="NX130" s="129"/>
      <c r="NY130" s="136">
        <f t="shared" si="229"/>
        <v>1</v>
      </c>
      <c r="NZ130" s="136">
        <f t="shared" si="230"/>
        <v>0</v>
      </c>
      <c r="OA130" s="136">
        <f t="shared" si="231"/>
        <v>0</v>
      </c>
      <c r="OB130" s="136">
        <f t="shared" si="232"/>
        <v>0</v>
      </c>
    </row>
    <row r="131" spans="1:392" s="28" customFormat="1" ht="20.25" customHeight="1">
      <c r="A131" s="17">
        <v>6</v>
      </c>
      <c r="B131" s="18" t="s">
        <v>1</v>
      </c>
      <c r="C131" s="103" t="s">
        <v>63</v>
      </c>
      <c r="D131" s="100"/>
      <c r="E131" s="100"/>
      <c r="F131" s="100"/>
      <c r="G131" s="100"/>
      <c r="H131" s="100"/>
      <c r="I131" s="100"/>
      <c r="J131" s="100"/>
      <c r="K131"/>
      <c r="L131"/>
      <c r="M131" s="10">
        <v>1</v>
      </c>
      <c r="N131" s="10"/>
      <c r="O131" s="10"/>
      <c r="P131" s="10"/>
      <c r="Q131" s="10"/>
      <c r="R131" s="131">
        <f t="shared" si="613"/>
        <v>0</v>
      </c>
      <c r="S131" s="131"/>
      <c r="T131" s="10"/>
      <c r="U131" s="10"/>
      <c r="V131" s="131">
        <f t="shared" si="615"/>
        <v>0</v>
      </c>
      <c r="W131" s="131"/>
      <c r="X131" s="10"/>
      <c r="Y131" s="10"/>
      <c r="Z131" s="131">
        <f t="shared" si="435"/>
        <v>0</v>
      </c>
      <c r="AA131" s="131"/>
      <c r="AB131" s="10"/>
      <c r="AC131" s="10"/>
      <c r="AD131" s="131">
        <f t="shared" si="437"/>
        <v>0</v>
      </c>
      <c r="AE131" s="131"/>
      <c r="AF131" s="10"/>
      <c r="AG131" s="10"/>
      <c r="AH131" s="131">
        <f t="shared" si="439"/>
        <v>0</v>
      </c>
      <c r="AI131" s="131"/>
      <c r="AJ131" s="10"/>
      <c r="AK131" s="10"/>
      <c r="AL131" s="131">
        <f t="shared" si="441"/>
        <v>0</v>
      </c>
      <c r="AM131" s="131"/>
      <c r="AN131" s="10"/>
      <c r="AO131" s="10"/>
      <c r="AP131" s="131">
        <f t="shared" si="443"/>
        <v>0</v>
      </c>
      <c r="AQ131" s="131"/>
      <c r="AR131" s="10"/>
      <c r="AS131" s="10"/>
      <c r="AT131" s="131">
        <f t="shared" si="445"/>
        <v>0</v>
      </c>
      <c r="AU131" s="131"/>
      <c r="AV131" s="10"/>
      <c r="AW131" s="10"/>
      <c r="AX131" s="131">
        <f t="shared" si="447"/>
        <v>0</v>
      </c>
      <c r="AY131" s="131"/>
      <c r="AZ131" s="10"/>
      <c r="BA131" s="10"/>
      <c r="BB131" s="131">
        <f t="shared" si="449"/>
        <v>0</v>
      </c>
      <c r="BC131" s="131"/>
      <c r="BD131" s="10"/>
      <c r="BE131" s="10"/>
      <c r="BF131" s="131">
        <f t="shared" si="451"/>
        <v>0</v>
      </c>
      <c r="BG131" s="131"/>
      <c r="BH131" s="10"/>
      <c r="BI131" s="10"/>
      <c r="BJ131" s="131">
        <f t="shared" si="453"/>
        <v>0</v>
      </c>
      <c r="BK131" s="131"/>
      <c r="BL131" s="10"/>
      <c r="BM131" s="10"/>
      <c r="BN131" s="131">
        <f t="shared" si="455"/>
        <v>0</v>
      </c>
      <c r="BO131" s="131"/>
      <c r="BP131" s="10"/>
      <c r="BQ131" s="10"/>
      <c r="BR131" s="131">
        <f t="shared" si="457"/>
        <v>0</v>
      </c>
      <c r="BS131" s="131"/>
      <c r="BT131" s="10"/>
      <c r="BU131" s="10"/>
      <c r="BV131" s="131">
        <f t="shared" si="459"/>
        <v>0</v>
      </c>
      <c r="BW131" s="131"/>
      <c r="BX131" s="10"/>
      <c r="BY131" s="10"/>
      <c r="BZ131" s="131">
        <f t="shared" si="461"/>
        <v>0</v>
      </c>
      <c r="CA131" s="131"/>
      <c r="CB131" s="10"/>
      <c r="CC131" s="10"/>
      <c r="CD131" s="131">
        <f t="shared" si="616"/>
        <v>1</v>
      </c>
      <c r="CE131" s="131"/>
      <c r="CF131" s="10"/>
      <c r="CG131" s="10"/>
      <c r="CH131" s="131">
        <f t="shared" si="465"/>
        <v>0</v>
      </c>
      <c r="CI131" s="131"/>
      <c r="CJ131" s="10"/>
      <c r="CK131" s="10"/>
      <c r="CL131" s="131">
        <f t="shared" si="467"/>
        <v>0</v>
      </c>
      <c r="CM131" s="131"/>
      <c r="CN131" s="10"/>
      <c r="CO131" s="10"/>
      <c r="CP131" s="131">
        <f t="shared" si="469"/>
        <v>0</v>
      </c>
      <c r="CQ131" s="131"/>
      <c r="CR131" s="10"/>
      <c r="CS131" s="10"/>
      <c r="CT131" s="131">
        <f t="shared" si="471"/>
        <v>0</v>
      </c>
      <c r="CU131" s="131"/>
      <c r="CV131" s="10"/>
      <c r="CW131" s="10"/>
      <c r="CX131" s="131">
        <f t="shared" si="473"/>
        <v>0</v>
      </c>
      <c r="CY131" s="131"/>
      <c r="CZ131" s="10"/>
      <c r="DA131" s="10"/>
      <c r="DB131" s="131">
        <f t="shared" si="475"/>
        <v>0</v>
      </c>
      <c r="DC131" s="131"/>
      <c r="DD131" s="10"/>
      <c r="DE131" s="10"/>
      <c r="DF131" s="131">
        <f t="shared" si="477"/>
        <v>0</v>
      </c>
      <c r="DG131" s="131"/>
      <c r="DH131" s="10"/>
      <c r="DI131" s="10"/>
      <c r="DJ131" s="131">
        <f t="shared" si="479"/>
        <v>0</v>
      </c>
      <c r="DK131" s="131"/>
      <c r="DL131" s="10"/>
      <c r="DM131" s="10"/>
      <c r="DN131" s="131">
        <f t="shared" si="481"/>
        <v>0</v>
      </c>
      <c r="DO131" s="131"/>
      <c r="DP131" s="10"/>
      <c r="DQ131" s="10"/>
      <c r="DR131" s="131">
        <f t="shared" si="483"/>
        <v>0</v>
      </c>
      <c r="DS131" s="131"/>
      <c r="DT131" s="10"/>
      <c r="DU131" s="10"/>
      <c r="DV131" s="131">
        <f t="shared" si="485"/>
        <v>0</v>
      </c>
      <c r="DW131" s="131"/>
      <c r="DX131" s="10"/>
      <c r="DY131" s="10"/>
      <c r="DZ131" s="131">
        <f t="shared" si="487"/>
        <v>0</v>
      </c>
      <c r="EA131" s="131"/>
      <c r="EB131" s="10"/>
      <c r="EC131" s="10"/>
      <c r="ED131" s="131">
        <f t="shared" si="489"/>
        <v>0</v>
      </c>
      <c r="EE131" s="131"/>
      <c r="EF131" s="10"/>
      <c r="EG131" s="10"/>
      <c r="EH131" s="131">
        <f t="shared" si="491"/>
        <v>0</v>
      </c>
      <c r="EI131" s="131"/>
      <c r="EJ131" s="10"/>
      <c r="EK131" s="10"/>
      <c r="EL131" s="131">
        <f t="shared" si="493"/>
        <v>0</v>
      </c>
      <c r="EM131" s="131"/>
      <c r="EN131" s="10"/>
      <c r="EO131" s="10"/>
      <c r="EP131" s="131">
        <f t="shared" si="495"/>
        <v>0</v>
      </c>
      <c r="EQ131" s="131"/>
      <c r="ER131" s="10"/>
      <c r="ES131" s="10"/>
      <c r="ET131" s="131">
        <f t="shared" si="497"/>
        <v>0</v>
      </c>
      <c r="EU131" s="131"/>
      <c r="EV131" s="10"/>
      <c r="EW131" s="10"/>
      <c r="EX131" s="131">
        <f t="shared" si="499"/>
        <v>0</v>
      </c>
      <c r="EY131" s="131"/>
      <c r="EZ131" s="10"/>
      <c r="FA131" s="10"/>
      <c r="FB131" s="131">
        <f t="shared" si="501"/>
        <v>0</v>
      </c>
      <c r="FC131" s="131"/>
      <c r="FD131" s="10"/>
      <c r="FE131" s="10"/>
      <c r="FF131" s="131">
        <f t="shared" si="503"/>
        <v>0</v>
      </c>
      <c r="FG131" s="131"/>
      <c r="FH131" s="10"/>
      <c r="FI131" s="10"/>
      <c r="FJ131" s="131">
        <f t="shared" si="505"/>
        <v>0</v>
      </c>
      <c r="FK131" s="131"/>
      <c r="FL131" s="10"/>
      <c r="FM131" s="10"/>
      <c r="FN131" s="131">
        <f t="shared" si="507"/>
        <v>0</v>
      </c>
      <c r="FO131" s="131"/>
      <c r="FP131" s="10"/>
      <c r="FQ131" s="10"/>
      <c r="FR131" s="131">
        <f t="shared" si="509"/>
        <v>0</v>
      </c>
      <c r="FS131" s="131"/>
      <c r="FT131" s="10"/>
      <c r="FU131" s="10"/>
      <c r="FV131" s="131">
        <f t="shared" si="511"/>
        <v>0</v>
      </c>
      <c r="FW131" s="131"/>
      <c r="FX131" s="10"/>
      <c r="FY131" s="10"/>
      <c r="FZ131" s="131">
        <f t="shared" si="513"/>
        <v>0</v>
      </c>
      <c r="GA131" s="131"/>
      <c r="GB131" s="10"/>
      <c r="GC131" s="10"/>
      <c r="GD131" s="131">
        <f t="shared" si="515"/>
        <v>0</v>
      </c>
      <c r="GE131" s="131"/>
      <c r="GF131" s="10"/>
      <c r="GG131" s="10"/>
      <c r="GH131" s="131">
        <f t="shared" si="517"/>
        <v>0</v>
      </c>
      <c r="GI131" s="131"/>
      <c r="GJ131" s="10"/>
      <c r="GK131" s="10"/>
      <c r="GL131" s="131">
        <f t="shared" si="519"/>
        <v>0</v>
      </c>
      <c r="GM131" s="131"/>
      <c r="GN131" s="10"/>
      <c r="GO131" s="10"/>
      <c r="GP131" s="131">
        <f t="shared" si="521"/>
        <v>0</v>
      </c>
      <c r="GQ131" s="131"/>
      <c r="GR131" s="10"/>
      <c r="GS131" s="10"/>
      <c r="GT131" s="131">
        <f t="shared" si="523"/>
        <v>0</v>
      </c>
      <c r="GU131" s="131"/>
      <c r="GV131" s="10"/>
      <c r="GW131" s="10"/>
      <c r="GX131" s="131">
        <f t="shared" si="525"/>
        <v>0</v>
      </c>
      <c r="GY131" s="131"/>
      <c r="GZ131" s="10"/>
      <c r="HA131" s="10"/>
      <c r="HB131" s="131">
        <f t="shared" si="527"/>
        <v>0</v>
      </c>
      <c r="HC131" s="131"/>
      <c r="HD131" s="10"/>
      <c r="HE131" s="10"/>
      <c r="HF131" s="131">
        <f t="shared" si="529"/>
        <v>0</v>
      </c>
      <c r="HG131" s="131"/>
      <c r="HH131" s="10"/>
      <c r="HI131" s="10"/>
      <c r="HJ131" s="131">
        <f t="shared" si="531"/>
        <v>0</v>
      </c>
      <c r="HK131" s="131"/>
      <c r="HL131" s="10"/>
      <c r="HM131" s="10"/>
      <c r="HN131" s="131">
        <f t="shared" si="533"/>
        <v>0</v>
      </c>
      <c r="HO131" s="131"/>
      <c r="HP131" s="10"/>
      <c r="HQ131" s="10"/>
      <c r="HR131" s="131">
        <f t="shared" si="535"/>
        <v>0</v>
      </c>
      <c r="HS131" s="131"/>
      <c r="HT131" s="10"/>
      <c r="HU131" s="10"/>
      <c r="HV131" s="131">
        <f t="shared" si="537"/>
        <v>0</v>
      </c>
      <c r="HW131" s="131"/>
      <c r="HX131" s="10"/>
      <c r="HY131" s="10"/>
      <c r="HZ131" s="131">
        <f t="shared" si="539"/>
        <v>0</v>
      </c>
      <c r="IA131" s="131"/>
      <c r="IB131" s="10"/>
      <c r="IC131" s="10"/>
      <c r="ID131" s="131">
        <f t="shared" si="541"/>
        <v>0</v>
      </c>
      <c r="IE131" s="131"/>
      <c r="IF131" s="10"/>
      <c r="IG131" s="10"/>
      <c r="IH131" s="131">
        <f t="shared" si="543"/>
        <v>0</v>
      </c>
      <c r="II131" s="131"/>
      <c r="IJ131" s="10"/>
      <c r="IK131" s="10"/>
      <c r="IL131" s="131">
        <f t="shared" si="545"/>
        <v>0</v>
      </c>
      <c r="IM131" s="131"/>
      <c r="IN131" s="10"/>
      <c r="IO131" s="10"/>
      <c r="IP131" s="131">
        <f t="shared" si="547"/>
        <v>0</v>
      </c>
      <c r="IQ131" s="131"/>
      <c r="IR131" s="10"/>
      <c r="IS131" s="10"/>
      <c r="IT131" s="131">
        <f t="shared" si="549"/>
        <v>0</v>
      </c>
      <c r="IU131" s="131"/>
      <c r="IV131" s="10"/>
      <c r="IW131" s="10"/>
      <c r="IX131" s="131">
        <f t="shared" si="551"/>
        <v>0</v>
      </c>
      <c r="IY131" s="131"/>
      <c r="IZ131" s="10"/>
      <c r="JA131" s="10"/>
      <c r="JB131" s="131">
        <f t="shared" si="553"/>
        <v>0</v>
      </c>
      <c r="JC131" s="131"/>
      <c r="JD131" s="10"/>
      <c r="JE131" s="10"/>
      <c r="JF131" s="131">
        <f t="shared" si="555"/>
        <v>0</v>
      </c>
      <c r="JG131" s="131"/>
      <c r="JH131" s="10"/>
      <c r="JI131" s="10"/>
      <c r="JJ131" s="131">
        <f t="shared" si="557"/>
        <v>0</v>
      </c>
      <c r="JK131" s="131"/>
      <c r="JL131" s="10"/>
      <c r="JM131" s="10"/>
      <c r="JN131" s="131">
        <f t="shared" si="559"/>
        <v>0</v>
      </c>
      <c r="JO131" s="131"/>
      <c r="JP131" s="10"/>
      <c r="JQ131" s="10"/>
      <c r="JR131" s="131">
        <f t="shared" si="561"/>
        <v>0</v>
      </c>
      <c r="JS131" s="131"/>
      <c r="JT131" s="10"/>
      <c r="JU131" s="10"/>
      <c r="JV131" s="131">
        <f t="shared" si="563"/>
        <v>0</v>
      </c>
      <c r="JW131" s="131"/>
      <c r="JX131" s="10"/>
      <c r="JY131" s="10"/>
      <c r="JZ131" s="131">
        <f t="shared" si="565"/>
        <v>0</v>
      </c>
      <c r="KA131" s="131"/>
      <c r="KB131" s="10"/>
      <c r="KC131" s="10"/>
      <c r="KD131" s="131">
        <f t="shared" si="567"/>
        <v>0</v>
      </c>
      <c r="KE131" s="131"/>
      <c r="KF131" s="10"/>
      <c r="KG131" s="10"/>
      <c r="KH131" s="131">
        <f t="shared" si="569"/>
        <v>0</v>
      </c>
      <c r="KI131" s="131"/>
      <c r="KJ131" s="10"/>
      <c r="KK131" s="10"/>
      <c r="KL131" s="131">
        <f t="shared" si="571"/>
        <v>0</v>
      </c>
      <c r="KM131" s="131"/>
      <c r="KN131" s="10"/>
      <c r="KO131" s="10"/>
      <c r="KP131" s="131">
        <f t="shared" si="573"/>
        <v>0</v>
      </c>
      <c r="KQ131" s="131"/>
      <c r="KR131" s="10"/>
      <c r="KS131" s="10"/>
      <c r="KT131" s="131">
        <f t="shared" si="575"/>
        <v>0</v>
      </c>
      <c r="KU131" s="131"/>
      <c r="KV131" s="10"/>
      <c r="KW131" s="10"/>
      <c r="KX131" s="131">
        <f t="shared" si="577"/>
        <v>0</v>
      </c>
      <c r="KY131" s="131"/>
      <c r="KZ131" s="10"/>
      <c r="LA131" s="10"/>
      <c r="LB131" s="131">
        <f t="shared" si="579"/>
        <v>0</v>
      </c>
      <c r="LC131" s="131"/>
      <c r="LD131" s="10"/>
      <c r="LE131" s="10"/>
      <c r="LF131" s="131">
        <f t="shared" si="581"/>
        <v>0</v>
      </c>
      <c r="LG131" s="131"/>
      <c r="LH131" s="10"/>
      <c r="LI131" s="10"/>
      <c r="LJ131" s="131">
        <f t="shared" si="583"/>
        <v>0</v>
      </c>
      <c r="LK131" s="131"/>
      <c r="LL131" s="10"/>
      <c r="LM131" s="10"/>
      <c r="LN131" s="131">
        <f t="shared" si="585"/>
        <v>0</v>
      </c>
      <c r="LO131" s="131"/>
      <c r="LP131" s="10"/>
      <c r="LQ131" s="10"/>
      <c r="LR131" s="131">
        <f t="shared" si="587"/>
        <v>0</v>
      </c>
      <c r="LS131" s="131"/>
      <c r="LT131" s="10"/>
      <c r="LU131" s="10"/>
      <c r="LV131" s="131">
        <f t="shared" si="589"/>
        <v>0</v>
      </c>
      <c r="LW131" s="131"/>
      <c r="LX131" s="10"/>
      <c r="LY131" s="10"/>
      <c r="LZ131" s="131">
        <f t="shared" si="591"/>
        <v>0</v>
      </c>
      <c r="MA131" s="131"/>
      <c r="MB131" s="10"/>
      <c r="MC131" s="10"/>
      <c r="MD131" s="131">
        <f t="shared" si="593"/>
        <v>0</v>
      </c>
      <c r="ME131" s="131"/>
      <c r="MF131" s="10"/>
      <c r="MG131" s="10"/>
      <c r="MH131" s="131">
        <f t="shared" si="595"/>
        <v>0</v>
      </c>
      <c r="MI131" s="131"/>
      <c r="MJ131" s="10"/>
      <c r="MK131" s="10"/>
      <c r="ML131" s="131">
        <f t="shared" si="597"/>
        <v>0</v>
      </c>
      <c r="MM131" s="131"/>
      <c r="MN131" s="10"/>
      <c r="MO131" s="10"/>
      <c r="MP131" s="131">
        <f t="shared" si="599"/>
        <v>0</v>
      </c>
      <c r="MQ131" s="131"/>
      <c r="MR131" s="10"/>
      <c r="MS131" s="10"/>
      <c r="MT131" s="131">
        <f t="shared" si="601"/>
        <v>0</v>
      </c>
      <c r="MU131" s="131"/>
      <c r="MV131" s="10"/>
      <c r="MW131" s="10"/>
      <c r="MX131" s="131">
        <f t="shared" si="603"/>
        <v>0</v>
      </c>
      <c r="MY131" s="131"/>
      <c r="MZ131" s="10"/>
      <c r="NA131" s="10"/>
      <c r="NB131" s="131">
        <f t="shared" si="605"/>
        <v>0</v>
      </c>
      <c r="NC131" s="131"/>
      <c r="ND131" s="10"/>
      <c r="NE131" s="10"/>
      <c r="NF131" s="131">
        <f t="shared" si="607"/>
        <v>0</v>
      </c>
      <c r="NG131" s="131"/>
      <c r="NH131" s="10"/>
      <c r="NI131" s="10"/>
      <c r="NJ131" s="131">
        <f t="shared" si="609"/>
        <v>0</v>
      </c>
      <c r="NK131" s="131"/>
      <c r="NL131" s="10"/>
      <c r="NM131" s="10"/>
      <c r="NN131" s="131">
        <f t="shared" si="611"/>
        <v>0</v>
      </c>
      <c r="NO131" s="131"/>
      <c r="NP131" s="10"/>
      <c r="NQ131" s="10"/>
      <c r="NR131" s="10"/>
      <c r="NS131" s="10"/>
      <c r="NT131" s="134">
        <f t="shared" si="429"/>
        <v>0</v>
      </c>
      <c r="NU131" s="134">
        <f t="shared" si="430"/>
        <v>0</v>
      </c>
      <c r="NV131" s="134">
        <f t="shared" si="431"/>
        <v>0</v>
      </c>
      <c r="NW131" s="134">
        <f t="shared" si="432"/>
        <v>0</v>
      </c>
      <c r="NX131" s="129"/>
      <c r="NY131" s="136">
        <f t="shared" si="229"/>
        <v>1</v>
      </c>
      <c r="NZ131" s="136">
        <f t="shared" si="230"/>
        <v>0</v>
      </c>
      <c r="OA131" s="136">
        <f t="shared" si="231"/>
        <v>0</v>
      </c>
      <c r="OB131" s="136">
        <f t="shared" si="232"/>
        <v>0</v>
      </c>
    </row>
    <row r="132" spans="1:392" s="28" customFormat="1" ht="20.25" customHeight="1">
      <c r="A132" s="17">
        <v>6</v>
      </c>
      <c r="B132" s="18" t="s">
        <v>2</v>
      </c>
      <c r="C132" s="103" t="s">
        <v>63</v>
      </c>
      <c r="D132" s="100"/>
      <c r="E132" s="100"/>
      <c r="F132" s="100"/>
      <c r="G132" s="100"/>
      <c r="H132" s="100"/>
      <c r="I132" s="100"/>
      <c r="J132" s="100"/>
      <c r="K132"/>
      <c r="L132"/>
      <c r="M132" s="10">
        <v>1</v>
      </c>
      <c r="N132" s="10"/>
      <c r="O132" s="10"/>
      <c r="P132" s="10"/>
      <c r="Q132" s="10"/>
      <c r="R132" s="131">
        <f t="shared" si="613"/>
        <v>0</v>
      </c>
      <c r="S132" s="131"/>
      <c r="T132" s="10"/>
      <c r="U132" s="10"/>
      <c r="V132" s="131">
        <f t="shared" si="615"/>
        <v>0</v>
      </c>
      <c r="W132" s="131"/>
      <c r="X132" s="10"/>
      <c r="Y132" s="10"/>
      <c r="Z132" s="131">
        <f t="shared" si="435"/>
        <v>0</v>
      </c>
      <c r="AA132" s="131"/>
      <c r="AB132" s="10"/>
      <c r="AC132" s="10"/>
      <c r="AD132" s="131">
        <f t="shared" si="437"/>
        <v>0</v>
      </c>
      <c r="AE132" s="131"/>
      <c r="AF132" s="10"/>
      <c r="AG132" s="10"/>
      <c r="AH132" s="131">
        <f t="shared" si="439"/>
        <v>0</v>
      </c>
      <c r="AI132" s="131"/>
      <c r="AJ132" s="10"/>
      <c r="AK132" s="10"/>
      <c r="AL132" s="131">
        <f t="shared" si="441"/>
        <v>0</v>
      </c>
      <c r="AM132" s="131"/>
      <c r="AN132" s="10"/>
      <c r="AO132" s="10"/>
      <c r="AP132" s="131">
        <f t="shared" si="443"/>
        <v>0</v>
      </c>
      <c r="AQ132" s="131"/>
      <c r="AR132" s="10"/>
      <c r="AS132" s="10"/>
      <c r="AT132" s="131">
        <f t="shared" si="445"/>
        <v>0</v>
      </c>
      <c r="AU132" s="131"/>
      <c r="AV132" s="10"/>
      <c r="AW132" s="10"/>
      <c r="AX132" s="131">
        <f t="shared" si="447"/>
        <v>0</v>
      </c>
      <c r="AY132" s="131"/>
      <c r="AZ132" s="10"/>
      <c r="BA132" s="10"/>
      <c r="BB132" s="131">
        <f t="shared" si="449"/>
        <v>0</v>
      </c>
      <c r="BC132" s="131"/>
      <c r="BD132" s="10"/>
      <c r="BE132" s="10"/>
      <c r="BF132" s="131">
        <f t="shared" si="451"/>
        <v>0</v>
      </c>
      <c r="BG132" s="131"/>
      <c r="BH132" s="10"/>
      <c r="BI132" s="10"/>
      <c r="BJ132" s="131">
        <f t="shared" si="453"/>
        <v>0</v>
      </c>
      <c r="BK132" s="131"/>
      <c r="BL132" s="10"/>
      <c r="BM132" s="10"/>
      <c r="BN132" s="131">
        <f t="shared" si="455"/>
        <v>0</v>
      </c>
      <c r="BO132" s="131"/>
      <c r="BP132" s="10"/>
      <c r="BQ132" s="10"/>
      <c r="BR132" s="131">
        <f t="shared" si="457"/>
        <v>0</v>
      </c>
      <c r="BS132" s="131"/>
      <c r="BT132" s="10"/>
      <c r="BU132" s="10"/>
      <c r="BV132" s="131">
        <f t="shared" si="459"/>
        <v>0</v>
      </c>
      <c r="BW132" s="131"/>
      <c r="BX132" s="10"/>
      <c r="BY132" s="10"/>
      <c r="BZ132" s="131">
        <f t="shared" si="461"/>
        <v>0</v>
      </c>
      <c r="CA132" s="131"/>
      <c r="CB132" s="10"/>
      <c r="CC132" s="10"/>
      <c r="CD132" s="131">
        <f t="shared" si="616"/>
        <v>1</v>
      </c>
      <c r="CE132" s="131"/>
      <c r="CF132" s="10"/>
      <c r="CG132" s="10"/>
      <c r="CH132" s="131">
        <f t="shared" si="465"/>
        <v>0</v>
      </c>
      <c r="CI132" s="131"/>
      <c r="CJ132" s="10"/>
      <c r="CK132" s="10"/>
      <c r="CL132" s="131">
        <f t="shared" si="467"/>
        <v>0</v>
      </c>
      <c r="CM132" s="131"/>
      <c r="CN132" s="10"/>
      <c r="CO132" s="10"/>
      <c r="CP132" s="131">
        <f t="shared" si="469"/>
        <v>0</v>
      </c>
      <c r="CQ132" s="131"/>
      <c r="CR132" s="10"/>
      <c r="CS132" s="10"/>
      <c r="CT132" s="131">
        <f t="shared" si="471"/>
        <v>0</v>
      </c>
      <c r="CU132" s="131"/>
      <c r="CV132" s="10"/>
      <c r="CW132" s="10"/>
      <c r="CX132" s="131">
        <f t="shared" si="473"/>
        <v>0</v>
      </c>
      <c r="CY132" s="131"/>
      <c r="CZ132" s="10"/>
      <c r="DA132" s="10"/>
      <c r="DB132" s="131">
        <f t="shared" si="475"/>
        <v>0</v>
      </c>
      <c r="DC132" s="131"/>
      <c r="DD132" s="10"/>
      <c r="DE132" s="10"/>
      <c r="DF132" s="131">
        <f t="shared" si="477"/>
        <v>0</v>
      </c>
      <c r="DG132" s="131"/>
      <c r="DH132" s="10"/>
      <c r="DI132" s="10"/>
      <c r="DJ132" s="131">
        <f t="shared" si="479"/>
        <v>0</v>
      </c>
      <c r="DK132" s="131"/>
      <c r="DL132" s="10"/>
      <c r="DM132" s="10"/>
      <c r="DN132" s="131">
        <f t="shared" si="481"/>
        <v>0</v>
      </c>
      <c r="DO132" s="131"/>
      <c r="DP132" s="10"/>
      <c r="DQ132" s="10"/>
      <c r="DR132" s="131">
        <f t="shared" si="483"/>
        <v>0</v>
      </c>
      <c r="DS132" s="131"/>
      <c r="DT132" s="10"/>
      <c r="DU132" s="10"/>
      <c r="DV132" s="131">
        <f t="shared" si="485"/>
        <v>0</v>
      </c>
      <c r="DW132" s="131"/>
      <c r="DX132" s="10"/>
      <c r="DY132" s="10"/>
      <c r="DZ132" s="131">
        <f t="shared" si="487"/>
        <v>0</v>
      </c>
      <c r="EA132" s="131"/>
      <c r="EB132" s="10"/>
      <c r="EC132" s="10"/>
      <c r="ED132" s="131">
        <f t="shared" si="489"/>
        <v>0</v>
      </c>
      <c r="EE132" s="131"/>
      <c r="EF132" s="10"/>
      <c r="EG132" s="10"/>
      <c r="EH132" s="131">
        <f t="shared" si="491"/>
        <v>0</v>
      </c>
      <c r="EI132" s="131"/>
      <c r="EJ132" s="10"/>
      <c r="EK132" s="10"/>
      <c r="EL132" s="131">
        <f t="shared" si="493"/>
        <v>0</v>
      </c>
      <c r="EM132" s="131"/>
      <c r="EN132" s="10"/>
      <c r="EO132" s="10"/>
      <c r="EP132" s="131">
        <f t="shared" si="495"/>
        <v>0</v>
      </c>
      <c r="EQ132" s="131"/>
      <c r="ER132" s="10"/>
      <c r="ES132" s="10"/>
      <c r="ET132" s="131">
        <f t="shared" si="497"/>
        <v>0</v>
      </c>
      <c r="EU132" s="131"/>
      <c r="EV132" s="10"/>
      <c r="EW132" s="10"/>
      <c r="EX132" s="131">
        <f t="shared" si="499"/>
        <v>0</v>
      </c>
      <c r="EY132" s="131"/>
      <c r="EZ132" s="10"/>
      <c r="FA132" s="10"/>
      <c r="FB132" s="131">
        <f t="shared" si="501"/>
        <v>0</v>
      </c>
      <c r="FC132" s="131"/>
      <c r="FD132" s="10"/>
      <c r="FE132" s="10"/>
      <c r="FF132" s="131">
        <f t="shared" si="503"/>
        <v>0</v>
      </c>
      <c r="FG132" s="131"/>
      <c r="FH132" s="10"/>
      <c r="FI132" s="10"/>
      <c r="FJ132" s="131">
        <f t="shared" si="505"/>
        <v>0</v>
      </c>
      <c r="FK132" s="131"/>
      <c r="FL132" s="10"/>
      <c r="FM132" s="10"/>
      <c r="FN132" s="131">
        <f t="shared" si="507"/>
        <v>0</v>
      </c>
      <c r="FO132" s="131"/>
      <c r="FP132" s="10"/>
      <c r="FQ132" s="10"/>
      <c r="FR132" s="131">
        <f t="shared" si="509"/>
        <v>0</v>
      </c>
      <c r="FS132" s="131"/>
      <c r="FT132" s="10"/>
      <c r="FU132" s="10"/>
      <c r="FV132" s="131">
        <f t="shared" si="511"/>
        <v>0</v>
      </c>
      <c r="FW132" s="131"/>
      <c r="FX132" s="10"/>
      <c r="FY132" s="10"/>
      <c r="FZ132" s="131">
        <f t="shared" si="513"/>
        <v>0</v>
      </c>
      <c r="GA132" s="131"/>
      <c r="GB132" s="10"/>
      <c r="GC132" s="10"/>
      <c r="GD132" s="131">
        <f t="shared" si="515"/>
        <v>0</v>
      </c>
      <c r="GE132" s="131"/>
      <c r="GF132" s="10"/>
      <c r="GG132" s="10"/>
      <c r="GH132" s="131">
        <f t="shared" si="517"/>
        <v>0</v>
      </c>
      <c r="GI132" s="131"/>
      <c r="GJ132" s="10"/>
      <c r="GK132" s="10"/>
      <c r="GL132" s="131">
        <f t="shared" si="519"/>
        <v>0</v>
      </c>
      <c r="GM132" s="131"/>
      <c r="GN132" s="10"/>
      <c r="GO132" s="10"/>
      <c r="GP132" s="131">
        <f t="shared" si="521"/>
        <v>0</v>
      </c>
      <c r="GQ132" s="131"/>
      <c r="GR132" s="10"/>
      <c r="GS132" s="10"/>
      <c r="GT132" s="131">
        <f t="shared" si="523"/>
        <v>0</v>
      </c>
      <c r="GU132" s="131"/>
      <c r="GV132" s="10"/>
      <c r="GW132" s="10"/>
      <c r="GX132" s="131">
        <f t="shared" si="525"/>
        <v>0</v>
      </c>
      <c r="GY132" s="131"/>
      <c r="GZ132" s="10"/>
      <c r="HA132" s="10"/>
      <c r="HB132" s="131">
        <f t="shared" si="527"/>
        <v>0</v>
      </c>
      <c r="HC132" s="131"/>
      <c r="HD132" s="10"/>
      <c r="HE132" s="10"/>
      <c r="HF132" s="131">
        <f t="shared" si="529"/>
        <v>0</v>
      </c>
      <c r="HG132" s="131"/>
      <c r="HH132" s="10"/>
      <c r="HI132" s="10"/>
      <c r="HJ132" s="131">
        <f t="shared" si="531"/>
        <v>0</v>
      </c>
      <c r="HK132" s="131"/>
      <c r="HL132" s="10"/>
      <c r="HM132" s="10"/>
      <c r="HN132" s="131">
        <f t="shared" si="533"/>
        <v>0</v>
      </c>
      <c r="HO132" s="131"/>
      <c r="HP132" s="10"/>
      <c r="HQ132" s="10"/>
      <c r="HR132" s="131">
        <f t="shared" si="535"/>
        <v>0</v>
      </c>
      <c r="HS132" s="131"/>
      <c r="HT132" s="10"/>
      <c r="HU132" s="10"/>
      <c r="HV132" s="131">
        <f t="shared" si="537"/>
        <v>0</v>
      </c>
      <c r="HW132" s="131"/>
      <c r="HX132" s="10"/>
      <c r="HY132" s="10"/>
      <c r="HZ132" s="131">
        <f t="shared" si="539"/>
        <v>0</v>
      </c>
      <c r="IA132" s="131"/>
      <c r="IB132" s="10"/>
      <c r="IC132" s="10"/>
      <c r="ID132" s="131">
        <f t="shared" si="541"/>
        <v>0</v>
      </c>
      <c r="IE132" s="131"/>
      <c r="IF132" s="10"/>
      <c r="IG132" s="10"/>
      <c r="IH132" s="131">
        <f t="shared" si="543"/>
        <v>0</v>
      </c>
      <c r="II132" s="131"/>
      <c r="IJ132" s="10"/>
      <c r="IK132" s="10"/>
      <c r="IL132" s="131">
        <f t="shared" si="545"/>
        <v>0</v>
      </c>
      <c r="IM132" s="131"/>
      <c r="IN132" s="10"/>
      <c r="IO132" s="10"/>
      <c r="IP132" s="131">
        <f t="shared" si="547"/>
        <v>0</v>
      </c>
      <c r="IQ132" s="131"/>
      <c r="IR132" s="10"/>
      <c r="IS132" s="10"/>
      <c r="IT132" s="131">
        <f t="shared" si="549"/>
        <v>0</v>
      </c>
      <c r="IU132" s="131"/>
      <c r="IV132" s="10"/>
      <c r="IW132" s="10"/>
      <c r="IX132" s="131">
        <f t="shared" si="551"/>
        <v>0</v>
      </c>
      <c r="IY132" s="131"/>
      <c r="IZ132" s="10"/>
      <c r="JA132" s="10"/>
      <c r="JB132" s="131">
        <f t="shared" si="553"/>
        <v>0</v>
      </c>
      <c r="JC132" s="131"/>
      <c r="JD132" s="10"/>
      <c r="JE132" s="10"/>
      <c r="JF132" s="131">
        <f t="shared" si="555"/>
        <v>0</v>
      </c>
      <c r="JG132" s="131"/>
      <c r="JH132" s="10"/>
      <c r="JI132" s="10"/>
      <c r="JJ132" s="131">
        <f t="shared" si="557"/>
        <v>0</v>
      </c>
      <c r="JK132" s="131"/>
      <c r="JL132" s="10"/>
      <c r="JM132" s="10"/>
      <c r="JN132" s="131">
        <f t="shared" si="559"/>
        <v>0</v>
      </c>
      <c r="JO132" s="131"/>
      <c r="JP132" s="10"/>
      <c r="JQ132" s="10"/>
      <c r="JR132" s="131">
        <f t="shared" si="561"/>
        <v>0</v>
      </c>
      <c r="JS132" s="131"/>
      <c r="JT132" s="10"/>
      <c r="JU132" s="10"/>
      <c r="JV132" s="131">
        <f t="shared" si="563"/>
        <v>0</v>
      </c>
      <c r="JW132" s="131"/>
      <c r="JX132" s="10"/>
      <c r="JY132" s="10"/>
      <c r="JZ132" s="131">
        <f t="shared" si="565"/>
        <v>0</v>
      </c>
      <c r="KA132" s="131"/>
      <c r="KB132" s="10"/>
      <c r="KC132" s="10"/>
      <c r="KD132" s="131">
        <f t="shared" si="567"/>
        <v>0</v>
      </c>
      <c r="KE132" s="131"/>
      <c r="KF132" s="10"/>
      <c r="KG132" s="10"/>
      <c r="KH132" s="131">
        <f t="shared" si="569"/>
        <v>0</v>
      </c>
      <c r="KI132" s="131"/>
      <c r="KJ132" s="10"/>
      <c r="KK132" s="10"/>
      <c r="KL132" s="131">
        <f t="shared" si="571"/>
        <v>0</v>
      </c>
      <c r="KM132" s="131"/>
      <c r="KN132" s="10"/>
      <c r="KO132" s="10"/>
      <c r="KP132" s="131">
        <f t="shared" si="573"/>
        <v>0</v>
      </c>
      <c r="KQ132" s="131"/>
      <c r="KR132" s="10"/>
      <c r="KS132" s="10"/>
      <c r="KT132" s="131">
        <f t="shared" si="575"/>
        <v>0</v>
      </c>
      <c r="KU132" s="131"/>
      <c r="KV132" s="10"/>
      <c r="KW132" s="10"/>
      <c r="KX132" s="131">
        <f t="shared" si="577"/>
        <v>0</v>
      </c>
      <c r="KY132" s="131"/>
      <c r="KZ132" s="10"/>
      <c r="LA132" s="10"/>
      <c r="LB132" s="131">
        <f t="shared" si="579"/>
        <v>0</v>
      </c>
      <c r="LC132" s="131"/>
      <c r="LD132" s="10"/>
      <c r="LE132" s="10"/>
      <c r="LF132" s="131">
        <f t="shared" si="581"/>
        <v>0</v>
      </c>
      <c r="LG132" s="131"/>
      <c r="LH132" s="10"/>
      <c r="LI132" s="10"/>
      <c r="LJ132" s="131">
        <f t="shared" si="583"/>
        <v>0</v>
      </c>
      <c r="LK132" s="131"/>
      <c r="LL132" s="10"/>
      <c r="LM132" s="10"/>
      <c r="LN132" s="131">
        <f t="shared" si="585"/>
        <v>0</v>
      </c>
      <c r="LO132" s="131"/>
      <c r="LP132" s="10"/>
      <c r="LQ132" s="10"/>
      <c r="LR132" s="131">
        <f t="shared" si="587"/>
        <v>0</v>
      </c>
      <c r="LS132" s="131"/>
      <c r="LT132" s="10"/>
      <c r="LU132" s="10"/>
      <c r="LV132" s="131">
        <f t="shared" si="589"/>
        <v>0</v>
      </c>
      <c r="LW132" s="131"/>
      <c r="LX132" s="10"/>
      <c r="LY132" s="10"/>
      <c r="LZ132" s="131">
        <f t="shared" si="591"/>
        <v>0</v>
      </c>
      <c r="MA132" s="131"/>
      <c r="MB132" s="10"/>
      <c r="MC132" s="10"/>
      <c r="MD132" s="131">
        <f t="shared" si="593"/>
        <v>0</v>
      </c>
      <c r="ME132" s="131"/>
      <c r="MF132" s="10"/>
      <c r="MG132" s="10"/>
      <c r="MH132" s="131">
        <f t="shared" si="595"/>
        <v>0</v>
      </c>
      <c r="MI132" s="131"/>
      <c r="MJ132" s="10"/>
      <c r="MK132" s="10"/>
      <c r="ML132" s="131">
        <f t="shared" si="597"/>
        <v>0</v>
      </c>
      <c r="MM132" s="131"/>
      <c r="MN132" s="10"/>
      <c r="MO132" s="10"/>
      <c r="MP132" s="131">
        <f t="shared" si="599"/>
        <v>0</v>
      </c>
      <c r="MQ132" s="131"/>
      <c r="MR132" s="10"/>
      <c r="MS132" s="10"/>
      <c r="MT132" s="131">
        <f t="shared" si="601"/>
        <v>0</v>
      </c>
      <c r="MU132" s="131"/>
      <c r="MV132" s="10"/>
      <c r="MW132" s="10"/>
      <c r="MX132" s="131">
        <f t="shared" si="603"/>
        <v>0</v>
      </c>
      <c r="MY132" s="131"/>
      <c r="MZ132" s="10"/>
      <c r="NA132" s="10"/>
      <c r="NB132" s="131">
        <f t="shared" si="605"/>
        <v>0</v>
      </c>
      <c r="NC132" s="131"/>
      <c r="ND132" s="10"/>
      <c r="NE132" s="10"/>
      <c r="NF132" s="131">
        <f t="shared" si="607"/>
        <v>0</v>
      </c>
      <c r="NG132" s="131"/>
      <c r="NH132" s="10"/>
      <c r="NI132" s="10"/>
      <c r="NJ132" s="131">
        <f t="shared" si="609"/>
        <v>0</v>
      </c>
      <c r="NK132" s="131"/>
      <c r="NL132" s="10"/>
      <c r="NM132" s="10"/>
      <c r="NN132" s="131">
        <f t="shared" si="611"/>
        <v>0</v>
      </c>
      <c r="NO132" s="131"/>
      <c r="NP132" s="10"/>
      <c r="NQ132" s="10"/>
      <c r="NR132" s="10"/>
      <c r="NS132" s="10"/>
      <c r="NT132" s="134">
        <f t="shared" si="429"/>
        <v>0</v>
      </c>
      <c r="NU132" s="134">
        <f t="shared" si="430"/>
        <v>0</v>
      </c>
      <c r="NV132" s="134">
        <f t="shared" si="431"/>
        <v>0</v>
      </c>
      <c r="NW132" s="134">
        <f t="shared" si="432"/>
        <v>0</v>
      </c>
      <c r="NX132" s="129"/>
      <c r="NY132" s="136">
        <f t="shared" ref="NY132:NY195" si="618">NN132+NJ132+NF132+NB132+MX132+MT132+MP132+ML132+MH132+MD132+LZ132+LV132+LR132+LN132+LJ132+LF132+LB132+KX132+KT132+KP132+KL132+KH132+KD132+JZ132+JV132+JR132+JN132+JJ132+JF132+JB132+IX132+IT132+IP132+IL132+IH132+ID132+HZ132+HV132+HR132+HN132+HJ132+HF132+HB132+GX132+GT132+GP132+GL132+GH132+GD132+FZ132+FV132+FR132+FN132+FJ132+FF132+FB132+EX132+ET132+EP132+EL132+EH132+ED132+DZ132+DV132+DR132+DN132+DJ132+DF132+DB132+CX132+CT132+CP132+CL132+CH132+CD132+BZ132+BV132+BR132+BN132+BJ132+BF132+BB132+AX132+AT132+AP132+AL132+AH132+AD132+Z132+V132+R132</f>
        <v>1</v>
      </c>
      <c r="NZ132" s="136">
        <f t="shared" ref="NZ132:NZ195" si="619">NO132+NK132+NG132+NC132+MY132+MU132+MQ132+MM132+MI132+ME132+MA132+LW132+LS132+LO132+LK132+LG132+LC132+KY132+KU132+KQ132+KM132+KI132+KE132+KA132+JW132+JS132+JO132+JK132+JG132+JC132+IY132+IU132+IQ132+IM132+II132+IE132+IA132+HW132+HS132+HO132+HK132+HG132+HC132+GY132+GU132+GQ132+GM132+GI132+GE132+GA132+FW132+FS132+FO132+FK132+FG132+FC132+EY132+EU132+EQ132+EM132+EI132+EE132+EA132+DW132+DS132+DO132+DK132+DG132+DC132+CY132+CU132+CQ132+CM132+CI132+CE132+CA132+BW132+BS132+BO132+BK132+BG132+BC132+AY132+AU132+AQ132+AM132+AI132+AE132+AA132+W132+S132</f>
        <v>0</v>
      </c>
      <c r="OA132" s="136">
        <f t="shared" ref="OA132:OA195" si="620">NP132+NL132+NH132+ND132+MZ132+MV132+MR132+MN132+MJ132+MF132+MB132+LX132+LT132+LP132+LL132+LH132+LD132+KZ132+KV132+KR132+KN132+KJ132+KF132+KB132+JX132+JT132+JP132+JL132+JH132+JD132+IZ132+IV132+IR132+IN132+IJ132+IF132+IB132+HX132+HT132+HP132+HL132+HH132+HD132+GZ132+GV132+GR132+GN132+GJ132+GF132+GB132+FX132+FT132+FP132+FL132+FH132+FD132+EZ132+EV132+ER132+EN132+EJ132+EF132+EB132+DX132+DT132+DP132+DL132+DH132+DD132+CZ132+CV132+CR132+CN132+CJ132+CF132+CB132+BX132+BT132+BP132+BL132+BH132+BD132+AZ132+AV132+AR132+AN132+AJ132+AF132+AB132+X132+T132</f>
        <v>0</v>
      </c>
      <c r="OB132" s="136">
        <f t="shared" ref="OB132:OB195" si="621">NQ132+NM132+NI132+NE132+NA132+MW132+MS132+MO132+MK132+MG132+MC132+LY132+LU132+LQ132+LM132+LI132+LE132+LA132+KW132+KS132+KO132+KK132+KG132+KC132+JY132+JU132+JQ132+JM132+JI132+JE132+JA132+IW132+IS132+IO132+IK132+IG132+IC132+HY132+HU132+HQ132+HM132+HI132+HE132+HA132+GW132+GS132+GO132+GK132+GG132+GC132+FY132+FU132+FQ132+FM132+FI132+FE132+FA132+EW132+ES132+EO132+EK132+EG132+EC132+DY132+DU132+DQ132+DM132+DI132+DE132+DA132+CW132+CS132+CO132+CK132+CG132+CC132+BY132+BU132+BQ132+BM132+BI132+BE132+BA132+AW132+AS132+AO132+AK132+AG132+AC132+Y132+U132</f>
        <v>0</v>
      </c>
    </row>
    <row r="133" spans="1:392" s="28" customFormat="1" ht="20.25" customHeight="1">
      <c r="A133" s="17">
        <v>7</v>
      </c>
      <c r="B133" s="18" t="s">
        <v>0</v>
      </c>
      <c r="C133" s="101" t="s">
        <v>63</v>
      </c>
      <c r="D133" s="100"/>
      <c r="E133" s="100"/>
      <c r="F133" s="100"/>
      <c r="G133" s="100"/>
      <c r="H133" s="100"/>
      <c r="I133" s="100"/>
      <c r="J133" s="100"/>
      <c r="K133"/>
      <c r="L133"/>
      <c r="M133" s="10"/>
      <c r="N133" s="10">
        <v>1</v>
      </c>
      <c r="O133" s="10"/>
      <c r="P133" s="10"/>
      <c r="Q133" s="10"/>
      <c r="R133" s="10"/>
      <c r="S133" s="131">
        <f t="shared" si="428"/>
        <v>0</v>
      </c>
      <c r="T133" s="10"/>
      <c r="U133" s="10"/>
      <c r="V133" s="10"/>
      <c r="W133" s="131">
        <f>(COUNTIF($C133:$J133,$V$1))</f>
        <v>0</v>
      </c>
      <c r="X133" s="10"/>
      <c r="Y133" s="10"/>
      <c r="Z133" s="10">
        <f t="shared" si="435"/>
        <v>0</v>
      </c>
      <c r="AA133" s="131">
        <f>(COUNTIF($C133:$J133,$Z$1))</f>
        <v>0</v>
      </c>
      <c r="AB133" s="10"/>
      <c r="AC133" s="10"/>
      <c r="AD133" s="10">
        <f t="shared" si="437"/>
        <v>0</v>
      </c>
      <c r="AE133" s="131">
        <f>(COUNTIF($C133:$J133,$AD$1))</f>
        <v>0</v>
      </c>
      <c r="AF133" s="10"/>
      <c r="AG133" s="10"/>
      <c r="AH133" s="10">
        <f t="shared" si="439"/>
        <v>0</v>
      </c>
      <c r="AI133" s="131">
        <f>(COUNTIF($C133:$J133,$AH$1))</f>
        <v>0</v>
      </c>
      <c r="AJ133" s="10"/>
      <c r="AK133" s="10"/>
      <c r="AL133" s="10">
        <f t="shared" si="441"/>
        <v>0</v>
      </c>
      <c r="AM133" s="131">
        <f>(COUNTIF($C133:$J133,$AL$1))</f>
        <v>0</v>
      </c>
      <c r="AN133" s="10"/>
      <c r="AO133" s="10"/>
      <c r="AP133" s="10">
        <f t="shared" si="443"/>
        <v>0</v>
      </c>
      <c r="AQ133" s="131">
        <f>(COUNTIF($C133:$J133,$AP$1))</f>
        <v>0</v>
      </c>
      <c r="AR133" s="10"/>
      <c r="AS133" s="10"/>
      <c r="AT133" s="10">
        <f t="shared" si="445"/>
        <v>0</v>
      </c>
      <c r="AU133" s="131">
        <f>(COUNTIF($C133:$J133,$AT$1))</f>
        <v>0</v>
      </c>
      <c r="AV133" s="10"/>
      <c r="AW133" s="10"/>
      <c r="AX133" s="10">
        <f t="shared" si="447"/>
        <v>0</v>
      </c>
      <c r="AY133" s="131">
        <f>(COUNTIF($C133:$J133,$AX$1))</f>
        <v>0</v>
      </c>
      <c r="AZ133" s="10"/>
      <c r="BA133" s="10"/>
      <c r="BB133" s="10">
        <f t="shared" si="449"/>
        <v>0</v>
      </c>
      <c r="BC133" s="131">
        <f>(COUNTIF($C133:$J133,$BB$1))</f>
        <v>0</v>
      </c>
      <c r="BD133" s="10"/>
      <c r="BE133" s="10"/>
      <c r="BF133" s="10">
        <f t="shared" si="451"/>
        <v>0</v>
      </c>
      <c r="BG133" s="131">
        <f>(COUNTIF($C133:$J133,$BF$1))</f>
        <v>0</v>
      </c>
      <c r="BH133" s="10"/>
      <c r="BI133" s="10"/>
      <c r="BJ133" s="10">
        <f t="shared" si="453"/>
        <v>0</v>
      </c>
      <c r="BK133" s="131">
        <f>(COUNTIF($C133:$J133,$BJ$1))</f>
        <v>0</v>
      </c>
      <c r="BL133" s="10"/>
      <c r="BM133" s="10"/>
      <c r="BN133" s="10">
        <f t="shared" si="455"/>
        <v>0</v>
      </c>
      <c r="BO133" s="131">
        <f>(COUNTIF($C133:$J133,$BN$1))</f>
        <v>0</v>
      </c>
      <c r="BP133" s="10"/>
      <c r="BQ133" s="10"/>
      <c r="BR133" s="10">
        <f t="shared" si="457"/>
        <v>0</v>
      </c>
      <c r="BS133" s="131">
        <f>(COUNTIF($C133:$J133,$BR$1))</f>
        <v>0</v>
      </c>
      <c r="BT133" s="10"/>
      <c r="BU133" s="10"/>
      <c r="BV133" s="10">
        <f t="shared" si="459"/>
        <v>0</v>
      </c>
      <c r="BW133" s="131">
        <f>(COUNTIF($C133:$J133,$BV$1))</f>
        <v>0</v>
      </c>
      <c r="BX133" s="10"/>
      <c r="BY133" s="10"/>
      <c r="BZ133" s="10">
        <f t="shared" si="461"/>
        <v>0</v>
      </c>
      <c r="CA133" s="131">
        <f>(COUNTIF($C133:$J133,$BZ$1))</f>
        <v>0</v>
      </c>
      <c r="CB133" s="10"/>
      <c r="CC133" s="10"/>
      <c r="CD133" s="10"/>
      <c r="CE133" s="131">
        <f>(COUNTIF($C133:$J133,$CD$1))</f>
        <v>1</v>
      </c>
      <c r="CF133" s="10"/>
      <c r="CG133" s="10"/>
      <c r="CH133" s="10">
        <f t="shared" si="465"/>
        <v>0</v>
      </c>
      <c r="CI133" s="131">
        <f>(COUNTIF($C133:$J133,$CH$1))</f>
        <v>0</v>
      </c>
      <c r="CJ133" s="10"/>
      <c r="CK133" s="10"/>
      <c r="CL133" s="10">
        <f t="shared" si="467"/>
        <v>0</v>
      </c>
      <c r="CM133" s="131">
        <f>(COUNTIF($C133:$J133,$CL$1))</f>
        <v>0</v>
      </c>
      <c r="CN133" s="10"/>
      <c r="CO133" s="10"/>
      <c r="CP133" s="10">
        <f t="shared" si="469"/>
        <v>0</v>
      </c>
      <c r="CQ133" s="131">
        <f>(COUNTIF($C133:$J133,$CP$1))</f>
        <v>0</v>
      </c>
      <c r="CR133" s="10"/>
      <c r="CS133" s="10"/>
      <c r="CT133" s="10">
        <f t="shared" si="471"/>
        <v>0</v>
      </c>
      <c r="CU133" s="131">
        <f>(COUNTIF($C133:$J133,$CT$1))</f>
        <v>0</v>
      </c>
      <c r="CV133" s="10"/>
      <c r="CW133" s="10"/>
      <c r="CX133" s="10">
        <f t="shared" si="473"/>
        <v>0</v>
      </c>
      <c r="CY133" s="131">
        <f>(COUNTIF($C133:$J133,$CX$1))</f>
        <v>0</v>
      </c>
      <c r="CZ133" s="10"/>
      <c r="DA133" s="10"/>
      <c r="DB133" s="10">
        <f t="shared" si="475"/>
        <v>0</v>
      </c>
      <c r="DC133" s="131">
        <f>(COUNTIF($C133:$J133,$DB$1))</f>
        <v>0</v>
      </c>
      <c r="DD133" s="10"/>
      <c r="DE133" s="10"/>
      <c r="DF133" s="10">
        <f t="shared" si="477"/>
        <v>0</v>
      </c>
      <c r="DG133" s="131">
        <f>(COUNTIF($C133:$J133,$DF$1))</f>
        <v>0</v>
      </c>
      <c r="DH133" s="10"/>
      <c r="DI133" s="10"/>
      <c r="DJ133" s="10">
        <f t="shared" si="479"/>
        <v>0</v>
      </c>
      <c r="DK133" s="131">
        <f>(COUNTIF($C133:$J133,$DJ$1))</f>
        <v>0</v>
      </c>
      <c r="DL133" s="10"/>
      <c r="DM133" s="10"/>
      <c r="DN133" s="10">
        <f t="shared" si="481"/>
        <v>0</v>
      </c>
      <c r="DO133" s="131">
        <f>(COUNTIF($C133:$J133,$DN$1))</f>
        <v>0</v>
      </c>
      <c r="DP133" s="10"/>
      <c r="DQ133" s="10"/>
      <c r="DR133" s="10">
        <f t="shared" si="483"/>
        <v>0</v>
      </c>
      <c r="DS133" s="131">
        <f>(COUNTIF($C133:$J133,$DR$1))</f>
        <v>0</v>
      </c>
      <c r="DT133" s="10"/>
      <c r="DU133" s="10"/>
      <c r="DV133" s="10">
        <f t="shared" si="485"/>
        <v>0</v>
      </c>
      <c r="DW133" s="131">
        <f>(COUNTIF($C133:$J133,$DV$1))</f>
        <v>0</v>
      </c>
      <c r="DX133" s="10"/>
      <c r="DY133" s="10"/>
      <c r="DZ133" s="10">
        <f t="shared" si="487"/>
        <v>0</v>
      </c>
      <c r="EA133" s="131">
        <f>(COUNTIF($C133:$J133,$DZ$1))</f>
        <v>0</v>
      </c>
      <c r="EB133" s="10"/>
      <c r="EC133" s="10"/>
      <c r="ED133" s="10">
        <f t="shared" si="489"/>
        <v>0</v>
      </c>
      <c r="EE133" s="131">
        <f>(COUNTIF($C133:$J133,$ED$1))</f>
        <v>0</v>
      </c>
      <c r="EF133" s="10"/>
      <c r="EG133" s="10"/>
      <c r="EH133" s="10">
        <f t="shared" si="491"/>
        <v>0</v>
      </c>
      <c r="EI133" s="131">
        <f>(COUNTIF($C133:$J133,$EH$1))</f>
        <v>0</v>
      </c>
      <c r="EJ133" s="10"/>
      <c r="EK133" s="10"/>
      <c r="EL133" s="10">
        <f t="shared" si="493"/>
        <v>0</v>
      </c>
      <c r="EM133" s="131">
        <f>(COUNTIF($C133:$J133,$EL$1))</f>
        <v>0</v>
      </c>
      <c r="EN133" s="10"/>
      <c r="EO133" s="10"/>
      <c r="EP133" s="10">
        <f t="shared" si="495"/>
        <v>0</v>
      </c>
      <c r="EQ133" s="131">
        <f>(COUNTIF($C133:$J133,$EP$1))</f>
        <v>0</v>
      </c>
      <c r="ER133" s="10"/>
      <c r="ES133" s="10"/>
      <c r="ET133" s="10">
        <f t="shared" si="497"/>
        <v>0</v>
      </c>
      <c r="EU133" s="131">
        <f>(COUNTIF($C133:$J133,$ET$1))</f>
        <v>0</v>
      </c>
      <c r="EV133" s="10"/>
      <c r="EW133" s="10"/>
      <c r="EX133" s="10">
        <f t="shared" si="499"/>
        <v>0</v>
      </c>
      <c r="EY133" s="131">
        <f>(COUNTIF($C133:$J133,$EX$1))</f>
        <v>0</v>
      </c>
      <c r="EZ133" s="10"/>
      <c r="FA133" s="10"/>
      <c r="FB133" s="10">
        <f t="shared" si="501"/>
        <v>0</v>
      </c>
      <c r="FC133" s="131">
        <f>(COUNTIF($C133:$J133,$FB$1))</f>
        <v>0</v>
      </c>
      <c r="FD133" s="10"/>
      <c r="FE133" s="10"/>
      <c r="FF133" s="10">
        <f t="shared" si="503"/>
        <v>0</v>
      </c>
      <c r="FG133" s="131">
        <f>(COUNTIF($C133:$J133,$FF$1))</f>
        <v>0</v>
      </c>
      <c r="FH133" s="10"/>
      <c r="FI133" s="10"/>
      <c r="FJ133" s="10">
        <f t="shared" si="505"/>
        <v>0</v>
      </c>
      <c r="FK133" s="131">
        <f>(COUNTIF($C133:$J133,$FJ$1))</f>
        <v>0</v>
      </c>
      <c r="FL133" s="10"/>
      <c r="FM133" s="10"/>
      <c r="FN133" s="10">
        <f t="shared" si="507"/>
        <v>0</v>
      </c>
      <c r="FO133" s="131">
        <f>(COUNTIF($C133:$J133,$FN$1))</f>
        <v>0</v>
      </c>
      <c r="FP133" s="10"/>
      <c r="FQ133" s="10"/>
      <c r="FR133" s="10">
        <f t="shared" si="509"/>
        <v>0</v>
      </c>
      <c r="FS133" s="131">
        <f>(COUNTIF($C133:$J133,$FR$1))</f>
        <v>0</v>
      </c>
      <c r="FT133" s="10"/>
      <c r="FU133" s="10"/>
      <c r="FV133" s="10">
        <f t="shared" si="511"/>
        <v>0</v>
      </c>
      <c r="FW133" s="131">
        <f>(COUNTIF($C133:$J133,$FV$1))</f>
        <v>0</v>
      </c>
      <c r="FX133" s="10"/>
      <c r="FY133" s="10"/>
      <c r="FZ133" s="10">
        <f t="shared" si="513"/>
        <v>0</v>
      </c>
      <c r="GA133" s="131">
        <f>(COUNTIF($C133:$J133,$FZ$1))</f>
        <v>0</v>
      </c>
      <c r="GB133" s="10"/>
      <c r="GC133" s="10"/>
      <c r="GD133" s="10">
        <f t="shared" si="515"/>
        <v>0</v>
      </c>
      <c r="GE133" s="131">
        <f>(COUNTIF($C133:$J133,$GD$1))</f>
        <v>0</v>
      </c>
      <c r="GF133" s="10"/>
      <c r="GG133" s="10"/>
      <c r="GH133" s="10">
        <f t="shared" si="517"/>
        <v>0</v>
      </c>
      <c r="GI133" s="131">
        <f>(COUNTIF($C133:$J133,$GH$1))</f>
        <v>0</v>
      </c>
      <c r="GJ133" s="10"/>
      <c r="GK133" s="10"/>
      <c r="GL133" s="10">
        <f t="shared" si="519"/>
        <v>0</v>
      </c>
      <c r="GM133" s="131">
        <f>(COUNTIF($C133:$J133,$GL$1))</f>
        <v>0</v>
      </c>
      <c r="GN133" s="10"/>
      <c r="GO133" s="10"/>
      <c r="GP133" s="10">
        <f t="shared" si="521"/>
        <v>0</v>
      </c>
      <c r="GQ133" s="131">
        <f>(COUNTIF($C133:$J133,$GP$1))</f>
        <v>0</v>
      </c>
      <c r="GR133" s="10"/>
      <c r="GS133" s="10"/>
      <c r="GT133" s="10">
        <f t="shared" si="523"/>
        <v>0</v>
      </c>
      <c r="GU133" s="131">
        <f>(COUNTIF($C133:$J133,$GT$1))</f>
        <v>0</v>
      </c>
      <c r="GV133" s="10"/>
      <c r="GW133" s="10"/>
      <c r="GX133" s="10">
        <f t="shared" si="525"/>
        <v>0</v>
      </c>
      <c r="GY133" s="131">
        <f>(COUNTIF($C133:$J133,$GX$1))</f>
        <v>0</v>
      </c>
      <c r="GZ133" s="10"/>
      <c r="HA133" s="10"/>
      <c r="HB133" s="10">
        <f t="shared" si="527"/>
        <v>0</v>
      </c>
      <c r="HC133" s="131">
        <f>(COUNTIF($C133:$J133,$HB$1))</f>
        <v>0</v>
      </c>
      <c r="HD133" s="10"/>
      <c r="HE133" s="10"/>
      <c r="HF133" s="10">
        <f t="shared" si="529"/>
        <v>0</v>
      </c>
      <c r="HG133" s="131">
        <f>(COUNTIF($C133:$J133,$HF$1))</f>
        <v>0</v>
      </c>
      <c r="HH133" s="10"/>
      <c r="HI133" s="10"/>
      <c r="HJ133" s="10">
        <f t="shared" si="531"/>
        <v>0</v>
      </c>
      <c r="HK133" s="131">
        <f>(COUNTIF($C133:$J133,$HJ$1))</f>
        <v>0</v>
      </c>
      <c r="HL133" s="10"/>
      <c r="HM133" s="10"/>
      <c r="HN133" s="10">
        <f t="shared" si="533"/>
        <v>0</v>
      </c>
      <c r="HO133" s="131">
        <f>(COUNTIF($C133:$J133,$HN$1))</f>
        <v>0</v>
      </c>
      <c r="HP133" s="10"/>
      <c r="HQ133" s="10"/>
      <c r="HR133" s="10">
        <f t="shared" si="535"/>
        <v>0</v>
      </c>
      <c r="HS133" s="131">
        <f>(COUNTIF($C133:$J133,$HR$1))</f>
        <v>0</v>
      </c>
      <c r="HT133" s="10"/>
      <c r="HU133" s="10"/>
      <c r="HV133" s="10">
        <f t="shared" si="537"/>
        <v>0</v>
      </c>
      <c r="HW133" s="131">
        <f>(COUNTIF($C133:$J133,$HV$1))</f>
        <v>0</v>
      </c>
      <c r="HX133" s="10"/>
      <c r="HY133" s="10"/>
      <c r="HZ133" s="10">
        <f t="shared" si="539"/>
        <v>0</v>
      </c>
      <c r="IA133" s="131">
        <f>(COUNTIF($C133:$J133,$HZ$1))</f>
        <v>0</v>
      </c>
      <c r="IB133" s="10"/>
      <c r="IC133" s="10"/>
      <c r="ID133" s="10">
        <f t="shared" si="541"/>
        <v>0</v>
      </c>
      <c r="IE133" s="131">
        <f>(COUNTIF($C133:$J133,$ID$1))</f>
        <v>0</v>
      </c>
      <c r="IF133" s="10"/>
      <c r="IG133" s="10"/>
      <c r="IH133" s="10">
        <f t="shared" si="543"/>
        <v>0</v>
      </c>
      <c r="II133" s="131">
        <f>(COUNTIF($C133:$J133,$IH$1))</f>
        <v>0</v>
      </c>
      <c r="IJ133" s="10"/>
      <c r="IK133" s="10"/>
      <c r="IL133" s="10">
        <f t="shared" si="545"/>
        <v>0</v>
      </c>
      <c r="IM133" s="131">
        <f>(COUNTIF($C133:$J133,$IL$1))</f>
        <v>0</v>
      </c>
      <c r="IN133" s="10"/>
      <c r="IO133" s="10"/>
      <c r="IP133" s="10">
        <f t="shared" si="547"/>
        <v>0</v>
      </c>
      <c r="IQ133" s="131">
        <f>(COUNTIF($C133:$J133,$IP$1))</f>
        <v>0</v>
      </c>
      <c r="IR133" s="10"/>
      <c r="IS133" s="10"/>
      <c r="IT133" s="10">
        <f t="shared" si="549"/>
        <v>0</v>
      </c>
      <c r="IU133" s="131">
        <f>(COUNTIF($C133:$J133,$IT$1))</f>
        <v>0</v>
      </c>
      <c r="IV133" s="10"/>
      <c r="IW133" s="10"/>
      <c r="IX133" s="10">
        <f t="shared" si="551"/>
        <v>0</v>
      </c>
      <c r="IY133" s="131">
        <f>(COUNTIF($C133:$J133,$IX$1))</f>
        <v>0</v>
      </c>
      <c r="IZ133" s="10"/>
      <c r="JA133" s="10"/>
      <c r="JB133" s="10">
        <f t="shared" si="553"/>
        <v>0</v>
      </c>
      <c r="JC133" s="131">
        <f>(COUNTIF($C133:$J133,$JB$1))</f>
        <v>0</v>
      </c>
      <c r="JD133" s="10"/>
      <c r="JE133" s="10"/>
      <c r="JF133" s="10">
        <f t="shared" si="555"/>
        <v>0</v>
      </c>
      <c r="JG133" s="131">
        <f>(COUNTIF($C133:$J133,$JF$1))</f>
        <v>0</v>
      </c>
      <c r="JH133" s="10"/>
      <c r="JI133" s="10"/>
      <c r="JJ133" s="10">
        <f t="shared" si="557"/>
        <v>0</v>
      </c>
      <c r="JK133" s="131">
        <f>(COUNTIF($C133:$J133,$JJ$1))</f>
        <v>0</v>
      </c>
      <c r="JL133" s="10"/>
      <c r="JM133" s="10"/>
      <c r="JN133" s="10">
        <f t="shared" si="559"/>
        <v>0</v>
      </c>
      <c r="JO133" s="131">
        <f>(COUNTIF($C133:$J133,$JN$1))</f>
        <v>0</v>
      </c>
      <c r="JP133" s="10"/>
      <c r="JQ133" s="10"/>
      <c r="JR133" s="10">
        <f t="shared" si="561"/>
        <v>0</v>
      </c>
      <c r="JS133" s="131">
        <f>(COUNTIF($C133:$J133,$JR$1))</f>
        <v>0</v>
      </c>
      <c r="JT133" s="10"/>
      <c r="JU133" s="10"/>
      <c r="JV133" s="10">
        <f t="shared" si="563"/>
        <v>0</v>
      </c>
      <c r="JW133" s="131">
        <f>(COUNTIF($C133:$J133,$JV$1))</f>
        <v>0</v>
      </c>
      <c r="JX133" s="10"/>
      <c r="JY133" s="10"/>
      <c r="JZ133" s="10">
        <f t="shared" si="565"/>
        <v>0</v>
      </c>
      <c r="KA133" s="131">
        <f>(COUNTIF($C133:$J133,$JZ$1))</f>
        <v>0</v>
      </c>
      <c r="KB133" s="10"/>
      <c r="KC133" s="10"/>
      <c r="KD133" s="10">
        <f t="shared" si="567"/>
        <v>0</v>
      </c>
      <c r="KE133" s="131">
        <f>(COUNTIF($C133:$J133,$KD$1))</f>
        <v>0</v>
      </c>
      <c r="KF133" s="10"/>
      <c r="KG133" s="10"/>
      <c r="KH133" s="10">
        <f t="shared" si="569"/>
        <v>0</v>
      </c>
      <c r="KI133" s="131">
        <f>(COUNTIF($C133:$J133,$KH$1))</f>
        <v>0</v>
      </c>
      <c r="KJ133" s="10"/>
      <c r="KK133" s="10"/>
      <c r="KL133" s="10">
        <f t="shared" si="571"/>
        <v>0</v>
      </c>
      <c r="KM133" s="131">
        <f>(COUNTIF($C133:$J133,$KL$1))</f>
        <v>0</v>
      </c>
      <c r="KN133" s="10"/>
      <c r="KO133" s="10"/>
      <c r="KP133" s="10">
        <f t="shared" si="573"/>
        <v>0</v>
      </c>
      <c r="KQ133" s="131">
        <f>(COUNTIF($C133:$J133,$KP$1))</f>
        <v>0</v>
      </c>
      <c r="KR133" s="10"/>
      <c r="KS133" s="10"/>
      <c r="KT133" s="10">
        <f t="shared" si="575"/>
        <v>0</v>
      </c>
      <c r="KU133" s="131">
        <f>(COUNTIF($C133:$J133,$KT$1))</f>
        <v>0</v>
      </c>
      <c r="KV133" s="10"/>
      <c r="KW133" s="10"/>
      <c r="KX133" s="10">
        <f t="shared" si="577"/>
        <v>0</v>
      </c>
      <c r="KY133" s="131">
        <f>(COUNTIF($C133:$J133,$KX$1))</f>
        <v>0</v>
      </c>
      <c r="KZ133" s="10"/>
      <c r="LA133" s="10"/>
      <c r="LB133" s="10">
        <f t="shared" si="579"/>
        <v>0</v>
      </c>
      <c r="LC133" s="131">
        <f>(COUNTIF($C133:$J133,$LB$1))</f>
        <v>0</v>
      </c>
      <c r="LD133" s="10"/>
      <c r="LE133" s="10"/>
      <c r="LF133" s="10">
        <f t="shared" si="581"/>
        <v>0</v>
      </c>
      <c r="LG133" s="131">
        <f>(COUNTIF($C133:$J133,$NN$1))</f>
        <v>0</v>
      </c>
      <c r="LH133" s="10"/>
      <c r="LI133" s="10"/>
      <c r="LJ133" s="10">
        <f t="shared" si="583"/>
        <v>0</v>
      </c>
      <c r="LK133" s="131">
        <f>(COUNTIF($C133:$J133,$NN$1))</f>
        <v>0</v>
      </c>
      <c r="LL133" s="10"/>
      <c r="LM133" s="10"/>
      <c r="LN133" s="10">
        <f t="shared" si="585"/>
        <v>0</v>
      </c>
      <c r="LO133" s="131">
        <f>(COUNTIF($C133:$J133,$NN$1))</f>
        <v>0</v>
      </c>
      <c r="LP133" s="10"/>
      <c r="LQ133" s="10"/>
      <c r="LR133" s="10">
        <f t="shared" si="587"/>
        <v>0</v>
      </c>
      <c r="LS133" s="131">
        <f>(COUNTIF($C133:$J133,$NN$1))</f>
        <v>0</v>
      </c>
      <c r="LT133" s="10"/>
      <c r="LU133" s="10"/>
      <c r="LV133" s="10">
        <f t="shared" si="589"/>
        <v>0</v>
      </c>
      <c r="LW133" s="131">
        <f>(COUNTIF($C133:$J133,$NN$1))</f>
        <v>0</v>
      </c>
      <c r="LX133" s="10"/>
      <c r="LY133" s="10"/>
      <c r="LZ133" s="10">
        <f t="shared" si="591"/>
        <v>0</v>
      </c>
      <c r="MA133" s="131">
        <f>(COUNTIF($C133:$J133,$NN$1))</f>
        <v>0</v>
      </c>
      <c r="MB133" s="10"/>
      <c r="MC133" s="10"/>
      <c r="MD133" s="10">
        <f t="shared" si="593"/>
        <v>0</v>
      </c>
      <c r="ME133" s="131">
        <f>(COUNTIF($C133:$J133,$NN$1))</f>
        <v>0</v>
      </c>
      <c r="MF133" s="10"/>
      <c r="MG133" s="10"/>
      <c r="MH133" s="10">
        <f t="shared" si="595"/>
        <v>0</v>
      </c>
      <c r="MI133" s="131">
        <f>(COUNTIF($C133:$J133,$NN$1))</f>
        <v>0</v>
      </c>
      <c r="MJ133" s="10"/>
      <c r="MK133" s="10"/>
      <c r="ML133" s="10">
        <f t="shared" si="597"/>
        <v>0</v>
      </c>
      <c r="MM133" s="131">
        <f>(COUNTIF($C133:$J133,$NN$1))</f>
        <v>0</v>
      </c>
      <c r="MN133" s="10"/>
      <c r="MO133" s="10"/>
      <c r="MP133" s="10">
        <f t="shared" si="599"/>
        <v>0</v>
      </c>
      <c r="MQ133" s="131">
        <f>(COUNTIF($C133:$J133,$NN$1))</f>
        <v>0</v>
      </c>
      <c r="MR133" s="10"/>
      <c r="MS133" s="10"/>
      <c r="MT133" s="10">
        <f t="shared" si="601"/>
        <v>0</v>
      </c>
      <c r="MU133" s="131">
        <f>(COUNTIF($C133:$J133,$NN$1))</f>
        <v>0</v>
      </c>
      <c r="MV133" s="10"/>
      <c r="MW133" s="10"/>
      <c r="MX133" s="10">
        <f t="shared" si="603"/>
        <v>0</v>
      </c>
      <c r="MY133" s="131">
        <f>(COUNTIF($C133:$J133,$NN$1))</f>
        <v>0</v>
      </c>
      <c r="MZ133" s="10"/>
      <c r="NA133" s="10"/>
      <c r="NB133" s="10">
        <f t="shared" si="605"/>
        <v>0</v>
      </c>
      <c r="NC133" s="131">
        <f>(COUNTIF($C133:$J133,$NN$1))</f>
        <v>0</v>
      </c>
      <c r="ND133" s="10"/>
      <c r="NE133" s="10"/>
      <c r="NF133" s="10">
        <f t="shared" si="607"/>
        <v>0</v>
      </c>
      <c r="NG133" s="131">
        <f>(COUNTIF($C133:$J133,$NN$1))</f>
        <v>0</v>
      </c>
      <c r="NH133" s="10"/>
      <c r="NI133" s="10"/>
      <c r="NJ133" s="10">
        <f t="shared" si="609"/>
        <v>0</v>
      </c>
      <c r="NK133" s="131">
        <f>(COUNTIF($C133:$J133,$NN$1))</f>
        <v>0</v>
      </c>
      <c r="NL133" s="10"/>
      <c r="NM133" s="10"/>
      <c r="NN133" s="10">
        <f t="shared" si="611"/>
        <v>0</v>
      </c>
      <c r="NO133" s="131">
        <f>(COUNTIF($C133:$J133,$NN$1))</f>
        <v>0</v>
      </c>
      <c r="NP133" s="10"/>
      <c r="NQ133" s="10"/>
      <c r="NR133" s="10"/>
      <c r="NS133" s="10"/>
      <c r="NT133" s="134">
        <f t="shared" si="429"/>
        <v>0</v>
      </c>
      <c r="NU133" s="134">
        <f t="shared" si="430"/>
        <v>0</v>
      </c>
      <c r="NV133" s="134">
        <f t="shared" si="431"/>
        <v>0</v>
      </c>
      <c r="NW133" s="134">
        <f t="shared" si="432"/>
        <v>0</v>
      </c>
      <c r="NX133" s="129"/>
      <c r="NY133" s="136">
        <f t="shared" si="618"/>
        <v>0</v>
      </c>
      <c r="NZ133" s="136">
        <f t="shared" si="619"/>
        <v>1</v>
      </c>
      <c r="OA133" s="136">
        <f t="shared" si="620"/>
        <v>0</v>
      </c>
      <c r="OB133" s="136">
        <f t="shared" si="621"/>
        <v>0</v>
      </c>
    </row>
    <row r="134" spans="1:392" s="28" customFormat="1" ht="20.25" customHeight="1">
      <c r="A134" s="17">
        <v>7</v>
      </c>
      <c r="B134" s="18" t="s">
        <v>1</v>
      </c>
      <c r="C134" s="101" t="s">
        <v>63</v>
      </c>
      <c r="D134" s="100"/>
      <c r="E134" s="100"/>
      <c r="F134" s="100"/>
      <c r="G134" s="100"/>
      <c r="H134" s="100"/>
      <c r="I134" s="100"/>
      <c r="J134" s="100"/>
      <c r="K134"/>
      <c r="L134"/>
      <c r="M134" s="10"/>
      <c r="N134" s="10">
        <v>1</v>
      </c>
      <c r="O134" s="10"/>
      <c r="P134" s="10"/>
      <c r="Q134" s="10"/>
      <c r="R134" s="10"/>
      <c r="S134" s="131">
        <f t="shared" si="428"/>
        <v>0</v>
      </c>
      <c r="T134" s="10"/>
      <c r="U134" s="10"/>
      <c r="V134" s="10"/>
      <c r="W134" s="131">
        <f>(COUNTIF($C134:$J134,$V$1))</f>
        <v>0</v>
      </c>
      <c r="X134" s="10"/>
      <c r="Y134" s="10"/>
      <c r="Z134" s="10">
        <f t="shared" si="435"/>
        <v>0</v>
      </c>
      <c r="AA134" s="131">
        <f>(COUNTIF($C134:$J134,$Z$1))</f>
        <v>0</v>
      </c>
      <c r="AB134" s="10"/>
      <c r="AC134" s="10"/>
      <c r="AD134" s="10">
        <f t="shared" si="437"/>
        <v>0</v>
      </c>
      <c r="AE134" s="131">
        <f>(COUNTIF($C134:$J134,$AD$1))</f>
        <v>0</v>
      </c>
      <c r="AF134" s="10"/>
      <c r="AG134" s="10"/>
      <c r="AH134" s="10">
        <f t="shared" si="439"/>
        <v>0</v>
      </c>
      <c r="AI134" s="131">
        <f>(COUNTIF($C134:$J134,$AH$1))</f>
        <v>0</v>
      </c>
      <c r="AJ134" s="10"/>
      <c r="AK134" s="10"/>
      <c r="AL134" s="10">
        <f t="shared" si="441"/>
        <v>0</v>
      </c>
      <c r="AM134" s="131">
        <f>(COUNTIF($C134:$J134,$AL$1))</f>
        <v>0</v>
      </c>
      <c r="AN134" s="10"/>
      <c r="AO134" s="10"/>
      <c r="AP134" s="10">
        <f t="shared" si="443"/>
        <v>0</v>
      </c>
      <c r="AQ134" s="131">
        <f>(COUNTIF($C134:$J134,$AP$1))</f>
        <v>0</v>
      </c>
      <c r="AR134" s="10"/>
      <c r="AS134" s="10"/>
      <c r="AT134" s="10">
        <f t="shared" si="445"/>
        <v>0</v>
      </c>
      <c r="AU134" s="131">
        <f>(COUNTIF($C134:$J134,$AT$1))</f>
        <v>0</v>
      </c>
      <c r="AV134" s="10"/>
      <c r="AW134" s="10"/>
      <c r="AX134" s="10">
        <f t="shared" si="447"/>
        <v>0</v>
      </c>
      <c r="AY134" s="131">
        <f>(COUNTIF($C134:$J134,$AX$1))</f>
        <v>0</v>
      </c>
      <c r="AZ134" s="10"/>
      <c r="BA134" s="10"/>
      <c r="BB134" s="10">
        <f t="shared" si="449"/>
        <v>0</v>
      </c>
      <c r="BC134" s="131">
        <f>(COUNTIF($C134:$J134,$BB$1))</f>
        <v>0</v>
      </c>
      <c r="BD134" s="10"/>
      <c r="BE134" s="10"/>
      <c r="BF134" s="10">
        <f t="shared" si="451"/>
        <v>0</v>
      </c>
      <c r="BG134" s="131">
        <f>(COUNTIF($C134:$J134,$BF$1))</f>
        <v>0</v>
      </c>
      <c r="BH134" s="10"/>
      <c r="BI134" s="10"/>
      <c r="BJ134" s="10">
        <f t="shared" si="453"/>
        <v>0</v>
      </c>
      <c r="BK134" s="131">
        <f>(COUNTIF($C134:$J134,$BJ$1))</f>
        <v>0</v>
      </c>
      <c r="BL134" s="10"/>
      <c r="BM134" s="10"/>
      <c r="BN134" s="10">
        <f t="shared" si="455"/>
        <v>0</v>
      </c>
      <c r="BO134" s="131">
        <f>(COUNTIF($C134:$J134,$BN$1))</f>
        <v>0</v>
      </c>
      <c r="BP134" s="10"/>
      <c r="BQ134" s="10"/>
      <c r="BR134" s="10">
        <f t="shared" si="457"/>
        <v>0</v>
      </c>
      <c r="BS134" s="131">
        <f>(COUNTIF($C134:$J134,$BR$1))</f>
        <v>0</v>
      </c>
      <c r="BT134" s="10"/>
      <c r="BU134" s="10"/>
      <c r="BV134" s="10">
        <f t="shared" si="459"/>
        <v>0</v>
      </c>
      <c r="BW134" s="131">
        <f>(COUNTIF($C134:$J134,$BV$1))</f>
        <v>0</v>
      </c>
      <c r="BX134" s="10"/>
      <c r="BY134" s="10"/>
      <c r="BZ134" s="10">
        <f t="shared" si="461"/>
        <v>0</v>
      </c>
      <c r="CA134" s="131">
        <f>(COUNTIF($C134:$J134,$BZ$1))</f>
        <v>0</v>
      </c>
      <c r="CB134" s="10"/>
      <c r="CC134" s="10"/>
      <c r="CD134" s="10"/>
      <c r="CE134" s="131">
        <f>(COUNTIF($C134:$J134,$CD$1))</f>
        <v>1</v>
      </c>
      <c r="CF134" s="10"/>
      <c r="CG134" s="10"/>
      <c r="CH134" s="10">
        <f t="shared" si="465"/>
        <v>0</v>
      </c>
      <c r="CI134" s="131">
        <f>(COUNTIF($C134:$J134,$CH$1))</f>
        <v>0</v>
      </c>
      <c r="CJ134" s="10"/>
      <c r="CK134" s="10"/>
      <c r="CL134" s="10">
        <f t="shared" si="467"/>
        <v>0</v>
      </c>
      <c r="CM134" s="131">
        <f>(COUNTIF($C134:$J134,$CL$1))</f>
        <v>0</v>
      </c>
      <c r="CN134" s="10"/>
      <c r="CO134" s="10"/>
      <c r="CP134" s="10">
        <f t="shared" si="469"/>
        <v>0</v>
      </c>
      <c r="CQ134" s="131">
        <f>(COUNTIF($C134:$J134,$CP$1))</f>
        <v>0</v>
      </c>
      <c r="CR134" s="10"/>
      <c r="CS134" s="10"/>
      <c r="CT134" s="10">
        <f t="shared" si="471"/>
        <v>0</v>
      </c>
      <c r="CU134" s="131">
        <f>(COUNTIF($C134:$J134,$CT$1))</f>
        <v>0</v>
      </c>
      <c r="CV134" s="10"/>
      <c r="CW134" s="10"/>
      <c r="CX134" s="10">
        <f t="shared" si="473"/>
        <v>0</v>
      </c>
      <c r="CY134" s="131">
        <f>(COUNTIF($C134:$J134,$CX$1))</f>
        <v>0</v>
      </c>
      <c r="CZ134" s="10"/>
      <c r="DA134" s="10"/>
      <c r="DB134" s="10">
        <f t="shared" si="475"/>
        <v>0</v>
      </c>
      <c r="DC134" s="131">
        <f>(COUNTIF($C134:$J134,$DB$1))</f>
        <v>0</v>
      </c>
      <c r="DD134" s="10"/>
      <c r="DE134" s="10"/>
      <c r="DF134" s="10">
        <f t="shared" si="477"/>
        <v>0</v>
      </c>
      <c r="DG134" s="131">
        <f>(COUNTIF($C134:$J134,$DF$1))</f>
        <v>0</v>
      </c>
      <c r="DH134" s="10"/>
      <c r="DI134" s="10"/>
      <c r="DJ134" s="10">
        <f t="shared" si="479"/>
        <v>0</v>
      </c>
      <c r="DK134" s="131">
        <f>(COUNTIF($C134:$J134,$DJ$1))</f>
        <v>0</v>
      </c>
      <c r="DL134" s="10"/>
      <c r="DM134" s="10"/>
      <c r="DN134" s="10">
        <f t="shared" si="481"/>
        <v>0</v>
      </c>
      <c r="DO134" s="131">
        <f>(COUNTIF($C134:$J134,$DN$1))</f>
        <v>0</v>
      </c>
      <c r="DP134" s="10"/>
      <c r="DQ134" s="10"/>
      <c r="DR134" s="10">
        <f t="shared" si="483"/>
        <v>0</v>
      </c>
      <c r="DS134" s="131">
        <f>(COUNTIF($C134:$J134,$DR$1))</f>
        <v>0</v>
      </c>
      <c r="DT134" s="10"/>
      <c r="DU134" s="10"/>
      <c r="DV134" s="10">
        <f t="shared" si="485"/>
        <v>0</v>
      </c>
      <c r="DW134" s="131">
        <f>(COUNTIF($C134:$J134,$DV$1))</f>
        <v>0</v>
      </c>
      <c r="DX134" s="10"/>
      <c r="DY134" s="10"/>
      <c r="DZ134" s="10">
        <f t="shared" si="487"/>
        <v>0</v>
      </c>
      <c r="EA134" s="131">
        <f>(COUNTIF($C134:$J134,$DZ$1))</f>
        <v>0</v>
      </c>
      <c r="EB134" s="10"/>
      <c r="EC134" s="10"/>
      <c r="ED134" s="10">
        <f t="shared" si="489"/>
        <v>0</v>
      </c>
      <c r="EE134" s="131">
        <f>(COUNTIF($C134:$J134,$ED$1))</f>
        <v>0</v>
      </c>
      <c r="EF134" s="10"/>
      <c r="EG134" s="10"/>
      <c r="EH134" s="10">
        <f t="shared" si="491"/>
        <v>0</v>
      </c>
      <c r="EI134" s="131">
        <f>(COUNTIF($C134:$J134,$EH$1))</f>
        <v>0</v>
      </c>
      <c r="EJ134" s="10"/>
      <c r="EK134" s="10"/>
      <c r="EL134" s="10">
        <f t="shared" si="493"/>
        <v>0</v>
      </c>
      <c r="EM134" s="131">
        <f>(COUNTIF($C134:$J134,$EL$1))</f>
        <v>0</v>
      </c>
      <c r="EN134" s="10"/>
      <c r="EO134" s="10"/>
      <c r="EP134" s="10">
        <f t="shared" si="495"/>
        <v>0</v>
      </c>
      <c r="EQ134" s="131">
        <f>(COUNTIF($C134:$J134,$EP$1))</f>
        <v>0</v>
      </c>
      <c r="ER134" s="10"/>
      <c r="ES134" s="10"/>
      <c r="ET134" s="10">
        <f t="shared" si="497"/>
        <v>0</v>
      </c>
      <c r="EU134" s="131">
        <f>(COUNTIF($C134:$J134,$ET$1))</f>
        <v>0</v>
      </c>
      <c r="EV134" s="10"/>
      <c r="EW134" s="10"/>
      <c r="EX134" s="10">
        <f t="shared" si="499"/>
        <v>0</v>
      </c>
      <c r="EY134" s="131">
        <f>(COUNTIF($C134:$J134,$EX$1))</f>
        <v>0</v>
      </c>
      <c r="EZ134" s="10"/>
      <c r="FA134" s="10"/>
      <c r="FB134" s="10">
        <f t="shared" si="501"/>
        <v>0</v>
      </c>
      <c r="FC134" s="131">
        <f>(COUNTIF($C134:$J134,$FB$1))</f>
        <v>0</v>
      </c>
      <c r="FD134" s="10"/>
      <c r="FE134" s="10"/>
      <c r="FF134" s="10">
        <f t="shared" si="503"/>
        <v>0</v>
      </c>
      <c r="FG134" s="131">
        <f>(COUNTIF($C134:$J134,$FF$1))</f>
        <v>0</v>
      </c>
      <c r="FH134" s="10"/>
      <c r="FI134" s="10"/>
      <c r="FJ134" s="10">
        <f t="shared" si="505"/>
        <v>0</v>
      </c>
      <c r="FK134" s="131">
        <f>(COUNTIF($C134:$J134,$FJ$1))</f>
        <v>0</v>
      </c>
      <c r="FL134" s="10"/>
      <c r="FM134" s="10"/>
      <c r="FN134" s="10">
        <f t="shared" si="507"/>
        <v>0</v>
      </c>
      <c r="FO134" s="131">
        <f>(COUNTIF($C134:$J134,$FN$1))</f>
        <v>0</v>
      </c>
      <c r="FP134" s="10"/>
      <c r="FQ134" s="10"/>
      <c r="FR134" s="10">
        <f t="shared" si="509"/>
        <v>0</v>
      </c>
      <c r="FS134" s="131">
        <f>(COUNTIF($C134:$J134,$FR$1))</f>
        <v>0</v>
      </c>
      <c r="FT134" s="10"/>
      <c r="FU134" s="10"/>
      <c r="FV134" s="10">
        <f t="shared" si="511"/>
        <v>0</v>
      </c>
      <c r="FW134" s="131">
        <f>(COUNTIF($C134:$J134,$FV$1))</f>
        <v>0</v>
      </c>
      <c r="FX134" s="10"/>
      <c r="FY134" s="10"/>
      <c r="FZ134" s="10">
        <f t="shared" si="513"/>
        <v>0</v>
      </c>
      <c r="GA134" s="131">
        <f>(COUNTIF($C134:$J134,$FZ$1))</f>
        <v>0</v>
      </c>
      <c r="GB134" s="10"/>
      <c r="GC134" s="10"/>
      <c r="GD134" s="10">
        <f t="shared" si="515"/>
        <v>0</v>
      </c>
      <c r="GE134" s="131">
        <f>(COUNTIF($C134:$J134,$GD$1))</f>
        <v>0</v>
      </c>
      <c r="GF134" s="10"/>
      <c r="GG134" s="10"/>
      <c r="GH134" s="10">
        <f t="shared" si="517"/>
        <v>0</v>
      </c>
      <c r="GI134" s="131">
        <f>(COUNTIF($C134:$J134,$GH$1))</f>
        <v>0</v>
      </c>
      <c r="GJ134" s="10"/>
      <c r="GK134" s="10"/>
      <c r="GL134" s="10">
        <f t="shared" si="519"/>
        <v>0</v>
      </c>
      <c r="GM134" s="131">
        <f>(COUNTIF($C134:$J134,$GL$1))</f>
        <v>0</v>
      </c>
      <c r="GN134" s="10"/>
      <c r="GO134" s="10"/>
      <c r="GP134" s="10">
        <f t="shared" si="521"/>
        <v>0</v>
      </c>
      <c r="GQ134" s="131">
        <f>(COUNTIF($C134:$J134,$GP$1))</f>
        <v>0</v>
      </c>
      <c r="GR134" s="10"/>
      <c r="GS134" s="10"/>
      <c r="GT134" s="10">
        <f t="shared" si="523"/>
        <v>0</v>
      </c>
      <c r="GU134" s="131">
        <f>(COUNTIF($C134:$J134,$GT$1))</f>
        <v>0</v>
      </c>
      <c r="GV134" s="10"/>
      <c r="GW134" s="10"/>
      <c r="GX134" s="10">
        <f t="shared" si="525"/>
        <v>0</v>
      </c>
      <c r="GY134" s="131">
        <f>(COUNTIF($C134:$J134,$GX$1))</f>
        <v>0</v>
      </c>
      <c r="GZ134" s="10"/>
      <c r="HA134" s="10"/>
      <c r="HB134" s="10">
        <f t="shared" si="527"/>
        <v>0</v>
      </c>
      <c r="HC134" s="131">
        <f>(COUNTIF($C134:$J134,$HB$1))</f>
        <v>0</v>
      </c>
      <c r="HD134" s="10"/>
      <c r="HE134" s="10"/>
      <c r="HF134" s="10">
        <f t="shared" si="529"/>
        <v>0</v>
      </c>
      <c r="HG134" s="131">
        <f>(COUNTIF($C134:$J134,$HF$1))</f>
        <v>0</v>
      </c>
      <c r="HH134" s="10"/>
      <c r="HI134" s="10"/>
      <c r="HJ134" s="10">
        <f t="shared" si="531"/>
        <v>0</v>
      </c>
      <c r="HK134" s="131">
        <f>(COUNTIF($C134:$J134,$HJ$1))</f>
        <v>0</v>
      </c>
      <c r="HL134" s="10"/>
      <c r="HM134" s="10"/>
      <c r="HN134" s="10">
        <f t="shared" si="533"/>
        <v>0</v>
      </c>
      <c r="HO134" s="131">
        <f>(COUNTIF($C134:$J134,$HN$1))</f>
        <v>0</v>
      </c>
      <c r="HP134" s="10"/>
      <c r="HQ134" s="10"/>
      <c r="HR134" s="10">
        <f t="shared" si="535"/>
        <v>0</v>
      </c>
      <c r="HS134" s="131">
        <f>(COUNTIF($C134:$J134,$HR$1))</f>
        <v>0</v>
      </c>
      <c r="HT134" s="10"/>
      <c r="HU134" s="10"/>
      <c r="HV134" s="10">
        <f t="shared" si="537"/>
        <v>0</v>
      </c>
      <c r="HW134" s="131">
        <f>(COUNTIF($C134:$J134,$HV$1))</f>
        <v>0</v>
      </c>
      <c r="HX134" s="10"/>
      <c r="HY134" s="10"/>
      <c r="HZ134" s="10">
        <f t="shared" si="539"/>
        <v>0</v>
      </c>
      <c r="IA134" s="131">
        <f>(COUNTIF($C134:$J134,$HZ$1))</f>
        <v>0</v>
      </c>
      <c r="IB134" s="10"/>
      <c r="IC134" s="10"/>
      <c r="ID134" s="10">
        <f t="shared" si="541"/>
        <v>0</v>
      </c>
      <c r="IE134" s="131">
        <f>(COUNTIF($C134:$J134,$ID$1))</f>
        <v>0</v>
      </c>
      <c r="IF134" s="10"/>
      <c r="IG134" s="10"/>
      <c r="IH134" s="10">
        <f t="shared" si="543"/>
        <v>0</v>
      </c>
      <c r="II134" s="131">
        <f>(COUNTIF($C134:$J134,$IH$1))</f>
        <v>0</v>
      </c>
      <c r="IJ134" s="10"/>
      <c r="IK134" s="10"/>
      <c r="IL134" s="10">
        <f t="shared" si="545"/>
        <v>0</v>
      </c>
      <c r="IM134" s="131">
        <f>(COUNTIF($C134:$J134,$IL$1))</f>
        <v>0</v>
      </c>
      <c r="IN134" s="10"/>
      <c r="IO134" s="10"/>
      <c r="IP134" s="10">
        <f t="shared" si="547"/>
        <v>0</v>
      </c>
      <c r="IQ134" s="131">
        <f>(COUNTIF($C134:$J134,$IP$1))</f>
        <v>0</v>
      </c>
      <c r="IR134" s="10"/>
      <c r="IS134" s="10"/>
      <c r="IT134" s="10">
        <f t="shared" si="549"/>
        <v>0</v>
      </c>
      <c r="IU134" s="131">
        <f>(COUNTIF($C134:$J134,$IT$1))</f>
        <v>0</v>
      </c>
      <c r="IV134" s="10"/>
      <c r="IW134" s="10"/>
      <c r="IX134" s="10">
        <f t="shared" si="551"/>
        <v>0</v>
      </c>
      <c r="IY134" s="131">
        <f>(COUNTIF($C134:$J134,$IX$1))</f>
        <v>0</v>
      </c>
      <c r="IZ134" s="10"/>
      <c r="JA134" s="10"/>
      <c r="JB134" s="10">
        <f t="shared" si="553"/>
        <v>0</v>
      </c>
      <c r="JC134" s="131">
        <f>(COUNTIF($C134:$J134,$JB$1))</f>
        <v>0</v>
      </c>
      <c r="JD134" s="10"/>
      <c r="JE134" s="10"/>
      <c r="JF134" s="10">
        <f t="shared" si="555"/>
        <v>0</v>
      </c>
      <c r="JG134" s="131">
        <f>(COUNTIF($C134:$J134,$JF$1))</f>
        <v>0</v>
      </c>
      <c r="JH134" s="10"/>
      <c r="JI134" s="10"/>
      <c r="JJ134" s="10">
        <f t="shared" si="557"/>
        <v>0</v>
      </c>
      <c r="JK134" s="131">
        <f>(COUNTIF($C134:$J134,$JJ$1))</f>
        <v>0</v>
      </c>
      <c r="JL134" s="10"/>
      <c r="JM134" s="10"/>
      <c r="JN134" s="10">
        <f t="shared" si="559"/>
        <v>0</v>
      </c>
      <c r="JO134" s="131">
        <f>(COUNTIF($C134:$J134,$JN$1))</f>
        <v>0</v>
      </c>
      <c r="JP134" s="10"/>
      <c r="JQ134" s="10"/>
      <c r="JR134" s="10">
        <f t="shared" si="561"/>
        <v>0</v>
      </c>
      <c r="JS134" s="131">
        <f>(COUNTIF($C134:$J134,$JR$1))</f>
        <v>0</v>
      </c>
      <c r="JT134" s="10"/>
      <c r="JU134" s="10"/>
      <c r="JV134" s="10">
        <f t="shared" si="563"/>
        <v>0</v>
      </c>
      <c r="JW134" s="131">
        <f>(COUNTIF($C134:$J134,$JV$1))</f>
        <v>0</v>
      </c>
      <c r="JX134" s="10"/>
      <c r="JY134" s="10"/>
      <c r="JZ134" s="10">
        <f t="shared" si="565"/>
        <v>0</v>
      </c>
      <c r="KA134" s="131">
        <f>(COUNTIF($C134:$J134,$JZ$1))</f>
        <v>0</v>
      </c>
      <c r="KB134" s="10"/>
      <c r="KC134" s="10"/>
      <c r="KD134" s="10">
        <f t="shared" si="567"/>
        <v>0</v>
      </c>
      <c r="KE134" s="131">
        <f>(COUNTIF($C134:$J134,$KD$1))</f>
        <v>0</v>
      </c>
      <c r="KF134" s="10"/>
      <c r="KG134" s="10"/>
      <c r="KH134" s="10">
        <f t="shared" si="569"/>
        <v>0</v>
      </c>
      <c r="KI134" s="131">
        <f>(COUNTIF($C134:$J134,$KH$1))</f>
        <v>0</v>
      </c>
      <c r="KJ134" s="10"/>
      <c r="KK134" s="10"/>
      <c r="KL134" s="10">
        <f t="shared" si="571"/>
        <v>0</v>
      </c>
      <c r="KM134" s="131">
        <f>(COUNTIF($C134:$J134,$KL$1))</f>
        <v>0</v>
      </c>
      <c r="KN134" s="10"/>
      <c r="KO134" s="10"/>
      <c r="KP134" s="10">
        <f t="shared" si="573"/>
        <v>0</v>
      </c>
      <c r="KQ134" s="131">
        <f>(COUNTIF($C134:$J134,$KP$1))</f>
        <v>0</v>
      </c>
      <c r="KR134" s="10"/>
      <c r="KS134" s="10"/>
      <c r="KT134" s="10">
        <f t="shared" si="575"/>
        <v>0</v>
      </c>
      <c r="KU134" s="131">
        <f>(COUNTIF($C134:$J134,$KT$1))</f>
        <v>0</v>
      </c>
      <c r="KV134" s="10"/>
      <c r="KW134" s="10"/>
      <c r="KX134" s="10">
        <f t="shared" si="577"/>
        <v>0</v>
      </c>
      <c r="KY134" s="131">
        <f>(COUNTIF($C134:$J134,$KX$1))</f>
        <v>0</v>
      </c>
      <c r="KZ134" s="10"/>
      <c r="LA134" s="10"/>
      <c r="LB134" s="10">
        <f t="shared" si="579"/>
        <v>0</v>
      </c>
      <c r="LC134" s="131">
        <f>(COUNTIF($C134:$J134,$LB$1))</f>
        <v>0</v>
      </c>
      <c r="LD134" s="10"/>
      <c r="LE134" s="10"/>
      <c r="LF134" s="10">
        <f t="shared" si="581"/>
        <v>0</v>
      </c>
      <c r="LG134" s="131">
        <f>(COUNTIF($C134:$J134,$NN$1))</f>
        <v>0</v>
      </c>
      <c r="LH134" s="10"/>
      <c r="LI134" s="10"/>
      <c r="LJ134" s="10">
        <f t="shared" si="583"/>
        <v>0</v>
      </c>
      <c r="LK134" s="131">
        <f>(COUNTIF($C134:$J134,$NN$1))</f>
        <v>0</v>
      </c>
      <c r="LL134" s="10"/>
      <c r="LM134" s="10"/>
      <c r="LN134" s="10">
        <f t="shared" si="585"/>
        <v>0</v>
      </c>
      <c r="LO134" s="131">
        <f>(COUNTIF($C134:$J134,$NN$1))</f>
        <v>0</v>
      </c>
      <c r="LP134" s="10"/>
      <c r="LQ134" s="10"/>
      <c r="LR134" s="10">
        <f t="shared" si="587"/>
        <v>0</v>
      </c>
      <c r="LS134" s="131">
        <f>(COUNTIF($C134:$J134,$NN$1))</f>
        <v>0</v>
      </c>
      <c r="LT134" s="10"/>
      <c r="LU134" s="10"/>
      <c r="LV134" s="10">
        <f t="shared" si="589"/>
        <v>0</v>
      </c>
      <c r="LW134" s="131">
        <f>(COUNTIF($C134:$J134,$NN$1))</f>
        <v>0</v>
      </c>
      <c r="LX134" s="10"/>
      <c r="LY134" s="10"/>
      <c r="LZ134" s="10">
        <f t="shared" si="591"/>
        <v>0</v>
      </c>
      <c r="MA134" s="131">
        <f>(COUNTIF($C134:$J134,$NN$1))</f>
        <v>0</v>
      </c>
      <c r="MB134" s="10"/>
      <c r="MC134" s="10"/>
      <c r="MD134" s="10">
        <f t="shared" si="593"/>
        <v>0</v>
      </c>
      <c r="ME134" s="131">
        <f>(COUNTIF($C134:$J134,$NN$1))</f>
        <v>0</v>
      </c>
      <c r="MF134" s="10"/>
      <c r="MG134" s="10"/>
      <c r="MH134" s="10">
        <f t="shared" si="595"/>
        <v>0</v>
      </c>
      <c r="MI134" s="131">
        <f>(COUNTIF($C134:$J134,$NN$1))</f>
        <v>0</v>
      </c>
      <c r="MJ134" s="10"/>
      <c r="MK134" s="10"/>
      <c r="ML134" s="10">
        <f t="shared" si="597"/>
        <v>0</v>
      </c>
      <c r="MM134" s="131">
        <f>(COUNTIF($C134:$J134,$NN$1))</f>
        <v>0</v>
      </c>
      <c r="MN134" s="10"/>
      <c r="MO134" s="10"/>
      <c r="MP134" s="10">
        <f t="shared" si="599"/>
        <v>0</v>
      </c>
      <c r="MQ134" s="131">
        <f>(COUNTIF($C134:$J134,$NN$1))</f>
        <v>0</v>
      </c>
      <c r="MR134" s="10"/>
      <c r="MS134" s="10"/>
      <c r="MT134" s="10">
        <f t="shared" si="601"/>
        <v>0</v>
      </c>
      <c r="MU134" s="131">
        <f>(COUNTIF($C134:$J134,$NN$1))</f>
        <v>0</v>
      </c>
      <c r="MV134" s="10"/>
      <c r="MW134" s="10"/>
      <c r="MX134" s="10">
        <f t="shared" si="603"/>
        <v>0</v>
      </c>
      <c r="MY134" s="131">
        <f>(COUNTIF($C134:$J134,$NN$1))</f>
        <v>0</v>
      </c>
      <c r="MZ134" s="10"/>
      <c r="NA134" s="10"/>
      <c r="NB134" s="10">
        <f t="shared" si="605"/>
        <v>0</v>
      </c>
      <c r="NC134" s="131">
        <f>(COUNTIF($C134:$J134,$NN$1))</f>
        <v>0</v>
      </c>
      <c r="ND134" s="10"/>
      <c r="NE134" s="10"/>
      <c r="NF134" s="10">
        <f t="shared" si="607"/>
        <v>0</v>
      </c>
      <c r="NG134" s="131">
        <f>(COUNTIF($C134:$J134,$NN$1))</f>
        <v>0</v>
      </c>
      <c r="NH134" s="10"/>
      <c r="NI134" s="10"/>
      <c r="NJ134" s="10">
        <f t="shared" si="609"/>
        <v>0</v>
      </c>
      <c r="NK134" s="131">
        <f>(COUNTIF($C134:$J134,$NN$1))</f>
        <v>0</v>
      </c>
      <c r="NL134" s="10"/>
      <c r="NM134" s="10"/>
      <c r="NN134" s="10">
        <f t="shared" si="611"/>
        <v>0</v>
      </c>
      <c r="NO134" s="131">
        <f>(COUNTIF($C134:$J134,$NN$1))</f>
        <v>0</v>
      </c>
      <c r="NP134" s="10"/>
      <c r="NQ134" s="10"/>
      <c r="NR134" s="10"/>
      <c r="NS134" s="10"/>
      <c r="NT134" s="134">
        <f t="shared" si="429"/>
        <v>0</v>
      </c>
      <c r="NU134" s="134">
        <f t="shared" si="430"/>
        <v>0</v>
      </c>
      <c r="NV134" s="134">
        <f t="shared" si="431"/>
        <v>0</v>
      </c>
      <c r="NW134" s="134">
        <f t="shared" si="432"/>
        <v>0</v>
      </c>
      <c r="NX134" s="129"/>
      <c r="NY134" s="136">
        <f t="shared" si="618"/>
        <v>0</v>
      </c>
      <c r="NZ134" s="136">
        <f t="shared" si="619"/>
        <v>1</v>
      </c>
      <c r="OA134" s="136">
        <f t="shared" si="620"/>
        <v>0</v>
      </c>
      <c r="OB134" s="136">
        <f t="shared" si="621"/>
        <v>0</v>
      </c>
    </row>
    <row r="135" spans="1:392" s="28" customFormat="1" ht="20.25" customHeight="1">
      <c r="A135" s="17">
        <v>7</v>
      </c>
      <c r="B135" s="18" t="s">
        <v>2</v>
      </c>
      <c r="C135" s="101" t="s">
        <v>63</v>
      </c>
      <c r="D135" s="100"/>
      <c r="E135" s="100"/>
      <c r="F135" s="100"/>
      <c r="G135" s="100"/>
      <c r="H135" s="100"/>
      <c r="I135" s="100"/>
      <c r="J135" s="100"/>
      <c r="K135"/>
      <c r="L135"/>
      <c r="M135" s="10"/>
      <c r="N135" s="10">
        <v>1</v>
      </c>
      <c r="O135" s="10"/>
      <c r="P135" s="10"/>
      <c r="Q135" s="10"/>
      <c r="R135" s="10"/>
      <c r="S135" s="131">
        <f t="shared" si="428"/>
        <v>0</v>
      </c>
      <c r="T135" s="10"/>
      <c r="U135" s="10"/>
      <c r="V135" s="10"/>
      <c r="W135" s="131">
        <f>(COUNTIF($C135:$J135,$V$1))</f>
        <v>0</v>
      </c>
      <c r="X135" s="10"/>
      <c r="Y135" s="10"/>
      <c r="Z135" s="10">
        <f t="shared" si="435"/>
        <v>0</v>
      </c>
      <c r="AA135" s="131">
        <f>(COUNTIF($C135:$J135,$Z$1))</f>
        <v>0</v>
      </c>
      <c r="AB135" s="10"/>
      <c r="AC135" s="10"/>
      <c r="AD135" s="10">
        <f t="shared" si="437"/>
        <v>0</v>
      </c>
      <c r="AE135" s="131">
        <f>(COUNTIF($C135:$J135,$AD$1))</f>
        <v>0</v>
      </c>
      <c r="AF135" s="10"/>
      <c r="AG135" s="10"/>
      <c r="AH135" s="10">
        <f t="shared" si="439"/>
        <v>0</v>
      </c>
      <c r="AI135" s="131">
        <f>(COUNTIF($C135:$J135,$AH$1))</f>
        <v>0</v>
      </c>
      <c r="AJ135" s="10"/>
      <c r="AK135" s="10"/>
      <c r="AL135" s="10">
        <f t="shared" si="441"/>
        <v>0</v>
      </c>
      <c r="AM135" s="131">
        <f>(COUNTIF($C135:$J135,$AL$1))</f>
        <v>0</v>
      </c>
      <c r="AN135" s="10"/>
      <c r="AO135" s="10"/>
      <c r="AP135" s="10">
        <f t="shared" si="443"/>
        <v>0</v>
      </c>
      <c r="AQ135" s="131">
        <f>(COUNTIF($C135:$J135,$AP$1))</f>
        <v>0</v>
      </c>
      <c r="AR135" s="10"/>
      <c r="AS135" s="10"/>
      <c r="AT135" s="10">
        <f t="shared" si="445"/>
        <v>0</v>
      </c>
      <c r="AU135" s="131">
        <f>(COUNTIF($C135:$J135,$AT$1))</f>
        <v>0</v>
      </c>
      <c r="AV135" s="10"/>
      <c r="AW135" s="10"/>
      <c r="AX135" s="10">
        <f t="shared" si="447"/>
        <v>0</v>
      </c>
      <c r="AY135" s="131">
        <f>(COUNTIF($C135:$J135,$AX$1))</f>
        <v>0</v>
      </c>
      <c r="AZ135" s="10"/>
      <c r="BA135" s="10"/>
      <c r="BB135" s="10">
        <f t="shared" si="449"/>
        <v>0</v>
      </c>
      <c r="BC135" s="131">
        <f>(COUNTIF($C135:$J135,$BB$1))</f>
        <v>0</v>
      </c>
      <c r="BD135" s="10"/>
      <c r="BE135" s="10"/>
      <c r="BF135" s="10">
        <f t="shared" si="451"/>
        <v>0</v>
      </c>
      <c r="BG135" s="131">
        <f>(COUNTIF($C135:$J135,$BF$1))</f>
        <v>0</v>
      </c>
      <c r="BH135" s="10"/>
      <c r="BI135" s="10"/>
      <c r="BJ135" s="10">
        <f t="shared" si="453"/>
        <v>0</v>
      </c>
      <c r="BK135" s="131">
        <f>(COUNTIF($C135:$J135,$BJ$1))</f>
        <v>0</v>
      </c>
      <c r="BL135" s="10"/>
      <c r="BM135" s="10"/>
      <c r="BN135" s="10">
        <f t="shared" si="455"/>
        <v>0</v>
      </c>
      <c r="BO135" s="131">
        <f>(COUNTIF($C135:$J135,$BN$1))</f>
        <v>0</v>
      </c>
      <c r="BP135" s="10"/>
      <c r="BQ135" s="10"/>
      <c r="BR135" s="10">
        <f t="shared" si="457"/>
        <v>0</v>
      </c>
      <c r="BS135" s="131">
        <f>(COUNTIF($C135:$J135,$BR$1))</f>
        <v>0</v>
      </c>
      <c r="BT135" s="10"/>
      <c r="BU135" s="10"/>
      <c r="BV135" s="10">
        <f t="shared" si="459"/>
        <v>0</v>
      </c>
      <c r="BW135" s="131">
        <f>(COUNTIF($C135:$J135,$BV$1))</f>
        <v>0</v>
      </c>
      <c r="BX135" s="10"/>
      <c r="BY135" s="10"/>
      <c r="BZ135" s="10">
        <f t="shared" si="461"/>
        <v>0</v>
      </c>
      <c r="CA135" s="131">
        <f>(COUNTIF($C135:$J135,$BZ$1))</f>
        <v>0</v>
      </c>
      <c r="CB135" s="10"/>
      <c r="CC135" s="10"/>
      <c r="CD135" s="10"/>
      <c r="CE135" s="131">
        <f>(COUNTIF($C135:$J135,$CD$1))</f>
        <v>1</v>
      </c>
      <c r="CF135" s="10"/>
      <c r="CG135" s="10"/>
      <c r="CH135" s="10">
        <f t="shared" si="465"/>
        <v>0</v>
      </c>
      <c r="CI135" s="131">
        <f>(COUNTIF($C135:$J135,$CH$1))</f>
        <v>0</v>
      </c>
      <c r="CJ135" s="10"/>
      <c r="CK135" s="10"/>
      <c r="CL135" s="10">
        <f t="shared" si="467"/>
        <v>0</v>
      </c>
      <c r="CM135" s="131">
        <f>(COUNTIF($C135:$J135,$CL$1))</f>
        <v>0</v>
      </c>
      <c r="CN135" s="10"/>
      <c r="CO135" s="10"/>
      <c r="CP135" s="10">
        <f t="shared" si="469"/>
        <v>0</v>
      </c>
      <c r="CQ135" s="131">
        <f>(COUNTIF($C135:$J135,$CP$1))</f>
        <v>0</v>
      </c>
      <c r="CR135" s="10"/>
      <c r="CS135" s="10"/>
      <c r="CT135" s="10">
        <f t="shared" si="471"/>
        <v>0</v>
      </c>
      <c r="CU135" s="131">
        <f>(COUNTIF($C135:$J135,$CT$1))</f>
        <v>0</v>
      </c>
      <c r="CV135" s="10"/>
      <c r="CW135" s="10"/>
      <c r="CX135" s="10">
        <f t="shared" si="473"/>
        <v>0</v>
      </c>
      <c r="CY135" s="131">
        <f>(COUNTIF($C135:$J135,$CX$1))</f>
        <v>0</v>
      </c>
      <c r="CZ135" s="10"/>
      <c r="DA135" s="10"/>
      <c r="DB135" s="10">
        <f t="shared" si="475"/>
        <v>0</v>
      </c>
      <c r="DC135" s="131">
        <f>(COUNTIF($C135:$J135,$DB$1))</f>
        <v>0</v>
      </c>
      <c r="DD135" s="10"/>
      <c r="DE135" s="10"/>
      <c r="DF135" s="10">
        <f t="shared" si="477"/>
        <v>0</v>
      </c>
      <c r="DG135" s="131">
        <f>(COUNTIF($C135:$J135,$DF$1))</f>
        <v>0</v>
      </c>
      <c r="DH135" s="10"/>
      <c r="DI135" s="10"/>
      <c r="DJ135" s="10">
        <f t="shared" si="479"/>
        <v>0</v>
      </c>
      <c r="DK135" s="131">
        <f>(COUNTIF($C135:$J135,$DJ$1))</f>
        <v>0</v>
      </c>
      <c r="DL135" s="10"/>
      <c r="DM135" s="10"/>
      <c r="DN135" s="10">
        <f t="shared" si="481"/>
        <v>0</v>
      </c>
      <c r="DO135" s="131">
        <f>(COUNTIF($C135:$J135,$DN$1))</f>
        <v>0</v>
      </c>
      <c r="DP135" s="10"/>
      <c r="DQ135" s="10"/>
      <c r="DR135" s="10">
        <f t="shared" si="483"/>
        <v>0</v>
      </c>
      <c r="DS135" s="131">
        <f>(COUNTIF($C135:$J135,$DR$1))</f>
        <v>0</v>
      </c>
      <c r="DT135" s="10"/>
      <c r="DU135" s="10"/>
      <c r="DV135" s="10">
        <f t="shared" si="485"/>
        <v>0</v>
      </c>
      <c r="DW135" s="131">
        <f>(COUNTIF($C135:$J135,$DV$1))</f>
        <v>0</v>
      </c>
      <c r="DX135" s="10"/>
      <c r="DY135" s="10"/>
      <c r="DZ135" s="10">
        <f t="shared" si="487"/>
        <v>0</v>
      </c>
      <c r="EA135" s="131">
        <f>(COUNTIF($C135:$J135,$DZ$1))</f>
        <v>0</v>
      </c>
      <c r="EB135" s="10"/>
      <c r="EC135" s="10"/>
      <c r="ED135" s="10">
        <f t="shared" si="489"/>
        <v>0</v>
      </c>
      <c r="EE135" s="131">
        <f>(COUNTIF($C135:$J135,$ED$1))</f>
        <v>0</v>
      </c>
      <c r="EF135" s="10"/>
      <c r="EG135" s="10"/>
      <c r="EH135" s="10">
        <f t="shared" si="491"/>
        <v>0</v>
      </c>
      <c r="EI135" s="131">
        <f>(COUNTIF($C135:$J135,$EH$1))</f>
        <v>0</v>
      </c>
      <c r="EJ135" s="10"/>
      <c r="EK135" s="10"/>
      <c r="EL135" s="10">
        <f t="shared" si="493"/>
        <v>0</v>
      </c>
      <c r="EM135" s="131">
        <f>(COUNTIF($C135:$J135,$EL$1))</f>
        <v>0</v>
      </c>
      <c r="EN135" s="10"/>
      <c r="EO135" s="10"/>
      <c r="EP135" s="10">
        <f t="shared" si="495"/>
        <v>0</v>
      </c>
      <c r="EQ135" s="131">
        <f>(COUNTIF($C135:$J135,$EP$1))</f>
        <v>0</v>
      </c>
      <c r="ER135" s="10"/>
      <c r="ES135" s="10"/>
      <c r="ET135" s="10">
        <f t="shared" si="497"/>
        <v>0</v>
      </c>
      <c r="EU135" s="131">
        <f>(COUNTIF($C135:$J135,$ET$1))</f>
        <v>0</v>
      </c>
      <c r="EV135" s="10"/>
      <c r="EW135" s="10"/>
      <c r="EX135" s="10">
        <f t="shared" si="499"/>
        <v>0</v>
      </c>
      <c r="EY135" s="131">
        <f>(COUNTIF($C135:$J135,$EX$1))</f>
        <v>0</v>
      </c>
      <c r="EZ135" s="10"/>
      <c r="FA135" s="10"/>
      <c r="FB135" s="10">
        <f t="shared" si="501"/>
        <v>0</v>
      </c>
      <c r="FC135" s="131">
        <f>(COUNTIF($C135:$J135,$FB$1))</f>
        <v>0</v>
      </c>
      <c r="FD135" s="10"/>
      <c r="FE135" s="10"/>
      <c r="FF135" s="10">
        <f t="shared" si="503"/>
        <v>0</v>
      </c>
      <c r="FG135" s="131">
        <f>(COUNTIF($C135:$J135,$FF$1))</f>
        <v>0</v>
      </c>
      <c r="FH135" s="10"/>
      <c r="FI135" s="10"/>
      <c r="FJ135" s="10">
        <f t="shared" si="505"/>
        <v>0</v>
      </c>
      <c r="FK135" s="131">
        <f>(COUNTIF($C135:$J135,$FJ$1))</f>
        <v>0</v>
      </c>
      <c r="FL135" s="10"/>
      <c r="FM135" s="10"/>
      <c r="FN135" s="10">
        <f t="shared" si="507"/>
        <v>0</v>
      </c>
      <c r="FO135" s="131">
        <f>(COUNTIF($C135:$J135,$FN$1))</f>
        <v>0</v>
      </c>
      <c r="FP135" s="10"/>
      <c r="FQ135" s="10"/>
      <c r="FR135" s="10">
        <f t="shared" si="509"/>
        <v>0</v>
      </c>
      <c r="FS135" s="131">
        <f>(COUNTIF($C135:$J135,$FR$1))</f>
        <v>0</v>
      </c>
      <c r="FT135" s="10"/>
      <c r="FU135" s="10"/>
      <c r="FV135" s="10">
        <f t="shared" si="511"/>
        <v>0</v>
      </c>
      <c r="FW135" s="131">
        <f>(COUNTIF($C135:$J135,$FV$1))</f>
        <v>0</v>
      </c>
      <c r="FX135" s="10"/>
      <c r="FY135" s="10"/>
      <c r="FZ135" s="10">
        <f t="shared" si="513"/>
        <v>0</v>
      </c>
      <c r="GA135" s="131">
        <f>(COUNTIF($C135:$J135,$FZ$1))</f>
        <v>0</v>
      </c>
      <c r="GB135" s="10"/>
      <c r="GC135" s="10"/>
      <c r="GD135" s="10">
        <f t="shared" si="515"/>
        <v>0</v>
      </c>
      <c r="GE135" s="131">
        <f>(COUNTIF($C135:$J135,$GD$1))</f>
        <v>0</v>
      </c>
      <c r="GF135" s="10"/>
      <c r="GG135" s="10"/>
      <c r="GH135" s="10">
        <f t="shared" si="517"/>
        <v>0</v>
      </c>
      <c r="GI135" s="131">
        <f>(COUNTIF($C135:$J135,$GH$1))</f>
        <v>0</v>
      </c>
      <c r="GJ135" s="10"/>
      <c r="GK135" s="10"/>
      <c r="GL135" s="10">
        <f t="shared" si="519"/>
        <v>0</v>
      </c>
      <c r="GM135" s="131">
        <f>(COUNTIF($C135:$J135,$GL$1))</f>
        <v>0</v>
      </c>
      <c r="GN135" s="10"/>
      <c r="GO135" s="10"/>
      <c r="GP135" s="10">
        <f t="shared" si="521"/>
        <v>0</v>
      </c>
      <c r="GQ135" s="131">
        <f>(COUNTIF($C135:$J135,$GP$1))</f>
        <v>0</v>
      </c>
      <c r="GR135" s="10"/>
      <c r="GS135" s="10"/>
      <c r="GT135" s="10">
        <f t="shared" si="523"/>
        <v>0</v>
      </c>
      <c r="GU135" s="131">
        <f>(COUNTIF($C135:$J135,$GT$1))</f>
        <v>0</v>
      </c>
      <c r="GV135" s="10"/>
      <c r="GW135" s="10"/>
      <c r="GX135" s="10">
        <f t="shared" si="525"/>
        <v>0</v>
      </c>
      <c r="GY135" s="131">
        <f>(COUNTIF($C135:$J135,$GX$1))</f>
        <v>0</v>
      </c>
      <c r="GZ135" s="10"/>
      <c r="HA135" s="10"/>
      <c r="HB135" s="10">
        <f t="shared" si="527"/>
        <v>0</v>
      </c>
      <c r="HC135" s="131">
        <f>(COUNTIF($C135:$J135,$HB$1))</f>
        <v>0</v>
      </c>
      <c r="HD135" s="10"/>
      <c r="HE135" s="10"/>
      <c r="HF135" s="10">
        <f t="shared" si="529"/>
        <v>0</v>
      </c>
      <c r="HG135" s="131">
        <f>(COUNTIF($C135:$J135,$HF$1))</f>
        <v>0</v>
      </c>
      <c r="HH135" s="10"/>
      <c r="HI135" s="10"/>
      <c r="HJ135" s="10">
        <f t="shared" si="531"/>
        <v>0</v>
      </c>
      <c r="HK135" s="131">
        <f>(COUNTIF($C135:$J135,$HJ$1))</f>
        <v>0</v>
      </c>
      <c r="HL135" s="10"/>
      <c r="HM135" s="10"/>
      <c r="HN135" s="10">
        <f t="shared" si="533"/>
        <v>0</v>
      </c>
      <c r="HO135" s="131">
        <f>(COUNTIF($C135:$J135,$HN$1))</f>
        <v>0</v>
      </c>
      <c r="HP135" s="10"/>
      <c r="HQ135" s="10"/>
      <c r="HR135" s="10">
        <f t="shared" si="535"/>
        <v>0</v>
      </c>
      <c r="HS135" s="131">
        <f>(COUNTIF($C135:$J135,$HR$1))</f>
        <v>0</v>
      </c>
      <c r="HT135" s="10"/>
      <c r="HU135" s="10"/>
      <c r="HV135" s="10">
        <f t="shared" si="537"/>
        <v>0</v>
      </c>
      <c r="HW135" s="131">
        <f>(COUNTIF($C135:$J135,$HV$1))</f>
        <v>0</v>
      </c>
      <c r="HX135" s="10"/>
      <c r="HY135" s="10"/>
      <c r="HZ135" s="10">
        <f t="shared" si="539"/>
        <v>0</v>
      </c>
      <c r="IA135" s="131">
        <f>(COUNTIF($C135:$J135,$HZ$1))</f>
        <v>0</v>
      </c>
      <c r="IB135" s="10"/>
      <c r="IC135" s="10"/>
      <c r="ID135" s="10">
        <f t="shared" si="541"/>
        <v>0</v>
      </c>
      <c r="IE135" s="131">
        <f>(COUNTIF($C135:$J135,$ID$1))</f>
        <v>0</v>
      </c>
      <c r="IF135" s="10"/>
      <c r="IG135" s="10"/>
      <c r="IH135" s="10">
        <f t="shared" si="543"/>
        <v>0</v>
      </c>
      <c r="II135" s="131">
        <f>(COUNTIF($C135:$J135,$IH$1))</f>
        <v>0</v>
      </c>
      <c r="IJ135" s="10"/>
      <c r="IK135" s="10"/>
      <c r="IL135" s="10">
        <f t="shared" si="545"/>
        <v>0</v>
      </c>
      <c r="IM135" s="131">
        <f>(COUNTIF($C135:$J135,$IL$1))</f>
        <v>0</v>
      </c>
      <c r="IN135" s="10"/>
      <c r="IO135" s="10"/>
      <c r="IP135" s="10">
        <f t="shared" si="547"/>
        <v>0</v>
      </c>
      <c r="IQ135" s="131">
        <f>(COUNTIF($C135:$J135,$IP$1))</f>
        <v>0</v>
      </c>
      <c r="IR135" s="10"/>
      <c r="IS135" s="10"/>
      <c r="IT135" s="10">
        <f t="shared" si="549"/>
        <v>0</v>
      </c>
      <c r="IU135" s="131">
        <f>(COUNTIF($C135:$J135,$IT$1))</f>
        <v>0</v>
      </c>
      <c r="IV135" s="10"/>
      <c r="IW135" s="10"/>
      <c r="IX135" s="10">
        <f t="shared" si="551"/>
        <v>0</v>
      </c>
      <c r="IY135" s="131">
        <f>(COUNTIF($C135:$J135,$IX$1))</f>
        <v>0</v>
      </c>
      <c r="IZ135" s="10"/>
      <c r="JA135" s="10"/>
      <c r="JB135" s="10">
        <f t="shared" si="553"/>
        <v>0</v>
      </c>
      <c r="JC135" s="131">
        <f>(COUNTIF($C135:$J135,$JB$1))</f>
        <v>0</v>
      </c>
      <c r="JD135" s="10"/>
      <c r="JE135" s="10"/>
      <c r="JF135" s="10">
        <f t="shared" si="555"/>
        <v>0</v>
      </c>
      <c r="JG135" s="131">
        <f>(COUNTIF($C135:$J135,$JF$1))</f>
        <v>0</v>
      </c>
      <c r="JH135" s="10"/>
      <c r="JI135" s="10"/>
      <c r="JJ135" s="10">
        <f t="shared" si="557"/>
        <v>0</v>
      </c>
      <c r="JK135" s="131">
        <f>(COUNTIF($C135:$J135,$JJ$1))</f>
        <v>0</v>
      </c>
      <c r="JL135" s="10"/>
      <c r="JM135" s="10"/>
      <c r="JN135" s="10">
        <f t="shared" si="559"/>
        <v>0</v>
      </c>
      <c r="JO135" s="131">
        <f>(COUNTIF($C135:$J135,$JN$1))</f>
        <v>0</v>
      </c>
      <c r="JP135" s="10"/>
      <c r="JQ135" s="10"/>
      <c r="JR135" s="10">
        <f t="shared" si="561"/>
        <v>0</v>
      </c>
      <c r="JS135" s="131">
        <f>(COUNTIF($C135:$J135,$JR$1))</f>
        <v>0</v>
      </c>
      <c r="JT135" s="10"/>
      <c r="JU135" s="10"/>
      <c r="JV135" s="10">
        <f t="shared" si="563"/>
        <v>0</v>
      </c>
      <c r="JW135" s="131">
        <f>(COUNTIF($C135:$J135,$JV$1))</f>
        <v>0</v>
      </c>
      <c r="JX135" s="10"/>
      <c r="JY135" s="10"/>
      <c r="JZ135" s="10">
        <f t="shared" si="565"/>
        <v>0</v>
      </c>
      <c r="KA135" s="131">
        <f>(COUNTIF($C135:$J135,$JZ$1))</f>
        <v>0</v>
      </c>
      <c r="KB135" s="10"/>
      <c r="KC135" s="10"/>
      <c r="KD135" s="10">
        <f t="shared" si="567"/>
        <v>0</v>
      </c>
      <c r="KE135" s="131">
        <f>(COUNTIF($C135:$J135,$KD$1))</f>
        <v>0</v>
      </c>
      <c r="KF135" s="10"/>
      <c r="KG135" s="10"/>
      <c r="KH135" s="10">
        <f t="shared" si="569"/>
        <v>0</v>
      </c>
      <c r="KI135" s="131">
        <f>(COUNTIF($C135:$J135,$KH$1))</f>
        <v>0</v>
      </c>
      <c r="KJ135" s="10"/>
      <c r="KK135" s="10"/>
      <c r="KL135" s="10">
        <f t="shared" si="571"/>
        <v>0</v>
      </c>
      <c r="KM135" s="131">
        <f>(COUNTIF($C135:$J135,$KL$1))</f>
        <v>0</v>
      </c>
      <c r="KN135" s="10"/>
      <c r="KO135" s="10"/>
      <c r="KP135" s="10">
        <f t="shared" si="573"/>
        <v>0</v>
      </c>
      <c r="KQ135" s="131">
        <f>(COUNTIF($C135:$J135,$KP$1))</f>
        <v>0</v>
      </c>
      <c r="KR135" s="10"/>
      <c r="KS135" s="10"/>
      <c r="KT135" s="10">
        <f t="shared" si="575"/>
        <v>0</v>
      </c>
      <c r="KU135" s="131">
        <f>(COUNTIF($C135:$J135,$KT$1))</f>
        <v>0</v>
      </c>
      <c r="KV135" s="10"/>
      <c r="KW135" s="10"/>
      <c r="KX135" s="10">
        <f t="shared" si="577"/>
        <v>0</v>
      </c>
      <c r="KY135" s="131">
        <f>(COUNTIF($C135:$J135,$KX$1))</f>
        <v>0</v>
      </c>
      <c r="KZ135" s="10"/>
      <c r="LA135" s="10"/>
      <c r="LB135" s="10">
        <f t="shared" si="579"/>
        <v>0</v>
      </c>
      <c r="LC135" s="131">
        <f>(COUNTIF($C135:$J135,$LB$1))</f>
        <v>0</v>
      </c>
      <c r="LD135" s="10"/>
      <c r="LE135" s="10"/>
      <c r="LF135" s="10">
        <f t="shared" si="581"/>
        <v>0</v>
      </c>
      <c r="LG135" s="131">
        <f>(COUNTIF($C135:$J135,$NN$1))</f>
        <v>0</v>
      </c>
      <c r="LH135" s="10"/>
      <c r="LI135" s="10"/>
      <c r="LJ135" s="10">
        <f t="shared" si="583"/>
        <v>0</v>
      </c>
      <c r="LK135" s="131">
        <f>(COUNTIF($C135:$J135,$NN$1))</f>
        <v>0</v>
      </c>
      <c r="LL135" s="10"/>
      <c r="LM135" s="10"/>
      <c r="LN135" s="10">
        <f t="shared" si="585"/>
        <v>0</v>
      </c>
      <c r="LO135" s="131">
        <f>(COUNTIF($C135:$J135,$NN$1))</f>
        <v>0</v>
      </c>
      <c r="LP135" s="10"/>
      <c r="LQ135" s="10"/>
      <c r="LR135" s="10">
        <f t="shared" si="587"/>
        <v>0</v>
      </c>
      <c r="LS135" s="131">
        <f>(COUNTIF($C135:$J135,$NN$1))</f>
        <v>0</v>
      </c>
      <c r="LT135" s="10"/>
      <c r="LU135" s="10"/>
      <c r="LV135" s="10">
        <f t="shared" si="589"/>
        <v>0</v>
      </c>
      <c r="LW135" s="131">
        <f>(COUNTIF($C135:$J135,$NN$1))</f>
        <v>0</v>
      </c>
      <c r="LX135" s="10"/>
      <c r="LY135" s="10"/>
      <c r="LZ135" s="10">
        <f t="shared" si="591"/>
        <v>0</v>
      </c>
      <c r="MA135" s="131">
        <f>(COUNTIF($C135:$J135,$NN$1))</f>
        <v>0</v>
      </c>
      <c r="MB135" s="10"/>
      <c r="MC135" s="10"/>
      <c r="MD135" s="10">
        <f t="shared" si="593"/>
        <v>0</v>
      </c>
      <c r="ME135" s="131">
        <f>(COUNTIF($C135:$J135,$NN$1))</f>
        <v>0</v>
      </c>
      <c r="MF135" s="10"/>
      <c r="MG135" s="10"/>
      <c r="MH135" s="10">
        <f t="shared" si="595"/>
        <v>0</v>
      </c>
      <c r="MI135" s="131">
        <f>(COUNTIF($C135:$J135,$NN$1))</f>
        <v>0</v>
      </c>
      <c r="MJ135" s="10"/>
      <c r="MK135" s="10"/>
      <c r="ML135" s="10">
        <f t="shared" si="597"/>
        <v>0</v>
      </c>
      <c r="MM135" s="131">
        <f>(COUNTIF($C135:$J135,$NN$1))</f>
        <v>0</v>
      </c>
      <c r="MN135" s="10"/>
      <c r="MO135" s="10"/>
      <c r="MP135" s="10">
        <f t="shared" si="599"/>
        <v>0</v>
      </c>
      <c r="MQ135" s="131">
        <f>(COUNTIF($C135:$J135,$NN$1))</f>
        <v>0</v>
      </c>
      <c r="MR135" s="10"/>
      <c r="MS135" s="10"/>
      <c r="MT135" s="10">
        <f t="shared" si="601"/>
        <v>0</v>
      </c>
      <c r="MU135" s="131">
        <f>(COUNTIF($C135:$J135,$NN$1))</f>
        <v>0</v>
      </c>
      <c r="MV135" s="10"/>
      <c r="MW135" s="10"/>
      <c r="MX135" s="10">
        <f t="shared" si="603"/>
        <v>0</v>
      </c>
      <c r="MY135" s="131">
        <f>(COUNTIF($C135:$J135,$NN$1))</f>
        <v>0</v>
      </c>
      <c r="MZ135" s="10"/>
      <c r="NA135" s="10"/>
      <c r="NB135" s="10">
        <f t="shared" si="605"/>
        <v>0</v>
      </c>
      <c r="NC135" s="131">
        <f>(COUNTIF($C135:$J135,$NN$1))</f>
        <v>0</v>
      </c>
      <c r="ND135" s="10"/>
      <c r="NE135" s="10"/>
      <c r="NF135" s="10">
        <f t="shared" si="607"/>
        <v>0</v>
      </c>
      <c r="NG135" s="131">
        <f>(COUNTIF($C135:$J135,$NN$1))</f>
        <v>0</v>
      </c>
      <c r="NH135" s="10"/>
      <c r="NI135" s="10"/>
      <c r="NJ135" s="10">
        <f t="shared" si="609"/>
        <v>0</v>
      </c>
      <c r="NK135" s="131">
        <f>(COUNTIF($C135:$J135,$NN$1))</f>
        <v>0</v>
      </c>
      <c r="NL135" s="10"/>
      <c r="NM135" s="10"/>
      <c r="NN135" s="10">
        <f t="shared" si="611"/>
        <v>0</v>
      </c>
      <c r="NO135" s="131">
        <f>(COUNTIF($C135:$J135,$NN$1))</f>
        <v>0</v>
      </c>
      <c r="NP135" s="10"/>
      <c r="NQ135" s="10"/>
      <c r="NR135" s="10"/>
      <c r="NS135" s="10"/>
      <c r="NT135" s="134">
        <f t="shared" si="429"/>
        <v>0</v>
      </c>
      <c r="NU135" s="134">
        <f t="shared" si="430"/>
        <v>0</v>
      </c>
      <c r="NV135" s="134">
        <f t="shared" si="431"/>
        <v>0</v>
      </c>
      <c r="NW135" s="134">
        <f t="shared" si="432"/>
        <v>0</v>
      </c>
      <c r="NX135" s="129"/>
      <c r="NY135" s="136">
        <f t="shared" si="618"/>
        <v>0</v>
      </c>
      <c r="NZ135" s="136">
        <f t="shared" si="619"/>
        <v>1</v>
      </c>
      <c r="OA135" s="136">
        <f t="shared" si="620"/>
        <v>0</v>
      </c>
      <c r="OB135" s="136">
        <f t="shared" si="621"/>
        <v>0</v>
      </c>
    </row>
    <row r="136" spans="1:392" s="28" customFormat="1" ht="20.25" customHeight="1">
      <c r="A136"/>
      <c r="B136"/>
      <c r="C136" s="93"/>
      <c r="D136" s="93"/>
      <c r="E136" s="93"/>
      <c r="F136" s="93"/>
      <c r="G136" s="93"/>
      <c r="H136" s="93"/>
      <c r="I136" s="93"/>
      <c r="J136" s="93"/>
      <c r="K136"/>
      <c r="L136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  <c r="FH136" s="10"/>
      <c r="FI136" s="10"/>
      <c r="FJ136" s="10"/>
      <c r="FK136" s="10"/>
      <c r="FL136" s="10"/>
      <c r="FM136" s="10"/>
      <c r="FN136" s="10"/>
      <c r="FO136" s="10"/>
      <c r="FP136" s="10"/>
      <c r="FQ136" s="10"/>
      <c r="FR136" s="10"/>
      <c r="FS136" s="10"/>
      <c r="FT136" s="10"/>
      <c r="FU136" s="10"/>
      <c r="FV136" s="10"/>
      <c r="FW136" s="10"/>
      <c r="FX136" s="10"/>
      <c r="FY136" s="10"/>
      <c r="FZ136" s="10"/>
      <c r="GA136" s="10"/>
      <c r="GB136" s="10"/>
      <c r="GC136" s="10"/>
      <c r="GD136" s="10"/>
      <c r="GE136" s="10"/>
      <c r="GF136" s="10"/>
      <c r="GG136" s="10"/>
      <c r="GH136" s="10"/>
      <c r="GI136" s="10"/>
      <c r="GJ136" s="10"/>
      <c r="GK136" s="10"/>
      <c r="GL136" s="10"/>
      <c r="GM136" s="10"/>
      <c r="GN136" s="10"/>
      <c r="GO136" s="10"/>
      <c r="GP136" s="10"/>
      <c r="GQ136" s="10"/>
      <c r="GR136" s="10"/>
      <c r="GS136" s="10"/>
      <c r="GT136" s="10"/>
      <c r="GU136" s="10"/>
      <c r="GV136" s="10"/>
      <c r="GW136" s="10"/>
      <c r="GX136" s="10"/>
      <c r="GY136" s="10"/>
      <c r="GZ136" s="10"/>
      <c r="HA136" s="10"/>
      <c r="HB136" s="10"/>
      <c r="HC136" s="10"/>
      <c r="HD136" s="10"/>
      <c r="HE136" s="10"/>
      <c r="HF136" s="10"/>
      <c r="HG136" s="10"/>
      <c r="HH136" s="10"/>
      <c r="HI136" s="10"/>
      <c r="HJ136" s="10"/>
      <c r="HK136" s="10"/>
      <c r="HL136" s="10"/>
      <c r="HM136" s="10"/>
      <c r="HN136" s="10"/>
      <c r="HO136" s="10"/>
      <c r="HP136" s="10"/>
      <c r="HQ136" s="10"/>
      <c r="HR136" s="10"/>
      <c r="HS136" s="10"/>
      <c r="HT136" s="10"/>
      <c r="HU136" s="10"/>
      <c r="HV136" s="10"/>
      <c r="HW136" s="10"/>
      <c r="HX136" s="10"/>
      <c r="HY136" s="10"/>
      <c r="HZ136" s="10"/>
      <c r="IA136" s="10"/>
      <c r="IB136" s="10"/>
      <c r="IC136" s="10"/>
      <c r="ID136" s="10"/>
      <c r="IE136" s="10"/>
      <c r="IF136" s="10"/>
      <c r="IG136" s="10"/>
      <c r="IH136" s="10"/>
      <c r="II136" s="10"/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  <c r="IX136" s="10"/>
      <c r="IY136" s="10"/>
      <c r="IZ136" s="10"/>
      <c r="JA136" s="10"/>
      <c r="JB136" s="10"/>
      <c r="JC136" s="10"/>
      <c r="JD136" s="10"/>
      <c r="JE136" s="10"/>
      <c r="JF136" s="10"/>
      <c r="JG136" s="10"/>
      <c r="JH136" s="10"/>
      <c r="JI136" s="10"/>
      <c r="JJ136" s="10"/>
      <c r="JK136" s="10"/>
      <c r="JL136" s="10"/>
      <c r="JM136" s="10"/>
      <c r="JN136" s="10"/>
      <c r="JO136" s="10"/>
      <c r="JP136" s="10"/>
      <c r="JQ136" s="10"/>
      <c r="JR136" s="10"/>
      <c r="JS136" s="10"/>
      <c r="JT136" s="10"/>
      <c r="JU136" s="10"/>
      <c r="JV136" s="10"/>
      <c r="JW136" s="10"/>
      <c r="JX136" s="10"/>
      <c r="JY136" s="10"/>
      <c r="JZ136" s="10"/>
      <c r="KA136" s="10"/>
      <c r="KB136" s="10"/>
      <c r="KC136" s="10"/>
      <c r="KD136" s="10"/>
      <c r="KE136" s="10"/>
      <c r="KF136" s="10"/>
      <c r="KG136" s="10"/>
      <c r="KH136" s="10"/>
      <c r="KI136" s="10"/>
      <c r="KJ136" s="10"/>
      <c r="KK136" s="10"/>
      <c r="KL136" s="10"/>
      <c r="KM136" s="10"/>
      <c r="KN136" s="10"/>
      <c r="KO136" s="10"/>
      <c r="KP136" s="10"/>
      <c r="KQ136" s="10"/>
      <c r="KR136" s="10"/>
      <c r="KS136" s="10"/>
      <c r="KT136" s="10"/>
      <c r="KU136" s="10"/>
      <c r="KV136" s="10"/>
      <c r="KW136" s="10"/>
      <c r="KX136" s="10"/>
      <c r="KY136" s="10"/>
      <c r="KZ136" s="10"/>
      <c r="LA136" s="10"/>
      <c r="LB136" s="10"/>
      <c r="LC136" s="10"/>
      <c r="LD136" s="10"/>
      <c r="LE136" s="10"/>
      <c r="LF136" s="10"/>
      <c r="LG136" s="10"/>
      <c r="LH136" s="10"/>
      <c r="LI136" s="10"/>
      <c r="LJ136" s="10"/>
      <c r="LK136" s="10"/>
      <c r="LL136" s="10"/>
      <c r="LM136" s="10"/>
      <c r="LN136" s="10"/>
      <c r="LO136" s="10"/>
      <c r="LP136" s="10"/>
      <c r="LQ136" s="10"/>
      <c r="LR136" s="10"/>
      <c r="LS136" s="10"/>
      <c r="LT136" s="10"/>
      <c r="LU136" s="10"/>
      <c r="LV136" s="10"/>
      <c r="LW136" s="10"/>
      <c r="LX136" s="10"/>
      <c r="LY136" s="10"/>
      <c r="LZ136" s="10"/>
      <c r="MA136" s="10"/>
      <c r="MB136" s="10"/>
      <c r="MC136" s="10"/>
      <c r="MD136" s="10"/>
      <c r="ME136" s="10"/>
      <c r="MF136" s="10"/>
      <c r="MG136" s="10"/>
      <c r="MH136" s="10"/>
      <c r="MI136" s="10"/>
      <c r="MJ136" s="10"/>
      <c r="MK136" s="10"/>
      <c r="ML136" s="10"/>
      <c r="MM136" s="10"/>
      <c r="MN136" s="10"/>
      <c r="MO136" s="10"/>
      <c r="MP136" s="10"/>
      <c r="MQ136" s="10"/>
      <c r="MR136" s="10"/>
      <c r="MS136" s="10"/>
      <c r="MT136" s="10"/>
      <c r="MU136" s="10"/>
      <c r="MV136" s="10"/>
      <c r="MW136" s="10"/>
      <c r="MX136" s="10"/>
      <c r="MY136" s="10"/>
      <c r="MZ136" s="10"/>
      <c r="NA136" s="10"/>
      <c r="NB136" s="10"/>
      <c r="NC136" s="10"/>
      <c r="ND136" s="10"/>
      <c r="NE136" s="10"/>
      <c r="NF136" s="10"/>
      <c r="NG136" s="10"/>
      <c r="NH136" s="10"/>
      <c r="NI136" s="10"/>
      <c r="NJ136" s="10"/>
      <c r="NK136" s="10"/>
      <c r="NL136" s="10"/>
      <c r="NM136" s="10"/>
      <c r="NN136" s="10"/>
      <c r="NO136" s="10"/>
      <c r="NP136" s="10"/>
      <c r="NQ136" s="10"/>
      <c r="NR136" s="10"/>
      <c r="NS136" s="10"/>
      <c r="NT136" s="134"/>
      <c r="NU136" s="134"/>
      <c r="NV136" s="134"/>
      <c r="NW136" s="134"/>
      <c r="NX136" s="129"/>
      <c r="NY136" s="136">
        <f t="shared" si="618"/>
        <v>0</v>
      </c>
      <c r="NZ136" s="136">
        <f t="shared" si="619"/>
        <v>0</v>
      </c>
      <c r="OA136" s="136">
        <f t="shared" si="620"/>
        <v>0</v>
      </c>
      <c r="OB136" s="136">
        <f t="shared" si="621"/>
        <v>0</v>
      </c>
    </row>
    <row r="137" spans="1:392" s="28" customFormat="1" ht="20.25" customHeight="1">
      <c r="A137" s="144" t="s">
        <v>13</v>
      </c>
      <c r="B137" s="144"/>
      <c r="C137" s="93"/>
      <c r="D137" s="93"/>
      <c r="E137" s="93"/>
      <c r="F137" s="93"/>
      <c r="G137" s="93"/>
      <c r="H137" s="93"/>
      <c r="I137" s="93"/>
      <c r="J137" s="93"/>
      <c r="K137"/>
      <c r="L137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/>
      <c r="ER137" s="10"/>
      <c r="ES137" s="10"/>
      <c r="ET137" s="10"/>
      <c r="EU137" s="10"/>
      <c r="EV137" s="10"/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  <c r="FH137" s="10"/>
      <c r="FI137" s="10"/>
      <c r="FJ137" s="10"/>
      <c r="FK137" s="10"/>
      <c r="FL137" s="10"/>
      <c r="FM137" s="10"/>
      <c r="FN137" s="10"/>
      <c r="FO137" s="10"/>
      <c r="FP137" s="10"/>
      <c r="FQ137" s="10"/>
      <c r="FR137" s="10"/>
      <c r="FS137" s="10"/>
      <c r="FT137" s="10"/>
      <c r="FU137" s="10"/>
      <c r="FV137" s="10"/>
      <c r="FW137" s="10"/>
      <c r="FX137" s="10"/>
      <c r="FY137" s="10"/>
      <c r="FZ137" s="10"/>
      <c r="GA137" s="10"/>
      <c r="GB137" s="10"/>
      <c r="GC137" s="10"/>
      <c r="GD137" s="10"/>
      <c r="GE137" s="10"/>
      <c r="GF137" s="10"/>
      <c r="GG137" s="10"/>
      <c r="GH137" s="10"/>
      <c r="GI137" s="10"/>
      <c r="GJ137" s="10"/>
      <c r="GK137" s="10"/>
      <c r="GL137" s="10"/>
      <c r="GM137" s="10"/>
      <c r="GN137" s="10"/>
      <c r="GO137" s="10"/>
      <c r="GP137" s="10"/>
      <c r="GQ137" s="10"/>
      <c r="GR137" s="10"/>
      <c r="GS137" s="10"/>
      <c r="GT137" s="10"/>
      <c r="GU137" s="10"/>
      <c r="GV137" s="10"/>
      <c r="GW137" s="10"/>
      <c r="GX137" s="10"/>
      <c r="GY137" s="10"/>
      <c r="GZ137" s="10"/>
      <c r="HA137" s="10"/>
      <c r="HB137" s="10"/>
      <c r="HC137" s="10"/>
      <c r="HD137" s="10"/>
      <c r="HE137" s="10"/>
      <c r="HF137" s="10"/>
      <c r="HG137" s="10"/>
      <c r="HH137" s="10"/>
      <c r="HI137" s="10"/>
      <c r="HJ137" s="10"/>
      <c r="HK137" s="10"/>
      <c r="HL137" s="10"/>
      <c r="HM137" s="10"/>
      <c r="HN137" s="10"/>
      <c r="HO137" s="10"/>
      <c r="HP137" s="10"/>
      <c r="HQ137" s="10"/>
      <c r="HR137" s="10"/>
      <c r="HS137" s="10"/>
      <c r="HT137" s="10"/>
      <c r="HU137" s="10"/>
      <c r="HV137" s="10"/>
      <c r="HW137" s="10"/>
      <c r="HX137" s="10"/>
      <c r="HY137" s="10"/>
      <c r="HZ137" s="10"/>
      <c r="IA137" s="10"/>
      <c r="IB137" s="10"/>
      <c r="IC137" s="10"/>
      <c r="ID137" s="10"/>
      <c r="IE137" s="10"/>
      <c r="IF137" s="10"/>
      <c r="IG137" s="10"/>
      <c r="IH137" s="10"/>
      <c r="II137" s="10"/>
      <c r="IJ137" s="10"/>
      <c r="IK137" s="10"/>
      <c r="IL137" s="10"/>
      <c r="IM137" s="10"/>
      <c r="IN137" s="10"/>
      <c r="IO137" s="10"/>
      <c r="IP137" s="10"/>
      <c r="IQ137" s="10"/>
      <c r="IR137" s="10"/>
      <c r="IS137" s="10"/>
      <c r="IT137" s="10"/>
      <c r="IU137" s="10"/>
      <c r="IV137" s="10"/>
      <c r="IW137" s="10"/>
      <c r="IX137" s="10"/>
      <c r="IY137" s="10"/>
      <c r="IZ137" s="10"/>
      <c r="JA137" s="10"/>
      <c r="JB137" s="10"/>
      <c r="JC137" s="10"/>
      <c r="JD137" s="10"/>
      <c r="JE137" s="10"/>
      <c r="JF137" s="10"/>
      <c r="JG137" s="10"/>
      <c r="JH137" s="10"/>
      <c r="JI137" s="10"/>
      <c r="JJ137" s="10"/>
      <c r="JK137" s="10"/>
      <c r="JL137" s="10"/>
      <c r="JM137" s="10"/>
      <c r="JN137" s="10"/>
      <c r="JO137" s="10"/>
      <c r="JP137" s="10"/>
      <c r="JQ137" s="10"/>
      <c r="JR137" s="10"/>
      <c r="JS137" s="10"/>
      <c r="JT137" s="10"/>
      <c r="JU137" s="10"/>
      <c r="JV137" s="10"/>
      <c r="JW137" s="10"/>
      <c r="JX137" s="10"/>
      <c r="JY137" s="10"/>
      <c r="JZ137" s="10"/>
      <c r="KA137" s="10"/>
      <c r="KB137" s="10"/>
      <c r="KC137" s="10"/>
      <c r="KD137" s="10"/>
      <c r="KE137" s="10"/>
      <c r="KF137" s="10"/>
      <c r="KG137" s="10"/>
      <c r="KH137" s="10"/>
      <c r="KI137" s="10"/>
      <c r="KJ137" s="10"/>
      <c r="KK137" s="10"/>
      <c r="KL137" s="10"/>
      <c r="KM137" s="10"/>
      <c r="KN137" s="10"/>
      <c r="KO137" s="10"/>
      <c r="KP137" s="10"/>
      <c r="KQ137" s="10"/>
      <c r="KR137" s="10"/>
      <c r="KS137" s="10"/>
      <c r="KT137" s="10"/>
      <c r="KU137" s="10"/>
      <c r="KV137" s="10"/>
      <c r="KW137" s="10"/>
      <c r="KX137" s="10"/>
      <c r="KY137" s="10"/>
      <c r="KZ137" s="10"/>
      <c r="LA137" s="10"/>
      <c r="LB137" s="10"/>
      <c r="LC137" s="10"/>
      <c r="LD137" s="10"/>
      <c r="LE137" s="10"/>
      <c r="LF137" s="10"/>
      <c r="LG137" s="10"/>
      <c r="LH137" s="10"/>
      <c r="LI137" s="10"/>
      <c r="LJ137" s="10"/>
      <c r="LK137" s="10"/>
      <c r="LL137" s="10"/>
      <c r="LM137" s="10"/>
      <c r="LN137" s="10"/>
      <c r="LO137" s="10"/>
      <c r="LP137" s="10"/>
      <c r="LQ137" s="10"/>
      <c r="LR137" s="10"/>
      <c r="LS137" s="10"/>
      <c r="LT137" s="10"/>
      <c r="LU137" s="10"/>
      <c r="LV137" s="10"/>
      <c r="LW137" s="10"/>
      <c r="LX137" s="10"/>
      <c r="LY137" s="10"/>
      <c r="LZ137" s="10"/>
      <c r="MA137" s="10"/>
      <c r="MB137" s="10"/>
      <c r="MC137" s="10"/>
      <c r="MD137" s="10"/>
      <c r="ME137" s="10"/>
      <c r="MF137" s="10"/>
      <c r="MG137" s="10"/>
      <c r="MH137" s="10"/>
      <c r="MI137" s="10"/>
      <c r="MJ137" s="10"/>
      <c r="MK137" s="10"/>
      <c r="ML137" s="10"/>
      <c r="MM137" s="10"/>
      <c r="MN137" s="10"/>
      <c r="MO137" s="10"/>
      <c r="MP137" s="10"/>
      <c r="MQ137" s="10"/>
      <c r="MR137" s="10"/>
      <c r="MS137" s="10"/>
      <c r="MT137" s="10"/>
      <c r="MU137" s="10"/>
      <c r="MV137" s="10"/>
      <c r="MW137" s="10"/>
      <c r="MX137" s="10"/>
      <c r="MY137" s="10"/>
      <c r="MZ137" s="10"/>
      <c r="NA137" s="10"/>
      <c r="NB137" s="10"/>
      <c r="NC137" s="10"/>
      <c r="ND137" s="10"/>
      <c r="NE137" s="10"/>
      <c r="NF137" s="10"/>
      <c r="NG137" s="10"/>
      <c r="NH137" s="10"/>
      <c r="NI137" s="10"/>
      <c r="NJ137" s="10"/>
      <c r="NK137" s="10"/>
      <c r="NL137" s="10"/>
      <c r="NM137" s="10"/>
      <c r="NN137" s="10"/>
      <c r="NO137" s="10"/>
      <c r="NP137" s="10"/>
      <c r="NQ137" s="10"/>
      <c r="NR137" s="10"/>
      <c r="NS137" s="10"/>
      <c r="NT137" s="134"/>
      <c r="NU137" s="134"/>
      <c r="NV137" s="134"/>
      <c r="NW137" s="134"/>
      <c r="NX137" s="129"/>
      <c r="NY137" s="136">
        <f t="shared" si="618"/>
        <v>0</v>
      </c>
      <c r="NZ137" s="136">
        <f t="shared" si="619"/>
        <v>0</v>
      </c>
      <c r="OA137" s="136">
        <f t="shared" si="620"/>
        <v>0</v>
      </c>
      <c r="OB137" s="136">
        <f t="shared" si="621"/>
        <v>0</v>
      </c>
    </row>
    <row r="138" spans="1:392" s="28" customFormat="1" ht="20.25" customHeight="1">
      <c r="A138" s="144"/>
      <c r="B138" s="144"/>
      <c r="C138" s="94">
        <v>1</v>
      </c>
      <c r="D138" s="94">
        <v>2</v>
      </c>
      <c r="E138" s="94">
        <v>3</v>
      </c>
      <c r="F138" s="94">
        <v>4</v>
      </c>
      <c r="G138" s="94">
        <v>5</v>
      </c>
      <c r="H138" s="94">
        <v>6</v>
      </c>
      <c r="I138" s="94">
        <v>7</v>
      </c>
      <c r="J138" s="94">
        <v>8</v>
      </c>
      <c r="K138"/>
      <c r="L138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0"/>
      <c r="EQ138" s="10"/>
      <c r="ER138" s="10"/>
      <c r="ES138" s="10"/>
      <c r="ET138" s="10"/>
      <c r="EU138" s="10"/>
      <c r="EV138" s="10"/>
      <c r="EW138" s="10"/>
      <c r="EX138" s="10"/>
      <c r="EY138" s="10"/>
      <c r="EZ138" s="10"/>
      <c r="FA138" s="10"/>
      <c r="FB138" s="10"/>
      <c r="FC138" s="10"/>
      <c r="FD138" s="10"/>
      <c r="FE138" s="10"/>
      <c r="FF138" s="10"/>
      <c r="FG138" s="10"/>
      <c r="FH138" s="10"/>
      <c r="FI138" s="10"/>
      <c r="FJ138" s="10"/>
      <c r="FK138" s="10"/>
      <c r="FL138" s="10"/>
      <c r="FM138" s="10"/>
      <c r="FN138" s="10"/>
      <c r="FO138" s="10"/>
      <c r="FP138" s="10"/>
      <c r="FQ138" s="10"/>
      <c r="FR138" s="10"/>
      <c r="FS138" s="10"/>
      <c r="FT138" s="10"/>
      <c r="FU138" s="10"/>
      <c r="FV138" s="10"/>
      <c r="FW138" s="10"/>
      <c r="FX138" s="10"/>
      <c r="FY138" s="10"/>
      <c r="FZ138" s="10"/>
      <c r="GA138" s="10"/>
      <c r="GB138" s="10"/>
      <c r="GC138" s="10"/>
      <c r="GD138" s="10"/>
      <c r="GE138" s="10"/>
      <c r="GF138" s="10"/>
      <c r="GG138" s="10"/>
      <c r="GH138" s="10"/>
      <c r="GI138" s="10"/>
      <c r="GJ138" s="10"/>
      <c r="GK138" s="10"/>
      <c r="GL138" s="10"/>
      <c r="GM138" s="10"/>
      <c r="GN138" s="10"/>
      <c r="GO138" s="10"/>
      <c r="GP138" s="10"/>
      <c r="GQ138" s="10"/>
      <c r="GR138" s="10"/>
      <c r="GS138" s="10"/>
      <c r="GT138" s="10"/>
      <c r="GU138" s="10"/>
      <c r="GV138" s="10"/>
      <c r="GW138" s="10"/>
      <c r="GX138" s="10"/>
      <c r="GY138" s="10"/>
      <c r="GZ138" s="10"/>
      <c r="HA138" s="10"/>
      <c r="HB138" s="10"/>
      <c r="HC138" s="10"/>
      <c r="HD138" s="10"/>
      <c r="HE138" s="10"/>
      <c r="HF138" s="10"/>
      <c r="HG138" s="10"/>
      <c r="HH138" s="10"/>
      <c r="HI138" s="10"/>
      <c r="HJ138" s="10"/>
      <c r="HK138" s="10"/>
      <c r="HL138" s="10"/>
      <c r="HM138" s="10"/>
      <c r="HN138" s="10"/>
      <c r="HO138" s="10"/>
      <c r="HP138" s="10"/>
      <c r="HQ138" s="10"/>
      <c r="HR138" s="10"/>
      <c r="HS138" s="10"/>
      <c r="HT138" s="10"/>
      <c r="HU138" s="10"/>
      <c r="HV138" s="10"/>
      <c r="HW138" s="10"/>
      <c r="HX138" s="10"/>
      <c r="HY138" s="10"/>
      <c r="HZ138" s="10"/>
      <c r="IA138" s="10"/>
      <c r="IB138" s="10"/>
      <c r="IC138" s="10"/>
      <c r="ID138" s="10"/>
      <c r="IE138" s="10"/>
      <c r="IF138" s="10"/>
      <c r="IG138" s="10"/>
      <c r="IH138" s="10"/>
      <c r="II138" s="10"/>
      <c r="IJ138" s="10"/>
      <c r="IK138" s="10"/>
      <c r="IL138" s="10"/>
      <c r="IM138" s="10"/>
      <c r="IN138" s="10"/>
      <c r="IO138" s="10"/>
      <c r="IP138" s="10"/>
      <c r="IQ138" s="10"/>
      <c r="IR138" s="10"/>
      <c r="IS138" s="10"/>
      <c r="IT138" s="10"/>
      <c r="IU138" s="10"/>
      <c r="IV138" s="10"/>
      <c r="IW138" s="10"/>
      <c r="IX138" s="10"/>
      <c r="IY138" s="10"/>
      <c r="IZ138" s="10"/>
      <c r="JA138" s="10"/>
      <c r="JB138" s="10"/>
      <c r="JC138" s="10"/>
      <c r="JD138" s="10"/>
      <c r="JE138" s="10"/>
      <c r="JF138" s="10"/>
      <c r="JG138" s="10"/>
      <c r="JH138" s="10"/>
      <c r="JI138" s="10"/>
      <c r="JJ138" s="10"/>
      <c r="JK138" s="10"/>
      <c r="JL138" s="10"/>
      <c r="JM138" s="10"/>
      <c r="JN138" s="10"/>
      <c r="JO138" s="10"/>
      <c r="JP138" s="10"/>
      <c r="JQ138" s="10"/>
      <c r="JR138" s="10"/>
      <c r="JS138" s="10"/>
      <c r="JT138" s="10"/>
      <c r="JU138" s="10"/>
      <c r="JV138" s="10"/>
      <c r="JW138" s="10"/>
      <c r="JX138" s="10"/>
      <c r="JY138" s="10"/>
      <c r="JZ138" s="10"/>
      <c r="KA138" s="10"/>
      <c r="KB138" s="10"/>
      <c r="KC138" s="10"/>
      <c r="KD138" s="10"/>
      <c r="KE138" s="10"/>
      <c r="KF138" s="10"/>
      <c r="KG138" s="10"/>
      <c r="KH138" s="10"/>
      <c r="KI138" s="10"/>
      <c r="KJ138" s="10"/>
      <c r="KK138" s="10"/>
      <c r="KL138" s="10"/>
      <c r="KM138" s="10"/>
      <c r="KN138" s="10"/>
      <c r="KO138" s="10"/>
      <c r="KP138" s="10"/>
      <c r="KQ138" s="10"/>
      <c r="KR138" s="10"/>
      <c r="KS138" s="10"/>
      <c r="KT138" s="10"/>
      <c r="KU138" s="10"/>
      <c r="KV138" s="10"/>
      <c r="KW138" s="10"/>
      <c r="KX138" s="10"/>
      <c r="KY138" s="10"/>
      <c r="KZ138" s="10"/>
      <c r="LA138" s="10"/>
      <c r="LB138" s="10"/>
      <c r="LC138" s="10"/>
      <c r="LD138" s="10"/>
      <c r="LE138" s="10"/>
      <c r="LF138" s="10"/>
      <c r="LG138" s="10"/>
      <c r="LH138" s="10"/>
      <c r="LI138" s="10"/>
      <c r="LJ138" s="10"/>
      <c r="LK138" s="10"/>
      <c r="LL138" s="10"/>
      <c r="LM138" s="10"/>
      <c r="LN138" s="10"/>
      <c r="LO138" s="10"/>
      <c r="LP138" s="10"/>
      <c r="LQ138" s="10"/>
      <c r="LR138" s="10"/>
      <c r="LS138" s="10"/>
      <c r="LT138" s="10"/>
      <c r="LU138" s="10"/>
      <c r="LV138" s="10"/>
      <c r="LW138" s="10"/>
      <c r="LX138" s="10"/>
      <c r="LY138" s="10"/>
      <c r="LZ138" s="10"/>
      <c r="MA138" s="10"/>
      <c r="MB138" s="10"/>
      <c r="MC138" s="10"/>
      <c r="MD138" s="10"/>
      <c r="ME138" s="10"/>
      <c r="MF138" s="10"/>
      <c r="MG138" s="10"/>
      <c r="MH138" s="10"/>
      <c r="MI138" s="10"/>
      <c r="MJ138" s="10"/>
      <c r="MK138" s="10"/>
      <c r="ML138" s="10"/>
      <c r="MM138" s="10"/>
      <c r="MN138" s="10"/>
      <c r="MO138" s="10"/>
      <c r="MP138" s="10"/>
      <c r="MQ138" s="10"/>
      <c r="MR138" s="10"/>
      <c r="MS138" s="10"/>
      <c r="MT138" s="10"/>
      <c r="MU138" s="10"/>
      <c r="MV138" s="10"/>
      <c r="MW138" s="10"/>
      <c r="MX138" s="10"/>
      <c r="MY138" s="10"/>
      <c r="MZ138" s="10"/>
      <c r="NA138" s="10"/>
      <c r="NB138" s="10"/>
      <c r="NC138" s="10"/>
      <c r="ND138" s="10"/>
      <c r="NE138" s="10"/>
      <c r="NF138" s="10"/>
      <c r="NG138" s="10"/>
      <c r="NH138" s="10"/>
      <c r="NI138" s="10"/>
      <c r="NJ138" s="10"/>
      <c r="NK138" s="10"/>
      <c r="NL138" s="10"/>
      <c r="NM138" s="10"/>
      <c r="NN138" s="10"/>
      <c r="NO138" s="10"/>
      <c r="NP138" s="10"/>
      <c r="NQ138" s="10"/>
      <c r="NR138" s="10"/>
      <c r="NS138" s="10"/>
      <c r="NT138" s="134"/>
      <c r="NU138" s="134"/>
      <c r="NV138" s="134"/>
      <c r="NW138" s="134"/>
      <c r="NX138" s="129"/>
      <c r="NY138" s="136">
        <f t="shared" si="618"/>
        <v>0</v>
      </c>
      <c r="NZ138" s="136">
        <f t="shared" si="619"/>
        <v>0</v>
      </c>
      <c r="OA138" s="136">
        <f t="shared" si="620"/>
        <v>0</v>
      </c>
      <c r="OB138" s="136">
        <f t="shared" si="621"/>
        <v>0</v>
      </c>
    </row>
    <row r="139" spans="1:392" s="28" customFormat="1" ht="20.25" customHeight="1">
      <c r="A139" s="2">
        <v>1</v>
      </c>
      <c r="B139" s="2" t="s">
        <v>0</v>
      </c>
      <c r="C139" s="5" t="s">
        <v>211</v>
      </c>
      <c r="D139" s="5" t="s">
        <v>211</v>
      </c>
      <c r="E139" s="3" t="s">
        <v>211</v>
      </c>
      <c r="F139" s="3" t="s">
        <v>211</v>
      </c>
      <c r="G139" s="3" t="s">
        <v>211</v>
      </c>
      <c r="H139" s="21"/>
      <c r="I139" s="21" t="s">
        <v>267</v>
      </c>
      <c r="J139" s="92"/>
      <c r="K139">
        <v>7</v>
      </c>
      <c r="L139"/>
      <c r="M139" s="10"/>
      <c r="N139" s="10">
        <v>7</v>
      </c>
      <c r="O139" s="10"/>
      <c r="P139" s="10"/>
      <c r="Q139" s="10"/>
      <c r="R139" s="10"/>
      <c r="S139" s="131">
        <f t="shared" ref="S139:S141" si="622">(COUNTIF($C139:$J139,$R$1))</f>
        <v>0</v>
      </c>
      <c r="T139" s="10"/>
      <c r="U139" s="10"/>
      <c r="V139" s="10"/>
      <c r="W139" s="131">
        <f>(COUNTIF($C139:$J139,$V$1))</f>
        <v>0</v>
      </c>
      <c r="X139" s="10"/>
      <c r="Y139" s="10"/>
      <c r="Z139" s="10"/>
      <c r="AA139" s="131">
        <f>(COUNTIF($C139:$J139,$Z$1))</f>
        <v>0</v>
      </c>
      <c r="AB139" s="10"/>
      <c r="AC139" s="10"/>
      <c r="AD139" s="10"/>
      <c r="AE139" s="131">
        <f>(COUNTIF($C139:$J139,$AD$1))</f>
        <v>0</v>
      </c>
      <c r="AF139" s="10"/>
      <c r="AG139" s="10"/>
      <c r="AH139" s="10"/>
      <c r="AI139" s="131">
        <f>(COUNTIF($C139:$J139,$AH$1))</f>
        <v>0</v>
      </c>
      <c r="AJ139" s="10"/>
      <c r="AK139" s="10"/>
      <c r="AL139" s="10"/>
      <c r="AM139" s="131">
        <f>(COUNTIF($C139:$J139,$AL$1))</f>
        <v>0</v>
      </c>
      <c r="AN139" s="10"/>
      <c r="AO139" s="10"/>
      <c r="AP139" s="10"/>
      <c r="AQ139" s="131">
        <f>(COUNTIF($C139:$J139,$AP$1))</f>
        <v>0</v>
      </c>
      <c r="AR139" s="10"/>
      <c r="AS139" s="10"/>
      <c r="AT139" s="10"/>
      <c r="AU139" s="131">
        <f>(COUNTIF($C139:$J139,$AT$1))</f>
        <v>0</v>
      </c>
      <c r="AV139" s="10"/>
      <c r="AW139" s="10"/>
      <c r="AX139" s="10"/>
      <c r="AY139" s="131">
        <f>(COUNTIF($C139:$J139,$AX$1))</f>
        <v>0</v>
      </c>
      <c r="AZ139" s="10"/>
      <c r="BA139" s="10"/>
      <c r="BB139" s="10"/>
      <c r="BC139" s="131">
        <f>(COUNTIF($C139:$J139,$BB$1))</f>
        <v>0</v>
      </c>
      <c r="BD139" s="10"/>
      <c r="BE139" s="10"/>
      <c r="BF139" s="10"/>
      <c r="BG139" s="131">
        <f>(COUNTIF($C139:$J139,$BF$1))</f>
        <v>0</v>
      </c>
      <c r="BH139" s="10"/>
      <c r="BI139" s="10"/>
      <c r="BJ139" s="10"/>
      <c r="BK139" s="131">
        <f>(COUNTIF($C139:$J139,$BJ$1))</f>
        <v>0</v>
      </c>
      <c r="BL139" s="10"/>
      <c r="BM139" s="10"/>
      <c r="BN139" s="10"/>
      <c r="BO139" s="131">
        <f>(COUNTIF($C139:$J139,$BN$1))</f>
        <v>0</v>
      </c>
      <c r="BP139" s="10"/>
      <c r="BQ139" s="10"/>
      <c r="BR139" s="10"/>
      <c r="BS139" s="131">
        <f>(COUNTIF($C139:$J139,$BR$1))</f>
        <v>0</v>
      </c>
      <c r="BT139" s="10"/>
      <c r="BU139" s="10"/>
      <c r="BV139" s="10"/>
      <c r="BW139" s="131">
        <f>(COUNTIF($C139:$J139,$BV$1))</f>
        <v>0</v>
      </c>
      <c r="BX139" s="10"/>
      <c r="BY139" s="10"/>
      <c r="BZ139" s="10"/>
      <c r="CA139" s="131">
        <f>(COUNTIF($C139:$J139,$BZ$1))</f>
        <v>0</v>
      </c>
      <c r="CB139" s="10"/>
      <c r="CC139" s="10"/>
      <c r="CD139" s="10"/>
      <c r="CE139" s="131">
        <f>(COUNTIF($C139:$J139,$CD$1))</f>
        <v>0</v>
      </c>
      <c r="CF139" s="10"/>
      <c r="CG139" s="10"/>
      <c r="CH139" s="10"/>
      <c r="CI139" s="131">
        <f>(COUNTIF($C139:$J139,$CH$1))</f>
        <v>0</v>
      </c>
      <c r="CJ139" s="10"/>
      <c r="CK139" s="10"/>
      <c r="CL139" s="10"/>
      <c r="CM139" s="131">
        <f>(COUNTIF($C139:$J139,$CL$1))</f>
        <v>0</v>
      </c>
      <c r="CN139" s="10"/>
      <c r="CO139" s="10"/>
      <c r="CP139" s="10"/>
      <c r="CQ139" s="131">
        <f>(COUNTIF($C139:$J139,$CP$1))</f>
        <v>0</v>
      </c>
      <c r="CR139" s="10"/>
      <c r="CS139" s="10"/>
      <c r="CT139" s="10"/>
      <c r="CU139" s="131">
        <f>(COUNTIF($C139:$J139,$CT$1))</f>
        <v>0</v>
      </c>
      <c r="CV139" s="10"/>
      <c r="CW139" s="10"/>
      <c r="CX139" s="10"/>
      <c r="CY139" s="131">
        <f>(COUNTIF($C139:$J139,$CX$1))</f>
        <v>0</v>
      </c>
      <c r="CZ139" s="10"/>
      <c r="DA139" s="10"/>
      <c r="DB139" s="10"/>
      <c r="DC139" s="131">
        <f>(COUNTIF($C139:$J139,$DB$1))</f>
        <v>1</v>
      </c>
      <c r="DD139" s="10"/>
      <c r="DE139" s="10"/>
      <c r="DF139" s="10"/>
      <c r="DG139" s="131">
        <f>(COUNTIF($C139:$J139,$DF$1))</f>
        <v>0</v>
      </c>
      <c r="DH139" s="10"/>
      <c r="DI139" s="10"/>
      <c r="DJ139" s="10"/>
      <c r="DK139" s="131">
        <f>(COUNTIF($C139:$J139,$DJ$1))</f>
        <v>0</v>
      </c>
      <c r="DL139" s="10"/>
      <c r="DM139" s="10"/>
      <c r="DN139" s="10"/>
      <c r="DO139" s="131">
        <f>(COUNTIF($C139:$J139,$DN$1))</f>
        <v>0</v>
      </c>
      <c r="DP139" s="10"/>
      <c r="DQ139" s="10"/>
      <c r="DR139" s="10"/>
      <c r="DS139" s="131">
        <f>(COUNTIF($C139:$J139,$DR$1))</f>
        <v>0</v>
      </c>
      <c r="DT139" s="10"/>
      <c r="DU139" s="10"/>
      <c r="DV139" s="10"/>
      <c r="DW139" s="131">
        <f>(COUNTIF($C139:$J139,$DV$1))</f>
        <v>0</v>
      </c>
      <c r="DX139" s="10"/>
      <c r="DY139" s="10"/>
      <c r="DZ139" s="10"/>
      <c r="EA139" s="131">
        <f>(COUNTIF($C139:$J139,$DZ$1))</f>
        <v>0</v>
      </c>
      <c r="EB139" s="10"/>
      <c r="EC139" s="10"/>
      <c r="ED139" s="10"/>
      <c r="EE139" s="131">
        <f>(COUNTIF($C139:$J139,$ED$1))</f>
        <v>0</v>
      </c>
      <c r="EF139" s="10"/>
      <c r="EG139" s="10"/>
      <c r="EH139" s="10"/>
      <c r="EI139" s="131">
        <f>(COUNTIF($C139:$J139,$EH$1))</f>
        <v>0</v>
      </c>
      <c r="EJ139" s="10"/>
      <c r="EK139" s="10"/>
      <c r="EL139" s="10"/>
      <c r="EM139" s="131">
        <f>(COUNTIF($C139:$J139,$EL$1))</f>
        <v>0</v>
      </c>
      <c r="EN139" s="10"/>
      <c r="EO139" s="10"/>
      <c r="EP139" s="10"/>
      <c r="EQ139" s="131">
        <f>(COUNTIF($C139:$J139,$EP$1))</f>
        <v>0</v>
      </c>
      <c r="ER139" s="10"/>
      <c r="ES139" s="10"/>
      <c r="ET139" s="10"/>
      <c r="EU139" s="131">
        <f>(COUNTIF($C139:$J139,$ET$1))</f>
        <v>0</v>
      </c>
      <c r="EV139" s="10"/>
      <c r="EW139" s="10"/>
      <c r="EX139" s="10"/>
      <c r="EY139" s="131">
        <f>(COUNTIF($C139:$J139,$EX$1))</f>
        <v>0</v>
      </c>
      <c r="EZ139" s="10"/>
      <c r="FA139" s="10"/>
      <c r="FB139" s="10"/>
      <c r="FC139" s="131">
        <f>(COUNTIF($C139:$J139,$FB$1))</f>
        <v>0</v>
      </c>
      <c r="FD139" s="10"/>
      <c r="FE139" s="10"/>
      <c r="FF139" s="10"/>
      <c r="FG139" s="131">
        <f>(COUNTIF($C139:$J139,$FF$1))</f>
        <v>0</v>
      </c>
      <c r="FH139" s="10"/>
      <c r="FI139" s="10"/>
      <c r="FJ139" s="10"/>
      <c r="FK139" s="131">
        <f>(COUNTIF($C139:$J139,$FJ$1))</f>
        <v>0</v>
      </c>
      <c r="FL139" s="10"/>
      <c r="FM139" s="10"/>
      <c r="FN139" s="10"/>
      <c r="FO139" s="131">
        <f>(COUNTIF($C139:$J139,$FN$1))</f>
        <v>0</v>
      </c>
      <c r="FP139" s="10"/>
      <c r="FQ139" s="10"/>
      <c r="FR139" s="10"/>
      <c r="FS139" s="131">
        <f>(COUNTIF($C139:$J139,$FR$1))</f>
        <v>0</v>
      </c>
      <c r="FT139" s="10"/>
      <c r="FU139" s="10"/>
      <c r="FV139" s="10"/>
      <c r="FW139" s="131">
        <f>(COUNTIF($C139:$J139,$FV$1))</f>
        <v>0</v>
      </c>
      <c r="FX139" s="10"/>
      <c r="FY139" s="10"/>
      <c r="FZ139" s="10"/>
      <c r="GA139" s="131">
        <f>(COUNTIF($C139:$J139,$FZ$1))</f>
        <v>0</v>
      </c>
      <c r="GB139" s="10"/>
      <c r="GC139" s="10"/>
      <c r="GD139" s="10"/>
      <c r="GE139" s="131">
        <f>(COUNTIF($C139:$J139,$GD$1))</f>
        <v>0</v>
      </c>
      <c r="GF139" s="10"/>
      <c r="GG139" s="10"/>
      <c r="GH139" s="10"/>
      <c r="GI139" s="131">
        <f>(COUNTIF($C139:$J139,$GH$1))</f>
        <v>0</v>
      </c>
      <c r="GJ139" s="10"/>
      <c r="GK139" s="10"/>
      <c r="GL139" s="10"/>
      <c r="GM139" s="131">
        <f>(COUNTIF($C139:$J139,$GL$1))</f>
        <v>0</v>
      </c>
      <c r="GN139" s="10"/>
      <c r="GO139" s="10"/>
      <c r="GP139" s="10"/>
      <c r="GQ139" s="131">
        <f>(COUNTIF($C139:$J139,$GP$1))</f>
        <v>0</v>
      </c>
      <c r="GR139" s="10"/>
      <c r="GS139" s="10"/>
      <c r="GT139" s="10"/>
      <c r="GU139" s="131">
        <f>(COUNTIF($C139:$J139,$GT$1))</f>
        <v>0</v>
      </c>
      <c r="GV139" s="10"/>
      <c r="GW139" s="10"/>
      <c r="GX139" s="10"/>
      <c r="GY139" s="131">
        <f>(COUNTIF($C139:$J139,$GX$1))</f>
        <v>5</v>
      </c>
      <c r="GZ139" s="10"/>
      <c r="HA139" s="10"/>
      <c r="HB139" s="10"/>
      <c r="HC139" s="131">
        <f>(COUNTIF($C139:$J139,$HB$1))</f>
        <v>0</v>
      </c>
      <c r="HD139" s="10"/>
      <c r="HE139" s="10"/>
      <c r="HF139" s="10"/>
      <c r="HG139" s="131">
        <f>(COUNTIF($C139:$J139,$HF$1))</f>
        <v>0</v>
      </c>
      <c r="HH139" s="10"/>
      <c r="HI139" s="10"/>
      <c r="HJ139" s="10"/>
      <c r="HK139" s="131">
        <f>(COUNTIF($C139:$J139,$HJ$1))</f>
        <v>0</v>
      </c>
      <c r="HL139" s="10"/>
      <c r="HM139" s="10"/>
      <c r="HN139" s="10"/>
      <c r="HO139" s="131">
        <f>(COUNTIF($C139:$J139,$HN$1))</f>
        <v>0</v>
      </c>
      <c r="HP139" s="10"/>
      <c r="HQ139" s="10"/>
      <c r="HR139" s="10"/>
      <c r="HS139" s="131">
        <f>(COUNTIF($C139:$J139,$HR$1))</f>
        <v>0</v>
      </c>
      <c r="HT139" s="10"/>
      <c r="HU139" s="10"/>
      <c r="HV139" s="10"/>
      <c r="HW139" s="131">
        <f>(COUNTIF($C139:$J139,$HV$1))</f>
        <v>0</v>
      </c>
      <c r="HX139" s="10"/>
      <c r="HY139" s="10"/>
      <c r="HZ139" s="10"/>
      <c r="IA139" s="131">
        <f>(COUNTIF($C139:$J139,$HZ$1))</f>
        <v>0</v>
      </c>
      <c r="IB139" s="10"/>
      <c r="IC139" s="10"/>
      <c r="ID139" s="10"/>
      <c r="IE139" s="131">
        <f>(COUNTIF($C139:$J139,$ID$1))</f>
        <v>0</v>
      </c>
      <c r="IF139" s="10"/>
      <c r="IG139" s="10"/>
      <c r="IH139" s="10"/>
      <c r="II139" s="131">
        <f>(COUNTIF($C139:$J139,$IH$1))</f>
        <v>0</v>
      </c>
      <c r="IJ139" s="10"/>
      <c r="IK139" s="10"/>
      <c r="IL139" s="10"/>
      <c r="IM139" s="131">
        <f>(COUNTIF($C139:$J139,$IL$1))</f>
        <v>0</v>
      </c>
      <c r="IN139" s="10"/>
      <c r="IO139" s="10"/>
      <c r="IP139" s="10"/>
      <c r="IQ139" s="131">
        <f>(COUNTIF($C139:$J139,$IP$1))</f>
        <v>0</v>
      </c>
      <c r="IR139" s="10"/>
      <c r="IS139" s="10"/>
      <c r="IT139" s="10"/>
      <c r="IU139" s="131">
        <f>(COUNTIF($C139:$J139,$IT$1))</f>
        <v>0</v>
      </c>
      <c r="IV139" s="10"/>
      <c r="IW139" s="10"/>
      <c r="IX139" s="10"/>
      <c r="IY139" s="131">
        <f>(COUNTIF($C139:$J139,$IX$1))</f>
        <v>0</v>
      </c>
      <c r="IZ139" s="10"/>
      <c r="JA139" s="10"/>
      <c r="JB139" s="10"/>
      <c r="JC139" s="131">
        <f>(COUNTIF($C139:$J139,$JB$1))</f>
        <v>0</v>
      </c>
      <c r="JD139" s="10"/>
      <c r="JE139" s="10"/>
      <c r="JF139" s="10"/>
      <c r="JG139" s="131">
        <f>(COUNTIF($C139:$J139,$JF$1))</f>
        <v>0</v>
      </c>
      <c r="JH139" s="10"/>
      <c r="JI139" s="10"/>
      <c r="JJ139" s="10"/>
      <c r="JK139" s="131">
        <f>(COUNTIF($C139:$J139,$JJ$1))</f>
        <v>0</v>
      </c>
      <c r="JL139" s="10"/>
      <c r="JM139" s="10"/>
      <c r="JN139" s="10"/>
      <c r="JO139" s="131">
        <f>(COUNTIF($C139:$J139,$JN$1))</f>
        <v>0</v>
      </c>
      <c r="JP139" s="10"/>
      <c r="JQ139" s="10"/>
      <c r="JR139" s="10"/>
      <c r="JS139" s="131">
        <f>(COUNTIF($C139:$J139,$JR$1))</f>
        <v>0</v>
      </c>
      <c r="JT139" s="10"/>
      <c r="JU139" s="10"/>
      <c r="JV139" s="10"/>
      <c r="JW139" s="131">
        <f>(COUNTIF($C139:$J139,$JV$1))</f>
        <v>0</v>
      </c>
      <c r="JX139" s="10"/>
      <c r="JY139" s="10"/>
      <c r="JZ139" s="10"/>
      <c r="KA139" s="131">
        <f>(COUNTIF($C139:$J139,$JZ$1))</f>
        <v>0</v>
      </c>
      <c r="KB139" s="10"/>
      <c r="KC139" s="10"/>
      <c r="KD139" s="10"/>
      <c r="KE139" s="131">
        <f>(COUNTIF($C139:$J139,$KD$1))</f>
        <v>0</v>
      </c>
      <c r="KF139" s="10"/>
      <c r="KG139" s="10"/>
      <c r="KH139" s="10"/>
      <c r="KI139" s="131">
        <f>(COUNTIF($C139:$J139,$KH$1))</f>
        <v>0</v>
      </c>
      <c r="KJ139" s="10"/>
      <c r="KK139" s="10"/>
      <c r="KL139" s="10"/>
      <c r="KM139" s="131">
        <f>(COUNTIF($C139:$J139,$KL$1))</f>
        <v>0</v>
      </c>
      <c r="KN139" s="10"/>
      <c r="KO139" s="10"/>
      <c r="KP139" s="10"/>
      <c r="KQ139" s="131">
        <f>(COUNTIF($C139:$J139,$KP$1))</f>
        <v>0</v>
      </c>
      <c r="KR139" s="10"/>
      <c r="KS139" s="10"/>
      <c r="KT139" s="10"/>
      <c r="KU139" s="131">
        <f>(COUNTIF($C139:$J139,$KT$1))</f>
        <v>0</v>
      </c>
      <c r="KV139" s="10"/>
      <c r="KW139" s="10"/>
      <c r="KX139" s="10"/>
      <c r="KY139" s="131">
        <f>(COUNTIF($C139:$J139,$KX$1))</f>
        <v>0</v>
      </c>
      <c r="KZ139" s="10"/>
      <c r="LA139" s="10"/>
      <c r="LB139" s="10"/>
      <c r="LC139" s="131">
        <f>(COUNTIF($C139:$J139,$LB$1))</f>
        <v>0</v>
      </c>
      <c r="LD139" s="10"/>
      <c r="LE139" s="10"/>
      <c r="LF139" s="10"/>
      <c r="LG139" s="131">
        <f>(COUNTIF($C139:$J139,$NN$1))</f>
        <v>0</v>
      </c>
      <c r="LH139" s="10"/>
      <c r="LI139" s="10"/>
      <c r="LJ139" s="10"/>
      <c r="LK139" s="131">
        <f>(COUNTIF($C139:$J139,$NN$1))</f>
        <v>0</v>
      </c>
      <c r="LL139" s="10"/>
      <c r="LM139" s="10"/>
      <c r="LN139" s="10"/>
      <c r="LO139" s="131">
        <f>(COUNTIF($C139:$J139,$NN$1))</f>
        <v>0</v>
      </c>
      <c r="LP139" s="10"/>
      <c r="LQ139" s="10"/>
      <c r="LR139" s="10"/>
      <c r="LS139" s="131">
        <f>(COUNTIF($C139:$J139,$NN$1))</f>
        <v>0</v>
      </c>
      <c r="LT139" s="10"/>
      <c r="LU139" s="10"/>
      <c r="LV139" s="10"/>
      <c r="LW139" s="131">
        <f>(COUNTIF($C139:$J139,$NN$1))</f>
        <v>0</v>
      </c>
      <c r="LX139" s="10"/>
      <c r="LY139" s="10"/>
      <c r="LZ139" s="10"/>
      <c r="MA139" s="131">
        <f>(COUNTIF($C139:$J139,$NN$1))</f>
        <v>0</v>
      </c>
      <c r="MB139" s="10"/>
      <c r="MC139" s="10"/>
      <c r="MD139" s="10"/>
      <c r="ME139" s="131">
        <f>(COUNTIF($C139:$J139,$NN$1))</f>
        <v>0</v>
      </c>
      <c r="MF139" s="10"/>
      <c r="MG139" s="10"/>
      <c r="MH139" s="10"/>
      <c r="MI139" s="131">
        <f>(COUNTIF($C139:$J139,$NN$1))</f>
        <v>0</v>
      </c>
      <c r="MJ139" s="10"/>
      <c r="MK139" s="10"/>
      <c r="ML139" s="10"/>
      <c r="MM139" s="131">
        <f>(COUNTIF($C139:$J139,$NN$1))</f>
        <v>0</v>
      </c>
      <c r="MN139" s="10"/>
      <c r="MO139" s="10"/>
      <c r="MP139" s="10"/>
      <c r="MQ139" s="131">
        <f>(COUNTIF($C139:$J139,$NN$1))</f>
        <v>0</v>
      </c>
      <c r="MR139" s="10"/>
      <c r="MS139" s="10"/>
      <c r="MT139" s="10"/>
      <c r="MU139" s="131">
        <f>(COUNTIF($C139:$J139,$NN$1))</f>
        <v>0</v>
      </c>
      <c r="MV139" s="10"/>
      <c r="MW139" s="10"/>
      <c r="MX139" s="10"/>
      <c r="MY139" s="131">
        <f>(COUNTIF($C139:$J139,$NN$1))</f>
        <v>0</v>
      </c>
      <c r="MZ139" s="10"/>
      <c r="NA139" s="10"/>
      <c r="NB139" s="10"/>
      <c r="NC139" s="131">
        <f>(COUNTIF($C139:$J139,$NN$1))</f>
        <v>0</v>
      </c>
      <c r="ND139" s="10"/>
      <c r="NE139" s="10"/>
      <c r="NF139" s="10"/>
      <c r="NG139" s="131">
        <f>(COUNTIF($C139:$J139,$NN$1))</f>
        <v>0</v>
      </c>
      <c r="NH139" s="10"/>
      <c r="NI139" s="10"/>
      <c r="NJ139" s="10"/>
      <c r="NK139" s="131">
        <f>(COUNTIF($C139:$J139,$NN$1))</f>
        <v>0</v>
      </c>
      <c r="NL139" s="10"/>
      <c r="NM139" s="10"/>
      <c r="NN139" s="10"/>
      <c r="NO139" s="131">
        <f>(COUNTIF($C139:$J139,$NN$1))</f>
        <v>0</v>
      </c>
      <c r="NP139" s="10"/>
      <c r="NQ139" s="10"/>
      <c r="NR139" s="10"/>
      <c r="NS139" s="10"/>
      <c r="NT139" s="134">
        <f t="shared" ref="NT139:NT153" si="623">M139-NY139</f>
        <v>0</v>
      </c>
      <c r="NU139" s="134">
        <f t="shared" ref="NU139:NU153" si="624">N139-NZ139</f>
        <v>1</v>
      </c>
      <c r="NV139" s="134">
        <f t="shared" ref="NV139:NV153" si="625">O139-OA139</f>
        <v>0</v>
      </c>
      <c r="NW139" s="134">
        <f t="shared" ref="NW139:NW153" si="626">P139-OB139</f>
        <v>0</v>
      </c>
      <c r="NX139" s="129"/>
      <c r="NY139" s="136">
        <f t="shared" si="618"/>
        <v>0</v>
      </c>
      <c r="NZ139" s="136">
        <f t="shared" si="619"/>
        <v>6</v>
      </c>
      <c r="OA139" s="136">
        <f t="shared" si="620"/>
        <v>0</v>
      </c>
      <c r="OB139" s="136">
        <f t="shared" si="621"/>
        <v>0</v>
      </c>
    </row>
    <row r="140" spans="1:392" s="28" customFormat="1" ht="20.25" customHeight="1">
      <c r="A140" s="2">
        <v>1</v>
      </c>
      <c r="B140" s="2" t="s">
        <v>1</v>
      </c>
      <c r="C140" s="5" t="s">
        <v>123</v>
      </c>
      <c r="D140" s="3" t="s">
        <v>45</v>
      </c>
      <c r="E140" s="21" t="s">
        <v>45</v>
      </c>
      <c r="F140" s="3" t="s">
        <v>211</v>
      </c>
      <c r="G140" s="3" t="s">
        <v>211</v>
      </c>
      <c r="H140" s="21" t="s">
        <v>267</v>
      </c>
      <c r="I140" s="21" t="s">
        <v>267</v>
      </c>
      <c r="J140" s="92"/>
      <c r="K140">
        <v>7</v>
      </c>
      <c r="L140"/>
      <c r="M140" s="10"/>
      <c r="N140" s="10">
        <v>7</v>
      </c>
      <c r="O140" s="10"/>
      <c r="P140" s="10"/>
      <c r="Q140" s="10"/>
      <c r="R140" s="10"/>
      <c r="S140" s="131">
        <f t="shared" si="622"/>
        <v>0</v>
      </c>
      <c r="T140" s="10"/>
      <c r="U140" s="10"/>
      <c r="V140" s="10"/>
      <c r="W140" s="131">
        <f>(COUNTIF($C140:$J140,$V$1))</f>
        <v>0</v>
      </c>
      <c r="X140" s="10"/>
      <c r="Y140" s="10"/>
      <c r="Z140" s="10"/>
      <c r="AA140" s="131">
        <f>(COUNTIF($C140:$J140,$Z$1))</f>
        <v>0</v>
      </c>
      <c r="AB140" s="10"/>
      <c r="AC140" s="10"/>
      <c r="AD140" s="10"/>
      <c r="AE140" s="131">
        <f>(COUNTIF($C140:$J140,$AD$1))</f>
        <v>0</v>
      </c>
      <c r="AF140" s="10"/>
      <c r="AG140" s="10"/>
      <c r="AH140" s="10"/>
      <c r="AI140" s="131">
        <f>(COUNTIF($C140:$J140,$AH$1))</f>
        <v>0</v>
      </c>
      <c r="AJ140" s="10"/>
      <c r="AK140" s="10"/>
      <c r="AL140" s="10"/>
      <c r="AM140" s="131">
        <f>(COUNTIF($C140:$J140,$AL$1))</f>
        <v>0</v>
      </c>
      <c r="AN140" s="10"/>
      <c r="AO140" s="10"/>
      <c r="AP140" s="10"/>
      <c r="AQ140" s="131">
        <f>(COUNTIF($C140:$J140,$AP$1))</f>
        <v>0</v>
      </c>
      <c r="AR140" s="10"/>
      <c r="AS140" s="10"/>
      <c r="AT140" s="10"/>
      <c r="AU140" s="131">
        <f>(COUNTIF($C140:$J140,$AT$1))</f>
        <v>0</v>
      </c>
      <c r="AV140" s="10"/>
      <c r="AW140" s="10"/>
      <c r="AX140" s="10"/>
      <c r="AY140" s="131">
        <f>(COUNTIF($C140:$J140,$AX$1))</f>
        <v>0</v>
      </c>
      <c r="AZ140" s="10"/>
      <c r="BA140" s="10"/>
      <c r="BB140" s="10"/>
      <c r="BC140" s="131">
        <f>(COUNTIF($C140:$J140,$BB$1))</f>
        <v>0</v>
      </c>
      <c r="BD140" s="10"/>
      <c r="BE140" s="10"/>
      <c r="BF140" s="10"/>
      <c r="BG140" s="131">
        <f>(COUNTIF($C140:$J140,$BF$1))</f>
        <v>0</v>
      </c>
      <c r="BH140" s="10"/>
      <c r="BI140" s="10"/>
      <c r="BJ140" s="10"/>
      <c r="BK140" s="131">
        <f>(COUNTIF($C140:$J140,$BJ$1))</f>
        <v>0</v>
      </c>
      <c r="BL140" s="10"/>
      <c r="BM140" s="10"/>
      <c r="BN140" s="10"/>
      <c r="BO140" s="131">
        <f>(COUNTIF($C140:$J140,$BN$1))</f>
        <v>0</v>
      </c>
      <c r="BP140" s="10"/>
      <c r="BQ140" s="10"/>
      <c r="BR140" s="10"/>
      <c r="BS140" s="131">
        <f>(COUNTIF($C140:$J140,$BR$1))</f>
        <v>0</v>
      </c>
      <c r="BT140" s="10"/>
      <c r="BU140" s="10"/>
      <c r="BV140" s="10"/>
      <c r="BW140" s="131">
        <f>(COUNTIF($C140:$J140,$BV$1))</f>
        <v>0</v>
      </c>
      <c r="BX140" s="10"/>
      <c r="BY140" s="10"/>
      <c r="BZ140" s="10"/>
      <c r="CA140" s="131">
        <f>(COUNTIF($C140:$J140,$BZ$1))</f>
        <v>0</v>
      </c>
      <c r="CB140" s="10"/>
      <c r="CC140" s="10"/>
      <c r="CD140" s="10"/>
      <c r="CE140" s="131">
        <f>(COUNTIF($C140:$J140,$CD$1))</f>
        <v>0</v>
      </c>
      <c r="CF140" s="10"/>
      <c r="CG140" s="10"/>
      <c r="CH140" s="10"/>
      <c r="CI140" s="131">
        <f>(COUNTIF($C140:$J140,$CH$1))</f>
        <v>0</v>
      </c>
      <c r="CJ140" s="10"/>
      <c r="CK140" s="10"/>
      <c r="CL140" s="10"/>
      <c r="CM140" s="131">
        <f>(COUNTIF($C140:$J140,$CL$1))</f>
        <v>0</v>
      </c>
      <c r="CN140" s="10"/>
      <c r="CO140" s="10"/>
      <c r="CP140" s="10"/>
      <c r="CQ140" s="131">
        <f>(COUNTIF($C140:$J140,$CP$1))</f>
        <v>0</v>
      </c>
      <c r="CR140" s="10"/>
      <c r="CS140" s="10"/>
      <c r="CT140" s="10"/>
      <c r="CU140" s="131">
        <f>(COUNTIF($C140:$J140,$CT$1))</f>
        <v>0</v>
      </c>
      <c r="CV140" s="10"/>
      <c r="CW140" s="10"/>
      <c r="CX140" s="10"/>
      <c r="CY140" s="131">
        <f>(COUNTIF($C140:$J140,$CX$1))</f>
        <v>0</v>
      </c>
      <c r="CZ140" s="10"/>
      <c r="DA140" s="10"/>
      <c r="DB140" s="10"/>
      <c r="DC140" s="131">
        <f>(COUNTIF($C140:$J140,$DB$1))</f>
        <v>2</v>
      </c>
      <c r="DD140" s="10"/>
      <c r="DE140" s="10"/>
      <c r="DF140" s="10"/>
      <c r="DG140" s="131">
        <f>(COUNTIF($C140:$J140,$DF$1))</f>
        <v>0</v>
      </c>
      <c r="DH140" s="10"/>
      <c r="DI140" s="10"/>
      <c r="DJ140" s="10"/>
      <c r="DK140" s="131">
        <f>(COUNTIF($C140:$J140,$DJ$1))</f>
        <v>0</v>
      </c>
      <c r="DL140" s="10"/>
      <c r="DM140" s="10"/>
      <c r="DN140" s="10"/>
      <c r="DO140" s="131">
        <f>(COUNTIF($C140:$J140,$DN$1))</f>
        <v>0</v>
      </c>
      <c r="DP140" s="10"/>
      <c r="DQ140" s="10"/>
      <c r="DR140" s="10"/>
      <c r="DS140" s="131">
        <f>(COUNTIF($C140:$J140,$DR$1))</f>
        <v>0</v>
      </c>
      <c r="DT140" s="10"/>
      <c r="DU140" s="10"/>
      <c r="DV140" s="10"/>
      <c r="DW140" s="131">
        <f>(COUNTIF($C140:$J140,$DV$1))</f>
        <v>0</v>
      </c>
      <c r="DX140" s="10"/>
      <c r="DY140" s="10"/>
      <c r="DZ140" s="10"/>
      <c r="EA140" s="131">
        <f>(COUNTIF($C140:$J140,$DZ$1))</f>
        <v>0</v>
      </c>
      <c r="EB140" s="10"/>
      <c r="EC140" s="10"/>
      <c r="ED140" s="10"/>
      <c r="EE140" s="131">
        <f>(COUNTIF($C140:$J140,$ED$1))</f>
        <v>0</v>
      </c>
      <c r="EF140" s="10"/>
      <c r="EG140" s="10"/>
      <c r="EH140" s="10"/>
      <c r="EI140" s="131">
        <f>(COUNTIF($C140:$J140,$EH$1))</f>
        <v>0</v>
      </c>
      <c r="EJ140" s="10"/>
      <c r="EK140" s="10"/>
      <c r="EL140" s="10"/>
      <c r="EM140" s="131">
        <f>(COUNTIF($C140:$J140,$EL$1))</f>
        <v>0</v>
      </c>
      <c r="EN140" s="10"/>
      <c r="EO140" s="10"/>
      <c r="EP140" s="10"/>
      <c r="EQ140" s="131">
        <f>(COUNTIF($C140:$J140,$EP$1))</f>
        <v>0</v>
      </c>
      <c r="ER140" s="10"/>
      <c r="ES140" s="10"/>
      <c r="ET140" s="10"/>
      <c r="EU140" s="131">
        <f>(COUNTIF($C140:$J140,$ET$1))</f>
        <v>0</v>
      </c>
      <c r="EV140" s="10"/>
      <c r="EW140" s="10"/>
      <c r="EX140" s="10"/>
      <c r="EY140" s="131">
        <f>(COUNTIF($C140:$J140,$EX$1))</f>
        <v>0</v>
      </c>
      <c r="EZ140" s="10"/>
      <c r="FA140" s="10"/>
      <c r="FB140" s="10"/>
      <c r="FC140" s="131">
        <f>(COUNTIF($C140:$J140,$FB$1))</f>
        <v>0</v>
      </c>
      <c r="FD140" s="10"/>
      <c r="FE140" s="10"/>
      <c r="FF140" s="10"/>
      <c r="FG140" s="131">
        <f>(COUNTIF($C140:$J140,$FF$1))</f>
        <v>0</v>
      </c>
      <c r="FH140" s="10"/>
      <c r="FI140" s="10"/>
      <c r="FJ140" s="10"/>
      <c r="FK140" s="131">
        <f>(COUNTIF($C140:$J140,$FJ$1))</f>
        <v>0</v>
      </c>
      <c r="FL140" s="10"/>
      <c r="FM140" s="10"/>
      <c r="FN140" s="10"/>
      <c r="FO140" s="131">
        <f>(COUNTIF($C140:$J140,$FN$1))</f>
        <v>0</v>
      </c>
      <c r="FP140" s="10"/>
      <c r="FQ140" s="10"/>
      <c r="FR140" s="10"/>
      <c r="FS140" s="131">
        <f>(COUNTIF($C140:$J140,$FR$1))</f>
        <v>0</v>
      </c>
      <c r="FT140" s="10"/>
      <c r="FU140" s="10"/>
      <c r="FV140" s="10"/>
      <c r="FW140" s="131">
        <f>(COUNTIF($C140:$J140,$FV$1))</f>
        <v>0</v>
      </c>
      <c r="FX140" s="10"/>
      <c r="FY140" s="10"/>
      <c r="FZ140" s="10"/>
      <c r="GA140" s="131">
        <f>(COUNTIF($C140:$J140,$FZ$1))</f>
        <v>0</v>
      </c>
      <c r="GB140" s="10"/>
      <c r="GC140" s="10"/>
      <c r="GD140" s="10"/>
      <c r="GE140" s="131">
        <f>(COUNTIF($C140:$J140,$GD$1))</f>
        <v>0</v>
      </c>
      <c r="GF140" s="10"/>
      <c r="GG140" s="10"/>
      <c r="GH140" s="10"/>
      <c r="GI140" s="131">
        <f>(COUNTIF($C140:$J140,$GH$1))</f>
        <v>0</v>
      </c>
      <c r="GJ140" s="10"/>
      <c r="GK140" s="10"/>
      <c r="GL140" s="10"/>
      <c r="GM140" s="131">
        <f>(COUNTIF($C140:$J140,$GL$1))</f>
        <v>0</v>
      </c>
      <c r="GN140" s="10"/>
      <c r="GO140" s="10"/>
      <c r="GP140" s="10"/>
      <c r="GQ140" s="131">
        <f>(COUNTIF($C140:$J140,$GP$1))</f>
        <v>0</v>
      </c>
      <c r="GR140" s="10"/>
      <c r="GS140" s="10"/>
      <c r="GT140" s="10"/>
      <c r="GU140" s="131">
        <f>(COUNTIF($C140:$J140,$GT$1))</f>
        <v>1</v>
      </c>
      <c r="GV140" s="10"/>
      <c r="GW140" s="10"/>
      <c r="GX140" s="10"/>
      <c r="GY140" s="131">
        <f>(COUNTIF($C140:$J140,$GX$1))</f>
        <v>2</v>
      </c>
      <c r="GZ140" s="10"/>
      <c r="HA140" s="10"/>
      <c r="HB140" s="10"/>
      <c r="HC140" s="131">
        <f>(COUNTIF($C140:$J140,$HB$1))</f>
        <v>0</v>
      </c>
      <c r="HD140" s="10"/>
      <c r="HE140" s="10"/>
      <c r="HF140" s="10"/>
      <c r="HG140" s="131">
        <f>(COUNTIF($C140:$J140,$HF$1))</f>
        <v>0</v>
      </c>
      <c r="HH140" s="10"/>
      <c r="HI140" s="10"/>
      <c r="HJ140" s="10"/>
      <c r="HK140" s="131">
        <f>(COUNTIF($C140:$J140,$HJ$1))</f>
        <v>0</v>
      </c>
      <c r="HL140" s="10"/>
      <c r="HM140" s="10"/>
      <c r="HN140" s="10"/>
      <c r="HO140" s="131">
        <f>(COUNTIF($C140:$J140,$HN$1))</f>
        <v>0</v>
      </c>
      <c r="HP140" s="10"/>
      <c r="HQ140" s="10"/>
      <c r="HR140" s="10"/>
      <c r="HS140" s="131">
        <f>(COUNTIF($C140:$J140,$HR$1))</f>
        <v>0</v>
      </c>
      <c r="HT140" s="10"/>
      <c r="HU140" s="10"/>
      <c r="HV140" s="10"/>
      <c r="HW140" s="131">
        <f>(COUNTIF($C140:$J140,$HV$1))</f>
        <v>0</v>
      </c>
      <c r="HX140" s="10"/>
      <c r="HY140" s="10"/>
      <c r="HZ140" s="10"/>
      <c r="IA140" s="131">
        <f>(COUNTIF($C140:$J140,$HZ$1))</f>
        <v>0</v>
      </c>
      <c r="IB140" s="10"/>
      <c r="IC140" s="10"/>
      <c r="ID140" s="10"/>
      <c r="IE140" s="131">
        <f>(COUNTIF($C140:$J140,$ID$1))</f>
        <v>0</v>
      </c>
      <c r="IF140" s="10"/>
      <c r="IG140" s="10"/>
      <c r="IH140" s="10"/>
      <c r="II140" s="131">
        <f>(COUNTIF($C140:$J140,$IH$1))</f>
        <v>0</v>
      </c>
      <c r="IJ140" s="10"/>
      <c r="IK140" s="10"/>
      <c r="IL140" s="10"/>
      <c r="IM140" s="131">
        <f>(COUNTIF($C140:$J140,$IL$1))</f>
        <v>0</v>
      </c>
      <c r="IN140" s="10"/>
      <c r="IO140" s="10"/>
      <c r="IP140" s="10"/>
      <c r="IQ140" s="131">
        <f>(COUNTIF($C140:$J140,$IP$1))</f>
        <v>0</v>
      </c>
      <c r="IR140" s="10"/>
      <c r="IS140" s="10"/>
      <c r="IT140" s="10"/>
      <c r="IU140" s="131">
        <f>(COUNTIF($C140:$J140,$IT$1))</f>
        <v>0</v>
      </c>
      <c r="IV140" s="10"/>
      <c r="IW140" s="10"/>
      <c r="IX140" s="10"/>
      <c r="IY140" s="131">
        <f>(COUNTIF($C140:$J140,$IX$1))</f>
        <v>0</v>
      </c>
      <c r="IZ140" s="10"/>
      <c r="JA140" s="10"/>
      <c r="JB140" s="10"/>
      <c r="JC140" s="131">
        <f>(COUNTIF($C140:$J140,$JB$1))</f>
        <v>0</v>
      </c>
      <c r="JD140" s="10"/>
      <c r="JE140" s="10"/>
      <c r="JF140" s="10"/>
      <c r="JG140" s="131">
        <f>(COUNTIF($C140:$J140,$JF$1))</f>
        <v>0</v>
      </c>
      <c r="JH140" s="10"/>
      <c r="JI140" s="10"/>
      <c r="JJ140" s="10"/>
      <c r="JK140" s="131">
        <f>(COUNTIF($C140:$J140,$JJ$1))</f>
        <v>0</v>
      </c>
      <c r="JL140" s="10"/>
      <c r="JM140" s="10"/>
      <c r="JN140" s="10"/>
      <c r="JO140" s="131">
        <f>(COUNTIF($C140:$J140,$JN$1))</f>
        <v>0</v>
      </c>
      <c r="JP140" s="10"/>
      <c r="JQ140" s="10"/>
      <c r="JR140" s="10"/>
      <c r="JS140" s="131">
        <f>(COUNTIF($C140:$J140,$JR$1))</f>
        <v>0</v>
      </c>
      <c r="JT140" s="10"/>
      <c r="JU140" s="10"/>
      <c r="JV140" s="10"/>
      <c r="JW140" s="131">
        <f>(COUNTIF($C140:$J140,$JV$1))</f>
        <v>0</v>
      </c>
      <c r="JX140" s="10"/>
      <c r="JY140" s="10"/>
      <c r="JZ140" s="10"/>
      <c r="KA140" s="131">
        <f>(COUNTIF($C140:$J140,$JZ$1))</f>
        <v>2</v>
      </c>
      <c r="KB140" s="10"/>
      <c r="KC140" s="10"/>
      <c r="KD140" s="10"/>
      <c r="KE140" s="131">
        <f>(COUNTIF($C140:$J140,$KD$1))</f>
        <v>0</v>
      </c>
      <c r="KF140" s="10"/>
      <c r="KG140" s="10"/>
      <c r="KH140" s="10"/>
      <c r="KI140" s="131">
        <f>(COUNTIF($C140:$J140,$KH$1))</f>
        <v>0</v>
      </c>
      <c r="KJ140" s="10"/>
      <c r="KK140" s="10"/>
      <c r="KL140" s="10"/>
      <c r="KM140" s="131">
        <f>(COUNTIF($C140:$J140,$KL$1))</f>
        <v>0</v>
      </c>
      <c r="KN140" s="10"/>
      <c r="KO140" s="10"/>
      <c r="KP140" s="10"/>
      <c r="KQ140" s="131">
        <f>(COUNTIF($C140:$J140,$KP$1))</f>
        <v>0</v>
      </c>
      <c r="KR140" s="10"/>
      <c r="KS140" s="10"/>
      <c r="KT140" s="10"/>
      <c r="KU140" s="131">
        <f>(COUNTIF($C140:$J140,$KT$1))</f>
        <v>0</v>
      </c>
      <c r="KV140" s="10"/>
      <c r="KW140" s="10"/>
      <c r="KX140" s="10"/>
      <c r="KY140" s="131">
        <f>(COUNTIF($C140:$J140,$KX$1))</f>
        <v>0</v>
      </c>
      <c r="KZ140" s="10"/>
      <c r="LA140" s="10"/>
      <c r="LB140" s="10"/>
      <c r="LC140" s="131">
        <f>(COUNTIF($C140:$J140,$LB$1))</f>
        <v>0</v>
      </c>
      <c r="LD140" s="10"/>
      <c r="LE140" s="10"/>
      <c r="LF140" s="10"/>
      <c r="LG140" s="131">
        <f>(COUNTIF($C140:$J140,$NN$1))</f>
        <v>0</v>
      </c>
      <c r="LH140" s="10"/>
      <c r="LI140" s="10"/>
      <c r="LJ140" s="10"/>
      <c r="LK140" s="131">
        <f>(COUNTIF($C140:$J140,$NN$1))</f>
        <v>0</v>
      </c>
      <c r="LL140" s="10"/>
      <c r="LM140" s="10"/>
      <c r="LN140" s="10"/>
      <c r="LO140" s="131">
        <f>(COUNTIF($C140:$J140,$NN$1))</f>
        <v>0</v>
      </c>
      <c r="LP140" s="10"/>
      <c r="LQ140" s="10"/>
      <c r="LR140" s="10"/>
      <c r="LS140" s="131">
        <f>(COUNTIF($C140:$J140,$NN$1))</f>
        <v>0</v>
      </c>
      <c r="LT140" s="10"/>
      <c r="LU140" s="10"/>
      <c r="LV140" s="10"/>
      <c r="LW140" s="131">
        <f>(COUNTIF($C140:$J140,$NN$1))</f>
        <v>0</v>
      </c>
      <c r="LX140" s="10"/>
      <c r="LY140" s="10"/>
      <c r="LZ140" s="10"/>
      <c r="MA140" s="131">
        <f>(COUNTIF($C140:$J140,$NN$1))</f>
        <v>0</v>
      </c>
      <c r="MB140" s="10"/>
      <c r="MC140" s="10"/>
      <c r="MD140" s="10"/>
      <c r="ME140" s="131">
        <f>(COUNTIF($C140:$J140,$NN$1))</f>
        <v>0</v>
      </c>
      <c r="MF140" s="10"/>
      <c r="MG140" s="10"/>
      <c r="MH140" s="10"/>
      <c r="MI140" s="131">
        <f>(COUNTIF($C140:$J140,$NN$1))</f>
        <v>0</v>
      </c>
      <c r="MJ140" s="10"/>
      <c r="MK140" s="10"/>
      <c r="ML140" s="10"/>
      <c r="MM140" s="131">
        <f>(COUNTIF($C140:$J140,$NN$1))</f>
        <v>0</v>
      </c>
      <c r="MN140" s="10"/>
      <c r="MO140" s="10"/>
      <c r="MP140" s="10"/>
      <c r="MQ140" s="131">
        <f>(COUNTIF($C140:$J140,$NN$1))</f>
        <v>0</v>
      </c>
      <c r="MR140" s="10"/>
      <c r="MS140" s="10"/>
      <c r="MT140" s="10"/>
      <c r="MU140" s="131">
        <f>(COUNTIF($C140:$J140,$NN$1))</f>
        <v>0</v>
      </c>
      <c r="MV140" s="10"/>
      <c r="MW140" s="10"/>
      <c r="MX140" s="10"/>
      <c r="MY140" s="131">
        <f>(COUNTIF($C140:$J140,$NN$1))</f>
        <v>0</v>
      </c>
      <c r="MZ140" s="10"/>
      <c r="NA140" s="10"/>
      <c r="NB140" s="10"/>
      <c r="NC140" s="131">
        <f>(COUNTIF($C140:$J140,$NN$1))</f>
        <v>0</v>
      </c>
      <c r="ND140" s="10"/>
      <c r="NE140" s="10"/>
      <c r="NF140" s="10"/>
      <c r="NG140" s="131">
        <f>(COUNTIF($C140:$J140,$NN$1))</f>
        <v>0</v>
      </c>
      <c r="NH140" s="10"/>
      <c r="NI140" s="10"/>
      <c r="NJ140" s="10"/>
      <c r="NK140" s="131">
        <f>(COUNTIF($C140:$J140,$NN$1))</f>
        <v>0</v>
      </c>
      <c r="NL140" s="10"/>
      <c r="NM140" s="10"/>
      <c r="NN140" s="10"/>
      <c r="NO140" s="131">
        <f>(COUNTIF($C140:$J140,$NN$1))</f>
        <v>0</v>
      </c>
      <c r="NP140" s="10"/>
      <c r="NQ140" s="10"/>
      <c r="NR140" s="10"/>
      <c r="NS140" s="10"/>
      <c r="NT140" s="134">
        <f t="shared" si="623"/>
        <v>0</v>
      </c>
      <c r="NU140" s="134">
        <f t="shared" si="624"/>
        <v>0</v>
      </c>
      <c r="NV140" s="134">
        <f t="shared" si="625"/>
        <v>0</v>
      </c>
      <c r="NW140" s="134">
        <f t="shared" si="626"/>
        <v>0</v>
      </c>
      <c r="NX140" s="129"/>
      <c r="NY140" s="136">
        <f t="shared" si="618"/>
        <v>0</v>
      </c>
      <c r="NZ140" s="136">
        <f t="shared" si="619"/>
        <v>7</v>
      </c>
      <c r="OA140" s="136">
        <f t="shared" si="620"/>
        <v>0</v>
      </c>
      <c r="OB140" s="136">
        <f t="shared" si="621"/>
        <v>0</v>
      </c>
    </row>
    <row r="141" spans="1:392" s="28" customFormat="1" ht="20.25" customHeight="1">
      <c r="A141" s="2">
        <v>1</v>
      </c>
      <c r="B141" s="2" t="s">
        <v>2</v>
      </c>
      <c r="C141" s="5" t="s">
        <v>196</v>
      </c>
      <c r="D141" s="3" t="s">
        <v>211</v>
      </c>
      <c r="E141" s="21" t="s">
        <v>45</v>
      </c>
      <c r="F141" s="3" t="s">
        <v>211</v>
      </c>
      <c r="G141" s="3" t="s">
        <v>211</v>
      </c>
      <c r="H141" s="21" t="s">
        <v>267</v>
      </c>
      <c r="I141" s="21" t="s">
        <v>267</v>
      </c>
      <c r="J141" s="92"/>
      <c r="K141">
        <v>7</v>
      </c>
      <c r="L141"/>
      <c r="M141" s="10"/>
      <c r="N141" s="10">
        <v>7</v>
      </c>
      <c r="O141" s="10"/>
      <c r="P141" s="10"/>
      <c r="Q141" s="10"/>
      <c r="R141" s="10"/>
      <c r="S141" s="131">
        <f t="shared" si="622"/>
        <v>0</v>
      </c>
      <c r="T141" s="10"/>
      <c r="U141" s="10"/>
      <c r="V141" s="10"/>
      <c r="W141" s="131">
        <f>(COUNTIF($C141:$J141,$V$1))</f>
        <v>0</v>
      </c>
      <c r="X141" s="10"/>
      <c r="Y141" s="10"/>
      <c r="Z141" s="10"/>
      <c r="AA141" s="131">
        <f>(COUNTIF($C141:$J141,$Z$1))</f>
        <v>0</v>
      </c>
      <c r="AB141" s="10"/>
      <c r="AC141" s="10"/>
      <c r="AD141" s="10"/>
      <c r="AE141" s="131">
        <f>(COUNTIF($C141:$J141,$AD$1))</f>
        <v>0</v>
      </c>
      <c r="AF141" s="10"/>
      <c r="AG141" s="10"/>
      <c r="AH141" s="10"/>
      <c r="AI141" s="131">
        <f>(COUNTIF($C141:$J141,$AH$1))</f>
        <v>0</v>
      </c>
      <c r="AJ141" s="10"/>
      <c r="AK141" s="10"/>
      <c r="AL141" s="10"/>
      <c r="AM141" s="131">
        <f>(COUNTIF($C141:$J141,$AL$1))</f>
        <v>0</v>
      </c>
      <c r="AN141" s="10"/>
      <c r="AO141" s="10"/>
      <c r="AP141" s="10"/>
      <c r="AQ141" s="131">
        <f>(COUNTIF($C141:$J141,$AP$1))</f>
        <v>0</v>
      </c>
      <c r="AR141" s="10"/>
      <c r="AS141" s="10"/>
      <c r="AT141" s="10"/>
      <c r="AU141" s="131">
        <f>(COUNTIF($C141:$J141,$AT$1))</f>
        <v>0</v>
      </c>
      <c r="AV141" s="10"/>
      <c r="AW141" s="10"/>
      <c r="AX141" s="10"/>
      <c r="AY141" s="131">
        <f>(COUNTIF($C141:$J141,$AX$1))</f>
        <v>1</v>
      </c>
      <c r="AZ141" s="10"/>
      <c r="BA141" s="10"/>
      <c r="BB141" s="10"/>
      <c r="BC141" s="131">
        <f>(COUNTIF($C141:$J141,$BB$1))</f>
        <v>0</v>
      </c>
      <c r="BD141" s="10"/>
      <c r="BE141" s="10"/>
      <c r="BF141" s="10"/>
      <c r="BG141" s="131">
        <f>(COUNTIF($C141:$J141,$BF$1))</f>
        <v>0</v>
      </c>
      <c r="BH141" s="10"/>
      <c r="BI141" s="10"/>
      <c r="BJ141" s="10"/>
      <c r="BK141" s="131">
        <f>(COUNTIF($C141:$J141,$BJ$1))</f>
        <v>0</v>
      </c>
      <c r="BL141" s="10"/>
      <c r="BM141" s="10"/>
      <c r="BN141" s="10"/>
      <c r="BO141" s="131">
        <f>(COUNTIF($C141:$J141,$BN$1))</f>
        <v>0</v>
      </c>
      <c r="BP141" s="10"/>
      <c r="BQ141" s="10"/>
      <c r="BR141" s="10"/>
      <c r="BS141" s="131">
        <f>(COUNTIF($C141:$J141,$BR$1))</f>
        <v>0</v>
      </c>
      <c r="BT141" s="10"/>
      <c r="BU141" s="10"/>
      <c r="BV141" s="10"/>
      <c r="BW141" s="131">
        <f>(COUNTIF($C141:$J141,$BV$1))</f>
        <v>0</v>
      </c>
      <c r="BX141" s="10"/>
      <c r="BY141" s="10"/>
      <c r="BZ141" s="10"/>
      <c r="CA141" s="131">
        <f>(COUNTIF($C141:$J141,$BZ$1))</f>
        <v>0</v>
      </c>
      <c r="CB141" s="10"/>
      <c r="CC141" s="10"/>
      <c r="CD141" s="10"/>
      <c r="CE141" s="131">
        <f>(COUNTIF($C141:$J141,$CD$1))</f>
        <v>0</v>
      </c>
      <c r="CF141" s="10"/>
      <c r="CG141" s="10"/>
      <c r="CH141" s="10"/>
      <c r="CI141" s="131">
        <f>(COUNTIF($C141:$J141,$CH$1))</f>
        <v>0</v>
      </c>
      <c r="CJ141" s="10"/>
      <c r="CK141" s="10"/>
      <c r="CL141" s="10"/>
      <c r="CM141" s="131">
        <f>(COUNTIF($C141:$J141,$CL$1))</f>
        <v>0</v>
      </c>
      <c r="CN141" s="10"/>
      <c r="CO141" s="10"/>
      <c r="CP141" s="10"/>
      <c r="CQ141" s="131">
        <f>(COUNTIF($C141:$J141,$CP$1))</f>
        <v>0</v>
      </c>
      <c r="CR141" s="10"/>
      <c r="CS141" s="10"/>
      <c r="CT141" s="10"/>
      <c r="CU141" s="131">
        <f>(COUNTIF($C141:$J141,$CT$1))</f>
        <v>0</v>
      </c>
      <c r="CV141" s="10"/>
      <c r="CW141" s="10"/>
      <c r="CX141" s="10"/>
      <c r="CY141" s="131">
        <f>(COUNTIF($C141:$J141,$CX$1))</f>
        <v>0</v>
      </c>
      <c r="CZ141" s="10"/>
      <c r="DA141" s="10"/>
      <c r="DB141" s="10"/>
      <c r="DC141" s="131">
        <f>(COUNTIF($C141:$J141,$DB$1))</f>
        <v>2</v>
      </c>
      <c r="DD141" s="10"/>
      <c r="DE141" s="10"/>
      <c r="DF141" s="10"/>
      <c r="DG141" s="131">
        <f>(COUNTIF($C141:$J141,$DF$1))</f>
        <v>0</v>
      </c>
      <c r="DH141" s="10"/>
      <c r="DI141" s="10"/>
      <c r="DJ141" s="10"/>
      <c r="DK141" s="131">
        <f>(COUNTIF($C141:$J141,$DJ$1))</f>
        <v>0</v>
      </c>
      <c r="DL141" s="10"/>
      <c r="DM141" s="10"/>
      <c r="DN141" s="10"/>
      <c r="DO141" s="131">
        <f>(COUNTIF($C141:$J141,$DN$1))</f>
        <v>0</v>
      </c>
      <c r="DP141" s="10"/>
      <c r="DQ141" s="10"/>
      <c r="DR141" s="10"/>
      <c r="DS141" s="131">
        <f>(COUNTIF($C141:$J141,$DR$1))</f>
        <v>0</v>
      </c>
      <c r="DT141" s="10"/>
      <c r="DU141" s="10"/>
      <c r="DV141" s="10"/>
      <c r="DW141" s="131">
        <f>(COUNTIF($C141:$J141,$DV$1))</f>
        <v>0</v>
      </c>
      <c r="DX141" s="10"/>
      <c r="DY141" s="10"/>
      <c r="DZ141" s="10"/>
      <c r="EA141" s="131">
        <f>(COUNTIF($C141:$J141,$DZ$1))</f>
        <v>0</v>
      </c>
      <c r="EB141" s="10"/>
      <c r="EC141" s="10"/>
      <c r="ED141" s="10"/>
      <c r="EE141" s="131">
        <f>(COUNTIF($C141:$J141,$ED$1))</f>
        <v>0</v>
      </c>
      <c r="EF141" s="10"/>
      <c r="EG141" s="10"/>
      <c r="EH141" s="10"/>
      <c r="EI141" s="131">
        <f>(COUNTIF($C141:$J141,$EH$1))</f>
        <v>0</v>
      </c>
      <c r="EJ141" s="10"/>
      <c r="EK141" s="10"/>
      <c r="EL141" s="10"/>
      <c r="EM141" s="131">
        <f>(COUNTIF($C141:$J141,$EL$1))</f>
        <v>0</v>
      </c>
      <c r="EN141" s="10"/>
      <c r="EO141" s="10"/>
      <c r="EP141" s="10"/>
      <c r="EQ141" s="131">
        <f>(COUNTIF($C141:$J141,$EP$1))</f>
        <v>0</v>
      </c>
      <c r="ER141" s="10"/>
      <c r="ES141" s="10"/>
      <c r="ET141" s="10"/>
      <c r="EU141" s="131">
        <f>(COUNTIF($C141:$J141,$ET$1))</f>
        <v>0</v>
      </c>
      <c r="EV141" s="10"/>
      <c r="EW141" s="10"/>
      <c r="EX141" s="10"/>
      <c r="EY141" s="131">
        <f>(COUNTIF($C141:$J141,$EX$1))</f>
        <v>0</v>
      </c>
      <c r="EZ141" s="10"/>
      <c r="FA141" s="10"/>
      <c r="FB141" s="10"/>
      <c r="FC141" s="131">
        <f>(COUNTIF($C141:$J141,$FB$1))</f>
        <v>0</v>
      </c>
      <c r="FD141" s="10"/>
      <c r="FE141" s="10"/>
      <c r="FF141" s="10"/>
      <c r="FG141" s="131">
        <f>(COUNTIF($C141:$J141,$FF$1))</f>
        <v>0</v>
      </c>
      <c r="FH141" s="10"/>
      <c r="FI141" s="10"/>
      <c r="FJ141" s="10"/>
      <c r="FK141" s="131">
        <f>(COUNTIF($C141:$J141,$FJ$1))</f>
        <v>0</v>
      </c>
      <c r="FL141" s="10"/>
      <c r="FM141" s="10"/>
      <c r="FN141" s="10"/>
      <c r="FO141" s="131">
        <f>(COUNTIF($C141:$J141,$FN$1))</f>
        <v>0</v>
      </c>
      <c r="FP141" s="10"/>
      <c r="FQ141" s="10"/>
      <c r="FR141" s="10"/>
      <c r="FS141" s="131">
        <f>(COUNTIF($C141:$J141,$FR$1))</f>
        <v>0</v>
      </c>
      <c r="FT141" s="10"/>
      <c r="FU141" s="10"/>
      <c r="FV141" s="10"/>
      <c r="FW141" s="131">
        <f>(COUNTIF($C141:$J141,$FV$1))</f>
        <v>0</v>
      </c>
      <c r="FX141" s="10"/>
      <c r="FY141" s="10"/>
      <c r="FZ141" s="10"/>
      <c r="GA141" s="131">
        <f>(COUNTIF($C141:$J141,$FZ$1))</f>
        <v>0</v>
      </c>
      <c r="GB141" s="10"/>
      <c r="GC141" s="10"/>
      <c r="GD141" s="10"/>
      <c r="GE141" s="131">
        <f>(COUNTIF($C141:$J141,$GD$1))</f>
        <v>0</v>
      </c>
      <c r="GF141" s="10"/>
      <c r="GG141" s="10"/>
      <c r="GH141" s="10"/>
      <c r="GI141" s="131">
        <f>(COUNTIF($C141:$J141,$GH$1))</f>
        <v>0</v>
      </c>
      <c r="GJ141" s="10"/>
      <c r="GK141" s="10"/>
      <c r="GL141" s="10"/>
      <c r="GM141" s="131">
        <f>(COUNTIF($C141:$J141,$GL$1))</f>
        <v>0</v>
      </c>
      <c r="GN141" s="10"/>
      <c r="GO141" s="10"/>
      <c r="GP141" s="10"/>
      <c r="GQ141" s="131">
        <f>(COUNTIF($C141:$J141,$GP$1))</f>
        <v>0</v>
      </c>
      <c r="GR141" s="10"/>
      <c r="GS141" s="10"/>
      <c r="GT141" s="10"/>
      <c r="GU141" s="131">
        <f>(COUNTIF($C141:$J141,$GT$1))</f>
        <v>0</v>
      </c>
      <c r="GV141" s="10"/>
      <c r="GW141" s="10"/>
      <c r="GX141" s="10"/>
      <c r="GY141" s="131">
        <f>(COUNTIF($C141:$J141,$GX$1))</f>
        <v>3</v>
      </c>
      <c r="GZ141" s="10"/>
      <c r="HA141" s="10"/>
      <c r="HB141" s="10"/>
      <c r="HC141" s="131">
        <f>(COUNTIF($C141:$J141,$HB$1))</f>
        <v>0</v>
      </c>
      <c r="HD141" s="10"/>
      <c r="HE141" s="10"/>
      <c r="HF141" s="10"/>
      <c r="HG141" s="131">
        <f>(COUNTIF($C141:$J141,$HF$1))</f>
        <v>0</v>
      </c>
      <c r="HH141" s="10"/>
      <c r="HI141" s="10"/>
      <c r="HJ141" s="10"/>
      <c r="HK141" s="131">
        <f>(COUNTIF($C141:$J141,$HJ$1))</f>
        <v>0</v>
      </c>
      <c r="HL141" s="10"/>
      <c r="HM141" s="10"/>
      <c r="HN141" s="10"/>
      <c r="HO141" s="131">
        <f>(COUNTIF($C141:$J141,$HN$1))</f>
        <v>0</v>
      </c>
      <c r="HP141" s="10"/>
      <c r="HQ141" s="10"/>
      <c r="HR141" s="10"/>
      <c r="HS141" s="131">
        <f>(COUNTIF($C141:$J141,$HR$1))</f>
        <v>0</v>
      </c>
      <c r="HT141" s="10"/>
      <c r="HU141" s="10"/>
      <c r="HV141" s="10"/>
      <c r="HW141" s="131">
        <f>(COUNTIF($C141:$J141,$HV$1))</f>
        <v>0</v>
      </c>
      <c r="HX141" s="10"/>
      <c r="HY141" s="10"/>
      <c r="HZ141" s="10"/>
      <c r="IA141" s="131">
        <f>(COUNTIF($C141:$J141,$HZ$1))</f>
        <v>0</v>
      </c>
      <c r="IB141" s="10"/>
      <c r="IC141" s="10"/>
      <c r="ID141" s="10"/>
      <c r="IE141" s="131">
        <f>(COUNTIF($C141:$J141,$ID$1))</f>
        <v>0</v>
      </c>
      <c r="IF141" s="10"/>
      <c r="IG141" s="10"/>
      <c r="IH141" s="10"/>
      <c r="II141" s="131">
        <f>(COUNTIF($C141:$J141,$IH$1))</f>
        <v>0</v>
      </c>
      <c r="IJ141" s="10"/>
      <c r="IK141" s="10"/>
      <c r="IL141" s="10"/>
      <c r="IM141" s="131">
        <f>(COUNTIF($C141:$J141,$IL$1))</f>
        <v>0</v>
      </c>
      <c r="IN141" s="10"/>
      <c r="IO141" s="10"/>
      <c r="IP141" s="10"/>
      <c r="IQ141" s="131">
        <f>(COUNTIF($C141:$J141,$IP$1))</f>
        <v>0</v>
      </c>
      <c r="IR141" s="10"/>
      <c r="IS141" s="10"/>
      <c r="IT141" s="10"/>
      <c r="IU141" s="131">
        <f>(COUNTIF($C141:$J141,$IT$1))</f>
        <v>0</v>
      </c>
      <c r="IV141" s="10"/>
      <c r="IW141" s="10"/>
      <c r="IX141" s="10"/>
      <c r="IY141" s="131">
        <f>(COUNTIF($C141:$J141,$IX$1))</f>
        <v>0</v>
      </c>
      <c r="IZ141" s="10"/>
      <c r="JA141" s="10"/>
      <c r="JB141" s="10"/>
      <c r="JC141" s="131">
        <f>(COUNTIF($C141:$J141,$JB$1))</f>
        <v>0</v>
      </c>
      <c r="JD141" s="10"/>
      <c r="JE141" s="10"/>
      <c r="JF141" s="10"/>
      <c r="JG141" s="131">
        <f>(COUNTIF($C141:$J141,$JF$1))</f>
        <v>0</v>
      </c>
      <c r="JH141" s="10"/>
      <c r="JI141" s="10"/>
      <c r="JJ141" s="10"/>
      <c r="JK141" s="131">
        <f>(COUNTIF($C141:$J141,$JJ$1))</f>
        <v>0</v>
      </c>
      <c r="JL141" s="10"/>
      <c r="JM141" s="10"/>
      <c r="JN141" s="10"/>
      <c r="JO141" s="131">
        <f>(COUNTIF($C141:$J141,$JN$1))</f>
        <v>0</v>
      </c>
      <c r="JP141" s="10"/>
      <c r="JQ141" s="10"/>
      <c r="JR141" s="10"/>
      <c r="JS141" s="131">
        <f>(COUNTIF($C141:$J141,$JR$1))</f>
        <v>0</v>
      </c>
      <c r="JT141" s="10"/>
      <c r="JU141" s="10"/>
      <c r="JV141" s="10"/>
      <c r="JW141" s="131">
        <f>(COUNTIF($C141:$J141,$JV$1))</f>
        <v>0</v>
      </c>
      <c r="JX141" s="10"/>
      <c r="JY141" s="10"/>
      <c r="JZ141" s="10"/>
      <c r="KA141" s="131">
        <f>(COUNTIF($C141:$J141,$JZ$1))</f>
        <v>1</v>
      </c>
      <c r="KB141" s="10"/>
      <c r="KC141" s="10"/>
      <c r="KD141" s="10"/>
      <c r="KE141" s="131">
        <f>(COUNTIF($C141:$J141,$KD$1))</f>
        <v>0</v>
      </c>
      <c r="KF141" s="10"/>
      <c r="KG141" s="10"/>
      <c r="KH141" s="10"/>
      <c r="KI141" s="131">
        <f>(COUNTIF($C141:$J141,$KH$1))</f>
        <v>0</v>
      </c>
      <c r="KJ141" s="10"/>
      <c r="KK141" s="10"/>
      <c r="KL141" s="10"/>
      <c r="KM141" s="131">
        <f>(COUNTIF($C141:$J141,$KL$1))</f>
        <v>0</v>
      </c>
      <c r="KN141" s="10"/>
      <c r="KO141" s="10"/>
      <c r="KP141" s="10"/>
      <c r="KQ141" s="131">
        <f>(COUNTIF($C141:$J141,$KP$1))</f>
        <v>0</v>
      </c>
      <c r="KR141" s="10"/>
      <c r="KS141" s="10"/>
      <c r="KT141" s="10"/>
      <c r="KU141" s="131">
        <f>(COUNTIF($C141:$J141,$KT$1))</f>
        <v>0</v>
      </c>
      <c r="KV141" s="10"/>
      <c r="KW141" s="10"/>
      <c r="KX141" s="10"/>
      <c r="KY141" s="131">
        <f>(COUNTIF($C141:$J141,$KX$1))</f>
        <v>0</v>
      </c>
      <c r="KZ141" s="10"/>
      <c r="LA141" s="10"/>
      <c r="LB141" s="10"/>
      <c r="LC141" s="131">
        <f>(COUNTIF($C141:$J141,$LB$1))</f>
        <v>0</v>
      </c>
      <c r="LD141" s="10"/>
      <c r="LE141" s="10"/>
      <c r="LF141" s="10"/>
      <c r="LG141" s="131">
        <f>(COUNTIF($C141:$J141,$NN$1))</f>
        <v>0</v>
      </c>
      <c r="LH141" s="10"/>
      <c r="LI141" s="10"/>
      <c r="LJ141" s="10"/>
      <c r="LK141" s="131">
        <f>(COUNTIF($C141:$J141,$NN$1))</f>
        <v>0</v>
      </c>
      <c r="LL141" s="10"/>
      <c r="LM141" s="10"/>
      <c r="LN141" s="10"/>
      <c r="LO141" s="131">
        <f>(COUNTIF($C141:$J141,$NN$1))</f>
        <v>0</v>
      </c>
      <c r="LP141" s="10"/>
      <c r="LQ141" s="10"/>
      <c r="LR141" s="10"/>
      <c r="LS141" s="131">
        <f>(COUNTIF($C141:$J141,$NN$1))</f>
        <v>0</v>
      </c>
      <c r="LT141" s="10"/>
      <c r="LU141" s="10"/>
      <c r="LV141" s="10"/>
      <c r="LW141" s="131">
        <f>(COUNTIF($C141:$J141,$NN$1))</f>
        <v>0</v>
      </c>
      <c r="LX141" s="10"/>
      <c r="LY141" s="10"/>
      <c r="LZ141" s="10"/>
      <c r="MA141" s="131">
        <f>(COUNTIF($C141:$J141,$NN$1))</f>
        <v>0</v>
      </c>
      <c r="MB141" s="10"/>
      <c r="MC141" s="10"/>
      <c r="MD141" s="10"/>
      <c r="ME141" s="131">
        <f>(COUNTIF($C141:$J141,$NN$1))</f>
        <v>0</v>
      </c>
      <c r="MF141" s="10"/>
      <c r="MG141" s="10"/>
      <c r="MH141" s="10"/>
      <c r="MI141" s="131">
        <f>(COUNTIF($C141:$J141,$NN$1))</f>
        <v>0</v>
      </c>
      <c r="MJ141" s="10"/>
      <c r="MK141" s="10"/>
      <c r="ML141" s="10"/>
      <c r="MM141" s="131">
        <f>(COUNTIF($C141:$J141,$NN$1))</f>
        <v>0</v>
      </c>
      <c r="MN141" s="10"/>
      <c r="MO141" s="10"/>
      <c r="MP141" s="10"/>
      <c r="MQ141" s="131">
        <f>(COUNTIF($C141:$J141,$NN$1))</f>
        <v>0</v>
      </c>
      <c r="MR141" s="10"/>
      <c r="MS141" s="10"/>
      <c r="MT141" s="10"/>
      <c r="MU141" s="131">
        <f>(COUNTIF($C141:$J141,$NN$1))</f>
        <v>0</v>
      </c>
      <c r="MV141" s="10"/>
      <c r="MW141" s="10"/>
      <c r="MX141" s="10"/>
      <c r="MY141" s="131">
        <f>(COUNTIF($C141:$J141,$NN$1))</f>
        <v>0</v>
      </c>
      <c r="MZ141" s="10"/>
      <c r="NA141" s="10"/>
      <c r="NB141" s="10"/>
      <c r="NC141" s="131">
        <f>(COUNTIF($C141:$J141,$NN$1))</f>
        <v>0</v>
      </c>
      <c r="ND141" s="10"/>
      <c r="NE141" s="10"/>
      <c r="NF141" s="10"/>
      <c r="NG141" s="131">
        <f>(COUNTIF($C141:$J141,$NN$1))</f>
        <v>0</v>
      </c>
      <c r="NH141" s="10"/>
      <c r="NI141" s="10"/>
      <c r="NJ141" s="10"/>
      <c r="NK141" s="131">
        <f>(COUNTIF($C141:$J141,$NN$1))</f>
        <v>0</v>
      </c>
      <c r="NL141" s="10"/>
      <c r="NM141" s="10"/>
      <c r="NN141" s="10"/>
      <c r="NO141" s="131">
        <f>(COUNTIF($C141:$J141,$NN$1))</f>
        <v>0</v>
      </c>
      <c r="NP141" s="10"/>
      <c r="NQ141" s="10"/>
      <c r="NR141" s="10"/>
      <c r="NS141" s="10"/>
      <c r="NT141" s="134">
        <f t="shared" si="623"/>
        <v>0</v>
      </c>
      <c r="NU141" s="134">
        <f t="shared" si="624"/>
        <v>0</v>
      </c>
      <c r="NV141" s="134">
        <f t="shared" si="625"/>
        <v>0</v>
      </c>
      <c r="NW141" s="134">
        <f t="shared" si="626"/>
        <v>0</v>
      </c>
      <c r="NX141" s="129"/>
      <c r="NY141" s="136">
        <f t="shared" si="618"/>
        <v>0</v>
      </c>
      <c r="NZ141" s="136">
        <f t="shared" si="619"/>
        <v>7</v>
      </c>
      <c r="OA141" s="136">
        <f t="shared" si="620"/>
        <v>0</v>
      </c>
      <c r="OB141" s="136">
        <f t="shared" si="621"/>
        <v>0</v>
      </c>
    </row>
    <row r="142" spans="1:392" s="28" customFormat="1" ht="20.25" customHeight="1">
      <c r="A142" s="2">
        <v>2</v>
      </c>
      <c r="B142" s="2" t="s">
        <v>0</v>
      </c>
      <c r="C142" s="13" t="s">
        <v>294</v>
      </c>
      <c r="D142" s="3" t="s">
        <v>285</v>
      </c>
      <c r="E142" s="21" t="s">
        <v>211</v>
      </c>
      <c r="F142" s="21" t="s">
        <v>301</v>
      </c>
      <c r="G142" s="95" t="s">
        <v>301</v>
      </c>
      <c r="H142" s="95" t="s">
        <v>300</v>
      </c>
      <c r="I142" s="21" t="s">
        <v>267</v>
      </c>
      <c r="J142" s="92"/>
      <c r="K142">
        <v>7</v>
      </c>
      <c r="L142"/>
      <c r="M142" s="10"/>
      <c r="N142" s="10">
        <v>6</v>
      </c>
      <c r="O142" s="10">
        <v>1</v>
      </c>
      <c r="P142" s="10"/>
      <c r="Q142" s="10"/>
      <c r="R142" s="10"/>
      <c r="S142" s="131">
        <f>(COUNTIF($D142:$J142,$R$1))</f>
        <v>0</v>
      </c>
      <c r="T142" s="131">
        <f>(COUNTIF($C142,$R$1))</f>
        <v>0</v>
      </c>
      <c r="U142" s="10"/>
      <c r="V142" s="10"/>
      <c r="W142" s="131">
        <f t="shared" ref="W142:W147" si="627">(COUNTIF($D142:$J142,$V$1))</f>
        <v>0</v>
      </c>
      <c r="X142" s="131">
        <f t="shared" ref="X142:X147" si="628">(COUNTIF($C142,$V$1))</f>
        <v>0</v>
      </c>
      <c r="Y142" s="10"/>
      <c r="Z142" s="10"/>
      <c r="AA142" s="131">
        <f t="shared" ref="AA142:AA147" si="629">(COUNTIF($D142:$J142,$Z$1))</f>
        <v>0</v>
      </c>
      <c r="AB142" s="131">
        <f t="shared" ref="AB142:AB147" si="630">(COUNTIF($C142,$Z$1))</f>
        <v>0</v>
      </c>
      <c r="AC142" s="10"/>
      <c r="AD142" s="10"/>
      <c r="AE142" s="131">
        <f t="shared" ref="AE142:AE147" si="631">(COUNTIF($D142:$J142,$AD$1))</f>
        <v>0</v>
      </c>
      <c r="AF142" s="131">
        <f t="shared" ref="AF142:AF147" si="632">(COUNTIF($C142,$AD$1))</f>
        <v>0</v>
      </c>
      <c r="AG142" s="10"/>
      <c r="AH142" s="10"/>
      <c r="AI142" s="131">
        <f t="shared" ref="AI142:AI147" si="633">(COUNTIF($D142:$J142,$AH$1))</f>
        <v>0</v>
      </c>
      <c r="AJ142" s="131">
        <f t="shared" ref="AJ142:AJ147" si="634">(COUNTIF($C142,$AH$1))</f>
        <v>0</v>
      </c>
      <c r="AK142" s="10"/>
      <c r="AL142" s="10"/>
      <c r="AM142" s="131">
        <f t="shared" ref="AM142:AM147" si="635">(COUNTIF($D142:$J142,$AL$1))</f>
        <v>0</v>
      </c>
      <c r="AN142" s="131">
        <f t="shared" ref="AN142:AN147" si="636">(COUNTIF($C142,$AL$1))</f>
        <v>0</v>
      </c>
      <c r="AO142" s="10"/>
      <c r="AP142" s="10"/>
      <c r="AQ142" s="131">
        <f t="shared" ref="AQ142:AQ147" si="637">(COUNTIF($D142:$J142,$AP$1))</f>
        <v>0</v>
      </c>
      <c r="AR142" s="131">
        <f t="shared" ref="AR142:AR147" si="638">(COUNTIF($C142,$AP$1))</f>
        <v>0</v>
      </c>
      <c r="AS142" s="10"/>
      <c r="AT142" s="10"/>
      <c r="AU142" s="131">
        <f t="shared" ref="AU142:AU147" si="639">(COUNTIF($D142:$J142,$AT$1))</f>
        <v>0</v>
      </c>
      <c r="AV142" s="131">
        <f t="shared" ref="AV142:AV147" si="640">(COUNTIF($C142,$AT$1))</f>
        <v>0</v>
      </c>
      <c r="AW142" s="10"/>
      <c r="AX142" s="10"/>
      <c r="AY142" s="131">
        <f t="shared" ref="AY142:AY147" si="641">(COUNTIF($D142:$J142,$AX$1))</f>
        <v>0</v>
      </c>
      <c r="AZ142" s="131">
        <f t="shared" ref="AZ142:AZ147" si="642">(COUNTIF($C142,$AX$1))</f>
        <v>0</v>
      </c>
      <c r="BA142" s="10"/>
      <c r="BB142" s="10"/>
      <c r="BC142" s="131">
        <f t="shared" ref="BC142:BC147" si="643">(COUNTIF($D142:$J142,$BB$1))</f>
        <v>0</v>
      </c>
      <c r="BD142" s="131">
        <f t="shared" ref="BD142:BD147" si="644">(COUNTIF($C142,$BB$1))</f>
        <v>0</v>
      </c>
      <c r="BE142" s="10"/>
      <c r="BF142" s="10"/>
      <c r="BG142" s="131">
        <f t="shared" ref="BG142:BG147" si="645">(COUNTIF($D142:$J142,$BF$1))</f>
        <v>0</v>
      </c>
      <c r="BH142" s="131">
        <f t="shared" ref="BH142:BH147" si="646">(COUNTIF($C142,$BF$1))</f>
        <v>0</v>
      </c>
      <c r="BI142" s="10"/>
      <c r="BJ142" s="10"/>
      <c r="BK142" s="131">
        <f t="shared" ref="BK142:BK147" si="647">(COUNTIF($D142:$J142,$BJ$1))</f>
        <v>0</v>
      </c>
      <c r="BL142" s="131">
        <f t="shared" ref="BL142:BL147" si="648">(COUNTIF($C142,$BJ$1))</f>
        <v>0</v>
      </c>
      <c r="BM142" s="10"/>
      <c r="BN142" s="10"/>
      <c r="BO142" s="131">
        <f t="shared" ref="BO142:BO147" si="649">(COUNTIF($D142:$J142,$BN$1))</f>
        <v>0</v>
      </c>
      <c r="BP142" s="131">
        <f t="shared" ref="BP142:BP147" si="650">(COUNTIF($C142,$BN$1))</f>
        <v>0</v>
      </c>
      <c r="BQ142" s="10"/>
      <c r="BR142" s="10"/>
      <c r="BS142" s="131">
        <f t="shared" ref="BS142:BS147" si="651">(COUNTIF($D142:$J142,$BR$1))</f>
        <v>0</v>
      </c>
      <c r="BT142" s="131">
        <f t="shared" ref="BT142:BT147" si="652">(COUNTIF($C142,$BR$1))</f>
        <v>0</v>
      </c>
      <c r="BU142" s="10"/>
      <c r="BV142" s="10"/>
      <c r="BW142" s="131">
        <f t="shared" ref="BW142:BW147" si="653">(COUNTIF($D142:$J142,$BV$1))</f>
        <v>0</v>
      </c>
      <c r="BX142" s="131">
        <f t="shared" ref="BX142:BX147" si="654">(COUNTIF($C142,$BV$1))</f>
        <v>0</v>
      </c>
      <c r="BY142" s="10"/>
      <c r="BZ142" s="10"/>
      <c r="CA142" s="131">
        <f t="shared" ref="CA142:CA147" si="655">(COUNTIF($D142:$J142,$BZ$1))</f>
        <v>0</v>
      </c>
      <c r="CB142" s="131">
        <f t="shared" ref="CB142:CB147" si="656">(COUNTIF($C142,$BZ$1))</f>
        <v>0</v>
      </c>
      <c r="CC142" s="10"/>
      <c r="CD142" s="10"/>
      <c r="CE142" s="131">
        <f t="shared" ref="CE142:CE147" si="657">(COUNTIF($D142:$J142,$CD$1))</f>
        <v>0</v>
      </c>
      <c r="CF142" s="131">
        <f t="shared" ref="CF142:CF147" si="658">(COUNTIF($C142,$CD$1))</f>
        <v>0</v>
      </c>
      <c r="CG142" s="10"/>
      <c r="CH142" s="10"/>
      <c r="CI142" s="131">
        <f t="shared" ref="CI142:CI147" si="659">(COUNTIF($D142:$J142,$CH$1))</f>
        <v>0</v>
      </c>
      <c r="CJ142" s="131">
        <f t="shared" ref="CJ142:CJ147" si="660">(COUNTIF($C142,$CH$1))</f>
        <v>0</v>
      </c>
      <c r="CK142" s="10"/>
      <c r="CL142" s="10"/>
      <c r="CM142" s="131">
        <f t="shared" ref="CM142:CM147" si="661">(COUNTIF($D142:$J142,$CL$1))</f>
        <v>0</v>
      </c>
      <c r="CN142" s="131">
        <f t="shared" ref="CN142:CN147" si="662">(COUNTIF($C142,$CL$1))</f>
        <v>0</v>
      </c>
      <c r="CO142" s="10"/>
      <c r="CP142" s="10"/>
      <c r="CQ142" s="131">
        <f t="shared" ref="CQ142:CQ147" si="663">(COUNTIF($D142:$J142,$CP$1))</f>
        <v>0</v>
      </c>
      <c r="CR142" s="131">
        <f t="shared" ref="CR142:CR147" si="664">(COUNTIF($C142,$CP$1))</f>
        <v>0</v>
      </c>
      <c r="CS142" s="10"/>
      <c r="CT142" s="10"/>
      <c r="CU142" s="131">
        <f t="shared" ref="CU142:CU147" si="665">(COUNTIF($D142:$J142,$CT$1))</f>
        <v>0</v>
      </c>
      <c r="CV142" s="131">
        <f t="shared" ref="CV142:CV147" si="666">(COUNTIF($C142,$CT$1))</f>
        <v>0</v>
      </c>
      <c r="CW142" s="10"/>
      <c r="CX142" s="10"/>
      <c r="CY142" s="131">
        <f t="shared" ref="CY142:CY147" si="667">(COUNTIF($D142:$J142,$CX$1))</f>
        <v>0</v>
      </c>
      <c r="CZ142" s="131">
        <f t="shared" ref="CZ142:CZ147" si="668">(COUNTIF($C142,$CX$1))</f>
        <v>0</v>
      </c>
      <c r="DA142" s="10"/>
      <c r="DB142" s="10"/>
      <c r="DC142" s="131">
        <f t="shared" ref="DC142:DC147" si="669">(COUNTIF($D142:$J142,$DB$1))</f>
        <v>1</v>
      </c>
      <c r="DD142" s="131">
        <f t="shared" ref="DD142:DD147" si="670">(COUNTIF($C142,$DB$1))</f>
        <v>0</v>
      </c>
      <c r="DE142" s="10"/>
      <c r="DF142" s="10"/>
      <c r="DG142" s="131">
        <f t="shared" ref="DG142:DG147" si="671">(COUNTIF($D142:$J142,$DF$1))</f>
        <v>0</v>
      </c>
      <c r="DH142" s="131">
        <f t="shared" ref="DH142:DH147" si="672">(COUNTIF($C142,$DF$1))</f>
        <v>0</v>
      </c>
      <c r="DI142" s="10"/>
      <c r="DJ142" s="10"/>
      <c r="DK142" s="131">
        <f t="shared" ref="DK142:DK147" si="673">(COUNTIF($D142:$J142,$DJ$1))</f>
        <v>0</v>
      </c>
      <c r="DL142" s="131">
        <f t="shared" ref="DL142:DL147" si="674">(COUNTIF($C142,$DJ$1))</f>
        <v>0</v>
      </c>
      <c r="DM142" s="10"/>
      <c r="DN142" s="10"/>
      <c r="DO142" s="131">
        <f t="shared" ref="DO142:DO147" si="675">(COUNTIF($D142:$J142,$DN$1))</f>
        <v>0</v>
      </c>
      <c r="DP142" s="131">
        <f t="shared" ref="DP142:DP147" si="676">(COUNTIF($C142,$DN$1))</f>
        <v>0</v>
      </c>
      <c r="DQ142" s="10"/>
      <c r="DR142" s="10"/>
      <c r="DS142" s="131">
        <f t="shared" ref="DS142:DS147" si="677">(COUNTIF($D142:$J142,$DR$1))</f>
        <v>0</v>
      </c>
      <c r="DT142" s="131">
        <f t="shared" ref="DT142:DT147" si="678">(COUNTIF($C142,$DR$1))</f>
        <v>0</v>
      </c>
      <c r="DU142" s="10"/>
      <c r="DV142" s="10"/>
      <c r="DW142" s="131">
        <f t="shared" ref="DW142:DW147" si="679">(COUNTIF($D142:$J142,$DV$1))</f>
        <v>0</v>
      </c>
      <c r="DX142" s="131">
        <f t="shared" ref="DX142:DX147" si="680">(COUNTIF($C142,$DV$1))</f>
        <v>0</v>
      </c>
      <c r="DY142" s="10"/>
      <c r="DZ142" s="10"/>
      <c r="EA142" s="131">
        <f t="shared" ref="EA142:EA147" si="681">(COUNTIF($D142:$J142,$DZ$1))</f>
        <v>0</v>
      </c>
      <c r="EB142" s="131">
        <f t="shared" ref="EB142:EB147" si="682">(COUNTIF($C142,$DZ$1))</f>
        <v>0</v>
      </c>
      <c r="EC142" s="10"/>
      <c r="ED142" s="10"/>
      <c r="EE142" s="131">
        <f t="shared" ref="EE142:EE147" si="683">(COUNTIF($D142:$J142,$ED$1))</f>
        <v>0</v>
      </c>
      <c r="EF142" s="131">
        <f t="shared" ref="EF142:EF147" si="684">(COUNTIF($C142,$ED$1))</f>
        <v>0</v>
      </c>
      <c r="EG142" s="10"/>
      <c r="EH142" s="10"/>
      <c r="EI142" s="131">
        <f t="shared" ref="EI142:EI147" si="685">(COUNTIF($D142:$J142,$EH$1))</f>
        <v>0</v>
      </c>
      <c r="EJ142" s="131">
        <f t="shared" ref="EJ142:EJ147" si="686">(COUNTIF($C142,$EH$1))</f>
        <v>0</v>
      </c>
      <c r="EK142" s="10"/>
      <c r="EL142" s="10"/>
      <c r="EM142" s="131">
        <f t="shared" ref="EM142:EM147" si="687">(COUNTIF($D142:$J142,$EL$1))</f>
        <v>1</v>
      </c>
      <c r="EN142" s="131">
        <f t="shared" ref="EN142:EN147" si="688">(COUNTIF($C142,$EL$1))</f>
        <v>0</v>
      </c>
      <c r="EO142" s="10"/>
      <c r="EP142" s="10"/>
      <c r="EQ142" s="131">
        <f t="shared" ref="EQ142:EQ147" si="689">(COUNTIF($D142:$J142,$EP$1))</f>
        <v>0</v>
      </c>
      <c r="ER142" s="131">
        <f t="shared" ref="ER142:ER147" si="690">(COUNTIF($C142,$EP$1))</f>
        <v>0</v>
      </c>
      <c r="ES142" s="10"/>
      <c r="ET142" s="10"/>
      <c r="EU142" s="131">
        <f t="shared" ref="EU142:EU147" si="691">(COUNTIF($D142:$J142,$ET$1))</f>
        <v>0</v>
      </c>
      <c r="EV142" s="131">
        <f t="shared" ref="EV142:EV147" si="692">(COUNTIF($C142,$ET$1))</f>
        <v>0</v>
      </c>
      <c r="EW142" s="10"/>
      <c r="EX142" s="10"/>
      <c r="EY142" s="131">
        <f t="shared" ref="EY142:EY147" si="693">(COUNTIF($D142:$J142,$EX$1))</f>
        <v>0</v>
      </c>
      <c r="EZ142" s="131">
        <f t="shared" ref="EZ142:EZ147" si="694">(COUNTIF($C142,$EX$1))</f>
        <v>0</v>
      </c>
      <c r="FA142" s="10"/>
      <c r="FB142" s="10"/>
      <c r="FC142" s="131">
        <f t="shared" ref="FC142:FC147" si="695">(COUNTIF($D142:$J142,$FB$1))</f>
        <v>0</v>
      </c>
      <c r="FD142" s="131">
        <f t="shared" ref="FD142:FD147" si="696">(COUNTIF($C142,$FB$1))</f>
        <v>0</v>
      </c>
      <c r="FE142" s="10"/>
      <c r="FF142" s="10"/>
      <c r="FG142" s="131">
        <f t="shared" ref="FG142:FG147" si="697">(COUNTIF($D142:$J142,$FF$1))</f>
        <v>0</v>
      </c>
      <c r="FH142" s="131">
        <f t="shared" ref="FH142:FH147" si="698">(COUNTIF($C142,$FF$1))</f>
        <v>0</v>
      </c>
      <c r="FI142" s="10"/>
      <c r="FJ142" s="10"/>
      <c r="FK142" s="131">
        <f t="shared" ref="FK142:FK147" si="699">(COUNTIF($D142:$J142,$FJ$1))</f>
        <v>0</v>
      </c>
      <c r="FL142" s="131">
        <f t="shared" ref="FL142:FL147" si="700">(COUNTIF($C142,$FJ$1))</f>
        <v>0</v>
      </c>
      <c r="FM142" s="10"/>
      <c r="FN142" s="10"/>
      <c r="FO142" s="131">
        <f t="shared" ref="FO142:FO147" si="701">(COUNTIF($D142:$J142,$FN$1))</f>
        <v>0</v>
      </c>
      <c r="FP142" s="131">
        <f t="shared" ref="FP142:FP147" si="702">(COUNTIF($C142,$FN$1))</f>
        <v>0</v>
      </c>
      <c r="FQ142" s="10"/>
      <c r="FR142" s="10"/>
      <c r="FS142" s="131">
        <f t="shared" ref="FS142:FS147" si="703">(COUNTIF($D142:$J142,$FR$1))</f>
        <v>0</v>
      </c>
      <c r="FT142" s="131">
        <f t="shared" ref="FT142:FT147" si="704">(COUNTIF($C142,$FR$1))</f>
        <v>0</v>
      </c>
      <c r="FU142" s="10"/>
      <c r="FV142" s="10"/>
      <c r="FW142" s="131">
        <f t="shared" ref="FW142:FW147" si="705">(COUNTIF($D142:$J142,$FV$1))</f>
        <v>0</v>
      </c>
      <c r="FX142" s="131">
        <f t="shared" ref="FX142:FX147" si="706">(COUNTIF($C142,$FV$1))</f>
        <v>0</v>
      </c>
      <c r="FY142" s="10"/>
      <c r="FZ142" s="10"/>
      <c r="GA142" s="131">
        <f t="shared" ref="GA142:GA147" si="707">(COUNTIF($D142:$J142,$FZ$1))</f>
        <v>0</v>
      </c>
      <c r="GB142" s="131">
        <f t="shared" ref="GB142:GB147" si="708">(COUNTIF($C142,$FZ$1))</f>
        <v>0</v>
      </c>
      <c r="GC142" s="10"/>
      <c r="GD142" s="10"/>
      <c r="GE142" s="131">
        <f t="shared" ref="GE142:GE147" si="709">(COUNTIF($D142:$J142,$GD$1))</f>
        <v>0</v>
      </c>
      <c r="GF142" s="131">
        <f t="shared" ref="GF142:GF147" si="710">(COUNTIF($C142,$GD$1))</f>
        <v>0</v>
      </c>
      <c r="GG142" s="10"/>
      <c r="GH142" s="10"/>
      <c r="GI142" s="131">
        <f t="shared" ref="GI142:GI147" si="711">(COUNTIF($D142:$J142,$GH$1))</f>
        <v>0</v>
      </c>
      <c r="GJ142" s="131">
        <f t="shared" ref="GJ142:GJ147" si="712">(COUNTIF($C142,$GH$1))</f>
        <v>0</v>
      </c>
      <c r="GK142" s="10"/>
      <c r="GL142" s="10"/>
      <c r="GM142" s="131">
        <f t="shared" ref="GM142:GM147" si="713">(COUNTIF($D142:$J142,$GL$1))</f>
        <v>0</v>
      </c>
      <c r="GN142" s="131">
        <f t="shared" ref="GN142:GN147" si="714">(COUNTIF($C142,$GL$1))</f>
        <v>0</v>
      </c>
      <c r="GO142" s="10"/>
      <c r="GP142" s="10"/>
      <c r="GQ142" s="131">
        <f t="shared" ref="GQ142:GQ147" si="715">(COUNTIF($D142:$J142,$GP$1))</f>
        <v>0</v>
      </c>
      <c r="GR142" s="131">
        <f t="shared" ref="GR142:GR147" si="716">(COUNTIF($C142,$GP$1))</f>
        <v>0</v>
      </c>
      <c r="GS142" s="10"/>
      <c r="GT142" s="10"/>
      <c r="GU142" s="131">
        <f t="shared" ref="GU142:GU147" si="717">(COUNTIF($D142:$J142,$GT$1))</f>
        <v>0</v>
      </c>
      <c r="GV142" s="131">
        <f t="shared" ref="GV142:GV147" si="718">(COUNTIF($C142,$GT$1))</f>
        <v>0</v>
      </c>
      <c r="GW142" s="10"/>
      <c r="GX142" s="10"/>
      <c r="GY142" s="131">
        <f t="shared" ref="GY142:GY147" si="719">(COUNTIF($D142:$J142,$GX$1))</f>
        <v>1</v>
      </c>
      <c r="GZ142" s="131">
        <f t="shared" ref="GZ142:GZ147" si="720">(COUNTIF($C142,$GX$1))</f>
        <v>0</v>
      </c>
      <c r="HA142" s="10"/>
      <c r="HB142" s="10"/>
      <c r="HC142" s="131">
        <f t="shared" ref="HC142:HC147" si="721">(COUNTIF($D142:$J142,$HB$1))</f>
        <v>0</v>
      </c>
      <c r="HD142" s="131">
        <f t="shared" ref="HD142:HD147" si="722">(COUNTIF($C142,$HB$1))</f>
        <v>0</v>
      </c>
      <c r="HE142" s="10"/>
      <c r="HF142" s="10"/>
      <c r="HG142" s="131">
        <f t="shared" ref="HG142:HG147" si="723">(COUNTIF($D142:$J142,$HF$1))</f>
        <v>0</v>
      </c>
      <c r="HH142" s="131">
        <f t="shared" ref="HH142:HH147" si="724">(COUNTIF($C142,$HF$1))</f>
        <v>0</v>
      </c>
      <c r="HI142" s="10"/>
      <c r="HJ142" s="10"/>
      <c r="HK142" s="131">
        <f t="shared" ref="HK142:HK147" si="725">(COUNTIF($D142:$J142,$HJ$1))</f>
        <v>0</v>
      </c>
      <c r="HL142" s="131">
        <f t="shared" ref="HL142:HL147" si="726">(COUNTIF($C142,$HJ$1))</f>
        <v>0</v>
      </c>
      <c r="HM142" s="10"/>
      <c r="HN142" s="10"/>
      <c r="HO142" s="131">
        <f t="shared" ref="HO142:HO147" si="727">(COUNTIF($D142:$J142,$HN$1))</f>
        <v>0</v>
      </c>
      <c r="HP142" s="131">
        <f t="shared" ref="HP142:HP147" si="728">(COUNTIF($C142,$HN$1))</f>
        <v>0</v>
      </c>
      <c r="HQ142" s="10"/>
      <c r="HR142" s="10"/>
      <c r="HS142" s="131">
        <f t="shared" ref="HS142:HS147" si="729">(COUNTIF($D142:$J142,$HR$1))</f>
        <v>0</v>
      </c>
      <c r="HT142" s="131">
        <f t="shared" ref="HT142:HT147" si="730">(COUNTIF($C142,$HR$1))</f>
        <v>0</v>
      </c>
      <c r="HU142" s="10"/>
      <c r="HV142" s="10"/>
      <c r="HW142" s="131">
        <f t="shared" ref="HW142:HW147" si="731">(COUNTIF($D142:$J142,$HV$1))</f>
        <v>0</v>
      </c>
      <c r="HX142" s="131">
        <f t="shared" ref="HX142:HX147" si="732">(COUNTIF($C142,$HV$1))</f>
        <v>0</v>
      </c>
      <c r="HY142" s="10"/>
      <c r="HZ142" s="10"/>
      <c r="IA142" s="131">
        <f t="shared" ref="IA142:IA147" si="733">(COUNTIF($D142:$J142,$HZ$1))</f>
        <v>0</v>
      </c>
      <c r="IB142" s="131">
        <f t="shared" ref="IB142:IB147" si="734">(COUNTIF($C142,$HZ$1))</f>
        <v>0</v>
      </c>
      <c r="IC142" s="10"/>
      <c r="ID142" s="10"/>
      <c r="IE142" s="131">
        <f t="shared" ref="IE142:IE147" si="735">(COUNTIF($D142:$J142,$ID$1))</f>
        <v>0</v>
      </c>
      <c r="IF142" s="131">
        <f t="shared" ref="IF142:IF147" si="736">(COUNTIF($C142,$ID$1))</f>
        <v>0</v>
      </c>
      <c r="IG142" s="10"/>
      <c r="IH142" s="10"/>
      <c r="II142" s="131">
        <f t="shared" ref="II142:II147" si="737">(COUNTIF($D142:$J142,$IH$1))</f>
        <v>0</v>
      </c>
      <c r="IJ142" s="131">
        <f t="shared" ref="IJ142:IJ147" si="738">(COUNTIF($C142,$IH$1))</f>
        <v>0</v>
      </c>
      <c r="IK142" s="10"/>
      <c r="IL142" s="10"/>
      <c r="IM142" s="131">
        <f t="shared" ref="IM142:IM147" si="739">(COUNTIF($D142:$J142,$IL$1))</f>
        <v>0</v>
      </c>
      <c r="IN142" s="131">
        <f t="shared" ref="IN142:IN147" si="740">(COUNTIF($C142,$IL$1))</f>
        <v>0</v>
      </c>
      <c r="IO142" s="10"/>
      <c r="IP142" s="10"/>
      <c r="IQ142" s="131">
        <f t="shared" ref="IQ142:IQ147" si="741">(COUNTIF($D142:$J142,$IP$1))</f>
        <v>0</v>
      </c>
      <c r="IR142" s="131">
        <f t="shared" ref="IR142:IR147" si="742">(COUNTIF($C142,$IP$1))</f>
        <v>0</v>
      </c>
      <c r="IS142" s="10"/>
      <c r="IT142" s="10"/>
      <c r="IU142" s="131">
        <f t="shared" ref="IU142:IU147" si="743">(COUNTIF($D142:$J142,$IT$1))</f>
        <v>0</v>
      </c>
      <c r="IV142" s="131">
        <f t="shared" ref="IV142:IV147" si="744">(COUNTIF($C142,$IT$1))</f>
        <v>0</v>
      </c>
      <c r="IW142" s="10"/>
      <c r="IX142" s="10"/>
      <c r="IY142" s="131">
        <f t="shared" ref="IY142:IY147" si="745">(COUNTIF($D142:$J142,$IX$1))</f>
        <v>0</v>
      </c>
      <c r="IZ142" s="131">
        <f t="shared" ref="IZ142:IZ147" si="746">(COUNTIF($C142,$IX$1))</f>
        <v>0</v>
      </c>
      <c r="JA142" s="10"/>
      <c r="JB142" s="10"/>
      <c r="JC142" s="131">
        <f t="shared" ref="JC142:JC147" si="747">(COUNTIF($D142:$J142,$JB$1))</f>
        <v>0</v>
      </c>
      <c r="JD142" s="131">
        <f t="shared" ref="JD142:JD147" si="748">(COUNTIF($C142,$JB$1))</f>
        <v>0</v>
      </c>
      <c r="JE142" s="10"/>
      <c r="JF142" s="10"/>
      <c r="JG142" s="131">
        <f t="shared" ref="JG142:JG147" si="749">(COUNTIF($D142:$J142,$JF$1))</f>
        <v>0</v>
      </c>
      <c r="JH142" s="131">
        <f t="shared" ref="JH142:JH147" si="750">(COUNTIF($C142,$JF$1))</f>
        <v>0</v>
      </c>
      <c r="JI142" s="10"/>
      <c r="JJ142" s="10"/>
      <c r="JK142" s="131">
        <f t="shared" ref="JK142:JK147" si="751">(COUNTIF($D142:$J142,$JJ$1))</f>
        <v>0</v>
      </c>
      <c r="JL142" s="131">
        <f t="shared" ref="JL142:JL147" si="752">(COUNTIF($C142,$JJ$1))</f>
        <v>0</v>
      </c>
      <c r="JM142" s="10"/>
      <c r="JN142" s="10"/>
      <c r="JO142" s="131">
        <f t="shared" ref="JO142:JO147" si="753">(COUNTIF($D142:$J142,$JN$1))</f>
        <v>0</v>
      </c>
      <c r="JP142" s="131">
        <f t="shared" ref="JP142:JP147" si="754">(COUNTIF($C142,$JN$1))</f>
        <v>0</v>
      </c>
      <c r="JQ142" s="10"/>
      <c r="JR142" s="10"/>
      <c r="JS142" s="131">
        <f t="shared" ref="JS142:JS147" si="755">(COUNTIF($D142:$J142,$JR$1))</f>
        <v>0</v>
      </c>
      <c r="JT142" s="131">
        <f t="shared" ref="JT142:JT147" si="756">(COUNTIF($C142,$JR$1))</f>
        <v>0</v>
      </c>
      <c r="JU142" s="10"/>
      <c r="JV142" s="10"/>
      <c r="JW142" s="131">
        <f t="shared" ref="JW142:JW147" si="757">(COUNTIF($D142:$J142,$JV$1))</f>
        <v>0</v>
      </c>
      <c r="JX142" s="131">
        <f t="shared" ref="JX142:JX147" si="758">(COUNTIF($C142,$JV$1))</f>
        <v>0</v>
      </c>
      <c r="JY142" s="10"/>
      <c r="JZ142" s="10"/>
      <c r="KA142" s="131">
        <f t="shared" ref="KA142:KA147" si="759">(COUNTIF($D142:$J142,$JZ$1))</f>
        <v>0</v>
      </c>
      <c r="KB142" s="131">
        <f t="shared" ref="KB142:KB147" si="760">(COUNTIF($C142,$JZ$1))</f>
        <v>0</v>
      </c>
      <c r="KC142" s="10"/>
      <c r="KD142" s="10"/>
      <c r="KE142" s="131">
        <f t="shared" ref="KE142:KE147" si="761">(COUNTIF($D142:$J142,$KD$1))</f>
        <v>0</v>
      </c>
      <c r="KF142" s="131">
        <f t="shared" ref="KF142:KF147" si="762">(COUNTIF($C142,$KD$1))</f>
        <v>0</v>
      </c>
      <c r="KG142" s="10"/>
      <c r="KH142" s="10"/>
      <c r="KI142" s="131">
        <f t="shared" ref="KI142:KI147" si="763">(COUNTIF($D142:$J142,$KH$1))</f>
        <v>0</v>
      </c>
      <c r="KJ142" s="131">
        <f t="shared" ref="KJ142:KJ147" si="764">(COUNTIF($C142,$KH$1))</f>
        <v>1</v>
      </c>
      <c r="KK142" s="10"/>
      <c r="KL142" s="10"/>
      <c r="KM142" s="131">
        <f t="shared" ref="KM142:KM147" si="765">(COUNTIF($D142:$J142,$KL$1))</f>
        <v>0</v>
      </c>
      <c r="KN142" s="131">
        <f t="shared" ref="KN142:KN147" si="766">(COUNTIF($C142,$KL$1))</f>
        <v>0</v>
      </c>
      <c r="KO142" s="10"/>
      <c r="KP142" s="10"/>
      <c r="KQ142" s="131">
        <f t="shared" ref="KQ142:KQ147" si="767">(COUNTIF($D142:$J142,$KP$1))</f>
        <v>2</v>
      </c>
      <c r="KR142" s="131">
        <f t="shared" ref="KR142:KR147" si="768">(COUNTIF($C142,$KP$1))</f>
        <v>0</v>
      </c>
      <c r="KS142" s="10"/>
      <c r="KT142" s="10"/>
      <c r="KU142" s="131">
        <f t="shared" ref="KU142:KU147" si="769">(COUNTIF($D142:$J142,$KT$1))</f>
        <v>0</v>
      </c>
      <c r="KV142" s="131">
        <f t="shared" ref="KV142:KV147" si="770">(COUNTIF($C142,$KT$1))</f>
        <v>0</v>
      </c>
      <c r="KW142" s="10"/>
      <c r="KX142" s="10"/>
      <c r="KY142" s="131">
        <f t="shared" ref="KY142:KY147" si="771">(COUNTIF($D142:$J142,$KX$1))</f>
        <v>0</v>
      </c>
      <c r="KZ142" s="131">
        <f t="shared" ref="KZ142:KZ147" si="772">(COUNTIF($C142,$KX$1))</f>
        <v>0</v>
      </c>
      <c r="LA142" s="10"/>
      <c r="LB142" s="10"/>
      <c r="LC142" s="131">
        <f t="shared" ref="LC142:LC147" si="773">(COUNTIF($D142:$J142,$LB$1))</f>
        <v>1</v>
      </c>
      <c r="LD142" s="131">
        <f t="shared" ref="LD142:LD147" si="774">(COUNTIF($C142,$LB$1))</f>
        <v>0</v>
      </c>
      <c r="LE142" s="10"/>
      <c r="LF142" s="10"/>
      <c r="LG142" s="131">
        <f t="shared" ref="LG142:LG147" si="775">(COUNTIF($D142:$J142,$NN$1))</f>
        <v>0</v>
      </c>
      <c r="LH142" s="131">
        <f t="shared" ref="LH142:LH147" si="776">(COUNTIF($C142,$NN$1))</f>
        <v>0</v>
      </c>
      <c r="LI142" s="10"/>
      <c r="LJ142" s="10"/>
      <c r="LK142" s="131">
        <f t="shared" ref="LK142:LK147" si="777">(COUNTIF($D142:$J142,$NN$1))</f>
        <v>0</v>
      </c>
      <c r="LL142" s="131">
        <f t="shared" ref="LL142:LL147" si="778">(COUNTIF($C142,$NN$1))</f>
        <v>0</v>
      </c>
      <c r="LM142" s="10"/>
      <c r="LN142" s="10"/>
      <c r="LO142" s="131">
        <f t="shared" ref="LO142:LO147" si="779">(COUNTIF($D142:$J142,$NN$1))</f>
        <v>0</v>
      </c>
      <c r="LP142" s="131">
        <f t="shared" ref="LP142:LP147" si="780">(COUNTIF($C142,$NN$1))</f>
        <v>0</v>
      </c>
      <c r="LQ142" s="10"/>
      <c r="LR142" s="10"/>
      <c r="LS142" s="131">
        <f t="shared" ref="LS142:LS147" si="781">(COUNTIF($D142:$J142,$NN$1))</f>
        <v>0</v>
      </c>
      <c r="LT142" s="131">
        <f t="shared" ref="LT142:LT147" si="782">(COUNTIF($C142,$NN$1))</f>
        <v>0</v>
      </c>
      <c r="LU142" s="10"/>
      <c r="LV142" s="10"/>
      <c r="LW142" s="131">
        <f t="shared" ref="LW142:LW147" si="783">(COUNTIF($D142:$J142,$NN$1))</f>
        <v>0</v>
      </c>
      <c r="LX142" s="131">
        <f t="shared" ref="LX142:LX147" si="784">(COUNTIF($C142,$NN$1))</f>
        <v>0</v>
      </c>
      <c r="LY142" s="10"/>
      <c r="LZ142" s="10"/>
      <c r="MA142" s="131">
        <f t="shared" ref="MA142:MA147" si="785">(COUNTIF($D142:$J142,$NN$1))</f>
        <v>0</v>
      </c>
      <c r="MB142" s="131">
        <f t="shared" ref="MB142:MB147" si="786">(COUNTIF($C142,$NN$1))</f>
        <v>0</v>
      </c>
      <c r="MC142" s="10"/>
      <c r="MD142" s="10"/>
      <c r="ME142" s="131">
        <f t="shared" ref="ME142:ME147" si="787">(COUNTIF($D142:$J142,$NN$1))</f>
        <v>0</v>
      </c>
      <c r="MF142" s="131">
        <f t="shared" ref="MF142:MF147" si="788">(COUNTIF($C142,$NN$1))</f>
        <v>0</v>
      </c>
      <c r="MG142" s="10"/>
      <c r="MH142" s="10"/>
      <c r="MI142" s="131">
        <f t="shared" ref="MI142:MI147" si="789">(COUNTIF($D142:$J142,$NN$1))</f>
        <v>0</v>
      </c>
      <c r="MJ142" s="131">
        <f t="shared" ref="MJ142:MJ147" si="790">(COUNTIF($C142,$NN$1))</f>
        <v>0</v>
      </c>
      <c r="MK142" s="10"/>
      <c r="ML142" s="10"/>
      <c r="MM142" s="131">
        <f t="shared" ref="MM142:MM147" si="791">(COUNTIF($D142:$J142,$NN$1))</f>
        <v>0</v>
      </c>
      <c r="MN142" s="131">
        <f t="shared" ref="MN142:MN147" si="792">(COUNTIF($C142,$NN$1))</f>
        <v>0</v>
      </c>
      <c r="MO142" s="10"/>
      <c r="MP142" s="10"/>
      <c r="MQ142" s="131">
        <f t="shared" ref="MQ142:MQ147" si="793">(COUNTIF($D142:$J142,$NN$1))</f>
        <v>0</v>
      </c>
      <c r="MR142" s="131">
        <f t="shared" ref="MR142:MR147" si="794">(COUNTIF($C142,$NN$1))</f>
        <v>0</v>
      </c>
      <c r="MS142" s="10"/>
      <c r="MT142" s="10"/>
      <c r="MU142" s="131">
        <f t="shared" ref="MU142:MU147" si="795">(COUNTIF($D142:$J142,$NN$1))</f>
        <v>0</v>
      </c>
      <c r="MV142" s="131">
        <f t="shared" ref="MV142:MV147" si="796">(COUNTIF($C142,$NN$1))</f>
        <v>0</v>
      </c>
      <c r="MW142" s="10"/>
      <c r="MX142" s="10"/>
      <c r="MY142" s="131">
        <f t="shared" ref="MY142:MY147" si="797">(COUNTIF($D142:$J142,$NN$1))</f>
        <v>0</v>
      </c>
      <c r="MZ142" s="131">
        <f t="shared" ref="MZ142:MZ147" si="798">(COUNTIF($C142,$NN$1))</f>
        <v>0</v>
      </c>
      <c r="NA142" s="10"/>
      <c r="NB142" s="10"/>
      <c r="NC142" s="131">
        <f t="shared" ref="NC142:NC147" si="799">(COUNTIF($D142:$J142,$NN$1))</f>
        <v>0</v>
      </c>
      <c r="ND142" s="131">
        <f t="shared" ref="ND142:ND147" si="800">(COUNTIF($C142,$NN$1))</f>
        <v>0</v>
      </c>
      <c r="NE142" s="10"/>
      <c r="NF142" s="10"/>
      <c r="NG142" s="131">
        <f t="shared" ref="NG142:NG147" si="801">(COUNTIF($D142:$J142,$NN$1))</f>
        <v>0</v>
      </c>
      <c r="NH142" s="131">
        <f t="shared" ref="NH142:NH147" si="802">(COUNTIF($C142,$NN$1))</f>
        <v>0</v>
      </c>
      <c r="NI142" s="10"/>
      <c r="NJ142" s="10"/>
      <c r="NK142" s="131">
        <f t="shared" ref="NK142:NK147" si="803">(COUNTIF($D142:$J142,$NN$1))</f>
        <v>0</v>
      </c>
      <c r="NL142" s="131">
        <f t="shared" ref="NL142:NL147" si="804">(COUNTIF($C142,$NN$1))</f>
        <v>0</v>
      </c>
      <c r="NM142" s="10"/>
      <c r="NN142" s="10"/>
      <c r="NO142" s="131">
        <f t="shared" ref="NO142:NO147" si="805">(COUNTIF($D142:$J142,$NN$1))</f>
        <v>0</v>
      </c>
      <c r="NP142" s="131">
        <f t="shared" ref="NP142:NP147" si="806">(COUNTIF($C142,$NN$1))</f>
        <v>0</v>
      </c>
      <c r="NQ142" s="10"/>
      <c r="NR142" s="10"/>
      <c r="NS142" s="10"/>
      <c r="NT142" s="134">
        <f t="shared" si="623"/>
        <v>0</v>
      </c>
      <c r="NU142" s="134">
        <f t="shared" si="624"/>
        <v>0</v>
      </c>
      <c r="NV142" s="134">
        <f t="shared" si="625"/>
        <v>0</v>
      </c>
      <c r="NW142" s="134">
        <f t="shared" si="626"/>
        <v>0</v>
      </c>
      <c r="NX142" s="129"/>
      <c r="NY142" s="136">
        <f t="shared" si="618"/>
        <v>0</v>
      </c>
      <c r="NZ142" s="136">
        <f t="shared" si="619"/>
        <v>6</v>
      </c>
      <c r="OA142" s="136">
        <f t="shared" si="620"/>
        <v>1</v>
      </c>
      <c r="OB142" s="136">
        <f t="shared" si="621"/>
        <v>0</v>
      </c>
    </row>
    <row r="143" spans="1:392" s="28" customFormat="1" ht="20.25" customHeight="1">
      <c r="A143" s="2">
        <v>2</v>
      </c>
      <c r="B143" s="2" t="s">
        <v>1</v>
      </c>
      <c r="C143" s="13" t="s">
        <v>294</v>
      </c>
      <c r="D143" s="3" t="s">
        <v>285</v>
      </c>
      <c r="E143" s="95" t="s">
        <v>211</v>
      </c>
      <c r="F143" s="95" t="s">
        <v>301</v>
      </c>
      <c r="G143" s="21"/>
      <c r="H143" s="95" t="s">
        <v>300</v>
      </c>
      <c r="I143" s="21" t="s">
        <v>267</v>
      </c>
      <c r="J143" s="92"/>
      <c r="K143">
        <v>7</v>
      </c>
      <c r="L143"/>
      <c r="M143" s="10"/>
      <c r="N143" s="10">
        <v>6</v>
      </c>
      <c r="O143" s="10">
        <v>1</v>
      </c>
      <c r="P143" s="10"/>
      <c r="Q143" s="10"/>
      <c r="R143" s="10"/>
      <c r="S143" s="131">
        <f t="shared" ref="S143:S147" si="807">(COUNTIF($D143:$J143,$R$1))</f>
        <v>0</v>
      </c>
      <c r="T143" s="131">
        <f t="shared" ref="T143:T147" si="808">(COUNTIF($C143,$R$1))</f>
        <v>0</v>
      </c>
      <c r="U143" s="10"/>
      <c r="V143" s="10"/>
      <c r="W143" s="131">
        <f t="shared" si="627"/>
        <v>0</v>
      </c>
      <c r="X143" s="131">
        <f t="shared" si="628"/>
        <v>0</v>
      </c>
      <c r="Y143" s="10"/>
      <c r="Z143" s="10"/>
      <c r="AA143" s="131">
        <f t="shared" si="629"/>
        <v>0</v>
      </c>
      <c r="AB143" s="131">
        <f t="shared" si="630"/>
        <v>0</v>
      </c>
      <c r="AC143" s="10"/>
      <c r="AD143" s="10"/>
      <c r="AE143" s="131">
        <f t="shared" si="631"/>
        <v>0</v>
      </c>
      <c r="AF143" s="131">
        <f t="shared" si="632"/>
        <v>0</v>
      </c>
      <c r="AG143" s="10"/>
      <c r="AH143" s="10"/>
      <c r="AI143" s="131">
        <f t="shared" si="633"/>
        <v>0</v>
      </c>
      <c r="AJ143" s="131">
        <f t="shared" si="634"/>
        <v>0</v>
      </c>
      <c r="AK143" s="10"/>
      <c r="AL143" s="10"/>
      <c r="AM143" s="131">
        <f t="shared" si="635"/>
        <v>0</v>
      </c>
      <c r="AN143" s="131">
        <f t="shared" si="636"/>
        <v>0</v>
      </c>
      <c r="AO143" s="10"/>
      <c r="AP143" s="10"/>
      <c r="AQ143" s="131">
        <f t="shared" si="637"/>
        <v>0</v>
      </c>
      <c r="AR143" s="131">
        <f t="shared" si="638"/>
        <v>0</v>
      </c>
      <c r="AS143" s="10"/>
      <c r="AT143" s="10"/>
      <c r="AU143" s="131">
        <f t="shared" si="639"/>
        <v>0</v>
      </c>
      <c r="AV143" s="131">
        <f t="shared" si="640"/>
        <v>0</v>
      </c>
      <c r="AW143" s="10"/>
      <c r="AX143" s="10"/>
      <c r="AY143" s="131">
        <f t="shared" si="641"/>
        <v>0</v>
      </c>
      <c r="AZ143" s="131">
        <f t="shared" si="642"/>
        <v>0</v>
      </c>
      <c r="BA143" s="10"/>
      <c r="BB143" s="10"/>
      <c r="BC143" s="131">
        <f t="shared" si="643"/>
        <v>0</v>
      </c>
      <c r="BD143" s="131">
        <f t="shared" si="644"/>
        <v>0</v>
      </c>
      <c r="BE143" s="10"/>
      <c r="BF143" s="10"/>
      <c r="BG143" s="131">
        <f t="shared" si="645"/>
        <v>0</v>
      </c>
      <c r="BH143" s="131">
        <f t="shared" si="646"/>
        <v>0</v>
      </c>
      <c r="BI143" s="10"/>
      <c r="BJ143" s="10"/>
      <c r="BK143" s="131">
        <f t="shared" si="647"/>
        <v>0</v>
      </c>
      <c r="BL143" s="131">
        <f t="shared" si="648"/>
        <v>0</v>
      </c>
      <c r="BM143" s="10"/>
      <c r="BN143" s="10"/>
      <c r="BO143" s="131">
        <f t="shared" si="649"/>
        <v>0</v>
      </c>
      <c r="BP143" s="131">
        <f t="shared" si="650"/>
        <v>0</v>
      </c>
      <c r="BQ143" s="10"/>
      <c r="BR143" s="10"/>
      <c r="BS143" s="131">
        <f t="shared" si="651"/>
        <v>0</v>
      </c>
      <c r="BT143" s="131">
        <f t="shared" si="652"/>
        <v>0</v>
      </c>
      <c r="BU143" s="10"/>
      <c r="BV143" s="10"/>
      <c r="BW143" s="131">
        <f t="shared" si="653"/>
        <v>0</v>
      </c>
      <c r="BX143" s="131">
        <f t="shared" si="654"/>
        <v>0</v>
      </c>
      <c r="BY143" s="10"/>
      <c r="BZ143" s="10"/>
      <c r="CA143" s="131">
        <f t="shared" si="655"/>
        <v>0</v>
      </c>
      <c r="CB143" s="131">
        <f t="shared" si="656"/>
        <v>0</v>
      </c>
      <c r="CC143" s="10"/>
      <c r="CD143" s="10"/>
      <c r="CE143" s="131">
        <f t="shared" si="657"/>
        <v>0</v>
      </c>
      <c r="CF143" s="131">
        <f t="shared" si="658"/>
        <v>0</v>
      </c>
      <c r="CG143" s="10"/>
      <c r="CH143" s="10"/>
      <c r="CI143" s="131">
        <f t="shared" si="659"/>
        <v>0</v>
      </c>
      <c r="CJ143" s="131">
        <f t="shared" si="660"/>
        <v>0</v>
      </c>
      <c r="CK143" s="10"/>
      <c r="CL143" s="10"/>
      <c r="CM143" s="131">
        <f t="shared" si="661"/>
        <v>0</v>
      </c>
      <c r="CN143" s="131">
        <f t="shared" si="662"/>
        <v>0</v>
      </c>
      <c r="CO143" s="10"/>
      <c r="CP143" s="10"/>
      <c r="CQ143" s="131">
        <f t="shared" si="663"/>
        <v>0</v>
      </c>
      <c r="CR143" s="131">
        <f t="shared" si="664"/>
        <v>0</v>
      </c>
      <c r="CS143" s="10"/>
      <c r="CT143" s="10"/>
      <c r="CU143" s="131">
        <f t="shared" si="665"/>
        <v>0</v>
      </c>
      <c r="CV143" s="131">
        <f t="shared" si="666"/>
        <v>0</v>
      </c>
      <c r="CW143" s="10"/>
      <c r="CX143" s="10"/>
      <c r="CY143" s="131">
        <f t="shared" si="667"/>
        <v>0</v>
      </c>
      <c r="CZ143" s="131">
        <f t="shared" si="668"/>
        <v>0</v>
      </c>
      <c r="DA143" s="10"/>
      <c r="DB143" s="10"/>
      <c r="DC143" s="131">
        <f t="shared" si="669"/>
        <v>1</v>
      </c>
      <c r="DD143" s="131">
        <f t="shared" si="670"/>
        <v>0</v>
      </c>
      <c r="DE143" s="10"/>
      <c r="DF143" s="10"/>
      <c r="DG143" s="131">
        <f t="shared" si="671"/>
        <v>0</v>
      </c>
      <c r="DH143" s="131">
        <f t="shared" si="672"/>
        <v>0</v>
      </c>
      <c r="DI143" s="10"/>
      <c r="DJ143" s="10"/>
      <c r="DK143" s="131">
        <f t="shared" si="673"/>
        <v>0</v>
      </c>
      <c r="DL143" s="131">
        <f t="shared" si="674"/>
        <v>0</v>
      </c>
      <c r="DM143" s="10"/>
      <c r="DN143" s="10"/>
      <c r="DO143" s="131">
        <f t="shared" si="675"/>
        <v>0</v>
      </c>
      <c r="DP143" s="131">
        <f t="shared" si="676"/>
        <v>0</v>
      </c>
      <c r="DQ143" s="10"/>
      <c r="DR143" s="10"/>
      <c r="DS143" s="131">
        <f t="shared" si="677"/>
        <v>0</v>
      </c>
      <c r="DT143" s="131">
        <f t="shared" si="678"/>
        <v>0</v>
      </c>
      <c r="DU143" s="10"/>
      <c r="DV143" s="10"/>
      <c r="DW143" s="131">
        <f t="shared" si="679"/>
        <v>0</v>
      </c>
      <c r="DX143" s="131">
        <f t="shared" si="680"/>
        <v>0</v>
      </c>
      <c r="DY143" s="10"/>
      <c r="DZ143" s="10"/>
      <c r="EA143" s="131">
        <f t="shared" si="681"/>
        <v>0</v>
      </c>
      <c r="EB143" s="131">
        <f t="shared" si="682"/>
        <v>0</v>
      </c>
      <c r="EC143" s="10"/>
      <c r="ED143" s="10"/>
      <c r="EE143" s="131">
        <f t="shared" si="683"/>
        <v>0</v>
      </c>
      <c r="EF143" s="131">
        <f t="shared" si="684"/>
        <v>0</v>
      </c>
      <c r="EG143" s="10"/>
      <c r="EH143" s="10"/>
      <c r="EI143" s="131">
        <f t="shared" si="685"/>
        <v>0</v>
      </c>
      <c r="EJ143" s="131">
        <f t="shared" si="686"/>
        <v>0</v>
      </c>
      <c r="EK143" s="10"/>
      <c r="EL143" s="10"/>
      <c r="EM143" s="131">
        <f t="shared" si="687"/>
        <v>1</v>
      </c>
      <c r="EN143" s="131">
        <f t="shared" si="688"/>
        <v>0</v>
      </c>
      <c r="EO143" s="10"/>
      <c r="EP143" s="10"/>
      <c r="EQ143" s="131">
        <f t="shared" si="689"/>
        <v>0</v>
      </c>
      <c r="ER143" s="131">
        <f t="shared" si="690"/>
        <v>0</v>
      </c>
      <c r="ES143" s="10"/>
      <c r="ET143" s="10"/>
      <c r="EU143" s="131">
        <f t="shared" si="691"/>
        <v>0</v>
      </c>
      <c r="EV143" s="131">
        <f t="shared" si="692"/>
        <v>0</v>
      </c>
      <c r="EW143" s="10"/>
      <c r="EX143" s="10"/>
      <c r="EY143" s="131">
        <f t="shared" si="693"/>
        <v>0</v>
      </c>
      <c r="EZ143" s="131">
        <f t="shared" si="694"/>
        <v>0</v>
      </c>
      <c r="FA143" s="10"/>
      <c r="FB143" s="10"/>
      <c r="FC143" s="131">
        <f t="shared" si="695"/>
        <v>0</v>
      </c>
      <c r="FD143" s="131">
        <f t="shared" si="696"/>
        <v>0</v>
      </c>
      <c r="FE143" s="10"/>
      <c r="FF143" s="10"/>
      <c r="FG143" s="131">
        <f t="shared" si="697"/>
        <v>0</v>
      </c>
      <c r="FH143" s="131">
        <f t="shared" si="698"/>
        <v>0</v>
      </c>
      <c r="FI143" s="10"/>
      <c r="FJ143" s="10"/>
      <c r="FK143" s="131">
        <f t="shared" si="699"/>
        <v>0</v>
      </c>
      <c r="FL143" s="131">
        <f t="shared" si="700"/>
        <v>0</v>
      </c>
      <c r="FM143" s="10"/>
      <c r="FN143" s="10"/>
      <c r="FO143" s="131">
        <f t="shared" si="701"/>
        <v>0</v>
      </c>
      <c r="FP143" s="131">
        <f t="shared" si="702"/>
        <v>0</v>
      </c>
      <c r="FQ143" s="10"/>
      <c r="FR143" s="10"/>
      <c r="FS143" s="131">
        <f t="shared" si="703"/>
        <v>0</v>
      </c>
      <c r="FT143" s="131">
        <f t="shared" si="704"/>
        <v>0</v>
      </c>
      <c r="FU143" s="10"/>
      <c r="FV143" s="10"/>
      <c r="FW143" s="131">
        <f t="shared" si="705"/>
        <v>0</v>
      </c>
      <c r="FX143" s="131">
        <f t="shared" si="706"/>
        <v>0</v>
      </c>
      <c r="FY143" s="10"/>
      <c r="FZ143" s="10"/>
      <c r="GA143" s="131">
        <f t="shared" si="707"/>
        <v>0</v>
      </c>
      <c r="GB143" s="131">
        <f t="shared" si="708"/>
        <v>0</v>
      </c>
      <c r="GC143" s="10"/>
      <c r="GD143" s="10"/>
      <c r="GE143" s="131">
        <f t="shared" si="709"/>
        <v>0</v>
      </c>
      <c r="GF143" s="131">
        <f t="shared" si="710"/>
        <v>0</v>
      </c>
      <c r="GG143" s="10"/>
      <c r="GH143" s="10"/>
      <c r="GI143" s="131">
        <f t="shared" si="711"/>
        <v>0</v>
      </c>
      <c r="GJ143" s="131">
        <f t="shared" si="712"/>
        <v>0</v>
      </c>
      <c r="GK143" s="10"/>
      <c r="GL143" s="10"/>
      <c r="GM143" s="131">
        <f t="shared" si="713"/>
        <v>0</v>
      </c>
      <c r="GN143" s="131">
        <f t="shared" si="714"/>
        <v>0</v>
      </c>
      <c r="GO143" s="10"/>
      <c r="GP143" s="10"/>
      <c r="GQ143" s="131">
        <f t="shared" si="715"/>
        <v>0</v>
      </c>
      <c r="GR143" s="131">
        <f t="shared" si="716"/>
        <v>0</v>
      </c>
      <c r="GS143" s="10"/>
      <c r="GT143" s="10"/>
      <c r="GU143" s="131">
        <f t="shared" si="717"/>
        <v>0</v>
      </c>
      <c r="GV143" s="131">
        <f t="shared" si="718"/>
        <v>0</v>
      </c>
      <c r="GW143" s="10"/>
      <c r="GX143" s="10"/>
      <c r="GY143" s="131">
        <f t="shared" si="719"/>
        <v>1</v>
      </c>
      <c r="GZ143" s="131">
        <f t="shared" si="720"/>
        <v>0</v>
      </c>
      <c r="HA143" s="10"/>
      <c r="HB143" s="10"/>
      <c r="HC143" s="131">
        <f t="shared" si="721"/>
        <v>0</v>
      </c>
      <c r="HD143" s="131">
        <f t="shared" si="722"/>
        <v>0</v>
      </c>
      <c r="HE143" s="10"/>
      <c r="HF143" s="10"/>
      <c r="HG143" s="131">
        <f t="shared" si="723"/>
        <v>0</v>
      </c>
      <c r="HH143" s="131">
        <f t="shared" si="724"/>
        <v>0</v>
      </c>
      <c r="HI143" s="10"/>
      <c r="HJ143" s="10"/>
      <c r="HK143" s="131">
        <f t="shared" si="725"/>
        <v>0</v>
      </c>
      <c r="HL143" s="131">
        <f t="shared" si="726"/>
        <v>0</v>
      </c>
      <c r="HM143" s="10"/>
      <c r="HN143" s="10"/>
      <c r="HO143" s="131">
        <f t="shared" si="727"/>
        <v>0</v>
      </c>
      <c r="HP143" s="131">
        <f t="shared" si="728"/>
        <v>0</v>
      </c>
      <c r="HQ143" s="10"/>
      <c r="HR143" s="10"/>
      <c r="HS143" s="131">
        <f t="shared" si="729"/>
        <v>0</v>
      </c>
      <c r="HT143" s="131">
        <f t="shared" si="730"/>
        <v>0</v>
      </c>
      <c r="HU143" s="10"/>
      <c r="HV143" s="10"/>
      <c r="HW143" s="131">
        <f t="shared" si="731"/>
        <v>0</v>
      </c>
      <c r="HX143" s="131">
        <f t="shared" si="732"/>
        <v>0</v>
      </c>
      <c r="HY143" s="10"/>
      <c r="HZ143" s="10"/>
      <c r="IA143" s="131">
        <f t="shared" si="733"/>
        <v>0</v>
      </c>
      <c r="IB143" s="131">
        <f t="shared" si="734"/>
        <v>0</v>
      </c>
      <c r="IC143" s="10"/>
      <c r="ID143" s="10"/>
      <c r="IE143" s="131">
        <f t="shared" si="735"/>
        <v>0</v>
      </c>
      <c r="IF143" s="131">
        <f t="shared" si="736"/>
        <v>0</v>
      </c>
      <c r="IG143" s="10"/>
      <c r="IH143" s="10"/>
      <c r="II143" s="131">
        <f t="shared" si="737"/>
        <v>0</v>
      </c>
      <c r="IJ143" s="131">
        <f t="shared" si="738"/>
        <v>0</v>
      </c>
      <c r="IK143" s="10"/>
      <c r="IL143" s="10"/>
      <c r="IM143" s="131">
        <f t="shared" si="739"/>
        <v>0</v>
      </c>
      <c r="IN143" s="131">
        <f t="shared" si="740"/>
        <v>0</v>
      </c>
      <c r="IO143" s="10"/>
      <c r="IP143" s="10"/>
      <c r="IQ143" s="131">
        <f t="shared" si="741"/>
        <v>0</v>
      </c>
      <c r="IR143" s="131">
        <f t="shared" si="742"/>
        <v>0</v>
      </c>
      <c r="IS143" s="10"/>
      <c r="IT143" s="10"/>
      <c r="IU143" s="131">
        <f t="shared" si="743"/>
        <v>0</v>
      </c>
      <c r="IV143" s="131">
        <f t="shared" si="744"/>
        <v>0</v>
      </c>
      <c r="IW143" s="10"/>
      <c r="IX143" s="10"/>
      <c r="IY143" s="131">
        <f t="shared" si="745"/>
        <v>0</v>
      </c>
      <c r="IZ143" s="131">
        <f t="shared" si="746"/>
        <v>0</v>
      </c>
      <c r="JA143" s="10"/>
      <c r="JB143" s="10"/>
      <c r="JC143" s="131">
        <f t="shared" si="747"/>
        <v>0</v>
      </c>
      <c r="JD143" s="131">
        <f t="shared" si="748"/>
        <v>0</v>
      </c>
      <c r="JE143" s="10"/>
      <c r="JF143" s="10"/>
      <c r="JG143" s="131">
        <f t="shared" si="749"/>
        <v>0</v>
      </c>
      <c r="JH143" s="131">
        <f t="shared" si="750"/>
        <v>0</v>
      </c>
      <c r="JI143" s="10"/>
      <c r="JJ143" s="10"/>
      <c r="JK143" s="131">
        <f t="shared" si="751"/>
        <v>0</v>
      </c>
      <c r="JL143" s="131">
        <f t="shared" si="752"/>
        <v>0</v>
      </c>
      <c r="JM143" s="10"/>
      <c r="JN143" s="10"/>
      <c r="JO143" s="131">
        <f t="shared" si="753"/>
        <v>0</v>
      </c>
      <c r="JP143" s="131">
        <f t="shared" si="754"/>
        <v>0</v>
      </c>
      <c r="JQ143" s="10"/>
      <c r="JR143" s="10"/>
      <c r="JS143" s="131">
        <f t="shared" si="755"/>
        <v>0</v>
      </c>
      <c r="JT143" s="131">
        <f t="shared" si="756"/>
        <v>0</v>
      </c>
      <c r="JU143" s="10"/>
      <c r="JV143" s="10"/>
      <c r="JW143" s="131">
        <f t="shared" si="757"/>
        <v>0</v>
      </c>
      <c r="JX143" s="131">
        <f t="shared" si="758"/>
        <v>0</v>
      </c>
      <c r="JY143" s="10"/>
      <c r="JZ143" s="10"/>
      <c r="KA143" s="131">
        <f t="shared" si="759"/>
        <v>0</v>
      </c>
      <c r="KB143" s="131">
        <f t="shared" si="760"/>
        <v>0</v>
      </c>
      <c r="KC143" s="10"/>
      <c r="KD143" s="10"/>
      <c r="KE143" s="131">
        <f t="shared" si="761"/>
        <v>0</v>
      </c>
      <c r="KF143" s="131">
        <f t="shared" si="762"/>
        <v>0</v>
      </c>
      <c r="KG143" s="10"/>
      <c r="KH143" s="10"/>
      <c r="KI143" s="131">
        <f t="shared" si="763"/>
        <v>0</v>
      </c>
      <c r="KJ143" s="131">
        <f t="shared" si="764"/>
        <v>1</v>
      </c>
      <c r="KK143" s="10"/>
      <c r="KL143" s="10"/>
      <c r="KM143" s="131">
        <f t="shared" si="765"/>
        <v>0</v>
      </c>
      <c r="KN143" s="131">
        <f t="shared" si="766"/>
        <v>0</v>
      </c>
      <c r="KO143" s="10"/>
      <c r="KP143" s="10"/>
      <c r="KQ143" s="131">
        <f t="shared" si="767"/>
        <v>1</v>
      </c>
      <c r="KR143" s="131">
        <f t="shared" si="768"/>
        <v>0</v>
      </c>
      <c r="KS143" s="10"/>
      <c r="KT143" s="10"/>
      <c r="KU143" s="131">
        <f t="shared" si="769"/>
        <v>0</v>
      </c>
      <c r="KV143" s="131">
        <f t="shared" si="770"/>
        <v>0</v>
      </c>
      <c r="KW143" s="10"/>
      <c r="KX143" s="10"/>
      <c r="KY143" s="131">
        <f t="shared" si="771"/>
        <v>0</v>
      </c>
      <c r="KZ143" s="131">
        <f t="shared" si="772"/>
        <v>0</v>
      </c>
      <c r="LA143" s="10"/>
      <c r="LB143" s="10"/>
      <c r="LC143" s="131">
        <f t="shared" si="773"/>
        <v>1</v>
      </c>
      <c r="LD143" s="131">
        <f t="shared" si="774"/>
        <v>0</v>
      </c>
      <c r="LE143" s="10"/>
      <c r="LF143" s="10"/>
      <c r="LG143" s="131">
        <f t="shared" si="775"/>
        <v>0</v>
      </c>
      <c r="LH143" s="131">
        <f t="shared" si="776"/>
        <v>0</v>
      </c>
      <c r="LI143" s="10"/>
      <c r="LJ143" s="10"/>
      <c r="LK143" s="131">
        <f t="shared" si="777"/>
        <v>0</v>
      </c>
      <c r="LL143" s="131">
        <f t="shared" si="778"/>
        <v>0</v>
      </c>
      <c r="LM143" s="10"/>
      <c r="LN143" s="10"/>
      <c r="LO143" s="131">
        <f t="shared" si="779"/>
        <v>0</v>
      </c>
      <c r="LP143" s="131">
        <f t="shared" si="780"/>
        <v>0</v>
      </c>
      <c r="LQ143" s="10"/>
      <c r="LR143" s="10"/>
      <c r="LS143" s="131">
        <f t="shared" si="781"/>
        <v>0</v>
      </c>
      <c r="LT143" s="131">
        <f t="shared" si="782"/>
        <v>0</v>
      </c>
      <c r="LU143" s="10"/>
      <c r="LV143" s="10"/>
      <c r="LW143" s="131">
        <f t="shared" si="783"/>
        <v>0</v>
      </c>
      <c r="LX143" s="131">
        <f t="shared" si="784"/>
        <v>0</v>
      </c>
      <c r="LY143" s="10"/>
      <c r="LZ143" s="10"/>
      <c r="MA143" s="131">
        <f t="shared" si="785"/>
        <v>0</v>
      </c>
      <c r="MB143" s="131">
        <f t="shared" si="786"/>
        <v>0</v>
      </c>
      <c r="MC143" s="10"/>
      <c r="MD143" s="10"/>
      <c r="ME143" s="131">
        <f t="shared" si="787"/>
        <v>0</v>
      </c>
      <c r="MF143" s="131">
        <f t="shared" si="788"/>
        <v>0</v>
      </c>
      <c r="MG143" s="10"/>
      <c r="MH143" s="10"/>
      <c r="MI143" s="131">
        <f t="shared" si="789"/>
        <v>0</v>
      </c>
      <c r="MJ143" s="131">
        <f t="shared" si="790"/>
        <v>0</v>
      </c>
      <c r="MK143" s="10"/>
      <c r="ML143" s="10"/>
      <c r="MM143" s="131">
        <f t="shared" si="791"/>
        <v>0</v>
      </c>
      <c r="MN143" s="131">
        <f t="shared" si="792"/>
        <v>0</v>
      </c>
      <c r="MO143" s="10"/>
      <c r="MP143" s="10"/>
      <c r="MQ143" s="131">
        <f t="shared" si="793"/>
        <v>0</v>
      </c>
      <c r="MR143" s="131">
        <f t="shared" si="794"/>
        <v>0</v>
      </c>
      <c r="MS143" s="10"/>
      <c r="MT143" s="10"/>
      <c r="MU143" s="131">
        <f t="shared" si="795"/>
        <v>0</v>
      </c>
      <c r="MV143" s="131">
        <f t="shared" si="796"/>
        <v>0</v>
      </c>
      <c r="MW143" s="10"/>
      <c r="MX143" s="10"/>
      <c r="MY143" s="131">
        <f t="shared" si="797"/>
        <v>0</v>
      </c>
      <c r="MZ143" s="131">
        <f t="shared" si="798"/>
        <v>0</v>
      </c>
      <c r="NA143" s="10"/>
      <c r="NB143" s="10"/>
      <c r="NC143" s="131">
        <f t="shared" si="799"/>
        <v>0</v>
      </c>
      <c r="ND143" s="131">
        <f t="shared" si="800"/>
        <v>0</v>
      </c>
      <c r="NE143" s="10"/>
      <c r="NF143" s="10"/>
      <c r="NG143" s="131">
        <f t="shared" si="801"/>
        <v>0</v>
      </c>
      <c r="NH143" s="131">
        <f t="shared" si="802"/>
        <v>0</v>
      </c>
      <c r="NI143" s="10"/>
      <c r="NJ143" s="10"/>
      <c r="NK143" s="131">
        <f t="shared" si="803"/>
        <v>0</v>
      </c>
      <c r="NL143" s="131">
        <f t="shared" si="804"/>
        <v>0</v>
      </c>
      <c r="NM143" s="10"/>
      <c r="NN143" s="10"/>
      <c r="NO143" s="131">
        <f t="shared" si="805"/>
        <v>0</v>
      </c>
      <c r="NP143" s="131">
        <f t="shared" si="806"/>
        <v>0</v>
      </c>
      <c r="NQ143" s="10"/>
      <c r="NR143" s="10"/>
      <c r="NS143" s="10"/>
      <c r="NT143" s="134">
        <f t="shared" si="623"/>
        <v>0</v>
      </c>
      <c r="NU143" s="134">
        <f t="shared" si="624"/>
        <v>1</v>
      </c>
      <c r="NV143" s="134">
        <f t="shared" si="625"/>
        <v>0</v>
      </c>
      <c r="NW143" s="134">
        <f t="shared" si="626"/>
        <v>0</v>
      </c>
      <c r="NX143" s="129"/>
      <c r="NY143" s="136">
        <f t="shared" si="618"/>
        <v>0</v>
      </c>
      <c r="NZ143" s="136">
        <f t="shared" si="619"/>
        <v>5</v>
      </c>
      <c r="OA143" s="136">
        <f t="shared" si="620"/>
        <v>1</v>
      </c>
      <c r="OB143" s="136">
        <f t="shared" si="621"/>
        <v>0</v>
      </c>
    </row>
    <row r="144" spans="1:392" s="28" customFormat="1" ht="20.25" customHeight="1">
      <c r="A144" s="2">
        <v>2</v>
      </c>
      <c r="B144" s="2" t="s">
        <v>2</v>
      </c>
      <c r="C144" s="13" t="s">
        <v>294</v>
      </c>
      <c r="D144" s="3" t="s">
        <v>285</v>
      </c>
      <c r="E144" s="21"/>
      <c r="F144" s="95" t="s">
        <v>300</v>
      </c>
      <c r="G144" s="95" t="s">
        <v>301</v>
      </c>
      <c r="H144" s="95"/>
      <c r="I144" s="21" t="s">
        <v>267</v>
      </c>
      <c r="J144" s="92"/>
      <c r="K144">
        <v>7</v>
      </c>
      <c r="L144"/>
      <c r="M144" s="10"/>
      <c r="N144" s="10">
        <v>6</v>
      </c>
      <c r="O144" s="10">
        <v>1</v>
      </c>
      <c r="P144" s="10"/>
      <c r="Q144" s="10"/>
      <c r="R144" s="10"/>
      <c r="S144" s="131">
        <f t="shared" si="807"/>
        <v>0</v>
      </c>
      <c r="T144" s="131">
        <f t="shared" si="808"/>
        <v>0</v>
      </c>
      <c r="U144" s="10"/>
      <c r="V144" s="10"/>
      <c r="W144" s="131">
        <f t="shared" si="627"/>
        <v>0</v>
      </c>
      <c r="X144" s="131">
        <f t="shared" si="628"/>
        <v>0</v>
      </c>
      <c r="Y144" s="10"/>
      <c r="Z144" s="10"/>
      <c r="AA144" s="131">
        <f t="shared" si="629"/>
        <v>0</v>
      </c>
      <c r="AB144" s="131">
        <f t="shared" si="630"/>
        <v>0</v>
      </c>
      <c r="AC144" s="10"/>
      <c r="AD144" s="10"/>
      <c r="AE144" s="131">
        <f t="shared" si="631"/>
        <v>0</v>
      </c>
      <c r="AF144" s="131">
        <f t="shared" si="632"/>
        <v>0</v>
      </c>
      <c r="AG144" s="10"/>
      <c r="AH144" s="10"/>
      <c r="AI144" s="131">
        <f t="shared" si="633"/>
        <v>0</v>
      </c>
      <c r="AJ144" s="131">
        <f t="shared" si="634"/>
        <v>0</v>
      </c>
      <c r="AK144" s="10"/>
      <c r="AL144" s="10"/>
      <c r="AM144" s="131">
        <f t="shared" si="635"/>
        <v>0</v>
      </c>
      <c r="AN144" s="131">
        <f t="shared" si="636"/>
        <v>0</v>
      </c>
      <c r="AO144" s="10"/>
      <c r="AP144" s="10"/>
      <c r="AQ144" s="131">
        <f t="shared" si="637"/>
        <v>0</v>
      </c>
      <c r="AR144" s="131">
        <f t="shared" si="638"/>
        <v>0</v>
      </c>
      <c r="AS144" s="10"/>
      <c r="AT144" s="10"/>
      <c r="AU144" s="131">
        <f t="shared" si="639"/>
        <v>0</v>
      </c>
      <c r="AV144" s="131">
        <f t="shared" si="640"/>
        <v>0</v>
      </c>
      <c r="AW144" s="10"/>
      <c r="AX144" s="10"/>
      <c r="AY144" s="131">
        <f t="shared" si="641"/>
        <v>0</v>
      </c>
      <c r="AZ144" s="131">
        <f t="shared" si="642"/>
        <v>0</v>
      </c>
      <c r="BA144" s="10"/>
      <c r="BB144" s="10"/>
      <c r="BC144" s="131">
        <f t="shared" si="643"/>
        <v>0</v>
      </c>
      <c r="BD144" s="131">
        <f t="shared" si="644"/>
        <v>0</v>
      </c>
      <c r="BE144" s="10"/>
      <c r="BF144" s="10"/>
      <c r="BG144" s="131">
        <f t="shared" si="645"/>
        <v>0</v>
      </c>
      <c r="BH144" s="131">
        <f t="shared" si="646"/>
        <v>0</v>
      </c>
      <c r="BI144" s="10"/>
      <c r="BJ144" s="10"/>
      <c r="BK144" s="131">
        <f t="shared" si="647"/>
        <v>0</v>
      </c>
      <c r="BL144" s="131">
        <f t="shared" si="648"/>
        <v>0</v>
      </c>
      <c r="BM144" s="10"/>
      <c r="BN144" s="10"/>
      <c r="BO144" s="131">
        <f t="shared" si="649"/>
        <v>0</v>
      </c>
      <c r="BP144" s="131">
        <f t="shared" si="650"/>
        <v>0</v>
      </c>
      <c r="BQ144" s="10"/>
      <c r="BR144" s="10"/>
      <c r="BS144" s="131">
        <f t="shared" si="651"/>
        <v>0</v>
      </c>
      <c r="BT144" s="131">
        <f t="shared" si="652"/>
        <v>0</v>
      </c>
      <c r="BU144" s="10"/>
      <c r="BV144" s="10"/>
      <c r="BW144" s="131">
        <f t="shared" si="653"/>
        <v>0</v>
      </c>
      <c r="BX144" s="131">
        <f t="shared" si="654"/>
        <v>0</v>
      </c>
      <c r="BY144" s="10"/>
      <c r="BZ144" s="10"/>
      <c r="CA144" s="131">
        <f t="shared" si="655"/>
        <v>0</v>
      </c>
      <c r="CB144" s="131">
        <f t="shared" si="656"/>
        <v>0</v>
      </c>
      <c r="CC144" s="10"/>
      <c r="CD144" s="10"/>
      <c r="CE144" s="131">
        <f t="shared" si="657"/>
        <v>0</v>
      </c>
      <c r="CF144" s="131">
        <f t="shared" si="658"/>
        <v>0</v>
      </c>
      <c r="CG144" s="10"/>
      <c r="CH144" s="10"/>
      <c r="CI144" s="131">
        <f t="shared" si="659"/>
        <v>0</v>
      </c>
      <c r="CJ144" s="131">
        <f t="shared" si="660"/>
        <v>0</v>
      </c>
      <c r="CK144" s="10"/>
      <c r="CL144" s="10"/>
      <c r="CM144" s="131">
        <f t="shared" si="661"/>
        <v>0</v>
      </c>
      <c r="CN144" s="131">
        <f t="shared" si="662"/>
        <v>0</v>
      </c>
      <c r="CO144" s="10"/>
      <c r="CP144" s="10"/>
      <c r="CQ144" s="131">
        <f t="shared" si="663"/>
        <v>0</v>
      </c>
      <c r="CR144" s="131">
        <f t="shared" si="664"/>
        <v>0</v>
      </c>
      <c r="CS144" s="10"/>
      <c r="CT144" s="10"/>
      <c r="CU144" s="131">
        <f t="shared" si="665"/>
        <v>0</v>
      </c>
      <c r="CV144" s="131">
        <f t="shared" si="666"/>
        <v>0</v>
      </c>
      <c r="CW144" s="10"/>
      <c r="CX144" s="10"/>
      <c r="CY144" s="131">
        <f t="shared" si="667"/>
        <v>0</v>
      </c>
      <c r="CZ144" s="131">
        <f t="shared" si="668"/>
        <v>0</v>
      </c>
      <c r="DA144" s="10"/>
      <c r="DB144" s="10"/>
      <c r="DC144" s="131">
        <f t="shared" si="669"/>
        <v>1</v>
      </c>
      <c r="DD144" s="131">
        <f t="shared" si="670"/>
        <v>0</v>
      </c>
      <c r="DE144" s="10"/>
      <c r="DF144" s="10"/>
      <c r="DG144" s="131">
        <f t="shared" si="671"/>
        <v>0</v>
      </c>
      <c r="DH144" s="131">
        <f t="shared" si="672"/>
        <v>0</v>
      </c>
      <c r="DI144" s="10"/>
      <c r="DJ144" s="10"/>
      <c r="DK144" s="131">
        <f t="shared" si="673"/>
        <v>0</v>
      </c>
      <c r="DL144" s="131">
        <f t="shared" si="674"/>
        <v>0</v>
      </c>
      <c r="DM144" s="10"/>
      <c r="DN144" s="10"/>
      <c r="DO144" s="131">
        <f t="shared" si="675"/>
        <v>0</v>
      </c>
      <c r="DP144" s="131">
        <f t="shared" si="676"/>
        <v>0</v>
      </c>
      <c r="DQ144" s="10"/>
      <c r="DR144" s="10"/>
      <c r="DS144" s="131">
        <f t="shared" si="677"/>
        <v>0</v>
      </c>
      <c r="DT144" s="131">
        <f t="shared" si="678"/>
        <v>0</v>
      </c>
      <c r="DU144" s="10"/>
      <c r="DV144" s="10"/>
      <c r="DW144" s="131">
        <f t="shared" si="679"/>
        <v>0</v>
      </c>
      <c r="DX144" s="131">
        <f t="shared" si="680"/>
        <v>0</v>
      </c>
      <c r="DY144" s="10"/>
      <c r="DZ144" s="10"/>
      <c r="EA144" s="131">
        <f t="shared" si="681"/>
        <v>0</v>
      </c>
      <c r="EB144" s="131">
        <f t="shared" si="682"/>
        <v>0</v>
      </c>
      <c r="EC144" s="10"/>
      <c r="ED144" s="10"/>
      <c r="EE144" s="131">
        <f t="shared" si="683"/>
        <v>0</v>
      </c>
      <c r="EF144" s="131">
        <f t="shared" si="684"/>
        <v>0</v>
      </c>
      <c r="EG144" s="10"/>
      <c r="EH144" s="10"/>
      <c r="EI144" s="131">
        <f t="shared" si="685"/>
        <v>0</v>
      </c>
      <c r="EJ144" s="131">
        <f t="shared" si="686"/>
        <v>0</v>
      </c>
      <c r="EK144" s="10"/>
      <c r="EL144" s="10"/>
      <c r="EM144" s="131">
        <f t="shared" si="687"/>
        <v>1</v>
      </c>
      <c r="EN144" s="131">
        <f t="shared" si="688"/>
        <v>0</v>
      </c>
      <c r="EO144" s="10"/>
      <c r="EP144" s="10"/>
      <c r="EQ144" s="131">
        <f t="shared" si="689"/>
        <v>0</v>
      </c>
      <c r="ER144" s="131">
        <f t="shared" si="690"/>
        <v>0</v>
      </c>
      <c r="ES144" s="10"/>
      <c r="ET144" s="10"/>
      <c r="EU144" s="131">
        <f t="shared" si="691"/>
        <v>0</v>
      </c>
      <c r="EV144" s="131">
        <f t="shared" si="692"/>
        <v>0</v>
      </c>
      <c r="EW144" s="10"/>
      <c r="EX144" s="10"/>
      <c r="EY144" s="131">
        <f t="shared" si="693"/>
        <v>0</v>
      </c>
      <c r="EZ144" s="131">
        <f t="shared" si="694"/>
        <v>0</v>
      </c>
      <c r="FA144" s="10"/>
      <c r="FB144" s="10"/>
      <c r="FC144" s="131">
        <f t="shared" si="695"/>
        <v>0</v>
      </c>
      <c r="FD144" s="131">
        <f t="shared" si="696"/>
        <v>0</v>
      </c>
      <c r="FE144" s="10"/>
      <c r="FF144" s="10"/>
      <c r="FG144" s="131">
        <f t="shared" si="697"/>
        <v>0</v>
      </c>
      <c r="FH144" s="131">
        <f t="shared" si="698"/>
        <v>0</v>
      </c>
      <c r="FI144" s="10"/>
      <c r="FJ144" s="10"/>
      <c r="FK144" s="131">
        <f t="shared" si="699"/>
        <v>0</v>
      </c>
      <c r="FL144" s="131">
        <f t="shared" si="700"/>
        <v>0</v>
      </c>
      <c r="FM144" s="10"/>
      <c r="FN144" s="10"/>
      <c r="FO144" s="131">
        <f t="shared" si="701"/>
        <v>0</v>
      </c>
      <c r="FP144" s="131">
        <f t="shared" si="702"/>
        <v>0</v>
      </c>
      <c r="FQ144" s="10"/>
      <c r="FR144" s="10"/>
      <c r="FS144" s="131">
        <f t="shared" si="703"/>
        <v>0</v>
      </c>
      <c r="FT144" s="131">
        <f t="shared" si="704"/>
        <v>0</v>
      </c>
      <c r="FU144" s="10"/>
      <c r="FV144" s="10"/>
      <c r="FW144" s="131">
        <f t="shared" si="705"/>
        <v>0</v>
      </c>
      <c r="FX144" s="131">
        <f t="shared" si="706"/>
        <v>0</v>
      </c>
      <c r="FY144" s="10"/>
      <c r="FZ144" s="10"/>
      <c r="GA144" s="131">
        <f t="shared" si="707"/>
        <v>0</v>
      </c>
      <c r="GB144" s="131">
        <f t="shared" si="708"/>
        <v>0</v>
      </c>
      <c r="GC144" s="10"/>
      <c r="GD144" s="10"/>
      <c r="GE144" s="131">
        <f t="shared" si="709"/>
        <v>0</v>
      </c>
      <c r="GF144" s="131">
        <f t="shared" si="710"/>
        <v>0</v>
      </c>
      <c r="GG144" s="10"/>
      <c r="GH144" s="10"/>
      <c r="GI144" s="131">
        <f t="shared" si="711"/>
        <v>0</v>
      </c>
      <c r="GJ144" s="131">
        <f t="shared" si="712"/>
        <v>0</v>
      </c>
      <c r="GK144" s="10"/>
      <c r="GL144" s="10"/>
      <c r="GM144" s="131">
        <f t="shared" si="713"/>
        <v>0</v>
      </c>
      <c r="GN144" s="131">
        <f t="shared" si="714"/>
        <v>0</v>
      </c>
      <c r="GO144" s="10"/>
      <c r="GP144" s="10"/>
      <c r="GQ144" s="131">
        <f t="shared" si="715"/>
        <v>0</v>
      </c>
      <c r="GR144" s="131">
        <f t="shared" si="716"/>
        <v>0</v>
      </c>
      <c r="GS144" s="10"/>
      <c r="GT144" s="10"/>
      <c r="GU144" s="131">
        <f t="shared" si="717"/>
        <v>0</v>
      </c>
      <c r="GV144" s="131">
        <f t="shared" si="718"/>
        <v>0</v>
      </c>
      <c r="GW144" s="10"/>
      <c r="GX144" s="10"/>
      <c r="GY144" s="131">
        <f t="shared" si="719"/>
        <v>0</v>
      </c>
      <c r="GZ144" s="131">
        <f t="shared" si="720"/>
        <v>0</v>
      </c>
      <c r="HA144" s="10"/>
      <c r="HB144" s="10"/>
      <c r="HC144" s="131">
        <f t="shared" si="721"/>
        <v>0</v>
      </c>
      <c r="HD144" s="131">
        <f t="shared" si="722"/>
        <v>0</v>
      </c>
      <c r="HE144" s="10"/>
      <c r="HF144" s="10"/>
      <c r="HG144" s="131">
        <f t="shared" si="723"/>
        <v>0</v>
      </c>
      <c r="HH144" s="131">
        <f t="shared" si="724"/>
        <v>0</v>
      </c>
      <c r="HI144" s="10"/>
      <c r="HJ144" s="10"/>
      <c r="HK144" s="131">
        <f t="shared" si="725"/>
        <v>0</v>
      </c>
      <c r="HL144" s="131">
        <f t="shared" si="726"/>
        <v>0</v>
      </c>
      <c r="HM144" s="10"/>
      <c r="HN144" s="10"/>
      <c r="HO144" s="131">
        <f t="shared" si="727"/>
        <v>0</v>
      </c>
      <c r="HP144" s="131">
        <f t="shared" si="728"/>
        <v>0</v>
      </c>
      <c r="HQ144" s="10"/>
      <c r="HR144" s="10"/>
      <c r="HS144" s="131">
        <f t="shared" si="729"/>
        <v>0</v>
      </c>
      <c r="HT144" s="131">
        <f t="shared" si="730"/>
        <v>0</v>
      </c>
      <c r="HU144" s="10"/>
      <c r="HV144" s="10"/>
      <c r="HW144" s="131">
        <f t="shared" si="731"/>
        <v>0</v>
      </c>
      <c r="HX144" s="131">
        <f t="shared" si="732"/>
        <v>0</v>
      </c>
      <c r="HY144" s="10"/>
      <c r="HZ144" s="10"/>
      <c r="IA144" s="131">
        <f t="shared" si="733"/>
        <v>0</v>
      </c>
      <c r="IB144" s="131">
        <f t="shared" si="734"/>
        <v>0</v>
      </c>
      <c r="IC144" s="10"/>
      <c r="ID144" s="10"/>
      <c r="IE144" s="131">
        <f t="shared" si="735"/>
        <v>0</v>
      </c>
      <c r="IF144" s="131">
        <f t="shared" si="736"/>
        <v>0</v>
      </c>
      <c r="IG144" s="10"/>
      <c r="IH144" s="10"/>
      <c r="II144" s="131">
        <f t="shared" si="737"/>
        <v>0</v>
      </c>
      <c r="IJ144" s="131">
        <f t="shared" si="738"/>
        <v>0</v>
      </c>
      <c r="IK144" s="10"/>
      <c r="IL144" s="10"/>
      <c r="IM144" s="131">
        <f t="shared" si="739"/>
        <v>0</v>
      </c>
      <c r="IN144" s="131">
        <f t="shared" si="740"/>
        <v>0</v>
      </c>
      <c r="IO144" s="10"/>
      <c r="IP144" s="10"/>
      <c r="IQ144" s="131">
        <f t="shared" si="741"/>
        <v>0</v>
      </c>
      <c r="IR144" s="131">
        <f t="shared" si="742"/>
        <v>0</v>
      </c>
      <c r="IS144" s="10"/>
      <c r="IT144" s="10"/>
      <c r="IU144" s="131">
        <f t="shared" si="743"/>
        <v>0</v>
      </c>
      <c r="IV144" s="131">
        <f t="shared" si="744"/>
        <v>0</v>
      </c>
      <c r="IW144" s="10"/>
      <c r="IX144" s="10"/>
      <c r="IY144" s="131">
        <f t="shared" si="745"/>
        <v>0</v>
      </c>
      <c r="IZ144" s="131">
        <f t="shared" si="746"/>
        <v>0</v>
      </c>
      <c r="JA144" s="10"/>
      <c r="JB144" s="10"/>
      <c r="JC144" s="131">
        <f t="shared" si="747"/>
        <v>0</v>
      </c>
      <c r="JD144" s="131">
        <f t="shared" si="748"/>
        <v>0</v>
      </c>
      <c r="JE144" s="10"/>
      <c r="JF144" s="10"/>
      <c r="JG144" s="131">
        <f t="shared" si="749"/>
        <v>0</v>
      </c>
      <c r="JH144" s="131">
        <f t="shared" si="750"/>
        <v>0</v>
      </c>
      <c r="JI144" s="10"/>
      <c r="JJ144" s="10"/>
      <c r="JK144" s="131">
        <f t="shared" si="751"/>
        <v>0</v>
      </c>
      <c r="JL144" s="131">
        <f t="shared" si="752"/>
        <v>0</v>
      </c>
      <c r="JM144" s="10"/>
      <c r="JN144" s="10"/>
      <c r="JO144" s="131">
        <f t="shared" si="753"/>
        <v>0</v>
      </c>
      <c r="JP144" s="131">
        <f t="shared" si="754"/>
        <v>0</v>
      </c>
      <c r="JQ144" s="10"/>
      <c r="JR144" s="10"/>
      <c r="JS144" s="131">
        <f t="shared" si="755"/>
        <v>0</v>
      </c>
      <c r="JT144" s="131">
        <f t="shared" si="756"/>
        <v>0</v>
      </c>
      <c r="JU144" s="10"/>
      <c r="JV144" s="10"/>
      <c r="JW144" s="131">
        <f t="shared" si="757"/>
        <v>0</v>
      </c>
      <c r="JX144" s="131">
        <f t="shared" si="758"/>
        <v>0</v>
      </c>
      <c r="JY144" s="10"/>
      <c r="JZ144" s="10"/>
      <c r="KA144" s="131">
        <f t="shared" si="759"/>
        <v>0</v>
      </c>
      <c r="KB144" s="131">
        <f t="shared" si="760"/>
        <v>0</v>
      </c>
      <c r="KC144" s="10"/>
      <c r="KD144" s="10"/>
      <c r="KE144" s="131">
        <f t="shared" si="761"/>
        <v>0</v>
      </c>
      <c r="KF144" s="131">
        <f t="shared" si="762"/>
        <v>0</v>
      </c>
      <c r="KG144" s="10"/>
      <c r="KH144" s="10"/>
      <c r="KI144" s="131">
        <f t="shared" si="763"/>
        <v>0</v>
      </c>
      <c r="KJ144" s="131">
        <f t="shared" si="764"/>
        <v>1</v>
      </c>
      <c r="KK144" s="10"/>
      <c r="KL144" s="10"/>
      <c r="KM144" s="131">
        <f t="shared" si="765"/>
        <v>0</v>
      </c>
      <c r="KN144" s="131">
        <f t="shared" si="766"/>
        <v>0</v>
      </c>
      <c r="KO144" s="10"/>
      <c r="KP144" s="10"/>
      <c r="KQ144" s="131">
        <f t="shared" si="767"/>
        <v>1</v>
      </c>
      <c r="KR144" s="131">
        <f t="shared" si="768"/>
        <v>0</v>
      </c>
      <c r="KS144" s="10"/>
      <c r="KT144" s="10"/>
      <c r="KU144" s="131">
        <f t="shared" si="769"/>
        <v>0</v>
      </c>
      <c r="KV144" s="131">
        <f t="shared" si="770"/>
        <v>0</v>
      </c>
      <c r="KW144" s="10"/>
      <c r="KX144" s="10"/>
      <c r="KY144" s="131">
        <f t="shared" si="771"/>
        <v>0</v>
      </c>
      <c r="KZ144" s="131">
        <f t="shared" si="772"/>
        <v>0</v>
      </c>
      <c r="LA144" s="10"/>
      <c r="LB144" s="10"/>
      <c r="LC144" s="131">
        <f t="shared" si="773"/>
        <v>1</v>
      </c>
      <c r="LD144" s="131">
        <f t="shared" si="774"/>
        <v>0</v>
      </c>
      <c r="LE144" s="10"/>
      <c r="LF144" s="10"/>
      <c r="LG144" s="131">
        <f t="shared" si="775"/>
        <v>0</v>
      </c>
      <c r="LH144" s="131">
        <f t="shared" si="776"/>
        <v>0</v>
      </c>
      <c r="LI144" s="10"/>
      <c r="LJ144" s="10"/>
      <c r="LK144" s="131">
        <f t="shared" si="777"/>
        <v>0</v>
      </c>
      <c r="LL144" s="131">
        <f t="shared" si="778"/>
        <v>0</v>
      </c>
      <c r="LM144" s="10"/>
      <c r="LN144" s="10"/>
      <c r="LO144" s="131">
        <f t="shared" si="779"/>
        <v>0</v>
      </c>
      <c r="LP144" s="131">
        <f t="shared" si="780"/>
        <v>0</v>
      </c>
      <c r="LQ144" s="10"/>
      <c r="LR144" s="10"/>
      <c r="LS144" s="131">
        <f t="shared" si="781"/>
        <v>0</v>
      </c>
      <c r="LT144" s="131">
        <f t="shared" si="782"/>
        <v>0</v>
      </c>
      <c r="LU144" s="10"/>
      <c r="LV144" s="10"/>
      <c r="LW144" s="131">
        <f t="shared" si="783"/>
        <v>0</v>
      </c>
      <c r="LX144" s="131">
        <f t="shared" si="784"/>
        <v>0</v>
      </c>
      <c r="LY144" s="10"/>
      <c r="LZ144" s="10"/>
      <c r="MA144" s="131">
        <f t="shared" si="785"/>
        <v>0</v>
      </c>
      <c r="MB144" s="131">
        <f t="shared" si="786"/>
        <v>0</v>
      </c>
      <c r="MC144" s="10"/>
      <c r="MD144" s="10"/>
      <c r="ME144" s="131">
        <f t="shared" si="787"/>
        <v>0</v>
      </c>
      <c r="MF144" s="131">
        <f t="shared" si="788"/>
        <v>0</v>
      </c>
      <c r="MG144" s="10"/>
      <c r="MH144" s="10"/>
      <c r="MI144" s="131">
        <f t="shared" si="789"/>
        <v>0</v>
      </c>
      <c r="MJ144" s="131">
        <f t="shared" si="790"/>
        <v>0</v>
      </c>
      <c r="MK144" s="10"/>
      <c r="ML144" s="10"/>
      <c r="MM144" s="131">
        <f t="shared" si="791"/>
        <v>0</v>
      </c>
      <c r="MN144" s="131">
        <f t="shared" si="792"/>
        <v>0</v>
      </c>
      <c r="MO144" s="10"/>
      <c r="MP144" s="10"/>
      <c r="MQ144" s="131">
        <f t="shared" si="793"/>
        <v>0</v>
      </c>
      <c r="MR144" s="131">
        <f t="shared" si="794"/>
        <v>0</v>
      </c>
      <c r="MS144" s="10"/>
      <c r="MT144" s="10"/>
      <c r="MU144" s="131">
        <f t="shared" si="795"/>
        <v>0</v>
      </c>
      <c r="MV144" s="131">
        <f t="shared" si="796"/>
        <v>0</v>
      </c>
      <c r="MW144" s="10"/>
      <c r="MX144" s="10"/>
      <c r="MY144" s="131">
        <f t="shared" si="797"/>
        <v>0</v>
      </c>
      <c r="MZ144" s="131">
        <f t="shared" si="798"/>
        <v>0</v>
      </c>
      <c r="NA144" s="10"/>
      <c r="NB144" s="10"/>
      <c r="NC144" s="131">
        <f t="shared" si="799"/>
        <v>0</v>
      </c>
      <c r="ND144" s="131">
        <f t="shared" si="800"/>
        <v>0</v>
      </c>
      <c r="NE144" s="10"/>
      <c r="NF144" s="10"/>
      <c r="NG144" s="131">
        <f t="shared" si="801"/>
        <v>0</v>
      </c>
      <c r="NH144" s="131">
        <f t="shared" si="802"/>
        <v>0</v>
      </c>
      <c r="NI144" s="10"/>
      <c r="NJ144" s="10"/>
      <c r="NK144" s="131">
        <f t="shared" si="803"/>
        <v>0</v>
      </c>
      <c r="NL144" s="131">
        <f t="shared" si="804"/>
        <v>0</v>
      </c>
      <c r="NM144" s="10"/>
      <c r="NN144" s="10"/>
      <c r="NO144" s="131">
        <f t="shared" si="805"/>
        <v>0</v>
      </c>
      <c r="NP144" s="131">
        <f t="shared" si="806"/>
        <v>0</v>
      </c>
      <c r="NQ144" s="10"/>
      <c r="NR144" s="10"/>
      <c r="NS144" s="10"/>
      <c r="NT144" s="134">
        <f t="shared" si="623"/>
        <v>0</v>
      </c>
      <c r="NU144" s="134">
        <f t="shared" si="624"/>
        <v>2</v>
      </c>
      <c r="NV144" s="134">
        <f t="shared" si="625"/>
        <v>0</v>
      </c>
      <c r="NW144" s="134">
        <f t="shared" si="626"/>
        <v>0</v>
      </c>
      <c r="NX144" s="129"/>
      <c r="NY144" s="136">
        <f t="shared" si="618"/>
        <v>0</v>
      </c>
      <c r="NZ144" s="136">
        <f t="shared" si="619"/>
        <v>4</v>
      </c>
      <c r="OA144" s="136">
        <f t="shared" si="620"/>
        <v>1</v>
      </c>
      <c r="OB144" s="136">
        <f t="shared" si="621"/>
        <v>0</v>
      </c>
    </row>
    <row r="145" spans="1:392" s="28" customFormat="1" ht="20.25" customHeight="1">
      <c r="A145" s="2">
        <v>3</v>
      </c>
      <c r="B145" s="2" t="s">
        <v>0</v>
      </c>
      <c r="C145" s="13" t="s">
        <v>294</v>
      </c>
      <c r="D145" s="3"/>
      <c r="E145" s="95" t="s">
        <v>40</v>
      </c>
      <c r="F145" s="95"/>
      <c r="G145" s="21" t="s">
        <v>303</v>
      </c>
      <c r="H145" s="95" t="s">
        <v>300</v>
      </c>
      <c r="I145" s="21" t="s">
        <v>267</v>
      </c>
      <c r="J145" s="92"/>
      <c r="K145">
        <v>7</v>
      </c>
      <c r="L145"/>
      <c r="M145" s="10"/>
      <c r="N145" s="10">
        <v>6</v>
      </c>
      <c r="O145" s="10">
        <v>1</v>
      </c>
      <c r="P145" s="10"/>
      <c r="Q145" s="10"/>
      <c r="R145" s="10"/>
      <c r="S145" s="131">
        <f t="shared" si="807"/>
        <v>0</v>
      </c>
      <c r="T145" s="131">
        <f t="shared" si="808"/>
        <v>0</v>
      </c>
      <c r="U145" s="10"/>
      <c r="V145" s="10"/>
      <c r="W145" s="131">
        <f t="shared" si="627"/>
        <v>0</v>
      </c>
      <c r="X145" s="131">
        <f t="shared" si="628"/>
        <v>0</v>
      </c>
      <c r="Y145" s="10"/>
      <c r="Z145" s="10"/>
      <c r="AA145" s="131">
        <f t="shared" si="629"/>
        <v>0</v>
      </c>
      <c r="AB145" s="131">
        <f t="shared" si="630"/>
        <v>0</v>
      </c>
      <c r="AC145" s="10"/>
      <c r="AD145" s="10"/>
      <c r="AE145" s="131">
        <f t="shared" si="631"/>
        <v>0</v>
      </c>
      <c r="AF145" s="131">
        <f t="shared" si="632"/>
        <v>0</v>
      </c>
      <c r="AG145" s="10"/>
      <c r="AH145" s="10"/>
      <c r="AI145" s="131">
        <f t="shared" si="633"/>
        <v>0</v>
      </c>
      <c r="AJ145" s="131">
        <f t="shared" si="634"/>
        <v>0</v>
      </c>
      <c r="AK145" s="10"/>
      <c r="AL145" s="10"/>
      <c r="AM145" s="131">
        <f t="shared" si="635"/>
        <v>0</v>
      </c>
      <c r="AN145" s="131">
        <f t="shared" si="636"/>
        <v>0</v>
      </c>
      <c r="AO145" s="10"/>
      <c r="AP145" s="10"/>
      <c r="AQ145" s="131">
        <f t="shared" si="637"/>
        <v>0</v>
      </c>
      <c r="AR145" s="131">
        <f t="shared" si="638"/>
        <v>0</v>
      </c>
      <c r="AS145" s="10"/>
      <c r="AT145" s="10"/>
      <c r="AU145" s="131">
        <f t="shared" si="639"/>
        <v>0</v>
      </c>
      <c r="AV145" s="131">
        <f t="shared" si="640"/>
        <v>0</v>
      </c>
      <c r="AW145" s="10"/>
      <c r="AX145" s="10"/>
      <c r="AY145" s="131">
        <f t="shared" si="641"/>
        <v>0</v>
      </c>
      <c r="AZ145" s="131">
        <f t="shared" si="642"/>
        <v>0</v>
      </c>
      <c r="BA145" s="10"/>
      <c r="BB145" s="10"/>
      <c r="BC145" s="131">
        <f t="shared" si="643"/>
        <v>0</v>
      </c>
      <c r="BD145" s="131">
        <f t="shared" si="644"/>
        <v>0</v>
      </c>
      <c r="BE145" s="10"/>
      <c r="BF145" s="10"/>
      <c r="BG145" s="131">
        <f t="shared" si="645"/>
        <v>0</v>
      </c>
      <c r="BH145" s="131">
        <f t="shared" si="646"/>
        <v>0</v>
      </c>
      <c r="BI145" s="10"/>
      <c r="BJ145" s="10"/>
      <c r="BK145" s="131">
        <f t="shared" si="647"/>
        <v>0</v>
      </c>
      <c r="BL145" s="131">
        <f t="shared" si="648"/>
        <v>0</v>
      </c>
      <c r="BM145" s="10"/>
      <c r="BN145" s="10"/>
      <c r="BO145" s="131">
        <f t="shared" si="649"/>
        <v>0</v>
      </c>
      <c r="BP145" s="131">
        <f t="shared" si="650"/>
        <v>0</v>
      </c>
      <c r="BQ145" s="10"/>
      <c r="BR145" s="10"/>
      <c r="BS145" s="131">
        <f t="shared" si="651"/>
        <v>0</v>
      </c>
      <c r="BT145" s="131">
        <f t="shared" si="652"/>
        <v>0</v>
      </c>
      <c r="BU145" s="10"/>
      <c r="BV145" s="10"/>
      <c r="BW145" s="131">
        <f t="shared" si="653"/>
        <v>0</v>
      </c>
      <c r="BX145" s="131">
        <f t="shared" si="654"/>
        <v>0</v>
      </c>
      <c r="BY145" s="10"/>
      <c r="BZ145" s="10"/>
      <c r="CA145" s="131">
        <f t="shared" si="655"/>
        <v>0</v>
      </c>
      <c r="CB145" s="131">
        <f t="shared" si="656"/>
        <v>0</v>
      </c>
      <c r="CC145" s="10"/>
      <c r="CD145" s="10"/>
      <c r="CE145" s="131">
        <f t="shared" si="657"/>
        <v>0</v>
      </c>
      <c r="CF145" s="131">
        <f t="shared" si="658"/>
        <v>0</v>
      </c>
      <c r="CG145" s="10"/>
      <c r="CH145" s="10"/>
      <c r="CI145" s="131">
        <f t="shared" si="659"/>
        <v>0</v>
      </c>
      <c r="CJ145" s="131">
        <f t="shared" si="660"/>
        <v>0</v>
      </c>
      <c r="CK145" s="10"/>
      <c r="CL145" s="10"/>
      <c r="CM145" s="131">
        <f t="shared" si="661"/>
        <v>0</v>
      </c>
      <c r="CN145" s="131">
        <f t="shared" si="662"/>
        <v>0</v>
      </c>
      <c r="CO145" s="10"/>
      <c r="CP145" s="10"/>
      <c r="CQ145" s="131">
        <f t="shared" si="663"/>
        <v>0</v>
      </c>
      <c r="CR145" s="131">
        <f t="shared" si="664"/>
        <v>0</v>
      </c>
      <c r="CS145" s="10"/>
      <c r="CT145" s="10"/>
      <c r="CU145" s="131">
        <f t="shared" si="665"/>
        <v>0</v>
      </c>
      <c r="CV145" s="131">
        <f t="shared" si="666"/>
        <v>0</v>
      </c>
      <c r="CW145" s="10"/>
      <c r="CX145" s="10"/>
      <c r="CY145" s="131">
        <f t="shared" si="667"/>
        <v>0</v>
      </c>
      <c r="CZ145" s="131">
        <f t="shared" si="668"/>
        <v>0</v>
      </c>
      <c r="DA145" s="10"/>
      <c r="DB145" s="10"/>
      <c r="DC145" s="131">
        <f t="shared" si="669"/>
        <v>1</v>
      </c>
      <c r="DD145" s="131">
        <f t="shared" si="670"/>
        <v>0</v>
      </c>
      <c r="DE145" s="10"/>
      <c r="DF145" s="10"/>
      <c r="DG145" s="131">
        <f t="shared" si="671"/>
        <v>0</v>
      </c>
      <c r="DH145" s="131">
        <f t="shared" si="672"/>
        <v>0</v>
      </c>
      <c r="DI145" s="10"/>
      <c r="DJ145" s="10"/>
      <c r="DK145" s="131">
        <f t="shared" si="673"/>
        <v>0</v>
      </c>
      <c r="DL145" s="131">
        <f t="shared" si="674"/>
        <v>0</v>
      </c>
      <c r="DM145" s="10"/>
      <c r="DN145" s="10"/>
      <c r="DO145" s="131">
        <f t="shared" si="675"/>
        <v>0</v>
      </c>
      <c r="DP145" s="131">
        <f t="shared" si="676"/>
        <v>0</v>
      </c>
      <c r="DQ145" s="10"/>
      <c r="DR145" s="10"/>
      <c r="DS145" s="131">
        <f t="shared" si="677"/>
        <v>0</v>
      </c>
      <c r="DT145" s="131">
        <f t="shared" si="678"/>
        <v>0</v>
      </c>
      <c r="DU145" s="10"/>
      <c r="DV145" s="10"/>
      <c r="DW145" s="131">
        <f t="shared" si="679"/>
        <v>0</v>
      </c>
      <c r="DX145" s="131">
        <f t="shared" si="680"/>
        <v>0</v>
      </c>
      <c r="DY145" s="10"/>
      <c r="DZ145" s="10"/>
      <c r="EA145" s="131">
        <f t="shared" si="681"/>
        <v>0</v>
      </c>
      <c r="EB145" s="131">
        <f t="shared" si="682"/>
        <v>0</v>
      </c>
      <c r="EC145" s="10"/>
      <c r="ED145" s="10"/>
      <c r="EE145" s="131">
        <f t="shared" si="683"/>
        <v>0</v>
      </c>
      <c r="EF145" s="131">
        <f t="shared" si="684"/>
        <v>0</v>
      </c>
      <c r="EG145" s="10"/>
      <c r="EH145" s="10"/>
      <c r="EI145" s="131">
        <f t="shared" si="685"/>
        <v>0</v>
      </c>
      <c r="EJ145" s="131">
        <f t="shared" si="686"/>
        <v>0</v>
      </c>
      <c r="EK145" s="10"/>
      <c r="EL145" s="10"/>
      <c r="EM145" s="131">
        <f t="shared" si="687"/>
        <v>0</v>
      </c>
      <c r="EN145" s="131">
        <f t="shared" si="688"/>
        <v>0</v>
      </c>
      <c r="EO145" s="10"/>
      <c r="EP145" s="10"/>
      <c r="EQ145" s="131">
        <f t="shared" si="689"/>
        <v>0</v>
      </c>
      <c r="ER145" s="131">
        <f t="shared" si="690"/>
        <v>0</v>
      </c>
      <c r="ES145" s="10"/>
      <c r="ET145" s="10"/>
      <c r="EU145" s="131">
        <f t="shared" si="691"/>
        <v>0</v>
      </c>
      <c r="EV145" s="131">
        <f t="shared" si="692"/>
        <v>0</v>
      </c>
      <c r="EW145" s="10"/>
      <c r="EX145" s="10"/>
      <c r="EY145" s="131">
        <f t="shared" si="693"/>
        <v>0</v>
      </c>
      <c r="EZ145" s="131">
        <f t="shared" si="694"/>
        <v>0</v>
      </c>
      <c r="FA145" s="10"/>
      <c r="FB145" s="10"/>
      <c r="FC145" s="131">
        <f t="shared" si="695"/>
        <v>0</v>
      </c>
      <c r="FD145" s="131">
        <f t="shared" si="696"/>
        <v>0</v>
      </c>
      <c r="FE145" s="10"/>
      <c r="FF145" s="10"/>
      <c r="FG145" s="131">
        <f t="shared" si="697"/>
        <v>0</v>
      </c>
      <c r="FH145" s="131">
        <f t="shared" si="698"/>
        <v>0</v>
      </c>
      <c r="FI145" s="10"/>
      <c r="FJ145" s="10"/>
      <c r="FK145" s="131">
        <f t="shared" si="699"/>
        <v>0</v>
      </c>
      <c r="FL145" s="131">
        <f t="shared" si="700"/>
        <v>0</v>
      </c>
      <c r="FM145" s="10"/>
      <c r="FN145" s="10"/>
      <c r="FO145" s="131">
        <f t="shared" si="701"/>
        <v>0</v>
      </c>
      <c r="FP145" s="131">
        <f t="shared" si="702"/>
        <v>0</v>
      </c>
      <c r="FQ145" s="10"/>
      <c r="FR145" s="10"/>
      <c r="FS145" s="131">
        <f t="shared" si="703"/>
        <v>0</v>
      </c>
      <c r="FT145" s="131">
        <f t="shared" si="704"/>
        <v>0</v>
      </c>
      <c r="FU145" s="10"/>
      <c r="FV145" s="10"/>
      <c r="FW145" s="131">
        <f t="shared" si="705"/>
        <v>0</v>
      </c>
      <c r="FX145" s="131">
        <f t="shared" si="706"/>
        <v>0</v>
      </c>
      <c r="FY145" s="10"/>
      <c r="FZ145" s="10"/>
      <c r="GA145" s="131">
        <f t="shared" si="707"/>
        <v>0</v>
      </c>
      <c r="GB145" s="131">
        <f t="shared" si="708"/>
        <v>0</v>
      </c>
      <c r="GC145" s="10"/>
      <c r="GD145" s="10"/>
      <c r="GE145" s="131">
        <f t="shared" si="709"/>
        <v>0</v>
      </c>
      <c r="GF145" s="131">
        <f t="shared" si="710"/>
        <v>0</v>
      </c>
      <c r="GG145" s="10"/>
      <c r="GH145" s="10"/>
      <c r="GI145" s="131">
        <f t="shared" si="711"/>
        <v>0</v>
      </c>
      <c r="GJ145" s="131">
        <f t="shared" si="712"/>
        <v>0</v>
      </c>
      <c r="GK145" s="10"/>
      <c r="GL145" s="10"/>
      <c r="GM145" s="131">
        <f t="shared" si="713"/>
        <v>0</v>
      </c>
      <c r="GN145" s="131">
        <f t="shared" si="714"/>
        <v>0</v>
      </c>
      <c r="GO145" s="10"/>
      <c r="GP145" s="10"/>
      <c r="GQ145" s="131">
        <f t="shared" si="715"/>
        <v>0</v>
      </c>
      <c r="GR145" s="131">
        <f t="shared" si="716"/>
        <v>0</v>
      </c>
      <c r="GS145" s="10"/>
      <c r="GT145" s="10"/>
      <c r="GU145" s="131">
        <f t="shared" si="717"/>
        <v>0</v>
      </c>
      <c r="GV145" s="131">
        <f t="shared" si="718"/>
        <v>0</v>
      </c>
      <c r="GW145" s="10"/>
      <c r="GX145" s="10"/>
      <c r="GY145" s="131">
        <f t="shared" si="719"/>
        <v>0</v>
      </c>
      <c r="GZ145" s="131">
        <f t="shared" si="720"/>
        <v>0</v>
      </c>
      <c r="HA145" s="10"/>
      <c r="HB145" s="10"/>
      <c r="HC145" s="131">
        <f t="shared" si="721"/>
        <v>0</v>
      </c>
      <c r="HD145" s="131">
        <f t="shared" si="722"/>
        <v>0</v>
      </c>
      <c r="HE145" s="10"/>
      <c r="HF145" s="10"/>
      <c r="HG145" s="131">
        <f t="shared" si="723"/>
        <v>0</v>
      </c>
      <c r="HH145" s="131">
        <f t="shared" si="724"/>
        <v>0</v>
      </c>
      <c r="HI145" s="10"/>
      <c r="HJ145" s="10"/>
      <c r="HK145" s="131">
        <f t="shared" si="725"/>
        <v>0</v>
      </c>
      <c r="HL145" s="131">
        <f t="shared" si="726"/>
        <v>0</v>
      </c>
      <c r="HM145" s="10"/>
      <c r="HN145" s="10"/>
      <c r="HO145" s="131">
        <f t="shared" si="727"/>
        <v>0</v>
      </c>
      <c r="HP145" s="131">
        <f t="shared" si="728"/>
        <v>0</v>
      </c>
      <c r="HQ145" s="10"/>
      <c r="HR145" s="10"/>
      <c r="HS145" s="131">
        <f t="shared" si="729"/>
        <v>0</v>
      </c>
      <c r="HT145" s="131">
        <f t="shared" si="730"/>
        <v>0</v>
      </c>
      <c r="HU145" s="10"/>
      <c r="HV145" s="10"/>
      <c r="HW145" s="131">
        <f t="shared" si="731"/>
        <v>0</v>
      </c>
      <c r="HX145" s="131">
        <f t="shared" si="732"/>
        <v>0</v>
      </c>
      <c r="HY145" s="10"/>
      <c r="HZ145" s="10"/>
      <c r="IA145" s="131">
        <f t="shared" si="733"/>
        <v>0</v>
      </c>
      <c r="IB145" s="131">
        <f t="shared" si="734"/>
        <v>0</v>
      </c>
      <c r="IC145" s="10"/>
      <c r="ID145" s="10"/>
      <c r="IE145" s="131">
        <f t="shared" si="735"/>
        <v>0</v>
      </c>
      <c r="IF145" s="131">
        <f t="shared" si="736"/>
        <v>0</v>
      </c>
      <c r="IG145" s="10"/>
      <c r="IH145" s="10"/>
      <c r="II145" s="131">
        <f t="shared" si="737"/>
        <v>0</v>
      </c>
      <c r="IJ145" s="131">
        <f t="shared" si="738"/>
        <v>0</v>
      </c>
      <c r="IK145" s="10"/>
      <c r="IL145" s="10"/>
      <c r="IM145" s="131">
        <f t="shared" si="739"/>
        <v>0</v>
      </c>
      <c r="IN145" s="131">
        <f t="shared" si="740"/>
        <v>0</v>
      </c>
      <c r="IO145" s="10"/>
      <c r="IP145" s="10"/>
      <c r="IQ145" s="131">
        <f t="shared" si="741"/>
        <v>0</v>
      </c>
      <c r="IR145" s="131">
        <f t="shared" si="742"/>
        <v>0</v>
      </c>
      <c r="IS145" s="10"/>
      <c r="IT145" s="10"/>
      <c r="IU145" s="131">
        <f t="shared" si="743"/>
        <v>0</v>
      </c>
      <c r="IV145" s="131">
        <f t="shared" si="744"/>
        <v>0</v>
      </c>
      <c r="IW145" s="10"/>
      <c r="IX145" s="10"/>
      <c r="IY145" s="131">
        <f t="shared" si="745"/>
        <v>0</v>
      </c>
      <c r="IZ145" s="131">
        <f t="shared" si="746"/>
        <v>0</v>
      </c>
      <c r="JA145" s="10"/>
      <c r="JB145" s="10"/>
      <c r="JC145" s="131">
        <f t="shared" si="747"/>
        <v>0</v>
      </c>
      <c r="JD145" s="131">
        <f t="shared" si="748"/>
        <v>0</v>
      </c>
      <c r="JE145" s="10"/>
      <c r="JF145" s="10"/>
      <c r="JG145" s="131">
        <f t="shared" si="749"/>
        <v>0</v>
      </c>
      <c r="JH145" s="131">
        <f t="shared" si="750"/>
        <v>0</v>
      </c>
      <c r="JI145" s="10"/>
      <c r="JJ145" s="10"/>
      <c r="JK145" s="131">
        <f t="shared" si="751"/>
        <v>0</v>
      </c>
      <c r="JL145" s="131">
        <f t="shared" si="752"/>
        <v>0</v>
      </c>
      <c r="JM145" s="10"/>
      <c r="JN145" s="10"/>
      <c r="JO145" s="131">
        <f t="shared" si="753"/>
        <v>0</v>
      </c>
      <c r="JP145" s="131">
        <f t="shared" si="754"/>
        <v>0</v>
      </c>
      <c r="JQ145" s="10"/>
      <c r="JR145" s="10"/>
      <c r="JS145" s="131">
        <f t="shared" si="755"/>
        <v>0</v>
      </c>
      <c r="JT145" s="131">
        <f t="shared" si="756"/>
        <v>0</v>
      </c>
      <c r="JU145" s="10"/>
      <c r="JV145" s="10"/>
      <c r="JW145" s="131">
        <f t="shared" si="757"/>
        <v>0</v>
      </c>
      <c r="JX145" s="131">
        <f t="shared" si="758"/>
        <v>0</v>
      </c>
      <c r="JY145" s="10"/>
      <c r="JZ145" s="10"/>
      <c r="KA145" s="131">
        <f t="shared" si="759"/>
        <v>0</v>
      </c>
      <c r="KB145" s="131">
        <f t="shared" si="760"/>
        <v>0</v>
      </c>
      <c r="KC145" s="10"/>
      <c r="KD145" s="10"/>
      <c r="KE145" s="131">
        <f t="shared" si="761"/>
        <v>0</v>
      </c>
      <c r="KF145" s="131">
        <f t="shared" si="762"/>
        <v>0</v>
      </c>
      <c r="KG145" s="10"/>
      <c r="KH145" s="10"/>
      <c r="KI145" s="131">
        <f t="shared" si="763"/>
        <v>0</v>
      </c>
      <c r="KJ145" s="131">
        <f t="shared" si="764"/>
        <v>1</v>
      </c>
      <c r="KK145" s="10"/>
      <c r="KL145" s="10"/>
      <c r="KM145" s="131">
        <f t="shared" si="765"/>
        <v>1</v>
      </c>
      <c r="KN145" s="131">
        <f t="shared" si="766"/>
        <v>0</v>
      </c>
      <c r="KO145" s="10"/>
      <c r="KP145" s="10"/>
      <c r="KQ145" s="131">
        <f t="shared" si="767"/>
        <v>0</v>
      </c>
      <c r="KR145" s="131">
        <f t="shared" si="768"/>
        <v>0</v>
      </c>
      <c r="KS145" s="10"/>
      <c r="KT145" s="10"/>
      <c r="KU145" s="131">
        <f t="shared" si="769"/>
        <v>0</v>
      </c>
      <c r="KV145" s="131">
        <f t="shared" si="770"/>
        <v>0</v>
      </c>
      <c r="KW145" s="10"/>
      <c r="KX145" s="10"/>
      <c r="KY145" s="131">
        <f t="shared" si="771"/>
        <v>1</v>
      </c>
      <c r="KZ145" s="131">
        <f t="shared" si="772"/>
        <v>0</v>
      </c>
      <c r="LA145" s="10"/>
      <c r="LB145" s="10"/>
      <c r="LC145" s="131">
        <f t="shared" si="773"/>
        <v>1</v>
      </c>
      <c r="LD145" s="131">
        <f t="shared" si="774"/>
        <v>0</v>
      </c>
      <c r="LE145" s="10"/>
      <c r="LF145" s="10"/>
      <c r="LG145" s="131">
        <f t="shared" si="775"/>
        <v>0</v>
      </c>
      <c r="LH145" s="131">
        <f t="shared" si="776"/>
        <v>0</v>
      </c>
      <c r="LI145" s="10"/>
      <c r="LJ145" s="10"/>
      <c r="LK145" s="131">
        <f t="shared" si="777"/>
        <v>0</v>
      </c>
      <c r="LL145" s="131">
        <f t="shared" si="778"/>
        <v>0</v>
      </c>
      <c r="LM145" s="10"/>
      <c r="LN145" s="10"/>
      <c r="LO145" s="131">
        <f t="shared" si="779"/>
        <v>0</v>
      </c>
      <c r="LP145" s="131">
        <f t="shared" si="780"/>
        <v>0</v>
      </c>
      <c r="LQ145" s="10"/>
      <c r="LR145" s="10"/>
      <c r="LS145" s="131">
        <f t="shared" si="781"/>
        <v>0</v>
      </c>
      <c r="LT145" s="131">
        <f t="shared" si="782"/>
        <v>0</v>
      </c>
      <c r="LU145" s="10"/>
      <c r="LV145" s="10"/>
      <c r="LW145" s="131">
        <f t="shared" si="783"/>
        <v>0</v>
      </c>
      <c r="LX145" s="131">
        <f t="shared" si="784"/>
        <v>0</v>
      </c>
      <c r="LY145" s="10"/>
      <c r="LZ145" s="10"/>
      <c r="MA145" s="131">
        <f t="shared" si="785"/>
        <v>0</v>
      </c>
      <c r="MB145" s="131">
        <f t="shared" si="786"/>
        <v>0</v>
      </c>
      <c r="MC145" s="10"/>
      <c r="MD145" s="10"/>
      <c r="ME145" s="131">
        <f t="shared" si="787"/>
        <v>0</v>
      </c>
      <c r="MF145" s="131">
        <f t="shared" si="788"/>
        <v>0</v>
      </c>
      <c r="MG145" s="10"/>
      <c r="MH145" s="10"/>
      <c r="MI145" s="131">
        <f t="shared" si="789"/>
        <v>0</v>
      </c>
      <c r="MJ145" s="131">
        <f t="shared" si="790"/>
        <v>0</v>
      </c>
      <c r="MK145" s="10"/>
      <c r="ML145" s="10"/>
      <c r="MM145" s="131">
        <f t="shared" si="791"/>
        <v>0</v>
      </c>
      <c r="MN145" s="131">
        <f t="shared" si="792"/>
        <v>0</v>
      </c>
      <c r="MO145" s="10"/>
      <c r="MP145" s="10"/>
      <c r="MQ145" s="131">
        <f t="shared" si="793"/>
        <v>0</v>
      </c>
      <c r="MR145" s="131">
        <f t="shared" si="794"/>
        <v>0</v>
      </c>
      <c r="MS145" s="10"/>
      <c r="MT145" s="10"/>
      <c r="MU145" s="131">
        <f t="shared" si="795"/>
        <v>0</v>
      </c>
      <c r="MV145" s="131">
        <f t="shared" si="796"/>
        <v>0</v>
      </c>
      <c r="MW145" s="10"/>
      <c r="MX145" s="10"/>
      <c r="MY145" s="131">
        <f t="shared" si="797"/>
        <v>0</v>
      </c>
      <c r="MZ145" s="131">
        <f t="shared" si="798"/>
        <v>0</v>
      </c>
      <c r="NA145" s="10"/>
      <c r="NB145" s="10"/>
      <c r="NC145" s="131">
        <f t="shared" si="799"/>
        <v>0</v>
      </c>
      <c r="ND145" s="131">
        <f t="shared" si="800"/>
        <v>0</v>
      </c>
      <c r="NE145" s="10"/>
      <c r="NF145" s="10"/>
      <c r="NG145" s="131">
        <f t="shared" si="801"/>
        <v>0</v>
      </c>
      <c r="NH145" s="131">
        <f t="shared" si="802"/>
        <v>0</v>
      </c>
      <c r="NI145" s="10"/>
      <c r="NJ145" s="10"/>
      <c r="NK145" s="131">
        <f t="shared" si="803"/>
        <v>0</v>
      </c>
      <c r="NL145" s="131">
        <f t="shared" si="804"/>
        <v>0</v>
      </c>
      <c r="NM145" s="10"/>
      <c r="NN145" s="10"/>
      <c r="NO145" s="131">
        <f t="shared" si="805"/>
        <v>0</v>
      </c>
      <c r="NP145" s="131">
        <f t="shared" si="806"/>
        <v>0</v>
      </c>
      <c r="NQ145" s="10"/>
      <c r="NR145" s="10"/>
      <c r="NS145" s="10"/>
      <c r="NT145" s="134">
        <f t="shared" si="623"/>
        <v>0</v>
      </c>
      <c r="NU145" s="134">
        <f t="shared" si="624"/>
        <v>2</v>
      </c>
      <c r="NV145" s="134">
        <f t="shared" si="625"/>
        <v>0</v>
      </c>
      <c r="NW145" s="134">
        <f t="shared" si="626"/>
        <v>0</v>
      </c>
      <c r="NX145" s="129"/>
      <c r="NY145" s="136">
        <f t="shared" si="618"/>
        <v>0</v>
      </c>
      <c r="NZ145" s="136">
        <f t="shared" si="619"/>
        <v>4</v>
      </c>
      <c r="OA145" s="136">
        <f t="shared" si="620"/>
        <v>1</v>
      </c>
      <c r="OB145" s="136">
        <f t="shared" si="621"/>
        <v>0</v>
      </c>
    </row>
    <row r="146" spans="1:392" s="28" customFormat="1" ht="20.25" customHeight="1">
      <c r="A146" s="2">
        <v>3</v>
      </c>
      <c r="B146" s="2" t="s">
        <v>1</v>
      </c>
      <c r="C146" s="13" t="s">
        <v>294</v>
      </c>
      <c r="D146" s="3" t="s">
        <v>211</v>
      </c>
      <c r="E146" s="21"/>
      <c r="F146" s="95" t="s">
        <v>301</v>
      </c>
      <c r="G146" s="21"/>
      <c r="H146" s="95"/>
      <c r="I146" s="21" t="s">
        <v>267</v>
      </c>
      <c r="J146" s="92"/>
      <c r="K146">
        <v>7</v>
      </c>
      <c r="L146"/>
      <c r="M146" s="10"/>
      <c r="N146" s="10">
        <v>6</v>
      </c>
      <c r="O146" s="10">
        <v>1</v>
      </c>
      <c r="P146" s="10"/>
      <c r="Q146" s="10"/>
      <c r="R146" s="10"/>
      <c r="S146" s="131">
        <f t="shared" si="807"/>
        <v>0</v>
      </c>
      <c r="T146" s="131">
        <f t="shared" si="808"/>
        <v>0</v>
      </c>
      <c r="U146" s="10"/>
      <c r="V146" s="10"/>
      <c r="W146" s="131">
        <f t="shared" si="627"/>
        <v>0</v>
      </c>
      <c r="X146" s="131">
        <f t="shared" si="628"/>
        <v>0</v>
      </c>
      <c r="Y146" s="10"/>
      <c r="Z146" s="10"/>
      <c r="AA146" s="131">
        <f t="shared" si="629"/>
        <v>0</v>
      </c>
      <c r="AB146" s="131">
        <f t="shared" si="630"/>
        <v>0</v>
      </c>
      <c r="AC146" s="10"/>
      <c r="AD146" s="10"/>
      <c r="AE146" s="131">
        <f t="shared" si="631"/>
        <v>0</v>
      </c>
      <c r="AF146" s="131">
        <f t="shared" si="632"/>
        <v>0</v>
      </c>
      <c r="AG146" s="10"/>
      <c r="AH146" s="10"/>
      <c r="AI146" s="131">
        <f t="shared" si="633"/>
        <v>0</v>
      </c>
      <c r="AJ146" s="131">
        <f t="shared" si="634"/>
        <v>0</v>
      </c>
      <c r="AK146" s="10"/>
      <c r="AL146" s="10"/>
      <c r="AM146" s="131">
        <f t="shared" si="635"/>
        <v>0</v>
      </c>
      <c r="AN146" s="131">
        <f t="shared" si="636"/>
        <v>0</v>
      </c>
      <c r="AO146" s="10"/>
      <c r="AP146" s="10"/>
      <c r="AQ146" s="131">
        <f t="shared" si="637"/>
        <v>0</v>
      </c>
      <c r="AR146" s="131">
        <f t="shared" si="638"/>
        <v>0</v>
      </c>
      <c r="AS146" s="10"/>
      <c r="AT146" s="10"/>
      <c r="AU146" s="131">
        <f t="shared" si="639"/>
        <v>0</v>
      </c>
      <c r="AV146" s="131">
        <f t="shared" si="640"/>
        <v>0</v>
      </c>
      <c r="AW146" s="10"/>
      <c r="AX146" s="10"/>
      <c r="AY146" s="131">
        <f t="shared" si="641"/>
        <v>0</v>
      </c>
      <c r="AZ146" s="131">
        <f t="shared" si="642"/>
        <v>0</v>
      </c>
      <c r="BA146" s="10"/>
      <c r="BB146" s="10"/>
      <c r="BC146" s="131">
        <f t="shared" si="643"/>
        <v>0</v>
      </c>
      <c r="BD146" s="131">
        <f t="shared" si="644"/>
        <v>0</v>
      </c>
      <c r="BE146" s="10"/>
      <c r="BF146" s="10"/>
      <c r="BG146" s="131">
        <f t="shared" si="645"/>
        <v>0</v>
      </c>
      <c r="BH146" s="131">
        <f t="shared" si="646"/>
        <v>0</v>
      </c>
      <c r="BI146" s="10"/>
      <c r="BJ146" s="10"/>
      <c r="BK146" s="131">
        <f t="shared" si="647"/>
        <v>0</v>
      </c>
      <c r="BL146" s="131">
        <f t="shared" si="648"/>
        <v>0</v>
      </c>
      <c r="BM146" s="10"/>
      <c r="BN146" s="10"/>
      <c r="BO146" s="131">
        <f t="shared" si="649"/>
        <v>0</v>
      </c>
      <c r="BP146" s="131">
        <f t="shared" si="650"/>
        <v>0</v>
      </c>
      <c r="BQ146" s="10"/>
      <c r="BR146" s="10"/>
      <c r="BS146" s="131">
        <f t="shared" si="651"/>
        <v>0</v>
      </c>
      <c r="BT146" s="131">
        <f t="shared" si="652"/>
        <v>0</v>
      </c>
      <c r="BU146" s="10"/>
      <c r="BV146" s="10"/>
      <c r="BW146" s="131">
        <f t="shared" si="653"/>
        <v>0</v>
      </c>
      <c r="BX146" s="131">
        <f t="shared" si="654"/>
        <v>0</v>
      </c>
      <c r="BY146" s="10"/>
      <c r="BZ146" s="10"/>
      <c r="CA146" s="131">
        <f t="shared" si="655"/>
        <v>0</v>
      </c>
      <c r="CB146" s="131">
        <f t="shared" si="656"/>
        <v>0</v>
      </c>
      <c r="CC146" s="10"/>
      <c r="CD146" s="10"/>
      <c r="CE146" s="131">
        <f t="shared" si="657"/>
        <v>0</v>
      </c>
      <c r="CF146" s="131">
        <f t="shared" si="658"/>
        <v>0</v>
      </c>
      <c r="CG146" s="10"/>
      <c r="CH146" s="10"/>
      <c r="CI146" s="131">
        <f t="shared" si="659"/>
        <v>0</v>
      </c>
      <c r="CJ146" s="131">
        <f t="shared" si="660"/>
        <v>0</v>
      </c>
      <c r="CK146" s="10"/>
      <c r="CL146" s="10"/>
      <c r="CM146" s="131">
        <f t="shared" si="661"/>
        <v>0</v>
      </c>
      <c r="CN146" s="131">
        <f t="shared" si="662"/>
        <v>0</v>
      </c>
      <c r="CO146" s="10"/>
      <c r="CP146" s="10"/>
      <c r="CQ146" s="131">
        <f t="shared" si="663"/>
        <v>0</v>
      </c>
      <c r="CR146" s="131">
        <f t="shared" si="664"/>
        <v>0</v>
      </c>
      <c r="CS146" s="10"/>
      <c r="CT146" s="10"/>
      <c r="CU146" s="131">
        <f t="shared" si="665"/>
        <v>0</v>
      </c>
      <c r="CV146" s="131">
        <f t="shared" si="666"/>
        <v>0</v>
      </c>
      <c r="CW146" s="10"/>
      <c r="CX146" s="10"/>
      <c r="CY146" s="131">
        <f t="shared" si="667"/>
        <v>0</v>
      </c>
      <c r="CZ146" s="131">
        <f t="shared" si="668"/>
        <v>0</v>
      </c>
      <c r="DA146" s="10"/>
      <c r="DB146" s="10"/>
      <c r="DC146" s="131">
        <f t="shared" si="669"/>
        <v>1</v>
      </c>
      <c r="DD146" s="131">
        <f t="shared" si="670"/>
        <v>0</v>
      </c>
      <c r="DE146" s="10"/>
      <c r="DF146" s="10"/>
      <c r="DG146" s="131">
        <f t="shared" si="671"/>
        <v>0</v>
      </c>
      <c r="DH146" s="131">
        <f t="shared" si="672"/>
        <v>0</v>
      </c>
      <c r="DI146" s="10"/>
      <c r="DJ146" s="10"/>
      <c r="DK146" s="131">
        <f t="shared" si="673"/>
        <v>0</v>
      </c>
      <c r="DL146" s="131">
        <f t="shared" si="674"/>
        <v>0</v>
      </c>
      <c r="DM146" s="10"/>
      <c r="DN146" s="10"/>
      <c r="DO146" s="131">
        <f t="shared" si="675"/>
        <v>0</v>
      </c>
      <c r="DP146" s="131">
        <f t="shared" si="676"/>
        <v>0</v>
      </c>
      <c r="DQ146" s="10"/>
      <c r="DR146" s="10"/>
      <c r="DS146" s="131">
        <f t="shared" si="677"/>
        <v>0</v>
      </c>
      <c r="DT146" s="131">
        <f t="shared" si="678"/>
        <v>0</v>
      </c>
      <c r="DU146" s="10"/>
      <c r="DV146" s="10"/>
      <c r="DW146" s="131">
        <f t="shared" si="679"/>
        <v>0</v>
      </c>
      <c r="DX146" s="131">
        <f t="shared" si="680"/>
        <v>0</v>
      </c>
      <c r="DY146" s="10"/>
      <c r="DZ146" s="10"/>
      <c r="EA146" s="131">
        <f t="shared" si="681"/>
        <v>0</v>
      </c>
      <c r="EB146" s="131">
        <f t="shared" si="682"/>
        <v>0</v>
      </c>
      <c r="EC146" s="10"/>
      <c r="ED146" s="10"/>
      <c r="EE146" s="131">
        <f t="shared" si="683"/>
        <v>0</v>
      </c>
      <c r="EF146" s="131">
        <f t="shared" si="684"/>
        <v>0</v>
      </c>
      <c r="EG146" s="10"/>
      <c r="EH146" s="10"/>
      <c r="EI146" s="131">
        <f t="shared" si="685"/>
        <v>0</v>
      </c>
      <c r="EJ146" s="131">
        <f t="shared" si="686"/>
        <v>0</v>
      </c>
      <c r="EK146" s="10"/>
      <c r="EL146" s="10"/>
      <c r="EM146" s="131">
        <f t="shared" si="687"/>
        <v>0</v>
      </c>
      <c r="EN146" s="131">
        <f t="shared" si="688"/>
        <v>0</v>
      </c>
      <c r="EO146" s="10"/>
      <c r="EP146" s="10"/>
      <c r="EQ146" s="131">
        <f t="shared" si="689"/>
        <v>0</v>
      </c>
      <c r="ER146" s="131">
        <f t="shared" si="690"/>
        <v>0</v>
      </c>
      <c r="ES146" s="10"/>
      <c r="ET146" s="10"/>
      <c r="EU146" s="131">
        <f t="shared" si="691"/>
        <v>0</v>
      </c>
      <c r="EV146" s="131">
        <f t="shared" si="692"/>
        <v>0</v>
      </c>
      <c r="EW146" s="10"/>
      <c r="EX146" s="10"/>
      <c r="EY146" s="131">
        <f t="shared" si="693"/>
        <v>0</v>
      </c>
      <c r="EZ146" s="131">
        <f t="shared" si="694"/>
        <v>0</v>
      </c>
      <c r="FA146" s="10"/>
      <c r="FB146" s="10"/>
      <c r="FC146" s="131">
        <f t="shared" si="695"/>
        <v>0</v>
      </c>
      <c r="FD146" s="131">
        <f t="shared" si="696"/>
        <v>0</v>
      </c>
      <c r="FE146" s="10"/>
      <c r="FF146" s="10"/>
      <c r="FG146" s="131">
        <f t="shared" si="697"/>
        <v>0</v>
      </c>
      <c r="FH146" s="131">
        <f t="shared" si="698"/>
        <v>0</v>
      </c>
      <c r="FI146" s="10"/>
      <c r="FJ146" s="10"/>
      <c r="FK146" s="131">
        <f t="shared" si="699"/>
        <v>0</v>
      </c>
      <c r="FL146" s="131">
        <f t="shared" si="700"/>
        <v>0</v>
      </c>
      <c r="FM146" s="10"/>
      <c r="FN146" s="10"/>
      <c r="FO146" s="131">
        <f t="shared" si="701"/>
        <v>0</v>
      </c>
      <c r="FP146" s="131">
        <f t="shared" si="702"/>
        <v>0</v>
      </c>
      <c r="FQ146" s="10"/>
      <c r="FR146" s="10"/>
      <c r="FS146" s="131">
        <f t="shared" si="703"/>
        <v>0</v>
      </c>
      <c r="FT146" s="131">
        <f t="shared" si="704"/>
        <v>0</v>
      </c>
      <c r="FU146" s="10"/>
      <c r="FV146" s="10"/>
      <c r="FW146" s="131">
        <f t="shared" si="705"/>
        <v>0</v>
      </c>
      <c r="FX146" s="131">
        <f t="shared" si="706"/>
        <v>0</v>
      </c>
      <c r="FY146" s="10"/>
      <c r="FZ146" s="10"/>
      <c r="GA146" s="131">
        <f t="shared" si="707"/>
        <v>0</v>
      </c>
      <c r="GB146" s="131">
        <f t="shared" si="708"/>
        <v>0</v>
      </c>
      <c r="GC146" s="10"/>
      <c r="GD146" s="10"/>
      <c r="GE146" s="131">
        <f t="shared" si="709"/>
        <v>0</v>
      </c>
      <c r="GF146" s="131">
        <f t="shared" si="710"/>
        <v>0</v>
      </c>
      <c r="GG146" s="10"/>
      <c r="GH146" s="10"/>
      <c r="GI146" s="131">
        <f t="shared" si="711"/>
        <v>0</v>
      </c>
      <c r="GJ146" s="131">
        <f t="shared" si="712"/>
        <v>0</v>
      </c>
      <c r="GK146" s="10"/>
      <c r="GL146" s="10"/>
      <c r="GM146" s="131">
        <f t="shared" si="713"/>
        <v>0</v>
      </c>
      <c r="GN146" s="131">
        <f t="shared" si="714"/>
        <v>0</v>
      </c>
      <c r="GO146" s="10"/>
      <c r="GP146" s="10"/>
      <c r="GQ146" s="131">
        <f t="shared" si="715"/>
        <v>0</v>
      </c>
      <c r="GR146" s="131">
        <f t="shared" si="716"/>
        <v>0</v>
      </c>
      <c r="GS146" s="10"/>
      <c r="GT146" s="10"/>
      <c r="GU146" s="131">
        <f t="shared" si="717"/>
        <v>0</v>
      </c>
      <c r="GV146" s="131">
        <f t="shared" si="718"/>
        <v>0</v>
      </c>
      <c r="GW146" s="10"/>
      <c r="GX146" s="10"/>
      <c r="GY146" s="131">
        <f t="shared" si="719"/>
        <v>1</v>
      </c>
      <c r="GZ146" s="131">
        <f t="shared" si="720"/>
        <v>0</v>
      </c>
      <c r="HA146" s="10"/>
      <c r="HB146" s="10"/>
      <c r="HC146" s="131">
        <f t="shared" si="721"/>
        <v>0</v>
      </c>
      <c r="HD146" s="131">
        <f t="shared" si="722"/>
        <v>0</v>
      </c>
      <c r="HE146" s="10"/>
      <c r="HF146" s="10"/>
      <c r="HG146" s="131">
        <f t="shared" si="723"/>
        <v>0</v>
      </c>
      <c r="HH146" s="131">
        <f t="shared" si="724"/>
        <v>0</v>
      </c>
      <c r="HI146" s="10"/>
      <c r="HJ146" s="10"/>
      <c r="HK146" s="131">
        <f t="shared" si="725"/>
        <v>0</v>
      </c>
      <c r="HL146" s="131">
        <f t="shared" si="726"/>
        <v>0</v>
      </c>
      <c r="HM146" s="10"/>
      <c r="HN146" s="10"/>
      <c r="HO146" s="131">
        <f t="shared" si="727"/>
        <v>0</v>
      </c>
      <c r="HP146" s="131">
        <f t="shared" si="728"/>
        <v>0</v>
      </c>
      <c r="HQ146" s="10"/>
      <c r="HR146" s="10"/>
      <c r="HS146" s="131">
        <f t="shared" si="729"/>
        <v>0</v>
      </c>
      <c r="HT146" s="131">
        <f t="shared" si="730"/>
        <v>0</v>
      </c>
      <c r="HU146" s="10"/>
      <c r="HV146" s="10"/>
      <c r="HW146" s="131">
        <f t="shared" si="731"/>
        <v>0</v>
      </c>
      <c r="HX146" s="131">
        <f t="shared" si="732"/>
        <v>0</v>
      </c>
      <c r="HY146" s="10"/>
      <c r="HZ146" s="10"/>
      <c r="IA146" s="131">
        <f t="shared" si="733"/>
        <v>0</v>
      </c>
      <c r="IB146" s="131">
        <f t="shared" si="734"/>
        <v>0</v>
      </c>
      <c r="IC146" s="10"/>
      <c r="ID146" s="10"/>
      <c r="IE146" s="131">
        <f t="shared" si="735"/>
        <v>0</v>
      </c>
      <c r="IF146" s="131">
        <f t="shared" si="736"/>
        <v>0</v>
      </c>
      <c r="IG146" s="10"/>
      <c r="IH146" s="10"/>
      <c r="II146" s="131">
        <f t="shared" si="737"/>
        <v>0</v>
      </c>
      <c r="IJ146" s="131">
        <f t="shared" si="738"/>
        <v>0</v>
      </c>
      <c r="IK146" s="10"/>
      <c r="IL146" s="10"/>
      <c r="IM146" s="131">
        <f t="shared" si="739"/>
        <v>0</v>
      </c>
      <c r="IN146" s="131">
        <f t="shared" si="740"/>
        <v>0</v>
      </c>
      <c r="IO146" s="10"/>
      <c r="IP146" s="10"/>
      <c r="IQ146" s="131">
        <f t="shared" si="741"/>
        <v>0</v>
      </c>
      <c r="IR146" s="131">
        <f t="shared" si="742"/>
        <v>0</v>
      </c>
      <c r="IS146" s="10"/>
      <c r="IT146" s="10"/>
      <c r="IU146" s="131">
        <f t="shared" si="743"/>
        <v>0</v>
      </c>
      <c r="IV146" s="131">
        <f t="shared" si="744"/>
        <v>0</v>
      </c>
      <c r="IW146" s="10"/>
      <c r="IX146" s="10"/>
      <c r="IY146" s="131">
        <f t="shared" si="745"/>
        <v>0</v>
      </c>
      <c r="IZ146" s="131">
        <f t="shared" si="746"/>
        <v>0</v>
      </c>
      <c r="JA146" s="10"/>
      <c r="JB146" s="10"/>
      <c r="JC146" s="131">
        <f t="shared" si="747"/>
        <v>0</v>
      </c>
      <c r="JD146" s="131">
        <f t="shared" si="748"/>
        <v>0</v>
      </c>
      <c r="JE146" s="10"/>
      <c r="JF146" s="10"/>
      <c r="JG146" s="131">
        <f t="shared" si="749"/>
        <v>0</v>
      </c>
      <c r="JH146" s="131">
        <f t="shared" si="750"/>
        <v>0</v>
      </c>
      <c r="JI146" s="10"/>
      <c r="JJ146" s="10"/>
      <c r="JK146" s="131">
        <f t="shared" si="751"/>
        <v>0</v>
      </c>
      <c r="JL146" s="131">
        <f t="shared" si="752"/>
        <v>0</v>
      </c>
      <c r="JM146" s="10"/>
      <c r="JN146" s="10"/>
      <c r="JO146" s="131">
        <f t="shared" si="753"/>
        <v>0</v>
      </c>
      <c r="JP146" s="131">
        <f t="shared" si="754"/>
        <v>0</v>
      </c>
      <c r="JQ146" s="10"/>
      <c r="JR146" s="10"/>
      <c r="JS146" s="131">
        <f t="shared" si="755"/>
        <v>0</v>
      </c>
      <c r="JT146" s="131">
        <f t="shared" si="756"/>
        <v>0</v>
      </c>
      <c r="JU146" s="10"/>
      <c r="JV146" s="10"/>
      <c r="JW146" s="131">
        <f t="shared" si="757"/>
        <v>0</v>
      </c>
      <c r="JX146" s="131">
        <f t="shared" si="758"/>
        <v>0</v>
      </c>
      <c r="JY146" s="10"/>
      <c r="JZ146" s="10"/>
      <c r="KA146" s="131">
        <f t="shared" si="759"/>
        <v>0</v>
      </c>
      <c r="KB146" s="131">
        <f t="shared" si="760"/>
        <v>0</v>
      </c>
      <c r="KC146" s="10"/>
      <c r="KD146" s="10"/>
      <c r="KE146" s="131">
        <f t="shared" si="761"/>
        <v>0</v>
      </c>
      <c r="KF146" s="131">
        <f t="shared" si="762"/>
        <v>0</v>
      </c>
      <c r="KG146" s="10"/>
      <c r="KH146" s="10"/>
      <c r="KI146" s="131">
        <f t="shared" si="763"/>
        <v>0</v>
      </c>
      <c r="KJ146" s="131">
        <f t="shared" si="764"/>
        <v>1</v>
      </c>
      <c r="KK146" s="10"/>
      <c r="KL146" s="10"/>
      <c r="KM146" s="131">
        <f t="shared" si="765"/>
        <v>0</v>
      </c>
      <c r="KN146" s="131">
        <f t="shared" si="766"/>
        <v>0</v>
      </c>
      <c r="KO146" s="10"/>
      <c r="KP146" s="10"/>
      <c r="KQ146" s="131">
        <f t="shared" si="767"/>
        <v>1</v>
      </c>
      <c r="KR146" s="131">
        <f t="shared" si="768"/>
        <v>0</v>
      </c>
      <c r="KS146" s="10"/>
      <c r="KT146" s="10"/>
      <c r="KU146" s="131">
        <f t="shared" si="769"/>
        <v>0</v>
      </c>
      <c r="KV146" s="131">
        <f t="shared" si="770"/>
        <v>0</v>
      </c>
      <c r="KW146" s="10"/>
      <c r="KX146" s="10"/>
      <c r="KY146" s="131">
        <f t="shared" si="771"/>
        <v>0</v>
      </c>
      <c r="KZ146" s="131">
        <f t="shared" si="772"/>
        <v>0</v>
      </c>
      <c r="LA146" s="10"/>
      <c r="LB146" s="10"/>
      <c r="LC146" s="131">
        <f t="shared" si="773"/>
        <v>0</v>
      </c>
      <c r="LD146" s="131">
        <f t="shared" si="774"/>
        <v>0</v>
      </c>
      <c r="LE146" s="10"/>
      <c r="LF146" s="10"/>
      <c r="LG146" s="131">
        <f t="shared" si="775"/>
        <v>0</v>
      </c>
      <c r="LH146" s="131">
        <f t="shared" si="776"/>
        <v>0</v>
      </c>
      <c r="LI146" s="10"/>
      <c r="LJ146" s="10"/>
      <c r="LK146" s="131">
        <f t="shared" si="777"/>
        <v>0</v>
      </c>
      <c r="LL146" s="131">
        <f t="shared" si="778"/>
        <v>0</v>
      </c>
      <c r="LM146" s="10"/>
      <c r="LN146" s="10"/>
      <c r="LO146" s="131">
        <f t="shared" si="779"/>
        <v>0</v>
      </c>
      <c r="LP146" s="131">
        <f t="shared" si="780"/>
        <v>0</v>
      </c>
      <c r="LQ146" s="10"/>
      <c r="LR146" s="10"/>
      <c r="LS146" s="131">
        <f t="shared" si="781"/>
        <v>0</v>
      </c>
      <c r="LT146" s="131">
        <f t="shared" si="782"/>
        <v>0</v>
      </c>
      <c r="LU146" s="10"/>
      <c r="LV146" s="10"/>
      <c r="LW146" s="131">
        <f t="shared" si="783"/>
        <v>0</v>
      </c>
      <c r="LX146" s="131">
        <f t="shared" si="784"/>
        <v>0</v>
      </c>
      <c r="LY146" s="10"/>
      <c r="LZ146" s="10"/>
      <c r="MA146" s="131">
        <f t="shared" si="785"/>
        <v>0</v>
      </c>
      <c r="MB146" s="131">
        <f t="shared" si="786"/>
        <v>0</v>
      </c>
      <c r="MC146" s="10"/>
      <c r="MD146" s="10"/>
      <c r="ME146" s="131">
        <f t="shared" si="787"/>
        <v>0</v>
      </c>
      <c r="MF146" s="131">
        <f t="shared" si="788"/>
        <v>0</v>
      </c>
      <c r="MG146" s="10"/>
      <c r="MH146" s="10"/>
      <c r="MI146" s="131">
        <f t="shared" si="789"/>
        <v>0</v>
      </c>
      <c r="MJ146" s="131">
        <f t="shared" si="790"/>
        <v>0</v>
      </c>
      <c r="MK146" s="10"/>
      <c r="ML146" s="10"/>
      <c r="MM146" s="131">
        <f t="shared" si="791"/>
        <v>0</v>
      </c>
      <c r="MN146" s="131">
        <f t="shared" si="792"/>
        <v>0</v>
      </c>
      <c r="MO146" s="10"/>
      <c r="MP146" s="10"/>
      <c r="MQ146" s="131">
        <f t="shared" si="793"/>
        <v>0</v>
      </c>
      <c r="MR146" s="131">
        <f t="shared" si="794"/>
        <v>0</v>
      </c>
      <c r="MS146" s="10"/>
      <c r="MT146" s="10"/>
      <c r="MU146" s="131">
        <f t="shared" si="795"/>
        <v>0</v>
      </c>
      <c r="MV146" s="131">
        <f t="shared" si="796"/>
        <v>0</v>
      </c>
      <c r="MW146" s="10"/>
      <c r="MX146" s="10"/>
      <c r="MY146" s="131">
        <f t="shared" si="797"/>
        <v>0</v>
      </c>
      <c r="MZ146" s="131">
        <f t="shared" si="798"/>
        <v>0</v>
      </c>
      <c r="NA146" s="10"/>
      <c r="NB146" s="10"/>
      <c r="NC146" s="131">
        <f t="shared" si="799"/>
        <v>0</v>
      </c>
      <c r="ND146" s="131">
        <f t="shared" si="800"/>
        <v>0</v>
      </c>
      <c r="NE146" s="10"/>
      <c r="NF146" s="10"/>
      <c r="NG146" s="131">
        <f t="shared" si="801"/>
        <v>0</v>
      </c>
      <c r="NH146" s="131">
        <f t="shared" si="802"/>
        <v>0</v>
      </c>
      <c r="NI146" s="10"/>
      <c r="NJ146" s="10"/>
      <c r="NK146" s="131">
        <f t="shared" si="803"/>
        <v>0</v>
      </c>
      <c r="NL146" s="131">
        <f t="shared" si="804"/>
        <v>0</v>
      </c>
      <c r="NM146" s="10"/>
      <c r="NN146" s="10"/>
      <c r="NO146" s="131">
        <f t="shared" si="805"/>
        <v>0</v>
      </c>
      <c r="NP146" s="131">
        <f t="shared" si="806"/>
        <v>0</v>
      </c>
      <c r="NQ146" s="10"/>
      <c r="NR146" s="10"/>
      <c r="NS146" s="10"/>
      <c r="NT146" s="134">
        <f t="shared" si="623"/>
        <v>0</v>
      </c>
      <c r="NU146" s="134">
        <f t="shared" si="624"/>
        <v>3</v>
      </c>
      <c r="NV146" s="134">
        <f t="shared" si="625"/>
        <v>0</v>
      </c>
      <c r="NW146" s="134">
        <f t="shared" si="626"/>
        <v>0</v>
      </c>
      <c r="NX146" s="129"/>
      <c r="NY146" s="136">
        <f t="shared" si="618"/>
        <v>0</v>
      </c>
      <c r="NZ146" s="136">
        <f t="shared" si="619"/>
        <v>3</v>
      </c>
      <c r="OA146" s="136">
        <f t="shared" si="620"/>
        <v>1</v>
      </c>
      <c r="OB146" s="136">
        <f t="shared" si="621"/>
        <v>0</v>
      </c>
    </row>
    <row r="147" spans="1:392" s="28" customFormat="1" ht="20.25" customHeight="1">
      <c r="A147" s="2">
        <v>3</v>
      </c>
      <c r="B147" s="2" t="s">
        <v>2</v>
      </c>
      <c r="C147" s="13" t="s">
        <v>294</v>
      </c>
      <c r="D147" s="3"/>
      <c r="E147" s="21" t="s">
        <v>45</v>
      </c>
      <c r="F147" s="95"/>
      <c r="G147" s="95" t="s">
        <v>301</v>
      </c>
      <c r="H147" s="95"/>
      <c r="I147" s="21" t="s">
        <v>267</v>
      </c>
      <c r="J147" s="92"/>
      <c r="K147">
        <v>7</v>
      </c>
      <c r="L147"/>
      <c r="M147" s="10"/>
      <c r="N147" s="10">
        <v>6</v>
      </c>
      <c r="O147" s="10">
        <v>1</v>
      </c>
      <c r="P147" s="10"/>
      <c r="Q147" s="10"/>
      <c r="R147" s="10"/>
      <c r="S147" s="131">
        <f t="shared" si="807"/>
        <v>0</v>
      </c>
      <c r="T147" s="131">
        <f t="shared" si="808"/>
        <v>0</v>
      </c>
      <c r="U147" s="10"/>
      <c r="V147" s="10"/>
      <c r="W147" s="131">
        <f t="shared" si="627"/>
        <v>0</v>
      </c>
      <c r="X147" s="131">
        <f t="shared" si="628"/>
        <v>0</v>
      </c>
      <c r="Y147" s="10"/>
      <c r="Z147" s="10"/>
      <c r="AA147" s="131">
        <f t="shared" si="629"/>
        <v>0</v>
      </c>
      <c r="AB147" s="131">
        <f t="shared" si="630"/>
        <v>0</v>
      </c>
      <c r="AC147" s="10"/>
      <c r="AD147" s="10"/>
      <c r="AE147" s="131">
        <f t="shared" si="631"/>
        <v>0</v>
      </c>
      <c r="AF147" s="131">
        <f t="shared" si="632"/>
        <v>0</v>
      </c>
      <c r="AG147" s="10"/>
      <c r="AH147" s="10"/>
      <c r="AI147" s="131">
        <f t="shared" si="633"/>
        <v>0</v>
      </c>
      <c r="AJ147" s="131">
        <f t="shared" si="634"/>
        <v>0</v>
      </c>
      <c r="AK147" s="10"/>
      <c r="AL147" s="10"/>
      <c r="AM147" s="131">
        <f t="shared" si="635"/>
        <v>0</v>
      </c>
      <c r="AN147" s="131">
        <f t="shared" si="636"/>
        <v>0</v>
      </c>
      <c r="AO147" s="10"/>
      <c r="AP147" s="10"/>
      <c r="AQ147" s="131">
        <f t="shared" si="637"/>
        <v>0</v>
      </c>
      <c r="AR147" s="131">
        <f t="shared" si="638"/>
        <v>0</v>
      </c>
      <c r="AS147" s="10"/>
      <c r="AT147" s="10"/>
      <c r="AU147" s="131">
        <f t="shared" si="639"/>
        <v>0</v>
      </c>
      <c r="AV147" s="131">
        <f t="shared" si="640"/>
        <v>0</v>
      </c>
      <c r="AW147" s="10"/>
      <c r="AX147" s="10"/>
      <c r="AY147" s="131">
        <f t="shared" si="641"/>
        <v>0</v>
      </c>
      <c r="AZ147" s="131">
        <f t="shared" si="642"/>
        <v>0</v>
      </c>
      <c r="BA147" s="10"/>
      <c r="BB147" s="10"/>
      <c r="BC147" s="131">
        <f t="shared" si="643"/>
        <v>0</v>
      </c>
      <c r="BD147" s="131">
        <f t="shared" si="644"/>
        <v>0</v>
      </c>
      <c r="BE147" s="10"/>
      <c r="BF147" s="10"/>
      <c r="BG147" s="131">
        <f t="shared" si="645"/>
        <v>0</v>
      </c>
      <c r="BH147" s="131">
        <f t="shared" si="646"/>
        <v>0</v>
      </c>
      <c r="BI147" s="10"/>
      <c r="BJ147" s="10"/>
      <c r="BK147" s="131">
        <f t="shared" si="647"/>
        <v>0</v>
      </c>
      <c r="BL147" s="131">
        <f t="shared" si="648"/>
        <v>0</v>
      </c>
      <c r="BM147" s="10"/>
      <c r="BN147" s="10"/>
      <c r="BO147" s="131">
        <f t="shared" si="649"/>
        <v>0</v>
      </c>
      <c r="BP147" s="131">
        <f t="shared" si="650"/>
        <v>0</v>
      </c>
      <c r="BQ147" s="10"/>
      <c r="BR147" s="10"/>
      <c r="BS147" s="131">
        <f t="shared" si="651"/>
        <v>0</v>
      </c>
      <c r="BT147" s="131">
        <f t="shared" si="652"/>
        <v>0</v>
      </c>
      <c r="BU147" s="10"/>
      <c r="BV147" s="10"/>
      <c r="BW147" s="131">
        <f t="shared" si="653"/>
        <v>0</v>
      </c>
      <c r="BX147" s="131">
        <f t="shared" si="654"/>
        <v>0</v>
      </c>
      <c r="BY147" s="10"/>
      <c r="BZ147" s="10"/>
      <c r="CA147" s="131">
        <f t="shared" si="655"/>
        <v>0</v>
      </c>
      <c r="CB147" s="131">
        <f t="shared" si="656"/>
        <v>0</v>
      </c>
      <c r="CC147" s="10"/>
      <c r="CD147" s="10"/>
      <c r="CE147" s="131">
        <f t="shared" si="657"/>
        <v>0</v>
      </c>
      <c r="CF147" s="131">
        <f t="shared" si="658"/>
        <v>0</v>
      </c>
      <c r="CG147" s="10"/>
      <c r="CH147" s="10"/>
      <c r="CI147" s="131">
        <f t="shared" si="659"/>
        <v>0</v>
      </c>
      <c r="CJ147" s="131">
        <f t="shared" si="660"/>
        <v>0</v>
      </c>
      <c r="CK147" s="10"/>
      <c r="CL147" s="10"/>
      <c r="CM147" s="131">
        <f t="shared" si="661"/>
        <v>0</v>
      </c>
      <c r="CN147" s="131">
        <f t="shared" si="662"/>
        <v>0</v>
      </c>
      <c r="CO147" s="10"/>
      <c r="CP147" s="10"/>
      <c r="CQ147" s="131">
        <f t="shared" si="663"/>
        <v>0</v>
      </c>
      <c r="CR147" s="131">
        <f t="shared" si="664"/>
        <v>0</v>
      </c>
      <c r="CS147" s="10"/>
      <c r="CT147" s="10"/>
      <c r="CU147" s="131">
        <f t="shared" si="665"/>
        <v>0</v>
      </c>
      <c r="CV147" s="131">
        <f t="shared" si="666"/>
        <v>0</v>
      </c>
      <c r="CW147" s="10"/>
      <c r="CX147" s="10"/>
      <c r="CY147" s="131">
        <f t="shared" si="667"/>
        <v>0</v>
      </c>
      <c r="CZ147" s="131">
        <f t="shared" si="668"/>
        <v>0</v>
      </c>
      <c r="DA147" s="10"/>
      <c r="DB147" s="10"/>
      <c r="DC147" s="131">
        <f t="shared" si="669"/>
        <v>1</v>
      </c>
      <c r="DD147" s="131">
        <f t="shared" si="670"/>
        <v>0</v>
      </c>
      <c r="DE147" s="10"/>
      <c r="DF147" s="10"/>
      <c r="DG147" s="131">
        <f t="shared" si="671"/>
        <v>0</v>
      </c>
      <c r="DH147" s="131">
        <f t="shared" si="672"/>
        <v>0</v>
      </c>
      <c r="DI147" s="10"/>
      <c r="DJ147" s="10"/>
      <c r="DK147" s="131">
        <f t="shared" si="673"/>
        <v>0</v>
      </c>
      <c r="DL147" s="131">
        <f t="shared" si="674"/>
        <v>0</v>
      </c>
      <c r="DM147" s="10"/>
      <c r="DN147" s="10"/>
      <c r="DO147" s="131">
        <f t="shared" si="675"/>
        <v>0</v>
      </c>
      <c r="DP147" s="131">
        <f t="shared" si="676"/>
        <v>0</v>
      </c>
      <c r="DQ147" s="10"/>
      <c r="DR147" s="10"/>
      <c r="DS147" s="131">
        <f t="shared" si="677"/>
        <v>0</v>
      </c>
      <c r="DT147" s="131">
        <f t="shared" si="678"/>
        <v>0</v>
      </c>
      <c r="DU147" s="10"/>
      <c r="DV147" s="10"/>
      <c r="DW147" s="131">
        <f t="shared" si="679"/>
        <v>0</v>
      </c>
      <c r="DX147" s="131">
        <f t="shared" si="680"/>
        <v>0</v>
      </c>
      <c r="DY147" s="10"/>
      <c r="DZ147" s="10"/>
      <c r="EA147" s="131">
        <f t="shared" si="681"/>
        <v>0</v>
      </c>
      <c r="EB147" s="131">
        <f t="shared" si="682"/>
        <v>0</v>
      </c>
      <c r="EC147" s="10"/>
      <c r="ED147" s="10"/>
      <c r="EE147" s="131">
        <f t="shared" si="683"/>
        <v>0</v>
      </c>
      <c r="EF147" s="131">
        <f t="shared" si="684"/>
        <v>0</v>
      </c>
      <c r="EG147" s="10"/>
      <c r="EH147" s="10"/>
      <c r="EI147" s="131">
        <f t="shared" si="685"/>
        <v>0</v>
      </c>
      <c r="EJ147" s="131">
        <f t="shared" si="686"/>
        <v>0</v>
      </c>
      <c r="EK147" s="10"/>
      <c r="EL147" s="10"/>
      <c r="EM147" s="131">
        <f t="shared" si="687"/>
        <v>0</v>
      </c>
      <c r="EN147" s="131">
        <f t="shared" si="688"/>
        <v>0</v>
      </c>
      <c r="EO147" s="10"/>
      <c r="EP147" s="10"/>
      <c r="EQ147" s="131">
        <f t="shared" si="689"/>
        <v>0</v>
      </c>
      <c r="ER147" s="131">
        <f t="shared" si="690"/>
        <v>0</v>
      </c>
      <c r="ES147" s="10"/>
      <c r="ET147" s="10"/>
      <c r="EU147" s="131">
        <f t="shared" si="691"/>
        <v>0</v>
      </c>
      <c r="EV147" s="131">
        <f t="shared" si="692"/>
        <v>0</v>
      </c>
      <c r="EW147" s="10"/>
      <c r="EX147" s="10"/>
      <c r="EY147" s="131">
        <f t="shared" si="693"/>
        <v>0</v>
      </c>
      <c r="EZ147" s="131">
        <f t="shared" si="694"/>
        <v>0</v>
      </c>
      <c r="FA147" s="10"/>
      <c r="FB147" s="10"/>
      <c r="FC147" s="131">
        <f t="shared" si="695"/>
        <v>0</v>
      </c>
      <c r="FD147" s="131">
        <f t="shared" si="696"/>
        <v>0</v>
      </c>
      <c r="FE147" s="10"/>
      <c r="FF147" s="10"/>
      <c r="FG147" s="131">
        <f t="shared" si="697"/>
        <v>0</v>
      </c>
      <c r="FH147" s="131">
        <f t="shared" si="698"/>
        <v>0</v>
      </c>
      <c r="FI147" s="10"/>
      <c r="FJ147" s="10"/>
      <c r="FK147" s="131">
        <f t="shared" si="699"/>
        <v>0</v>
      </c>
      <c r="FL147" s="131">
        <f t="shared" si="700"/>
        <v>0</v>
      </c>
      <c r="FM147" s="10"/>
      <c r="FN147" s="10"/>
      <c r="FO147" s="131">
        <f t="shared" si="701"/>
        <v>0</v>
      </c>
      <c r="FP147" s="131">
        <f t="shared" si="702"/>
        <v>0</v>
      </c>
      <c r="FQ147" s="10"/>
      <c r="FR147" s="10"/>
      <c r="FS147" s="131">
        <f t="shared" si="703"/>
        <v>0</v>
      </c>
      <c r="FT147" s="131">
        <f t="shared" si="704"/>
        <v>0</v>
      </c>
      <c r="FU147" s="10"/>
      <c r="FV147" s="10"/>
      <c r="FW147" s="131">
        <f t="shared" si="705"/>
        <v>0</v>
      </c>
      <c r="FX147" s="131">
        <f t="shared" si="706"/>
        <v>0</v>
      </c>
      <c r="FY147" s="10"/>
      <c r="FZ147" s="10"/>
      <c r="GA147" s="131">
        <f t="shared" si="707"/>
        <v>0</v>
      </c>
      <c r="GB147" s="131">
        <f t="shared" si="708"/>
        <v>0</v>
      </c>
      <c r="GC147" s="10"/>
      <c r="GD147" s="10"/>
      <c r="GE147" s="131">
        <f t="shared" si="709"/>
        <v>0</v>
      </c>
      <c r="GF147" s="131">
        <f t="shared" si="710"/>
        <v>0</v>
      </c>
      <c r="GG147" s="10"/>
      <c r="GH147" s="10"/>
      <c r="GI147" s="131">
        <f t="shared" si="711"/>
        <v>0</v>
      </c>
      <c r="GJ147" s="131">
        <f t="shared" si="712"/>
        <v>0</v>
      </c>
      <c r="GK147" s="10"/>
      <c r="GL147" s="10"/>
      <c r="GM147" s="131">
        <f t="shared" si="713"/>
        <v>0</v>
      </c>
      <c r="GN147" s="131">
        <f t="shared" si="714"/>
        <v>0</v>
      </c>
      <c r="GO147" s="10"/>
      <c r="GP147" s="10"/>
      <c r="GQ147" s="131">
        <f t="shared" si="715"/>
        <v>0</v>
      </c>
      <c r="GR147" s="131">
        <f t="shared" si="716"/>
        <v>0</v>
      </c>
      <c r="GS147" s="10"/>
      <c r="GT147" s="10"/>
      <c r="GU147" s="131">
        <f t="shared" si="717"/>
        <v>0</v>
      </c>
      <c r="GV147" s="131">
        <f t="shared" si="718"/>
        <v>0</v>
      </c>
      <c r="GW147" s="10"/>
      <c r="GX147" s="10"/>
      <c r="GY147" s="131">
        <f t="shared" si="719"/>
        <v>0</v>
      </c>
      <c r="GZ147" s="131">
        <f t="shared" si="720"/>
        <v>0</v>
      </c>
      <c r="HA147" s="10"/>
      <c r="HB147" s="10"/>
      <c r="HC147" s="131">
        <f t="shared" si="721"/>
        <v>0</v>
      </c>
      <c r="HD147" s="131">
        <f t="shared" si="722"/>
        <v>0</v>
      </c>
      <c r="HE147" s="10"/>
      <c r="HF147" s="10"/>
      <c r="HG147" s="131">
        <f t="shared" si="723"/>
        <v>0</v>
      </c>
      <c r="HH147" s="131">
        <f t="shared" si="724"/>
        <v>0</v>
      </c>
      <c r="HI147" s="10"/>
      <c r="HJ147" s="10"/>
      <c r="HK147" s="131">
        <f t="shared" si="725"/>
        <v>0</v>
      </c>
      <c r="HL147" s="131">
        <f t="shared" si="726"/>
        <v>0</v>
      </c>
      <c r="HM147" s="10"/>
      <c r="HN147" s="10"/>
      <c r="HO147" s="131">
        <f t="shared" si="727"/>
        <v>0</v>
      </c>
      <c r="HP147" s="131">
        <f t="shared" si="728"/>
        <v>0</v>
      </c>
      <c r="HQ147" s="10"/>
      <c r="HR147" s="10"/>
      <c r="HS147" s="131">
        <f t="shared" si="729"/>
        <v>0</v>
      </c>
      <c r="HT147" s="131">
        <f t="shared" si="730"/>
        <v>0</v>
      </c>
      <c r="HU147" s="10"/>
      <c r="HV147" s="10"/>
      <c r="HW147" s="131">
        <f t="shared" si="731"/>
        <v>0</v>
      </c>
      <c r="HX147" s="131">
        <f t="shared" si="732"/>
        <v>0</v>
      </c>
      <c r="HY147" s="10"/>
      <c r="HZ147" s="10"/>
      <c r="IA147" s="131">
        <f t="shared" si="733"/>
        <v>0</v>
      </c>
      <c r="IB147" s="131">
        <f t="shared" si="734"/>
        <v>0</v>
      </c>
      <c r="IC147" s="10"/>
      <c r="ID147" s="10"/>
      <c r="IE147" s="131">
        <f t="shared" si="735"/>
        <v>0</v>
      </c>
      <c r="IF147" s="131">
        <f t="shared" si="736"/>
        <v>0</v>
      </c>
      <c r="IG147" s="10"/>
      <c r="IH147" s="10"/>
      <c r="II147" s="131">
        <f t="shared" si="737"/>
        <v>0</v>
      </c>
      <c r="IJ147" s="131">
        <f t="shared" si="738"/>
        <v>0</v>
      </c>
      <c r="IK147" s="10"/>
      <c r="IL147" s="10"/>
      <c r="IM147" s="131">
        <f t="shared" si="739"/>
        <v>0</v>
      </c>
      <c r="IN147" s="131">
        <f t="shared" si="740"/>
        <v>0</v>
      </c>
      <c r="IO147" s="10"/>
      <c r="IP147" s="10"/>
      <c r="IQ147" s="131">
        <f t="shared" si="741"/>
        <v>0</v>
      </c>
      <c r="IR147" s="131">
        <f t="shared" si="742"/>
        <v>0</v>
      </c>
      <c r="IS147" s="10"/>
      <c r="IT147" s="10"/>
      <c r="IU147" s="131">
        <f t="shared" si="743"/>
        <v>0</v>
      </c>
      <c r="IV147" s="131">
        <f t="shared" si="744"/>
        <v>0</v>
      </c>
      <c r="IW147" s="10"/>
      <c r="IX147" s="10"/>
      <c r="IY147" s="131">
        <f t="shared" si="745"/>
        <v>0</v>
      </c>
      <c r="IZ147" s="131">
        <f t="shared" si="746"/>
        <v>0</v>
      </c>
      <c r="JA147" s="10"/>
      <c r="JB147" s="10"/>
      <c r="JC147" s="131">
        <f t="shared" si="747"/>
        <v>0</v>
      </c>
      <c r="JD147" s="131">
        <f t="shared" si="748"/>
        <v>0</v>
      </c>
      <c r="JE147" s="10"/>
      <c r="JF147" s="10"/>
      <c r="JG147" s="131">
        <f t="shared" si="749"/>
        <v>0</v>
      </c>
      <c r="JH147" s="131">
        <f t="shared" si="750"/>
        <v>0</v>
      </c>
      <c r="JI147" s="10"/>
      <c r="JJ147" s="10"/>
      <c r="JK147" s="131">
        <f t="shared" si="751"/>
        <v>0</v>
      </c>
      <c r="JL147" s="131">
        <f t="shared" si="752"/>
        <v>0</v>
      </c>
      <c r="JM147" s="10"/>
      <c r="JN147" s="10"/>
      <c r="JO147" s="131">
        <f t="shared" si="753"/>
        <v>0</v>
      </c>
      <c r="JP147" s="131">
        <f t="shared" si="754"/>
        <v>0</v>
      </c>
      <c r="JQ147" s="10"/>
      <c r="JR147" s="10"/>
      <c r="JS147" s="131">
        <f t="shared" si="755"/>
        <v>0</v>
      </c>
      <c r="JT147" s="131">
        <f t="shared" si="756"/>
        <v>0</v>
      </c>
      <c r="JU147" s="10"/>
      <c r="JV147" s="10"/>
      <c r="JW147" s="131">
        <f t="shared" si="757"/>
        <v>0</v>
      </c>
      <c r="JX147" s="131">
        <f t="shared" si="758"/>
        <v>0</v>
      </c>
      <c r="JY147" s="10"/>
      <c r="JZ147" s="10"/>
      <c r="KA147" s="131">
        <f t="shared" si="759"/>
        <v>1</v>
      </c>
      <c r="KB147" s="131">
        <f t="shared" si="760"/>
        <v>0</v>
      </c>
      <c r="KC147" s="10"/>
      <c r="KD147" s="10"/>
      <c r="KE147" s="131">
        <f t="shared" si="761"/>
        <v>0</v>
      </c>
      <c r="KF147" s="131">
        <f t="shared" si="762"/>
        <v>0</v>
      </c>
      <c r="KG147" s="10"/>
      <c r="KH147" s="10"/>
      <c r="KI147" s="131">
        <f t="shared" si="763"/>
        <v>0</v>
      </c>
      <c r="KJ147" s="131">
        <f t="shared" si="764"/>
        <v>1</v>
      </c>
      <c r="KK147" s="10"/>
      <c r="KL147" s="10"/>
      <c r="KM147" s="131">
        <f t="shared" si="765"/>
        <v>0</v>
      </c>
      <c r="KN147" s="131">
        <f t="shared" si="766"/>
        <v>0</v>
      </c>
      <c r="KO147" s="10"/>
      <c r="KP147" s="10"/>
      <c r="KQ147" s="131">
        <f t="shared" si="767"/>
        <v>1</v>
      </c>
      <c r="KR147" s="131">
        <f t="shared" si="768"/>
        <v>0</v>
      </c>
      <c r="KS147" s="10"/>
      <c r="KT147" s="10"/>
      <c r="KU147" s="131">
        <f t="shared" si="769"/>
        <v>0</v>
      </c>
      <c r="KV147" s="131">
        <f t="shared" si="770"/>
        <v>0</v>
      </c>
      <c r="KW147" s="10"/>
      <c r="KX147" s="10"/>
      <c r="KY147" s="131">
        <f t="shared" si="771"/>
        <v>0</v>
      </c>
      <c r="KZ147" s="131">
        <f t="shared" si="772"/>
        <v>0</v>
      </c>
      <c r="LA147" s="10"/>
      <c r="LB147" s="10"/>
      <c r="LC147" s="131">
        <f t="shared" si="773"/>
        <v>0</v>
      </c>
      <c r="LD147" s="131">
        <f t="shared" si="774"/>
        <v>0</v>
      </c>
      <c r="LE147" s="10"/>
      <c r="LF147" s="10"/>
      <c r="LG147" s="131">
        <f t="shared" si="775"/>
        <v>0</v>
      </c>
      <c r="LH147" s="131">
        <f t="shared" si="776"/>
        <v>0</v>
      </c>
      <c r="LI147" s="10"/>
      <c r="LJ147" s="10"/>
      <c r="LK147" s="131">
        <f t="shared" si="777"/>
        <v>0</v>
      </c>
      <c r="LL147" s="131">
        <f t="shared" si="778"/>
        <v>0</v>
      </c>
      <c r="LM147" s="10"/>
      <c r="LN147" s="10"/>
      <c r="LO147" s="131">
        <f t="shared" si="779"/>
        <v>0</v>
      </c>
      <c r="LP147" s="131">
        <f t="shared" si="780"/>
        <v>0</v>
      </c>
      <c r="LQ147" s="10"/>
      <c r="LR147" s="10"/>
      <c r="LS147" s="131">
        <f t="shared" si="781"/>
        <v>0</v>
      </c>
      <c r="LT147" s="131">
        <f t="shared" si="782"/>
        <v>0</v>
      </c>
      <c r="LU147" s="10"/>
      <c r="LV147" s="10"/>
      <c r="LW147" s="131">
        <f t="shared" si="783"/>
        <v>0</v>
      </c>
      <c r="LX147" s="131">
        <f t="shared" si="784"/>
        <v>0</v>
      </c>
      <c r="LY147" s="10"/>
      <c r="LZ147" s="10"/>
      <c r="MA147" s="131">
        <f t="shared" si="785"/>
        <v>0</v>
      </c>
      <c r="MB147" s="131">
        <f t="shared" si="786"/>
        <v>0</v>
      </c>
      <c r="MC147" s="10"/>
      <c r="MD147" s="10"/>
      <c r="ME147" s="131">
        <f t="shared" si="787"/>
        <v>0</v>
      </c>
      <c r="MF147" s="131">
        <f t="shared" si="788"/>
        <v>0</v>
      </c>
      <c r="MG147" s="10"/>
      <c r="MH147" s="10"/>
      <c r="MI147" s="131">
        <f t="shared" si="789"/>
        <v>0</v>
      </c>
      <c r="MJ147" s="131">
        <f t="shared" si="790"/>
        <v>0</v>
      </c>
      <c r="MK147" s="10"/>
      <c r="ML147" s="10"/>
      <c r="MM147" s="131">
        <f t="shared" si="791"/>
        <v>0</v>
      </c>
      <c r="MN147" s="131">
        <f t="shared" si="792"/>
        <v>0</v>
      </c>
      <c r="MO147" s="10"/>
      <c r="MP147" s="10"/>
      <c r="MQ147" s="131">
        <f t="shared" si="793"/>
        <v>0</v>
      </c>
      <c r="MR147" s="131">
        <f t="shared" si="794"/>
        <v>0</v>
      </c>
      <c r="MS147" s="10"/>
      <c r="MT147" s="10"/>
      <c r="MU147" s="131">
        <f t="shared" si="795"/>
        <v>0</v>
      </c>
      <c r="MV147" s="131">
        <f t="shared" si="796"/>
        <v>0</v>
      </c>
      <c r="MW147" s="10"/>
      <c r="MX147" s="10"/>
      <c r="MY147" s="131">
        <f t="shared" si="797"/>
        <v>0</v>
      </c>
      <c r="MZ147" s="131">
        <f t="shared" si="798"/>
        <v>0</v>
      </c>
      <c r="NA147" s="10"/>
      <c r="NB147" s="10"/>
      <c r="NC147" s="131">
        <f t="shared" si="799"/>
        <v>0</v>
      </c>
      <c r="ND147" s="131">
        <f t="shared" si="800"/>
        <v>0</v>
      </c>
      <c r="NE147" s="10"/>
      <c r="NF147" s="10"/>
      <c r="NG147" s="131">
        <f t="shared" si="801"/>
        <v>0</v>
      </c>
      <c r="NH147" s="131">
        <f t="shared" si="802"/>
        <v>0</v>
      </c>
      <c r="NI147" s="10"/>
      <c r="NJ147" s="10"/>
      <c r="NK147" s="131">
        <f t="shared" si="803"/>
        <v>0</v>
      </c>
      <c r="NL147" s="131">
        <f t="shared" si="804"/>
        <v>0</v>
      </c>
      <c r="NM147" s="10"/>
      <c r="NN147" s="10"/>
      <c r="NO147" s="131">
        <f t="shared" si="805"/>
        <v>0</v>
      </c>
      <c r="NP147" s="131">
        <f t="shared" si="806"/>
        <v>0</v>
      </c>
      <c r="NQ147" s="10"/>
      <c r="NR147" s="10"/>
      <c r="NS147" s="10"/>
      <c r="NT147" s="134">
        <f t="shared" si="623"/>
        <v>0</v>
      </c>
      <c r="NU147" s="134">
        <f t="shared" si="624"/>
        <v>3</v>
      </c>
      <c r="NV147" s="134">
        <f t="shared" si="625"/>
        <v>0</v>
      </c>
      <c r="NW147" s="134">
        <f t="shared" si="626"/>
        <v>0</v>
      </c>
      <c r="NX147" s="129"/>
      <c r="NY147" s="136">
        <f t="shared" si="618"/>
        <v>0</v>
      </c>
      <c r="NZ147" s="136">
        <f t="shared" si="619"/>
        <v>3</v>
      </c>
      <c r="OA147" s="136">
        <f t="shared" si="620"/>
        <v>1</v>
      </c>
      <c r="OB147" s="136">
        <f t="shared" si="621"/>
        <v>0</v>
      </c>
    </row>
    <row r="148" spans="1:392" s="28" customFormat="1" ht="20.25" customHeight="1">
      <c r="A148" s="2">
        <v>4</v>
      </c>
      <c r="B148" s="2" t="s">
        <v>0</v>
      </c>
      <c r="C148" s="5"/>
      <c r="D148" s="3" t="s">
        <v>294</v>
      </c>
      <c r="E148" s="13" t="s">
        <v>225</v>
      </c>
      <c r="F148" s="95" t="s">
        <v>302</v>
      </c>
      <c r="G148" s="95" t="s">
        <v>303</v>
      </c>
      <c r="H148" s="95"/>
      <c r="I148" s="21"/>
      <c r="J148" s="92"/>
      <c r="K148">
        <v>7</v>
      </c>
      <c r="L148"/>
      <c r="M148" s="10"/>
      <c r="N148" s="10">
        <v>6</v>
      </c>
      <c r="O148" s="10">
        <v>1</v>
      </c>
      <c r="P148" s="10"/>
      <c r="Q148" s="10"/>
      <c r="R148" s="10"/>
      <c r="S148" s="131">
        <f>(COUNTIF($C148:$D148,$R$1))+(COUNTIF($F148:$I148,$R$1))</f>
        <v>0</v>
      </c>
      <c r="T148" s="131">
        <f>(COUNTIF($E148,$R$1))</f>
        <v>0</v>
      </c>
      <c r="U148" s="10"/>
      <c r="V148" s="10"/>
      <c r="W148" s="131">
        <f>(COUNTIF($C148:$D148,$V$1))+(COUNTIF($F148:$I148,$V$1))</f>
        <v>0</v>
      </c>
      <c r="X148" s="131">
        <f>(COUNTIF($E148,$V$1))</f>
        <v>0</v>
      </c>
      <c r="Y148" s="10"/>
      <c r="Z148" s="10"/>
      <c r="AA148" s="131">
        <f>(COUNTIF($C148:$D148,$Z$1))+(COUNTIF($F148:$I148,$Z$1))</f>
        <v>0</v>
      </c>
      <c r="AB148" s="131">
        <f>(COUNTIF($E148,$Z$1))</f>
        <v>0</v>
      </c>
      <c r="AC148" s="10"/>
      <c r="AD148" s="10"/>
      <c r="AE148" s="131">
        <f>(COUNTIF($C148:$D148,$AD$1))+(COUNTIF($F148:$I148,$AD$1))</f>
        <v>0</v>
      </c>
      <c r="AF148" s="131">
        <f>(COUNTIF($E148,$AD$1))</f>
        <v>0</v>
      </c>
      <c r="AG148" s="10"/>
      <c r="AH148" s="10"/>
      <c r="AI148" s="131">
        <f>(COUNTIF($C148:$D148,$AH$1))+(COUNTIF($F148:$I148,$AH$1))</f>
        <v>0</v>
      </c>
      <c r="AJ148" s="131">
        <f>(COUNTIF($E148,$AH$1))</f>
        <v>0</v>
      </c>
      <c r="AK148" s="10"/>
      <c r="AL148" s="10"/>
      <c r="AM148" s="131">
        <f>(COUNTIF($C148:$D148,$AL$1))+(COUNTIF($F148:$I148,$AL$1))</f>
        <v>0</v>
      </c>
      <c r="AN148" s="131">
        <f>(COUNTIF($E148,$AL$1))</f>
        <v>0</v>
      </c>
      <c r="AO148" s="10"/>
      <c r="AP148" s="10"/>
      <c r="AQ148" s="131">
        <f>(COUNTIF($C148:$D148,$AP$1))+(COUNTIF($F148:$I148,$AP$1))</f>
        <v>0</v>
      </c>
      <c r="AR148" s="131">
        <f>(COUNTIF($E148,$AP$1))</f>
        <v>0</v>
      </c>
      <c r="AS148" s="10"/>
      <c r="AT148" s="10"/>
      <c r="AU148" s="131">
        <f>(COUNTIF($C148:$D148,$AT$1))+(COUNTIF($F148:$I148,$AT$1))</f>
        <v>0</v>
      </c>
      <c r="AV148" s="131">
        <f>(COUNTIF($E148,$AT$1))</f>
        <v>0</v>
      </c>
      <c r="AW148" s="10"/>
      <c r="AX148" s="10"/>
      <c r="AY148" s="131">
        <f>(COUNTIF($C148:$D148,$AX$1))+(COUNTIF($F148:$I148,$AX$1))</f>
        <v>0</v>
      </c>
      <c r="AZ148" s="131">
        <f>(COUNTIF($E148,$AX$1))</f>
        <v>0</v>
      </c>
      <c r="BA148" s="10"/>
      <c r="BB148" s="10"/>
      <c r="BC148" s="131">
        <f>(COUNTIF($C148:$D148,$BB$1))+(COUNTIF($F148:$I148,$BB$1))</f>
        <v>0</v>
      </c>
      <c r="BD148" s="131">
        <f>(COUNTIF($E148,$BB$1))</f>
        <v>0</v>
      </c>
      <c r="BE148" s="10"/>
      <c r="BF148" s="10"/>
      <c r="BG148" s="131">
        <f>(COUNTIF($C148:$D148,$BF$1))+(COUNTIF($F148:$I148,$BF$1))</f>
        <v>0</v>
      </c>
      <c r="BH148" s="131">
        <f>(COUNTIF($E148,$BF$1))</f>
        <v>0</v>
      </c>
      <c r="BI148" s="10"/>
      <c r="BJ148" s="10"/>
      <c r="BK148" s="131">
        <f>(COUNTIF($C148:$D148,$BJ$1))+(COUNTIF($F148:$I148,$BJ$1))</f>
        <v>0</v>
      </c>
      <c r="BL148" s="131">
        <f>(COUNTIF($E148,$BJ$1))</f>
        <v>0</v>
      </c>
      <c r="BM148" s="10"/>
      <c r="BN148" s="10"/>
      <c r="BO148" s="131">
        <f>(COUNTIF($C148:$D148,$BN$1))+(COUNTIF($F148:$I148,$BN$1))</f>
        <v>0</v>
      </c>
      <c r="BP148" s="131">
        <f>(COUNTIF($E148,$BN$1))</f>
        <v>0</v>
      </c>
      <c r="BQ148" s="10"/>
      <c r="BR148" s="10"/>
      <c r="BS148" s="131">
        <f>(COUNTIF($C148:$D148,$BR$1))+(COUNTIF($F148:$I148,$BR$1))</f>
        <v>0</v>
      </c>
      <c r="BT148" s="131">
        <f>(COUNTIF($E148,$BR$1))</f>
        <v>0</v>
      </c>
      <c r="BU148" s="10"/>
      <c r="BV148" s="10"/>
      <c r="BW148" s="131">
        <f>(COUNTIF($C148:$D148,$BV$1))+(COUNTIF($F148:$I148,$BV$1))</f>
        <v>0</v>
      </c>
      <c r="BX148" s="131">
        <f>(COUNTIF($E148,$BV$1))</f>
        <v>0</v>
      </c>
      <c r="BY148" s="10"/>
      <c r="BZ148" s="10"/>
      <c r="CA148" s="131">
        <f>(COUNTIF($C148:$D148,$BZ$1))+(COUNTIF($F148:$I148,$BZ$1))</f>
        <v>0</v>
      </c>
      <c r="CB148" s="131">
        <f>(COUNTIF($E148,$BZ$1))</f>
        <v>0</v>
      </c>
      <c r="CC148" s="10"/>
      <c r="CD148" s="10"/>
      <c r="CE148" s="131">
        <f>(COUNTIF($C148:$D148,$CD$1))+(COUNTIF($F148:$I148,$CD$1))</f>
        <v>0</v>
      </c>
      <c r="CF148" s="131">
        <f>(COUNTIF($E148,$CD$1))</f>
        <v>0</v>
      </c>
      <c r="CG148" s="10"/>
      <c r="CH148" s="10"/>
      <c r="CI148" s="131">
        <f>(COUNTIF($C148:$D148,$CH$1))+(COUNTIF($F148:$I148,$CH$1))</f>
        <v>0</v>
      </c>
      <c r="CJ148" s="131">
        <f>(COUNTIF($E148,$CH$1))</f>
        <v>0</v>
      </c>
      <c r="CK148" s="10"/>
      <c r="CL148" s="10"/>
      <c r="CM148" s="131">
        <f>(COUNTIF($C148:$D148,$CL$1))+(COUNTIF($F148:$I148,$CL$1))</f>
        <v>0</v>
      </c>
      <c r="CN148" s="131">
        <f>(COUNTIF($E148,$CL$1))</f>
        <v>0</v>
      </c>
      <c r="CO148" s="10"/>
      <c r="CP148" s="10"/>
      <c r="CQ148" s="131">
        <f>(COUNTIF($C148:$D148,$CP$1))+(COUNTIF($F148:$I148,$CP$1))</f>
        <v>0</v>
      </c>
      <c r="CR148" s="131">
        <f>(COUNTIF($E148,$CP$1))</f>
        <v>0</v>
      </c>
      <c r="CS148" s="10"/>
      <c r="CT148" s="10"/>
      <c r="CU148" s="131">
        <f>(COUNTIF($C148:$D148,$CT$1))+(COUNTIF($F148:$I148,$CT$1))</f>
        <v>0</v>
      </c>
      <c r="CV148" s="131">
        <f>(COUNTIF($E148,$CT$1))</f>
        <v>0</v>
      </c>
      <c r="CW148" s="10"/>
      <c r="CX148" s="10"/>
      <c r="CY148" s="131">
        <f>(COUNTIF($C148:$D148,$CX$1))+(COUNTIF($F148:$I148,$CX$1))</f>
        <v>0</v>
      </c>
      <c r="CZ148" s="131">
        <f>(COUNTIF($E148,$CX$1))</f>
        <v>0</v>
      </c>
      <c r="DA148" s="10"/>
      <c r="DB148" s="10"/>
      <c r="DC148" s="131">
        <f>(COUNTIF($C148:$D148,$DB$1))+(COUNTIF($F148:$I148,$DB$1))</f>
        <v>0</v>
      </c>
      <c r="DD148" s="131">
        <f>(COUNTIF($E148,$DB$1))</f>
        <v>0</v>
      </c>
      <c r="DE148" s="10"/>
      <c r="DF148" s="10"/>
      <c r="DG148" s="131">
        <f>(COUNTIF($C148:$D148,$DF$1))+(COUNTIF($F148:$I148,$DF$1))</f>
        <v>0</v>
      </c>
      <c r="DH148" s="131">
        <f>(COUNTIF($E148,$DF$1))</f>
        <v>0</v>
      </c>
      <c r="DI148" s="10"/>
      <c r="DJ148" s="10"/>
      <c r="DK148" s="131">
        <f>(COUNTIF($C148:$D148,$DJ$1))+(COUNTIF($F148:$I148,$DJ$1))</f>
        <v>0</v>
      </c>
      <c r="DL148" s="131">
        <f>(COUNTIF($E148,$DJ$1))</f>
        <v>0</v>
      </c>
      <c r="DM148" s="10"/>
      <c r="DN148" s="10"/>
      <c r="DO148" s="131">
        <f>(COUNTIF($C148:$D148,$DN$1))+(COUNTIF($F148:$I148,$DN$1))</f>
        <v>0</v>
      </c>
      <c r="DP148" s="131">
        <f>(COUNTIF($E148,$DN$1))</f>
        <v>0</v>
      </c>
      <c r="DQ148" s="10"/>
      <c r="DR148" s="10"/>
      <c r="DS148" s="131">
        <f>(COUNTIF($C148:$D148,$DR$1))+(COUNTIF($F148:$I148,$DR$1))</f>
        <v>0</v>
      </c>
      <c r="DT148" s="131">
        <f>(COUNTIF($E148,$DR$1))</f>
        <v>0</v>
      </c>
      <c r="DU148" s="10"/>
      <c r="DV148" s="10"/>
      <c r="DW148" s="131">
        <f>(COUNTIF($C148:$D148,$DV$1))+(COUNTIF($F148:$I148,$DV$1))</f>
        <v>0</v>
      </c>
      <c r="DX148" s="131">
        <f>(COUNTIF($E148,$DV$1))</f>
        <v>0</v>
      </c>
      <c r="DY148" s="10"/>
      <c r="DZ148" s="10"/>
      <c r="EA148" s="131">
        <f>(COUNTIF($C148:$D148,$DZ$1))+(COUNTIF($F148:$I148,$DZ$1))</f>
        <v>0</v>
      </c>
      <c r="EB148" s="131">
        <f>(COUNTIF($E148,$DZ$1))</f>
        <v>0</v>
      </c>
      <c r="EC148" s="10"/>
      <c r="ED148" s="10"/>
      <c r="EE148" s="131">
        <f>(COUNTIF($C148:$D148,$ED$1))+(COUNTIF($F148:$I148,$ED$1))</f>
        <v>0</v>
      </c>
      <c r="EF148" s="131">
        <f>(COUNTIF($E148,$ED$1))</f>
        <v>0</v>
      </c>
      <c r="EG148" s="10"/>
      <c r="EH148" s="10"/>
      <c r="EI148" s="131">
        <f>(COUNTIF($C148:$D148,$EH$1))+(COUNTIF($F148:$I148,$EH$1))</f>
        <v>0</v>
      </c>
      <c r="EJ148" s="131">
        <f>(COUNTIF($E148,$EH$1))</f>
        <v>0</v>
      </c>
      <c r="EK148" s="10"/>
      <c r="EL148" s="10"/>
      <c r="EM148" s="131">
        <f>(COUNTIF($C148:$D148,$EL$1))+(COUNTIF($F148:$I148,$EL$1))</f>
        <v>0</v>
      </c>
      <c r="EN148" s="131">
        <f>(COUNTIF($E148,$EL$1))</f>
        <v>0</v>
      </c>
      <c r="EO148" s="10"/>
      <c r="EP148" s="10"/>
      <c r="EQ148" s="131">
        <f>(COUNTIF($C148:$D148,$EP$1))+(COUNTIF($F148:$I148,$EP$1))</f>
        <v>0</v>
      </c>
      <c r="ER148" s="131">
        <f>(COUNTIF($E148,$EP$1))</f>
        <v>0</v>
      </c>
      <c r="ES148" s="10"/>
      <c r="ET148" s="10"/>
      <c r="EU148" s="131">
        <f>(COUNTIF($C148:$D148,$ET$1))+(COUNTIF($F148:$I148,$ET$1))</f>
        <v>0</v>
      </c>
      <c r="EV148" s="131">
        <f>(COUNTIF($E148,$ET$1))</f>
        <v>0</v>
      </c>
      <c r="EW148" s="10"/>
      <c r="EX148" s="10"/>
      <c r="EY148" s="131">
        <f>(COUNTIF($C148:$D148,$EX$1))+(COUNTIF($F148:$I148,$EX$1))</f>
        <v>0</v>
      </c>
      <c r="EZ148" s="131">
        <f>(COUNTIF($E148,$EX$1))</f>
        <v>0</v>
      </c>
      <c r="FA148" s="10"/>
      <c r="FB148" s="10"/>
      <c r="FC148" s="131">
        <f>(COUNTIF($C148:$D148,$FB$1))+(COUNTIF($F148:$I148,$FB$1))</f>
        <v>0</v>
      </c>
      <c r="FD148" s="131">
        <f>(COUNTIF($E148,$FB$1))</f>
        <v>0</v>
      </c>
      <c r="FE148" s="10"/>
      <c r="FF148" s="10"/>
      <c r="FG148" s="131">
        <f>(COUNTIF($C148:$D148,$FF$1))+(COUNTIF($F148:$I148,$FF$1))</f>
        <v>0</v>
      </c>
      <c r="FH148" s="131">
        <f>(COUNTIF($E148,$FF$1))</f>
        <v>0</v>
      </c>
      <c r="FI148" s="10"/>
      <c r="FJ148" s="10"/>
      <c r="FK148" s="131">
        <f>(COUNTIF($C148:$D148,$FJ$1))+(COUNTIF($F148:$I148,$FJ$1))</f>
        <v>0</v>
      </c>
      <c r="FL148" s="131">
        <f>(COUNTIF($E148,$FJ$1))</f>
        <v>0</v>
      </c>
      <c r="FM148" s="10"/>
      <c r="FN148" s="10"/>
      <c r="FO148" s="131">
        <f>(COUNTIF($C148:$D148,$FN$1))+(COUNTIF($F148:$I148,$FN$1))</f>
        <v>0</v>
      </c>
      <c r="FP148" s="131">
        <f>(COUNTIF($E148,$FN$1))</f>
        <v>0</v>
      </c>
      <c r="FQ148" s="10"/>
      <c r="FR148" s="10"/>
      <c r="FS148" s="131">
        <f>(COUNTIF($C148:$D148,$FR$1))+(COUNTIF($F148:$I148,$FR$1))</f>
        <v>0</v>
      </c>
      <c r="FT148" s="131">
        <f>(COUNTIF($E148,$FR$1))</f>
        <v>0</v>
      </c>
      <c r="FU148" s="10"/>
      <c r="FV148" s="10"/>
      <c r="FW148" s="131">
        <f>(COUNTIF($C148:$D148,$FV$1))+(COUNTIF($F148:$I148,$FV$1))</f>
        <v>0</v>
      </c>
      <c r="FX148" s="131">
        <f>(COUNTIF($E148,$FV$1))</f>
        <v>0</v>
      </c>
      <c r="FY148" s="10"/>
      <c r="FZ148" s="10"/>
      <c r="GA148" s="131">
        <f>(COUNTIF($C148:$D148,$FZ$1))+(COUNTIF($F148:$I148,$FZ$1))</f>
        <v>0</v>
      </c>
      <c r="GB148" s="131">
        <f>(COUNTIF($E148,$FZ$1))</f>
        <v>0</v>
      </c>
      <c r="GC148" s="10"/>
      <c r="GD148" s="10"/>
      <c r="GE148" s="131">
        <f>(COUNTIF($C148:$D148,$GD$1))+(COUNTIF($F148:$I148,$GD$1))</f>
        <v>0</v>
      </c>
      <c r="GF148" s="131">
        <f>(COUNTIF($E148,$GD$1))</f>
        <v>0</v>
      </c>
      <c r="GG148" s="10"/>
      <c r="GH148" s="10"/>
      <c r="GI148" s="131">
        <f>(COUNTIF($C148:$D148,$GH$1))+(COUNTIF($F148:$I148,$GH$1))</f>
        <v>0</v>
      </c>
      <c r="GJ148" s="131">
        <f>(COUNTIF($E148,$GH$1))</f>
        <v>0</v>
      </c>
      <c r="GK148" s="10"/>
      <c r="GL148" s="10"/>
      <c r="GM148" s="131">
        <f>(COUNTIF($C148:$D148,$GL$1))+(COUNTIF($F148:$I148,$GL$1))</f>
        <v>0</v>
      </c>
      <c r="GN148" s="131">
        <f>(COUNTIF($E148,$GL$1))</f>
        <v>0</v>
      </c>
      <c r="GO148" s="10"/>
      <c r="GP148" s="10"/>
      <c r="GQ148" s="131">
        <f>(COUNTIF($C148:$D148,$GP$1))+(COUNTIF($F148:$I148,$GP$1))</f>
        <v>0</v>
      </c>
      <c r="GR148" s="131">
        <f>(COUNTIF($E148,$GP$1))</f>
        <v>0</v>
      </c>
      <c r="GS148" s="10"/>
      <c r="GT148" s="10"/>
      <c r="GU148" s="131">
        <f>(COUNTIF($C148:$D148,$GT$1))+(COUNTIF($F148:$I148,$GT$1))</f>
        <v>0</v>
      </c>
      <c r="GV148" s="131">
        <f>(COUNTIF($E148,$GT$1))</f>
        <v>0</v>
      </c>
      <c r="GW148" s="10"/>
      <c r="GX148" s="10"/>
      <c r="GY148" s="131">
        <f>(COUNTIF($C148:$D148,$GX$1))+(COUNTIF($F148:$I148,$GX$1))</f>
        <v>0</v>
      </c>
      <c r="GZ148" s="131">
        <f>(COUNTIF($E148,$GX$1))</f>
        <v>0</v>
      </c>
      <c r="HA148" s="10"/>
      <c r="HB148" s="10"/>
      <c r="HC148" s="131">
        <f>(COUNTIF($C148:$D148,$HB$1))+(COUNTIF($F148:$I148,$HB$1))</f>
        <v>0</v>
      </c>
      <c r="HD148" s="131">
        <f>(COUNTIF($E148,$HB$1))</f>
        <v>0</v>
      </c>
      <c r="HE148" s="10"/>
      <c r="HF148" s="10"/>
      <c r="HG148" s="131">
        <f>(COUNTIF($C148:$D148,$HF$1))+(COUNTIF($F148:$I148,$HF$1))</f>
        <v>0</v>
      </c>
      <c r="HH148" s="131">
        <f>(COUNTIF($E148,$HF$1))</f>
        <v>0</v>
      </c>
      <c r="HI148" s="10"/>
      <c r="HJ148" s="10"/>
      <c r="HK148" s="131">
        <f>(COUNTIF($C148:$D148,$HJ$1))+(COUNTIF($F148:$I148,$HJ$1))</f>
        <v>0</v>
      </c>
      <c r="HL148" s="131">
        <f>(COUNTIF($E148,$HJ$1))</f>
        <v>0</v>
      </c>
      <c r="HM148" s="10"/>
      <c r="HN148" s="10"/>
      <c r="HO148" s="131">
        <f>(COUNTIF($C148:$D148,$HN$1))+(COUNTIF($F148:$I148,$HN$1))</f>
        <v>0</v>
      </c>
      <c r="HP148" s="131">
        <f>(COUNTIF($E148,$HN$1))</f>
        <v>0</v>
      </c>
      <c r="HQ148" s="10"/>
      <c r="HR148" s="10"/>
      <c r="HS148" s="131">
        <f>(COUNTIF($C148:$D148,$HR$1))+(COUNTIF($F148:$I148,$HR$1))</f>
        <v>0</v>
      </c>
      <c r="HT148" s="131">
        <f>(COUNTIF($E148,$HR$1))</f>
        <v>0</v>
      </c>
      <c r="HU148" s="10"/>
      <c r="HV148" s="10"/>
      <c r="HW148" s="131">
        <f>(COUNTIF($C148:$D148,$HV$1))+(COUNTIF($F148:$I148,$HV$1))</f>
        <v>0</v>
      </c>
      <c r="HX148" s="131">
        <f>(COUNTIF($E148,$HV$1))</f>
        <v>0</v>
      </c>
      <c r="HY148" s="10"/>
      <c r="HZ148" s="10"/>
      <c r="IA148" s="131">
        <f>(COUNTIF($C148:$D148,$HZ$1))+(COUNTIF($F148:$I148,$HZ$1))</f>
        <v>0</v>
      </c>
      <c r="IB148" s="131">
        <f>(COUNTIF($E148,$HZ$1))</f>
        <v>0</v>
      </c>
      <c r="IC148" s="10"/>
      <c r="ID148" s="10"/>
      <c r="IE148" s="131">
        <f>(COUNTIF($C148:$D148,$ID$1))+(COUNTIF($F148:$I148,$ID$1))</f>
        <v>0</v>
      </c>
      <c r="IF148" s="131">
        <f>(COUNTIF($E148,$ID$1))</f>
        <v>0</v>
      </c>
      <c r="IG148" s="10"/>
      <c r="IH148" s="10"/>
      <c r="II148" s="131">
        <f>(COUNTIF($C148:$D148,$IH$1))+(COUNTIF($F148:$I148,$IH$1))</f>
        <v>0</v>
      </c>
      <c r="IJ148" s="131">
        <f>(COUNTIF($E148,$IH$1))</f>
        <v>0</v>
      </c>
      <c r="IK148" s="10"/>
      <c r="IL148" s="10"/>
      <c r="IM148" s="131">
        <f>(COUNTIF($C148:$D148,$IL$1))+(COUNTIF($F148:$I148,$IL$1))</f>
        <v>0</v>
      </c>
      <c r="IN148" s="131">
        <f>(COUNTIF($E148,$IL$1))</f>
        <v>0</v>
      </c>
      <c r="IO148" s="10"/>
      <c r="IP148" s="10"/>
      <c r="IQ148" s="131">
        <f>(COUNTIF($C148:$D148,$IP$1))+(COUNTIF($F148:$I148,$IP$1))</f>
        <v>0</v>
      </c>
      <c r="IR148" s="131">
        <f>(COUNTIF($E148,$IP$1))</f>
        <v>0</v>
      </c>
      <c r="IS148" s="10"/>
      <c r="IT148" s="10"/>
      <c r="IU148" s="131">
        <f>(COUNTIF($C148:$D148,$IT$1))+(COUNTIF($F148:$I148,$IT$1))</f>
        <v>0</v>
      </c>
      <c r="IV148" s="131">
        <f>(COUNTIF($E148,$IT$1))</f>
        <v>0</v>
      </c>
      <c r="IW148" s="10"/>
      <c r="IX148" s="10"/>
      <c r="IY148" s="131">
        <f>(COUNTIF($C148:$D148,$IX$1))+(COUNTIF($F148:$I148,$IX$1))</f>
        <v>0</v>
      </c>
      <c r="IZ148" s="131">
        <f>(COUNTIF($E148,$IX$1))</f>
        <v>0</v>
      </c>
      <c r="JA148" s="10"/>
      <c r="JB148" s="10"/>
      <c r="JC148" s="131">
        <f>(COUNTIF($C148:$D148,$JB$1))+(COUNTIF($F148:$I148,$JB$1))</f>
        <v>0</v>
      </c>
      <c r="JD148" s="131">
        <f>(COUNTIF($E148,$JB$1))</f>
        <v>0</v>
      </c>
      <c r="JE148" s="10"/>
      <c r="JF148" s="10"/>
      <c r="JG148" s="131">
        <f>(COUNTIF($C148:$D148,$JF$1))+(COUNTIF($F148:$I148,$JF$1))</f>
        <v>0</v>
      </c>
      <c r="JH148" s="131">
        <f>(COUNTIF($E148,$JF$1))</f>
        <v>0</v>
      </c>
      <c r="JI148" s="10"/>
      <c r="JJ148" s="10"/>
      <c r="JK148" s="131">
        <f>(COUNTIF($C148:$D148,$JJ$1))+(COUNTIF($F148:$I148,$JJ$1))</f>
        <v>0</v>
      </c>
      <c r="JL148" s="131">
        <f>(COUNTIF($E148,$JJ$1))</f>
        <v>0</v>
      </c>
      <c r="JM148" s="10"/>
      <c r="JN148" s="10"/>
      <c r="JO148" s="131">
        <f>(COUNTIF($C148:$D148,$JN$1))+(COUNTIF($F148:$I148,$JN$1))</f>
        <v>0</v>
      </c>
      <c r="JP148" s="131">
        <f>(COUNTIF($E148,$JN$1))</f>
        <v>0</v>
      </c>
      <c r="JQ148" s="10"/>
      <c r="JR148" s="10"/>
      <c r="JS148" s="131">
        <f>(COUNTIF($C148:$D148,$JR$1))+(COUNTIF($F148:$I148,$JR$1))</f>
        <v>0</v>
      </c>
      <c r="JT148" s="131">
        <f>(COUNTIF($E148,$JR$1))</f>
        <v>0</v>
      </c>
      <c r="JU148" s="10"/>
      <c r="JV148" s="10"/>
      <c r="JW148" s="131">
        <f>(COUNTIF($C148:$D148,$JV$1))+(COUNTIF($F148:$I148,$JV$1))</f>
        <v>0</v>
      </c>
      <c r="JX148" s="131">
        <f>(COUNTIF($E148,$JV$1))</f>
        <v>0</v>
      </c>
      <c r="JY148" s="10"/>
      <c r="JZ148" s="10"/>
      <c r="KA148" s="131">
        <f>(COUNTIF($C148:$D148,$JZ$1))+(COUNTIF($F148:$I148,$JZ$1))</f>
        <v>0</v>
      </c>
      <c r="KB148" s="131">
        <f>(COUNTIF($E148,$JZ$1))</f>
        <v>0</v>
      </c>
      <c r="KC148" s="10"/>
      <c r="KD148" s="10"/>
      <c r="KE148" s="131">
        <f>(COUNTIF($C148:$D148,$KD$1))+(COUNTIF($F148:$I148,$KD$1))</f>
        <v>0</v>
      </c>
      <c r="KF148" s="131">
        <f>(COUNTIF($E148,$KD$1))</f>
        <v>1</v>
      </c>
      <c r="KG148" s="10"/>
      <c r="KH148" s="10"/>
      <c r="KI148" s="131">
        <f>(COUNTIF($C148:$D148,$KH$1))+(COUNTIF($F148:$I148,$KH$1))</f>
        <v>1</v>
      </c>
      <c r="KJ148" s="131">
        <f>(COUNTIF($E148,$KH$1))</f>
        <v>0</v>
      </c>
      <c r="KK148" s="10"/>
      <c r="KL148" s="10"/>
      <c r="KM148" s="131">
        <f>(COUNTIF($C148:$D148,$KL$1))+(COUNTIF($F148:$I148,$KL$1))</f>
        <v>0</v>
      </c>
      <c r="KN148" s="131">
        <f>(COUNTIF($E148,$KL$1))</f>
        <v>0</v>
      </c>
      <c r="KO148" s="10"/>
      <c r="KP148" s="10"/>
      <c r="KQ148" s="131">
        <f>(COUNTIF($C148:$D148,$KP$1))+(COUNTIF($F148:$I148,$KP$1))</f>
        <v>0</v>
      </c>
      <c r="KR148" s="131">
        <f>(COUNTIF($E148,$KP$1))</f>
        <v>0</v>
      </c>
      <c r="KS148" s="10"/>
      <c r="KT148" s="10"/>
      <c r="KU148" s="131">
        <f>(COUNTIF($C148:$D148,$KT$1))+(COUNTIF($F148:$I148,$KT$1))</f>
        <v>1</v>
      </c>
      <c r="KV148" s="131">
        <f>(COUNTIF($E148,$KT$1))</f>
        <v>0</v>
      </c>
      <c r="KW148" s="10"/>
      <c r="KX148" s="10"/>
      <c r="KY148" s="131">
        <f>(COUNTIF($C148:$D148,$KX$1))+(COUNTIF($F148:$I148,$KX$1))</f>
        <v>1</v>
      </c>
      <c r="KZ148" s="131">
        <f>(COUNTIF($E148,$KX$1))</f>
        <v>0</v>
      </c>
      <c r="LA148" s="10"/>
      <c r="LB148" s="10"/>
      <c r="LC148" s="131">
        <f>(COUNTIF($C148:$D148,$LB$1))+(COUNTIF($F148:$I148,$LB$1))</f>
        <v>0</v>
      </c>
      <c r="LD148" s="131">
        <f>(COUNTIF($E148,$LB$1))</f>
        <v>0</v>
      </c>
      <c r="LE148" s="10"/>
      <c r="LF148" s="10"/>
      <c r="LG148" s="131">
        <f>(COUNTIF($C148:$D148,$NN$1))+(COUNTIF($F148:$I148,$NN$1))</f>
        <v>0</v>
      </c>
      <c r="LH148" s="131">
        <f>(COUNTIF($E148,$NN$1))</f>
        <v>0</v>
      </c>
      <c r="LI148" s="10"/>
      <c r="LJ148" s="10"/>
      <c r="LK148" s="131">
        <f>(COUNTIF($C148:$D148,$NN$1))+(COUNTIF($F148:$I148,$NN$1))</f>
        <v>0</v>
      </c>
      <c r="LL148" s="131">
        <f>(COUNTIF($E148,$NN$1))</f>
        <v>0</v>
      </c>
      <c r="LM148" s="10"/>
      <c r="LN148" s="10"/>
      <c r="LO148" s="131">
        <f>(COUNTIF($C148:$D148,$NN$1))+(COUNTIF($F148:$I148,$NN$1))</f>
        <v>0</v>
      </c>
      <c r="LP148" s="131">
        <f>(COUNTIF($E148,$NN$1))</f>
        <v>0</v>
      </c>
      <c r="LQ148" s="10"/>
      <c r="LR148" s="10"/>
      <c r="LS148" s="131">
        <f>(COUNTIF($C148:$D148,$NN$1))+(COUNTIF($F148:$I148,$NN$1))</f>
        <v>0</v>
      </c>
      <c r="LT148" s="131">
        <f>(COUNTIF($E148,$NN$1))</f>
        <v>0</v>
      </c>
      <c r="LU148" s="10"/>
      <c r="LV148" s="10"/>
      <c r="LW148" s="131">
        <f>(COUNTIF($C148:$D148,$NN$1))+(COUNTIF($F148:$I148,$NN$1))</f>
        <v>0</v>
      </c>
      <c r="LX148" s="131">
        <f>(COUNTIF($E148,$NN$1))</f>
        <v>0</v>
      </c>
      <c r="LY148" s="10"/>
      <c r="LZ148" s="10"/>
      <c r="MA148" s="131">
        <f>(COUNTIF($C148:$D148,$NN$1))+(COUNTIF($F148:$I148,$NN$1))</f>
        <v>0</v>
      </c>
      <c r="MB148" s="131">
        <f>(COUNTIF($E148,$NN$1))</f>
        <v>0</v>
      </c>
      <c r="MC148" s="10"/>
      <c r="MD148" s="10"/>
      <c r="ME148" s="131">
        <f>(COUNTIF($C148:$D148,$NN$1))+(COUNTIF($F148:$I148,$NN$1))</f>
        <v>0</v>
      </c>
      <c r="MF148" s="131">
        <f>(COUNTIF($E148,$NN$1))</f>
        <v>0</v>
      </c>
      <c r="MG148" s="10"/>
      <c r="MH148" s="10"/>
      <c r="MI148" s="131">
        <f>(COUNTIF($C148:$D148,$NN$1))+(COUNTIF($F148:$I148,$NN$1))</f>
        <v>0</v>
      </c>
      <c r="MJ148" s="131">
        <f>(COUNTIF($E148,$NN$1))</f>
        <v>0</v>
      </c>
      <c r="MK148" s="10"/>
      <c r="ML148" s="10"/>
      <c r="MM148" s="131">
        <f>(COUNTIF($C148:$D148,$NN$1))+(COUNTIF($F148:$I148,$NN$1))</f>
        <v>0</v>
      </c>
      <c r="MN148" s="131">
        <f>(COUNTIF($E148,$NN$1))</f>
        <v>0</v>
      </c>
      <c r="MO148" s="10"/>
      <c r="MP148" s="10"/>
      <c r="MQ148" s="131">
        <f>(COUNTIF($C148:$D148,$NN$1))+(COUNTIF($F148:$I148,$NN$1))</f>
        <v>0</v>
      </c>
      <c r="MR148" s="131">
        <f>(COUNTIF($E148,$NN$1))</f>
        <v>0</v>
      </c>
      <c r="MS148" s="10"/>
      <c r="MT148" s="10"/>
      <c r="MU148" s="131">
        <f>(COUNTIF($C148:$D148,$NN$1))+(COUNTIF($F148:$I148,$NN$1))</f>
        <v>0</v>
      </c>
      <c r="MV148" s="131">
        <f>(COUNTIF($E148,$NN$1))</f>
        <v>0</v>
      </c>
      <c r="MW148" s="10"/>
      <c r="MX148" s="10"/>
      <c r="MY148" s="131">
        <f>(COUNTIF($C148:$D148,$NN$1))+(COUNTIF($F148:$I148,$NN$1))</f>
        <v>0</v>
      </c>
      <c r="MZ148" s="131">
        <f>(COUNTIF($E148,$NN$1))</f>
        <v>0</v>
      </c>
      <c r="NA148" s="10"/>
      <c r="NB148" s="10"/>
      <c r="NC148" s="131">
        <f>(COUNTIF($C148:$D148,$NN$1))+(COUNTIF($F148:$I148,$NN$1))</f>
        <v>0</v>
      </c>
      <c r="ND148" s="131">
        <f>(COUNTIF($E148,$NN$1))</f>
        <v>0</v>
      </c>
      <c r="NE148" s="10"/>
      <c r="NF148" s="10"/>
      <c r="NG148" s="131">
        <f>(COUNTIF($C148:$D148,$NN$1))+(COUNTIF($F148:$I148,$NN$1))</f>
        <v>0</v>
      </c>
      <c r="NH148" s="131">
        <f>(COUNTIF($E148,$NN$1))</f>
        <v>0</v>
      </c>
      <c r="NI148" s="10"/>
      <c r="NJ148" s="10"/>
      <c r="NK148" s="131">
        <f>(COUNTIF($C148:$D148,$NN$1))+(COUNTIF($F148:$I148,$NN$1))</f>
        <v>0</v>
      </c>
      <c r="NL148" s="131">
        <f>(COUNTIF($E148,$NN$1))</f>
        <v>0</v>
      </c>
      <c r="NM148" s="10"/>
      <c r="NN148" s="10"/>
      <c r="NO148" s="131">
        <f>(COUNTIF($C148:$D148,$NN$1))+(COUNTIF($F148:$I148,$NN$1))</f>
        <v>0</v>
      </c>
      <c r="NP148" s="131">
        <f>(COUNTIF($E148,$NN$1))</f>
        <v>0</v>
      </c>
      <c r="NQ148" s="10"/>
      <c r="NR148" s="10"/>
      <c r="NS148" s="10"/>
      <c r="NT148" s="134">
        <f t="shared" si="623"/>
        <v>0</v>
      </c>
      <c r="NU148" s="134">
        <f t="shared" si="624"/>
        <v>3</v>
      </c>
      <c r="NV148" s="134">
        <f t="shared" si="625"/>
        <v>0</v>
      </c>
      <c r="NW148" s="134">
        <f t="shared" si="626"/>
        <v>0</v>
      </c>
      <c r="NX148" s="129"/>
      <c r="NY148" s="136">
        <f t="shared" si="618"/>
        <v>0</v>
      </c>
      <c r="NZ148" s="136">
        <f t="shared" si="619"/>
        <v>3</v>
      </c>
      <c r="OA148" s="136">
        <f t="shared" si="620"/>
        <v>1</v>
      </c>
      <c r="OB148" s="136">
        <f t="shared" si="621"/>
        <v>0</v>
      </c>
    </row>
    <row r="149" spans="1:392" s="28" customFormat="1" ht="20.25" customHeight="1">
      <c r="A149" s="2">
        <v>4</v>
      </c>
      <c r="B149" s="2" t="s">
        <v>1</v>
      </c>
      <c r="C149" s="138" t="s">
        <v>61</v>
      </c>
      <c r="D149" s="3" t="s">
        <v>294</v>
      </c>
      <c r="E149" s="21" t="s">
        <v>225</v>
      </c>
      <c r="F149" s="21" t="s">
        <v>300</v>
      </c>
      <c r="G149" s="21" t="s">
        <v>151</v>
      </c>
      <c r="H149" s="95"/>
      <c r="I149" s="21" t="s">
        <v>267</v>
      </c>
      <c r="J149" s="92"/>
      <c r="K149">
        <v>7</v>
      </c>
      <c r="L149"/>
      <c r="M149" s="10"/>
      <c r="N149" s="10">
        <v>6</v>
      </c>
      <c r="O149" s="10"/>
      <c r="P149" s="10">
        <v>1</v>
      </c>
      <c r="Q149" s="10"/>
      <c r="R149" s="10"/>
      <c r="S149" s="131">
        <f>(COUNTIF($D149:$J149,$R$1))</f>
        <v>0</v>
      </c>
      <c r="T149" s="10"/>
      <c r="U149" s="131">
        <f>(COUNTIF($C149,$R$1))</f>
        <v>0</v>
      </c>
      <c r="V149" s="10"/>
      <c r="W149" s="131">
        <f>(COUNTIF($D149:$J149,$V$1))</f>
        <v>0</v>
      </c>
      <c r="X149" s="10"/>
      <c r="Y149" s="131">
        <f>(COUNTIF($C149,$V$1))</f>
        <v>0</v>
      </c>
      <c r="Z149" s="10"/>
      <c r="AA149" s="131">
        <f>(COUNTIF($D149:$J149,$Z$1))</f>
        <v>0</v>
      </c>
      <c r="AB149" s="10"/>
      <c r="AC149" s="131">
        <f>(COUNTIF($C149,$Z$1))</f>
        <v>0</v>
      </c>
      <c r="AD149" s="10"/>
      <c r="AE149" s="131">
        <f>(COUNTIF($D149:$J149,$AD$1))</f>
        <v>0</v>
      </c>
      <c r="AF149" s="10"/>
      <c r="AG149" s="131">
        <f>(COUNTIF($C149,$AD$1))</f>
        <v>0</v>
      </c>
      <c r="AH149" s="10"/>
      <c r="AI149" s="131">
        <f>(COUNTIF($D149:$J149,$AH$1))</f>
        <v>0</v>
      </c>
      <c r="AJ149" s="10"/>
      <c r="AK149" s="131">
        <f>(COUNTIF($C149,$AH$1))</f>
        <v>0</v>
      </c>
      <c r="AL149" s="10"/>
      <c r="AM149" s="131">
        <f>(COUNTIF($D149:$J149,$AL$1))</f>
        <v>0</v>
      </c>
      <c r="AN149" s="10"/>
      <c r="AO149" s="131">
        <f>(COUNTIF($C149,$AL$1))</f>
        <v>0</v>
      </c>
      <c r="AP149" s="10"/>
      <c r="AQ149" s="131">
        <f>(COUNTIF($D149:$J149,$AP$1))</f>
        <v>0</v>
      </c>
      <c r="AR149" s="10"/>
      <c r="AS149" s="131">
        <f>(COUNTIF($C149,$AP$1))</f>
        <v>0</v>
      </c>
      <c r="AT149" s="10"/>
      <c r="AU149" s="131">
        <f>(COUNTIF($D149:$J149,$AT$1))</f>
        <v>0</v>
      </c>
      <c r="AV149" s="10"/>
      <c r="AW149" s="131">
        <f>(COUNTIF($C149,$AT$1))</f>
        <v>0</v>
      </c>
      <c r="AX149" s="10"/>
      <c r="AY149" s="131">
        <f>(COUNTIF($D149:$J149,$AX$1))</f>
        <v>0</v>
      </c>
      <c r="AZ149" s="10"/>
      <c r="BA149" s="131">
        <f>(COUNTIF($C149,$AX$1))</f>
        <v>0</v>
      </c>
      <c r="BB149" s="10"/>
      <c r="BC149" s="131">
        <f>(COUNTIF($D149:$J149,$BB$1))</f>
        <v>0</v>
      </c>
      <c r="BD149" s="10"/>
      <c r="BE149" s="131">
        <f>(COUNTIF($C149,$BB$1))</f>
        <v>0</v>
      </c>
      <c r="BF149" s="10"/>
      <c r="BG149" s="131">
        <f>(COUNTIF($D149:$J149,$BF$1))</f>
        <v>0</v>
      </c>
      <c r="BH149" s="10"/>
      <c r="BI149" s="131">
        <f>(COUNTIF($C149,$BF$1))</f>
        <v>0</v>
      </c>
      <c r="BJ149" s="10"/>
      <c r="BK149" s="131">
        <f>(COUNTIF($D149:$J149,$BJ$1))</f>
        <v>0</v>
      </c>
      <c r="BL149" s="10"/>
      <c r="BM149" s="131">
        <f>(COUNTIF($C149,$BJ$1))</f>
        <v>0</v>
      </c>
      <c r="BN149" s="10"/>
      <c r="BO149" s="131">
        <f>(COUNTIF($D149:$J149,$BN$1))</f>
        <v>0</v>
      </c>
      <c r="BP149" s="10"/>
      <c r="BQ149" s="131">
        <f>(COUNTIF($C149,$BN$1))</f>
        <v>0</v>
      </c>
      <c r="BR149" s="10"/>
      <c r="BS149" s="131">
        <f>(COUNTIF($D149:$J149,$BR$1))</f>
        <v>0</v>
      </c>
      <c r="BT149" s="10"/>
      <c r="BU149" s="131">
        <f>(COUNTIF($C149,$BR$1))</f>
        <v>0</v>
      </c>
      <c r="BV149" s="10"/>
      <c r="BW149" s="131">
        <f>(COUNTIF($D149:$J149,$BV$1))</f>
        <v>0</v>
      </c>
      <c r="BX149" s="10"/>
      <c r="BY149" s="131">
        <f>(COUNTIF($C149,$BV$1))</f>
        <v>0</v>
      </c>
      <c r="BZ149" s="10"/>
      <c r="CA149" s="131">
        <f>(COUNTIF($D149:$J149,$BZ$1))</f>
        <v>0</v>
      </c>
      <c r="CB149" s="10"/>
      <c r="CC149" s="131">
        <f>(COUNTIF($C149,$BZ$1))</f>
        <v>0</v>
      </c>
      <c r="CD149" s="10"/>
      <c r="CE149" s="131">
        <f>(COUNTIF($D149:$J149,$CD$1))</f>
        <v>0</v>
      </c>
      <c r="CF149" s="10"/>
      <c r="CG149" s="131">
        <f>(COUNTIF($C149,$CD$1))</f>
        <v>0</v>
      </c>
      <c r="CH149" s="10"/>
      <c r="CI149" s="131">
        <f>(COUNTIF($D149:$J149,$CH$1))</f>
        <v>0</v>
      </c>
      <c r="CJ149" s="10"/>
      <c r="CK149" s="131">
        <f>(COUNTIF($C149,$CH$1))</f>
        <v>0</v>
      </c>
      <c r="CL149" s="10"/>
      <c r="CM149" s="131">
        <f>(COUNTIF($D149:$J149,$CL$1))</f>
        <v>0</v>
      </c>
      <c r="CN149" s="10"/>
      <c r="CO149" s="131">
        <f>(COUNTIF($C149,$CL$1))</f>
        <v>0</v>
      </c>
      <c r="CP149" s="10"/>
      <c r="CQ149" s="131">
        <f>(COUNTIF($D149:$J149,$CP$1))</f>
        <v>0</v>
      </c>
      <c r="CR149" s="10"/>
      <c r="CS149" s="131">
        <f>(COUNTIF($C149,$CP$1))</f>
        <v>0</v>
      </c>
      <c r="CT149" s="10"/>
      <c r="CU149" s="131">
        <f>(COUNTIF($D149:$J149,$CT$1))</f>
        <v>0</v>
      </c>
      <c r="CV149" s="10"/>
      <c r="CW149" s="131">
        <f>(COUNTIF($C149,$CT$1))</f>
        <v>0</v>
      </c>
      <c r="CX149" s="10"/>
      <c r="CY149" s="131">
        <f>(COUNTIF($D149:$J149,$CX$1))</f>
        <v>0</v>
      </c>
      <c r="CZ149" s="10"/>
      <c r="DA149" s="131">
        <f>(COUNTIF($C149,$CX$1))</f>
        <v>0</v>
      </c>
      <c r="DB149" s="10"/>
      <c r="DC149" s="131">
        <f>(COUNTIF($D149:$J149,$DB$1))</f>
        <v>1</v>
      </c>
      <c r="DD149" s="10"/>
      <c r="DE149" s="131">
        <f>(COUNTIF($C149,$DB$1))</f>
        <v>0</v>
      </c>
      <c r="DF149" s="10"/>
      <c r="DG149" s="131">
        <f>(COUNTIF($D149:$J149,$DF$1))</f>
        <v>0</v>
      </c>
      <c r="DH149" s="10"/>
      <c r="DI149" s="131">
        <f>(COUNTIF($C149,$DF$1))</f>
        <v>0</v>
      </c>
      <c r="DJ149" s="10"/>
      <c r="DK149" s="131">
        <f>(COUNTIF($D149:$J149,$DJ$1))</f>
        <v>0</v>
      </c>
      <c r="DL149" s="10"/>
      <c r="DM149" s="131">
        <f>(COUNTIF($C149,$DJ$1))</f>
        <v>0</v>
      </c>
      <c r="DN149" s="10"/>
      <c r="DO149" s="131">
        <f>(COUNTIF($D149:$J149,$DN$1))</f>
        <v>0</v>
      </c>
      <c r="DP149" s="10"/>
      <c r="DQ149" s="131">
        <f>(COUNTIF($C149,$DN$1))</f>
        <v>0</v>
      </c>
      <c r="DR149" s="10"/>
      <c r="DS149" s="131">
        <f>(COUNTIF($D149:$J149,$DR$1))</f>
        <v>0</v>
      </c>
      <c r="DT149" s="10"/>
      <c r="DU149" s="131">
        <f>(COUNTIF($C149,$DR$1))</f>
        <v>0</v>
      </c>
      <c r="DV149" s="10"/>
      <c r="DW149" s="131">
        <f>(COUNTIF($D149:$J149,$DV$1))</f>
        <v>0</v>
      </c>
      <c r="DX149" s="10"/>
      <c r="DY149" s="131">
        <f>(COUNTIF($C149,$DV$1))</f>
        <v>0</v>
      </c>
      <c r="DZ149" s="10"/>
      <c r="EA149" s="131">
        <f>(COUNTIF($D149:$J149,$DZ$1))</f>
        <v>0</v>
      </c>
      <c r="EB149" s="10"/>
      <c r="EC149" s="131">
        <f>(COUNTIF($C149,$DZ$1))</f>
        <v>0</v>
      </c>
      <c r="ED149" s="10"/>
      <c r="EE149" s="131">
        <f>(COUNTIF($D149:$J149,$ED$1))</f>
        <v>0</v>
      </c>
      <c r="EF149" s="10"/>
      <c r="EG149" s="131">
        <f>(COUNTIF($C149,$ED$1))</f>
        <v>0</v>
      </c>
      <c r="EH149" s="10"/>
      <c r="EI149" s="131">
        <f>(COUNTIF($D149:$J149,$EH$1))</f>
        <v>0</v>
      </c>
      <c r="EJ149" s="10"/>
      <c r="EK149" s="131">
        <f>(COUNTIF($C149,$EH$1))</f>
        <v>0</v>
      </c>
      <c r="EL149" s="10"/>
      <c r="EM149" s="131">
        <f>(COUNTIF($D149:$J149,$EL$1))</f>
        <v>0</v>
      </c>
      <c r="EN149" s="10"/>
      <c r="EO149" s="131">
        <f>(COUNTIF($C149,$EL$1))</f>
        <v>0</v>
      </c>
      <c r="EP149" s="10"/>
      <c r="EQ149" s="131">
        <f>(COUNTIF($D149:$J149,$EP$1))</f>
        <v>0</v>
      </c>
      <c r="ER149" s="10"/>
      <c r="ES149" s="131">
        <f>(COUNTIF($C149,$EP$1))</f>
        <v>0</v>
      </c>
      <c r="ET149" s="10"/>
      <c r="EU149" s="131">
        <f>(COUNTIF($D149:$J149,$ET$1))</f>
        <v>0</v>
      </c>
      <c r="EV149" s="10"/>
      <c r="EW149" s="131">
        <f>(COUNTIF($C149,$ET$1))</f>
        <v>0</v>
      </c>
      <c r="EX149" s="10"/>
      <c r="EY149" s="131">
        <f>(COUNTIF($D149:$J149,$EX$1))</f>
        <v>0</v>
      </c>
      <c r="EZ149" s="10"/>
      <c r="FA149" s="131">
        <f>(COUNTIF($C149,$EX$1))</f>
        <v>0</v>
      </c>
      <c r="FB149" s="10"/>
      <c r="FC149" s="131">
        <f>(COUNTIF($D149:$J149,$FB$1))</f>
        <v>0</v>
      </c>
      <c r="FD149" s="10"/>
      <c r="FE149" s="131">
        <f>(COUNTIF($C149,$FB$1))</f>
        <v>0</v>
      </c>
      <c r="FF149" s="10"/>
      <c r="FG149" s="131">
        <f>(COUNTIF($D149:$J149,$FF$1))</f>
        <v>0</v>
      </c>
      <c r="FH149" s="10"/>
      <c r="FI149" s="131">
        <f>(COUNTIF($C149,$FF$1))</f>
        <v>0</v>
      </c>
      <c r="FJ149" s="10"/>
      <c r="FK149" s="131">
        <f>(COUNTIF($D149:$J149,$FJ$1))</f>
        <v>0</v>
      </c>
      <c r="FL149" s="10"/>
      <c r="FM149" s="131">
        <f>(COUNTIF($C149,$FJ$1))</f>
        <v>0</v>
      </c>
      <c r="FN149" s="10"/>
      <c r="FO149" s="131">
        <f>(COUNTIF($D149:$J149,$FN$1))</f>
        <v>0</v>
      </c>
      <c r="FP149" s="10"/>
      <c r="FQ149" s="131">
        <f>(COUNTIF($C149,$FN$1))</f>
        <v>0</v>
      </c>
      <c r="FR149" s="10"/>
      <c r="FS149" s="131">
        <f>(COUNTIF($D149:$J149,$FR$1))</f>
        <v>0</v>
      </c>
      <c r="FT149" s="10"/>
      <c r="FU149" s="131">
        <f>(COUNTIF($C149,$FR$1))</f>
        <v>0</v>
      </c>
      <c r="FV149" s="10"/>
      <c r="FW149" s="131">
        <f>(COUNTIF($D149:$J149,$FV$1))</f>
        <v>0</v>
      </c>
      <c r="FX149" s="10"/>
      <c r="FY149" s="131">
        <f>(COUNTIF($C149,$FV$1))</f>
        <v>0</v>
      </c>
      <c r="FZ149" s="10"/>
      <c r="GA149" s="131">
        <f>(COUNTIF($D149:$J149,$FZ$1))</f>
        <v>0</v>
      </c>
      <c r="GB149" s="10"/>
      <c r="GC149" s="131">
        <f>(COUNTIF($C149,$FZ$1))</f>
        <v>0</v>
      </c>
      <c r="GD149" s="10"/>
      <c r="GE149" s="131">
        <f>(COUNTIF($D149:$J149,$GD$1))</f>
        <v>1</v>
      </c>
      <c r="GF149" s="10"/>
      <c r="GG149" s="131">
        <f>(COUNTIF($C149,$GD$1))</f>
        <v>0</v>
      </c>
      <c r="GH149" s="10"/>
      <c r="GI149" s="131">
        <f>(COUNTIF($D149:$J149,$GH$1))</f>
        <v>0</v>
      </c>
      <c r="GJ149" s="10"/>
      <c r="GK149" s="131">
        <f>(COUNTIF($C149,$GH$1))</f>
        <v>0</v>
      </c>
      <c r="GL149" s="10"/>
      <c r="GM149" s="131">
        <f>(COUNTIF($D149:$J149,$GL$1))</f>
        <v>0</v>
      </c>
      <c r="GN149" s="10"/>
      <c r="GO149" s="131">
        <f>(COUNTIF($C149,$GL$1))</f>
        <v>0</v>
      </c>
      <c r="GP149" s="10"/>
      <c r="GQ149" s="131">
        <f>(COUNTIF($D149:$J149,$GP$1))</f>
        <v>0</v>
      </c>
      <c r="GR149" s="10"/>
      <c r="GS149" s="131">
        <f>(COUNTIF($C149,$GP$1))</f>
        <v>0</v>
      </c>
      <c r="GT149" s="10"/>
      <c r="GU149" s="131">
        <f>(COUNTIF($D149:$J149,$GT$1))</f>
        <v>0</v>
      </c>
      <c r="GV149" s="10"/>
      <c r="GW149" s="131">
        <f>(COUNTIF($C149,$GT$1))</f>
        <v>0</v>
      </c>
      <c r="GX149" s="10"/>
      <c r="GY149" s="131">
        <f>(COUNTIF($D149:$J149,$GX$1))</f>
        <v>0</v>
      </c>
      <c r="GZ149" s="10"/>
      <c r="HA149" s="131">
        <f>(COUNTIF($C149,$GX$1))</f>
        <v>0</v>
      </c>
      <c r="HB149" s="10"/>
      <c r="HC149" s="131">
        <f>(COUNTIF($D149:$J149,$HB$1))</f>
        <v>0</v>
      </c>
      <c r="HD149" s="10"/>
      <c r="HE149" s="131">
        <f>(COUNTIF($C149,$HB$1))</f>
        <v>0</v>
      </c>
      <c r="HF149" s="10"/>
      <c r="HG149" s="131">
        <f>(COUNTIF($D149:$J149,$HF$1))</f>
        <v>0</v>
      </c>
      <c r="HH149" s="10"/>
      <c r="HI149" s="131">
        <f>(COUNTIF($C149,$HF$1))</f>
        <v>0</v>
      </c>
      <c r="HJ149" s="10"/>
      <c r="HK149" s="131">
        <f>(COUNTIF($D149:$J149,$HJ$1))</f>
        <v>0</v>
      </c>
      <c r="HL149" s="10"/>
      <c r="HM149" s="131">
        <f>(COUNTIF($C149,$HJ$1))</f>
        <v>0</v>
      </c>
      <c r="HN149" s="10"/>
      <c r="HO149" s="131">
        <f>(COUNTIF($D149:$J149,$HN$1))</f>
        <v>0</v>
      </c>
      <c r="HP149" s="10"/>
      <c r="HQ149" s="131">
        <f>(COUNTIF($C149,$HN$1))</f>
        <v>0</v>
      </c>
      <c r="HR149" s="10"/>
      <c r="HS149" s="131">
        <f>(COUNTIF($D149:$J149,$HR$1))</f>
        <v>0</v>
      </c>
      <c r="HT149" s="10"/>
      <c r="HU149" s="131">
        <f>(COUNTIF($C149,$HR$1))</f>
        <v>0</v>
      </c>
      <c r="HV149" s="10"/>
      <c r="HW149" s="131">
        <f>(COUNTIF($D149:$J149,$HV$1))</f>
        <v>0</v>
      </c>
      <c r="HX149" s="10"/>
      <c r="HY149" s="131">
        <f>(COUNTIF($C149,$HV$1))</f>
        <v>0</v>
      </c>
      <c r="HZ149" s="10"/>
      <c r="IA149" s="131">
        <f>(COUNTIF($D149:$J149,$HZ$1))</f>
        <v>0</v>
      </c>
      <c r="IB149" s="10"/>
      <c r="IC149" s="131">
        <f>(COUNTIF($C149,$HZ$1))</f>
        <v>0</v>
      </c>
      <c r="ID149" s="10"/>
      <c r="IE149" s="131">
        <f>(COUNTIF($D149:$J149,$ID$1))</f>
        <v>0</v>
      </c>
      <c r="IF149" s="10"/>
      <c r="IG149" s="131">
        <f>(COUNTIF($C149,$ID$1))</f>
        <v>0</v>
      </c>
      <c r="IH149" s="10"/>
      <c r="II149" s="131">
        <f>(COUNTIF($D149:$J149,$IH$1))</f>
        <v>0</v>
      </c>
      <c r="IJ149" s="10"/>
      <c r="IK149" s="131">
        <f>(COUNTIF($C149,$IH$1))</f>
        <v>0</v>
      </c>
      <c r="IL149" s="10"/>
      <c r="IM149" s="131">
        <f>(COUNTIF($D149:$J149,$IL$1))</f>
        <v>0</v>
      </c>
      <c r="IN149" s="10"/>
      <c r="IO149" s="131">
        <f>(COUNTIF($C149,$IL$1))</f>
        <v>0</v>
      </c>
      <c r="IP149" s="10"/>
      <c r="IQ149" s="131">
        <f>(COUNTIF($D149:$J149,$IP$1))</f>
        <v>0</v>
      </c>
      <c r="IR149" s="10"/>
      <c r="IS149" s="131">
        <f>(COUNTIF($C149,$IP$1))</f>
        <v>0</v>
      </c>
      <c r="IT149" s="10"/>
      <c r="IU149" s="131">
        <f>(COUNTIF($D149:$J149,$IT$1))</f>
        <v>0</v>
      </c>
      <c r="IV149" s="10"/>
      <c r="IW149" s="131">
        <f>(COUNTIF($C149,$IT$1))</f>
        <v>0</v>
      </c>
      <c r="IX149" s="10"/>
      <c r="IY149" s="131">
        <f>(COUNTIF($D149:$J149,$IX$1))</f>
        <v>0</v>
      </c>
      <c r="IZ149" s="10"/>
      <c r="JA149" s="131">
        <f>(COUNTIF($C149,$IX$1))</f>
        <v>0</v>
      </c>
      <c r="JB149" s="10"/>
      <c r="JC149" s="131">
        <f>(COUNTIF($D149:$J149,$JB$1))</f>
        <v>0</v>
      </c>
      <c r="JD149" s="10"/>
      <c r="JE149" s="131">
        <f>(COUNTIF($C149,$JB$1))</f>
        <v>0</v>
      </c>
      <c r="JF149" s="10"/>
      <c r="JG149" s="131">
        <f>(COUNTIF($D149:$J149,$JF$1))</f>
        <v>0</v>
      </c>
      <c r="JH149" s="10"/>
      <c r="JI149" s="131">
        <f>(COUNTIF($C149,$JF$1))</f>
        <v>0</v>
      </c>
      <c r="JJ149" s="10"/>
      <c r="JK149" s="131">
        <f>(COUNTIF($D149:$J149,$JJ$1))</f>
        <v>0</v>
      </c>
      <c r="JL149" s="10"/>
      <c r="JM149" s="131">
        <f>(COUNTIF($C149,$JJ$1))</f>
        <v>0</v>
      </c>
      <c r="JN149" s="10"/>
      <c r="JO149" s="131">
        <f>(COUNTIF($D149:$J149,$JN$1))</f>
        <v>0</v>
      </c>
      <c r="JP149" s="10"/>
      <c r="JQ149" s="131">
        <f>(COUNTIF($C149,$JN$1))</f>
        <v>1</v>
      </c>
      <c r="JR149" s="10"/>
      <c r="JS149" s="131">
        <f>(COUNTIF($D149:$J149,$JR$1))</f>
        <v>0</v>
      </c>
      <c r="JT149" s="10"/>
      <c r="JU149" s="131">
        <f>(COUNTIF($C149,$JR$1))</f>
        <v>0</v>
      </c>
      <c r="JV149" s="10"/>
      <c r="JW149" s="131">
        <f>(COUNTIF($D149:$J149,$JV$1))</f>
        <v>0</v>
      </c>
      <c r="JX149" s="10"/>
      <c r="JY149" s="131">
        <f>(COUNTIF($C149,$JV$1))</f>
        <v>0</v>
      </c>
      <c r="JZ149" s="10"/>
      <c r="KA149" s="131">
        <f>(COUNTIF($D149:$J149,$JZ$1))</f>
        <v>0</v>
      </c>
      <c r="KB149" s="10"/>
      <c r="KC149" s="131">
        <f>(COUNTIF($C149,$JZ$1))</f>
        <v>0</v>
      </c>
      <c r="KD149" s="10"/>
      <c r="KE149" s="131">
        <f>(COUNTIF($D149:$J149,$KD$1))</f>
        <v>1</v>
      </c>
      <c r="KF149" s="10"/>
      <c r="KG149" s="131">
        <f>(COUNTIF($C149,$KD$1))</f>
        <v>0</v>
      </c>
      <c r="KH149" s="10"/>
      <c r="KI149" s="131">
        <f>(COUNTIF($D149:$J149,$KH$1))</f>
        <v>1</v>
      </c>
      <c r="KJ149" s="10"/>
      <c r="KK149" s="131">
        <f>(COUNTIF($C149,$KH$1))</f>
        <v>0</v>
      </c>
      <c r="KL149" s="10"/>
      <c r="KM149" s="131">
        <f>(COUNTIF($D149:$J149,$KL$1))</f>
        <v>0</v>
      </c>
      <c r="KN149" s="10"/>
      <c r="KO149" s="131">
        <f>(COUNTIF($C149,$KL$1))</f>
        <v>0</v>
      </c>
      <c r="KP149" s="10"/>
      <c r="KQ149" s="131">
        <f>(COUNTIF($D149:$J149,$KP$1))</f>
        <v>0</v>
      </c>
      <c r="KR149" s="10"/>
      <c r="KS149" s="131">
        <f>(COUNTIF($C149,$KP$1))</f>
        <v>0</v>
      </c>
      <c r="KT149" s="10"/>
      <c r="KU149" s="131">
        <f>(COUNTIF($D149:$J149,$KT$1))</f>
        <v>0</v>
      </c>
      <c r="KV149" s="10"/>
      <c r="KW149" s="131">
        <f>(COUNTIF($C149,$KT$1))</f>
        <v>0</v>
      </c>
      <c r="KX149" s="10"/>
      <c r="KY149" s="131">
        <f>(COUNTIF($D149:$J149,$KX$1))</f>
        <v>0</v>
      </c>
      <c r="KZ149" s="10">
        <f>(COUNTIF($E149,$KX$1))</f>
        <v>0</v>
      </c>
      <c r="LA149" s="131">
        <f>(COUNTIF($C149,$KX$1))</f>
        <v>0</v>
      </c>
      <c r="LB149" s="10"/>
      <c r="LC149" s="131">
        <f>(COUNTIF($D149:$J149,$LB$1))</f>
        <v>1</v>
      </c>
      <c r="LD149" s="10">
        <f>(COUNTIF($E149,$LB$1))</f>
        <v>0</v>
      </c>
      <c r="LE149" s="131">
        <f>(COUNTIF($C149,$LB$1))</f>
        <v>0</v>
      </c>
      <c r="LF149" s="10"/>
      <c r="LG149" s="131">
        <f>(COUNTIF($D149:$J149,$NN$1))</f>
        <v>0</v>
      </c>
      <c r="LH149" s="10">
        <f>(COUNTIF($E149,$NN$1))</f>
        <v>0</v>
      </c>
      <c r="LI149" s="131">
        <f>(COUNTIF($C149,$NN$1))</f>
        <v>0</v>
      </c>
      <c r="LJ149" s="10"/>
      <c r="LK149" s="131">
        <f>(COUNTIF($D149:$J149,$NN$1))</f>
        <v>0</v>
      </c>
      <c r="LL149" s="10">
        <f>(COUNTIF($E149,$NN$1))</f>
        <v>0</v>
      </c>
      <c r="LM149" s="131">
        <f>(COUNTIF($C149,$NN$1))</f>
        <v>0</v>
      </c>
      <c r="LN149" s="10"/>
      <c r="LO149" s="131">
        <f>(COUNTIF($D149:$J149,$NN$1))</f>
        <v>0</v>
      </c>
      <c r="LP149" s="10">
        <f>(COUNTIF($E149,$NN$1))</f>
        <v>0</v>
      </c>
      <c r="LQ149" s="131">
        <f>(COUNTIF($C149,$NN$1))</f>
        <v>0</v>
      </c>
      <c r="LR149" s="10"/>
      <c r="LS149" s="131">
        <f>(COUNTIF($D149:$J149,$NN$1))</f>
        <v>0</v>
      </c>
      <c r="LT149" s="10">
        <f>(COUNTIF($E149,$NN$1))</f>
        <v>0</v>
      </c>
      <c r="LU149" s="131">
        <f>(COUNTIF($C149,$NN$1))</f>
        <v>0</v>
      </c>
      <c r="LV149" s="10"/>
      <c r="LW149" s="131">
        <f>(COUNTIF($D149:$J149,$NN$1))</f>
        <v>0</v>
      </c>
      <c r="LX149" s="10">
        <f>(COUNTIF($E149,$NN$1))</f>
        <v>0</v>
      </c>
      <c r="LY149" s="131">
        <f>(COUNTIF($C149,$NN$1))</f>
        <v>0</v>
      </c>
      <c r="LZ149" s="10"/>
      <c r="MA149" s="131">
        <f>(COUNTIF($D149:$J149,$NN$1))</f>
        <v>0</v>
      </c>
      <c r="MB149" s="10">
        <f>(COUNTIF($E149,$NN$1))</f>
        <v>0</v>
      </c>
      <c r="MC149" s="131">
        <f>(COUNTIF($C149,$NN$1))</f>
        <v>0</v>
      </c>
      <c r="MD149" s="10"/>
      <c r="ME149" s="131">
        <f>(COUNTIF($D149:$J149,$NN$1))</f>
        <v>0</v>
      </c>
      <c r="MF149" s="10">
        <f>(COUNTIF($E149,$NN$1))</f>
        <v>0</v>
      </c>
      <c r="MG149" s="131">
        <f>(COUNTIF($C149,$NN$1))</f>
        <v>0</v>
      </c>
      <c r="MH149" s="10"/>
      <c r="MI149" s="131">
        <f>(COUNTIF($D149:$J149,$NN$1))</f>
        <v>0</v>
      </c>
      <c r="MJ149" s="10">
        <f>(COUNTIF($E149,$NN$1))</f>
        <v>0</v>
      </c>
      <c r="MK149" s="131">
        <f>(COUNTIF($C149,$NN$1))</f>
        <v>0</v>
      </c>
      <c r="ML149" s="10"/>
      <c r="MM149" s="131">
        <f>(COUNTIF($D149:$J149,$NN$1))</f>
        <v>0</v>
      </c>
      <c r="MN149" s="10">
        <f>(COUNTIF($E149,$NN$1))</f>
        <v>0</v>
      </c>
      <c r="MO149" s="131">
        <f>(COUNTIF($C149,$NN$1))</f>
        <v>0</v>
      </c>
      <c r="MP149" s="10"/>
      <c r="MQ149" s="131">
        <f>(COUNTIF($D149:$J149,$NN$1))</f>
        <v>0</v>
      </c>
      <c r="MR149" s="10">
        <f>(COUNTIF($E149,$NN$1))</f>
        <v>0</v>
      </c>
      <c r="MS149" s="131">
        <f>(COUNTIF($C149,$NN$1))</f>
        <v>0</v>
      </c>
      <c r="MT149" s="10"/>
      <c r="MU149" s="131">
        <f>(COUNTIF($D149:$J149,$NN$1))</f>
        <v>0</v>
      </c>
      <c r="MV149" s="10">
        <f>(COUNTIF($E149,$NN$1))</f>
        <v>0</v>
      </c>
      <c r="MW149" s="131">
        <f>(COUNTIF($C149,$NN$1))</f>
        <v>0</v>
      </c>
      <c r="MX149" s="10"/>
      <c r="MY149" s="131">
        <f>(COUNTIF($D149:$J149,$NN$1))</f>
        <v>0</v>
      </c>
      <c r="MZ149" s="10">
        <f>(COUNTIF($E149,$NN$1))</f>
        <v>0</v>
      </c>
      <c r="NA149" s="131">
        <f>(COUNTIF($C149,$NN$1))</f>
        <v>0</v>
      </c>
      <c r="NB149" s="10"/>
      <c r="NC149" s="131">
        <f>(COUNTIF($D149:$J149,$NN$1))</f>
        <v>0</v>
      </c>
      <c r="ND149" s="10">
        <f>(COUNTIF($E149,$NN$1))</f>
        <v>0</v>
      </c>
      <c r="NE149" s="131">
        <f>(COUNTIF($C149,$NN$1))</f>
        <v>0</v>
      </c>
      <c r="NF149" s="10"/>
      <c r="NG149" s="131">
        <f>(COUNTIF($D149:$J149,$NN$1))</f>
        <v>0</v>
      </c>
      <c r="NH149" s="10">
        <f>(COUNTIF($E149,$NN$1))</f>
        <v>0</v>
      </c>
      <c r="NI149" s="131">
        <f>(COUNTIF($C149,$NN$1))</f>
        <v>0</v>
      </c>
      <c r="NJ149" s="10"/>
      <c r="NK149" s="131">
        <f>(COUNTIF($D149:$J149,$NN$1))</f>
        <v>0</v>
      </c>
      <c r="NL149" s="10">
        <f>(COUNTIF($E149,$NN$1))</f>
        <v>0</v>
      </c>
      <c r="NM149" s="131">
        <f>(COUNTIF($C149,$NN$1))</f>
        <v>0</v>
      </c>
      <c r="NN149" s="10"/>
      <c r="NO149" s="131">
        <f>(COUNTIF($D149:$J149,$NN$1))</f>
        <v>0</v>
      </c>
      <c r="NP149" s="10">
        <f>(COUNTIF($E149,$NN$1))</f>
        <v>0</v>
      </c>
      <c r="NQ149" s="131">
        <f>(COUNTIF($C149,$NN$1))</f>
        <v>0</v>
      </c>
      <c r="NR149" s="10"/>
      <c r="NS149" s="10"/>
      <c r="NT149" s="134">
        <f t="shared" si="623"/>
        <v>0</v>
      </c>
      <c r="NU149" s="134">
        <f t="shared" si="624"/>
        <v>1</v>
      </c>
      <c r="NV149" s="134">
        <f t="shared" si="625"/>
        <v>0</v>
      </c>
      <c r="NW149" s="134">
        <f t="shared" si="626"/>
        <v>0</v>
      </c>
      <c r="NX149" s="129"/>
      <c r="NY149" s="136">
        <f t="shared" si="618"/>
        <v>0</v>
      </c>
      <c r="NZ149" s="136">
        <f t="shared" si="619"/>
        <v>5</v>
      </c>
      <c r="OA149" s="136">
        <f t="shared" si="620"/>
        <v>0</v>
      </c>
      <c r="OB149" s="136">
        <f t="shared" si="621"/>
        <v>1</v>
      </c>
    </row>
    <row r="150" spans="1:392" s="28" customFormat="1" ht="20.25" customHeight="1">
      <c r="A150" s="2">
        <v>4</v>
      </c>
      <c r="B150" s="2" t="s">
        <v>2</v>
      </c>
      <c r="C150" s="138" t="s">
        <v>150</v>
      </c>
      <c r="D150" s="13" t="s">
        <v>294</v>
      </c>
      <c r="E150" s="13" t="s">
        <v>225</v>
      </c>
      <c r="F150" s="94"/>
      <c r="G150" s="95" t="s">
        <v>303</v>
      </c>
      <c r="H150" s="95" t="s">
        <v>300</v>
      </c>
      <c r="I150" s="3" t="s">
        <v>267</v>
      </c>
      <c r="J150" s="92"/>
      <c r="K150">
        <v>7</v>
      </c>
      <c r="L150"/>
      <c r="M150" s="10"/>
      <c r="N150" s="10">
        <v>4</v>
      </c>
      <c r="O150" s="10">
        <v>2</v>
      </c>
      <c r="P150" s="10">
        <v>1</v>
      </c>
      <c r="Q150" s="10"/>
      <c r="R150" s="10"/>
      <c r="S150" s="131">
        <f>(COUNTIF($F150:$J150,$R$1))</f>
        <v>0</v>
      </c>
      <c r="T150" s="131">
        <f>(COUNTIF($D150:$E150,$R$1))</f>
        <v>0</v>
      </c>
      <c r="U150" s="131">
        <f>(COUNTIF($C150,$R$1))</f>
        <v>0</v>
      </c>
      <c r="V150" s="10"/>
      <c r="W150" s="131">
        <f>(COUNTIF($F150:$J150,$V$1))</f>
        <v>0</v>
      </c>
      <c r="X150" s="131">
        <f>(COUNTIF($D150:$E150,$V$1))</f>
        <v>0</v>
      </c>
      <c r="Y150" s="131">
        <f>(COUNTIF($C150,$V$1))</f>
        <v>0</v>
      </c>
      <c r="Z150" s="10"/>
      <c r="AA150" s="131">
        <f>(COUNTIF($F150:$J150,$Z$1))</f>
        <v>0</v>
      </c>
      <c r="AB150" s="131">
        <f>(COUNTIF($D150:$E150,$Z$1))</f>
        <v>0</v>
      </c>
      <c r="AC150" s="131">
        <f>(COUNTIF($C150,$Z$1))</f>
        <v>0</v>
      </c>
      <c r="AD150" s="10"/>
      <c r="AE150" s="131">
        <f>(COUNTIF($F150:$J150,$AD$1))</f>
        <v>0</v>
      </c>
      <c r="AF150" s="131">
        <f>(COUNTIF($D150:$E150,$AD$1))</f>
        <v>0</v>
      </c>
      <c r="AG150" s="131">
        <f>(COUNTIF($C150,$AD$1))</f>
        <v>0</v>
      </c>
      <c r="AH150" s="10"/>
      <c r="AI150" s="131">
        <f>(COUNTIF($F150:$J150,$AH$1))</f>
        <v>0</v>
      </c>
      <c r="AJ150" s="131">
        <f>(COUNTIF($D150:$E150,$AH$1))</f>
        <v>0</v>
      </c>
      <c r="AK150" s="131">
        <f>(COUNTIF($C150,$AH$1))</f>
        <v>0</v>
      </c>
      <c r="AL150" s="10"/>
      <c r="AM150" s="131">
        <f>(COUNTIF($F150:$J150,$AL$1))</f>
        <v>0</v>
      </c>
      <c r="AN150" s="131">
        <f>(COUNTIF($D150:$E150,$AL$1))</f>
        <v>0</v>
      </c>
      <c r="AO150" s="131">
        <f>(COUNTIF($C150,$AL$1))</f>
        <v>0</v>
      </c>
      <c r="AP150" s="10"/>
      <c r="AQ150" s="131">
        <f>(COUNTIF($F150:$J150,$AP$1))</f>
        <v>0</v>
      </c>
      <c r="AR150" s="131">
        <f>(COUNTIF($D150:$E150,$AP$1))</f>
        <v>0</v>
      </c>
      <c r="AS150" s="131">
        <f>(COUNTIF($C150,$AP$1))</f>
        <v>0</v>
      </c>
      <c r="AT150" s="10"/>
      <c r="AU150" s="131">
        <f>(COUNTIF($F150:$J150,$AT$1))</f>
        <v>0</v>
      </c>
      <c r="AV150" s="131">
        <f>(COUNTIF($D150:$E150,$AT$1))</f>
        <v>0</v>
      </c>
      <c r="AW150" s="131">
        <f>(COUNTIF($C150,$AT$1))</f>
        <v>0</v>
      </c>
      <c r="AX150" s="10"/>
      <c r="AY150" s="131">
        <f>(COUNTIF($F150:$J150,$AX$1))</f>
        <v>0</v>
      </c>
      <c r="AZ150" s="131">
        <f>(COUNTIF($D150:$E150,$AX$1))</f>
        <v>0</v>
      </c>
      <c r="BA150" s="131">
        <f>(COUNTIF($C150,$AX$1))</f>
        <v>0</v>
      </c>
      <c r="BB150" s="10"/>
      <c r="BC150" s="131">
        <f>(COUNTIF($F150:$J150,$BB$1))</f>
        <v>0</v>
      </c>
      <c r="BD150" s="131">
        <f>(COUNTIF($D150:$E150,$BB$1))</f>
        <v>0</v>
      </c>
      <c r="BE150" s="131">
        <f>(COUNTIF($C150,$BB$1))</f>
        <v>0</v>
      </c>
      <c r="BF150" s="10"/>
      <c r="BG150" s="131">
        <f>(COUNTIF($F150:$J150,$BF$1))</f>
        <v>0</v>
      </c>
      <c r="BH150" s="131">
        <f>(COUNTIF($D150:$E150,$BF$1))</f>
        <v>0</v>
      </c>
      <c r="BI150" s="131">
        <f>(COUNTIF($C150,$BF$1))</f>
        <v>0</v>
      </c>
      <c r="BJ150" s="10"/>
      <c r="BK150" s="131">
        <f>(COUNTIF($F150:$J150,$BJ$1))</f>
        <v>0</v>
      </c>
      <c r="BL150" s="131">
        <f>(COUNTIF($D150:$E150,$BJ$1))</f>
        <v>0</v>
      </c>
      <c r="BM150" s="131">
        <f>(COUNTIF($C150,$BJ$1))</f>
        <v>0</v>
      </c>
      <c r="BN150" s="10"/>
      <c r="BO150" s="131">
        <f>(COUNTIF($F150:$J150,$BN$1))</f>
        <v>0</v>
      </c>
      <c r="BP150" s="131">
        <f>(COUNTIF($D150:$E150,$BN$1))</f>
        <v>0</v>
      </c>
      <c r="BQ150" s="131">
        <f>(COUNTIF($C150,$BN$1))</f>
        <v>0</v>
      </c>
      <c r="BR150" s="10"/>
      <c r="BS150" s="131">
        <f>(COUNTIF($F150:$J150,$BR$1))</f>
        <v>0</v>
      </c>
      <c r="BT150" s="131">
        <f>(COUNTIF($D150:$E150,$BR$1))</f>
        <v>0</v>
      </c>
      <c r="BU150" s="131">
        <f>(COUNTIF($C150,$BR$1))</f>
        <v>0</v>
      </c>
      <c r="BV150" s="10"/>
      <c r="BW150" s="131">
        <f>(COUNTIF($F150:$J150,$BV$1))</f>
        <v>0</v>
      </c>
      <c r="BX150" s="131">
        <f>(COUNTIF($D150:$E150,$BV$1))</f>
        <v>0</v>
      </c>
      <c r="BY150" s="131">
        <f>(COUNTIF($C150,$BV$1))</f>
        <v>0</v>
      </c>
      <c r="BZ150" s="10"/>
      <c r="CA150" s="131">
        <f>(COUNTIF($F150:$J150,$BZ$1))</f>
        <v>0</v>
      </c>
      <c r="CB150" s="131">
        <f>(COUNTIF($D150:$E150,$BZ$1))</f>
        <v>0</v>
      </c>
      <c r="CC150" s="131">
        <f>(COUNTIF($C150,$BZ$1))</f>
        <v>0</v>
      </c>
      <c r="CD150" s="10"/>
      <c r="CE150" s="131">
        <f>(COUNTIF($F150:$J150,$CD$1))</f>
        <v>0</v>
      </c>
      <c r="CF150" s="131">
        <f>(COUNTIF($D150:$E150,$CD$1))</f>
        <v>0</v>
      </c>
      <c r="CG150" s="131">
        <f>(COUNTIF($C150,$CD$1))</f>
        <v>0</v>
      </c>
      <c r="CH150" s="10"/>
      <c r="CI150" s="131">
        <f>(COUNTIF($F150:$J150,$CH$1))</f>
        <v>0</v>
      </c>
      <c r="CJ150" s="131">
        <f>(COUNTIF($D150:$E150,$CH$1))</f>
        <v>0</v>
      </c>
      <c r="CK150" s="131">
        <f>(COUNTIF($C150,$CH$1))</f>
        <v>0</v>
      </c>
      <c r="CL150" s="10"/>
      <c r="CM150" s="131">
        <f>(COUNTIF($F150:$J150,$CL$1))</f>
        <v>0</v>
      </c>
      <c r="CN150" s="131">
        <f>(COUNTIF($D150:$E150,$CL$1))</f>
        <v>0</v>
      </c>
      <c r="CO150" s="131">
        <f>(COUNTIF($C150,$CL$1))</f>
        <v>0</v>
      </c>
      <c r="CP150" s="10"/>
      <c r="CQ150" s="131">
        <f>(COUNTIF($F150:$J150,$CP$1))</f>
        <v>0</v>
      </c>
      <c r="CR150" s="131">
        <f>(COUNTIF($D150:$E150,$CP$1))</f>
        <v>0</v>
      </c>
      <c r="CS150" s="131">
        <f>(COUNTIF($C150,$CP$1))</f>
        <v>0</v>
      </c>
      <c r="CT150" s="10"/>
      <c r="CU150" s="131">
        <f>(COUNTIF($F150:$J150,$CT$1))</f>
        <v>0</v>
      </c>
      <c r="CV150" s="131">
        <f>(COUNTIF($D150:$E150,$CT$1))</f>
        <v>0</v>
      </c>
      <c r="CW150" s="131">
        <f>(COUNTIF($C150,$CT$1))</f>
        <v>0</v>
      </c>
      <c r="CX150" s="10"/>
      <c r="CY150" s="131">
        <f>(COUNTIF($F150:$J150,$CX$1))</f>
        <v>0</v>
      </c>
      <c r="CZ150" s="131">
        <f>(COUNTIF($D150:$E150,$CX$1))</f>
        <v>0</v>
      </c>
      <c r="DA150" s="131">
        <f>(COUNTIF($C150,$CX$1))</f>
        <v>0</v>
      </c>
      <c r="DB150" s="10"/>
      <c r="DC150" s="131">
        <f>(COUNTIF($F150:$J150,$DB$1))</f>
        <v>1</v>
      </c>
      <c r="DD150" s="131">
        <f>(COUNTIF($D150:$E150,$DB$1))</f>
        <v>0</v>
      </c>
      <c r="DE150" s="131">
        <f>(COUNTIF($C150,$DB$1))</f>
        <v>0</v>
      </c>
      <c r="DF150" s="10"/>
      <c r="DG150" s="131">
        <f>(COUNTIF($F150:$J150,$DF$1))</f>
        <v>0</v>
      </c>
      <c r="DH150" s="131">
        <f>(COUNTIF($D150:$E150,$DF$1))</f>
        <v>0</v>
      </c>
      <c r="DI150" s="131">
        <f>(COUNTIF($C150,$DF$1))</f>
        <v>0</v>
      </c>
      <c r="DJ150" s="10"/>
      <c r="DK150" s="131">
        <f>(COUNTIF($F150:$J150,$DJ$1))</f>
        <v>0</v>
      </c>
      <c r="DL150" s="131">
        <f>(COUNTIF($D150:$E150,$DJ$1))</f>
        <v>0</v>
      </c>
      <c r="DM150" s="131">
        <f>(COUNTIF($C150,$DJ$1))</f>
        <v>0</v>
      </c>
      <c r="DN150" s="10"/>
      <c r="DO150" s="131">
        <f>(COUNTIF($F150:$J150,$DN$1))</f>
        <v>0</v>
      </c>
      <c r="DP150" s="131">
        <f>(COUNTIF($D150:$E150,$DN$1))</f>
        <v>0</v>
      </c>
      <c r="DQ150" s="131">
        <f>(COUNTIF($C150,$DN$1))</f>
        <v>0</v>
      </c>
      <c r="DR150" s="10"/>
      <c r="DS150" s="131">
        <f>(COUNTIF($F150:$J150,$DR$1))</f>
        <v>0</v>
      </c>
      <c r="DT150" s="131">
        <f>(COUNTIF($D150:$E150,$DR$1))</f>
        <v>0</v>
      </c>
      <c r="DU150" s="131">
        <f>(COUNTIF($C150,$DR$1))</f>
        <v>0</v>
      </c>
      <c r="DV150" s="10"/>
      <c r="DW150" s="131">
        <f>(COUNTIF($F150:$J150,$DV$1))</f>
        <v>0</v>
      </c>
      <c r="DX150" s="131">
        <f>(COUNTIF($D150:$E150,$DV$1))</f>
        <v>0</v>
      </c>
      <c r="DY150" s="131">
        <f>(COUNTIF($C150,$DV$1))</f>
        <v>0</v>
      </c>
      <c r="DZ150" s="10"/>
      <c r="EA150" s="131">
        <f>(COUNTIF($F150:$J150,$DZ$1))</f>
        <v>0</v>
      </c>
      <c r="EB150" s="131">
        <f>(COUNTIF($D150:$E150,$DZ$1))</f>
        <v>0</v>
      </c>
      <c r="EC150" s="131">
        <f>(COUNTIF($C150,$DZ$1))</f>
        <v>0</v>
      </c>
      <c r="ED150" s="10"/>
      <c r="EE150" s="131">
        <f>(COUNTIF($F150:$J150,$ED$1))</f>
        <v>0</v>
      </c>
      <c r="EF150" s="131">
        <f>(COUNTIF($D150:$E150,$ED$1))</f>
        <v>0</v>
      </c>
      <c r="EG150" s="131">
        <f>(COUNTIF($C150,$ED$1))</f>
        <v>0</v>
      </c>
      <c r="EH150" s="10"/>
      <c r="EI150" s="131">
        <f>(COUNTIF($F150:$J150,$EH$1))</f>
        <v>0</v>
      </c>
      <c r="EJ150" s="131">
        <f>(COUNTIF($D150:$E150,$EH$1))</f>
        <v>0</v>
      </c>
      <c r="EK150" s="131">
        <f>(COUNTIF($C150,$EH$1))</f>
        <v>0</v>
      </c>
      <c r="EL150" s="10"/>
      <c r="EM150" s="131">
        <f>(COUNTIF($F150:$J150,$EL$1))</f>
        <v>0</v>
      </c>
      <c r="EN150" s="131">
        <f>(COUNTIF($D150:$E150,$EL$1))</f>
        <v>0</v>
      </c>
      <c r="EO150" s="131">
        <f>(COUNTIF($C150,$EL$1))</f>
        <v>0</v>
      </c>
      <c r="EP150" s="10"/>
      <c r="EQ150" s="131">
        <f>(COUNTIF($F150:$J150,$EP$1))</f>
        <v>0</v>
      </c>
      <c r="ER150" s="131">
        <f>(COUNTIF($D150:$E150,$EP$1))</f>
        <v>0</v>
      </c>
      <c r="ES150" s="131">
        <f>(COUNTIF($C150,$EP$1))</f>
        <v>0</v>
      </c>
      <c r="ET150" s="10"/>
      <c r="EU150" s="131">
        <f>(COUNTIF($F150:$J150,$ET$1))</f>
        <v>0</v>
      </c>
      <c r="EV150" s="131">
        <f>(COUNTIF($D150:$E150,$ET$1))</f>
        <v>0</v>
      </c>
      <c r="EW150" s="131">
        <f>(COUNTIF($C150,$ET$1))</f>
        <v>0</v>
      </c>
      <c r="EX150" s="10"/>
      <c r="EY150" s="131">
        <f>(COUNTIF($F150:$J150,$EX$1))</f>
        <v>0</v>
      </c>
      <c r="EZ150" s="131">
        <f>(COUNTIF($D150:$E150,$EX$1))</f>
        <v>0</v>
      </c>
      <c r="FA150" s="131">
        <f>(COUNTIF($C150,$EX$1))</f>
        <v>0</v>
      </c>
      <c r="FB150" s="10"/>
      <c r="FC150" s="131">
        <f>(COUNTIF($F150:$J150,$FB$1))</f>
        <v>0</v>
      </c>
      <c r="FD150" s="131">
        <f>(COUNTIF($D150:$E150,$FB$1))</f>
        <v>0</v>
      </c>
      <c r="FE150" s="131">
        <f>(COUNTIF($C150,$FB$1))</f>
        <v>0</v>
      </c>
      <c r="FF150" s="10"/>
      <c r="FG150" s="131">
        <f>(COUNTIF($F150:$J150,$FF$1))</f>
        <v>0</v>
      </c>
      <c r="FH150" s="131">
        <f>(COUNTIF($D150:$E150,$FF$1))</f>
        <v>0</v>
      </c>
      <c r="FI150" s="131">
        <f>(COUNTIF($C150,$FF$1))</f>
        <v>0</v>
      </c>
      <c r="FJ150" s="10"/>
      <c r="FK150" s="131">
        <f>(COUNTIF($F150:$J150,$FJ$1))</f>
        <v>0</v>
      </c>
      <c r="FL150" s="131">
        <f>(COUNTIF($D150:$E150,$FJ$1))</f>
        <v>0</v>
      </c>
      <c r="FM150" s="131">
        <f>(COUNTIF($C150,$FJ$1))</f>
        <v>0</v>
      </c>
      <c r="FN150" s="10"/>
      <c r="FO150" s="131">
        <f>(COUNTIF($F150:$J150,$FN$1))</f>
        <v>0</v>
      </c>
      <c r="FP150" s="131">
        <f>(COUNTIF($D150:$E150,$FN$1))</f>
        <v>0</v>
      </c>
      <c r="FQ150" s="131">
        <f>(COUNTIF($C150,$FN$1))</f>
        <v>0</v>
      </c>
      <c r="FR150" s="10"/>
      <c r="FS150" s="131">
        <f>(COUNTIF($F150:$J150,$FR$1))</f>
        <v>0</v>
      </c>
      <c r="FT150" s="131">
        <f>(COUNTIF($D150:$E150,$FR$1))</f>
        <v>0</v>
      </c>
      <c r="FU150" s="131">
        <f>(COUNTIF($C150,$FR$1))</f>
        <v>0</v>
      </c>
      <c r="FV150" s="10"/>
      <c r="FW150" s="131">
        <f>(COUNTIF($F150:$J150,$FV$1))</f>
        <v>0</v>
      </c>
      <c r="FX150" s="131">
        <f>(COUNTIF($D150:$E150,$FV$1))</f>
        <v>0</v>
      </c>
      <c r="FY150" s="131">
        <f>(COUNTIF($C150,$FV$1))</f>
        <v>0</v>
      </c>
      <c r="FZ150" s="10"/>
      <c r="GA150" s="131">
        <f>(COUNTIF($F150:$J150,$FZ$1))</f>
        <v>0</v>
      </c>
      <c r="GB150" s="131">
        <f>(COUNTIF($D150:$E150,$FZ$1))</f>
        <v>0</v>
      </c>
      <c r="GC150" s="131">
        <f>(COUNTIF($C150,$FZ$1))</f>
        <v>1</v>
      </c>
      <c r="GD150" s="10"/>
      <c r="GE150" s="131">
        <f>(COUNTIF($F150:$J150,$GD$1))</f>
        <v>0</v>
      </c>
      <c r="GF150" s="131">
        <f>(COUNTIF($D150:$E150,$GD$1))</f>
        <v>0</v>
      </c>
      <c r="GG150" s="131">
        <f>(COUNTIF($C150,$GD$1))</f>
        <v>0</v>
      </c>
      <c r="GH150" s="10"/>
      <c r="GI150" s="131">
        <f>(COUNTIF($F150:$J150,$GH$1))</f>
        <v>0</v>
      </c>
      <c r="GJ150" s="131">
        <f>(COUNTIF($D150:$E150,$GH$1))</f>
        <v>0</v>
      </c>
      <c r="GK150" s="131">
        <f>(COUNTIF($C150,$GH$1))</f>
        <v>0</v>
      </c>
      <c r="GL150" s="10"/>
      <c r="GM150" s="131">
        <f>(COUNTIF($F150:$J150,$GL$1))</f>
        <v>0</v>
      </c>
      <c r="GN150" s="131">
        <f>(COUNTIF($D150:$E150,$GL$1))</f>
        <v>0</v>
      </c>
      <c r="GO150" s="131">
        <f>(COUNTIF($C150,$GL$1))</f>
        <v>0</v>
      </c>
      <c r="GP150" s="10"/>
      <c r="GQ150" s="131">
        <f>(COUNTIF($F150:$J150,$GP$1))</f>
        <v>0</v>
      </c>
      <c r="GR150" s="131">
        <f>(COUNTIF($D150:$E150,$GP$1))</f>
        <v>0</v>
      </c>
      <c r="GS150" s="131">
        <f>(COUNTIF($C150,$GP$1))</f>
        <v>0</v>
      </c>
      <c r="GT150" s="10"/>
      <c r="GU150" s="131">
        <f>(COUNTIF($F150:$J150,$GT$1))</f>
        <v>0</v>
      </c>
      <c r="GV150" s="131">
        <f>(COUNTIF($D150:$E150,$GT$1))</f>
        <v>0</v>
      </c>
      <c r="GW150" s="131">
        <f>(COUNTIF($C150,$GT$1))</f>
        <v>0</v>
      </c>
      <c r="GX150" s="10"/>
      <c r="GY150" s="131">
        <f>(COUNTIF($F150:$J150,$GX$1))</f>
        <v>0</v>
      </c>
      <c r="GZ150" s="131">
        <f>(COUNTIF($D150:$E150,$GX$1))</f>
        <v>0</v>
      </c>
      <c r="HA150" s="131">
        <f>(COUNTIF($C150,$GX$1))</f>
        <v>0</v>
      </c>
      <c r="HB150" s="10"/>
      <c r="HC150" s="131">
        <f>(COUNTIF($F150:$J150,$HB$1))</f>
        <v>0</v>
      </c>
      <c r="HD150" s="131">
        <f>(COUNTIF($D150:$E150,$HB$1))</f>
        <v>0</v>
      </c>
      <c r="HE150" s="131">
        <f>(COUNTIF($C150,$HB$1))</f>
        <v>0</v>
      </c>
      <c r="HF150" s="10"/>
      <c r="HG150" s="131">
        <f>(COUNTIF($F150:$J150,$HF$1))</f>
        <v>0</v>
      </c>
      <c r="HH150" s="131">
        <f>(COUNTIF($D150:$E150,$HF$1))</f>
        <v>0</v>
      </c>
      <c r="HI150" s="131">
        <f>(COUNTIF($C150,$HF$1))</f>
        <v>0</v>
      </c>
      <c r="HJ150" s="10"/>
      <c r="HK150" s="131">
        <f>(COUNTIF($F150:$J150,$HJ$1))</f>
        <v>0</v>
      </c>
      <c r="HL150" s="131">
        <f>(COUNTIF($D150:$E150,$HJ$1))</f>
        <v>0</v>
      </c>
      <c r="HM150" s="131">
        <f>(COUNTIF($C150,$HJ$1))</f>
        <v>0</v>
      </c>
      <c r="HN150" s="10"/>
      <c r="HO150" s="131">
        <f>(COUNTIF($F150:$J150,$HN$1))</f>
        <v>0</v>
      </c>
      <c r="HP150" s="131">
        <f>(COUNTIF($D150:$E150,$HN$1))</f>
        <v>0</v>
      </c>
      <c r="HQ150" s="131">
        <f>(COUNTIF($C150,$HN$1))</f>
        <v>0</v>
      </c>
      <c r="HR150" s="10"/>
      <c r="HS150" s="131">
        <f>(COUNTIF($F150:$J150,$HR$1))</f>
        <v>0</v>
      </c>
      <c r="HT150" s="131">
        <f>(COUNTIF($D150:$E150,$HR$1))</f>
        <v>0</v>
      </c>
      <c r="HU150" s="131">
        <f>(COUNTIF($C150,$HR$1))</f>
        <v>0</v>
      </c>
      <c r="HV150" s="10"/>
      <c r="HW150" s="131">
        <f>(COUNTIF($F150:$J150,$HV$1))</f>
        <v>0</v>
      </c>
      <c r="HX150" s="131">
        <f>(COUNTIF($D150:$E150,$HV$1))</f>
        <v>0</v>
      </c>
      <c r="HY150" s="131">
        <f>(COUNTIF($C150,$HV$1))</f>
        <v>0</v>
      </c>
      <c r="HZ150" s="10"/>
      <c r="IA150" s="131">
        <f>(COUNTIF($F150:$J150,$HZ$1))</f>
        <v>0</v>
      </c>
      <c r="IB150" s="131">
        <f>(COUNTIF($D150:$E150,$HZ$1))</f>
        <v>0</v>
      </c>
      <c r="IC150" s="131">
        <f>(COUNTIF($C150,$HZ$1))</f>
        <v>0</v>
      </c>
      <c r="ID150" s="10"/>
      <c r="IE150" s="131">
        <f>(COUNTIF($F150:$J150,$ID$1))</f>
        <v>0</v>
      </c>
      <c r="IF150" s="131">
        <f>(COUNTIF($D150:$E150,$ID$1))</f>
        <v>0</v>
      </c>
      <c r="IG150" s="131">
        <f>(COUNTIF($C150,$ID$1))</f>
        <v>0</v>
      </c>
      <c r="IH150" s="10"/>
      <c r="II150" s="131">
        <f>(COUNTIF($F150:$J150,$IH$1))</f>
        <v>0</v>
      </c>
      <c r="IJ150" s="131">
        <f>(COUNTIF($D150:$E150,$IH$1))</f>
        <v>0</v>
      </c>
      <c r="IK150" s="131">
        <f>(COUNTIF($C150,$IH$1))</f>
        <v>0</v>
      </c>
      <c r="IL150" s="10"/>
      <c r="IM150" s="131">
        <f>(COUNTIF($F150:$J150,$IL$1))</f>
        <v>0</v>
      </c>
      <c r="IN150" s="131">
        <f>(COUNTIF($D150:$E150,$IL$1))</f>
        <v>0</v>
      </c>
      <c r="IO150" s="131">
        <f>(COUNTIF($C150,$IL$1))</f>
        <v>0</v>
      </c>
      <c r="IP150" s="10"/>
      <c r="IQ150" s="131">
        <f>(COUNTIF($F150:$J150,$IP$1))</f>
        <v>0</v>
      </c>
      <c r="IR150" s="131">
        <f>(COUNTIF($D150:$E150,$IP$1))</f>
        <v>0</v>
      </c>
      <c r="IS150" s="131">
        <f>(COUNTIF($C150,$IP$1))</f>
        <v>0</v>
      </c>
      <c r="IT150" s="10"/>
      <c r="IU150" s="131">
        <f>(COUNTIF($F150:$J150,$IT$1))</f>
        <v>0</v>
      </c>
      <c r="IV150" s="131">
        <f>(COUNTIF($D150:$E150,$IT$1))</f>
        <v>0</v>
      </c>
      <c r="IW150" s="131">
        <f>(COUNTIF($C150,$IT$1))</f>
        <v>0</v>
      </c>
      <c r="IX150" s="10"/>
      <c r="IY150" s="131">
        <f>(COUNTIF($F150:$J150,$IX$1))</f>
        <v>0</v>
      </c>
      <c r="IZ150" s="131">
        <f>(COUNTIF($D150:$E150,$IX$1))</f>
        <v>0</v>
      </c>
      <c r="JA150" s="131">
        <f>(COUNTIF($C150,$IX$1))</f>
        <v>0</v>
      </c>
      <c r="JB150" s="10"/>
      <c r="JC150" s="131">
        <f>(COUNTIF($F150:$J150,$JB$1))</f>
        <v>0</v>
      </c>
      <c r="JD150" s="131">
        <f>(COUNTIF($D150:$E150,$JB$1))</f>
        <v>0</v>
      </c>
      <c r="JE150" s="131">
        <f>(COUNTIF($C150,$JB$1))</f>
        <v>0</v>
      </c>
      <c r="JF150" s="10"/>
      <c r="JG150" s="131">
        <f>(COUNTIF($F150:$J150,$JF$1))</f>
        <v>0</v>
      </c>
      <c r="JH150" s="131">
        <f>(COUNTIF($D150:$E150,$JF$1))</f>
        <v>0</v>
      </c>
      <c r="JI150" s="131">
        <f>(COUNTIF($C150,$JF$1))</f>
        <v>0</v>
      </c>
      <c r="JJ150" s="10"/>
      <c r="JK150" s="131">
        <f>(COUNTIF($F150:$J150,$JJ$1))</f>
        <v>0</v>
      </c>
      <c r="JL150" s="131">
        <f>(COUNTIF($D150:$E150,$JJ$1))</f>
        <v>0</v>
      </c>
      <c r="JM150" s="131">
        <f>(COUNTIF($C150,$JJ$1))</f>
        <v>0</v>
      </c>
      <c r="JN150" s="10"/>
      <c r="JO150" s="131">
        <f>(COUNTIF($F150:$J150,$JN$1))</f>
        <v>0</v>
      </c>
      <c r="JP150" s="131">
        <f>(COUNTIF($D150:$E150,$JN$1))</f>
        <v>0</v>
      </c>
      <c r="JQ150" s="131">
        <f>(COUNTIF($C150,$JN$1))</f>
        <v>0</v>
      </c>
      <c r="JR150" s="10"/>
      <c r="JS150" s="131">
        <f>(COUNTIF($F150:$J150,$JR$1))</f>
        <v>0</v>
      </c>
      <c r="JT150" s="131">
        <f>(COUNTIF($D150:$E150,$JR$1))</f>
        <v>0</v>
      </c>
      <c r="JU150" s="131">
        <f>(COUNTIF($C150,$JR$1))</f>
        <v>0</v>
      </c>
      <c r="JV150" s="10"/>
      <c r="JW150" s="131">
        <f>(COUNTIF($F150:$J150,$JV$1))</f>
        <v>0</v>
      </c>
      <c r="JX150" s="131">
        <f>(COUNTIF($D150:$E150,$JV$1))</f>
        <v>0</v>
      </c>
      <c r="JY150" s="131">
        <f>(COUNTIF($C150,$JV$1))</f>
        <v>0</v>
      </c>
      <c r="JZ150" s="10"/>
      <c r="KA150" s="131">
        <f>(COUNTIF($F150:$J150,$JZ$1))</f>
        <v>0</v>
      </c>
      <c r="KB150" s="131">
        <f>(COUNTIF($D150:$E150,$JZ$1))</f>
        <v>0</v>
      </c>
      <c r="KC150" s="131">
        <f>(COUNTIF($C150,$JZ$1))</f>
        <v>0</v>
      </c>
      <c r="KD150" s="10"/>
      <c r="KE150" s="131">
        <f>(COUNTIF($F150:$J150,$KD$1))</f>
        <v>0</v>
      </c>
      <c r="KF150" s="131">
        <f>(COUNTIF($D150:$E150,$KD$1))</f>
        <v>1</v>
      </c>
      <c r="KG150" s="131">
        <f>(COUNTIF($C150,$KD$1))</f>
        <v>0</v>
      </c>
      <c r="KH150" s="10"/>
      <c r="KI150" s="131">
        <f>(COUNTIF($F150:$J150,$KH$1))</f>
        <v>0</v>
      </c>
      <c r="KJ150" s="131">
        <f>(COUNTIF($D150:$E150,$KH$1))</f>
        <v>1</v>
      </c>
      <c r="KK150" s="131">
        <f>(COUNTIF($C150,$KH$1))</f>
        <v>0</v>
      </c>
      <c r="KL150" s="10"/>
      <c r="KM150" s="131">
        <f>(COUNTIF($F150:$J150,$KL$1))</f>
        <v>0</v>
      </c>
      <c r="KN150" s="131">
        <f>(COUNTIF($D150:$E150,$KL$1))</f>
        <v>0</v>
      </c>
      <c r="KO150" s="131">
        <f>(COUNTIF($C150,$KL$1))</f>
        <v>0</v>
      </c>
      <c r="KP150" s="10"/>
      <c r="KQ150" s="131">
        <f>(COUNTIF($F150:$J150,$KP$1))</f>
        <v>0</v>
      </c>
      <c r="KR150" s="131">
        <f>(COUNTIF($D150:$E150,$KP$1))</f>
        <v>0</v>
      </c>
      <c r="KS150" s="131">
        <f>(COUNTIF($C150,$KP$1))</f>
        <v>0</v>
      </c>
      <c r="KT150" s="10"/>
      <c r="KU150" s="131">
        <f>(COUNTIF($F150:$J150,$KT$1))</f>
        <v>0</v>
      </c>
      <c r="KV150" s="131">
        <f>(COUNTIF($D150:$E150,$KT$1))</f>
        <v>0</v>
      </c>
      <c r="KW150" s="131">
        <f>(COUNTIF($C150,$KT$1))</f>
        <v>0</v>
      </c>
      <c r="KX150" s="10"/>
      <c r="KY150" s="131">
        <f>(COUNTIF($F150:$J150,$KX$1))</f>
        <v>1</v>
      </c>
      <c r="KZ150" s="131">
        <f>(COUNTIF($D150:$E150,$KX$1))</f>
        <v>0</v>
      </c>
      <c r="LA150" s="131">
        <f>(COUNTIF($C150,$KX$1))</f>
        <v>0</v>
      </c>
      <c r="LB150" s="10"/>
      <c r="LC150" s="131">
        <f>(COUNTIF($F150:$J150,$LB$1))</f>
        <v>1</v>
      </c>
      <c r="LD150" s="131">
        <f>(COUNTIF($D150:$E150,$LB$1))</f>
        <v>0</v>
      </c>
      <c r="LE150" s="131">
        <f>(COUNTIF($C150,$LB$1))</f>
        <v>0</v>
      </c>
      <c r="LF150" s="10"/>
      <c r="LG150" s="131">
        <f>(COUNTIF($F150:$J150,$NN$1))</f>
        <v>0</v>
      </c>
      <c r="LH150" s="131">
        <f>(COUNTIF($D150:$E150,$NN$1))</f>
        <v>0</v>
      </c>
      <c r="LI150" s="131">
        <f>(COUNTIF($C150,$NN$1))</f>
        <v>0</v>
      </c>
      <c r="LJ150" s="10"/>
      <c r="LK150" s="131">
        <f>(COUNTIF($F150:$J150,$NN$1))</f>
        <v>0</v>
      </c>
      <c r="LL150" s="131">
        <f>(COUNTIF($D150:$E150,$NN$1))</f>
        <v>0</v>
      </c>
      <c r="LM150" s="131">
        <f>(COUNTIF($C150,$NN$1))</f>
        <v>0</v>
      </c>
      <c r="LN150" s="10"/>
      <c r="LO150" s="131">
        <f>(COUNTIF($F150:$J150,$NN$1))</f>
        <v>0</v>
      </c>
      <c r="LP150" s="131">
        <f>(COUNTIF($D150:$E150,$NN$1))</f>
        <v>0</v>
      </c>
      <c r="LQ150" s="131">
        <f>(COUNTIF($C150,$NN$1))</f>
        <v>0</v>
      </c>
      <c r="LR150" s="10"/>
      <c r="LS150" s="131">
        <f>(COUNTIF($F150:$J150,$NN$1))</f>
        <v>0</v>
      </c>
      <c r="LT150" s="131">
        <f>(COUNTIF($D150:$E150,$NN$1))</f>
        <v>0</v>
      </c>
      <c r="LU150" s="131">
        <f>(COUNTIF($C150,$NN$1))</f>
        <v>0</v>
      </c>
      <c r="LV150" s="10"/>
      <c r="LW150" s="131">
        <f>(COUNTIF($F150:$J150,$NN$1))</f>
        <v>0</v>
      </c>
      <c r="LX150" s="131">
        <f>(COUNTIF($D150:$E150,$NN$1))</f>
        <v>0</v>
      </c>
      <c r="LY150" s="131">
        <f>(COUNTIF($C150,$NN$1))</f>
        <v>0</v>
      </c>
      <c r="LZ150" s="10"/>
      <c r="MA150" s="131">
        <f>(COUNTIF($F150:$J150,$NN$1))</f>
        <v>0</v>
      </c>
      <c r="MB150" s="131">
        <f>(COUNTIF($D150:$E150,$NN$1))</f>
        <v>0</v>
      </c>
      <c r="MC150" s="131">
        <f>(COUNTIF($C150,$NN$1))</f>
        <v>0</v>
      </c>
      <c r="MD150" s="10"/>
      <c r="ME150" s="131">
        <f>(COUNTIF($F150:$J150,$NN$1))</f>
        <v>0</v>
      </c>
      <c r="MF150" s="131">
        <f>(COUNTIF($D150:$E150,$NN$1))</f>
        <v>0</v>
      </c>
      <c r="MG150" s="131">
        <f>(COUNTIF($C150,$NN$1))</f>
        <v>0</v>
      </c>
      <c r="MH150" s="10"/>
      <c r="MI150" s="131">
        <f>(COUNTIF($F150:$J150,$NN$1))</f>
        <v>0</v>
      </c>
      <c r="MJ150" s="131">
        <f>(COUNTIF($D150:$E150,$NN$1))</f>
        <v>0</v>
      </c>
      <c r="MK150" s="131">
        <f>(COUNTIF($C150,$NN$1))</f>
        <v>0</v>
      </c>
      <c r="ML150" s="10"/>
      <c r="MM150" s="131">
        <f>(COUNTIF($F150:$J150,$NN$1))</f>
        <v>0</v>
      </c>
      <c r="MN150" s="131">
        <f>(COUNTIF($D150:$E150,$NN$1))</f>
        <v>0</v>
      </c>
      <c r="MO150" s="131">
        <f>(COUNTIF($C150,$NN$1))</f>
        <v>0</v>
      </c>
      <c r="MP150" s="10"/>
      <c r="MQ150" s="131">
        <f>(COUNTIF($F150:$J150,$NN$1))</f>
        <v>0</v>
      </c>
      <c r="MR150" s="131">
        <f>(COUNTIF($D150:$E150,$NN$1))</f>
        <v>0</v>
      </c>
      <c r="MS150" s="131">
        <f>(COUNTIF($C150,$NN$1))</f>
        <v>0</v>
      </c>
      <c r="MT150" s="10"/>
      <c r="MU150" s="131">
        <f>(COUNTIF($F150:$J150,$NN$1))</f>
        <v>0</v>
      </c>
      <c r="MV150" s="131">
        <f>(COUNTIF($D150:$E150,$NN$1))</f>
        <v>0</v>
      </c>
      <c r="MW150" s="131">
        <f>(COUNTIF($C150,$NN$1))</f>
        <v>0</v>
      </c>
      <c r="MX150" s="10"/>
      <c r="MY150" s="131">
        <f>(COUNTIF($F150:$J150,$NN$1))</f>
        <v>0</v>
      </c>
      <c r="MZ150" s="131">
        <f>(COUNTIF($D150:$E150,$NN$1))</f>
        <v>0</v>
      </c>
      <c r="NA150" s="131">
        <f>(COUNTIF($C150,$NN$1))</f>
        <v>0</v>
      </c>
      <c r="NB150" s="10"/>
      <c r="NC150" s="131">
        <f>(COUNTIF($F150:$J150,$NN$1))</f>
        <v>0</v>
      </c>
      <c r="ND150" s="131">
        <f>(COUNTIF($D150:$E150,$NN$1))</f>
        <v>0</v>
      </c>
      <c r="NE150" s="131">
        <f>(COUNTIF($C150,$NN$1))</f>
        <v>0</v>
      </c>
      <c r="NF150" s="10"/>
      <c r="NG150" s="131">
        <f>(COUNTIF($F150:$J150,$NN$1))</f>
        <v>0</v>
      </c>
      <c r="NH150" s="131">
        <f>(COUNTIF($D150:$E150,$NN$1))</f>
        <v>0</v>
      </c>
      <c r="NI150" s="131">
        <f>(COUNTIF($C150,$NN$1))</f>
        <v>0</v>
      </c>
      <c r="NJ150" s="10"/>
      <c r="NK150" s="131">
        <f>(COUNTIF($F150:$J150,$NN$1))</f>
        <v>0</v>
      </c>
      <c r="NL150" s="131">
        <f>(COUNTIF($D150:$E150,$NN$1))</f>
        <v>0</v>
      </c>
      <c r="NM150" s="131">
        <f>(COUNTIF($C150,$NN$1))</f>
        <v>0</v>
      </c>
      <c r="NN150" s="10"/>
      <c r="NO150" s="131">
        <f>(COUNTIF($F150:$J150,$NN$1))</f>
        <v>0</v>
      </c>
      <c r="NP150" s="131">
        <f>(COUNTIF($D150:$E150,$NN$1))</f>
        <v>0</v>
      </c>
      <c r="NQ150" s="131">
        <f>(COUNTIF($C150,$NN$1))</f>
        <v>0</v>
      </c>
      <c r="NR150" s="10"/>
      <c r="NS150" s="10"/>
      <c r="NT150" s="134">
        <f t="shared" si="623"/>
        <v>0</v>
      </c>
      <c r="NU150" s="134">
        <f t="shared" si="624"/>
        <v>1</v>
      </c>
      <c r="NV150" s="134">
        <f t="shared" si="625"/>
        <v>0</v>
      </c>
      <c r="NW150" s="134">
        <f t="shared" si="626"/>
        <v>0</v>
      </c>
      <c r="NX150" s="129"/>
      <c r="NY150" s="136">
        <f t="shared" si="618"/>
        <v>0</v>
      </c>
      <c r="NZ150" s="136">
        <f t="shared" si="619"/>
        <v>3</v>
      </c>
      <c r="OA150" s="136">
        <f t="shared" si="620"/>
        <v>2</v>
      </c>
      <c r="OB150" s="136">
        <f t="shared" si="621"/>
        <v>1</v>
      </c>
    </row>
    <row r="151" spans="1:392" s="28" customFormat="1" ht="20.25" customHeight="1">
      <c r="A151" s="2">
        <v>5</v>
      </c>
      <c r="B151" s="2" t="s">
        <v>0</v>
      </c>
      <c r="C151" s="111"/>
      <c r="D151" s="138" t="s">
        <v>150</v>
      </c>
      <c r="E151" s="138" t="s">
        <v>150</v>
      </c>
      <c r="F151" s="138" t="s">
        <v>150</v>
      </c>
      <c r="G151" s="138" t="s">
        <v>150</v>
      </c>
      <c r="H151" s="95" t="s">
        <v>300</v>
      </c>
      <c r="I151" s="138" t="s">
        <v>150</v>
      </c>
      <c r="J151" s="92"/>
      <c r="K151">
        <v>7</v>
      </c>
      <c r="L151"/>
      <c r="M151" s="10"/>
      <c r="N151" s="10">
        <v>1</v>
      </c>
      <c r="O151" s="10"/>
      <c r="P151" s="10">
        <v>5</v>
      </c>
      <c r="Q151" s="10"/>
      <c r="R151" s="10"/>
      <c r="S151" s="131">
        <f>(COUNTIF($H151,$R$1))</f>
        <v>0</v>
      </c>
      <c r="T151" s="10"/>
      <c r="U151" s="131">
        <f>(COUNTIF($D151:$G151,$R$1))+(COUNTIF($I151,$R$1))</f>
        <v>0</v>
      </c>
      <c r="V151" s="10"/>
      <c r="W151" s="131">
        <f>(COUNTIF($H151,$V$1))</f>
        <v>0</v>
      </c>
      <c r="X151" s="10"/>
      <c r="Y151" s="131">
        <f>(COUNTIF($D151:$G151,$V$1))+(COUNTIF($I151,$V$1))</f>
        <v>0</v>
      </c>
      <c r="Z151" s="10"/>
      <c r="AA151" s="131">
        <f>(COUNTIF($H151,$Z$1))</f>
        <v>0</v>
      </c>
      <c r="AB151" s="10"/>
      <c r="AC151" s="131">
        <f>(COUNTIF($D151:$G151,$Z$1))+(COUNTIF($I151,$Z$1))</f>
        <v>0</v>
      </c>
      <c r="AD151" s="10"/>
      <c r="AE151" s="131">
        <f>(COUNTIF($H151,$AD$1))</f>
        <v>0</v>
      </c>
      <c r="AF151" s="10"/>
      <c r="AG151" s="131">
        <f>(COUNTIF($D151:$G151,$AD$1))+(COUNTIF($I151,$AD$1))</f>
        <v>0</v>
      </c>
      <c r="AH151" s="10"/>
      <c r="AI151" s="131">
        <f>(COUNTIF($H151,$AH$1))</f>
        <v>0</v>
      </c>
      <c r="AJ151" s="10"/>
      <c r="AK151" s="131">
        <f>(COUNTIF($D151:$G151,$AH$1))+(COUNTIF($I151,$AH$1))</f>
        <v>0</v>
      </c>
      <c r="AL151" s="10"/>
      <c r="AM151" s="131">
        <f>(COUNTIF($H151,$AL$1))</f>
        <v>0</v>
      </c>
      <c r="AN151" s="10"/>
      <c r="AO151" s="131">
        <f>(COUNTIF($D151:$G151,$AL$1))+(COUNTIF($I151,$AL$1))</f>
        <v>0</v>
      </c>
      <c r="AP151" s="10"/>
      <c r="AQ151" s="131">
        <f>(COUNTIF($H151,$AP$1))</f>
        <v>0</v>
      </c>
      <c r="AR151" s="10"/>
      <c r="AS151" s="131">
        <f>(COUNTIF($D151:$G151,$AP$1))+(COUNTIF($I151,$AP$1))</f>
        <v>0</v>
      </c>
      <c r="AT151" s="10"/>
      <c r="AU151" s="131">
        <f>(COUNTIF($H151,$AT$1))</f>
        <v>0</v>
      </c>
      <c r="AV151" s="10"/>
      <c r="AW151" s="131">
        <f>(COUNTIF($D151:$G151,$AT$1))+(COUNTIF($I151,$AT$1))</f>
        <v>0</v>
      </c>
      <c r="AX151" s="10"/>
      <c r="AY151" s="131">
        <f>(COUNTIF($H151,$AX$1))</f>
        <v>0</v>
      </c>
      <c r="AZ151" s="10"/>
      <c r="BA151" s="131">
        <f>(COUNTIF($D151:$G151,$AX$1))+(COUNTIF($I151,$AX$1))</f>
        <v>0</v>
      </c>
      <c r="BB151" s="10"/>
      <c r="BC151" s="131">
        <f>(COUNTIF($H151,$BB$1))</f>
        <v>0</v>
      </c>
      <c r="BD151" s="10"/>
      <c r="BE151" s="131">
        <f>(COUNTIF($D151:$G151,$BB$1))+(COUNTIF($I151,$BB$1))</f>
        <v>0</v>
      </c>
      <c r="BF151" s="10"/>
      <c r="BG151" s="131">
        <f>(COUNTIF($H151,$BF$1))</f>
        <v>0</v>
      </c>
      <c r="BH151" s="10"/>
      <c r="BI151" s="131">
        <f>(COUNTIF($D151:$G151,$BF$1))+(COUNTIF($I151,$BF$1))</f>
        <v>0</v>
      </c>
      <c r="BJ151" s="10"/>
      <c r="BK151" s="131">
        <f>(COUNTIF($H151,$BJ$1))</f>
        <v>0</v>
      </c>
      <c r="BL151" s="10"/>
      <c r="BM151" s="131">
        <f>(COUNTIF($D151:$G151,$BJ$1))+(COUNTIF($I151,$BJ$1))</f>
        <v>0</v>
      </c>
      <c r="BN151" s="10"/>
      <c r="BO151" s="131">
        <f>(COUNTIF($H151,$BN$1))</f>
        <v>0</v>
      </c>
      <c r="BP151" s="10"/>
      <c r="BQ151" s="131">
        <f>(COUNTIF($D151:$G151,$BN$1))+(COUNTIF($I151,$BN$1))</f>
        <v>0</v>
      </c>
      <c r="BR151" s="10"/>
      <c r="BS151" s="131">
        <f>(COUNTIF($H151,$BR$1))</f>
        <v>0</v>
      </c>
      <c r="BT151" s="10"/>
      <c r="BU151" s="131">
        <f>(COUNTIF($D151:$G151,$BR$1))+(COUNTIF($I151,$BR$1))</f>
        <v>0</v>
      </c>
      <c r="BV151" s="10"/>
      <c r="BW151" s="131">
        <f>(COUNTIF($H151,$BV$1))</f>
        <v>0</v>
      </c>
      <c r="BX151" s="10"/>
      <c r="BY151" s="131">
        <f>(COUNTIF($D151:$G151,$BV$1))+(COUNTIF($I151,$BV$1))</f>
        <v>0</v>
      </c>
      <c r="BZ151" s="10"/>
      <c r="CA151" s="131">
        <f>(COUNTIF($H151,$BZ$1))</f>
        <v>0</v>
      </c>
      <c r="CB151" s="10"/>
      <c r="CC151" s="131">
        <f>(COUNTIF($D151:$G151,$BZ$1))+(COUNTIF($I151,$BZ$1))</f>
        <v>0</v>
      </c>
      <c r="CD151" s="10"/>
      <c r="CE151" s="131">
        <f>(COUNTIF($H151,$CD$1))</f>
        <v>0</v>
      </c>
      <c r="CF151" s="10"/>
      <c r="CG151" s="131">
        <f>(COUNTIF($D151:$G151,$CD$1))+(COUNTIF($I151,$CD$1))</f>
        <v>0</v>
      </c>
      <c r="CH151" s="10"/>
      <c r="CI151" s="131">
        <f>(COUNTIF($H151,$CH$1))</f>
        <v>0</v>
      </c>
      <c r="CJ151" s="10"/>
      <c r="CK151" s="131">
        <f>(COUNTIF($D151:$G151,$CH$1))+(COUNTIF($I151,$CH$1))</f>
        <v>0</v>
      </c>
      <c r="CL151" s="10"/>
      <c r="CM151" s="131">
        <f>(COUNTIF($H151,$CL$1))</f>
        <v>0</v>
      </c>
      <c r="CN151" s="10"/>
      <c r="CO151" s="131">
        <f>(COUNTIF($D151:$G151,$CL$1))+(COUNTIF($I151,$CL$1))</f>
        <v>0</v>
      </c>
      <c r="CP151" s="10"/>
      <c r="CQ151" s="131">
        <f>(COUNTIF($H151,$CP$1))</f>
        <v>0</v>
      </c>
      <c r="CR151" s="10"/>
      <c r="CS151" s="131">
        <f>(COUNTIF($D151:$G151,$CP$1))+(COUNTIF($I151,$CP$1))</f>
        <v>0</v>
      </c>
      <c r="CT151" s="10"/>
      <c r="CU151" s="131">
        <f>(COUNTIF($H151,$CT$1))</f>
        <v>0</v>
      </c>
      <c r="CV151" s="10"/>
      <c r="CW151" s="131">
        <f>(COUNTIF($D151:$G151,$CT$1))+(COUNTIF($I151,$CT$1))</f>
        <v>0</v>
      </c>
      <c r="CX151" s="10"/>
      <c r="CY151" s="131">
        <f>(COUNTIF($H151,$CX$1))</f>
        <v>0</v>
      </c>
      <c r="CZ151" s="10"/>
      <c r="DA151" s="131">
        <f>(COUNTIF($D151:$G151,$CX$1))+(COUNTIF($I151,$CX$1))</f>
        <v>0</v>
      </c>
      <c r="DB151" s="10"/>
      <c r="DC151" s="131">
        <f>(COUNTIF($H151,$DB$1))</f>
        <v>0</v>
      </c>
      <c r="DD151" s="10"/>
      <c r="DE151" s="131">
        <f>(COUNTIF($D151:$G151,$DB$1))+(COUNTIF($I151,$DB$1))</f>
        <v>0</v>
      </c>
      <c r="DF151" s="10"/>
      <c r="DG151" s="131">
        <f>(COUNTIF($H151,$DF$1))</f>
        <v>0</v>
      </c>
      <c r="DH151" s="10"/>
      <c r="DI151" s="131">
        <f>(COUNTIF($D151:$G151,$DF$1))+(COUNTIF($I151,$DF$1))</f>
        <v>0</v>
      </c>
      <c r="DJ151" s="10"/>
      <c r="DK151" s="131">
        <f>(COUNTIF($H151,$DJ$1))</f>
        <v>0</v>
      </c>
      <c r="DL151" s="10"/>
      <c r="DM151" s="131">
        <f>(COUNTIF($D151:$G151,$DJ$1))+(COUNTIF($I151,$DJ$1))</f>
        <v>0</v>
      </c>
      <c r="DN151" s="10"/>
      <c r="DO151" s="131">
        <f>(COUNTIF($H151,$DN$1))</f>
        <v>0</v>
      </c>
      <c r="DP151" s="10"/>
      <c r="DQ151" s="131">
        <f>(COUNTIF($D151:$G151,$DN$1))+(COUNTIF($I151,$DN$1))</f>
        <v>0</v>
      </c>
      <c r="DR151" s="10"/>
      <c r="DS151" s="131">
        <f>(COUNTIF($H151,$DR$1))</f>
        <v>0</v>
      </c>
      <c r="DT151" s="10"/>
      <c r="DU151" s="131">
        <f>(COUNTIF($D151:$G151,$DR$1))+(COUNTIF($I151,$DR$1))</f>
        <v>0</v>
      </c>
      <c r="DV151" s="10"/>
      <c r="DW151" s="131">
        <f>(COUNTIF($H151,$DV$1))</f>
        <v>0</v>
      </c>
      <c r="DX151" s="10"/>
      <c r="DY151" s="131">
        <f>(COUNTIF($D151:$G151,$DV$1))+(COUNTIF($I151,$DV$1))</f>
        <v>0</v>
      </c>
      <c r="DZ151" s="10"/>
      <c r="EA151" s="131">
        <f>(COUNTIF($H151,$DZ$1))</f>
        <v>0</v>
      </c>
      <c r="EB151" s="10"/>
      <c r="EC151" s="131">
        <f>(COUNTIF($D151:$G151,$DZ$1))+(COUNTIF($I151,$DZ$1))</f>
        <v>0</v>
      </c>
      <c r="ED151" s="10"/>
      <c r="EE151" s="131">
        <f>(COUNTIF($H151,$ED$1))</f>
        <v>0</v>
      </c>
      <c r="EF151" s="10"/>
      <c r="EG151" s="131">
        <f>(COUNTIF($D151:$G151,$ED$1))+(COUNTIF($I151,$ED$1))</f>
        <v>0</v>
      </c>
      <c r="EH151" s="10"/>
      <c r="EI151" s="131">
        <f>(COUNTIF($H151,$EH$1))</f>
        <v>0</v>
      </c>
      <c r="EJ151" s="10"/>
      <c r="EK151" s="131">
        <f>(COUNTIF($D151:$G151,$EH$1))+(COUNTIF($I151,$EH$1))</f>
        <v>0</v>
      </c>
      <c r="EL151" s="10"/>
      <c r="EM151" s="131">
        <f>(COUNTIF($H151,$EL$1))</f>
        <v>0</v>
      </c>
      <c r="EN151" s="10"/>
      <c r="EO151" s="131">
        <f>(COUNTIF($D151:$G151,$EL$1))+(COUNTIF($I151,$EL$1))</f>
        <v>0</v>
      </c>
      <c r="EP151" s="10"/>
      <c r="EQ151" s="131">
        <f>(COUNTIF($H151,$EP$1))</f>
        <v>0</v>
      </c>
      <c r="ER151" s="10"/>
      <c r="ES151" s="131">
        <f>(COUNTIF($D151:$G151,$EP$1))+(COUNTIF($I151,$EP$1))</f>
        <v>0</v>
      </c>
      <c r="ET151" s="10"/>
      <c r="EU151" s="131">
        <f>(COUNTIF($H151,$ET$1))</f>
        <v>0</v>
      </c>
      <c r="EV151" s="10"/>
      <c r="EW151" s="131">
        <f>(COUNTIF($D151:$G151,$ET$1))+(COUNTIF($I151,$ET$1))</f>
        <v>0</v>
      </c>
      <c r="EX151" s="10"/>
      <c r="EY151" s="131">
        <f>(COUNTIF($H151,$EX$1))</f>
        <v>0</v>
      </c>
      <c r="EZ151" s="10"/>
      <c r="FA151" s="131">
        <f>(COUNTIF($D151:$G151,$EX$1))+(COUNTIF($I151,$EX$1))</f>
        <v>0</v>
      </c>
      <c r="FB151" s="10"/>
      <c r="FC151" s="131">
        <f>(COUNTIF($H151,$FB$1))</f>
        <v>0</v>
      </c>
      <c r="FD151" s="10"/>
      <c r="FE151" s="131">
        <f>(COUNTIF($D151:$G151,$FB$1))+(COUNTIF($I151,$FB$1))</f>
        <v>0</v>
      </c>
      <c r="FF151" s="10"/>
      <c r="FG151" s="131">
        <f>(COUNTIF($H151,$FF$1))</f>
        <v>0</v>
      </c>
      <c r="FH151" s="10"/>
      <c r="FI151" s="131">
        <f>(COUNTIF($D151:$G151,$FF$1))+(COUNTIF($I151,$FF$1))</f>
        <v>0</v>
      </c>
      <c r="FJ151" s="10"/>
      <c r="FK151" s="131">
        <f>(COUNTIF($H151,$FJ$1))</f>
        <v>0</v>
      </c>
      <c r="FL151" s="10"/>
      <c r="FM151" s="131">
        <f>(COUNTIF($D151:$G151,$FJ$1))+(COUNTIF($I151,$FJ$1))</f>
        <v>0</v>
      </c>
      <c r="FN151" s="10"/>
      <c r="FO151" s="131">
        <f>(COUNTIF($H151,$FN$1))</f>
        <v>0</v>
      </c>
      <c r="FP151" s="10"/>
      <c r="FQ151" s="131">
        <f>(COUNTIF($D151:$G151,$FN$1))+(COUNTIF($I151,$FN$1))</f>
        <v>0</v>
      </c>
      <c r="FR151" s="10"/>
      <c r="FS151" s="131">
        <f>(COUNTIF($H151,$FR$1))</f>
        <v>0</v>
      </c>
      <c r="FT151" s="10"/>
      <c r="FU151" s="131">
        <f>(COUNTIF($D151:$G151,$FR$1))+(COUNTIF($I151,$FR$1))</f>
        <v>0</v>
      </c>
      <c r="FV151" s="10"/>
      <c r="FW151" s="131">
        <f>(COUNTIF($H151,$FV$1))</f>
        <v>0</v>
      </c>
      <c r="FX151" s="10"/>
      <c r="FY151" s="131">
        <f>(COUNTIF($D151:$G151,$FV$1))+(COUNTIF($I151,$FV$1))</f>
        <v>0</v>
      </c>
      <c r="FZ151" s="10"/>
      <c r="GA151" s="131">
        <f>(COUNTIF($H151,$FZ$1))</f>
        <v>0</v>
      </c>
      <c r="GB151" s="10"/>
      <c r="GC151" s="131">
        <f>(COUNTIF($D151:$G151,$FZ$1))+(COUNTIF($I151,$FZ$1))</f>
        <v>5</v>
      </c>
      <c r="GD151" s="10"/>
      <c r="GE151" s="131">
        <f>(COUNTIF($H151,$GD$1))</f>
        <v>0</v>
      </c>
      <c r="GF151" s="10"/>
      <c r="GG151" s="131">
        <f>(COUNTIF($D151:$G151,$GD$1))+(COUNTIF($I151,$GD$1))</f>
        <v>0</v>
      </c>
      <c r="GH151" s="10"/>
      <c r="GI151" s="131">
        <f>(COUNTIF($H151,$GH$1))</f>
        <v>0</v>
      </c>
      <c r="GJ151" s="10"/>
      <c r="GK151" s="131">
        <f>(COUNTIF($D151:$G151,$GH$1))+(COUNTIF($I151,$GH$1))</f>
        <v>0</v>
      </c>
      <c r="GL151" s="10"/>
      <c r="GM151" s="131">
        <f>(COUNTIF($H151,$GL$1))</f>
        <v>0</v>
      </c>
      <c r="GN151" s="10"/>
      <c r="GO151" s="131">
        <f>(COUNTIF($D151:$G151,$GL$1))+(COUNTIF($I151,$GL$1))</f>
        <v>0</v>
      </c>
      <c r="GP151" s="10"/>
      <c r="GQ151" s="131">
        <f>(COUNTIF($H151,$GP$1))</f>
        <v>0</v>
      </c>
      <c r="GR151" s="10"/>
      <c r="GS151" s="131">
        <f>(COUNTIF($D151:$G151,$GP$1))+(COUNTIF($I151,$GP$1))</f>
        <v>0</v>
      </c>
      <c r="GT151" s="10"/>
      <c r="GU151" s="131">
        <f>(COUNTIF($H151,$GT$1))</f>
        <v>0</v>
      </c>
      <c r="GV151" s="10"/>
      <c r="GW151" s="131">
        <f>(COUNTIF($D151:$G151,$GT$1))+(COUNTIF($I151,$GT$1))</f>
        <v>0</v>
      </c>
      <c r="GX151" s="10"/>
      <c r="GY151" s="131">
        <f>(COUNTIF($H151,$GX$1))</f>
        <v>0</v>
      </c>
      <c r="GZ151" s="10"/>
      <c r="HA151" s="131">
        <f>(COUNTIF($D151:$G151,$GX$1))+(COUNTIF($I151,$GX$1))</f>
        <v>0</v>
      </c>
      <c r="HB151" s="10"/>
      <c r="HC151" s="131">
        <f>(COUNTIF($H151,$HB$1))</f>
        <v>0</v>
      </c>
      <c r="HD151" s="10"/>
      <c r="HE151" s="131">
        <f>(COUNTIF($D151:$G151,$HB$1))+(COUNTIF($I151,$HB$1))</f>
        <v>0</v>
      </c>
      <c r="HF151" s="10"/>
      <c r="HG151" s="131">
        <f>(COUNTIF($H151,$HF$1))</f>
        <v>0</v>
      </c>
      <c r="HH151" s="10"/>
      <c r="HI151" s="131">
        <f>(COUNTIF($D151:$G151,$HF$1))+(COUNTIF($I151,$HF$1))</f>
        <v>0</v>
      </c>
      <c r="HJ151" s="10"/>
      <c r="HK151" s="131">
        <f>(COUNTIF($H151,$HJ$1))</f>
        <v>0</v>
      </c>
      <c r="HL151" s="10"/>
      <c r="HM151" s="131">
        <f>(COUNTIF($D151:$G151,$HJ$1))+(COUNTIF($I151,$HJ$1))</f>
        <v>0</v>
      </c>
      <c r="HN151" s="10"/>
      <c r="HO151" s="131">
        <f>(COUNTIF($H151,$HN$1))</f>
        <v>0</v>
      </c>
      <c r="HP151" s="10"/>
      <c r="HQ151" s="131">
        <f>(COUNTIF($D151:$G151,$HN$1))+(COUNTIF($I151,$HN$1))</f>
        <v>0</v>
      </c>
      <c r="HR151" s="10"/>
      <c r="HS151" s="131">
        <f>(COUNTIF($H151,$HR$1))</f>
        <v>0</v>
      </c>
      <c r="HT151" s="10"/>
      <c r="HU151" s="131">
        <f>(COUNTIF($D151:$G151,$HR$1))+(COUNTIF($I151,$HR$1))</f>
        <v>0</v>
      </c>
      <c r="HV151" s="10"/>
      <c r="HW151" s="131">
        <f>(COUNTIF($H151,$HV$1))</f>
        <v>0</v>
      </c>
      <c r="HX151" s="10"/>
      <c r="HY151" s="131">
        <f>(COUNTIF($D151:$G151,$HV$1))+(COUNTIF($I151,$HV$1))</f>
        <v>0</v>
      </c>
      <c r="HZ151" s="10"/>
      <c r="IA151" s="131">
        <f>(COUNTIF($H151,$HZ$1))</f>
        <v>0</v>
      </c>
      <c r="IB151" s="10"/>
      <c r="IC151" s="131">
        <f>(COUNTIF($D151:$G151,$HZ$1))+(COUNTIF($I151,$HZ$1))</f>
        <v>0</v>
      </c>
      <c r="ID151" s="10"/>
      <c r="IE151" s="131">
        <f>(COUNTIF($H151,$ID$1))</f>
        <v>0</v>
      </c>
      <c r="IF151" s="10"/>
      <c r="IG151" s="131">
        <f>(COUNTIF($D151:$G151,$ID$1))+(COUNTIF($I151,$ID$1))</f>
        <v>0</v>
      </c>
      <c r="IH151" s="10"/>
      <c r="II151" s="131">
        <f>(COUNTIF($H151,$IH$1))</f>
        <v>0</v>
      </c>
      <c r="IJ151" s="10"/>
      <c r="IK151" s="131">
        <f>(COUNTIF($D151:$G151,$IH$1))+(COUNTIF($I151,$IH$1))</f>
        <v>0</v>
      </c>
      <c r="IL151" s="10"/>
      <c r="IM151" s="131">
        <f>(COUNTIF($H151,$IL$1))</f>
        <v>0</v>
      </c>
      <c r="IN151" s="10"/>
      <c r="IO151" s="131">
        <f>(COUNTIF($D151:$G151,$IL$1))+(COUNTIF($I151,$IL$1))</f>
        <v>0</v>
      </c>
      <c r="IP151" s="10"/>
      <c r="IQ151" s="131">
        <f>(COUNTIF($H151,$IP$1))</f>
        <v>0</v>
      </c>
      <c r="IR151" s="10"/>
      <c r="IS151" s="131">
        <f>(COUNTIF($D151:$G151,$IP$1))+(COUNTIF($I151,$IP$1))</f>
        <v>0</v>
      </c>
      <c r="IT151" s="10"/>
      <c r="IU151" s="131">
        <f>(COUNTIF($H151,$IT$1))</f>
        <v>0</v>
      </c>
      <c r="IV151" s="10"/>
      <c r="IW151" s="131">
        <f>(COUNTIF($D151:$G151,$IT$1))+(COUNTIF($I151,$IT$1))</f>
        <v>0</v>
      </c>
      <c r="IX151" s="10"/>
      <c r="IY151" s="131">
        <f>(COUNTIF($H151,$IX$1))</f>
        <v>0</v>
      </c>
      <c r="IZ151" s="10"/>
      <c r="JA151" s="131">
        <f>(COUNTIF($D151:$G151,$IX$1))+(COUNTIF($I151,$IX$1))</f>
        <v>0</v>
      </c>
      <c r="JB151" s="10"/>
      <c r="JC151" s="131">
        <f>(COUNTIF($H151,$JB$1))</f>
        <v>0</v>
      </c>
      <c r="JD151" s="10"/>
      <c r="JE151" s="131">
        <f>(COUNTIF($D151:$G151,$JB$1))+(COUNTIF($I151,$JB$1))</f>
        <v>0</v>
      </c>
      <c r="JF151" s="10"/>
      <c r="JG151" s="131">
        <f>(COUNTIF($H151,$JF$1))</f>
        <v>0</v>
      </c>
      <c r="JH151" s="10"/>
      <c r="JI151" s="131">
        <f>(COUNTIF($D151:$G151,$JF$1))+(COUNTIF($I151,$JF$1))</f>
        <v>0</v>
      </c>
      <c r="JJ151" s="10"/>
      <c r="JK151" s="131">
        <f>(COUNTIF($H151,$JJ$1))</f>
        <v>0</v>
      </c>
      <c r="JL151" s="10"/>
      <c r="JM151" s="131">
        <f>(COUNTIF($D151:$G151,$JJ$1))+(COUNTIF($I151,$JJ$1))</f>
        <v>0</v>
      </c>
      <c r="JN151" s="10"/>
      <c r="JO151" s="131">
        <f>(COUNTIF($H151,$JN$1))</f>
        <v>0</v>
      </c>
      <c r="JP151" s="10"/>
      <c r="JQ151" s="131">
        <f>(COUNTIF($D151:$G151,$JN$1))+(COUNTIF($I151,$JN$1))</f>
        <v>0</v>
      </c>
      <c r="JR151" s="10"/>
      <c r="JS151" s="131">
        <f>(COUNTIF($H151,$JR$1))</f>
        <v>0</v>
      </c>
      <c r="JT151" s="10"/>
      <c r="JU151" s="131">
        <f>(COUNTIF($D151:$G151,$JR$1))+(COUNTIF($I151,$JR$1))</f>
        <v>0</v>
      </c>
      <c r="JV151" s="10"/>
      <c r="JW151" s="131">
        <f>(COUNTIF($H151,$JV$1))</f>
        <v>0</v>
      </c>
      <c r="JX151" s="10"/>
      <c r="JY151" s="131">
        <f>(COUNTIF($D151:$G151,$JV$1))+(COUNTIF($I151,$JV$1))</f>
        <v>0</v>
      </c>
      <c r="JZ151" s="10"/>
      <c r="KA151" s="131">
        <f>(COUNTIF($H151,$JZ$1))</f>
        <v>0</v>
      </c>
      <c r="KB151" s="10"/>
      <c r="KC151" s="131">
        <f>(COUNTIF($D151:$G151,$JZ$1))+(COUNTIF($I151,$JZ$1))</f>
        <v>0</v>
      </c>
      <c r="KD151" s="10"/>
      <c r="KE151" s="131">
        <f>(COUNTIF($H151,$KD$1))</f>
        <v>0</v>
      </c>
      <c r="KF151" s="10"/>
      <c r="KG151" s="131">
        <f>(COUNTIF($D151:$G151,$KD$1))+(COUNTIF($I151,$KD$1))</f>
        <v>0</v>
      </c>
      <c r="KH151" s="10"/>
      <c r="KI151" s="131">
        <f>(COUNTIF($H151,$KH$1))</f>
        <v>0</v>
      </c>
      <c r="KJ151" s="10"/>
      <c r="KK151" s="131">
        <f>(COUNTIF($D151:$G151,$KH$1))+(COUNTIF($I151,$KH$1))</f>
        <v>0</v>
      </c>
      <c r="KL151" s="10"/>
      <c r="KM151" s="131">
        <f>(COUNTIF($H151,$KL$1))</f>
        <v>0</v>
      </c>
      <c r="KN151" s="10"/>
      <c r="KO151" s="131">
        <f>(COUNTIF($D151:$G151,$KL$1))+(COUNTIF($I151,$KL$1))</f>
        <v>0</v>
      </c>
      <c r="KP151" s="10"/>
      <c r="KQ151" s="131">
        <f>(COUNTIF($H151,$KP$1))</f>
        <v>0</v>
      </c>
      <c r="KR151" s="10"/>
      <c r="KS151" s="131">
        <f>(COUNTIF($D151:$G151,$KP$1))+(COUNTIF($I151,$KP$1))</f>
        <v>0</v>
      </c>
      <c r="KT151" s="10"/>
      <c r="KU151" s="131">
        <f>(COUNTIF($H151,$KT$1))</f>
        <v>0</v>
      </c>
      <c r="KV151" s="10"/>
      <c r="KW151" s="131">
        <f>(COUNTIF($D151:$G151,$KT$1))+(COUNTIF($I151,$KT$1))</f>
        <v>0</v>
      </c>
      <c r="KX151" s="10"/>
      <c r="KY151" s="131">
        <f>(COUNTIF($H151,$KX$1))</f>
        <v>0</v>
      </c>
      <c r="KZ151" s="10"/>
      <c r="LA151" s="131">
        <f>(COUNTIF($D151:$G151,$KX$1))+(COUNTIF($I151,$KX$1))</f>
        <v>0</v>
      </c>
      <c r="LB151" s="10"/>
      <c r="LC151" s="131">
        <f>(COUNTIF($H151,$LB$1))</f>
        <v>1</v>
      </c>
      <c r="LD151" s="10"/>
      <c r="LE151" s="131">
        <f>(COUNTIF($D151:$G151,$LB$1))+(COUNTIF($I151,$LB$1))</f>
        <v>0</v>
      </c>
      <c r="LF151" s="10"/>
      <c r="LG151" s="131">
        <f>(COUNTIF($H151,$NN$1))</f>
        <v>0</v>
      </c>
      <c r="LH151" s="10"/>
      <c r="LI151" s="131">
        <f>(COUNTIF($D151:$G151,$NN$1))+(COUNTIF($I151,$NN$1))</f>
        <v>0</v>
      </c>
      <c r="LJ151" s="10"/>
      <c r="LK151" s="131">
        <f>(COUNTIF($H151,$NN$1))</f>
        <v>0</v>
      </c>
      <c r="LL151" s="10"/>
      <c r="LM151" s="131">
        <f>(COUNTIF($D151:$G151,$NN$1))+(COUNTIF($I151,$NN$1))</f>
        <v>0</v>
      </c>
      <c r="LN151" s="10"/>
      <c r="LO151" s="131">
        <f>(COUNTIF($H151,$NN$1))</f>
        <v>0</v>
      </c>
      <c r="LP151" s="10"/>
      <c r="LQ151" s="131">
        <f>(COUNTIF($D151:$G151,$NN$1))+(COUNTIF($I151,$NN$1))</f>
        <v>0</v>
      </c>
      <c r="LR151" s="10"/>
      <c r="LS151" s="131">
        <f>(COUNTIF($H151,$NN$1))</f>
        <v>0</v>
      </c>
      <c r="LT151" s="10"/>
      <c r="LU151" s="131">
        <f>(COUNTIF($D151:$G151,$NN$1))+(COUNTIF($I151,$NN$1))</f>
        <v>0</v>
      </c>
      <c r="LV151" s="10"/>
      <c r="LW151" s="131">
        <f>(COUNTIF($H151,$NN$1))</f>
        <v>0</v>
      </c>
      <c r="LX151" s="10"/>
      <c r="LY151" s="131">
        <f>(COUNTIF($D151:$G151,$NN$1))+(COUNTIF($I151,$NN$1))</f>
        <v>0</v>
      </c>
      <c r="LZ151" s="10"/>
      <c r="MA151" s="131">
        <f>(COUNTIF($H151,$NN$1))</f>
        <v>0</v>
      </c>
      <c r="MB151" s="10"/>
      <c r="MC151" s="131">
        <f>(COUNTIF($D151:$G151,$NN$1))+(COUNTIF($I151,$NN$1))</f>
        <v>0</v>
      </c>
      <c r="MD151" s="10"/>
      <c r="ME151" s="131">
        <f>(COUNTIF($H151,$NN$1))</f>
        <v>0</v>
      </c>
      <c r="MF151" s="10"/>
      <c r="MG151" s="131">
        <f>(COUNTIF($D151:$G151,$NN$1))+(COUNTIF($I151,$NN$1))</f>
        <v>0</v>
      </c>
      <c r="MH151" s="10"/>
      <c r="MI151" s="131">
        <f>(COUNTIF($H151,$NN$1))</f>
        <v>0</v>
      </c>
      <c r="MJ151" s="10"/>
      <c r="MK151" s="131">
        <f>(COUNTIF($D151:$G151,$NN$1))+(COUNTIF($I151,$NN$1))</f>
        <v>0</v>
      </c>
      <c r="ML151" s="10"/>
      <c r="MM151" s="131">
        <f>(COUNTIF($H151,$NN$1))</f>
        <v>0</v>
      </c>
      <c r="MN151" s="10"/>
      <c r="MO151" s="131">
        <f>(COUNTIF($D151:$G151,$NN$1))+(COUNTIF($I151,$NN$1))</f>
        <v>0</v>
      </c>
      <c r="MP151" s="10"/>
      <c r="MQ151" s="131">
        <f>(COUNTIF($H151,$NN$1))</f>
        <v>0</v>
      </c>
      <c r="MR151" s="10"/>
      <c r="MS151" s="131">
        <f>(COUNTIF($D151:$G151,$NN$1))+(COUNTIF($I151,$NN$1))</f>
        <v>0</v>
      </c>
      <c r="MT151" s="10"/>
      <c r="MU151" s="131">
        <f>(COUNTIF($H151,$NN$1))</f>
        <v>0</v>
      </c>
      <c r="MV151" s="10"/>
      <c r="MW151" s="131">
        <f>(COUNTIF($D151:$G151,$NN$1))+(COUNTIF($I151,$NN$1))</f>
        <v>0</v>
      </c>
      <c r="MX151" s="10"/>
      <c r="MY151" s="131">
        <f>(COUNTIF($H151,$NN$1))</f>
        <v>0</v>
      </c>
      <c r="MZ151" s="10"/>
      <c r="NA151" s="131">
        <f>(COUNTIF($D151:$G151,$NN$1))+(COUNTIF($I151,$NN$1))</f>
        <v>0</v>
      </c>
      <c r="NB151" s="10"/>
      <c r="NC151" s="131">
        <f>(COUNTIF($H151,$NN$1))</f>
        <v>0</v>
      </c>
      <c r="ND151" s="10"/>
      <c r="NE151" s="131">
        <f>(COUNTIF($D151:$G151,$NN$1))+(COUNTIF($I151,$NN$1))</f>
        <v>0</v>
      </c>
      <c r="NF151" s="10"/>
      <c r="NG151" s="131">
        <f>(COUNTIF($H151,$NN$1))</f>
        <v>0</v>
      </c>
      <c r="NH151" s="10"/>
      <c r="NI151" s="131">
        <f>(COUNTIF($D151:$G151,$NN$1))+(COUNTIF($I151,$NN$1))</f>
        <v>0</v>
      </c>
      <c r="NJ151" s="10"/>
      <c r="NK151" s="131">
        <f>(COUNTIF($H151,$NN$1))</f>
        <v>0</v>
      </c>
      <c r="NL151" s="10"/>
      <c r="NM151" s="131">
        <f>(COUNTIF($D151:$G151,$NN$1))+(COUNTIF($I151,$NN$1))</f>
        <v>0</v>
      </c>
      <c r="NN151" s="10"/>
      <c r="NO151" s="131">
        <f>(COUNTIF($H151,$NN$1))</f>
        <v>0</v>
      </c>
      <c r="NP151" s="10"/>
      <c r="NQ151" s="131">
        <f>(COUNTIF($D151:$G151,$NN$1))+(COUNTIF($I151,$NN$1))</f>
        <v>0</v>
      </c>
      <c r="NR151" s="10"/>
      <c r="NS151" s="10"/>
      <c r="NT151" s="134">
        <f t="shared" si="623"/>
        <v>0</v>
      </c>
      <c r="NU151" s="134">
        <f t="shared" si="624"/>
        <v>0</v>
      </c>
      <c r="NV151" s="134">
        <f t="shared" si="625"/>
        <v>0</v>
      </c>
      <c r="NW151" s="134">
        <f t="shared" si="626"/>
        <v>0</v>
      </c>
      <c r="NX151" s="129"/>
      <c r="NY151" s="136">
        <f t="shared" si="618"/>
        <v>0</v>
      </c>
      <c r="NZ151" s="136">
        <f t="shared" si="619"/>
        <v>1</v>
      </c>
      <c r="OA151" s="136">
        <f t="shared" si="620"/>
        <v>0</v>
      </c>
      <c r="OB151" s="136">
        <f t="shared" si="621"/>
        <v>5</v>
      </c>
    </row>
    <row r="152" spans="1:392" s="28" customFormat="1" ht="20.25" customHeight="1">
      <c r="A152" s="2">
        <v>5</v>
      </c>
      <c r="B152" s="2" t="s">
        <v>1</v>
      </c>
      <c r="C152" s="111"/>
      <c r="D152" s="138" t="s">
        <v>150</v>
      </c>
      <c r="E152" s="3" t="s">
        <v>45</v>
      </c>
      <c r="F152" s="138" t="s">
        <v>151</v>
      </c>
      <c r="G152" s="138" t="s">
        <v>150</v>
      </c>
      <c r="H152" s="95" t="s">
        <v>303</v>
      </c>
      <c r="I152" s="138" t="s">
        <v>150</v>
      </c>
      <c r="J152" s="92"/>
      <c r="K152">
        <v>7</v>
      </c>
      <c r="L152"/>
      <c r="M152" s="10"/>
      <c r="N152" s="10">
        <v>2</v>
      </c>
      <c r="O152" s="10"/>
      <c r="P152" s="10">
        <v>4</v>
      </c>
      <c r="Q152" s="10"/>
      <c r="R152" s="10"/>
      <c r="S152" s="131">
        <f>(COUNTIF($E152,$R$1))+(COUNTIF($H152,$R$1))</f>
        <v>0</v>
      </c>
      <c r="T152" s="10"/>
      <c r="U152" s="131">
        <f>(COUNTIF($D152,$R$1))+(COUNTIF($F152:$G152,$R$1))+(COUNTIF($I152,$R$1))</f>
        <v>0</v>
      </c>
      <c r="V152" s="10"/>
      <c r="W152" s="131">
        <f>(COUNTIF($E152,$V$1))+(COUNTIF($H152,$V$1))</f>
        <v>0</v>
      </c>
      <c r="X152" s="10"/>
      <c r="Y152" s="131">
        <f>(COUNTIF($D152,$V$1))+(COUNTIF($F152:$G152,$V$1))+(COUNTIF($I152,$V$1))</f>
        <v>0</v>
      </c>
      <c r="Z152" s="10"/>
      <c r="AA152" s="131">
        <f>(COUNTIF($E152,$Z$1))+(COUNTIF($H152,$Z$1))</f>
        <v>0</v>
      </c>
      <c r="AB152" s="10"/>
      <c r="AC152" s="131">
        <f>(COUNTIF($D152,$Z$1))+(COUNTIF($F152:$G152,$Z$1))+(COUNTIF($I152,$Z$1))</f>
        <v>0</v>
      </c>
      <c r="AD152" s="10"/>
      <c r="AE152" s="131">
        <f>(COUNTIF($E152,$AD$1))+(COUNTIF($H152,$AD$1))</f>
        <v>0</v>
      </c>
      <c r="AF152" s="10"/>
      <c r="AG152" s="131">
        <f>(COUNTIF($D152,$AD$1))+(COUNTIF($F152:$G152,$AD$1))+(COUNTIF($I152,$AD$1))</f>
        <v>0</v>
      </c>
      <c r="AH152" s="10"/>
      <c r="AI152" s="131">
        <f>(COUNTIF($E152,$AH$1))+(COUNTIF($H152,$AH$1))</f>
        <v>0</v>
      </c>
      <c r="AJ152" s="10"/>
      <c r="AK152" s="131">
        <f>(COUNTIF($D152,$AH$1))+(COUNTIF($F152:$G152,$AH$1))+(COUNTIF($I152,$AH$1))</f>
        <v>0</v>
      </c>
      <c r="AL152" s="10"/>
      <c r="AM152" s="131">
        <f>(COUNTIF($E152,$AL$1))+(COUNTIF($H152,$AL$1))</f>
        <v>0</v>
      </c>
      <c r="AN152" s="10"/>
      <c r="AO152" s="131">
        <f>(COUNTIF($D152,$AL$1))+(COUNTIF($F152:$G152,$AL$1))+(COUNTIF($I152,$AL$1))</f>
        <v>0</v>
      </c>
      <c r="AP152" s="10"/>
      <c r="AQ152" s="131">
        <f>(COUNTIF($E152,$AP$1))+(COUNTIF($H152,$AP$1))</f>
        <v>0</v>
      </c>
      <c r="AR152" s="10"/>
      <c r="AS152" s="131">
        <f>(COUNTIF($D152,$AP$1))+(COUNTIF($F152:$G152,$AP$1))+(COUNTIF($I152,$AP$1))</f>
        <v>0</v>
      </c>
      <c r="AT152" s="10"/>
      <c r="AU152" s="131">
        <f>(COUNTIF($E152,$AT$1))+(COUNTIF($H152,$AT$1))</f>
        <v>0</v>
      </c>
      <c r="AV152" s="10"/>
      <c r="AW152" s="131">
        <f>(COUNTIF($D152,$AT$1))+(COUNTIF($F152:$G152,$AT$1))+(COUNTIF($I152,$AT$1))</f>
        <v>0</v>
      </c>
      <c r="AX152" s="10"/>
      <c r="AY152" s="131">
        <f>(COUNTIF($E152,$AX$1))+(COUNTIF($H152,$AX$1))</f>
        <v>0</v>
      </c>
      <c r="AZ152" s="10"/>
      <c r="BA152" s="131">
        <f>(COUNTIF($D152,$AX$1))+(COUNTIF($F152:$G152,$AX$1))+(COUNTIF($I152,$AX$1))</f>
        <v>0</v>
      </c>
      <c r="BB152" s="10"/>
      <c r="BC152" s="131">
        <f>(COUNTIF($E152,$BB$1))+(COUNTIF($H152,$BB$1))</f>
        <v>0</v>
      </c>
      <c r="BD152" s="10"/>
      <c r="BE152" s="131">
        <f>(COUNTIF($D152,$BB$1))+(COUNTIF($F152:$G152,$BB$1))+(COUNTIF($I152,$BB$1))</f>
        <v>0</v>
      </c>
      <c r="BF152" s="10"/>
      <c r="BG152" s="131">
        <f>(COUNTIF($E152,$BF$1))+(COUNTIF($H152,$BF$1))</f>
        <v>0</v>
      </c>
      <c r="BH152" s="10"/>
      <c r="BI152" s="131">
        <f>(COUNTIF($D152,$BF$1))+(COUNTIF($F152:$G152,$BF$1))+(COUNTIF($I152,$BF$1))</f>
        <v>0</v>
      </c>
      <c r="BJ152" s="10"/>
      <c r="BK152" s="131">
        <f>(COUNTIF($E152,$BJ$1))+(COUNTIF($H152,$BJ$1))</f>
        <v>0</v>
      </c>
      <c r="BL152" s="10"/>
      <c r="BM152" s="131">
        <f>(COUNTIF($D152,$BJ$1))+(COUNTIF($F152:$G152,$BJ$1))+(COUNTIF($I152,$BJ$1))</f>
        <v>0</v>
      </c>
      <c r="BN152" s="10"/>
      <c r="BO152" s="131">
        <f>(COUNTIF($E152,$BN$1))+(COUNTIF($H152,$BN$1))</f>
        <v>0</v>
      </c>
      <c r="BP152" s="10"/>
      <c r="BQ152" s="131">
        <f>(COUNTIF($D152,$BN$1))+(COUNTIF($F152:$G152,$BN$1))+(COUNTIF($I152,$BN$1))</f>
        <v>0</v>
      </c>
      <c r="BR152" s="10"/>
      <c r="BS152" s="131">
        <f>(COUNTIF($E152,$BR$1))+(COUNTIF($H152,$BR$1))</f>
        <v>0</v>
      </c>
      <c r="BT152" s="10"/>
      <c r="BU152" s="131">
        <f>(COUNTIF($D152,$BR$1))+(COUNTIF($F152:$G152,$BR$1))+(COUNTIF($I152,$BR$1))</f>
        <v>0</v>
      </c>
      <c r="BV152" s="10"/>
      <c r="BW152" s="131">
        <f>(COUNTIF($E152,$BV$1))+(COUNTIF($H152,$BV$1))</f>
        <v>0</v>
      </c>
      <c r="BX152" s="10"/>
      <c r="BY152" s="131">
        <f>(COUNTIF($D152,$BV$1))+(COUNTIF($F152:$G152,$BV$1))+(COUNTIF($I152,$BV$1))</f>
        <v>0</v>
      </c>
      <c r="BZ152" s="10"/>
      <c r="CA152" s="131">
        <f>(COUNTIF($E152,$BZ$1))+(COUNTIF($H152,$BZ$1))</f>
        <v>0</v>
      </c>
      <c r="CB152" s="10"/>
      <c r="CC152" s="131">
        <f>(COUNTIF($D152,$BZ$1))+(COUNTIF($F152:$G152,$BZ$1))+(COUNTIF($I152,$BZ$1))</f>
        <v>0</v>
      </c>
      <c r="CD152" s="10"/>
      <c r="CE152" s="131">
        <f>(COUNTIF($E152,$CD$1))+(COUNTIF($H152,$CD$1))</f>
        <v>0</v>
      </c>
      <c r="CF152" s="10"/>
      <c r="CG152" s="131">
        <f>(COUNTIF($D152,$CD$1))+(COUNTIF($F152:$G152,$CD$1))+(COUNTIF($I152,$CD$1))</f>
        <v>0</v>
      </c>
      <c r="CH152" s="10"/>
      <c r="CI152" s="131">
        <f>(COUNTIF($E152,$CH$1))+(COUNTIF($H152,$CH$1))</f>
        <v>0</v>
      </c>
      <c r="CJ152" s="10"/>
      <c r="CK152" s="131">
        <f>(COUNTIF($D152,$CH$1))+(COUNTIF($F152:$G152,$CH$1))+(COUNTIF($I152,$CH$1))</f>
        <v>0</v>
      </c>
      <c r="CL152" s="10"/>
      <c r="CM152" s="131">
        <f>(COUNTIF($E152,$CL$1))+(COUNTIF($H152,$CL$1))</f>
        <v>0</v>
      </c>
      <c r="CN152" s="10"/>
      <c r="CO152" s="131">
        <f>(COUNTIF($D152,$CL$1))+(COUNTIF($F152:$G152,$CL$1))+(COUNTIF($I152,$CL$1))</f>
        <v>0</v>
      </c>
      <c r="CP152" s="10"/>
      <c r="CQ152" s="131">
        <f>(COUNTIF($E152,$CP$1))+(COUNTIF($H152,$CP$1))</f>
        <v>0</v>
      </c>
      <c r="CR152" s="10"/>
      <c r="CS152" s="131">
        <f>(COUNTIF($D152,$CP$1))+(COUNTIF($F152:$G152,$CP$1))+(COUNTIF($I152,$CP$1))</f>
        <v>0</v>
      </c>
      <c r="CT152" s="10"/>
      <c r="CU152" s="131">
        <f>(COUNTIF($E152,$CT$1))+(COUNTIF($H152,$CT$1))</f>
        <v>0</v>
      </c>
      <c r="CV152" s="10"/>
      <c r="CW152" s="131">
        <f>(COUNTIF($D152,$CT$1))+(COUNTIF($F152:$G152,$CT$1))+(COUNTIF($I152,$CT$1))</f>
        <v>0</v>
      </c>
      <c r="CX152" s="10"/>
      <c r="CY152" s="131">
        <f>(COUNTIF($E152,$CX$1))+(COUNTIF($H152,$CX$1))</f>
        <v>0</v>
      </c>
      <c r="CZ152" s="10"/>
      <c r="DA152" s="131">
        <f>(COUNTIF($D152,$CX$1))+(COUNTIF($F152:$G152,$CX$1))+(COUNTIF($I152,$CX$1))</f>
        <v>0</v>
      </c>
      <c r="DB152" s="10"/>
      <c r="DC152" s="131">
        <f>(COUNTIF($E152,$DB$1))+(COUNTIF($H152,$DB$1))</f>
        <v>0</v>
      </c>
      <c r="DD152" s="10"/>
      <c r="DE152" s="131">
        <f>(COUNTIF($D152,$DB$1))+(COUNTIF($F152:$G152,$DB$1))+(COUNTIF($I152,$DB$1))</f>
        <v>0</v>
      </c>
      <c r="DF152" s="10"/>
      <c r="DG152" s="131">
        <f>(COUNTIF($E152,$DF$1))+(COUNTIF($H152,$DF$1))</f>
        <v>0</v>
      </c>
      <c r="DH152" s="10"/>
      <c r="DI152" s="131">
        <f>(COUNTIF($D152,$DF$1))+(COUNTIF($F152:$G152,$DF$1))+(COUNTIF($I152,$DF$1))</f>
        <v>0</v>
      </c>
      <c r="DJ152" s="10"/>
      <c r="DK152" s="131">
        <f>(COUNTIF($E152,$DJ$1))+(COUNTIF($H152,$DJ$1))</f>
        <v>0</v>
      </c>
      <c r="DL152" s="10"/>
      <c r="DM152" s="131">
        <f>(COUNTIF($D152,$DJ$1))+(COUNTIF($F152:$G152,$DJ$1))+(COUNTIF($I152,$DJ$1))</f>
        <v>0</v>
      </c>
      <c r="DN152" s="10"/>
      <c r="DO152" s="131">
        <f>(COUNTIF($E152,$DN$1))+(COUNTIF($H152,$DN$1))</f>
        <v>0</v>
      </c>
      <c r="DP152" s="10"/>
      <c r="DQ152" s="131">
        <f>(COUNTIF($D152,$DN$1))+(COUNTIF($F152:$G152,$DN$1))+(COUNTIF($I152,$DN$1))</f>
        <v>0</v>
      </c>
      <c r="DR152" s="10"/>
      <c r="DS152" s="131">
        <f>(COUNTIF($E152,$DR$1))+(COUNTIF($H152,$DR$1))</f>
        <v>0</v>
      </c>
      <c r="DT152" s="10"/>
      <c r="DU152" s="131">
        <f>(COUNTIF($D152,$DR$1))+(COUNTIF($F152:$G152,$DR$1))+(COUNTIF($I152,$DR$1))</f>
        <v>0</v>
      </c>
      <c r="DV152" s="10"/>
      <c r="DW152" s="131">
        <f>(COUNTIF($E152,$DV$1))+(COUNTIF($H152,$DV$1))</f>
        <v>0</v>
      </c>
      <c r="DX152" s="10"/>
      <c r="DY152" s="131">
        <f>(COUNTIF($D152,$DV$1))+(COUNTIF($F152:$G152,$DV$1))+(COUNTIF($I152,$DV$1))</f>
        <v>0</v>
      </c>
      <c r="DZ152" s="10"/>
      <c r="EA152" s="131">
        <f>(COUNTIF($E152,$DZ$1))+(COUNTIF($H152,$DZ$1))</f>
        <v>0</v>
      </c>
      <c r="EB152" s="10"/>
      <c r="EC152" s="131">
        <f>(COUNTIF($D152,$DZ$1))+(COUNTIF($F152:$G152,$DZ$1))+(COUNTIF($I152,$DZ$1))</f>
        <v>0</v>
      </c>
      <c r="ED152" s="10"/>
      <c r="EE152" s="131">
        <f>(COUNTIF($E152,$ED$1))+(COUNTIF($H152,$ED$1))</f>
        <v>0</v>
      </c>
      <c r="EF152" s="10"/>
      <c r="EG152" s="131">
        <f>(COUNTIF($D152,$ED$1))+(COUNTIF($F152:$G152,$ED$1))+(COUNTIF($I152,$ED$1))</f>
        <v>0</v>
      </c>
      <c r="EH152" s="10"/>
      <c r="EI152" s="131">
        <f>(COUNTIF($E152,$EH$1))+(COUNTIF($H152,$EH$1))</f>
        <v>0</v>
      </c>
      <c r="EJ152" s="10"/>
      <c r="EK152" s="131">
        <f>(COUNTIF($D152,$EH$1))+(COUNTIF($F152:$G152,$EH$1))+(COUNTIF($I152,$EH$1))</f>
        <v>0</v>
      </c>
      <c r="EL152" s="10"/>
      <c r="EM152" s="131">
        <f>(COUNTIF($E152,$EL$1))+(COUNTIF($H152,$EL$1))</f>
        <v>0</v>
      </c>
      <c r="EN152" s="10"/>
      <c r="EO152" s="131">
        <f>(COUNTIF($D152,$EL$1))+(COUNTIF($F152:$G152,$EL$1))+(COUNTIF($I152,$EL$1))</f>
        <v>0</v>
      </c>
      <c r="EP152" s="10"/>
      <c r="EQ152" s="131">
        <f>(COUNTIF($E152,$EP$1))+(COUNTIF($H152,$EP$1))</f>
        <v>0</v>
      </c>
      <c r="ER152" s="10"/>
      <c r="ES152" s="131">
        <f>(COUNTIF($D152,$EP$1))+(COUNTIF($F152:$G152,$EP$1))+(COUNTIF($I152,$EP$1))</f>
        <v>0</v>
      </c>
      <c r="ET152" s="10"/>
      <c r="EU152" s="131">
        <f>(COUNTIF($E152,$ET$1))+(COUNTIF($H152,$ET$1))</f>
        <v>0</v>
      </c>
      <c r="EV152" s="10"/>
      <c r="EW152" s="131">
        <f>(COUNTIF($D152,$ET$1))+(COUNTIF($F152:$G152,$ET$1))+(COUNTIF($I152,$ET$1))</f>
        <v>0</v>
      </c>
      <c r="EX152" s="10"/>
      <c r="EY152" s="131">
        <f>(COUNTIF($E152,$EX$1))+(COUNTIF($H152,$EX$1))</f>
        <v>0</v>
      </c>
      <c r="EZ152" s="10"/>
      <c r="FA152" s="131">
        <f>(COUNTIF($D152,$EX$1))+(COUNTIF($F152:$G152,$EX$1))+(COUNTIF($I152,$EX$1))</f>
        <v>0</v>
      </c>
      <c r="FB152" s="10"/>
      <c r="FC152" s="131">
        <f>(COUNTIF($E152,$FB$1))+(COUNTIF($H152,$FB$1))</f>
        <v>0</v>
      </c>
      <c r="FD152" s="10"/>
      <c r="FE152" s="131">
        <f>(COUNTIF($D152,$FB$1))+(COUNTIF($F152:$G152,$FB$1))+(COUNTIF($I152,$FB$1))</f>
        <v>0</v>
      </c>
      <c r="FF152" s="10"/>
      <c r="FG152" s="131">
        <f>(COUNTIF($E152,$FF$1))+(COUNTIF($H152,$FF$1))</f>
        <v>0</v>
      </c>
      <c r="FH152" s="10"/>
      <c r="FI152" s="131">
        <f>(COUNTIF($D152,$FF$1))+(COUNTIF($F152:$G152,$FF$1))+(COUNTIF($I152,$FF$1))</f>
        <v>0</v>
      </c>
      <c r="FJ152" s="10"/>
      <c r="FK152" s="131">
        <f>(COUNTIF($E152,$FJ$1))+(COUNTIF($H152,$FJ$1))</f>
        <v>0</v>
      </c>
      <c r="FL152" s="10"/>
      <c r="FM152" s="131">
        <f>(COUNTIF($D152,$FJ$1))+(COUNTIF($F152:$G152,$FJ$1))+(COUNTIF($I152,$FJ$1))</f>
        <v>0</v>
      </c>
      <c r="FN152" s="10"/>
      <c r="FO152" s="131">
        <f>(COUNTIF($E152,$FN$1))+(COUNTIF($H152,$FN$1))</f>
        <v>0</v>
      </c>
      <c r="FP152" s="10"/>
      <c r="FQ152" s="131">
        <f>(COUNTIF($D152,$FN$1))+(COUNTIF($F152:$G152,$FN$1))+(COUNTIF($I152,$FN$1))</f>
        <v>0</v>
      </c>
      <c r="FR152" s="10"/>
      <c r="FS152" s="131">
        <f>(COUNTIF($E152,$FR$1))+(COUNTIF($H152,$FR$1))</f>
        <v>0</v>
      </c>
      <c r="FT152" s="10"/>
      <c r="FU152" s="131">
        <f>(COUNTIF($D152,$FR$1))+(COUNTIF($F152:$G152,$FR$1))+(COUNTIF($I152,$FR$1))</f>
        <v>0</v>
      </c>
      <c r="FV152" s="10"/>
      <c r="FW152" s="131">
        <f>(COUNTIF($E152,$FV$1))+(COUNTIF($H152,$FV$1))</f>
        <v>0</v>
      </c>
      <c r="FX152" s="10"/>
      <c r="FY152" s="131">
        <f>(COUNTIF($D152,$FV$1))+(COUNTIF($F152:$G152,$FV$1))+(COUNTIF($I152,$FV$1))</f>
        <v>0</v>
      </c>
      <c r="FZ152" s="10"/>
      <c r="GA152" s="131">
        <f>(COUNTIF($E152,$FZ$1))+(COUNTIF($H152,$FZ$1))</f>
        <v>0</v>
      </c>
      <c r="GB152" s="10"/>
      <c r="GC152" s="131">
        <f>(COUNTIF($D152,$FZ$1))+(COUNTIF($F152:$G152,$FZ$1))+(COUNTIF($I152,$FZ$1))</f>
        <v>3</v>
      </c>
      <c r="GD152" s="10"/>
      <c r="GE152" s="131">
        <f>(COUNTIF($E152,$GD$1))+(COUNTIF($H152,$GD$1))</f>
        <v>0</v>
      </c>
      <c r="GF152" s="10"/>
      <c r="GG152" s="131">
        <f>(COUNTIF($D152,$GD$1))+(COUNTIF($F152:$G152,$GD$1))+(COUNTIF($I152,$GD$1))</f>
        <v>1</v>
      </c>
      <c r="GH152" s="10"/>
      <c r="GI152" s="131">
        <f>(COUNTIF($E152,$GH$1))+(COUNTIF($H152,$GH$1))</f>
        <v>0</v>
      </c>
      <c r="GJ152" s="10"/>
      <c r="GK152" s="131">
        <f>(COUNTIF($D152,$GH$1))+(COUNTIF($F152:$G152,$GH$1))+(COUNTIF($I152,$GH$1))</f>
        <v>0</v>
      </c>
      <c r="GL152" s="10"/>
      <c r="GM152" s="131">
        <f>(COUNTIF($E152,$GL$1))+(COUNTIF($H152,$GL$1))</f>
        <v>0</v>
      </c>
      <c r="GN152" s="10"/>
      <c r="GO152" s="131">
        <f>(COUNTIF($D152,$GL$1))+(COUNTIF($F152:$G152,$GL$1))+(COUNTIF($I152,$GL$1))</f>
        <v>0</v>
      </c>
      <c r="GP152" s="10"/>
      <c r="GQ152" s="131">
        <f>(COUNTIF($E152,$GP$1))+(COUNTIF($H152,$GP$1))</f>
        <v>0</v>
      </c>
      <c r="GR152" s="10"/>
      <c r="GS152" s="131">
        <f>(COUNTIF($D152,$GP$1))+(COUNTIF($F152:$G152,$GP$1))+(COUNTIF($I152,$GP$1))</f>
        <v>0</v>
      </c>
      <c r="GT152" s="10"/>
      <c r="GU152" s="131">
        <f>(COUNTIF($E152,$GT$1))+(COUNTIF($H152,$GT$1))</f>
        <v>0</v>
      </c>
      <c r="GV152" s="10"/>
      <c r="GW152" s="131">
        <f>(COUNTIF($D152,$GT$1))+(COUNTIF($F152:$G152,$GT$1))+(COUNTIF($I152,$GT$1))</f>
        <v>0</v>
      </c>
      <c r="GX152" s="10"/>
      <c r="GY152" s="131">
        <f>(COUNTIF($E152,$GX$1))+(COUNTIF($H152,$GX$1))</f>
        <v>0</v>
      </c>
      <c r="GZ152" s="10"/>
      <c r="HA152" s="131">
        <f>(COUNTIF($D152,$GX$1))+(COUNTIF($F152:$G152,$GX$1))+(COUNTIF($I152,$GX$1))</f>
        <v>0</v>
      </c>
      <c r="HB152" s="10"/>
      <c r="HC152" s="131">
        <f>(COUNTIF($E152,$HB$1))+(COUNTIF($H152,$HB$1))</f>
        <v>0</v>
      </c>
      <c r="HD152" s="10"/>
      <c r="HE152" s="131">
        <f>(COUNTIF($D152,$HB$1))+(COUNTIF($F152:$G152,$HB$1))+(COUNTIF($I152,$HB$1))</f>
        <v>0</v>
      </c>
      <c r="HF152" s="10"/>
      <c r="HG152" s="131">
        <f>(COUNTIF($E152,$HF$1))+(COUNTIF($H152,$HF$1))</f>
        <v>0</v>
      </c>
      <c r="HH152" s="10"/>
      <c r="HI152" s="131">
        <f>(COUNTIF($D152,$HF$1))+(COUNTIF($F152:$G152,$HF$1))+(COUNTIF($I152,$HF$1))</f>
        <v>0</v>
      </c>
      <c r="HJ152" s="10"/>
      <c r="HK152" s="131">
        <f>(COUNTIF($E152,$HJ$1))+(COUNTIF($H152,$HJ$1))</f>
        <v>0</v>
      </c>
      <c r="HL152" s="10"/>
      <c r="HM152" s="131">
        <f>(COUNTIF($D152,$HJ$1))+(COUNTIF($F152:$G152,$HJ$1))+(COUNTIF($I152,$HJ$1))</f>
        <v>0</v>
      </c>
      <c r="HN152" s="10"/>
      <c r="HO152" s="131">
        <f>(COUNTIF($E152,$HN$1))+(COUNTIF($H152,$HN$1))</f>
        <v>0</v>
      </c>
      <c r="HP152" s="10"/>
      <c r="HQ152" s="131">
        <f>(COUNTIF($D152,$HN$1))+(COUNTIF($F152:$G152,$HN$1))+(COUNTIF($I152,$HN$1))</f>
        <v>0</v>
      </c>
      <c r="HR152" s="10"/>
      <c r="HS152" s="131">
        <f>(COUNTIF($E152,$HR$1))+(COUNTIF($H152,$HR$1))</f>
        <v>0</v>
      </c>
      <c r="HT152" s="10"/>
      <c r="HU152" s="131">
        <f>(COUNTIF($D152,$HR$1))+(COUNTIF($F152:$G152,$HR$1))+(COUNTIF($I152,$HR$1))</f>
        <v>0</v>
      </c>
      <c r="HV152" s="10"/>
      <c r="HW152" s="131">
        <f>(COUNTIF($E152,$HV$1))+(COUNTIF($H152,$HV$1))</f>
        <v>0</v>
      </c>
      <c r="HX152" s="10"/>
      <c r="HY152" s="131">
        <f>(COUNTIF($D152,$HV$1))+(COUNTIF($F152:$G152,$HV$1))+(COUNTIF($I152,$HV$1))</f>
        <v>0</v>
      </c>
      <c r="HZ152" s="10"/>
      <c r="IA152" s="131">
        <f>(COUNTIF($E152,$HZ$1))+(COUNTIF($H152,$HZ$1))</f>
        <v>0</v>
      </c>
      <c r="IB152" s="10"/>
      <c r="IC152" s="131">
        <f>(COUNTIF($D152,$HZ$1))+(COUNTIF($F152:$G152,$HZ$1))+(COUNTIF($I152,$HZ$1))</f>
        <v>0</v>
      </c>
      <c r="ID152" s="10"/>
      <c r="IE152" s="131">
        <f>(COUNTIF($E152,$ID$1))+(COUNTIF($H152,$ID$1))</f>
        <v>0</v>
      </c>
      <c r="IF152" s="10"/>
      <c r="IG152" s="131">
        <f>(COUNTIF($D152,$ID$1))+(COUNTIF($F152:$G152,$ID$1))+(COUNTIF($I152,$ID$1))</f>
        <v>0</v>
      </c>
      <c r="IH152" s="10"/>
      <c r="II152" s="131">
        <f>(COUNTIF($E152,$IH$1))+(COUNTIF($H152,$IH$1))</f>
        <v>0</v>
      </c>
      <c r="IJ152" s="10"/>
      <c r="IK152" s="131">
        <f>(COUNTIF($D152,$IH$1))+(COUNTIF($F152:$G152,$IH$1))+(COUNTIF($I152,$IH$1))</f>
        <v>0</v>
      </c>
      <c r="IL152" s="10"/>
      <c r="IM152" s="131">
        <f>(COUNTIF($E152,$IL$1))+(COUNTIF($H152,$IL$1))</f>
        <v>0</v>
      </c>
      <c r="IN152" s="10"/>
      <c r="IO152" s="131">
        <f>(COUNTIF($D152,$IL$1))+(COUNTIF($F152:$G152,$IL$1))+(COUNTIF($I152,$IL$1))</f>
        <v>0</v>
      </c>
      <c r="IP152" s="10"/>
      <c r="IQ152" s="131">
        <f>(COUNTIF($E152,$IP$1))+(COUNTIF($H152,$IP$1))</f>
        <v>0</v>
      </c>
      <c r="IR152" s="10"/>
      <c r="IS152" s="131">
        <f>(COUNTIF($D152,$IP$1))+(COUNTIF($F152:$G152,$IP$1))+(COUNTIF($I152,$IP$1))</f>
        <v>0</v>
      </c>
      <c r="IT152" s="10"/>
      <c r="IU152" s="131">
        <f>(COUNTIF($E152,$IT$1))+(COUNTIF($H152,$IT$1))</f>
        <v>0</v>
      </c>
      <c r="IV152" s="10"/>
      <c r="IW152" s="131">
        <f>(COUNTIF($D152,$IT$1))+(COUNTIF($F152:$G152,$IT$1))+(COUNTIF($I152,$IT$1))</f>
        <v>0</v>
      </c>
      <c r="IX152" s="10"/>
      <c r="IY152" s="131">
        <f>(COUNTIF($E152,$IX$1))+(COUNTIF($H152,$IX$1))</f>
        <v>0</v>
      </c>
      <c r="IZ152" s="10"/>
      <c r="JA152" s="131">
        <f>(COUNTIF($D152,$IX$1))+(COUNTIF($F152:$G152,$IX$1))+(COUNTIF($I152,$IX$1))</f>
        <v>0</v>
      </c>
      <c r="JB152" s="10"/>
      <c r="JC152" s="131">
        <f>(COUNTIF($E152,$JB$1))+(COUNTIF($H152,$JB$1))</f>
        <v>0</v>
      </c>
      <c r="JD152" s="10"/>
      <c r="JE152" s="131">
        <f>(COUNTIF($D152,$JB$1))+(COUNTIF($F152:$G152,$JB$1))+(COUNTIF($I152,$JB$1))</f>
        <v>0</v>
      </c>
      <c r="JF152" s="10"/>
      <c r="JG152" s="131">
        <f>(COUNTIF($E152,$JF$1))+(COUNTIF($H152,$JF$1))</f>
        <v>0</v>
      </c>
      <c r="JH152" s="10"/>
      <c r="JI152" s="131">
        <f>(COUNTIF($D152,$JF$1))+(COUNTIF($F152:$G152,$JF$1))+(COUNTIF($I152,$JF$1))</f>
        <v>0</v>
      </c>
      <c r="JJ152" s="10"/>
      <c r="JK152" s="131">
        <f>(COUNTIF($E152,$JJ$1))+(COUNTIF($H152,$JJ$1))</f>
        <v>0</v>
      </c>
      <c r="JL152" s="10"/>
      <c r="JM152" s="131">
        <f>(COUNTIF($D152,$JJ$1))+(COUNTIF($F152:$G152,$JJ$1))+(COUNTIF($I152,$JJ$1))</f>
        <v>0</v>
      </c>
      <c r="JN152" s="10"/>
      <c r="JO152" s="131">
        <f>(COUNTIF($E152,$JN$1))+(COUNTIF($H152,$JN$1))</f>
        <v>0</v>
      </c>
      <c r="JP152" s="10"/>
      <c r="JQ152" s="131">
        <f>(COUNTIF($D152,$JN$1))+(COUNTIF($F152:$G152,$JN$1))+(COUNTIF($I152,$JN$1))</f>
        <v>0</v>
      </c>
      <c r="JR152" s="10"/>
      <c r="JS152" s="131">
        <f>(COUNTIF($E152,$JR$1))+(COUNTIF($H152,$JR$1))</f>
        <v>0</v>
      </c>
      <c r="JT152" s="10"/>
      <c r="JU152" s="131">
        <f>(COUNTIF($D152,$JR$1))+(COUNTIF($F152:$G152,$JR$1))+(COUNTIF($I152,$JR$1))</f>
        <v>0</v>
      </c>
      <c r="JV152" s="10"/>
      <c r="JW152" s="131">
        <f>(COUNTIF($E152,$JV$1))+(COUNTIF($H152,$JV$1))</f>
        <v>0</v>
      </c>
      <c r="JX152" s="10"/>
      <c r="JY152" s="131">
        <f>(COUNTIF($D152,$JV$1))+(COUNTIF($F152:$G152,$JV$1))+(COUNTIF($I152,$JV$1))</f>
        <v>0</v>
      </c>
      <c r="JZ152" s="10"/>
      <c r="KA152" s="131">
        <f>(COUNTIF($E152,$JZ$1))+(COUNTIF($H152,$JZ$1))</f>
        <v>1</v>
      </c>
      <c r="KB152" s="10"/>
      <c r="KC152" s="131">
        <f>(COUNTIF($D152,$JZ$1))+(COUNTIF($F152:$G152,$JZ$1))+(COUNTIF($I152,$JZ$1))</f>
        <v>0</v>
      </c>
      <c r="KD152" s="10"/>
      <c r="KE152" s="131">
        <f>(COUNTIF($E152,$KD$1))+(COUNTIF($H152,$KD$1))</f>
        <v>0</v>
      </c>
      <c r="KF152" s="10"/>
      <c r="KG152" s="131">
        <f>(COUNTIF($D152,$KD$1))+(COUNTIF($F152:$G152,$KD$1))+(COUNTIF($I152,$KD$1))</f>
        <v>0</v>
      </c>
      <c r="KH152" s="10"/>
      <c r="KI152" s="131">
        <f>(COUNTIF($E152,$KH$1))+(COUNTIF($H152,$KH$1))</f>
        <v>0</v>
      </c>
      <c r="KJ152" s="10"/>
      <c r="KK152" s="131">
        <f>(COUNTIF($D152,$KH$1))+(COUNTIF($F152:$G152,$KH$1))+(COUNTIF($I152,$KH$1))</f>
        <v>0</v>
      </c>
      <c r="KL152" s="10"/>
      <c r="KM152" s="131">
        <f>(COUNTIF($E152,$KL$1))+(COUNTIF($H152,$KL$1))</f>
        <v>0</v>
      </c>
      <c r="KN152" s="10"/>
      <c r="KO152" s="131">
        <f>(COUNTIF($D152,$KL$1))+(COUNTIF($F152:$G152,$KL$1))+(COUNTIF($I152,$KL$1))</f>
        <v>0</v>
      </c>
      <c r="KP152" s="10"/>
      <c r="KQ152" s="131">
        <f>(COUNTIF($E152,$KP$1))+(COUNTIF($H152,$KP$1))</f>
        <v>0</v>
      </c>
      <c r="KR152" s="10"/>
      <c r="KS152" s="131">
        <f>(COUNTIF($D152,$KP$1))+(COUNTIF($F152:$G152,$KP$1))+(COUNTIF($I152,$KP$1))</f>
        <v>0</v>
      </c>
      <c r="KT152" s="10"/>
      <c r="KU152" s="131">
        <f>(COUNTIF($E152,$KT$1))+(COUNTIF($H152,$KT$1))</f>
        <v>0</v>
      </c>
      <c r="KV152" s="10"/>
      <c r="KW152" s="131">
        <f>(COUNTIF($D152,$KT$1))+(COUNTIF($F152:$G152,$KT$1))+(COUNTIF($I152,$KT$1))</f>
        <v>0</v>
      </c>
      <c r="KX152" s="10"/>
      <c r="KY152" s="131">
        <f>(COUNTIF($E152,$KX$1))+(COUNTIF($H152,$KX$1))</f>
        <v>1</v>
      </c>
      <c r="KZ152" s="10"/>
      <c r="LA152" s="131">
        <f>(COUNTIF($D152,$KX$1))+(COUNTIF($F152:$G152,$KX$1))+(COUNTIF($I152,$KX$1))</f>
        <v>0</v>
      </c>
      <c r="LB152" s="10"/>
      <c r="LC152" s="131">
        <f>(COUNTIF($E152,$LB$1))+(COUNTIF($H152,$LB$1))</f>
        <v>0</v>
      </c>
      <c r="LD152" s="10"/>
      <c r="LE152" s="131">
        <f>(COUNTIF($D152,$LB$1))+(COUNTIF($F152:$G152,$LB$1))+(COUNTIF($I152,$LB$1))</f>
        <v>0</v>
      </c>
      <c r="LF152" s="10"/>
      <c r="LG152" s="131">
        <f>(COUNTIF($E152,$NN$1))+(COUNTIF($H152,$NN$1))</f>
        <v>0</v>
      </c>
      <c r="LH152" s="10"/>
      <c r="LI152" s="131">
        <f>(COUNTIF($D152,$NN$1))+(COUNTIF($F152:$G152,$NN$1))+(COUNTIF($I152,$NN$1))</f>
        <v>0</v>
      </c>
      <c r="LJ152" s="10"/>
      <c r="LK152" s="131">
        <f>(COUNTIF($E152,$NN$1))+(COUNTIF($H152,$NN$1))</f>
        <v>0</v>
      </c>
      <c r="LL152" s="10"/>
      <c r="LM152" s="131">
        <f>(COUNTIF($D152,$NN$1))+(COUNTIF($F152:$G152,$NN$1))+(COUNTIF($I152,$NN$1))</f>
        <v>0</v>
      </c>
      <c r="LN152" s="10"/>
      <c r="LO152" s="131">
        <f>(COUNTIF($E152,$NN$1))+(COUNTIF($H152,$NN$1))</f>
        <v>0</v>
      </c>
      <c r="LP152" s="10"/>
      <c r="LQ152" s="131">
        <f>(COUNTIF($D152,$NN$1))+(COUNTIF($F152:$G152,$NN$1))+(COUNTIF($I152,$NN$1))</f>
        <v>0</v>
      </c>
      <c r="LR152" s="10"/>
      <c r="LS152" s="131">
        <f>(COUNTIF($E152,$NN$1))+(COUNTIF($H152,$NN$1))</f>
        <v>0</v>
      </c>
      <c r="LT152" s="10"/>
      <c r="LU152" s="131">
        <f>(COUNTIF($D152,$NN$1))+(COUNTIF($F152:$G152,$NN$1))+(COUNTIF($I152,$NN$1))</f>
        <v>0</v>
      </c>
      <c r="LV152" s="10"/>
      <c r="LW152" s="131">
        <f>(COUNTIF($E152,$NN$1))+(COUNTIF($H152,$NN$1))</f>
        <v>0</v>
      </c>
      <c r="LX152" s="10"/>
      <c r="LY152" s="131">
        <f>(COUNTIF($D152,$NN$1))+(COUNTIF($F152:$G152,$NN$1))+(COUNTIF($I152,$NN$1))</f>
        <v>0</v>
      </c>
      <c r="LZ152" s="10"/>
      <c r="MA152" s="131">
        <f>(COUNTIF($E152,$NN$1))+(COUNTIF($H152,$NN$1))</f>
        <v>0</v>
      </c>
      <c r="MB152" s="10"/>
      <c r="MC152" s="131">
        <f>(COUNTIF($D152,$NN$1))+(COUNTIF($F152:$G152,$NN$1))+(COUNTIF($I152,$NN$1))</f>
        <v>0</v>
      </c>
      <c r="MD152" s="10"/>
      <c r="ME152" s="131">
        <f>(COUNTIF($E152,$NN$1))+(COUNTIF($H152,$NN$1))</f>
        <v>0</v>
      </c>
      <c r="MF152" s="10"/>
      <c r="MG152" s="131">
        <f>(COUNTIF($D152,$NN$1))+(COUNTIF($F152:$G152,$NN$1))+(COUNTIF($I152,$NN$1))</f>
        <v>0</v>
      </c>
      <c r="MH152" s="10"/>
      <c r="MI152" s="131">
        <f>(COUNTIF($E152,$NN$1))+(COUNTIF($H152,$NN$1))</f>
        <v>0</v>
      </c>
      <c r="MJ152" s="10"/>
      <c r="MK152" s="131">
        <f>(COUNTIF($D152,$NN$1))+(COUNTIF($F152:$G152,$NN$1))+(COUNTIF($I152,$NN$1))</f>
        <v>0</v>
      </c>
      <c r="ML152" s="10"/>
      <c r="MM152" s="131">
        <f>(COUNTIF($E152,$NN$1))+(COUNTIF($H152,$NN$1))</f>
        <v>0</v>
      </c>
      <c r="MN152" s="10"/>
      <c r="MO152" s="131">
        <f>(COUNTIF($D152,$NN$1))+(COUNTIF($F152:$G152,$NN$1))+(COUNTIF($I152,$NN$1))</f>
        <v>0</v>
      </c>
      <c r="MP152" s="10"/>
      <c r="MQ152" s="131">
        <f>(COUNTIF($E152,$NN$1))+(COUNTIF($H152,$NN$1))</f>
        <v>0</v>
      </c>
      <c r="MR152" s="10"/>
      <c r="MS152" s="131">
        <f>(COUNTIF($D152,$NN$1))+(COUNTIF($F152:$G152,$NN$1))+(COUNTIF($I152,$NN$1))</f>
        <v>0</v>
      </c>
      <c r="MT152" s="10"/>
      <c r="MU152" s="131">
        <f>(COUNTIF($E152,$NN$1))+(COUNTIF($H152,$NN$1))</f>
        <v>0</v>
      </c>
      <c r="MV152" s="10"/>
      <c r="MW152" s="131">
        <f>(COUNTIF($D152,$NN$1))+(COUNTIF($F152:$G152,$NN$1))+(COUNTIF($I152,$NN$1))</f>
        <v>0</v>
      </c>
      <c r="MX152" s="10"/>
      <c r="MY152" s="131">
        <f>(COUNTIF($E152,$NN$1))+(COUNTIF($H152,$NN$1))</f>
        <v>0</v>
      </c>
      <c r="MZ152" s="10"/>
      <c r="NA152" s="131">
        <f>(COUNTIF($D152,$NN$1))+(COUNTIF($F152:$G152,$NN$1))+(COUNTIF($I152,$NN$1))</f>
        <v>0</v>
      </c>
      <c r="NB152" s="10"/>
      <c r="NC152" s="131">
        <f>(COUNTIF($E152,$NN$1))+(COUNTIF($H152,$NN$1))</f>
        <v>0</v>
      </c>
      <c r="ND152" s="10"/>
      <c r="NE152" s="131">
        <f>(COUNTIF($D152,$NN$1))+(COUNTIF($F152:$G152,$NN$1))+(COUNTIF($I152,$NN$1))</f>
        <v>0</v>
      </c>
      <c r="NF152" s="10"/>
      <c r="NG152" s="131">
        <f>(COUNTIF($E152,$NN$1))+(COUNTIF($H152,$NN$1))</f>
        <v>0</v>
      </c>
      <c r="NH152" s="10"/>
      <c r="NI152" s="131">
        <f>(COUNTIF($D152,$NN$1))+(COUNTIF($F152:$G152,$NN$1))+(COUNTIF($I152,$NN$1))</f>
        <v>0</v>
      </c>
      <c r="NJ152" s="10"/>
      <c r="NK152" s="131">
        <f>(COUNTIF($E152,$NN$1))+(COUNTIF($H152,$NN$1))</f>
        <v>0</v>
      </c>
      <c r="NL152" s="10"/>
      <c r="NM152" s="131">
        <f>(COUNTIF($D152,$NN$1))+(COUNTIF($F152:$G152,$NN$1))+(COUNTIF($I152,$NN$1))</f>
        <v>0</v>
      </c>
      <c r="NN152" s="10"/>
      <c r="NO152" s="131">
        <f>(COUNTIF($E152,$NN$1))+(COUNTIF($H152,$NN$1))</f>
        <v>0</v>
      </c>
      <c r="NP152" s="10"/>
      <c r="NQ152" s="131">
        <f>(COUNTIF($D152,$NN$1))+(COUNTIF($F152:$G152,$NN$1))+(COUNTIF($I152,$NN$1))</f>
        <v>0</v>
      </c>
      <c r="NR152" s="10"/>
      <c r="NS152" s="10"/>
      <c r="NT152" s="134">
        <f t="shared" si="623"/>
        <v>0</v>
      </c>
      <c r="NU152" s="134">
        <f t="shared" si="624"/>
        <v>0</v>
      </c>
      <c r="NV152" s="134">
        <f t="shared" si="625"/>
        <v>0</v>
      </c>
      <c r="NW152" s="134">
        <f t="shared" si="626"/>
        <v>0</v>
      </c>
      <c r="NX152" s="129"/>
      <c r="NY152" s="136">
        <f t="shared" si="618"/>
        <v>0</v>
      </c>
      <c r="NZ152" s="136">
        <f t="shared" si="619"/>
        <v>2</v>
      </c>
      <c r="OA152" s="136">
        <f t="shared" si="620"/>
        <v>0</v>
      </c>
      <c r="OB152" s="136">
        <f t="shared" si="621"/>
        <v>4</v>
      </c>
    </row>
    <row r="153" spans="1:392" s="28" customFormat="1" ht="20.25" customHeight="1">
      <c r="A153" s="2">
        <v>5</v>
      </c>
      <c r="B153" s="132" t="s">
        <v>2</v>
      </c>
      <c r="C153" s="111"/>
      <c r="D153" s="138" t="s">
        <v>150</v>
      </c>
      <c r="E153" s="138" t="s">
        <v>150</v>
      </c>
      <c r="F153" s="138" t="s">
        <v>150</v>
      </c>
      <c r="G153" s="21" t="s">
        <v>45</v>
      </c>
      <c r="H153" s="95" t="s">
        <v>303</v>
      </c>
      <c r="I153" s="138" t="s">
        <v>150</v>
      </c>
      <c r="J153" s="92"/>
      <c r="K153">
        <v>7</v>
      </c>
      <c r="L153"/>
      <c r="M153" s="128"/>
      <c r="N153" s="10">
        <v>2</v>
      </c>
      <c r="O153" s="10"/>
      <c r="P153" s="10">
        <v>4</v>
      </c>
      <c r="Q153" s="129"/>
      <c r="R153" s="134"/>
      <c r="S153" s="131">
        <f>(COUNTIF($G153:$H153,$R$1))</f>
        <v>0</v>
      </c>
      <c r="T153" s="134"/>
      <c r="U153" s="131">
        <f>(COUNTIF($D153:$F153,$R$1))+(COUNTIF($I153,$R$1))</f>
        <v>0</v>
      </c>
      <c r="V153" s="134"/>
      <c r="W153" s="131">
        <f>(COUNTIF($G153:$H153,$V$1))</f>
        <v>0</v>
      </c>
      <c r="X153" s="134"/>
      <c r="Y153" s="131">
        <f>(COUNTIF($D153:$F153,$V$1))+(COUNTIF($I153,$V$1))</f>
        <v>0</v>
      </c>
      <c r="Z153" s="134"/>
      <c r="AA153" s="131">
        <f>(COUNTIF($G153:$H153,$Z$1))</f>
        <v>0</v>
      </c>
      <c r="AB153" s="134"/>
      <c r="AC153" s="131">
        <f>(COUNTIF($D153:$F153,$Z$1))+(COUNTIF($I153,$Z$1))</f>
        <v>0</v>
      </c>
      <c r="AD153" s="134"/>
      <c r="AE153" s="131">
        <f>(COUNTIF($G153:$H153,$AD$1))</f>
        <v>0</v>
      </c>
      <c r="AF153" s="134"/>
      <c r="AG153" s="131">
        <f>(COUNTIF($D153:$F153,$AD$1))+(COUNTIF($I153,$AD$1))</f>
        <v>0</v>
      </c>
      <c r="AH153" s="134"/>
      <c r="AI153" s="131">
        <f>(COUNTIF($G153:$H153,$AH$1))</f>
        <v>0</v>
      </c>
      <c r="AJ153" s="134"/>
      <c r="AK153" s="131">
        <f>(COUNTIF($D153:$F153,$AH$1))+(COUNTIF($I153,$AH$1))</f>
        <v>0</v>
      </c>
      <c r="AL153" s="134"/>
      <c r="AM153" s="131">
        <f>(COUNTIF($G153:$H153,$AL$1))</f>
        <v>0</v>
      </c>
      <c r="AN153" s="134"/>
      <c r="AO153" s="131">
        <f>(COUNTIF($D153:$F153,$AL$1))+(COUNTIF($I153,$AL$1))</f>
        <v>0</v>
      </c>
      <c r="AP153" s="134"/>
      <c r="AQ153" s="131">
        <f>(COUNTIF($G153:$H153,$AP$1))</f>
        <v>0</v>
      </c>
      <c r="AR153" s="134"/>
      <c r="AS153" s="131">
        <f>(COUNTIF($D153:$F153,$AP$1))+(COUNTIF($I153,$AP$1))</f>
        <v>0</v>
      </c>
      <c r="AT153" s="134"/>
      <c r="AU153" s="131">
        <f>(COUNTIF($G153:$H153,$AT$1))</f>
        <v>0</v>
      </c>
      <c r="AV153" s="134"/>
      <c r="AW153" s="131">
        <f>(COUNTIF($D153:$F153,$AT$1))+(COUNTIF($I153,$AT$1))</f>
        <v>0</v>
      </c>
      <c r="AX153" s="134"/>
      <c r="AY153" s="131">
        <f>(COUNTIF($G153:$H153,$AX$1))</f>
        <v>0</v>
      </c>
      <c r="AZ153" s="134"/>
      <c r="BA153" s="131">
        <f>(COUNTIF($D153:$F153,$AX$1))+(COUNTIF($I153,$AX$1))</f>
        <v>0</v>
      </c>
      <c r="BB153" s="134"/>
      <c r="BC153" s="131">
        <f>(COUNTIF($G153:$H153,$BB$1))</f>
        <v>0</v>
      </c>
      <c r="BD153" s="134"/>
      <c r="BE153" s="131">
        <f>(COUNTIF($D153:$F153,$BB$1))+(COUNTIF($I153,$BB$1))</f>
        <v>0</v>
      </c>
      <c r="BF153" s="134"/>
      <c r="BG153" s="131">
        <f>(COUNTIF($G153:$H153,$BF$1))</f>
        <v>0</v>
      </c>
      <c r="BH153" s="134"/>
      <c r="BI153" s="131">
        <f>(COUNTIF($D153:$F153,$BF$1))+(COUNTIF($I153,$BF$1))</f>
        <v>0</v>
      </c>
      <c r="BJ153" s="134"/>
      <c r="BK153" s="131">
        <f>(COUNTIF($G153:$H153,$BJ$1))</f>
        <v>0</v>
      </c>
      <c r="BL153" s="134"/>
      <c r="BM153" s="131">
        <f>(COUNTIF($D153:$F153,$BJ$1))+(COUNTIF($I153,$BJ$1))</f>
        <v>0</v>
      </c>
      <c r="BN153" s="134"/>
      <c r="BO153" s="131">
        <f>(COUNTIF($G153:$H153,$BN$1))</f>
        <v>0</v>
      </c>
      <c r="BP153" s="134"/>
      <c r="BQ153" s="131">
        <f>(COUNTIF($D153:$F153,$BN$1))+(COUNTIF($I153,$BN$1))</f>
        <v>0</v>
      </c>
      <c r="BR153" s="134"/>
      <c r="BS153" s="131">
        <f>(COUNTIF($G153:$H153,$BR$1))</f>
        <v>0</v>
      </c>
      <c r="BT153" s="134"/>
      <c r="BU153" s="131">
        <f>(COUNTIF($D153:$F153,$BR$1))+(COUNTIF($I153,$BR$1))</f>
        <v>0</v>
      </c>
      <c r="BV153" s="134"/>
      <c r="BW153" s="131">
        <f>(COUNTIF($G153:$H153,$BV$1))</f>
        <v>0</v>
      </c>
      <c r="BX153" s="134"/>
      <c r="BY153" s="131">
        <f>(COUNTIF($D153:$F153,$BV$1))+(COUNTIF($I153,$BV$1))</f>
        <v>0</v>
      </c>
      <c r="BZ153" s="134"/>
      <c r="CA153" s="131">
        <f>(COUNTIF($G153:$H153,$BZ$1))</f>
        <v>0</v>
      </c>
      <c r="CB153" s="134"/>
      <c r="CC153" s="131">
        <f>(COUNTIF($D153:$F153,$BZ$1))+(COUNTIF($I153,$BZ$1))</f>
        <v>0</v>
      </c>
      <c r="CD153" s="134"/>
      <c r="CE153" s="131">
        <f>(COUNTIF($G153:$H153,$CD$1))</f>
        <v>0</v>
      </c>
      <c r="CF153" s="134"/>
      <c r="CG153" s="131">
        <f>(COUNTIF($D153:$F153,$CD$1))+(COUNTIF($I153,$CD$1))</f>
        <v>0</v>
      </c>
      <c r="CH153" s="134"/>
      <c r="CI153" s="131">
        <f>(COUNTIF($G153:$H153,$CH$1))</f>
        <v>0</v>
      </c>
      <c r="CJ153" s="134"/>
      <c r="CK153" s="131">
        <f>(COUNTIF($D153:$F153,$CH$1))+(COUNTIF($I153,$CH$1))</f>
        <v>0</v>
      </c>
      <c r="CL153" s="134"/>
      <c r="CM153" s="131">
        <f>(COUNTIF($G153:$H153,$CL$1))</f>
        <v>0</v>
      </c>
      <c r="CN153" s="134"/>
      <c r="CO153" s="131">
        <f>(COUNTIF($D153:$F153,$CL$1))+(COUNTIF($I153,$CL$1))</f>
        <v>0</v>
      </c>
      <c r="CP153" s="134"/>
      <c r="CQ153" s="131">
        <f>(COUNTIF($G153:$H153,$CP$1))</f>
        <v>0</v>
      </c>
      <c r="CR153" s="134"/>
      <c r="CS153" s="131">
        <f>(COUNTIF($D153:$F153,$CP$1))+(COUNTIF($I153,$CP$1))</f>
        <v>0</v>
      </c>
      <c r="CT153" s="134"/>
      <c r="CU153" s="131">
        <f>(COUNTIF($G153:$H153,$CT$1))</f>
        <v>0</v>
      </c>
      <c r="CV153" s="134"/>
      <c r="CW153" s="131">
        <f>(COUNTIF($D153:$F153,$CT$1))+(COUNTIF($I153,$CT$1))</f>
        <v>0</v>
      </c>
      <c r="CX153" s="134"/>
      <c r="CY153" s="131">
        <f>(COUNTIF($G153:$H153,$CX$1))</f>
        <v>0</v>
      </c>
      <c r="CZ153" s="134"/>
      <c r="DA153" s="131">
        <f>(COUNTIF($D153:$F153,$CX$1))+(COUNTIF($I153,$CX$1))</f>
        <v>0</v>
      </c>
      <c r="DB153" s="134"/>
      <c r="DC153" s="131">
        <f>(COUNTIF($G153:$H153,$DB$1))</f>
        <v>0</v>
      </c>
      <c r="DD153" s="134"/>
      <c r="DE153" s="131">
        <f>(COUNTIF($D153:$F153,$DB$1))+(COUNTIF($I153,$DB$1))</f>
        <v>0</v>
      </c>
      <c r="DF153" s="134"/>
      <c r="DG153" s="131">
        <f>(COUNTIF($G153:$H153,$DF$1))</f>
        <v>0</v>
      </c>
      <c r="DH153" s="134"/>
      <c r="DI153" s="131">
        <f>(COUNTIF($D153:$F153,$DF$1))+(COUNTIF($I153,$DF$1))</f>
        <v>0</v>
      </c>
      <c r="DJ153" s="134"/>
      <c r="DK153" s="131">
        <f>(COUNTIF($G153:$H153,$DJ$1))</f>
        <v>0</v>
      </c>
      <c r="DL153" s="134"/>
      <c r="DM153" s="131">
        <f>(COUNTIF($D153:$F153,$DJ$1))+(COUNTIF($I153,$DJ$1))</f>
        <v>0</v>
      </c>
      <c r="DN153" s="134"/>
      <c r="DO153" s="131">
        <f>(COUNTIF($G153:$H153,$DN$1))</f>
        <v>0</v>
      </c>
      <c r="DP153" s="134"/>
      <c r="DQ153" s="131">
        <f>(COUNTIF($D153:$F153,$DN$1))+(COUNTIF($I153,$DN$1))</f>
        <v>0</v>
      </c>
      <c r="DR153" s="134"/>
      <c r="DS153" s="131">
        <f>(COUNTIF($G153:$H153,$DR$1))</f>
        <v>0</v>
      </c>
      <c r="DT153" s="134"/>
      <c r="DU153" s="131">
        <f>(COUNTIF($D153:$F153,$DR$1))+(COUNTIF($I153,$DR$1))</f>
        <v>0</v>
      </c>
      <c r="DV153" s="134"/>
      <c r="DW153" s="131">
        <f>(COUNTIF($G153:$H153,$DV$1))</f>
        <v>0</v>
      </c>
      <c r="DX153" s="134"/>
      <c r="DY153" s="131">
        <f>(COUNTIF($D153:$F153,$DV$1))+(COUNTIF($I153,$DV$1))</f>
        <v>0</v>
      </c>
      <c r="DZ153" s="134"/>
      <c r="EA153" s="131">
        <f>(COUNTIF($G153:$H153,$DZ$1))</f>
        <v>0</v>
      </c>
      <c r="EB153" s="134"/>
      <c r="EC153" s="131">
        <f>(COUNTIF($D153:$F153,$DZ$1))+(COUNTIF($I153,$DZ$1))</f>
        <v>0</v>
      </c>
      <c r="ED153" s="134"/>
      <c r="EE153" s="131">
        <f>(COUNTIF($G153:$H153,$ED$1))</f>
        <v>0</v>
      </c>
      <c r="EF153" s="134"/>
      <c r="EG153" s="131">
        <f>(COUNTIF($D153:$F153,$ED$1))+(COUNTIF($I153,$ED$1))</f>
        <v>0</v>
      </c>
      <c r="EH153" s="134"/>
      <c r="EI153" s="131">
        <f>(COUNTIF($G153:$H153,$EH$1))</f>
        <v>0</v>
      </c>
      <c r="EJ153" s="134"/>
      <c r="EK153" s="131">
        <f>(COUNTIF($D153:$F153,$EH$1))+(COUNTIF($I153,$EH$1))</f>
        <v>0</v>
      </c>
      <c r="EL153" s="134"/>
      <c r="EM153" s="131">
        <f>(COUNTIF($G153:$H153,$EL$1))</f>
        <v>0</v>
      </c>
      <c r="EN153" s="134"/>
      <c r="EO153" s="131">
        <f>(COUNTIF($D153:$F153,$EL$1))+(COUNTIF($I153,$EL$1))</f>
        <v>0</v>
      </c>
      <c r="EP153" s="134"/>
      <c r="EQ153" s="131">
        <f>(COUNTIF($G153:$H153,$EP$1))</f>
        <v>0</v>
      </c>
      <c r="ER153" s="134"/>
      <c r="ES153" s="131">
        <f>(COUNTIF($D153:$F153,$EP$1))+(COUNTIF($I153,$EP$1))</f>
        <v>0</v>
      </c>
      <c r="ET153" s="134"/>
      <c r="EU153" s="131">
        <f>(COUNTIF($G153:$H153,$ET$1))</f>
        <v>0</v>
      </c>
      <c r="EV153" s="134"/>
      <c r="EW153" s="131">
        <f>(COUNTIF($D153:$F153,$ET$1))+(COUNTIF($I153,$ET$1))</f>
        <v>0</v>
      </c>
      <c r="EX153" s="134"/>
      <c r="EY153" s="131">
        <f>(COUNTIF($G153:$H153,$EX$1))</f>
        <v>0</v>
      </c>
      <c r="EZ153" s="134"/>
      <c r="FA153" s="131">
        <f>(COUNTIF($D153:$F153,$EX$1))+(COUNTIF($I153,$EX$1))</f>
        <v>0</v>
      </c>
      <c r="FB153" s="134"/>
      <c r="FC153" s="131">
        <f>(COUNTIF($G153:$H153,$FB$1))</f>
        <v>0</v>
      </c>
      <c r="FD153" s="134"/>
      <c r="FE153" s="131">
        <f>(COUNTIF($D153:$F153,$FB$1))+(COUNTIF($I153,$FB$1))</f>
        <v>0</v>
      </c>
      <c r="FF153" s="134"/>
      <c r="FG153" s="131">
        <f>(COUNTIF($G153:$H153,$FF$1))</f>
        <v>0</v>
      </c>
      <c r="FH153" s="134"/>
      <c r="FI153" s="131">
        <f>(COUNTIF($D153:$F153,$FF$1))+(COUNTIF($I153,$FF$1))</f>
        <v>0</v>
      </c>
      <c r="FJ153" s="134"/>
      <c r="FK153" s="131">
        <f>(COUNTIF($G153:$H153,$FJ$1))</f>
        <v>0</v>
      </c>
      <c r="FL153" s="134"/>
      <c r="FM153" s="131">
        <f>(COUNTIF($D153:$F153,$FJ$1))+(COUNTIF($I153,$FJ$1))</f>
        <v>0</v>
      </c>
      <c r="FN153" s="134"/>
      <c r="FO153" s="131">
        <f>(COUNTIF($G153:$H153,$FN$1))</f>
        <v>0</v>
      </c>
      <c r="FP153" s="134"/>
      <c r="FQ153" s="131">
        <f>(COUNTIF($D153:$F153,$FN$1))+(COUNTIF($I153,$FN$1))</f>
        <v>0</v>
      </c>
      <c r="FR153" s="134"/>
      <c r="FS153" s="131">
        <f>(COUNTIF($G153:$H153,$FR$1))</f>
        <v>0</v>
      </c>
      <c r="FT153" s="134"/>
      <c r="FU153" s="131">
        <f>(COUNTIF($D153:$F153,$FR$1))+(COUNTIF($I153,$FR$1))</f>
        <v>0</v>
      </c>
      <c r="FV153" s="134"/>
      <c r="FW153" s="131">
        <f>(COUNTIF($G153:$H153,$FV$1))</f>
        <v>0</v>
      </c>
      <c r="FX153" s="134"/>
      <c r="FY153" s="131">
        <f>(COUNTIF($D153:$F153,$FV$1))+(COUNTIF($I153,$FV$1))</f>
        <v>0</v>
      </c>
      <c r="FZ153" s="134"/>
      <c r="GA153" s="131">
        <f>(COUNTIF($G153:$H153,$FZ$1))</f>
        <v>0</v>
      </c>
      <c r="GB153" s="134"/>
      <c r="GC153" s="131">
        <f>(COUNTIF($D153:$F153,$FZ$1))+(COUNTIF($I153,$FZ$1))</f>
        <v>4</v>
      </c>
      <c r="GD153" s="134"/>
      <c r="GE153" s="131">
        <f>(COUNTIF($G153:$H153,$GD$1))</f>
        <v>0</v>
      </c>
      <c r="GF153" s="134"/>
      <c r="GG153" s="131">
        <f>(COUNTIF($D153:$F153,$GD$1))+(COUNTIF($I153,$GD$1))</f>
        <v>0</v>
      </c>
      <c r="GH153" s="134"/>
      <c r="GI153" s="131">
        <f>(COUNTIF($G153:$H153,$GH$1))</f>
        <v>0</v>
      </c>
      <c r="GJ153" s="134"/>
      <c r="GK153" s="131">
        <f>(COUNTIF($D153:$F153,$GH$1))+(COUNTIF($I153,$GH$1))</f>
        <v>0</v>
      </c>
      <c r="GL153" s="134"/>
      <c r="GM153" s="131">
        <f>(COUNTIF($G153:$H153,$GL$1))</f>
        <v>0</v>
      </c>
      <c r="GN153" s="134"/>
      <c r="GO153" s="131">
        <f>(COUNTIF($D153:$F153,$GL$1))+(COUNTIF($I153,$GL$1))</f>
        <v>0</v>
      </c>
      <c r="GP153" s="134"/>
      <c r="GQ153" s="131">
        <f>(COUNTIF($G153:$H153,$GP$1))</f>
        <v>0</v>
      </c>
      <c r="GR153" s="134"/>
      <c r="GS153" s="131">
        <f>(COUNTIF($D153:$F153,$GP$1))+(COUNTIF($I153,$GP$1))</f>
        <v>0</v>
      </c>
      <c r="GT153" s="134"/>
      <c r="GU153" s="131">
        <f>(COUNTIF($G153:$H153,$GT$1))</f>
        <v>0</v>
      </c>
      <c r="GV153" s="134"/>
      <c r="GW153" s="131">
        <f>(COUNTIF($D153:$F153,$GT$1))+(COUNTIF($I153,$GT$1))</f>
        <v>0</v>
      </c>
      <c r="GX153" s="134"/>
      <c r="GY153" s="131">
        <f>(COUNTIF($G153:$H153,$GX$1))</f>
        <v>0</v>
      </c>
      <c r="GZ153" s="134"/>
      <c r="HA153" s="131">
        <f>(COUNTIF($D153:$F153,$GX$1))+(COUNTIF($I153,$GX$1))</f>
        <v>0</v>
      </c>
      <c r="HB153" s="134"/>
      <c r="HC153" s="131">
        <f>(COUNTIF($G153:$H153,$HB$1))</f>
        <v>0</v>
      </c>
      <c r="HD153" s="134"/>
      <c r="HE153" s="131">
        <f>(COUNTIF($D153:$F153,$HB$1))+(COUNTIF($I153,$HB$1))</f>
        <v>0</v>
      </c>
      <c r="HF153" s="134"/>
      <c r="HG153" s="131">
        <f>(COUNTIF($G153:$H153,$HF$1))</f>
        <v>0</v>
      </c>
      <c r="HH153" s="134"/>
      <c r="HI153" s="131">
        <f>(COUNTIF($D153:$F153,$HF$1))+(COUNTIF($I153,$HF$1))</f>
        <v>0</v>
      </c>
      <c r="HJ153" s="134"/>
      <c r="HK153" s="131">
        <f>(COUNTIF($G153:$H153,$HJ$1))</f>
        <v>0</v>
      </c>
      <c r="HL153" s="134"/>
      <c r="HM153" s="131">
        <f>(COUNTIF($D153:$F153,$HJ$1))+(COUNTIF($I153,$HJ$1))</f>
        <v>0</v>
      </c>
      <c r="HN153" s="134"/>
      <c r="HO153" s="131">
        <f>(COUNTIF($G153:$H153,$HN$1))</f>
        <v>0</v>
      </c>
      <c r="HP153" s="134"/>
      <c r="HQ153" s="131">
        <f>(COUNTIF($D153:$F153,$HN$1))+(COUNTIF($I153,$HN$1))</f>
        <v>0</v>
      </c>
      <c r="HR153" s="134"/>
      <c r="HS153" s="131">
        <f>(COUNTIF($G153:$H153,$HR$1))</f>
        <v>0</v>
      </c>
      <c r="HT153" s="134"/>
      <c r="HU153" s="131">
        <f>(COUNTIF($D153:$F153,$HR$1))+(COUNTIF($I153,$HR$1))</f>
        <v>0</v>
      </c>
      <c r="HV153" s="134"/>
      <c r="HW153" s="131">
        <f>(COUNTIF($G153:$H153,$HV$1))</f>
        <v>0</v>
      </c>
      <c r="HX153" s="134"/>
      <c r="HY153" s="131">
        <f>(COUNTIF($D153:$F153,$HV$1))+(COUNTIF($I153,$HV$1))</f>
        <v>0</v>
      </c>
      <c r="HZ153" s="134"/>
      <c r="IA153" s="131">
        <f>(COUNTIF($G153:$H153,$HZ$1))</f>
        <v>0</v>
      </c>
      <c r="IB153" s="134"/>
      <c r="IC153" s="131">
        <f>(COUNTIF($D153:$F153,$HZ$1))+(COUNTIF($I153,$HZ$1))</f>
        <v>0</v>
      </c>
      <c r="ID153" s="134"/>
      <c r="IE153" s="131">
        <f>(COUNTIF($G153:$H153,$ID$1))</f>
        <v>0</v>
      </c>
      <c r="IF153" s="134"/>
      <c r="IG153" s="131">
        <f>(COUNTIF($D153:$F153,$ID$1))+(COUNTIF($I153,$ID$1))</f>
        <v>0</v>
      </c>
      <c r="IH153" s="134"/>
      <c r="II153" s="131">
        <f>(COUNTIF($G153:$H153,$IH$1))</f>
        <v>0</v>
      </c>
      <c r="IJ153" s="134"/>
      <c r="IK153" s="131">
        <f>(COUNTIF($D153:$F153,$IH$1))+(COUNTIF($I153,$IH$1))</f>
        <v>0</v>
      </c>
      <c r="IL153" s="134"/>
      <c r="IM153" s="131">
        <f>(COUNTIF($G153:$H153,$IL$1))</f>
        <v>0</v>
      </c>
      <c r="IN153" s="134"/>
      <c r="IO153" s="131">
        <f>(COUNTIF($D153:$F153,$IL$1))+(COUNTIF($I153,$IL$1))</f>
        <v>0</v>
      </c>
      <c r="IP153" s="134"/>
      <c r="IQ153" s="131">
        <f>(COUNTIF($G153:$H153,$IP$1))</f>
        <v>0</v>
      </c>
      <c r="IR153" s="134"/>
      <c r="IS153" s="131">
        <f>(COUNTIF($D153:$F153,$IP$1))+(COUNTIF($I153,$IP$1))</f>
        <v>0</v>
      </c>
      <c r="IT153" s="134"/>
      <c r="IU153" s="131">
        <f>(COUNTIF($G153:$H153,$IT$1))</f>
        <v>0</v>
      </c>
      <c r="IV153" s="134"/>
      <c r="IW153" s="131">
        <f>(COUNTIF($D153:$F153,$IT$1))+(COUNTIF($I153,$IT$1))</f>
        <v>0</v>
      </c>
      <c r="IX153" s="134"/>
      <c r="IY153" s="131">
        <f>(COUNTIF($G153:$H153,$IX$1))</f>
        <v>0</v>
      </c>
      <c r="IZ153" s="134"/>
      <c r="JA153" s="131">
        <f>(COUNTIF($D153:$F153,$IX$1))+(COUNTIF($I153,$IX$1))</f>
        <v>0</v>
      </c>
      <c r="JB153" s="134"/>
      <c r="JC153" s="131">
        <f>(COUNTIF($G153:$H153,$JB$1))</f>
        <v>0</v>
      </c>
      <c r="JD153" s="134"/>
      <c r="JE153" s="131">
        <f>(COUNTIF($D153:$F153,$JB$1))+(COUNTIF($I153,$JB$1))</f>
        <v>0</v>
      </c>
      <c r="JF153" s="134"/>
      <c r="JG153" s="131">
        <f>(COUNTIF($G153:$H153,$JF$1))</f>
        <v>0</v>
      </c>
      <c r="JH153" s="134"/>
      <c r="JI153" s="131">
        <f>(COUNTIF($D153:$F153,$JF$1))+(COUNTIF($I153,$JF$1))</f>
        <v>0</v>
      </c>
      <c r="JJ153" s="134"/>
      <c r="JK153" s="131">
        <f>(COUNTIF($G153:$H153,$JJ$1))</f>
        <v>0</v>
      </c>
      <c r="JL153" s="134"/>
      <c r="JM153" s="131">
        <f>(COUNTIF($D153:$F153,$JJ$1))+(COUNTIF($I153,$JJ$1))</f>
        <v>0</v>
      </c>
      <c r="JN153" s="134"/>
      <c r="JO153" s="131">
        <f>(COUNTIF($G153:$H153,$JN$1))</f>
        <v>0</v>
      </c>
      <c r="JP153" s="134"/>
      <c r="JQ153" s="131">
        <f>(COUNTIF($D153:$F153,$JN$1))+(COUNTIF($I153,$JN$1))</f>
        <v>0</v>
      </c>
      <c r="JR153" s="134"/>
      <c r="JS153" s="131">
        <f>(COUNTIF($G153:$H153,$JR$1))</f>
        <v>0</v>
      </c>
      <c r="JT153" s="134"/>
      <c r="JU153" s="131">
        <f>(COUNTIF($D153:$F153,$JR$1))+(COUNTIF($I153,$JR$1))</f>
        <v>0</v>
      </c>
      <c r="JV153" s="134"/>
      <c r="JW153" s="131">
        <f>(COUNTIF($G153:$H153,$JV$1))</f>
        <v>0</v>
      </c>
      <c r="JX153" s="134"/>
      <c r="JY153" s="131">
        <f>(COUNTIF($D153:$F153,$JV$1))+(COUNTIF($I153,$JV$1))</f>
        <v>0</v>
      </c>
      <c r="JZ153" s="134"/>
      <c r="KA153" s="131">
        <f>(COUNTIF($G153:$H153,$JZ$1))</f>
        <v>1</v>
      </c>
      <c r="KB153" s="134"/>
      <c r="KC153" s="131">
        <f>(COUNTIF($D153:$F153,$JZ$1))+(COUNTIF($I153,$JZ$1))</f>
        <v>0</v>
      </c>
      <c r="KD153" s="134"/>
      <c r="KE153" s="131">
        <f>(COUNTIF($G153:$H153,$KD$1))</f>
        <v>0</v>
      </c>
      <c r="KF153" s="134"/>
      <c r="KG153" s="131">
        <f>(COUNTIF($D153:$F153,$KD$1))+(COUNTIF($I153,$KD$1))</f>
        <v>0</v>
      </c>
      <c r="KH153" s="134"/>
      <c r="KI153" s="131">
        <f>(COUNTIF($G153:$H153,$KH$1))</f>
        <v>0</v>
      </c>
      <c r="KJ153" s="134"/>
      <c r="KK153" s="131">
        <f>(COUNTIF($D153:$F153,$KH$1))+(COUNTIF($I153,$KH$1))</f>
        <v>0</v>
      </c>
      <c r="KL153" s="134"/>
      <c r="KM153" s="131">
        <f>(COUNTIF($G153:$H153,$KL$1))</f>
        <v>0</v>
      </c>
      <c r="KN153" s="134"/>
      <c r="KO153" s="131">
        <f>(COUNTIF($D153:$F153,$KL$1))+(COUNTIF($I153,$KL$1))</f>
        <v>0</v>
      </c>
      <c r="KP153" s="134"/>
      <c r="KQ153" s="131">
        <f>(COUNTIF($G153:$H153,$KP$1))</f>
        <v>0</v>
      </c>
      <c r="KR153" s="134"/>
      <c r="KS153" s="131">
        <f>(COUNTIF($D153:$F153,$KP$1))+(COUNTIF($I153,$KP$1))</f>
        <v>0</v>
      </c>
      <c r="KT153" s="134"/>
      <c r="KU153" s="131">
        <f>(COUNTIF($G153:$H153,$KT$1))</f>
        <v>0</v>
      </c>
      <c r="KV153" s="134"/>
      <c r="KW153" s="131">
        <f>(COUNTIF($D153:$F153,$KT$1))+(COUNTIF($I153,$KT$1))</f>
        <v>0</v>
      </c>
      <c r="KX153" s="134"/>
      <c r="KY153" s="131">
        <f>(COUNTIF($G153:$H153,$KX$1))</f>
        <v>1</v>
      </c>
      <c r="KZ153" s="134"/>
      <c r="LA153" s="131">
        <f>(COUNTIF($D153:$F153,$KX$1))+(COUNTIF($I153,$KX$1))</f>
        <v>0</v>
      </c>
      <c r="LB153" s="134"/>
      <c r="LC153" s="131">
        <f>(COUNTIF($G153:$H153,$LB$1))</f>
        <v>0</v>
      </c>
      <c r="LD153" s="134"/>
      <c r="LE153" s="131">
        <f>(COUNTIF($D153:$F153,$LB$1))+(COUNTIF($I153,$LB$1))</f>
        <v>0</v>
      </c>
      <c r="LF153" s="134"/>
      <c r="LG153" s="131">
        <f>(COUNTIF($G153:$H153,$NN$1))</f>
        <v>0</v>
      </c>
      <c r="LH153" s="134"/>
      <c r="LI153" s="131">
        <f>(COUNTIF($D153:$F153,$NN$1))+(COUNTIF($I153,$NN$1))</f>
        <v>0</v>
      </c>
      <c r="LJ153" s="134"/>
      <c r="LK153" s="131">
        <f>(COUNTIF($G153:$H153,$NN$1))</f>
        <v>0</v>
      </c>
      <c r="LL153" s="134"/>
      <c r="LM153" s="131">
        <f>(COUNTIF($D153:$F153,$NN$1))+(COUNTIF($I153,$NN$1))</f>
        <v>0</v>
      </c>
      <c r="LN153" s="134"/>
      <c r="LO153" s="131">
        <f>(COUNTIF($G153:$H153,$NN$1))</f>
        <v>0</v>
      </c>
      <c r="LP153" s="134"/>
      <c r="LQ153" s="131">
        <f>(COUNTIF($D153:$F153,$NN$1))+(COUNTIF($I153,$NN$1))</f>
        <v>0</v>
      </c>
      <c r="LR153" s="134"/>
      <c r="LS153" s="131">
        <f>(COUNTIF($G153:$H153,$NN$1))</f>
        <v>0</v>
      </c>
      <c r="LT153" s="134"/>
      <c r="LU153" s="131">
        <f>(COUNTIF($D153:$F153,$NN$1))+(COUNTIF($I153,$NN$1))</f>
        <v>0</v>
      </c>
      <c r="LV153" s="134"/>
      <c r="LW153" s="131">
        <f>(COUNTIF($G153:$H153,$NN$1))</f>
        <v>0</v>
      </c>
      <c r="LX153" s="134"/>
      <c r="LY153" s="131">
        <f>(COUNTIF($D153:$F153,$NN$1))+(COUNTIF($I153,$NN$1))</f>
        <v>0</v>
      </c>
      <c r="LZ153" s="134"/>
      <c r="MA153" s="131">
        <f>(COUNTIF($G153:$H153,$NN$1))</f>
        <v>0</v>
      </c>
      <c r="MB153" s="134"/>
      <c r="MC153" s="131">
        <f>(COUNTIF($D153:$F153,$NN$1))+(COUNTIF($I153,$NN$1))</f>
        <v>0</v>
      </c>
      <c r="MD153" s="134"/>
      <c r="ME153" s="131">
        <f>(COUNTIF($G153:$H153,$NN$1))</f>
        <v>0</v>
      </c>
      <c r="MF153" s="134"/>
      <c r="MG153" s="131">
        <f>(COUNTIF($D153:$F153,$NN$1))+(COUNTIF($I153,$NN$1))</f>
        <v>0</v>
      </c>
      <c r="MH153" s="134"/>
      <c r="MI153" s="131">
        <f>(COUNTIF($G153:$H153,$NN$1))</f>
        <v>0</v>
      </c>
      <c r="MJ153" s="134"/>
      <c r="MK153" s="131">
        <f>(COUNTIF($D153:$F153,$NN$1))+(COUNTIF($I153,$NN$1))</f>
        <v>0</v>
      </c>
      <c r="ML153" s="134"/>
      <c r="MM153" s="131">
        <f>(COUNTIF($G153:$H153,$NN$1))</f>
        <v>0</v>
      </c>
      <c r="MN153" s="134"/>
      <c r="MO153" s="131">
        <f>(COUNTIF($D153:$F153,$NN$1))+(COUNTIF($I153,$NN$1))</f>
        <v>0</v>
      </c>
      <c r="MP153" s="134"/>
      <c r="MQ153" s="131">
        <f>(COUNTIF($G153:$H153,$NN$1))</f>
        <v>0</v>
      </c>
      <c r="MR153" s="134"/>
      <c r="MS153" s="131">
        <f>(COUNTIF($D153:$F153,$NN$1))+(COUNTIF($I153,$NN$1))</f>
        <v>0</v>
      </c>
      <c r="MT153" s="134"/>
      <c r="MU153" s="131">
        <f>(COUNTIF($G153:$H153,$NN$1))</f>
        <v>0</v>
      </c>
      <c r="MV153" s="134"/>
      <c r="MW153" s="131">
        <f>(COUNTIF($D153:$F153,$NN$1))+(COUNTIF($I153,$NN$1))</f>
        <v>0</v>
      </c>
      <c r="MX153" s="134"/>
      <c r="MY153" s="131">
        <f>(COUNTIF($G153:$H153,$NN$1))</f>
        <v>0</v>
      </c>
      <c r="MZ153" s="134"/>
      <c r="NA153" s="131">
        <f>(COUNTIF($D153:$F153,$NN$1))+(COUNTIF($I153,$NN$1))</f>
        <v>0</v>
      </c>
      <c r="NB153" s="134"/>
      <c r="NC153" s="131">
        <f>(COUNTIF($G153:$H153,$NN$1))</f>
        <v>0</v>
      </c>
      <c r="ND153" s="134"/>
      <c r="NE153" s="131">
        <f>(COUNTIF($D153:$F153,$NN$1))+(COUNTIF($I153,$NN$1))</f>
        <v>0</v>
      </c>
      <c r="NF153" s="134"/>
      <c r="NG153" s="131">
        <f>(COUNTIF($G153:$H153,$NN$1))</f>
        <v>0</v>
      </c>
      <c r="NH153" s="134"/>
      <c r="NI153" s="131">
        <f>(COUNTIF($D153:$F153,$NN$1))+(COUNTIF($I153,$NN$1))</f>
        <v>0</v>
      </c>
      <c r="NJ153" s="134"/>
      <c r="NK153" s="131">
        <f>(COUNTIF($G153:$H153,$NN$1))</f>
        <v>0</v>
      </c>
      <c r="NL153" s="134"/>
      <c r="NM153" s="131">
        <f>(COUNTIF($D153:$F153,$NN$1))+(COUNTIF($I153,$NN$1))</f>
        <v>0</v>
      </c>
      <c r="NN153" s="134"/>
      <c r="NO153" s="131">
        <f>(COUNTIF($G153:$H153,$NN$1))</f>
        <v>0</v>
      </c>
      <c r="NP153" s="134"/>
      <c r="NQ153" s="131">
        <f>(COUNTIF($D153:$F153,$NN$1))+(COUNTIF($I153,$NN$1))</f>
        <v>0</v>
      </c>
      <c r="NR153" s="10"/>
      <c r="NS153" s="134"/>
      <c r="NT153" s="134">
        <f t="shared" si="623"/>
        <v>0</v>
      </c>
      <c r="NU153" s="134">
        <f t="shared" si="624"/>
        <v>0</v>
      </c>
      <c r="NV153" s="134">
        <f t="shared" si="625"/>
        <v>0</v>
      </c>
      <c r="NW153" s="134">
        <f t="shared" si="626"/>
        <v>0</v>
      </c>
      <c r="NX153" s="129"/>
      <c r="NY153" s="136">
        <f t="shared" si="618"/>
        <v>0</v>
      </c>
      <c r="NZ153" s="136">
        <f t="shared" si="619"/>
        <v>2</v>
      </c>
      <c r="OA153" s="136">
        <f t="shared" si="620"/>
        <v>0</v>
      </c>
      <c r="OB153" s="136">
        <f t="shared" si="621"/>
        <v>4</v>
      </c>
    </row>
    <row r="154" spans="1:392" s="28" customFormat="1" ht="20.25" customHeight="1">
      <c r="A154"/>
      <c r="B154"/>
      <c r="C154" s="93"/>
      <c r="D154" s="93"/>
      <c r="E154" s="93"/>
      <c r="F154" s="93"/>
      <c r="G154" s="93"/>
      <c r="H154" s="93"/>
      <c r="I154" s="93"/>
      <c r="J154" s="93"/>
      <c r="K154"/>
      <c r="L154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  <c r="CQ154" s="10"/>
      <c r="CR154" s="10"/>
      <c r="CS154" s="10"/>
      <c r="CT154" s="10"/>
      <c r="CU154" s="10"/>
      <c r="CV154" s="10"/>
      <c r="CW154" s="10"/>
      <c r="CX154" s="10"/>
      <c r="CY154" s="10"/>
      <c r="CZ154" s="10"/>
      <c r="DA154" s="10"/>
      <c r="DB154" s="10"/>
      <c r="DC154" s="10"/>
      <c r="DD154" s="10"/>
      <c r="DE154" s="10"/>
      <c r="DF154" s="10"/>
      <c r="DG154" s="10"/>
      <c r="DH154" s="10"/>
      <c r="DI154" s="10"/>
      <c r="DJ154" s="10"/>
      <c r="DK154" s="10"/>
      <c r="DL154" s="10"/>
      <c r="DM154" s="10"/>
      <c r="DN154" s="10"/>
      <c r="DO154" s="10"/>
      <c r="DP154" s="10"/>
      <c r="DQ154" s="10"/>
      <c r="DR154" s="10"/>
      <c r="DS154" s="10"/>
      <c r="DT154" s="10"/>
      <c r="DU154" s="10"/>
      <c r="DV154" s="10"/>
      <c r="DW154" s="10"/>
      <c r="DX154" s="10"/>
      <c r="DY154" s="10"/>
      <c r="DZ154" s="10"/>
      <c r="EA154" s="10"/>
      <c r="EB154" s="10"/>
      <c r="EC154" s="10"/>
      <c r="ED154" s="10"/>
      <c r="EE154" s="10"/>
      <c r="EF154" s="10"/>
      <c r="EG154" s="10"/>
      <c r="EH154" s="10"/>
      <c r="EI154" s="10"/>
      <c r="EJ154" s="10"/>
      <c r="EK154" s="10"/>
      <c r="EL154" s="10"/>
      <c r="EM154" s="10"/>
      <c r="EN154" s="10"/>
      <c r="EO154" s="10"/>
      <c r="EP154" s="10"/>
      <c r="EQ154" s="10"/>
      <c r="ER154" s="10"/>
      <c r="ES154" s="10"/>
      <c r="ET154" s="10"/>
      <c r="EU154" s="10"/>
      <c r="EV154" s="10"/>
      <c r="EW154" s="10"/>
      <c r="EX154" s="10"/>
      <c r="EY154" s="10"/>
      <c r="EZ154" s="10"/>
      <c r="FA154" s="10"/>
      <c r="FB154" s="10"/>
      <c r="FC154" s="10"/>
      <c r="FD154" s="10"/>
      <c r="FE154" s="10"/>
      <c r="FF154" s="10"/>
      <c r="FG154" s="10"/>
      <c r="FH154" s="10"/>
      <c r="FI154" s="10"/>
      <c r="FJ154" s="10"/>
      <c r="FK154" s="10"/>
      <c r="FL154" s="10"/>
      <c r="FM154" s="10"/>
      <c r="FN154" s="10"/>
      <c r="FO154" s="10"/>
      <c r="FP154" s="10"/>
      <c r="FQ154" s="10"/>
      <c r="FR154" s="10"/>
      <c r="FS154" s="10"/>
      <c r="FT154" s="10"/>
      <c r="FU154" s="10"/>
      <c r="FV154" s="10"/>
      <c r="FW154" s="10"/>
      <c r="FX154" s="10"/>
      <c r="FY154" s="10"/>
      <c r="FZ154" s="10"/>
      <c r="GA154" s="10"/>
      <c r="GB154" s="10"/>
      <c r="GC154" s="10"/>
      <c r="GD154" s="10"/>
      <c r="GE154" s="10"/>
      <c r="GF154" s="10"/>
      <c r="GG154" s="10"/>
      <c r="GH154" s="10"/>
      <c r="GI154" s="10"/>
      <c r="GJ154" s="10"/>
      <c r="GK154" s="10"/>
      <c r="GL154" s="10"/>
      <c r="GM154" s="10"/>
      <c r="GN154" s="10"/>
      <c r="GO154" s="10"/>
      <c r="GP154" s="10"/>
      <c r="GQ154" s="10"/>
      <c r="GR154" s="10"/>
      <c r="GS154" s="10"/>
      <c r="GT154" s="10"/>
      <c r="GU154" s="10"/>
      <c r="GV154" s="10"/>
      <c r="GW154" s="10"/>
      <c r="GX154" s="10"/>
      <c r="GY154" s="10"/>
      <c r="GZ154" s="10"/>
      <c r="HA154" s="10"/>
      <c r="HB154" s="10"/>
      <c r="HC154" s="10"/>
      <c r="HD154" s="10"/>
      <c r="HE154" s="10"/>
      <c r="HF154" s="10"/>
      <c r="HG154" s="10"/>
      <c r="HH154" s="10"/>
      <c r="HI154" s="10"/>
      <c r="HJ154" s="10"/>
      <c r="HK154" s="10"/>
      <c r="HL154" s="10"/>
      <c r="HM154" s="10"/>
      <c r="HN154" s="10"/>
      <c r="HO154" s="10"/>
      <c r="HP154" s="10"/>
      <c r="HQ154" s="10"/>
      <c r="HR154" s="10"/>
      <c r="HS154" s="10"/>
      <c r="HT154" s="10"/>
      <c r="HU154" s="10"/>
      <c r="HV154" s="10"/>
      <c r="HW154" s="10"/>
      <c r="HX154" s="10"/>
      <c r="HY154" s="10"/>
      <c r="HZ154" s="10"/>
      <c r="IA154" s="10"/>
      <c r="IB154" s="10"/>
      <c r="IC154" s="10"/>
      <c r="ID154" s="10"/>
      <c r="IE154" s="10"/>
      <c r="IF154" s="10"/>
      <c r="IG154" s="10"/>
      <c r="IH154" s="10"/>
      <c r="II154" s="10"/>
      <c r="IJ154" s="10"/>
      <c r="IK154" s="10"/>
      <c r="IL154" s="10"/>
      <c r="IM154" s="10"/>
      <c r="IN154" s="10"/>
      <c r="IO154" s="10"/>
      <c r="IP154" s="10"/>
      <c r="IQ154" s="10"/>
      <c r="IR154" s="10"/>
      <c r="IS154" s="10"/>
      <c r="IT154" s="10"/>
      <c r="IU154" s="10"/>
      <c r="IV154" s="10"/>
      <c r="IW154" s="10"/>
      <c r="IX154" s="10"/>
      <c r="IY154" s="10"/>
      <c r="IZ154" s="10"/>
      <c r="JA154" s="10"/>
      <c r="JB154" s="10"/>
      <c r="JC154" s="10"/>
      <c r="JD154" s="10"/>
      <c r="JE154" s="10"/>
      <c r="JF154" s="10"/>
      <c r="JG154" s="10"/>
      <c r="JH154" s="10"/>
      <c r="JI154" s="10"/>
      <c r="JJ154" s="10"/>
      <c r="JK154" s="10"/>
      <c r="JL154" s="10"/>
      <c r="JM154" s="10"/>
      <c r="JN154" s="10"/>
      <c r="JO154" s="10"/>
      <c r="JP154" s="10"/>
      <c r="JQ154" s="10"/>
      <c r="JR154" s="10"/>
      <c r="JS154" s="10"/>
      <c r="JT154" s="10"/>
      <c r="JU154" s="10"/>
      <c r="JV154" s="10"/>
      <c r="JW154" s="10"/>
      <c r="JX154" s="10"/>
      <c r="JY154" s="10"/>
      <c r="JZ154" s="10"/>
      <c r="KA154" s="10"/>
      <c r="KB154" s="10"/>
      <c r="KC154" s="10"/>
      <c r="KD154" s="10"/>
      <c r="KE154" s="10"/>
      <c r="KF154" s="10"/>
      <c r="KG154" s="10"/>
      <c r="KH154" s="10"/>
      <c r="KI154" s="10"/>
      <c r="KJ154" s="10"/>
      <c r="KK154" s="10"/>
      <c r="KL154" s="10"/>
      <c r="KM154" s="10"/>
      <c r="KN154" s="10"/>
      <c r="KO154" s="10"/>
      <c r="KP154" s="10"/>
      <c r="KQ154" s="10"/>
      <c r="KR154" s="10"/>
      <c r="KS154" s="10"/>
      <c r="KT154" s="10"/>
      <c r="KU154" s="10"/>
      <c r="KV154" s="10"/>
      <c r="KW154" s="10"/>
      <c r="KX154" s="10"/>
      <c r="KY154" s="10"/>
      <c r="KZ154" s="10"/>
      <c r="LA154" s="10"/>
      <c r="LB154" s="10"/>
      <c r="LC154" s="10"/>
      <c r="LD154" s="10"/>
      <c r="LE154" s="10"/>
      <c r="LF154" s="10"/>
      <c r="LG154" s="10"/>
      <c r="LH154" s="10"/>
      <c r="LI154" s="10"/>
      <c r="LJ154" s="10"/>
      <c r="LK154" s="10"/>
      <c r="LL154" s="10"/>
      <c r="LM154" s="10"/>
      <c r="LN154" s="10"/>
      <c r="LO154" s="10"/>
      <c r="LP154" s="10"/>
      <c r="LQ154" s="10"/>
      <c r="LR154" s="10"/>
      <c r="LS154" s="10"/>
      <c r="LT154" s="10"/>
      <c r="LU154" s="10"/>
      <c r="LV154" s="10"/>
      <c r="LW154" s="10"/>
      <c r="LX154" s="10"/>
      <c r="LY154" s="10"/>
      <c r="LZ154" s="10"/>
      <c r="MA154" s="10"/>
      <c r="MB154" s="10"/>
      <c r="MC154" s="10"/>
      <c r="MD154" s="10"/>
      <c r="ME154" s="10"/>
      <c r="MF154" s="10"/>
      <c r="MG154" s="10"/>
      <c r="MH154" s="10"/>
      <c r="MI154" s="10"/>
      <c r="MJ154" s="10"/>
      <c r="MK154" s="10"/>
      <c r="ML154" s="10"/>
      <c r="MM154" s="10"/>
      <c r="MN154" s="10"/>
      <c r="MO154" s="10"/>
      <c r="MP154" s="10"/>
      <c r="MQ154" s="10"/>
      <c r="MR154" s="10"/>
      <c r="MS154" s="10"/>
      <c r="MT154" s="10"/>
      <c r="MU154" s="10"/>
      <c r="MV154" s="10"/>
      <c r="MW154" s="10"/>
      <c r="MX154" s="10"/>
      <c r="MY154" s="10"/>
      <c r="MZ154" s="10"/>
      <c r="NA154" s="10"/>
      <c r="NB154" s="10"/>
      <c r="NC154" s="10"/>
      <c r="ND154" s="10"/>
      <c r="NE154" s="10"/>
      <c r="NF154" s="10"/>
      <c r="NG154" s="10"/>
      <c r="NH154" s="10"/>
      <c r="NI154" s="10"/>
      <c r="NJ154" s="10"/>
      <c r="NK154" s="10"/>
      <c r="NL154" s="10"/>
      <c r="NM154" s="10"/>
      <c r="NN154" s="10"/>
      <c r="NO154" s="10"/>
      <c r="NP154" s="10"/>
      <c r="NQ154" s="10"/>
      <c r="NR154" s="10"/>
      <c r="NS154" s="10"/>
      <c r="NT154" s="134"/>
      <c r="NU154" s="134"/>
      <c r="NV154" s="134"/>
      <c r="NW154" s="134"/>
      <c r="NX154" s="129"/>
      <c r="NY154" s="136">
        <f t="shared" si="618"/>
        <v>0</v>
      </c>
      <c r="NZ154" s="136">
        <f t="shared" si="619"/>
        <v>0</v>
      </c>
      <c r="OA154" s="136">
        <f t="shared" si="620"/>
        <v>0</v>
      </c>
      <c r="OB154" s="136">
        <f t="shared" si="621"/>
        <v>0</v>
      </c>
    </row>
    <row r="155" spans="1:392" s="28" customFormat="1" ht="20.25" customHeight="1">
      <c r="A155" s="144" t="s">
        <v>14</v>
      </c>
      <c r="B155" s="144"/>
      <c r="C155" s="93"/>
      <c r="D155" s="93"/>
      <c r="E155" s="93"/>
      <c r="F155" s="93"/>
      <c r="G155" s="93"/>
      <c r="H155" s="93"/>
      <c r="I155" s="93"/>
      <c r="J155" s="93"/>
      <c r="K155"/>
      <c r="L155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  <c r="EG155" s="10"/>
      <c r="EH155" s="10"/>
      <c r="EI155" s="10"/>
      <c r="EJ155" s="10"/>
      <c r="EK155" s="10"/>
      <c r="EL155" s="10"/>
      <c r="EM155" s="10"/>
      <c r="EN155" s="10"/>
      <c r="EO155" s="10"/>
      <c r="EP155" s="10"/>
      <c r="EQ155" s="10"/>
      <c r="ER155" s="10"/>
      <c r="ES155" s="10"/>
      <c r="ET155" s="10"/>
      <c r="EU155" s="10"/>
      <c r="EV155" s="10"/>
      <c r="EW155" s="10"/>
      <c r="EX155" s="10"/>
      <c r="EY155" s="10"/>
      <c r="EZ155" s="10"/>
      <c r="FA155" s="10"/>
      <c r="FB155" s="10"/>
      <c r="FC155" s="10"/>
      <c r="FD155" s="10"/>
      <c r="FE155" s="10"/>
      <c r="FF155" s="10"/>
      <c r="FG155" s="10"/>
      <c r="FH155" s="10"/>
      <c r="FI155" s="10"/>
      <c r="FJ155" s="10"/>
      <c r="FK155" s="10"/>
      <c r="FL155" s="10"/>
      <c r="FM155" s="10"/>
      <c r="FN155" s="10"/>
      <c r="FO155" s="10"/>
      <c r="FP155" s="10"/>
      <c r="FQ155" s="10"/>
      <c r="FR155" s="10"/>
      <c r="FS155" s="10"/>
      <c r="FT155" s="10"/>
      <c r="FU155" s="10"/>
      <c r="FV155" s="10"/>
      <c r="FW155" s="10"/>
      <c r="FX155" s="10"/>
      <c r="FY155" s="10"/>
      <c r="FZ155" s="10"/>
      <c r="GA155" s="10"/>
      <c r="GB155" s="10"/>
      <c r="GC155" s="10"/>
      <c r="GD155" s="10"/>
      <c r="GE155" s="10"/>
      <c r="GF155" s="10"/>
      <c r="GG155" s="10"/>
      <c r="GH155" s="10"/>
      <c r="GI155" s="10"/>
      <c r="GJ155" s="10"/>
      <c r="GK155" s="10"/>
      <c r="GL155" s="10"/>
      <c r="GM155" s="10"/>
      <c r="GN155" s="10"/>
      <c r="GO155" s="10"/>
      <c r="GP155" s="10"/>
      <c r="GQ155" s="10"/>
      <c r="GR155" s="10"/>
      <c r="GS155" s="10"/>
      <c r="GT155" s="10"/>
      <c r="GU155" s="10"/>
      <c r="GV155" s="10"/>
      <c r="GW155" s="10"/>
      <c r="GX155" s="10"/>
      <c r="GY155" s="10"/>
      <c r="GZ155" s="10"/>
      <c r="HA155" s="10"/>
      <c r="HB155" s="10"/>
      <c r="HC155" s="10"/>
      <c r="HD155" s="10"/>
      <c r="HE155" s="10"/>
      <c r="HF155" s="10"/>
      <c r="HG155" s="10"/>
      <c r="HH155" s="10"/>
      <c r="HI155" s="10"/>
      <c r="HJ155" s="10"/>
      <c r="HK155" s="10"/>
      <c r="HL155" s="10"/>
      <c r="HM155" s="10"/>
      <c r="HN155" s="10"/>
      <c r="HO155" s="10"/>
      <c r="HP155" s="10"/>
      <c r="HQ155" s="10"/>
      <c r="HR155" s="10"/>
      <c r="HS155" s="10"/>
      <c r="HT155" s="10"/>
      <c r="HU155" s="10"/>
      <c r="HV155" s="10"/>
      <c r="HW155" s="10"/>
      <c r="HX155" s="10"/>
      <c r="HY155" s="10"/>
      <c r="HZ155" s="10"/>
      <c r="IA155" s="10"/>
      <c r="IB155" s="10"/>
      <c r="IC155" s="10"/>
      <c r="ID155" s="10"/>
      <c r="IE155" s="10"/>
      <c r="IF155" s="10"/>
      <c r="IG155" s="10"/>
      <c r="IH155" s="10"/>
      <c r="II155" s="10"/>
      <c r="IJ155" s="10"/>
      <c r="IK155" s="10"/>
      <c r="IL155" s="10"/>
      <c r="IM155" s="10"/>
      <c r="IN155" s="10"/>
      <c r="IO155" s="10"/>
      <c r="IP155" s="10"/>
      <c r="IQ155" s="10"/>
      <c r="IR155" s="10"/>
      <c r="IS155" s="10"/>
      <c r="IT155" s="10"/>
      <c r="IU155" s="10"/>
      <c r="IV155" s="10"/>
      <c r="IW155" s="10"/>
      <c r="IX155" s="10"/>
      <c r="IY155" s="10"/>
      <c r="IZ155" s="10"/>
      <c r="JA155" s="10"/>
      <c r="JB155" s="10"/>
      <c r="JC155" s="10"/>
      <c r="JD155" s="10"/>
      <c r="JE155" s="10"/>
      <c r="JF155" s="10"/>
      <c r="JG155" s="10"/>
      <c r="JH155" s="10"/>
      <c r="JI155" s="10"/>
      <c r="JJ155" s="10"/>
      <c r="JK155" s="10"/>
      <c r="JL155" s="10"/>
      <c r="JM155" s="10"/>
      <c r="JN155" s="10"/>
      <c r="JO155" s="10"/>
      <c r="JP155" s="10"/>
      <c r="JQ155" s="10"/>
      <c r="JR155" s="10"/>
      <c r="JS155" s="10"/>
      <c r="JT155" s="10"/>
      <c r="JU155" s="10"/>
      <c r="JV155" s="10"/>
      <c r="JW155" s="10"/>
      <c r="JX155" s="10"/>
      <c r="JY155" s="10"/>
      <c r="JZ155" s="10"/>
      <c r="KA155" s="10"/>
      <c r="KB155" s="10"/>
      <c r="KC155" s="10"/>
      <c r="KD155" s="10"/>
      <c r="KE155" s="10"/>
      <c r="KF155" s="10"/>
      <c r="KG155" s="10"/>
      <c r="KH155" s="10"/>
      <c r="KI155" s="10"/>
      <c r="KJ155" s="10"/>
      <c r="KK155" s="10"/>
      <c r="KL155" s="10"/>
      <c r="KM155" s="10"/>
      <c r="KN155" s="10"/>
      <c r="KO155" s="10"/>
      <c r="KP155" s="10"/>
      <c r="KQ155" s="10"/>
      <c r="KR155" s="10"/>
      <c r="KS155" s="10"/>
      <c r="KT155" s="10"/>
      <c r="KU155" s="10"/>
      <c r="KV155" s="10"/>
      <c r="KW155" s="10"/>
      <c r="KX155" s="10"/>
      <c r="KY155" s="10"/>
      <c r="KZ155" s="10"/>
      <c r="LA155" s="10"/>
      <c r="LB155" s="10"/>
      <c r="LC155" s="10"/>
      <c r="LD155" s="10"/>
      <c r="LE155" s="10"/>
      <c r="LF155" s="10"/>
      <c r="LG155" s="10"/>
      <c r="LH155" s="10"/>
      <c r="LI155" s="10"/>
      <c r="LJ155" s="10"/>
      <c r="LK155" s="10"/>
      <c r="LL155" s="10"/>
      <c r="LM155" s="10"/>
      <c r="LN155" s="10"/>
      <c r="LO155" s="10"/>
      <c r="LP155" s="10"/>
      <c r="LQ155" s="10"/>
      <c r="LR155" s="10"/>
      <c r="LS155" s="10"/>
      <c r="LT155" s="10"/>
      <c r="LU155" s="10"/>
      <c r="LV155" s="10"/>
      <c r="LW155" s="10"/>
      <c r="LX155" s="10"/>
      <c r="LY155" s="10"/>
      <c r="LZ155" s="10"/>
      <c r="MA155" s="10"/>
      <c r="MB155" s="10"/>
      <c r="MC155" s="10"/>
      <c r="MD155" s="10"/>
      <c r="ME155" s="10"/>
      <c r="MF155" s="10"/>
      <c r="MG155" s="10"/>
      <c r="MH155" s="10"/>
      <c r="MI155" s="10"/>
      <c r="MJ155" s="10"/>
      <c r="MK155" s="10"/>
      <c r="ML155" s="10"/>
      <c r="MM155" s="10"/>
      <c r="MN155" s="10"/>
      <c r="MO155" s="10"/>
      <c r="MP155" s="10"/>
      <c r="MQ155" s="10"/>
      <c r="MR155" s="10"/>
      <c r="MS155" s="10"/>
      <c r="MT155" s="10"/>
      <c r="MU155" s="10"/>
      <c r="MV155" s="10"/>
      <c r="MW155" s="10"/>
      <c r="MX155" s="10"/>
      <c r="MY155" s="10"/>
      <c r="MZ155" s="10"/>
      <c r="NA155" s="10"/>
      <c r="NB155" s="10"/>
      <c r="NC155" s="10"/>
      <c r="ND155" s="10"/>
      <c r="NE155" s="10"/>
      <c r="NF155" s="10"/>
      <c r="NG155" s="10"/>
      <c r="NH155" s="10"/>
      <c r="NI155" s="10"/>
      <c r="NJ155" s="10"/>
      <c r="NK155" s="10"/>
      <c r="NL155" s="10"/>
      <c r="NM155" s="10"/>
      <c r="NN155" s="10"/>
      <c r="NO155" s="10"/>
      <c r="NP155" s="10"/>
      <c r="NQ155" s="10"/>
      <c r="NR155" s="10"/>
      <c r="NS155" s="10"/>
      <c r="NT155" s="134"/>
      <c r="NU155" s="134"/>
      <c r="NV155" s="134"/>
      <c r="NW155" s="134"/>
      <c r="NX155" s="129"/>
      <c r="NY155" s="136">
        <f t="shared" si="618"/>
        <v>0</v>
      </c>
      <c r="NZ155" s="136">
        <f t="shared" si="619"/>
        <v>0</v>
      </c>
      <c r="OA155" s="136">
        <f t="shared" si="620"/>
        <v>0</v>
      </c>
      <c r="OB155" s="136">
        <f t="shared" si="621"/>
        <v>0</v>
      </c>
    </row>
    <row r="156" spans="1:392" s="28" customFormat="1" ht="20.25" customHeight="1">
      <c r="A156" s="144"/>
      <c r="B156" s="144"/>
      <c r="C156" s="97">
        <v>1</v>
      </c>
      <c r="D156" s="97">
        <v>2</v>
      </c>
      <c r="E156" s="97">
        <v>3</v>
      </c>
      <c r="F156" s="97">
        <v>4</v>
      </c>
      <c r="G156" s="97">
        <v>5</v>
      </c>
      <c r="H156" s="97">
        <v>6</v>
      </c>
      <c r="I156" s="97">
        <v>7</v>
      </c>
      <c r="J156" s="97">
        <v>8</v>
      </c>
      <c r="K156"/>
      <c r="L156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10"/>
      <c r="FJ156" s="10"/>
      <c r="FK156" s="10"/>
      <c r="FL156" s="10"/>
      <c r="FM156" s="10"/>
      <c r="FN156" s="10"/>
      <c r="FO156" s="10"/>
      <c r="FP156" s="10"/>
      <c r="FQ156" s="10"/>
      <c r="FR156" s="10"/>
      <c r="FS156" s="10"/>
      <c r="FT156" s="10"/>
      <c r="FU156" s="10"/>
      <c r="FV156" s="10"/>
      <c r="FW156" s="10"/>
      <c r="FX156" s="10"/>
      <c r="FY156" s="10"/>
      <c r="FZ156" s="10"/>
      <c r="GA156" s="10"/>
      <c r="GB156" s="10"/>
      <c r="GC156" s="10"/>
      <c r="GD156" s="10"/>
      <c r="GE156" s="10"/>
      <c r="GF156" s="10"/>
      <c r="GG156" s="10"/>
      <c r="GH156" s="10"/>
      <c r="GI156" s="10"/>
      <c r="GJ156" s="10"/>
      <c r="GK156" s="10"/>
      <c r="GL156" s="10"/>
      <c r="GM156" s="10"/>
      <c r="GN156" s="10"/>
      <c r="GO156" s="10"/>
      <c r="GP156" s="10"/>
      <c r="GQ156" s="10"/>
      <c r="GR156" s="10"/>
      <c r="GS156" s="10"/>
      <c r="GT156" s="10"/>
      <c r="GU156" s="10"/>
      <c r="GV156" s="10"/>
      <c r="GW156" s="10"/>
      <c r="GX156" s="10"/>
      <c r="GY156" s="10"/>
      <c r="GZ156" s="10"/>
      <c r="HA156" s="10"/>
      <c r="HB156" s="10"/>
      <c r="HC156" s="10"/>
      <c r="HD156" s="10"/>
      <c r="HE156" s="10"/>
      <c r="HF156" s="10"/>
      <c r="HG156" s="10"/>
      <c r="HH156" s="10"/>
      <c r="HI156" s="10"/>
      <c r="HJ156" s="10"/>
      <c r="HK156" s="10"/>
      <c r="HL156" s="10"/>
      <c r="HM156" s="10"/>
      <c r="HN156" s="10"/>
      <c r="HO156" s="10"/>
      <c r="HP156" s="10"/>
      <c r="HQ156" s="10"/>
      <c r="HR156" s="10"/>
      <c r="HS156" s="10"/>
      <c r="HT156" s="10"/>
      <c r="HU156" s="10"/>
      <c r="HV156" s="10"/>
      <c r="HW156" s="10"/>
      <c r="HX156" s="10"/>
      <c r="HY156" s="10"/>
      <c r="HZ156" s="10"/>
      <c r="IA156" s="10"/>
      <c r="IB156" s="10"/>
      <c r="IC156" s="10"/>
      <c r="ID156" s="10"/>
      <c r="IE156" s="10"/>
      <c r="IF156" s="10"/>
      <c r="IG156" s="10"/>
      <c r="IH156" s="10"/>
      <c r="II156" s="10"/>
      <c r="IJ156" s="10"/>
      <c r="IK156" s="10"/>
      <c r="IL156" s="10"/>
      <c r="IM156" s="10"/>
      <c r="IN156" s="10"/>
      <c r="IO156" s="10"/>
      <c r="IP156" s="10"/>
      <c r="IQ156" s="10"/>
      <c r="IR156" s="10"/>
      <c r="IS156" s="10"/>
      <c r="IT156" s="10"/>
      <c r="IU156" s="10"/>
      <c r="IV156" s="10"/>
      <c r="IW156" s="10"/>
      <c r="IX156" s="10"/>
      <c r="IY156" s="10"/>
      <c r="IZ156" s="10"/>
      <c r="JA156" s="10"/>
      <c r="JB156" s="10"/>
      <c r="JC156" s="10"/>
      <c r="JD156" s="10"/>
      <c r="JE156" s="10"/>
      <c r="JF156" s="10"/>
      <c r="JG156" s="10"/>
      <c r="JH156" s="10"/>
      <c r="JI156" s="10"/>
      <c r="JJ156" s="10"/>
      <c r="JK156" s="10"/>
      <c r="JL156" s="10"/>
      <c r="JM156" s="10"/>
      <c r="JN156" s="10"/>
      <c r="JO156" s="10"/>
      <c r="JP156" s="10"/>
      <c r="JQ156" s="10"/>
      <c r="JR156" s="10"/>
      <c r="JS156" s="10"/>
      <c r="JT156" s="10"/>
      <c r="JU156" s="10"/>
      <c r="JV156" s="10"/>
      <c r="JW156" s="10"/>
      <c r="JX156" s="10"/>
      <c r="JY156" s="10"/>
      <c r="JZ156" s="10"/>
      <c r="KA156" s="10"/>
      <c r="KB156" s="10"/>
      <c r="KC156" s="10"/>
      <c r="KD156" s="10"/>
      <c r="KE156" s="10"/>
      <c r="KF156" s="10"/>
      <c r="KG156" s="10"/>
      <c r="KH156" s="10"/>
      <c r="KI156" s="10"/>
      <c r="KJ156" s="10"/>
      <c r="KK156" s="10"/>
      <c r="KL156" s="10"/>
      <c r="KM156" s="10"/>
      <c r="KN156" s="10"/>
      <c r="KO156" s="10"/>
      <c r="KP156" s="10"/>
      <c r="KQ156" s="10"/>
      <c r="KR156" s="10"/>
      <c r="KS156" s="10"/>
      <c r="KT156" s="10"/>
      <c r="KU156" s="10"/>
      <c r="KV156" s="10"/>
      <c r="KW156" s="10"/>
      <c r="KX156" s="10"/>
      <c r="KY156" s="10"/>
      <c r="KZ156" s="10"/>
      <c r="LA156" s="10"/>
      <c r="LB156" s="10"/>
      <c r="LC156" s="10"/>
      <c r="LD156" s="10"/>
      <c r="LE156" s="10"/>
      <c r="LF156" s="10"/>
      <c r="LG156" s="10"/>
      <c r="LH156" s="10"/>
      <c r="LI156" s="10"/>
      <c r="LJ156" s="10"/>
      <c r="LK156" s="10"/>
      <c r="LL156" s="10"/>
      <c r="LM156" s="10"/>
      <c r="LN156" s="10"/>
      <c r="LO156" s="10"/>
      <c r="LP156" s="10"/>
      <c r="LQ156" s="10"/>
      <c r="LR156" s="10"/>
      <c r="LS156" s="10"/>
      <c r="LT156" s="10"/>
      <c r="LU156" s="10"/>
      <c r="LV156" s="10"/>
      <c r="LW156" s="10"/>
      <c r="LX156" s="10"/>
      <c r="LY156" s="10"/>
      <c r="LZ156" s="10"/>
      <c r="MA156" s="10"/>
      <c r="MB156" s="10"/>
      <c r="MC156" s="10"/>
      <c r="MD156" s="10"/>
      <c r="ME156" s="10"/>
      <c r="MF156" s="10"/>
      <c r="MG156" s="10"/>
      <c r="MH156" s="10"/>
      <c r="MI156" s="10"/>
      <c r="MJ156" s="10"/>
      <c r="MK156" s="10"/>
      <c r="ML156" s="10"/>
      <c r="MM156" s="10"/>
      <c r="MN156" s="10"/>
      <c r="MO156" s="10"/>
      <c r="MP156" s="10"/>
      <c r="MQ156" s="10"/>
      <c r="MR156" s="10"/>
      <c r="MS156" s="10"/>
      <c r="MT156" s="10"/>
      <c r="MU156" s="10"/>
      <c r="MV156" s="10"/>
      <c r="MW156" s="10"/>
      <c r="MX156" s="10"/>
      <c r="MY156" s="10"/>
      <c r="MZ156" s="10"/>
      <c r="NA156" s="10"/>
      <c r="NB156" s="10"/>
      <c r="NC156" s="10"/>
      <c r="ND156" s="10"/>
      <c r="NE156" s="10"/>
      <c r="NF156" s="10"/>
      <c r="NG156" s="10"/>
      <c r="NH156" s="10"/>
      <c r="NI156" s="10"/>
      <c r="NJ156" s="10"/>
      <c r="NK156" s="10"/>
      <c r="NL156" s="10"/>
      <c r="NM156" s="10"/>
      <c r="NN156" s="10"/>
      <c r="NO156" s="10"/>
      <c r="NP156" s="10"/>
      <c r="NQ156" s="10"/>
      <c r="NR156" s="10"/>
      <c r="NS156" s="10"/>
      <c r="NT156" s="134"/>
      <c r="NU156" s="134"/>
      <c r="NV156" s="134"/>
      <c r="NW156" s="134"/>
      <c r="NX156" s="129"/>
      <c r="NY156" s="136">
        <f t="shared" si="618"/>
        <v>0</v>
      </c>
      <c r="NZ156" s="136">
        <f t="shared" si="619"/>
        <v>0</v>
      </c>
      <c r="OA156" s="136">
        <f t="shared" si="620"/>
        <v>0</v>
      </c>
      <c r="OB156" s="136">
        <f t="shared" si="621"/>
        <v>0</v>
      </c>
    </row>
    <row r="157" spans="1:392" s="28" customFormat="1" ht="20.25" customHeight="1">
      <c r="A157" s="2">
        <v>1</v>
      </c>
      <c r="B157" s="2" t="s">
        <v>0</v>
      </c>
      <c r="C157" s="92"/>
      <c r="D157" s="3" t="s">
        <v>279</v>
      </c>
      <c r="E157" s="3" t="s">
        <v>69</v>
      </c>
      <c r="F157" s="3" t="s">
        <v>211</v>
      </c>
      <c r="G157" s="3" t="s">
        <v>272</v>
      </c>
      <c r="H157" s="3" t="s">
        <v>272</v>
      </c>
      <c r="I157" s="92"/>
      <c r="J157" s="92"/>
      <c r="K157">
        <v>5</v>
      </c>
      <c r="L157"/>
      <c r="M157" s="10"/>
      <c r="N157" s="10">
        <v>5</v>
      </c>
      <c r="O157" s="10"/>
      <c r="P157" s="10"/>
      <c r="Q157" s="10"/>
      <c r="R157" s="10"/>
      <c r="S157" s="131">
        <f t="shared" ref="S157:S174" si="809">(COUNTIF($C157:$J157,$R$1))</f>
        <v>0</v>
      </c>
      <c r="T157" s="10"/>
      <c r="U157" s="10"/>
      <c r="V157" s="10"/>
      <c r="W157" s="131">
        <f t="shared" ref="W157:W162" si="810">(COUNTIF($C157:$J157,$V$1))</f>
        <v>0</v>
      </c>
      <c r="X157" s="10"/>
      <c r="Y157" s="10"/>
      <c r="Z157" s="10"/>
      <c r="AA157" s="131">
        <f t="shared" ref="AA157:AA162" si="811">(COUNTIF($C157:$J157,$Z$1))</f>
        <v>0</v>
      </c>
      <c r="AB157" s="10"/>
      <c r="AC157" s="10"/>
      <c r="AD157" s="10"/>
      <c r="AE157" s="131">
        <f t="shared" ref="AE157:AE162" si="812">(COUNTIF($C157:$J157,$AD$1))</f>
        <v>0</v>
      </c>
      <c r="AF157" s="10"/>
      <c r="AG157" s="10"/>
      <c r="AH157" s="10"/>
      <c r="AI157" s="131">
        <f t="shared" ref="AI157:AI162" si="813">(COUNTIF($C157:$J157,$AH$1))</f>
        <v>0</v>
      </c>
      <c r="AJ157" s="10"/>
      <c r="AK157" s="10"/>
      <c r="AL157" s="10"/>
      <c r="AM157" s="131">
        <f t="shared" ref="AM157:AM162" si="814">(COUNTIF($C157:$J157,$AL$1))</f>
        <v>0</v>
      </c>
      <c r="AN157" s="10"/>
      <c r="AO157" s="10"/>
      <c r="AP157" s="10"/>
      <c r="AQ157" s="131">
        <f t="shared" ref="AQ157:AQ162" si="815">(COUNTIF($C157:$J157,$AP$1))</f>
        <v>0</v>
      </c>
      <c r="AR157" s="10"/>
      <c r="AS157" s="10"/>
      <c r="AT157" s="10"/>
      <c r="AU157" s="131">
        <f t="shared" ref="AU157:AU162" si="816">(COUNTIF($C157:$J157,$AT$1))</f>
        <v>0</v>
      </c>
      <c r="AV157" s="10"/>
      <c r="AW157" s="10"/>
      <c r="AX157" s="10"/>
      <c r="AY157" s="131">
        <f t="shared" ref="AY157:AY162" si="817">(COUNTIF($C157:$J157,$AX$1))</f>
        <v>0</v>
      </c>
      <c r="AZ157" s="10"/>
      <c r="BA157" s="10"/>
      <c r="BB157" s="10"/>
      <c r="BC157" s="131">
        <f t="shared" ref="BC157:BC162" si="818">(COUNTIF($C157:$J157,$BB$1))</f>
        <v>0</v>
      </c>
      <c r="BD157" s="10"/>
      <c r="BE157" s="10"/>
      <c r="BF157" s="10"/>
      <c r="BG157" s="131">
        <f t="shared" ref="BG157:BG162" si="819">(COUNTIF($C157:$J157,$BF$1))</f>
        <v>0</v>
      </c>
      <c r="BH157" s="10"/>
      <c r="BI157" s="10"/>
      <c r="BJ157" s="10"/>
      <c r="BK157" s="131">
        <f t="shared" ref="BK157:BK162" si="820">(COUNTIF($C157:$J157,$BJ$1))</f>
        <v>0</v>
      </c>
      <c r="BL157" s="10"/>
      <c r="BM157" s="10"/>
      <c r="BN157" s="10"/>
      <c r="BO157" s="131">
        <f t="shared" ref="BO157:BO162" si="821">(COUNTIF($C157:$J157,$BN$1))</f>
        <v>0</v>
      </c>
      <c r="BP157" s="10"/>
      <c r="BQ157" s="10"/>
      <c r="BR157" s="10"/>
      <c r="BS157" s="131">
        <f t="shared" ref="BS157:BS162" si="822">(COUNTIF($C157:$J157,$BR$1))</f>
        <v>0</v>
      </c>
      <c r="BT157" s="10"/>
      <c r="BU157" s="10"/>
      <c r="BV157" s="10"/>
      <c r="BW157" s="131">
        <f t="shared" ref="BW157:BW162" si="823">(COUNTIF($C157:$J157,$BV$1))</f>
        <v>0</v>
      </c>
      <c r="BX157" s="10"/>
      <c r="BY157" s="10"/>
      <c r="BZ157" s="10"/>
      <c r="CA157" s="131">
        <f t="shared" ref="CA157:CA162" si="824">(COUNTIF($C157:$J157,$BZ$1))</f>
        <v>2</v>
      </c>
      <c r="CB157" s="10"/>
      <c r="CC157" s="10"/>
      <c r="CD157" s="10"/>
      <c r="CE157" s="131">
        <f t="shared" ref="CE157:CE162" si="825">(COUNTIF($C157:$J157,$CD$1))</f>
        <v>0</v>
      </c>
      <c r="CF157" s="10"/>
      <c r="CG157" s="10"/>
      <c r="CH157" s="10"/>
      <c r="CI157" s="131">
        <f t="shared" ref="CI157:CI162" si="826">(COUNTIF($C157:$J157,$CH$1))</f>
        <v>0</v>
      </c>
      <c r="CJ157" s="10"/>
      <c r="CK157" s="10"/>
      <c r="CL157" s="10"/>
      <c r="CM157" s="131">
        <f t="shared" ref="CM157:CM162" si="827">(COUNTIF($C157:$J157,$CL$1))</f>
        <v>0</v>
      </c>
      <c r="CN157" s="10"/>
      <c r="CO157" s="10"/>
      <c r="CP157" s="10"/>
      <c r="CQ157" s="131">
        <f t="shared" ref="CQ157:CQ162" si="828">(COUNTIF($C157:$J157,$CP$1))</f>
        <v>1</v>
      </c>
      <c r="CR157" s="10"/>
      <c r="CS157" s="10"/>
      <c r="CT157" s="10"/>
      <c r="CU157" s="131">
        <f t="shared" ref="CU157:CU162" si="829">(COUNTIF($C157:$J157,$CT$1))</f>
        <v>0</v>
      </c>
      <c r="CV157" s="10"/>
      <c r="CW157" s="10"/>
      <c r="CX157" s="10"/>
      <c r="CY157" s="131">
        <f t="shared" ref="CY157:CY162" si="830">(COUNTIF($C157:$J157,$CX$1))</f>
        <v>0</v>
      </c>
      <c r="CZ157" s="10"/>
      <c r="DA157" s="10"/>
      <c r="DB157" s="10"/>
      <c r="DC157" s="131">
        <f t="shared" ref="DC157:DC162" si="831">(COUNTIF($C157:$J157,$DB$1))</f>
        <v>0</v>
      </c>
      <c r="DD157" s="10"/>
      <c r="DE157" s="10"/>
      <c r="DF157" s="10"/>
      <c r="DG157" s="131">
        <f t="shared" ref="DG157:DG162" si="832">(COUNTIF($C157:$J157,$DF$1))</f>
        <v>0</v>
      </c>
      <c r="DH157" s="10"/>
      <c r="DI157" s="10"/>
      <c r="DJ157" s="10"/>
      <c r="DK157" s="131">
        <f t="shared" ref="DK157:DK162" si="833">(COUNTIF($C157:$J157,$DJ$1))</f>
        <v>0</v>
      </c>
      <c r="DL157" s="10"/>
      <c r="DM157" s="10"/>
      <c r="DN157" s="10"/>
      <c r="DO157" s="131">
        <f t="shared" ref="DO157:DO162" si="834">(COUNTIF($C157:$J157,$DN$1))</f>
        <v>0</v>
      </c>
      <c r="DP157" s="10"/>
      <c r="DQ157" s="10"/>
      <c r="DR157" s="10"/>
      <c r="DS157" s="131">
        <f t="shared" ref="DS157:DS162" si="835">(COUNTIF($C157:$J157,$DR$1))</f>
        <v>0</v>
      </c>
      <c r="DT157" s="10"/>
      <c r="DU157" s="10"/>
      <c r="DV157" s="10"/>
      <c r="DW157" s="131">
        <f t="shared" ref="DW157:DW162" si="836">(COUNTIF($C157:$J157,$DV$1))</f>
        <v>0</v>
      </c>
      <c r="DX157" s="10"/>
      <c r="DY157" s="10"/>
      <c r="DZ157" s="10"/>
      <c r="EA157" s="131">
        <f t="shared" ref="EA157:EA162" si="837">(COUNTIF($C157:$J157,$DZ$1))</f>
        <v>0</v>
      </c>
      <c r="EB157" s="10"/>
      <c r="EC157" s="10"/>
      <c r="ED157" s="10"/>
      <c r="EE157" s="131">
        <f t="shared" ref="EE157:EE162" si="838">(COUNTIF($C157:$J157,$ED$1))</f>
        <v>0</v>
      </c>
      <c r="EF157" s="10"/>
      <c r="EG157" s="10"/>
      <c r="EH157" s="10"/>
      <c r="EI157" s="131">
        <f t="shared" ref="EI157:EI162" si="839">(COUNTIF($C157:$J157,$EH$1))</f>
        <v>0</v>
      </c>
      <c r="EJ157" s="10"/>
      <c r="EK157" s="10"/>
      <c r="EL157" s="10"/>
      <c r="EM157" s="131">
        <f t="shared" ref="EM157:EM162" si="840">(COUNTIF($C157:$J157,$EL$1))</f>
        <v>0</v>
      </c>
      <c r="EN157" s="10"/>
      <c r="EO157" s="10"/>
      <c r="EP157" s="10"/>
      <c r="EQ157" s="131">
        <f t="shared" ref="EQ157:EQ162" si="841">(COUNTIF($C157:$J157,$EP$1))</f>
        <v>0</v>
      </c>
      <c r="ER157" s="10"/>
      <c r="ES157" s="10"/>
      <c r="ET157" s="10"/>
      <c r="EU157" s="131">
        <f t="shared" ref="EU157:EU162" si="842">(COUNTIF($C157:$J157,$ET$1))</f>
        <v>0</v>
      </c>
      <c r="EV157" s="10"/>
      <c r="EW157" s="10"/>
      <c r="EX157" s="10"/>
      <c r="EY157" s="131">
        <f t="shared" ref="EY157:EY162" si="843">(COUNTIF($C157:$J157,$EX$1))</f>
        <v>0</v>
      </c>
      <c r="EZ157" s="10"/>
      <c r="FA157" s="10"/>
      <c r="FB157" s="10"/>
      <c r="FC157" s="131">
        <f t="shared" ref="FC157:FC162" si="844">(COUNTIF($C157:$J157,$FB$1))</f>
        <v>1</v>
      </c>
      <c r="FD157" s="10"/>
      <c r="FE157" s="10"/>
      <c r="FF157" s="10"/>
      <c r="FG157" s="131">
        <f t="shared" ref="FG157:FG162" si="845">(COUNTIF($C157:$J157,$FF$1))</f>
        <v>0</v>
      </c>
      <c r="FH157" s="10"/>
      <c r="FI157" s="10"/>
      <c r="FJ157" s="10"/>
      <c r="FK157" s="131">
        <f t="shared" ref="FK157:FK162" si="846">(COUNTIF($C157:$J157,$FJ$1))</f>
        <v>0</v>
      </c>
      <c r="FL157" s="10"/>
      <c r="FM157" s="10"/>
      <c r="FN157" s="10"/>
      <c r="FO157" s="131">
        <f t="shared" ref="FO157:FO162" si="847">(COUNTIF($C157:$J157,$FN$1))</f>
        <v>0</v>
      </c>
      <c r="FP157" s="10"/>
      <c r="FQ157" s="10"/>
      <c r="FR157" s="10"/>
      <c r="FS157" s="131">
        <f t="shared" ref="FS157:FS162" si="848">(COUNTIF($C157:$J157,$FR$1))</f>
        <v>0</v>
      </c>
      <c r="FT157" s="10"/>
      <c r="FU157" s="10"/>
      <c r="FV157" s="10"/>
      <c r="FW157" s="131">
        <f t="shared" ref="FW157:FW162" si="849">(COUNTIF($C157:$J157,$FV$1))</f>
        <v>0</v>
      </c>
      <c r="FX157" s="10"/>
      <c r="FY157" s="10"/>
      <c r="FZ157" s="10"/>
      <c r="GA157" s="131">
        <f t="shared" ref="GA157:GA162" si="850">(COUNTIF($C157:$J157,$FZ$1))</f>
        <v>0</v>
      </c>
      <c r="GB157" s="10"/>
      <c r="GC157" s="10"/>
      <c r="GD157" s="10"/>
      <c r="GE157" s="131">
        <f t="shared" ref="GE157:GE162" si="851">(COUNTIF($C157:$J157,$GD$1))</f>
        <v>0</v>
      </c>
      <c r="GF157" s="10"/>
      <c r="GG157" s="10"/>
      <c r="GH157" s="10"/>
      <c r="GI157" s="131">
        <f t="shared" ref="GI157:GI162" si="852">(COUNTIF($C157:$J157,$GH$1))</f>
        <v>0</v>
      </c>
      <c r="GJ157" s="10"/>
      <c r="GK157" s="10"/>
      <c r="GL157" s="10"/>
      <c r="GM157" s="131">
        <f t="shared" ref="GM157:GM162" si="853">(COUNTIF($C157:$J157,$GL$1))</f>
        <v>0</v>
      </c>
      <c r="GN157" s="10"/>
      <c r="GO157" s="10"/>
      <c r="GP157" s="10"/>
      <c r="GQ157" s="131">
        <f t="shared" ref="GQ157:GQ162" si="854">(COUNTIF($C157:$J157,$GP$1))</f>
        <v>0</v>
      </c>
      <c r="GR157" s="10"/>
      <c r="GS157" s="10"/>
      <c r="GT157" s="10"/>
      <c r="GU157" s="131">
        <f t="shared" ref="GU157:GU162" si="855">(COUNTIF($C157:$J157,$GT$1))</f>
        <v>0</v>
      </c>
      <c r="GV157" s="10"/>
      <c r="GW157" s="10"/>
      <c r="GX157" s="10"/>
      <c r="GY157" s="131">
        <f t="shared" ref="GY157:GY162" si="856">(COUNTIF($C157:$J157,$GX$1))</f>
        <v>1</v>
      </c>
      <c r="GZ157" s="10"/>
      <c r="HA157" s="10"/>
      <c r="HB157" s="10"/>
      <c r="HC157" s="131">
        <f t="shared" ref="HC157:HC162" si="857">(COUNTIF($C157:$J157,$HB$1))</f>
        <v>0</v>
      </c>
      <c r="HD157" s="10"/>
      <c r="HE157" s="10"/>
      <c r="HF157" s="10"/>
      <c r="HG157" s="131">
        <f t="shared" ref="HG157:HG162" si="858">(COUNTIF($C157:$J157,$HF$1))</f>
        <v>0</v>
      </c>
      <c r="HH157" s="10"/>
      <c r="HI157" s="10"/>
      <c r="HJ157" s="10"/>
      <c r="HK157" s="131">
        <f t="shared" ref="HK157:HK162" si="859">(COUNTIF($C157:$J157,$HJ$1))</f>
        <v>0</v>
      </c>
      <c r="HL157" s="10"/>
      <c r="HM157" s="10"/>
      <c r="HN157" s="10"/>
      <c r="HO157" s="131">
        <f t="shared" ref="HO157:HO162" si="860">(COUNTIF($C157:$J157,$HN$1))</f>
        <v>0</v>
      </c>
      <c r="HP157" s="10"/>
      <c r="HQ157" s="10"/>
      <c r="HR157" s="10"/>
      <c r="HS157" s="131">
        <f t="shared" ref="HS157:HS162" si="861">(COUNTIF($C157:$J157,$HR$1))</f>
        <v>0</v>
      </c>
      <c r="HT157" s="10"/>
      <c r="HU157" s="10"/>
      <c r="HV157" s="10"/>
      <c r="HW157" s="131">
        <f t="shared" ref="HW157:HW162" si="862">(COUNTIF($C157:$J157,$HV$1))</f>
        <v>0</v>
      </c>
      <c r="HX157" s="10"/>
      <c r="HY157" s="10"/>
      <c r="HZ157" s="10"/>
      <c r="IA157" s="131">
        <f t="shared" ref="IA157:IA162" si="863">(COUNTIF($C157:$J157,$HZ$1))</f>
        <v>0</v>
      </c>
      <c r="IB157" s="10"/>
      <c r="IC157" s="10"/>
      <c r="ID157" s="10"/>
      <c r="IE157" s="131">
        <f t="shared" ref="IE157:IE162" si="864">(COUNTIF($C157:$J157,$ID$1))</f>
        <v>0</v>
      </c>
      <c r="IF157" s="10"/>
      <c r="IG157" s="10"/>
      <c r="IH157" s="10"/>
      <c r="II157" s="131">
        <f t="shared" ref="II157:II162" si="865">(COUNTIF($C157:$J157,$IH$1))</f>
        <v>0</v>
      </c>
      <c r="IJ157" s="10"/>
      <c r="IK157" s="10"/>
      <c r="IL157" s="10"/>
      <c r="IM157" s="131">
        <f t="shared" ref="IM157:IM162" si="866">(COUNTIF($C157:$J157,$IL$1))</f>
        <v>0</v>
      </c>
      <c r="IN157" s="10"/>
      <c r="IO157" s="10"/>
      <c r="IP157" s="10"/>
      <c r="IQ157" s="131">
        <f t="shared" ref="IQ157:IQ162" si="867">(COUNTIF($C157:$J157,$IP$1))</f>
        <v>0</v>
      </c>
      <c r="IR157" s="10"/>
      <c r="IS157" s="10"/>
      <c r="IT157" s="10"/>
      <c r="IU157" s="131">
        <f t="shared" ref="IU157:IU162" si="868">(COUNTIF($C157:$J157,$IT$1))</f>
        <v>0</v>
      </c>
      <c r="IV157" s="10"/>
      <c r="IW157" s="10"/>
      <c r="IX157" s="10"/>
      <c r="IY157" s="131">
        <f t="shared" ref="IY157:IY162" si="869">(COUNTIF($C157:$J157,$IX$1))</f>
        <v>0</v>
      </c>
      <c r="IZ157" s="10"/>
      <c r="JA157" s="10"/>
      <c r="JB157" s="10"/>
      <c r="JC157" s="131">
        <f t="shared" ref="JC157:JC162" si="870">(COUNTIF($C157:$J157,$JB$1))</f>
        <v>0</v>
      </c>
      <c r="JD157" s="10"/>
      <c r="JE157" s="10"/>
      <c r="JF157" s="10"/>
      <c r="JG157" s="131">
        <f t="shared" ref="JG157:JG162" si="871">(COUNTIF($C157:$J157,$JF$1))</f>
        <v>0</v>
      </c>
      <c r="JH157" s="10"/>
      <c r="JI157" s="10"/>
      <c r="JJ157" s="10"/>
      <c r="JK157" s="131">
        <f t="shared" ref="JK157:JK162" si="872">(COUNTIF($C157:$J157,$JJ$1))</f>
        <v>0</v>
      </c>
      <c r="JL157" s="10"/>
      <c r="JM157" s="10"/>
      <c r="JN157" s="10"/>
      <c r="JO157" s="131">
        <f t="shared" ref="JO157:JO162" si="873">(COUNTIF($C157:$J157,$JN$1))</f>
        <v>0</v>
      </c>
      <c r="JP157" s="10"/>
      <c r="JQ157" s="10"/>
      <c r="JR157" s="10"/>
      <c r="JS157" s="131">
        <f t="shared" ref="JS157:JS162" si="874">(COUNTIF($C157:$J157,$JR$1))</f>
        <v>0</v>
      </c>
      <c r="JT157" s="10"/>
      <c r="JU157" s="10"/>
      <c r="JV157" s="10"/>
      <c r="JW157" s="131">
        <f t="shared" ref="JW157:JW162" si="875">(COUNTIF($C157:$J157,$JV$1))</f>
        <v>0</v>
      </c>
      <c r="JX157" s="10"/>
      <c r="JY157" s="10"/>
      <c r="JZ157" s="10"/>
      <c r="KA157" s="131">
        <f t="shared" ref="KA157:KA162" si="876">(COUNTIF($C157:$J157,$JZ$1))</f>
        <v>0</v>
      </c>
      <c r="KB157" s="10"/>
      <c r="KC157" s="10"/>
      <c r="KD157" s="10"/>
      <c r="KE157" s="131">
        <f t="shared" ref="KE157:KE162" si="877">(COUNTIF($C157:$J157,$KD$1))</f>
        <v>0</v>
      </c>
      <c r="KF157" s="10"/>
      <c r="KG157" s="10"/>
      <c r="KH157" s="10"/>
      <c r="KI157" s="131">
        <f t="shared" ref="KI157:KI162" si="878">(COUNTIF($C157:$J157,$KH$1))</f>
        <v>0</v>
      </c>
      <c r="KJ157" s="10"/>
      <c r="KK157" s="10"/>
      <c r="KL157" s="10"/>
      <c r="KM157" s="131">
        <f t="shared" ref="KM157:KM162" si="879">(COUNTIF($C157:$J157,$KL$1))</f>
        <v>0</v>
      </c>
      <c r="KN157" s="10"/>
      <c r="KO157" s="10"/>
      <c r="KP157" s="10"/>
      <c r="KQ157" s="131">
        <f t="shared" ref="KQ157:KQ162" si="880">(COUNTIF($C157:$J157,$KP$1))</f>
        <v>0</v>
      </c>
      <c r="KR157" s="10"/>
      <c r="KS157" s="10"/>
      <c r="KT157" s="10"/>
      <c r="KU157" s="131">
        <f t="shared" ref="KU157:KU162" si="881">(COUNTIF($C157:$J157,$KT$1))</f>
        <v>0</v>
      </c>
      <c r="KV157" s="10"/>
      <c r="KW157" s="10"/>
      <c r="KX157" s="10"/>
      <c r="KY157" s="131">
        <f t="shared" ref="KY157:KY162" si="882">(COUNTIF($C157:$J157,$KX$1))</f>
        <v>0</v>
      </c>
      <c r="KZ157" s="10"/>
      <c r="LA157" s="10"/>
      <c r="LB157" s="10"/>
      <c r="LC157" s="131">
        <f t="shared" ref="LC157:LC162" si="883">(COUNTIF($C157:$J157,$LB$1))</f>
        <v>0</v>
      </c>
      <c r="LD157" s="10"/>
      <c r="LE157" s="10"/>
      <c r="LF157" s="10"/>
      <c r="LG157" s="131">
        <f t="shared" ref="LG157:LG162" si="884">(COUNTIF($C157:$J157,$NN$1))</f>
        <v>0</v>
      </c>
      <c r="LH157" s="10"/>
      <c r="LI157" s="10"/>
      <c r="LJ157" s="10"/>
      <c r="LK157" s="131">
        <f t="shared" ref="LK157:LK162" si="885">(COUNTIF($C157:$J157,$NN$1))</f>
        <v>0</v>
      </c>
      <c r="LL157" s="10"/>
      <c r="LM157" s="10"/>
      <c r="LN157" s="10"/>
      <c r="LO157" s="131">
        <f t="shared" ref="LO157:LO162" si="886">(COUNTIF($C157:$J157,$NN$1))</f>
        <v>0</v>
      </c>
      <c r="LP157" s="10"/>
      <c r="LQ157" s="10"/>
      <c r="LR157" s="10"/>
      <c r="LS157" s="131">
        <f t="shared" ref="LS157:LS162" si="887">(COUNTIF($C157:$J157,$NN$1))</f>
        <v>0</v>
      </c>
      <c r="LT157" s="10"/>
      <c r="LU157" s="10"/>
      <c r="LV157" s="10"/>
      <c r="LW157" s="131">
        <f t="shared" ref="LW157:LW162" si="888">(COUNTIF($C157:$J157,$NN$1))</f>
        <v>0</v>
      </c>
      <c r="LX157" s="10"/>
      <c r="LY157" s="10"/>
      <c r="LZ157" s="10"/>
      <c r="MA157" s="131">
        <f t="shared" ref="MA157:MA162" si="889">(COUNTIF($C157:$J157,$NN$1))</f>
        <v>0</v>
      </c>
      <c r="MB157" s="10"/>
      <c r="MC157" s="10"/>
      <c r="MD157" s="10"/>
      <c r="ME157" s="131">
        <f t="shared" ref="ME157:ME162" si="890">(COUNTIF($C157:$J157,$NN$1))</f>
        <v>0</v>
      </c>
      <c r="MF157" s="10"/>
      <c r="MG157" s="10"/>
      <c r="MH157" s="10"/>
      <c r="MI157" s="131">
        <f t="shared" ref="MI157:MI162" si="891">(COUNTIF($C157:$J157,$NN$1))</f>
        <v>0</v>
      </c>
      <c r="MJ157" s="10"/>
      <c r="MK157" s="10"/>
      <c r="ML157" s="10"/>
      <c r="MM157" s="131">
        <f t="shared" ref="MM157:MM162" si="892">(COUNTIF($C157:$J157,$NN$1))</f>
        <v>0</v>
      </c>
      <c r="MN157" s="10"/>
      <c r="MO157" s="10"/>
      <c r="MP157" s="10"/>
      <c r="MQ157" s="131">
        <f t="shared" ref="MQ157:MQ162" si="893">(COUNTIF($C157:$J157,$NN$1))</f>
        <v>0</v>
      </c>
      <c r="MR157" s="10"/>
      <c r="MS157" s="10"/>
      <c r="MT157" s="10"/>
      <c r="MU157" s="131">
        <f t="shared" ref="MU157:MU162" si="894">(COUNTIF($C157:$J157,$NN$1))</f>
        <v>0</v>
      </c>
      <c r="MV157" s="10"/>
      <c r="MW157" s="10"/>
      <c r="MX157" s="10"/>
      <c r="MY157" s="131">
        <f t="shared" ref="MY157:MY162" si="895">(COUNTIF($C157:$J157,$NN$1))</f>
        <v>0</v>
      </c>
      <c r="MZ157" s="10"/>
      <c r="NA157" s="10"/>
      <c r="NB157" s="10"/>
      <c r="NC157" s="131">
        <f t="shared" ref="NC157:NC162" si="896">(COUNTIF($C157:$J157,$NN$1))</f>
        <v>0</v>
      </c>
      <c r="ND157" s="10"/>
      <c r="NE157" s="10"/>
      <c r="NF157" s="10"/>
      <c r="NG157" s="131">
        <f t="shared" ref="NG157:NG162" si="897">(COUNTIF($C157:$J157,$NN$1))</f>
        <v>0</v>
      </c>
      <c r="NH157" s="10"/>
      <c r="NI157" s="10"/>
      <c r="NJ157" s="10"/>
      <c r="NK157" s="131">
        <f t="shared" ref="NK157:NK162" si="898">(COUNTIF($C157:$J157,$NN$1))</f>
        <v>0</v>
      </c>
      <c r="NL157" s="10"/>
      <c r="NM157" s="10"/>
      <c r="NN157" s="10"/>
      <c r="NO157" s="131">
        <f t="shared" ref="NO157:NO162" si="899">(COUNTIF($C157:$J157,$NN$1))</f>
        <v>0</v>
      </c>
      <c r="NP157" s="10"/>
      <c r="NQ157" s="10"/>
      <c r="NR157" s="10"/>
      <c r="NS157" s="10"/>
      <c r="NT157" s="134">
        <f t="shared" ref="NT157:NT174" si="900">M157-NY157</f>
        <v>0</v>
      </c>
      <c r="NU157" s="134">
        <f t="shared" ref="NU157:NU174" si="901">N157-NZ157</f>
        <v>0</v>
      </c>
      <c r="NV157" s="134">
        <f t="shared" ref="NV157:NV174" si="902">O157-OA157</f>
        <v>0</v>
      </c>
      <c r="NW157" s="134">
        <f t="shared" ref="NW157:NW174" si="903">P157-OB157</f>
        <v>0</v>
      </c>
      <c r="NX157" s="129"/>
      <c r="NY157" s="136">
        <f t="shared" si="618"/>
        <v>0</v>
      </c>
      <c r="NZ157" s="136">
        <f t="shared" si="619"/>
        <v>5</v>
      </c>
      <c r="OA157" s="136">
        <f t="shared" si="620"/>
        <v>0</v>
      </c>
      <c r="OB157" s="136">
        <f t="shared" si="621"/>
        <v>0</v>
      </c>
    </row>
    <row r="158" spans="1:392" s="28" customFormat="1" ht="20.25" customHeight="1">
      <c r="A158" s="2">
        <v>1</v>
      </c>
      <c r="B158" s="2" t="s">
        <v>1</v>
      </c>
      <c r="C158" s="92"/>
      <c r="D158" s="3" t="s">
        <v>279</v>
      </c>
      <c r="E158" s="3" t="s">
        <v>69</v>
      </c>
      <c r="F158" s="3" t="s">
        <v>109</v>
      </c>
      <c r="G158" s="3" t="s">
        <v>272</v>
      </c>
      <c r="H158" s="3" t="s">
        <v>272</v>
      </c>
      <c r="I158" s="92"/>
      <c r="J158" s="92"/>
      <c r="K158">
        <v>5</v>
      </c>
      <c r="L158"/>
      <c r="M158" s="10"/>
      <c r="N158" s="10">
        <v>5</v>
      </c>
      <c r="O158" s="10"/>
      <c r="P158" s="10"/>
      <c r="Q158" s="10"/>
      <c r="R158" s="10"/>
      <c r="S158" s="131">
        <f t="shared" si="809"/>
        <v>0</v>
      </c>
      <c r="T158" s="10"/>
      <c r="U158" s="10"/>
      <c r="V158" s="10"/>
      <c r="W158" s="131">
        <f t="shared" si="810"/>
        <v>0</v>
      </c>
      <c r="X158" s="10"/>
      <c r="Y158" s="10"/>
      <c r="Z158" s="10"/>
      <c r="AA158" s="131">
        <f t="shared" si="811"/>
        <v>0</v>
      </c>
      <c r="AB158" s="10"/>
      <c r="AC158" s="10"/>
      <c r="AD158" s="10"/>
      <c r="AE158" s="131">
        <f t="shared" si="812"/>
        <v>0</v>
      </c>
      <c r="AF158" s="10"/>
      <c r="AG158" s="10"/>
      <c r="AH158" s="10"/>
      <c r="AI158" s="131">
        <f t="shared" si="813"/>
        <v>0</v>
      </c>
      <c r="AJ158" s="10"/>
      <c r="AK158" s="10"/>
      <c r="AL158" s="10"/>
      <c r="AM158" s="131">
        <f t="shared" si="814"/>
        <v>0</v>
      </c>
      <c r="AN158" s="10"/>
      <c r="AO158" s="10"/>
      <c r="AP158" s="10"/>
      <c r="AQ158" s="131">
        <f t="shared" si="815"/>
        <v>0</v>
      </c>
      <c r="AR158" s="10"/>
      <c r="AS158" s="10"/>
      <c r="AT158" s="10"/>
      <c r="AU158" s="131">
        <f t="shared" si="816"/>
        <v>0</v>
      </c>
      <c r="AV158" s="10"/>
      <c r="AW158" s="10"/>
      <c r="AX158" s="10"/>
      <c r="AY158" s="131">
        <f t="shared" si="817"/>
        <v>0</v>
      </c>
      <c r="AZ158" s="10"/>
      <c r="BA158" s="10"/>
      <c r="BB158" s="10"/>
      <c r="BC158" s="131">
        <f t="shared" si="818"/>
        <v>0</v>
      </c>
      <c r="BD158" s="10"/>
      <c r="BE158" s="10"/>
      <c r="BF158" s="10"/>
      <c r="BG158" s="131">
        <f t="shared" si="819"/>
        <v>0</v>
      </c>
      <c r="BH158" s="10"/>
      <c r="BI158" s="10"/>
      <c r="BJ158" s="10"/>
      <c r="BK158" s="131">
        <f t="shared" si="820"/>
        <v>0</v>
      </c>
      <c r="BL158" s="10"/>
      <c r="BM158" s="10"/>
      <c r="BN158" s="10"/>
      <c r="BO158" s="131">
        <f t="shared" si="821"/>
        <v>0</v>
      </c>
      <c r="BP158" s="10"/>
      <c r="BQ158" s="10"/>
      <c r="BR158" s="10"/>
      <c r="BS158" s="131">
        <f t="shared" si="822"/>
        <v>0</v>
      </c>
      <c r="BT158" s="10"/>
      <c r="BU158" s="10"/>
      <c r="BV158" s="10"/>
      <c r="BW158" s="131">
        <f t="shared" si="823"/>
        <v>0</v>
      </c>
      <c r="BX158" s="10"/>
      <c r="BY158" s="10"/>
      <c r="BZ158" s="10"/>
      <c r="CA158" s="131">
        <f t="shared" si="824"/>
        <v>2</v>
      </c>
      <c r="CB158" s="10"/>
      <c r="CC158" s="10"/>
      <c r="CD158" s="10"/>
      <c r="CE158" s="131">
        <f t="shared" si="825"/>
        <v>0</v>
      </c>
      <c r="CF158" s="10"/>
      <c r="CG158" s="10"/>
      <c r="CH158" s="10"/>
      <c r="CI158" s="131">
        <f t="shared" si="826"/>
        <v>0</v>
      </c>
      <c r="CJ158" s="10"/>
      <c r="CK158" s="10"/>
      <c r="CL158" s="10"/>
      <c r="CM158" s="131">
        <f t="shared" si="827"/>
        <v>0</v>
      </c>
      <c r="CN158" s="10"/>
      <c r="CO158" s="10"/>
      <c r="CP158" s="10"/>
      <c r="CQ158" s="131">
        <f t="shared" si="828"/>
        <v>1</v>
      </c>
      <c r="CR158" s="10"/>
      <c r="CS158" s="10"/>
      <c r="CT158" s="10"/>
      <c r="CU158" s="131">
        <f t="shared" si="829"/>
        <v>0</v>
      </c>
      <c r="CV158" s="10"/>
      <c r="CW158" s="10"/>
      <c r="CX158" s="10"/>
      <c r="CY158" s="131">
        <f t="shared" si="830"/>
        <v>0</v>
      </c>
      <c r="CZ158" s="10"/>
      <c r="DA158" s="10"/>
      <c r="DB158" s="10"/>
      <c r="DC158" s="131">
        <f t="shared" si="831"/>
        <v>0</v>
      </c>
      <c r="DD158" s="10"/>
      <c r="DE158" s="10"/>
      <c r="DF158" s="10"/>
      <c r="DG158" s="131">
        <f t="shared" si="832"/>
        <v>0</v>
      </c>
      <c r="DH158" s="10"/>
      <c r="DI158" s="10"/>
      <c r="DJ158" s="10"/>
      <c r="DK158" s="131">
        <f t="shared" si="833"/>
        <v>0</v>
      </c>
      <c r="DL158" s="10"/>
      <c r="DM158" s="10"/>
      <c r="DN158" s="10"/>
      <c r="DO158" s="131">
        <f t="shared" si="834"/>
        <v>0</v>
      </c>
      <c r="DP158" s="10"/>
      <c r="DQ158" s="10"/>
      <c r="DR158" s="10"/>
      <c r="DS158" s="131">
        <f t="shared" si="835"/>
        <v>0</v>
      </c>
      <c r="DT158" s="10"/>
      <c r="DU158" s="10"/>
      <c r="DV158" s="10"/>
      <c r="DW158" s="131">
        <f t="shared" si="836"/>
        <v>0</v>
      </c>
      <c r="DX158" s="10"/>
      <c r="DY158" s="10"/>
      <c r="DZ158" s="10"/>
      <c r="EA158" s="131">
        <f t="shared" si="837"/>
        <v>0</v>
      </c>
      <c r="EB158" s="10"/>
      <c r="EC158" s="10"/>
      <c r="ED158" s="10"/>
      <c r="EE158" s="131">
        <f t="shared" si="838"/>
        <v>0</v>
      </c>
      <c r="EF158" s="10"/>
      <c r="EG158" s="10"/>
      <c r="EH158" s="10"/>
      <c r="EI158" s="131">
        <f t="shared" si="839"/>
        <v>0</v>
      </c>
      <c r="EJ158" s="10"/>
      <c r="EK158" s="10"/>
      <c r="EL158" s="10"/>
      <c r="EM158" s="131">
        <f t="shared" si="840"/>
        <v>0</v>
      </c>
      <c r="EN158" s="10"/>
      <c r="EO158" s="10"/>
      <c r="EP158" s="10"/>
      <c r="EQ158" s="131">
        <f t="shared" si="841"/>
        <v>0</v>
      </c>
      <c r="ER158" s="10"/>
      <c r="ES158" s="10"/>
      <c r="ET158" s="10"/>
      <c r="EU158" s="131">
        <f t="shared" si="842"/>
        <v>0</v>
      </c>
      <c r="EV158" s="10"/>
      <c r="EW158" s="10"/>
      <c r="EX158" s="10"/>
      <c r="EY158" s="131">
        <f t="shared" si="843"/>
        <v>0</v>
      </c>
      <c r="EZ158" s="10"/>
      <c r="FA158" s="10"/>
      <c r="FB158" s="10"/>
      <c r="FC158" s="131">
        <f t="shared" si="844"/>
        <v>1</v>
      </c>
      <c r="FD158" s="10"/>
      <c r="FE158" s="10"/>
      <c r="FF158" s="10"/>
      <c r="FG158" s="131">
        <f t="shared" si="845"/>
        <v>0</v>
      </c>
      <c r="FH158" s="10"/>
      <c r="FI158" s="10"/>
      <c r="FJ158" s="10"/>
      <c r="FK158" s="131">
        <f t="shared" si="846"/>
        <v>0</v>
      </c>
      <c r="FL158" s="10"/>
      <c r="FM158" s="10"/>
      <c r="FN158" s="10"/>
      <c r="FO158" s="131">
        <f t="shared" si="847"/>
        <v>0</v>
      </c>
      <c r="FP158" s="10"/>
      <c r="FQ158" s="10"/>
      <c r="FR158" s="10"/>
      <c r="FS158" s="131">
        <f t="shared" si="848"/>
        <v>0</v>
      </c>
      <c r="FT158" s="10"/>
      <c r="FU158" s="10"/>
      <c r="FV158" s="10"/>
      <c r="FW158" s="131">
        <f t="shared" si="849"/>
        <v>0</v>
      </c>
      <c r="FX158" s="10"/>
      <c r="FY158" s="10"/>
      <c r="FZ158" s="10"/>
      <c r="GA158" s="131">
        <f t="shared" si="850"/>
        <v>0</v>
      </c>
      <c r="GB158" s="10"/>
      <c r="GC158" s="10"/>
      <c r="GD158" s="10"/>
      <c r="GE158" s="131">
        <f t="shared" si="851"/>
        <v>0</v>
      </c>
      <c r="GF158" s="10"/>
      <c r="GG158" s="10"/>
      <c r="GH158" s="10"/>
      <c r="GI158" s="131">
        <f t="shared" si="852"/>
        <v>0</v>
      </c>
      <c r="GJ158" s="10"/>
      <c r="GK158" s="10"/>
      <c r="GL158" s="10"/>
      <c r="GM158" s="131">
        <f t="shared" si="853"/>
        <v>0</v>
      </c>
      <c r="GN158" s="10"/>
      <c r="GO158" s="10"/>
      <c r="GP158" s="10"/>
      <c r="GQ158" s="131">
        <f t="shared" si="854"/>
        <v>0</v>
      </c>
      <c r="GR158" s="10"/>
      <c r="GS158" s="10"/>
      <c r="GT158" s="10"/>
      <c r="GU158" s="131">
        <f t="shared" si="855"/>
        <v>0</v>
      </c>
      <c r="GV158" s="10"/>
      <c r="GW158" s="10"/>
      <c r="GX158" s="10"/>
      <c r="GY158" s="131">
        <f t="shared" si="856"/>
        <v>0</v>
      </c>
      <c r="GZ158" s="10"/>
      <c r="HA158" s="10"/>
      <c r="HB158" s="10"/>
      <c r="HC158" s="131">
        <f t="shared" si="857"/>
        <v>0</v>
      </c>
      <c r="HD158" s="10"/>
      <c r="HE158" s="10"/>
      <c r="HF158" s="10"/>
      <c r="HG158" s="131">
        <f t="shared" si="858"/>
        <v>0</v>
      </c>
      <c r="HH158" s="10"/>
      <c r="HI158" s="10"/>
      <c r="HJ158" s="10"/>
      <c r="HK158" s="131">
        <f t="shared" si="859"/>
        <v>0</v>
      </c>
      <c r="HL158" s="10"/>
      <c r="HM158" s="10"/>
      <c r="HN158" s="10"/>
      <c r="HO158" s="131">
        <f t="shared" si="860"/>
        <v>0</v>
      </c>
      <c r="HP158" s="10"/>
      <c r="HQ158" s="10"/>
      <c r="HR158" s="10"/>
      <c r="HS158" s="131">
        <f t="shared" si="861"/>
        <v>0</v>
      </c>
      <c r="HT158" s="10"/>
      <c r="HU158" s="10"/>
      <c r="HV158" s="10"/>
      <c r="HW158" s="131">
        <f t="shared" si="862"/>
        <v>0</v>
      </c>
      <c r="HX158" s="10"/>
      <c r="HY158" s="10"/>
      <c r="HZ158" s="10"/>
      <c r="IA158" s="131">
        <f t="shared" si="863"/>
        <v>0</v>
      </c>
      <c r="IB158" s="10"/>
      <c r="IC158" s="10"/>
      <c r="ID158" s="10"/>
      <c r="IE158" s="131">
        <f t="shared" si="864"/>
        <v>0</v>
      </c>
      <c r="IF158" s="10"/>
      <c r="IG158" s="10"/>
      <c r="IH158" s="10"/>
      <c r="II158" s="131">
        <f t="shared" si="865"/>
        <v>0</v>
      </c>
      <c r="IJ158" s="10"/>
      <c r="IK158" s="10"/>
      <c r="IL158" s="10"/>
      <c r="IM158" s="131">
        <f t="shared" si="866"/>
        <v>0</v>
      </c>
      <c r="IN158" s="10"/>
      <c r="IO158" s="10"/>
      <c r="IP158" s="10"/>
      <c r="IQ158" s="131">
        <f t="shared" si="867"/>
        <v>0</v>
      </c>
      <c r="IR158" s="10"/>
      <c r="IS158" s="10"/>
      <c r="IT158" s="10"/>
      <c r="IU158" s="131">
        <f t="shared" si="868"/>
        <v>0</v>
      </c>
      <c r="IV158" s="10"/>
      <c r="IW158" s="10"/>
      <c r="IX158" s="10"/>
      <c r="IY158" s="131">
        <f t="shared" si="869"/>
        <v>0</v>
      </c>
      <c r="IZ158" s="10"/>
      <c r="JA158" s="10"/>
      <c r="JB158" s="10"/>
      <c r="JC158" s="131">
        <f t="shared" si="870"/>
        <v>0</v>
      </c>
      <c r="JD158" s="10"/>
      <c r="JE158" s="10"/>
      <c r="JF158" s="10"/>
      <c r="JG158" s="131">
        <f t="shared" si="871"/>
        <v>1</v>
      </c>
      <c r="JH158" s="10"/>
      <c r="JI158" s="10"/>
      <c r="JJ158" s="10"/>
      <c r="JK158" s="131">
        <f t="shared" si="872"/>
        <v>0</v>
      </c>
      <c r="JL158" s="10"/>
      <c r="JM158" s="10"/>
      <c r="JN158" s="10"/>
      <c r="JO158" s="131">
        <f t="shared" si="873"/>
        <v>0</v>
      </c>
      <c r="JP158" s="10"/>
      <c r="JQ158" s="10"/>
      <c r="JR158" s="10"/>
      <c r="JS158" s="131">
        <f t="shared" si="874"/>
        <v>0</v>
      </c>
      <c r="JT158" s="10"/>
      <c r="JU158" s="10"/>
      <c r="JV158" s="10"/>
      <c r="JW158" s="131">
        <f t="shared" si="875"/>
        <v>0</v>
      </c>
      <c r="JX158" s="10"/>
      <c r="JY158" s="10"/>
      <c r="JZ158" s="10"/>
      <c r="KA158" s="131">
        <f t="shared" si="876"/>
        <v>0</v>
      </c>
      <c r="KB158" s="10"/>
      <c r="KC158" s="10"/>
      <c r="KD158" s="10"/>
      <c r="KE158" s="131">
        <f t="shared" si="877"/>
        <v>0</v>
      </c>
      <c r="KF158" s="10"/>
      <c r="KG158" s="10"/>
      <c r="KH158" s="10"/>
      <c r="KI158" s="131">
        <f t="shared" si="878"/>
        <v>0</v>
      </c>
      <c r="KJ158" s="10"/>
      <c r="KK158" s="10"/>
      <c r="KL158" s="10"/>
      <c r="KM158" s="131">
        <f t="shared" si="879"/>
        <v>0</v>
      </c>
      <c r="KN158" s="10"/>
      <c r="KO158" s="10"/>
      <c r="KP158" s="10"/>
      <c r="KQ158" s="131">
        <f t="shared" si="880"/>
        <v>0</v>
      </c>
      <c r="KR158" s="10"/>
      <c r="KS158" s="10"/>
      <c r="KT158" s="10"/>
      <c r="KU158" s="131">
        <f t="shared" si="881"/>
        <v>0</v>
      </c>
      <c r="KV158" s="10"/>
      <c r="KW158" s="10"/>
      <c r="KX158" s="10"/>
      <c r="KY158" s="131">
        <f t="shared" si="882"/>
        <v>0</v>
      </c>
      <c r="KZ158" s="10"/>
      <c r="LA158" s="10"/>
      <c r="LB158" s="10"/>
      <c r="LC158" s="131">
        <f t="shared" si="883"/>
        <v>0</v>
      </c>
      <c r="LD158" s="10"/>
      <c r="LE158" s="10"/>
      <c r="LF158" s="10"/>
      <c r="LG158" s="131">
        <f t="shared" si="884"/>
        <v>0</v>
      </c>
      <c r="LH158" s="10"/>
      <c r="LI158" s="10"/>
      <c r="LJ158" s="10"/>
      <c r="LK158" s="131">
        <f t="shared" si="885"/>
        <v>0</v>
      </c>
      <c r="LL158" s="10"/>
      <c r="LM158" s="10"/>
      <c r="LN158" s="10"/>
      <c r="LO158" s="131">
        <f t="shared" si="886"/>
        <v>0</v>
      </c>
      <c r="LP158" s="10"/>
      <c r="LQ158" s="10"/>
      <c r="LR158" s="10"/>
      <c r="LS158" s="131">
        <f t="shared" si="887"/>
        <v>0</v>
      </c>
      <c r="LT158" s="10"/>
      <c r="LU158" s="10"/>
      <c r="LV158" s="10"/>
      <c r="LW158" s="131">
        <f t="shared" si="888"/>
        <v>0</v>
      </c>
      <c r="LX158" s="10"/>
      <c r="LY158" s="10"/>
      <c r="LZ158" s="10"/>
      <c r="MA158" s="131">
        <f t="shared" si="889"/>
        <v>0</v>
      </c>
      <c r="MB158" s="10"/>
      <c r="MC158" s="10"/>
      <c r="MD158" s="10"/>
      <c r="ME158" s="131">
        <f t="shared" si="890"/>
        <v>0</v>
      </c>
      <c r="MF158" s="10"/>
      <c r="MG158" s="10"/>
      <c r="MH158" s="10"/>
      <c r="MI158" s="131">
        <f t="shared" si="891"/>
        <v>0</v>
      </c>
      <c r="MJ158" s="10"/>
      <c r="MK158" s="10"/>
      <c r="ML158" s="10"/>
      <c r="MM158" s="131">
        <f t="shared" si="892"/>
        <v>0</v>
      </c>
      <c r="MN158" s="10"/>
      <c r="MO158" s="10"/>
      <c r="MP158" s="10"/>
      <c r="MQ158" s="131">
        <f t="shared" si="893"/>
        <v>0</v>
      </c>
      <c r="MR158" s="10"/>
      <c r="MS158" s="10"/>
      <c r="MT158" s="10"/>
      <c r="MU158" s="131">
        <f t="shared" si="894"/>
        <v>0</v>
      </c>
      <c r="MV158" s="10"/>
      <c r="MW158" s="10"/>
      <c r="MX158" s="10"/>
      <c r="MY158" s="131">
        <f t="shared" si="895"/>
        <v>0</v>
      </c>
      <c r="MZ158" s="10"/>
      <c r="NA158" s="10"/>
      <c r="NB158" s="10"/>
      <c r="NC158" s="131">
        <f t="shared" si="896"/>
        <v>0</v>
      </c>
      <c r="ND158" s="10"/>
      <c r="NE158" s="10"/>
      <c r="NF158" s="10"/>
      <c r="NG158" s="131">
        <f t="shared" si="897"/>
        <v>0</v>
      </c>
      <c r="NH158" s="10"/>
      <c r="NI158" s="10"/>
      <c r="NJ158" s="10"/>
      <c r="NK158" s="131">
        <f t="shared" si="898"/>
        <v>0</v>
      </c>
      <c r="NL158" s="10"/>
      <c r="NM158" s="10"/>
      <c r="NN158" s="10"/>
      <c r="NO158" s="131">
        <f t="shared" si="899"/>
        <v>0</v>
      </c>
      <c r="NP158" s="10"/>
      <c r="NQ158" s="10"/>
      <c r="NR158" s="10"/>
      <c r="NS158" s="10"/>
      <c r="NT158" s="134">
        <f t="shared" si="900"/>
        <v>0</v>
      </c>
      <c r="NU158" s="134">
        <f t="shared" si="901"/>
        <v>0</v>
      </c>
      <c r="NV158" s="134">
        <f t="shared" si="902"/>
        <v>0</v>
      </c>
      <c r="NW158" s="134">
        <f t="shared" si="903"/>
        <v>0</v>
      </c>
      <c r="NX158" s="129"/>
      <c r="NY158" s="136">
        <f t="shared" si="618"/>
        <v>0</v>
      </c>
      <c r="NZ158" s="136">
        <f t="shared" si="619"/>
        <v>5</v>
      </c>
      <c r="OA158" s="136">
        <f t="shared" si="620"/>
        <v>0</v>
      </c>
      <c r="OB158" s="136">
        <f t="shared" si="621"/>
        <v>0</v>
      </c>
    </row>
    <row r="159" spans="1:392" s="28" customFormat="1" ht="20.25" customHeight="1">
      <c r="A159" s="2">
        <v>1</v>
      </c>
      <c r="B159" s="2" t="s">
        <v>2</v>
      </c>
      <c r="C159" s="92"/>
      <c r="D159" s="5" t="s">
        <v>279</v>
      </c>
      <c r="E159" s="3" t="s">
        <v>69</v>
      </c>
      <c r="F159" s="3" t="s">
        <v>211</v>
      </c>
      <c r="G159" s="3" t="s">
        <v>272</v>
      </c>
      <c r="H159" s="5" t="s">
        <v>272</v>
      </c>
      <c r="I159" s="92"/>
      <c r="J159" s="92"/>
      <c r="K159">
        <v>5</v>
      </c>
      <c r="L159"/>
      <c r="M159" s="10"/>
      <c r="N159" s="10">
        <v>5</v>
      </c>
      <c r="O159" s="10"/>
      <c r="P159" s="10"/>
      <c r="Q159" s="10"/>
      <c r="R159" s="10"/>
      <c r="S159" s="131">
        <f t="shared" si="809"/>
        <v>0</v>
      </c>
      <c r="T159" s="10"/>
      <c r="U159" s="10"/>
      <c r="V159" s="10"/>
      <c r="W159" s="131">
        <f t="shared" si="810"/>
        <v>0</v>
      </c>
      <c r="X159" s="10"/>
      <c r="Y159" s="10"/>
      <c r="Z159" s="10"/>
      <c r="AA159" s="131">
        <f t="shared" si="811"/>
        <v>0</v>
      </c>
      <c r="AB159" s="10"/>
      <c r="AC159" s="10"/>
      <c r="AD159" s="10"/>
      <c r="AE159" s="131">
        <f t="shared" si="812"/>
        <v>0</v>
      </c>
      <c r="AF159" s="10"/>
      <c r="AG159" s="10"/>
      <c r="AH159" s="10"/>
      <c r="AI159" s="131">
        <f t="shared" si="813"/>
        <v>0</v>
      </c>
      <c r="AJ159" s="10"/>
      <c r="AK159" s="10"/>
      <c r="AL159" s="10"/>
      <c r="AM159" s="131">
        <f t="shared" si="814"/>
        <v>0</v>
      </c>
      <c r="AN159" s="10"/>
      <c r="AO159" s="10"/>
      <c r="AP159" s="10"/>
      <c r="AQ159" s="131">
        <f t="shared" si="815"/>
        <v>0</v>
      </c>
      <c r="AR159" s="10"/>
      <c r="AS159" s="10"/>
      <c r="AT159" s="10"/>
      <c r="AU159" s="131">
        <f t="shared" si="816"/>
        <v>0</v>
      </c>
      <c r="AV159" s="10"/>
      <c r="AW159" s="10"/>
      <c r="AX159" s="10"/>
      <c r="AY159" s="131">
        <f t="shared" si="817"/>
        <v>0</v>
      </c>
      <c r="AZ159" s="10"/>
      <c r="BA159" s="10"/>
      <c r="BB159" s="10"/>
      <c r="BC159" s="131">
        <f t="shared" si="818"/>
        <v>0</v>
      </c>
      <c r="BD159" s="10"/>
      <c r="BE159" s="10"/>
      <c r="BF159" s="10"/>
      <c r="BG159" s="131">
        <f t="shared" si="819"/>
        <v>0</v>
      </c>
      <c r="BH159" s="10"/>
      <c r="BI159" s="10"/>
      <c r="BJ159" s="10"/>
      <c r="BK159" s="131">
        <f t="shared" si="820"/>
        <v>0</v>
      </c>
      <c r="BL159" s="10"/>
      <c r="BM159" s="10"/>
      <c r="BN159" s="10"/>
      <c r="BO159" s="131">
        <f t="shared" si="821"/>
        <v>0</v>
      </c>
      <c r="BP159" s="10"/>
      <c r="BQ159" s="10"/>
      <c r="BR159" s="10"/>
      <c r="BS159" s="131">
        <f t="shared" si="822"/>
        <v>0</v>
      </c>
      <c r="BT159" s="10"/>
      <c r="BU159" s="10"/>
      <c r="BV159" s="10"/>
      <c r="BW159" s="131">
        <f t="shared" si="823"/>
        <v>0</v>
      </c>
      <c r="BX159" s="10"/>
      <c r="BY159" s="10"/>
      <c r="BZ159" s="10"/>
      <c r="CA159" s="131">
        <f t="shared" si="824"/>
        <v>2</v>
      </c>
      <c r="CB159" s="10"/>
      <c r="CC159" s="10"/>
      <c r="CD159" s="10"/>
      <c r="CE159" s="131">
        <f t="shared" si="825"/>
        <v>0</v>
      </c>
      <c r="CF159" s="10"/>
      <c r="CG159" s="10"/>
      <c r="CH159" s="10"/>
      <c r="CI159" s="131">
        <f t="shared" si="826"/>
        <v>0</v>
      </c>
      <c r="CJ159" s="10"/>
      <c r="CK159" s="10"/>
      <c r="CL159" s="10"/>
      <c r="CM159" s="131">
        <f t="shared" si="827"/>
        <v>0</v>
      </c>
      <c r="CN159" s="10"/>
      <c r="CO159" s="10"/>
      <c r="CP159" s="10"/>
      <c r="CQ159" s="131">
        <f t="shared" si="828"/>
        <v>1</v>
      </c>
      <c r="CR159" s="10"/>
      <c r="CS159" s="10"/>
      <c r="CT159" s="10"/>
      <c r="CU159" s="131">
        <f t="shared" si="829"/>
        <v>0</v>
      </c>
      <c r="CV159" s="10"/>
      <c r="CW159" s="10"/>
      <c r="CX159" s="10"/>
      <c r="CY159" s="131">
        <f t="shared" si="830"/>
        <v>0</v>
      </c>
      <c r="CZ159" s="10"/>
      <c r="DA159" s="10"/>
      <c r="DB159" s="10"/>
      <c r="DC159" s="131">
        <f t="shared" si="831"/>
        <v>0</v>
      </c>
      <c r="DD159" s="10"/>
      <c r="DE159" s="10"/>
      <c r="DF159" s="10"/>
      <c r="DG159" s="131">
        <f t="shared" si="832"/>
        <v>0</v>
      </c>
      <c r="DH159" s="10"/>
      <c r="DI159" s="10"/>
      <c r="DJ159" s="10"/>
      <c r="DK159" s="131">
        <f t="shared" si="833"/>
        <v>0</v>
      </c>
      <c r="DL159" s="10"/>
      <c r="DM159" s="10"/>
      <c r="DN159" s="10"/>
      <c r="DO159" s="131">
        <f t="shared" si="834"/>
        <v>0</v>
      </c>
      <c r="DP159" s="10"/>
      <c r="DQ159" s="10"/>
      <c r="DR159" s="10"/>
      <c r="DS159" s="131">
        <f t="shared" si="835"/>
        <v>0</v>
      </c>
      <c r="DT159" s="10"/>
      <c r="DU159" s="10"/>
      <c r="DV159" s="10"/>
      <c r="DW159" s="131">
        <f t="shared" si="836"/>
        <v>0</v>
      </c>
      <c r="DX159" s="10"/>
      <c r="DY159" s="10"/>
      <c r="DZ159" s="10"/>
      <c r="EA159" s="131">
        <f t="shared" si="837"/>
        <v>0</v>
      </c>
      <c r="EB159" s="10"/>
      <c r="EC159" s="10"/>
      <c r="ED159" s="10"/>
      <c r="EE159" s="131">
        <f t="shared" si="838"/>
        <v>0</v>
      </c>
      <c r="EF159" s="10"/>
      <c r="EG159" s="10"/>
      <c r="EH159" s="10"/>
      <c r="EI159" s="131">
        <f t="shared" si="839"/>
        <v>0</v>
      </c>
      <c r="EJ159" s="10"/>
      <c r="EK159" s="10"/>
      <c r="EL159" s="10"/>
      <c r="EM159" s="131">
        <f t="shared" si="840"/>
        <v>0</v>
      </c>
      <c r="EN159" s="10"/>
      <c r="EO159" s="10"/>
      <c r="EP159" s="10"/>
      <c r="EQ159" s="131">
        <f t="shared" si="841"/>
        <v>0</v>
      </c>
      <c r="ER159" s="10"/>
      <c r="ES159" s="10"/>
      <c r="ET159" s="10"/>
      <c r="EU159" s="131">
        <f t="shared" si="842"/>
        <v>0</v>
      </c>
      <c r="EV159" s="10"/>
      <c r="EW159" s="10"/>
      <c r="EX159" s="10"/>
      <c r="EY159" s="131">
        <f t="shared" si="843"/>
        <v>0</v>
      </c>
      <c r="EZ159" s="10"/>
      <c r="FA159" s="10"/>
      <c r="FB159" s="10"/>
      <c r="FC159" s="131">
        <f t="shared" si="844"/>
        <v>1</v>
      </c>
      <c r="FD159" s="10"/>
      <c r="FE159" s="10"/>
      <c r="FF159" s="10"/>
      <c r="FG159" s="131">
        <f t="shared" si="845"/>
        <v>0</v>
      </c>
      <c r="FH159" s="10"/>
      <c r="FI159" s="10"/>
      <c r="FJ159" s="10"/>
      <c r="FK159" s="131">
        <f t="shared" si="846"/>
        <v>0</v>
      </c>
      <c r="FL159" s="10"/>
      <c r="FM159" s="10"/>
      <c r="FN159" s="10"/>
      <c r="FO159" s="131">
        <f t="shared" si="847"/>
        <v>0</v>
      </c>
      <c r="FP159" s="10"/>
      <c r="FQ159" s="10"/>
      <c r="FR159" s="10"/>
      <c r="FS159" s="131">
        <f t="shared" si="848"/>
        <v>0</v>
      </c>
      <c r="FT159" s="10"/>
      <c r="FU159" s="10"/>
      <c r="FV159" s="10"/>
      <c r="FW159" s="131">
        <f t="shared" si="849"/>
        <v>0</v>
      </c>
      <c r="FX159" s="10"/>
      <c r="FY159" s="10"/>
      <c r="FZ159" s="10"/>
      <c r="GA159" s="131">
        <f t="shared" si="850"/>
        <v>0</v>
      </c>
      <c r="GB159" s="10"/>
      <c r="GC159" s="10"/>
      <c r="GD159" s="10"/>
      <c r="GE159" s="131">
        <f t="shared" si="851"/>
        <v>0</v>
      </c>
      <c r="GF159" s="10"/>
      <c r="GG159" s="10"/>
      <c r="GH159" s="10"/>
      <c r="GI159" s="131">
        <f t="shared" si="852"/>
        <v>0</v>
      </c>
      <c r="GJ159" s="10"/>
      <c r="GK159" s="10"/>
      <c r="GL159" s="10"/>
      <c r="GM159" s="131">
        <f t="shared" si="853"/>
        <v>0</v>
      </c>
      <c r="GN159" s="10"/>
      <c r="GO159" s="10"/>
      <c r="GP159" s="10"/>
      <c r="GQ159" s="131">
        <f t="shared" si="854"/>
        <v>0</v>
      </c>
      <c r="GR159" s="10"/>
      <c r="GS159" s="10"/>
      <c r="GT159" s="10"/>
      <c r="GU159" s="131">
        <f t="shared" si="855"/>
        <v>0</v>
      </c>
      <c r="GV159" s="10"/>
      <c r="GW159" s="10"/>
      <c r="GX159" s="10"/>
      <c r="GY159" s="131">
        <f t="shared" si="856"/>
        <v>1</v>
      </c>
      <c r="GZ159" s="10"/>
      <c r="HA159" s="10"/>
      <c r="HB159" s="10"/>
      <c r="HC159" s="131">
        <f t="shared" si="857"/>
        <v>0</v>
      </c>
      <c r="HD159" s="10"/>
      <c r="HE159" s="10"/>
      <c r="HF159" s="10"/>
      <c r="HG159" s="131">
        <f t="shared" si="858"/>
        <v>0</v>
      </c>
      <c r="HH159" s="10"/>
      <c r="HI159" s="10"/>
      <c r="HJ159" s="10"/>
      <c r="HK159" s="131">
        <f t="shared" si="859"/>
        <v>0</v>
      </c>
      <c r="HL159" s="10"/>
      <c r="HM159" s="10"/>
      <c r="HN159" s="10"/>
      <c r="HO159" s="131">
        <f t="shared" si="860"/>
        <v>0</v>
      </c>
      <c r="HP159" s="10"/>
      <c r="HQ159" s="10"/>
      <c r="HR159" s="10"/>
      <c r="HS159" s="131">
        <f t="shared" si="861"/>
        <v>0</v>
      </c>
      <c r="HT159" s="10"/>
      <c r="HU159" s="10"/>
      <c r="HV159" s="10"/>
      <c r="HW159" s="131">
        <f t="shared" si="862"/>
        <v>0</v>
      </c>
      <c r="HX159" s="10"/>
      <c r="HY159" s="10"/>
      <c r="HZ159" s="10"/>
      <c r="IA159" s="131">
        <f t="shared" si="863"/>
        <v>0</v>
      </c>
      <c r="IB159" s="10"/>
      <c r="IC159" s="10"/>
      <c r="ID159" s="10"/>
      <c r="IE159" s="131">
        <f t="shared" si="864"/>
        <v>0</v>
      </c>
      <c r="IF159" s="10"/>
      <c r="IG159" s="10"/>
      <c r="IH159" s="10"/>
      <c r="II159" s="131">
        <f t="shared" si="865"/>
        <v>0</v>
      </c>
      <c r="IJ159" s="10"/>
      <c r="IK159" s="10"/>
      <c r="IL159" s="10"/>
      <c r="IM159" s="131">
        <f t="shared" si="866"/>
        <v>0</v>
      </c>
      <c r="IN159" s="10"/>
      <c r="IO159" s="10"/>
      <c r="IP159" s="10"/>
      <c r="IQ159" s="131">
        <f t="shared" si="867"/>
        <v>0</v>
      </c>
      <c r="IR159" s="10"/>
      <c r="IS159" s="10"/>
      <c r="IT159" s="10"/>
      <c r="IU159" s="131">
        <f t="shared" si="868"/>
        <v>0</v>
      </c>
      <c r="IV159" s="10"/>
      <c r="IW159" s="10"/>
      <c r="IX159" s="10"/>
      <c r="IY159" s="131">
        <f t="shared" si="869"/>
        <v>0</v>
      </c>
      <c r="IZ159" s="10"/>
      <c r="JA159" s="10"/>
      <c r="JB159" s="10"/>
      <c r="JC159" s="131">
        <f t="shared" si="870"/>
        <v>0</v>
      </c>
      <c r="JD159" s="10"/>
      <c r="JE159" s="10"/>
      <c r="JF159" s="10"/>
      <c r="JG159" s="131">
        <f t="shared" si="871"/>
        <v>0</v>
      </c>
      <c r="JH159" s="10"/>
      <c r="JI159" s="10"/>
      <c r="JJ159" s="10"/>
      <c r="JK159" s="131">
        <f t="shared" si="872"/>
        <v>0</v>
      </c>
      <c r="JL159" s="10"/>
      <c r="JM159" s="10"/>
      <c r="JN159" s="10"/>
      <c r="JO159" s="131">
        <f t="shared" si="873"/>
        <v>0</v>
      </c>
      <c r="JP159" s="10"/>
      <c r="JQ159" s="10"/>
      <c r="JR159" s="10"/>
      <c r="JS159" s="131">
        <f t="shared" si="874"/>
        <v>0</v>
      </c>
      <c r="JT159" s="10"/>
      <c r="JU159" s="10"/>
      <c r="JV159" s="10"/>
      <c r="JW159" s="131">
        <f t="shared" si="875"/>
        <v>0</v>
      </c>
      <c r="JX159" s="10"/>
      <c r="JY159" s="10"/>
      <c r="JZ159" s="10"/>
      <c r="KA159" s="131">
        <f t="shared" si="876"/>
        <v>0</v>
      </c>
      <c r="KB159" s="10"/>
      <c r="KC159" s="10"/>
      <c r="KD159" s="10"/>
      <c r="KE159" s="131">
        <f t="shared" si="877"/>
        <v>0</v>
      </c>
      <c r="KF159" s="10"/>
      <c r="KG159" s="10"/>
      <c r="KH159" s="10"/>
      <c r="KI159" s="131">
        <f t="shared" si="878"/>
        <v>0</v>
      </c>
      <c r="KJ159" s="10"/>
      <c r="KK159" s="10"/>
      <c r="KL159" s="10"/>
      <c r="KM159" s="131">
        <f t="shared" si="879"/>
        <v>0</v>
      </c>
      <c r="KN159" s="10"/>
      <c r="KO159" s="10"/>
      <c r="KP159" s="10"/>
      <c r="KQ159" s="131">
        <f t="shared" si="880"/>
        <v>0</v>
      </c>
      <c r="KR159" s="10"/>
      <c r="KS159" s="10"/>
      <c r="KT159" s="10"/>
      <c r="KU159" s="131">
        <f t="shared" si="881"/>
        <v>0</v>
      </c>
      <c r="KV159" s="10"/>
      <c r="KW159" s="10"/>
      <c r="KX159" s="10"/>
      <c r="KY159" s="131">
        <f t="shared" si="882"/>
        <v>0</v>
      </c>
      <c r="KZ159" s="10"/>
      <c r="LA159" s="10"/>
      <c r="LB159" s="10"/>
      <c r="LC159" s="131">
        <f t="shared" si="883"/>
        <v>0</v>
      </c>
      <c r="LD159" s="10"/>
      <c r="LE159" s="10"/>
      <c r="LF159" s="10"/>
      <c r="LG159" s="131">
        <f t="shared" si="884"/>
        <v>0</v>
      </c>
      <c r="LH159" s="10"/>
      <c r="LI159" s="10"/>
      <c r="LJ159" s="10"/>
      <c r="LK159" s="131">
        <f t="shared" si="885"/>
        <v>0</v>
      </c>
      <c r="LL159" s="10"/>
      <c r="LM159" s="10"/>
      <c r="LN159" s="10"/>
      <c r="LO159" s="131">
        <f t="shared" si="886"/>
        <v>0</v>
      </c>
      <c r="LP159" s="10"/>
      <c r="LQ159" s="10"/>
      <c r="LR159" s="10"/>
      <c r="LS159" s="131">
        <f t="shared" si="887"/>
        <v>0</v>
      </c>
      <c r="LT159" s="10"/>
      <c r="LU159" s="10"/>
      <c r="LV159" s="10"/>
      <c r="LW159" s="131">
        <f t="shared" si="888"/>
        <v>0</v>
      </c>
      <c r="LX159" s="10"/>
      <c r="LY159" s="10"/>
      <c r="LZ159" s="10"/>
      <c r="MA159" s="131">
        <f t="shared" si="889"/>
        <v>0</v>
      </c>
      <c r="MB159" s="10"/>
      <c r="MC159" s="10"/>
      <c r="MD159" s="10"/>
      <c r="ME159" s="131">
        <f t="shared" si="890"/>
        <v>0</v>
      </c>
      <c r="MF159" s="10"/>
      <c r="MG159" s="10"/>
      <c r="MH159" s="10"/>
      <c r="MI159" s="131">
        <f t="shared" si="891"/>
        <v>0</v>
      </c>
      <c r="MJ159" s="10"/>
      <c r="MK159" s="10"/>
      <c r="ML159" s="10"/>
      <c r="MM159" s="131">
        <f t="shared" si="892"/>
        <v>0</v>
      </c>
      <c r="MN159" s="10"/>
      <c r="MO159" s="10"/>
      <c r="MP159" s="10"/>
      <c r="MQ159" s="131">
        <f t="shared" si="893"/>
        <v>0</v>
      </c>
      <c r="MR159" s="10"/>
      <c r="MS159" s="10"/>
      <c r="MT159" s="10"/>
      <c r="MU159" s="131">
        <f t="shared" si="894"/>
        <v>0</v>
      </c>
      <c r="MV159" s="10"/>
      <c r="MW159" s="10"/>
      <c r="MX159" s="10"/>
      <c r="MY159" s="131">
        <f t="shared" si="895"/>
        <v>0</v>
      </c>
      <c r="MZ159" s="10"/>
      <c r="NA159" s="10"/>
      <c r="NB159" s="10"/>
      <c r="NC159" s="131">
        <f t="shared" si="896"/>
        <v>0</v>
      </c>
      <c r="ND159" s="10"/>
      <c r="NE159" s="10"/>
      <c r="NF159" s="10"/>
      <c r="NG159" s="131">
        <f t="shared" si="897"/>
        <v>0</v>
      </c>
      <c r="NH159" s="10"/>
      <c r="NI159" s="10"/>
      <c r="NJ159" s="10"/>
      <c r="NK159" s="131">
        <f t="shared" si="898"/>
        <v>0</v>
      </c>
      <c r="NL159" s="10"/>
      <c r="NM159" s="10"/>
      <c r="NN159" s="10"/>
      <c r="NO159" s="131">
        <f t="shared" si="899"/>
        <v>0</v>
      </c>
      <c r="NP159" s="10"/>
      <c r="NQ159" s="10"/>
      <c r="NR159" s="10"/>
      <c r="NS159" s="10"/>
      <c r="NT159" s="134">
        <f t="shared" si="900"/>
        <v>0</v>
      </c>
      <c r="NU159" s="134">
        <f t="shared" si="901"/>
        <v>0</v>
      </c>
      <c r="NV159" s="134">
        <f t="shared" si="902"/>
        <v>0</v>
      </c>
      <c r="NW159" s="134">
        <f t="shared" si="903"/>
        <v>0</v>
      </c>
      <c r="NX159" s="129"/>
      <c r="NY159" s="136">
        <f t="shared" si="618"/>
        <v>0</v>
      </c>
      <c r="NZ159" s="136">
        <f t="shared" si="619"/>
        <v>5</v>
      </c>
      <c r="OA159" s="136">
        <f t="shared" si="620"/>
        <v>0</v>
      </c>
      <c r="OB159" s="136">
        <f t="shared" si="621"/>
        <v>0</v>
      </c>
    </row>
    <row r="160" spans="1:392" s="28" customFormat="1" ht="20.25" customHeight="1">
      <c r="A160" s="2">
        <v>2</v>
      </c>
      <c r="B160" s="2" t="s">
        <v>0</v>
      </c>
      <c r="C160" s="3" t="s">
        <v>294</v>
      </c>
      <c r="D160" s="78" t="s">
        <v>279</v>
      </c>
      <c r="E160" s="3" t="s">
        <v>69</v>
      </c>
      <c r="F160" s="3" t="s">
        <v>272</v>
      </c>
      <c r="G160" s="3" t="s">
        <v>272</v>
      </c>
      <c r="H160" s="5" t="s">
        <v>272</v>
      </c>
      <c r="I160" s="92"/>
      <c r="J160" s="92"/>
      <c r="K160">
        <v>6</v>
      </c>
      <c r="L160"/>
      <c r="M160" s="10"/>
      <c r="N160" s="10">
        <v>6</v>
      </c>
      <c r="O160" s="10"/>
      <c r="P160" s="10"/>
      <c r="Q160" s="10"/>
      <c r="R160" s="10"/>
      <c r="S160" s="131">
        <f t="shared" si="809"/>
        <v>0</v>
      </c>
      <c r="T160" s="10"/>
      <c r="U160" s="10"/>
      <c r="V160" s="10"/>
      <c r="W160" s="131">
        <f t="shared" si="810"/>
        <v>0</v>
      </c>
      <c r="X160" s="10"/>
      <c r="Y160" s="10"/>
      <c r="Z160" s="10"/>
      <c r="AA160" s="131">
        <f t="shared" si="811"/>
        <v>0</v>
      </c>
      <c r="AB160" s="10"/>
      <c r="AC160" s="10"/>
      <c r="AD160" s="10"/>
      <c r="AE160" s="131">
        <f t="shared" si="812"/>
        <v>0</v>
      </c>
      <c r="AF160" s="10"/>
      <c r="AG160" s="10"/>
      <c r="AH160" s="10"/>
      <c r="AI160" s="131">
        <f t="shared" si="813"/>
        <v>0</v>
      </c>
      <c r="AJ160" s="10"/>
      <c r="AK160" s="10"/>
      <c r="AL160" s="10"/>
      <c r="AM160" s="131">
        <f t="shared" si="814"/>
        <v>0</v>
      </c>
      <c r="AN160" s="10"/>
      <c r="AO160" s="10"/>
      <c r="AP160" s="10"/>
      <c r="AQ160" s="131">
        <f t="shared" si="815"/>
        <v>0</v>
      </c>
      <c r="AR160" s="10"/>
      <c r="AS160" s="10"/>
      <c r="AT160" s="10"/>
      <c r="AU160" s="131">
        <f t="shared" si="816"/>
        <v>0</v>
      </c>
      <c r="AV160" s="10"/>
      <c r="AW160" s="10"/>
      <c r="AX160" s="10"/>
      <c r="AY160" s="131">
        <f t="shared" si="817"/>
        <v>0</v>
      </c>
      <c r="AZ160" s="10"/>
      <c r="BA160" s="10"/>
      <c r="BB160" s="10"/>
      <c r="BC160" s="131">
        <f t="shared" si="818"/>
        <v>0</v>
      </c>
      <c r="BD160" s="10"/>
      <c r="BE160" s="10"/>
      <c r="BF160" s="10"/>
      <c r="BG160" s="131">
        <f t="shared" si="819"/>
        <v>0</v>
      </c>
      <c r="BH160" s="10"/>
      <c r="BI160" s="10"/>
      <c r="BJ160" s="10"/>
      <c r="BK160" s="131">
        <f t="shared" si="820"/>
        <v>0</v>
      </c>
      <c r="BL160" s="10"/>
      <c r="BM160" s="10"/>
      <c r="BN160" s="10"/>
      <c r="BO160" s="131">
        <f t="shared" si="821"/>
        <v>0</v>
      </c>
      <c r="BP160" s="10"/>
      <c r="BQ160" s="10"/>
      <c r="BR160" s="10"/>
      <c r="BS160" s="131">
        <f t="shared" si="822"/>
        <v>0</v>
      </c>
      <c r="BT160" s="10"/>
      <c r="BU160" s="10"/>
      <c r="BV160" s="10"/>
      <c r="BW160" s="131">
        <f t="shared" si="823"/>
        <v>0</v>
      </c>
      <c r="BX160" s="10"/>
      <c r="BY160" s="10"/>
      <c r="BZ160" s="10"/>
      <c r="CA160" s="131">
        <f t="shared" si="824"/>
        <v>3</v>
      </c>
      <c r="CB160" s="10"/>
      <c r="CC160" s="10"/>
      <c r="CD160" s="10"/>
      <c r="CE160" s="131">
        <f t="shared" si="825"/>
        <v>0</v>
      </c>
      <c r="CF160" s="10"/>
      <c r="CG160" s="10"/>
      <c r="CH160" s="10"/>
      <c r="CI160" s="131">
        <f t="shared" si="826"/>
        <v>0</v>
      </c>
      <c r="CJ160" s="10"/>
      <c r="CK160" s="10"/>
      <c r="CL160" s="10"/>
      <c r="CM160" s="131">
        <f t="shared" si="827"/>
        <v>0</v>
      </c>
      <c r="CN160" s="10"/>
      <c r="CO160" s="10"/>
      <c r="CP160" s="10"/>
      <c r="CQ160" s="131">
        <f t="shared" si="828"/>
        <v>1</v>
      </c>
      <c r="CR160" s="10"/>
      <c r="CS160" s="10"/>
      <c r="CT160" s="10"/>
      <c r="CU160" s="131">
        <f t="shared" si="829"/>
        <v>0</v>
      </c>
      <c r="CV160" s="10"/>
      <c r="CW160" s="10"/>
      <c r="CX160" s="10"/>
      <c r="CY160" s="131">
        <f t="shared" si="830"/>
        <v>0</v>
      </c>
      <c r="CZ160" s="10"/>
      <c r="DA160" s="10"/>
      <c r="DB160" s="10"/>
      <c r="DC160" s="131">
        <f t="shared" si="831"/>
        <v>0</v>
      </c>
      <c r="DD160" s="10"/>
      <c r="DE160" s="10"/>
      <c r="DF160" s="10"/>
      <c r="DG160" s="131">
        <f t="shared" si="832"/>
        <v>0</v>
      </c>
      <c r="DH160" s="10"/>
      <c r="DI160" s="10"/>
      <c r="DJ160" s="10"/>
      <c r="DK160" s="131">
        <f t="shared" si="833"/>
        <v>0</v>
      </c>
      <c r="DL160" s="10"/>
      <c r="DM160" s="10"/>
      <c r="DN160" s="10"/>
      <c r="DO160" s="131">
        <f t="shared" si="834"/>
        <v>0</v>
      </c>
      <c r="DP160" s="10"/>
      <c r="DQ160" s="10"/>
      <c r="DR160" s="10"/>
      <c r="DS160" s="131">
        <f t="shared" si="835"/>
        <v>0</v>
      </c>
      <c r="DT160" s="10"/>
      <c r="DU160" s="10"/>
      <c r="DV160" s="10"/>
      <c r="DW160" s="131">
        <f t="shared" si="836"/>
        <v>0</v>
      </c>
      <c r="DX160" s="10"/>
      <c r="DY160" s="10"/>
      <c r="DZ160" s="10"/>
      <c r="EA160" s="131">
        <f t="shared" si="837"/>
        <v>0</v>
      </c>
      <c r="EB160" s="10"/>
      <c r="EC160" s="10"/>
      <c r="ED160" s="10"/>
      <c r="EE160" s="131">
        <f t="shared" si="838"/>
        <v>0</v>
      </c>
      <c r="EF160" s="10"/>
      <c r="EG160" s="10"/>
      <c r="EH160" s="10"/>
      <c r="EI160" s="131">
        <f t="shared" si="839"/>
        <v>0</v>
      </c>
      <c r="EJ160" s="10"/>
      <c r="EK160" s="10"/>
      <c r="EL160" s="10"/>
      <c r="EM160" s="131">
        <f t="shared" si="840"/>
        <v>0</v>
      </c>
      <c r="EN160" s="10"/>
      <c r="EO160" s="10"/>
      <c r="EP160" s="10"/>
      <c r="EQ160" s="131">
        <f t="shared" si="841"/>
        <v>0</v>
      </c>
      <c r="ER160" s="10"/>
      <c r="ES160" s="10"/>
      <c r="ET160" s="10"/>
      <c r="EU160" s="131">
        <f t="shared" si="842"/>
        <v>0</v>
      </c>
      <c r="EV160" s="10"/>
      <c r="EW160" s="10"/>
      <c r="EX160" s="10"/>
      <c r="EY160" s="131">
        <f t="shared" si="843"/>
        <v>0</v>
      </c>
      <c r="EZ160" s="10"/>
      <c r="FA160" s="10"/>
      <c r="FB160" s="10"/>
      <c r="FC160" s="131">
        <f t="shared" si="844"/>
        <v>1</v>
      </c>
      <c r="FD160" s="10"/>
      <c r="FE160" s="10"/>
      <c r="FF160" s="10"/>
      <c r="FG160" s="131">
        <f t="shared" si="845"/>
        <v>0</v>
      </c>
      <c r="FH160" s="10"/>
      <c r="FI160" s="10"/>
      <c r="FJ160" s="10"/>
      <c r="FK160" s="131">
        <f t="shared" si="846"/>
        <v>0</v>
      </c>
      <c r="FL160" s="10"/>
      <c r="FM160" s="10"/>
      <c r="FN160" s="10"/>
      <c r="FO160" s="131">
        <f t="shared" si="847"/>
        <v>0</v>
      </c>
      <c r="FP160" s="10"/>
      <c r="FQ160" s="10"/>
      <c r="FR160" s="10"/>
      <c r="FS160" s="131">
        <f t="shared" si="848"/>
        <v>0</v>
      </c>
      <c r="FT160" s="10"/>
      <c r="FU160" s="10"/>
      <c r="FV160" s="10"/>
      <c r="FW160" s="131">
        <f t="shared" si="849"/>
        <v>0</v>
      </c>
      <c r="FX160" s="10"/>
      <c r="FY160" s="10"/>
      <c r="FZ160" s="10"/>
      <c r="GA160" s="131">
        <f t="shared" si="850"/>
        <v>0</v>
      </c>
      <c r="GB160" s="10"/>
      <c r="GC160" s="10"/>
      <c r="GD160" s="10"/>
      <c r="GE160" s="131">
        <f t="shared" si="851"/>
        <v>0</v>
      </c>
      <c r="GF160" s="10"/>
      <c r="GG160" s="10"/>
      <c r="GH160" s="10"/>
      <c r="GI160" s="131">
        <f t="shared" si="852"/>
        <v>0</v>
      </c>
      <c r="GJ160" s="10"/>
      <c r="GK160" s="10"/>
      <c r="GL160" s="10"/>
      <c r="GM160" s="131">
        <f t="shared" si="853"/>
        <v>0</v>
      </c>
      <c r="GN160" s="10"/>
      <c r="GO160" s="10"/>
      <c r="GP160" s="10"/>
      <c r="GQ160" s="131">
        <f t="shared" si="854"/>
        <v>0</v>
      </c>
      <c r="GR160" s="10"/>
      <c r="GS160" s="10"/>
      <c r="GT160" s="10"/>
      <c r="GU160" s="131">
        <f t="shared" si="855"/>
        <v>0</v>
      </c>
      <c r="GV160" s="10"/>
      <c r="GW160" s="10"/>
      <c r="GX160" s="10"/>
      <c r="GY160" s="131">
        <f t="shared" si="856"/>
        <v>0</v>
      </c>
      <c r="GZ160" s="10"/>
      <c r="HA160" s="10"/>
      <c r="HB160" s="10"/>
      <c r="HC160" s="131">
        <f t="shared" si="857"/>
        <v>0</v>
      </c>
      <c r="HD160" s="10"/>
      <c r="HE160" s="10"/>
      <c r="HF160" s="10"/>
      <c r="HG160" s="131">
        <f t="shared" si="858"/>
        <v>0</v>
      </c>
      <c r="HH160" s="10"/>
      <c r="HI160" s="10"/>
      <c r="HJ160" s="10"/>
      <c r="HK160" s="131">
        <f t="shared" si="859"/>
        <v>0</v>
      </c>
      <c r="HL160" s="10"/>
      <c r="HM160" s="10"/>
      <c r="HN160" s="10"/>
      <c r="HO160" s="131">
        <f t="shared" si="860"/>
        <v>0</v>
      </c>
      <c r="HP160" s="10"/>
      <c r="HQ160" s="10"/>
      <c r="HR160" s="10"/>
      <c r="HS160" s="131">
        <f t="shared" si="861"/>
        <v>0</v>
      </c>
      <c r="HT160" s="10"/>
      <c r="HU160" s="10"/>
      <c r="HV160" s="10"/>
      <c r="HW160" s="131">
        <f t="shared" si="862"/>
        <v>0</v>
      </c>
      <c r="HX160" s="10"/>
      <c r="HY160" s="10"/>
      <c r="HZ160" s="10"/>
      <c r="IA160" s="131">
        <f t="shared" si="863"/>
        <v>0</v>
      </c>
      <c r="IB160" s="10"/>
      <c r="IC160" s="10"/>
      <c r="ID160" s="10"/>
      <c r="IE160" s="131">
        <f t="shared" si="864"/>
        <v>0</v>
      </c>
      <c r="IF160" s="10"/>
      <c r="IG160" s="10"/>
      <c r="IH160" s="10"/>
      <c r="II160" s="131">
        <f t="shared" si="865"/>
        <v>0</v>
      </c>
      <c r="IJ160" s="10"/>
      <c r="IK160" s="10"/>
      <c r="IL160" s="10"/>
      <c r="IM160" s="131">
        <f t="shared" si="866"/>
        <v>0</v>
      </c>
      <c r="IN160" s="10"/>
      <c r="IO160" s="10"/>
      <c r="IP160" s="10"/>
      <c r="IQ160" s="131">
        <f t="shared" si="867"/>
        <v>0</v>
      </c>
      <c r="IR160" s="10"/>
      <c r="IS160" s="10"/>
      <c r="IT160" s="10"/>
      <c r="IU160" s="131">
        <f t="shared" si="868"/>
        <v>0</v>
      </c>
      <c r="IV160" s="10"/>
      <c r="IW160" s="10"/>
      <c r="IX160" s="10"/>
      <c r="IY160" s="131">
        <f t="shared" si="869"/>
        <v>0</v>
      </c>
      <c r="IZ160" s="10"/>
      <c r="JA160" s="10"/>
      <c r="JB160" s="10"/>
      <c r="JC160" s="131">
        <f t="shared" si="870"/>
        <v>0</v>
      </c>
      <c r="JD160" s="10"/>
      <c r="JE160" s="10"/>
      <c r="JF160" s="10"/>
      <c r="JG160" s="131">
        <f t="shared" si="871"/>
        <v>0</v>
      </c>
      <c r="JH160" s="10"/>
      <c r="JI160" s="10"/>
      <c r="JJ160" s="10"/>
      <c r="JK160" s="131">
        <f t="shared" si="872"/>
        <v>0</v>
      </c>
      <c r="JL160" s="10"/>
      <c r="JM160" s="10"/>
      <c r="JN160" s="10"/>
      <c r="JO160" s="131">
        <f t="shared" si="873"/>
        <v>0</v>
      </c>
      <c r="JP160" s="10"/>
      <c r="JQ160" s="10"/>
      <c r="JR160" s="10"/>
      <c r="JS160" s="131">
        <f t="shared" si="874"/>
        <v>0</v>
      </c>
      <c r="JT160" s="10"/>
      <c r="JU160" s="10"/>
      <c r="JV160" s="10"/>
      <c r="JW160" s="131">
        <f t="shared" si="875"/>
        <v>0</v>
      </c>
      <c r="JX160" s="10"/>
      <c r="JY160" s="10"/>
      <c r="JZ160" s="10"/>
      <c r="KA160" s="131">
        <f t="shared" si="876"/>
        <v>0</v>
      </c>
      <c r="KB160" s="10"/>
      <c r="KC160" s="10"/>
      <c r="KD160" s="10"/>
      <c r="KE160" s="131">
        <f t="shared" si="877"/>
        <v>0</v>
      </c>
      <c r="KF160" s="10"/>
      <c r="KG160" s="10"/>
      <c r="KH160" s="10"/>
      <c r="KI160" s="131">
        <f t="shared" si="878"/>
        <v>1</v>
      </c>
      <c r="KJ160" s="10"/>
      <c r="KK160" s="10"/>
      <c r="KL160" s="10"/>
      <c r="KM160" s="131">
        <f t="shared" si="879"/>
        <v>0</v>
      </c>
      <c r="KN160" s="10"/>
      <c r="KO160" s="10"/>
      <c r="KP160" s="10"/>
      <c r="KQ160" s="131">
        <f t="shared" si="880"/>
        <v>0</v>
      </c>
      <c r="KR160" s="10"/>
      <c r="KS160" s="10"/>
      <c r="KT160" s="10"/>
      <c r="KU160" s="131">
        <f t="shared" si="881"/>
        <v>0</v>
      </c>
      <c r="KV160" s="10"/>
      <c r="KW160" s="10"/>
      <c r="KX160" s="10"/>
      <c r="KY160" s="131">
        <f t="shared" si="882"/>
        <v>0</v>
      </c>
      <c r="KZ160" s="10"/>
      <c r="LA160" s="10"/>
      <c r="LB160" s="10"/>
      <c r="LC160" s="131">
        <f t="shared" si="883"/>
        <v>0</v>
      </c>
      <c r="LD160" s="10"/>
      <c r="LE160" s="10"/>
      <c r="LF160" s="10"/>
      <c r="LG160" s="131">
        <f t="shared" si="884"/>
        <v>0</v>
      </c>
      <c r="LH160" s="10"/>
      <c r="LI160" s="10"/>
      <c r="LJ160" s="10"/>
      <c r="LK160" s="131">
        <f t="shared" si="885"/>
        <v>0</v>
      </c>
      <c r="LL160" s="10"/>
      <c r="LM160" s="10"/>
      <c r="LN160" s="10"/>
      <c r="LO160" s="131">
        <f t="shared" si="886"/>
        <v>0</v>
      </c>
      <c r="LP160" s="10"/>
      <c r="LQ160" s="10"/>
      <c r="LR160" s="10"/>
      <c r="LS160" s="131">
        <f t="shared" si="887"/>
        <v>0</v>
      </c>
      <c r="LT160" s="10"/>
      <c r="LU160" s="10"/>
      <c r="LV160" s="10"/>
      <c r="LW160" s="131">
        <f t="shared" si="888"/>
        <v>0</v>
      </c>
      <c r="LX160" s="10"/>
      <c r="LY160" s="10"/>
      <c r="LZ160" s="10"/>
      <c r="MA160" s="131">
        <f t="shared" si="889"/>
        <v>0</v>
      </c>
      <c r="MB160" s="10"/>
      <c r="MC160" s="10"/>
      <c r="MD160" s="10"/>
      <c r="ME160" s="131">
        <f t="shared" si="890"/>
        <v>0</v>
      </c>
      <c r="MF160" s="10"/>
      <c r="MG160" s="10"/>
      <c r="MH160" s="10"/>
      <c r="MI160" s="131">
        <f t="shared" si="891"/>
        <v>0</v>
      </c>
      <c r="MJ160" s="10"/>
      <c r="MK160" s="10"/>
      <c r="ML160" s="10"/>
      <c r="MM160" s="131">
        <f t="shared" si="892"/>
        <v>0</v>
      </c>
      <c r="MN160" s="10"/>
      <c r="MO160" s="10"/>
      <c r="MP160" s="10"/>
      <c r="MQ160" s="131">
        <f t="shared" si="893"/>
        <v>0</v>
      </c>
      <c r="MR160" s="10"/>
      <c r="MS160" s="10"/>
      <c r="MT160" s="10"/>
      <c r="MU160" s="131">
        <f t="shared" si="894"/>
        <v>0</v>
      </c>
      <c r="MV160" s="10"/>
      <c r="MW160" s="10"/>
      <c r="MX160" s="10"/>
      <c r="MY160" s="131">
        <f t="shared" si="895"/>
        <v>0</v>
      </c>
      <c r="MZ160" s="10"/>
      <c r="NA160" s="10"/>
      <c r="NB160" s="10"/>
      <c r="NC160" s="131">
        <f t="shared" si="896"/>
        <v>0</v>
      </c>
      <c r="ND160" s="10"/>
      <c r="NE160" s="10"/>
      <c r="NF160" s="10"/>
      <c r="NG160" s="131">
        <f t="shared" si="897"/>
        <v>0</v>
      </c>
      <c r="NH160" s="10"/>
      <c r="NI160" s="10"/>
      <c r="NJ160" s="10"/>
      <c r="NK160" s="131">
        <f t="shared" si="898"/>
        <v>0</v>
      </c>
      <c r="NL160" s="10"/>
      <c r="NM160" s="10"/>
      <c r="NN160" s="10"/>
      <c r="NO160" s="131">
        <f t="shared" si="899"/>
        <v>0</v>
      </c>
      <c r="NP160" s="10"/>
      <c r="NQ160" s="10"/>
      <c r="NR160" s="10"/>
      <c r="NS160" s="10"/>
      <c r="NT160" s="134">
        <f t="shared" si="900"/>
        <v>0</v>
      </c>
      <c r="NU160" s="134">
        <f t="shared" si="901"/>
        <v>0</v>
      </c>
      <c r="NV160" s="134">
        <f t="shared" si="902"/>
        <v>0</v>
      </c>
      <c r="NW160" s="134">
        <f t="shared" si="903"/>
        <v>0</v>
      </c>
      <c r="NX160" s="129"/>
      <c r="NY160" s="136">
        <f t="shared" si="618"/>
        <v>0</v>
      </c>
      <c r="NZ160" s="136">
        <f t="shared" si="619"/>
        <v>6</v>
      </c>
      <c r="OA160" s="136">
        <f t="shared" si="620"/>
        <v>0</v>
      </c>
      <c r="OB160" s="136">
        <f t="shared" si="621"/>
        <v>0</v>
      </c>
    </row>
    <row r="161" spans="1:392" s="28" customFormat="1" ht="20.25" customHeight="1">
      <c r="A161" s="2">
        <v>2</v>
      </c>
      <c r="B161" s="2" t="s">
        <v>1</v>
      </c>
      <c r="C161" s="5"/>
      <c r="D161" s="78" t="s">
        <v>279</v>
      </c>
      <c r="E161" s="3" t="s">
        <v>69</v>
      </c>
      <c r="F161" s="3" t="s">
        <v>272</v>
      </c>
      <c r="G161" s="3" t="s">
        <v>272</v>
      </c>
      <c r="H161" s="5" t="s">
        <v>272</v>
      </c>
      <c r="I161" s="92"/>
      <c r="J161" s="92"/>
      <c r="K161">
        <v>6</v>
      </c>
      <c r="L161"/>
      <c r="M161" s="10"/>
      <c r="N161" s="10">
        <v>6</v>
      </c>
      <c r="O161" s="10"/>
      <c r="P161" s="10"/>
      <c r="Q161" s="10"/>
      <c r="R161" s="10"/>
      <c r="S161" s="131">
        <f t="shared" si="809"/>
        <v>0</v>
      </c>
      <c r="T161" s="10"/>
      <c r="U161" s="10"/>
      <c r="V161" s="10"/>
      <c r="W161" s="131">
        <f t="shared" si="810"/>
        <v>0</v>
      </c>
      <c r="X161" s="10"/>
      <c r="Y161" s="10"/>
      <c r="Z161" s="10"/>
      <c r="AA161" s="131">
        <f t="shared" si="811"/>
        <v>0</v>
      </c>
      <c r="AB161" s="10"/>
      <c r="AC161" s="10"/>
      <c r="AD161" s="10"/>
      <c r="AE161" s="131">
        <f t="shared" si="812"/>
        <v>0</v>
      </c>
      <c r="AF161" s="10"/>
      <c r="AG161" s="10"/>
      <c r="AH161" s="10"/>
      <c r="AI161" s="131">
        <f t="shared" si="813"/>
        <v>0</v>
      </c>
      <c r="AJ161" s="10"/>
      <c r="AK161" s="10"/>
      <c r="AL161" s="10"/>
      <c r="AM161" s="131">
        <f t="shared" si="814"/>
        <v>0</v>
      </c>
      <c r="AN161" s="10"/>
      <c r="AO161" s="10"/>
      <c r="AP161" s="10"/>
      <c r="AQ161" s="131">
        <f t="shared" si="815"/>
        <v>0</v>
      </c>
      <c r="AR161" s="10"/>
      <c r="AS161" s="10"/>
      <c r="AT161" s="10"/>
      <c r="AU161" s="131">
        <f t="shared" si="816"/>
        <v>0</v>
      </c>
      <c r="AV161" s="10"/>
      <c r="AW161" s="10"/>
      <c r="AX161" s="10"/>
      <c r="AY161" s="131">
        <f t="shared" si="817"/>
        <v>0</v>
      </c>
      <c r="AZ161" s="10"/>
      <c r="BA161" s="10"/>
      <c r="BB161" s="10"/>
      <c r="BC161" s="131">
        <f t="shared" si="818"/>
        <v>0</v>
      </c>
      <c r="BD161" s="10"/>
      <c r="BE161" s="10"/>
      <c r="BF161" s="10"/>
      <c r="BG161" s="131">
        <f t="shared" si="819"/>
        <v>0</v>
      </c>
      <c r="BH161" s="10"/>
      <c r="BI161" s="10"/>
      <c r="BJ161" s="10"/>
      <c r="BK161" s="131">
        <f t="shared" si="820"/>
        <v>0</v>
      </c>
      <c r="BL161" s="10"/>
      <c r="BM161" s="10"/>
      <c r="BN161" s="10"/>
      <c r="BO161" s="131">
        <f t="shared" si="821"/>
        <v>0</v>
      </c>
      <c r="BP161" s="10"/>
      <c r="BQ161" s="10"/>
      <c r="BR161" s="10"/>
      <c r="BS161" s="131">
        <f t="shared" si="822"/>
        <v>0</v>
      </c>
      <c r="BT161" s="10"/>
      <c r="BU161" s="10"/>
      <c r="BV161" s="10"/>
      <c r="BW161" s="131">
        <f t="shared" si="823"/>
        <v>0</v>
      </c>
      <c r="BX161" s="10"/>
      <c r="BY161" s="10"/>
      <c r="BZ161" s="10"/>
      <c r="CA161" s="131">
        <f t="shared" si="824"/>
        <v>3</v>
      </c>
      <c r="CB161" s="10"/>
      <c r="CC161" s="10"/>
      <c r="CD161" s="10"/>
      <c r="CE161" s="131">
        <f t="shared" si="825"/>
        <v>0</v>
      </c>
      <c r="CF161" s="10"/>
      <c r="CG161" s="10"/>
      <c r="CH161" s="10"/>
      <c r="CI161" s="131">
        <f t="shared" si="826"/>
        <v>0</v>
      </c>
      <c r="CJ161" s="10"/>
      <c r="CK161" s="10"/>
      <c r="CL161" s="10"/>
      <c r="CM161" s="131">
        <f t="shared" si="827"/>
        <v>0</v>
      </c>
      <c r="CN161" s="10"/>
      <c r="CO161" s="10"/>
      <c r="CP161" s="10"/>
      <c r="CQ161" s="131">
        <f t="shared" si="828"/>
        <v>1</v>
      </c>
      <c r="CR161" s="10"/>
      <c r="CS161" s="10"/>
      <c r="CT161" s="10"/>
      <c r="CU161" s="131">
        <f t="shared" si="829"/>
        <v>0</v>
      </c>
      <c r="CV161" s="10"/>
      <c r="CW161" s="10"/>
      <c r="CX161" s="10"/>
      <c r="CY161" s="131">
        <f t="shared" si="830"/>
        <v>0</v>
      </c>
      <c r="CZ161" s="10"/>
      <c r="DA161" s="10"/>
      <c r="DB161" s="10"/>
      <c r="DC161" s="131">
        <f t="shared" si="831"/>
        <v>0</v>
      </c>
      <c r="DD161" s="10"/>
      <c r="DE161" s="10"/>
      <c r="DF161" s="10"/>
      <c r="DG161" s="131">
        <f t="shared" si="832"/>
        <v>0</v>
      </c>
      <c r="DH161" s="10"/>
      <c r="DI161" s="10"/>
      <c r="DJ161" s="10"/>
      <c r="DK161" s="131">
        <f t="shared" si="833"/>
        <v>0</v>
      </c>
      <c r="DL161" s="10"/>
      <c r="DM161" s="10"/>
      <c r="DN161" s="10"/>
      <c r="DO161" s="131">
        <f t="shared" si="834"/>
        <v>0</v>
      </c>
      <c r="DP161" s="10"/>
      <c r="DQ161" s="10"/>
      <c r="DR161" s="10"/>
      <c r="DS161" s="131">
        <f t="shared" si="835"/>
        <v>0</v>
      </c>
      <c r="DT161" s="10"/>
      <c r="DU161" s="10"/>
      <c r="DV161" s="10"/>
      <c r="DW161" s="131">
        <f t="shared" si="836"/>
        <v>0</v>
      </c>
      <c r="DX161" s="10"/>
      <c r="DY161" s="10"/>
      <c r="DZ161" s="10"/>
      <c r="EA161" s="131">
        <f t="shared" si="837"/>
        <v>0</v>
      </c>
      <c r="EB161" s="10"/>
      <c r="EC161" s="10"/>
      <c r="ED161" s="10"/>
      <c r="EE161" s="131">
        <f t="shared" si="838"/>
        <v>0</v>
      </c>
      <c r="EF161" s="10"/>
      <c r="EG161" s="10"/>
      <c r="EH161" s="10"/>
      <c r="EI161" s="131">
        <f t="shared" si="839"/>
        <v>0</v>
      </c>
      <c r="EJ161" s="10"/>
      <c r="EK161" s="10"/>
      <c r="EL161" s="10"/>
      <c r="EM161" s="131">
        <f t="shared" si="840"/>
        <v>0</v>
      </c>
      <c r="EN161" s="10"/>
      <c r="EO161" s="10"/>
      <c r="EP161" s="10"/>
      <c r="EQ161" s="131">
        <f t="shared" si="841"/>
        <v>0</v>
      </c>
      <c r="ER161" s="10"/>
      <c r="ES161" s="10"/>
      <c r="ET161" s="10"/>
      <c r="EU161" s="131">
        <f t="shared" si="842"/>
        <v>0</v>
      </c>
      <c r="EV161" s="10"/>
      <c r="EW161" s="10"/>
      <c r="EX161" s="10"/>
      <c r="EY161" s="131">
        <f t="shared" si="843"/>
        <v>0</v>
      </c>
      <c r="EZ161" s="10"/>
      <c r="FA161" s="10"/>
      <c r="FB161" s="10"/>
      <c r="FC161" s="131">
        <f t="shared" si="844"/>
        <v>1</v>
      </c>
      <c r="FD161" s="10"/>
      <c r="FE161" s="10"/>
      <c r="FF161" s="10"/>
      <c r="FG161" s="131">
        <f t="shared" si="845"/>
        <v>0</v>
      </c>
      <c r="FH161" s="10"/>
      <c r="FI161" s="10"/>
      <c r="FJ161" s="10"/>
      <c r="FK161" s="131">
        <f t="shared" si="846"/>
        <v>0</v>
      </c>
      <c r="FL161" s="10"/>
      <c r="FM161" s="10"/>
      <c r="FN161" s="10"/>
      <c r="FO161" s="131">
        <f t="shared" si="847"/>
        <v>0</v>
      </c>
      <c r="FP161" s="10"/>
      <c r="FQ161" s="10"/>
      <c r="FR161" s="10"/>
      <c r="FS161" s="131">
        <f t="shared" si="848"/>
        <v>0</v>
      </c>
      <c r="FT161" s="10"/>
      <c r="FU161" s="10"/>
      <c r="FV161" s="10"/>
      <c r="FW161" s="131">
        <f t="shared" si="849"/>
        <v>0</v>
      </c>
      <c r="FX161" s="10"/>
      <c r="FY161" s="10"/>
      <c r="FZ161" s="10"/>
      <c r="GA161" s="131">
        <f t="shared" si="850"/>
        <v>0</v>
      </c>
      <c r="GB161" s="10"/>
      <c r="GC161" s="10"/>
      <c r="GD161" s="10"/>
      <c r="GE161" s="131">
        <f t="shared" si="851"/>
        <v>0</v>
      </c>
      <c r="GF161" s="10"/>
      <c r="GG161" s="10"/>
      <c r="GH161" s="10"/>
      <c r="GI161" s="131">
        <f t="shared" si="852"/>
        <v>0</v>
      </c>
      <c r="GJ161" s="10"/>
      <c r="GK161" s="10"/>
      <c r="GL161" s="10"/>
      <c r="GM161" s="131">
        <f t="shared" si="853"/>
        <v>0</v>
      </c>
      <c r="GN161" s="10"/>
      <c r="GO161" s="10"/>
      <c r="GP161" s="10"/>
      <c r="GQ161" s="131">
        <f t="shared" si="854"/>
        <v>0</v>
      </c>
      <c r="GR161" s="10"/>
      <c r="GS161" s="10"/>
      <c r="GT161" s="10"/>
      <c r="GU161" s="131">
        <f t="shared" si="855"/>
        <v>0</v>
      </c>
      <c r="GV161" s="10"/>
      <c r="GW161" s="10"/>
      <c r="GX161" s="10"/>
      <c r="GY161" s="131">
        <f t="shared" si="856"/>
        <v>0</v>
      </c>
      <c r="GZ161" s="10"/>
      <c r="HA161" s="10"/>
      <c r="HB161" s="10"/>
      <c r="HC161" s="131">
        <f t="shared" si="857"/>
        <v>0</v>
      </c>
      <c r="HD161" s="10"/>
      <c r="HE161" s="10"/>
      <c r="HF161" s="10"/>
      <c r="HG161" s="131">
        <f t="shared" si="858"/>
        <v>0</v>
      </c>
      <c r="HH161" s="10"/>
      <c r="HI161" s="10"/>
      <c r="HJ161" s="10"/>
      <c r="HK161" s="131">
        <f t="shared" si="859"/>
        <v>0</v>
      </c>
      <c r="HL161" s="10"/>
      <c r="HM161" s="10"/>
      <c r="HN161" s="10"/>
      <c r="HO161" s="131">
        <f t="shared" si="860"/>
        <v>0</v>
      </c>
      <c r="HP161" s="10"/>
      <c r="HQ161" s="10"/>
      <c r="HR161" s="10"/>
      <c r="HS161" s="131">
        <f t="shared" si="861"/>
        <v>0</v>
      </c>
      <c r="HT161" s="10"/>
      <c r="HU161" s="10"/>
      <c r="HV161" s="10"/>
      <c r="HW161" s="131">
        <f t="shared" si="862"/>
        <v>0</v>
      </c>
      <c r="HX161" s="10"/>
      <c r="HY161" s="10"/>
      <c r="HZ161" s="10"/>
      <c r="IA161" s="131">
        <f t="shared" si="863"/>
        <v>0</v>
      </c>
      <c r="IB161" s="10"/>
      <c r="IC161" s="10"/>
      <c r="ID161" s="10"/>
      <c r="IE161" s="131">
        <f t="shared" si="864"/>
        <v>0</v>
      </c>
      <c r="IF161" s="10"/>
      <c r="IG161" s="10"/>
      <c r="IH161" s="10"/>
      <c r="II161" s="131">
        <f t="shared" si="865"/>
        <v>0</v>
      </c>
      <c r="IJ161" s="10"/>
      <c r="IK161" s="10"/>
      <c r="IL161" s="10"/>
      <c r="IM161" s="131">
        <f t="shared" si="866"/>
        <v>0</v>
      </c>
      <c r="IN161" s="10"/>
      <c r="IO161" s="10"/>
      <c r="IP161" s="10"/>
      <c r="IQ161" s="131">
        <f t="shared" si="867"/>
        <v>0</v>
      </c>
      <c r="IR161" s="10"/>
      <c r="IS161" s="10"/>
      <c r="IT161" s="10"/>
      <c r="IU161" s="131">
        <f t="shared" si="868"/>
        <v>0</v>
      </c>
      <c r="IV161" s="10"/>
      <c r="IW161" s="10"/>
      <c r="IX161" s="10"/>
      <c r="IY161" s="131">
        <f t="shared" si="869"/>
        <v>0</v>
      </c>
      <c r="IZ161" s="10"/>
      <c r="JA161" s="10"/>
      <c r="JB161" s="10"/>
      <c r="JC161" s="131">
        <f t="shared" si="870"/>
        <v>0</v>
      </c>
      <c r="JD161" s="10"/>
      <c r="JE161" s="10"/>
      <c r="JF161" s="10"/>
      <c r="JG161" s="131">
        <f t="shared" si="871"/>
        <v>0</v>
      </c>
      <c r="JH161" s="10"/>
      <c r="JI161" s="10"/>
      <c r="JJ161" s="10"/>
      <c r="JK161" s="131">
        <f t="shared" si="872"/>
        <v>0</v>
      </c>
      <c r="JL161" s="10"/>
      <c r="JM161" s="10"/>
      <c r="JN161" s="10"/>
      <c r="JO161" s="131">
        <f t="shared" si="873"/>
        <v>0</v>
      </c>
      <c r="JP161" s="10"/>
      <c r="JQ161" s="10"/>
      <c r="JR161" s="10"/>
      <c r="JS161" s="131">
        <f t="shared" si="874"/>
        <v>0</v>
      </c>
      <c r="JT161" s="10"/>
      <c r="JU161" s="10"/>
      <c r="JV161" s="10"/>
      <c r="JW161" s="131">
        <f t="shared" si="875"/>
        <v>0</v>
      </c>
      <c r="JX161" s="10"/>
      <c r="JY161" s="10"/>
      <c r="JZ161" s="10"/>
      <c r="KA161" s="131">
        <f t="shared" si="876"/>
        <v>0</v>
      </c>
      <c r="KB161" s="10"/>
      <c r="KC161" s="10"/>
      <c r="KD161" s="10"/>
      <c r="KE161" s="131">
        <f t="shared" si="877"/>
        <v>0</v>
      </c>
      <c r="KF161" s="10"/>
      <c r="KG161" s="10"/>
      <c r="KH161" s="10"/>
      <c r="KI161" s="131">
        <f t="shared" si="878"/>
        <v>0</v>
      </c>
      <c r="KJ161" s="10"/>
      <c r="KK161" s="10"/>
      <c r="KL161" s="10"/>
      <c r="KM161" s="131">
        <f t="shared" si="879"/>
        <v>0</v>
      </c>
      <c r="KN161" s="10"/>
      <c r="KO161" s="10"/>
      <c r="KP161" s="10"/>
      <c r="KQ161" s="131">
        <f t="shared" si="880"/>
        <v>0</v>
      </c>
      <c r="KR161" s="10"/>
      <c r="KS161" s="10"/>
      <c r="KT161" s="10"/>
      <c r="KU161" s="131">
        <f t="shared" si="881"/>
        <v>0</v>
      </c>
      <c r="KV161" s="10"/>
      <c r="KW161" s="10"/>
      <c r="KX161" s="10"/>
      <c r="KY161" s="131">
        <f t="shared" si="882"/>
        <v>0</v>
      </c>
      <c r="KZ161" s="10"/>
      <c r="LA161" s="10"/>
      <c r="LB161" s="10"/>
      <c r="LC161" s="131">
        <f t="shared" si="883"/>
        <v>0</v>
      </c>
      <c r="LD161" s="10"/>
      <c r="LE161" s="10"/>
      <c r="LF161" s="10"/>
      <c r="LG161" s="131">
        <f t="shared" si="884"/>
        <v>0</v>
      </c>
      <c r="LH161" s="10"/>
      <c r="LI161" s="10"/>
      <c r="LJ161" s="10"/>
      <c r="LK161" s="131">
        <f t="shared" si="885"/>
        <v>0</v>
      </c>
      <c r="LL161" s="10"/>
      <c r="LM161" s="10"/>
      <c r="LN161" s="10"/>
      <c r="LO161" s="131">
        <f t="shared" si="886"/>
        <v>0</v>
      </c>
      <c r="LP161" s="10"/>
      <c r="LQ161" s="10"/>
      <c r="LR161" s="10"/>
      <c r="LS161" s="131">
        <f t="shared" si="887"/>
        <v>0</v>
      </c>
      <c r="LT161" s="10"/>
      <c r="LU161" s="10"/>
      <c r="LV161" s="10"/>
      <c r="LW161" s="131">
        <f t="shared" si="888"/>
        <v>0</v>
      </c>
      <c r="LX161" s="10"/>
      <c r="LY161" s="10"/>
      <c r="LZ161" s="10"/>
      <c r="MA161" s="131">
        <f t="shared" si="889"/>
        <v>0</v>
      </c>
      <c r="MB161" s="10"/>
      <c r="MC161" s="10"/>
      <c r="MD161" s="10"/>
      <c r="ME161" s="131">
        <f t="shared" si="890"/>
        <v>0</v>
      </c>
      <c r="MF161" s="10"/>
      <c r="MG161" s="10"/>
      <c r="MH161" s="10"/>
      <c r="MI161" s="131">
        <f t="shared" si="891"/>
        <v>0</v>
      </c>
      <c r="MJ161" s="10"/>
      <c r="MK161" s="10"/>
      <c r="ML161" s="10"/>
      <c r="MM161" s="131">
        <f t="shared" si="892"/>
        <v>0</v>
      </c>
      <c r="MN161" s="10"/>
      <c r="MO161" s="10"/>
      <c r="MP161" s="10"/>
      <c r="MQ161" s="131">
        <f t="shared" si="893"/>
        <v>0</v>
      </c>
      <c r="MR161" s="10"/>
      <c r="MS161" s="10"/>
      <c r="MT161" s="10"/>
      <c r="MU161" s="131">
        <f t="shared" si="894"/>
        <v>0</v>
      </c>
      <c r="MV161" s="10"/>
      <c r="MW161" s="10"/>
      <c r="MX161" s="10"/>
      <c r="MY161" s="131">
        <f t="shared" si="895"/>
        <v>0</v>
      </c>
      <c r="MZ161" s="10"/>
      <c r="NA161" s="10"/>
      <c r="NB161" s="10"/>
      <c r="NC161" s="131">
        <f t="shared" si="896"/>
        <v>0</v>
      </c>
      <c r="ND161" s="10"/>
      <c r="NE161" s="10"/>
      <c r="NF161" s="10"/>
      <c r="NG161" s="131">
        <f t="shared" si="897"/>
        <v>0</v>
      </c>
      <c r="NH161" s="10"/>
      <c r="NI161" s="10"/>
      <c r="NJ161" s="10"/>
      <c r="NK161" s="131">
        <f t="shared" si="898"/>
        <v>0</v>
      </c>
      <c r="NL161" s="10"/>
      <c r="NM161" s="10"/>
      <c r="NN161" s="10"/>
      <c r="NO161" s="131">
        <f t="shared" si="899"/>
        <v>0</v>
      </c>
      <c r="NP161" s="10"/>
      <c r="NQ161" s="10"/>
      <c r="NR161" s="10"/>
      <c r="NS161" s="10"/>
      <c r="NT161" s="134">
        <f t="shared" si="900"/>
        <v>0</v>
      </c>
      <c r="NU161" s="134">
        <f t="shared" si="901"/>
        <v>1</v>
      </c>
      <c r="NV161" s="134">
        <f t="shared" si="902"/>
        <v>0</v>
      </c>
      <c r="NW161" s="134">
        <f t="shared" si="903"/>
        <v>0</v>
      </c>
      <c r="NX161" s="129"/>
      <c r="NY161" s="136">
        <f t="shared" si="618"/>
        <v>0</v>
      </c>
      <c r="NZ161" s="136">
        <f t="shared" si="619"/>
        <v>5</v>
      </c>
      <c r="OA161" s="136">
        <f t="shared" si="620"/>
        <v>0</v>
      </c>
      <c r="OB161" s="136">
        <f t="shared" si="621"/>
        <v>0</v>
      </c>
    </row>
    <row r="162" spans="1:392" s="28" customFormat="1" ht="20.25" customHeight="1">
      <c r="A162" s="2">
        <v>2</v>
      </c>
      <c r="B162" s="2" t="s">
        <v>2</v>
      </c>
      <c r="C162" s="78"/>
      <c r="D162" s="5" t="s">
        <v>279</v>
      </c>
      <c r="E162" s="3" t="s">
        <v>69</v>
      </c>
      <c r="F162" s="3" t="s">
        <v>272</v>
      </c>
      <c r="G162" s="3"/>
      <c r="H162" s="5" t="s">
        <v>272</v>
      </c>
      <c r="I162" s="92"/>
      <c r="J162" s="92"/>
      <c r="K162">
        <v>6</v>
      </c>
      <c r="L162"/>
      <c r="M162" s="10"/>
      <c r="N162" s="10">
        <v>6</v>
      </c>
      <c r="O162" s="10"/>
      <c r="P162" s="10"/>
      <c r="Q162" s="10"/>
      <c r="R162" s="10"/>
      <c r="S162" s="131">
        <f t="shared" si="809"/>
        <v>0</v>
      </c>
      <c r="T162" s="10"/>
      <c r="U162" s="10"/>
      <c r="V162" s="10"/>
      <c r="W162" s="131">
        <f t="shared" si="810"/>
        <v>0</v>
      </c>
      <c r="X162" s="10"/>
      <c r="Y162" s="10"/>
      <c r="Z162" s="10"/>
      <c r="AA162" s="131">
        <f t="shared" si="811"/>
        <v>0</v>
      </c>
      <c r="AB162" s="10"/>
      <c r="AC162" s="10"/>
      <c r="AD162" s="10"/>
      <c r="AE162" s="131">
        <f t="shared" si="812"/>
        <v>0</v>
      </c>
      <c r="AF162" s="10"/>
      <c r="AG162" s="10"/>
      <c r="AH162" s="10"/>
      <c r="AI162" s="131">
        <f t="shared" si="813"/>
        <v>0</v>
      </c>
      <c r="AJ162" s="10"/>
      <c r="AK162" s="10"/>
      <c r="AL162" s="10"/>
      <c r="AM162" s="131">
        <f t="shared" si="814"/>
        <v>0</v>
      </c>
      <c r="AN162" s="10"/>
      <c r="AO162" s="10"/>
      <c r="AP162" s="10"/>
      <c r="AQ162" s="131">
        <f t="shared" si="815"/>
        <v>0</v>
      </c>
      <c r="AR162" s="10"/>
      <c r="AS162" s="10"/>
      <c r="AT162" s="10"/>
      <c r="AU162" s="131">
        <f t="shared" si="816"/>
        <v>0</v>
      </c>
      <c r="AV162" s="10"/>
      <c r="AW162" s="10"/>
      <c r="AX162" s="10"/>
      <c r="AY162" s="131">
        <f t="shared" si="817"/>
        <v>0</v>
      </c>
      <c r="AZ162" s="10"/>
      <c r="BA162" s="10"/>
      <c r="BB162" s="10"/>
      <c r="BC162" s="131">
        <f t="shared" si="818"/>
        <v>0</v>
      </c>
      <c r="BD162" s="10"/>
      <c r="BE162" s="10"/>
      <c r="BF162" s="10"/>
      <c r="BG162" s="131">
        <f t="shared" si="819"/>
        <v>0</v>
      </c>
      <c r="BH162" s="10"/>
      <c r="BI162" s="10"/>
      <c r="BJ162" s="10"/>
      <c r="BK162" s="131">
        <f t="shared" si="820"/>
        <v>0</v>
      </c>
      <c r="BL162" s="10"/>
      <c r="BM162" s="10"/>
      <c r="BN162" s="10"/>
      <c r="BO162" s="131">
        <f t="shared" si="821"/>
        <v>0</v>
      </c>
      <c r="BP162" s="10"/>
      <c r="BQ162" s="10"/>
      <c r="BR162" s="10"/>
      <c r="BS162" s="131">
        <f t="shared" si="822"/>
        <v>0</v>
      </c>
      <c r="BT162" s="10"/>
      <c r="BU162" s="10"/>
      <c r="BV162" s="10"/>
      <c r="BW162" s="131">
        <f t="shared" si="823"/>
        <v>0</v>
      </c>
      <c r="BX162" s="10"/>
      <c r="BY162" s="10"/>
      <c r="BZ162" s="10"/>
      <c r="CA162" s="131">
        <f t="shared" si="824"/>
        <v>2</v>
      </c>
      <c r="CB162" s="10"/>
      <c r="CC162" s="10"/>
      <c r="CD162" s="10"/>
      <c r="CE162" s="131">
        <f t="shared" si="825"/>
        <v>0</v>
      </c>
      <c r="CF162" s="10"/>
      <c r="CG162" s="10"/>
      <c r="CH162" s="10"/>
      <c r="CI162" s="131">
        <f t="shared" si="826"/>
        <v>0</v>
      </c>
      <c r="CJ162" s="10"/>
      <c r="CK162" s="10"/>
      <c r="CL162" s="10"/>
      <c r="CM162" s="131">
        <f t="shared" si="827"/>
        <v>0</v>
      </c>
      <c r="CN162" s="10"/>
      <c r="CO162" s="10"/>
      <c r="CP162" s="10"/>
      <c r="CQ162" s="131">
        <f t="shared" si="828"/>
        <v>1</v>
      </c>
      <c r="CR162" s="10"/>
      <c r="CS162" s="10"/>
      <c r="CT162" s="10"/>
      <c r="CU162" s="131">
        <f t="shared" si="829"/>
        <v>0</v>
      </c>
      <c r="CV162" s="10"/>
      <c r="CW162" s="10"/>
      <c r="CX162" s="10"/>
      <c r="CY162" s="131">
        <f t="shared" si="830"/>
        <v>0</v>
      </c>
      <c r="CZ162" s="10"/>
      <c r="DA162" s="10"/>
      <c r="DB162" s="10"/>
      <c r="DC162" s="131">
        <f t="shared" si="831"/>
        <v>0</v>
      </c>
      <c r="DD162" s="10"/>
      <c r="DE162" s="10"/>
      <c r="DF162" s="10"/>
      <c r="DG162" s="131">
        <f t="shared" si="832"/>
        <v>0</v>
      </c>
      <c r="DH162" s="10"/>
      <c r="DI162" s="10"/>
      <c r="DJ162" s="10"/>
      <c r="DK162" s="131">
        <f t="shared" si="833"/>
        <v>0</v>
      </c>
      <c r="DL162" s="10"/>
      <c r="DM162" s="10"/>
      <c r="DN162" s="10"/>
      <c r="DO162" s="131">
        <f t="shared" si="834"/>
        <v>0</v>
      </c>
      <c r="DP162" s="10"/>
      <c r="DQ162" s="10"/>
      <c r="DR162" s="10"/>
      <c r="DS162" s="131">
        <f t="shared" si="835"/>
        <v>0</v>
      </c>
      <c r="DT162" s="10"/>
      <c r="DU162" s="10"/>
      <c r="DV162" s="10"/>
      <c r="DW162" s="131">
        <f t="shared" si="836"/>
        <v>0</v>
      </c>
      <c r="DX162" s="10"/>
      <c r="DY162" s="10"/>
      <c r="DZ162" s="10"/>
      <c r="EA162" s="131">
        <f t="shared" si="837"/>
        <v>0</v>
      </c>
      <c r="EB162" s="10"/>
      <c r="EC162" s="10"/>
      <c r="ED162" s="10"/>
      <c r="EE162" s="131">
        <f t="shared" si="838"/>
        <v>0</v>
      </c>
      <c r="EF162" s="10"/>
      <c r="EG162" s="10"/>
      <c r="EH162" s="10"/>
      <c r="EI162" s="131">
        <f t="shared" si="839"/>
        <v>0</v>
      </c>
      <c r="EJ162" s="10"/>
      <c r="EK162" s="10"/>
      <c r="EL162" s="10"/>
      <c r="EM162" s="131">
        <f t="shared" si="840"/>
        <v>0</v>
      </c>
      <c r="EN162" s="10"/>
      <c r="EO162" s="10"/>
      <c r="EP162" s="10"/>
      <c r="EQ162" s="131">
        <f t="shared" si="841"/>
        <v>0</v>
      </c>
      <c r="ER162" s="10"/>
      <c r="ES162" s="10"/>
      <c r="ET162" s="10"/>
      <c r="EU162" s="131">
        <f t="shared" si="842"/>
        <v>0</v>
      </c>
      <c r="EV162" s="10"/>
      <c r="EW162" s="10"/>
      <c r="EX162" s="10"/>
      <c r="EY162" s="131">
        <f t="shared" si="843"/>
        <v>0</v>
      </c>
      <c r="EZ162" s="10"/>
      <c r="FA162" s="10"/>
      <c r="FB162" s="10"/>
      <c r="FC162" s="131">
        <f t="shared" si="844"/>
        <v>1</v>
      </c>
      <c r="FD162" s="10"/>
      <c r="FE162" s="10"/>
      <c r="FF162" s="10"/>
      <c r="FG162" s="131">
        <f t="shared" si="845"/>
        <v>0</v>
      </c>
      <c r="FH162" s="10"/>
      <c r="FI162" s="10"/>
      <c r="FJ162" s="10"/>
      <c r="FK162" s="131">
        <f t="shared" si="846"/>
        <v>0</v>
      </c>
      <c r="FL162" s="10"/>
      <c r="FM162" s="10"/>
      <c r="FN162" s="10"/>
      <c r="FO162" s="131">
        <f t="shared" si="847"/>
        <v>0</v>
      </c>
      <c r="FP162" s="10"/>
      <c r="FQ162" s="10"/>
      <c r="FR162" s="10"/>
      <c r="FS162" s="131">
        <f t="shared" si="848"/>
        <v>0</v>
      </c>
      <c r="FT162" s="10"/>
      <c r="FU162" s="10"/>
      <c r="FV162" s="10"/>
      <c r="FW162" s="131">
        <f t="shared" si="849"/>
        <v>0</v>
      </c>
      <c r="FX162" s="10"/>
      <c r="FY162" s="10"/>
      <c r="FZ162" s="10"/>
      <c r="GA162" s="131">
        <f t="shared" si="850"/>
        <v>0</v>
      </c>
      <c r="GB162" s="10"/>
      <c r="GC162" s="10"/>
      <c r="GD162" s="10"/>
      <c r="GE162" s="131">
        <f t="shared" si="851"/>
        <v>0</v>
      </c>
      <c r="GF162" s="10"/>
      <c r="GG162" s="10"/>
      <c r="GH162" s="10"/>
      <c r="GI162" s="131">
        <f t="shared" si="852"/>
        <v>0</v>
      </c>
      <c r="GJ162" s="10"/>
      <c r="GK162" s="10"/>
      <c r="GL162" s="10"/>
      <c r="GM162" s="131">
        <f t="shared" si="853"/>
        <v>0</v>
      </c>
      <c r="GN162" s="10"/>
      <c r="GO162" s="10"/>
      <c r="GP162" s="10"/>
      <c r="GQ162" s="131">
        <f t="shared" si="854"/>
        <v>0</v>
      </c>
      <c r="GR162" s="10"/>
      <c r="GS162" s="10"/>
      <c r="GT162" s="10"/>
      <c r="GU162" s="131">
        <f t="shared" si="855"/>
        <v>0</v>
      </c>
      <c r="GV162" s="10"/>
      <c r="GW162" s="10"/>
      <c r="GX162" s="10"/>
      <c r="GY162" s="131">
        <f t="shared" si="856"/>
        <v>0</v>
      </c>
      <c r="GZ162" s="10"/>
      <c r="HA162" s="10"/>
      <c r="HB162" s="10"/>
      <c r="HC162" s="131">
        <f t="shared" si="857"/>
        <v>0</v>
      </c>
      <c r="HD162" s="10"/>
      <c r="HE162" s="10"/>
      <c r="HF162" s="10"/>
      <c r="HG162" s="131">
        <f t="shared" si="858"/>
        <v>0</v>
      </c>
      <c r="HH162" s="10"/>
      <c r="HI162" s="10"/>
      <c r="HJ162" s="10"/>
      <c r="HK162" s="131">
        <f t="shared" si="859"/>
        <v>0</v>
      </c>
      <c r="HL162" s="10"/>
      <c r="HM162" s="10"/>
      <c r="HN162" s="10"/>
      <c r="HO162" s="131">
        <f t="shared" si="860"/>
        <v>0</v>
      </c>
      <c r="HP162" s="10"/>
      <c r="HQ162" s="10"/>
      <c r="HR162" s="10"/>
      <c r="HS162" s="131">
        <f t="shared" si="861"/>
        <v>0</v>
      </c>
      <c r="HT162" s="10"/>
      <c r="HU162" s="10"/>
      <c r="HV162" s="10"/>
      <c r="HW162" s="131">
        <f t="shared" si="862"/>
        <v>0</v>
      </c>
      <c r="HX162" s="10"/>
      <c r="HY162" s="10"/>
      <c r="HZ162" s="10"/>
      <c r="IA162" s="131">
        <f t="shared" si="863"/>
        <v>0</v>
      </c>
      <c r="IB162" s="10"/>
      <c r="IC162" s="10"/>
      <c r="ID162" s="10"/>
      <c r="IE162" s="131">
        <f t="shared" si="864"/>
        <v>0</v>
      </c>
      <c r="IF162" s="10"/>
      <c r="IG162" s="10"/>
      <c r="IH162" s="10"/>
      <c r="II162" s="131">
        <f t="shared" si="865"/>
        <v>0</v>
      </c>
      <c r="IJ162" s="10"/>
      <c r="IK162" s="10"/>
      <c r="IL162" s="10"/>
      <c r="IM162" s="131">
        <f t="shared" si="866"/>
        <v>0</v>
      </c>
      <c r="IN162" s="10"/>
      <c r="IO162" s="10"/>
      <c r="IP162" s="10"/>
      <c r="IQ162" s="131">
        <f t="shared" si="867"/>
        <v>0</v>
      </c>
      <c r="IR162" s="10"/>
      <c r="IS162" s="10"/>
      <c r="IT162" s="10"/>
      <c r="IU162" s="131">
        <f t="shared" si="868"/>
        <v>0</v>
      </c>
      <c r="IV162" s="10"/>
      <c r="IW162" s="10"/>
      <c r="IX162" s="10"/>
      <c r="IY162" s="131">
        <f t="shared" si="869"/>
        <v>0</v>
      </c>
      <c r="IZ162" s="10"/>
      <c r="JA162" s="10"/>
      <c r="JB162" s="10"/>
      <c r="JC162" s="131">
        <f t="shared" si="870"/>
        <v>0</v>
      </c>
      <c r="JD162" s="10"/>
      <c r="JE162" s="10"/>
      <c r="JF162" s="10"/>
      <c r="JG162" s="131">
        <f t="shared" si="871"/>
        <v>0</v>
      </c>
      <c r="JH162" s="10"/>
      <c r="JI162" s="10"/>
      <c r="JJ162" s="10"/>
      <c r="JK162" s="131">
        <f t="shared" si="872"/>
        <v>0</v>
      </c>
      <c r="JL162" s="10"/>
      <c r="JM162" s="10"/>
      <c r="JN162" s="10"/>
      <c r="JO162" s="131">
        <f t="shared" si="873"/>
        <v>0</v>
      </c>
      <c r="JP162" s="10"/>
      <c r="JQ162" s="10"/>
      <c r="JR162" s="10"/>
      <c r="JS162" s="131">
        <f t="shared" si="874"/>
        <v>0</v>
      </c>
      <c r="JT162" s="10"/>
      <c r="JU162" s="10"/>
      <c r="JV162" s="10"/>
      <c r="JW162" s="131">
        <f t="shared" si="875"/>
        <v>0</v>
      </c>
      <c r="JX162" s="10"/>
      <c r="JY162" s="10"/>
      <c r="JZ162" s="10"/>
      <c r="KA162" s="131">
        <f t="shared" si="876"/>
        <v>0</v>
      </c>
      <c r="KB162" s="10"/>
      <c r="KC162" s="10"/>
      <c r="KD162" s="10"/>
      <c r="KE162" s="131">
        <f t="shared" si="877"/>
        <v>0</v>
      </c>
      <c r="KF162" s="10"/>
      <c r="KG162" s="10"/>
      <c r="KH162" s="10"/>
      <c r="KI162" s="131">
        <f t="shared" si="878"/>
        <v>0</v>
      </c>
      <c r="KJ162" s="10"/>
      <c r="KK162" s="10"/>
      <c r="KL162" s="10"/>
      <c r="KM162" s="131">
        <f t="shared" si="879"/>
        <v>0</v>
      </c>
      <c r="KN162" s="10"/>
      <c r="KO162" s="10"/>
      <c r="KP162" s="10"/>
      <c r="KQ162" s="131">
        <f t="shared" si="880"/>
        <v>0</v>
      </c>
      <c r="KR162" s="10"/>
      <c r="KS162" s="10"/>
      <c r="KT162" s="10"/>
      <c r="KU162" s="131">
        <f t="shared" si="881"/>
        <v>0</v>
      </c>
      <c r="KV162" s="10"/>
      <c r="KW162" s="10"/>
      <c r="KX162" s="10"/>
      <c r="KY162" s="131">
        <f t="shared" si="882"/>
        <v>0</v>
      </c>
      <c r="KZ162" s="10"/>
      <c r="LA162" s="10"/>
      <c r="LB162" s="10"/>
      <c r="LC162" s="131">
        <f t="shared" si="883"/>
        <v>0</v>
      </c>
      <c r="LD162" s="10"/>
      <c r="LE162" s="10"/>
      <c r="LF162" s="10"/>
      <c r="LG162" s="131">
        <f t="shared" si="884"/>
        <v>0</v>
      </c>
      <c r="LH162" s="10"/>
      <c r="LI162" s="10"/>
      <c r="LJ162" s="10"/>
      <c r="LK162" s="131">
        <f t="shared" si="885"/>
        <v>0</v>
      </c>
      <c r="LL162" s="10"/>
      <c r="LM162" s="10"/>
      <c r="LN162" s="10"/>
      <c r="LO162" s="131">
        <f t="shared" si="886"/>
        <v>0</v>
      </c>
      <c r="LP162" s="10"/>
      <c r="LQ162" s="10"/>
      <c r="LR162" s="10"/>
      <c r="LS162" s="131">
        <f t="shared" si="887"/>
        <v>0</v>
      </c>
      <c r="LT162" s="10"/>
      <c r="LU162" s="10"/>
      <c r="LV162" s="10"/>
      <c r="LW162" s="131">
        <f t="shared" si="888"/>
        <v>0</v>
      </c>
      <c r="LX162" s="10"/>
      <c r="LY162" s="10"/>
      <c r="LZ162" s="10"/>
      <c r="MA162" s="131">
        <f t="shared" si="889"/>
        <v>0</v>
      </c>
      <c r="MB162" s="10"/>
      <c r="MC162" s="10"/>
      <c r="MD162" s="10"/>
      <c r="ME162" s="131">
        <f t="shared" si="890"/>
        <v>0</v>
      </c>
      <c r="MF162" s="10"/>
      <c r="MG162" s="10"/>
      <c r="MH162" s="10"/>
      <c r="MI162" s="131">
        <f t="shared" si="891"/>
        <v>0</v>
      </c>
      <c r="MJ162" s="10"/>
      <c r="MK162" s="10"/>
      <c r="ML162" s="10"/>
      <c r="MM162" s="131">
        <f t="shared" si="892"/>
        <v>0</v>
      </c>
      <c r="MN162" s="10"/>
      <c r="MO162" s="10"/>
      <c r="MP162" s="10"/>
      <c r="MQ162" s="131">
        <f t="shared" si="893"/>
        <v>0</v>
      </c>
      <c r="MR162" s="10"/>
      <c r="MS162" s="10"/>
      <c r="MT162" s="10"/>
      <c r="MU162" s="131">
        <f t="shared" si="894"/>
        <v>0</v>
      </c>
      <c r="MV162" s="10"/>
      <c r="MW162" s="10"/>
      <c r="MX162" s="10"/>
      <c r="MY162" s="131">
        <f t="shared" si="895"/>
        <v>0</v>
      </c>
      <c r="MZ162" s="10"/>
      <c r="NA162" s="10"/>
      <c r="NB162" s="10"/>
      <c r="NC162" s="131">
        <f t="shared" si="896"/>
        <v>0</v>
      </c>
      <c r="ND162" s="10"/>
      <c r="NE162" s="10"/>
      <c r="NF162" s="10"/>
      <c r="NG162" s="131">
        <f t="shared" si="897"/>
        <v>0</v>
      </c>
      <c r="NH162" s="10"/>
      <c r="NI162" s="10"/>
      <c r="NJ162" s="10"/>
      <c r="NK162" s="131">
        <f t="shared" si="898"/>
        <v>0</v>
      </c>
      <c r="NL162" s="10"/>
      <c r="NM162" s="10"/>
      <c r="NN162" s="10"/>
      <c r="NO162" s="131">
        <f t="shared" si="899"/>
        <v>0</v>
      </c>
      <c r="NP162" s="10"/>
      <c r="NQ162" s="10"/>
      <c r="NR162" s="10"/>
      <c r="NS162" s="10"/>
      <c r="NT162" s="134">
        <f t="shared" si="900"/>
        <v>0</v>
      </c>
      <c r="NU162" s="134">
        <f t="shared" si="901"/>
        <v>2</v>
      </c>
      <c r="NV162" s="134">
        <f t="shared" si="902"/>
        <v>0</v>
      </c>
      <c r="NW162" s="134">
        <f t="shared" si="903"/>
        <v>0</v>
      </c>
      <c r="NX162" s="129"/>
      <c r="NY162" s="136">
        <f t="shared" si="618"/>
        <v>0</v>
      </c>
      <c r="NZ162" s="136">
        <f t="shared" si="619"/>
        <v>4</v>
      </c>
      <c r="OA162" s="136">
        <f t="shared" si="620"/>
        <v>0</v>
      </c>
      <c r="OB162" s="136">
        <f t="shared" si="621"/>
        <v>0</v>
      </c>
    </row>
    <row r="163" spans="1:392" s="28" customFormat="1" ht="20.25" customHeight="1">
      <c r="A163" s="2">
        <v>3</v>
      </c>
      <c r="B163" s="2" t="s">
        <v>0</v>
      </c>
      <c r="C163" s="78" t="s">
        <v>40</v>
      </c>
      <c r="D163" s="78" t="s">
        <v>279</v>
      </c>
      <c r="E163" s="3" t="s">
        <v>69</v>
      </c>
      <c r="F163" s="11"/>
      <c r="G163" s="3" t="s">
        <v>272</v>
      </c>
      <c r="H163" s="11" t="s">
        <v>272</v>
      </c>
      <c r="I163" s="92"/>
      <c r="J163" s="92"/>
      <c r="K163">
        <v>6</v>
      </c>
      <c r="L163"/>
      <c r="M163" s="10">
        <v>2</v>
      </c>
      <c r="N163" s="10">
        <v>4</v>
      </c>
      <c r="O163" s="10"/>
      <c r="P163" s="10"/>
      <c r="Q163" s="10"/>
      <c r="R163" s="131">
        <f>(COUNTIF($F163,$R$1))+(COUNTIF($H163,$R$1))</f>
        <v>0</v>
      </c>
      <c r="S163" s="131">
        <f>(COUNTIF($C163:$E163,$R$1))+(COUNTIF($G163,$R$1))</f>
        <v>0</v>
      </c>
      <c r="T163" s="10"/>
      <c r="U163" s="10"/>
      <c r="V163" s="131">
        <f>(COUNTIF($F163,$V$1))+(COUNTIF($H163,$V$1))</f>
        <v>0</v>
      </c>
      <c r="W163" s="131">
        <f>(COUNTIF($C163:$E163,$V$1))+(COUNTIF($G163,$V$1))</f>
        <v>0</v>
      </c>
      <c r="X163" s="10"/>
      <c r="Y163" s="10"/>
      <c r="Z163" s="131">
        <f>(COUNTIF($F163,$Z$1))+(COUNTIF($H163,$Z$1))</f>
        <v>0</v>
      </c>
      <c r="AA163" s="131">
        <f>(COUNTIF($C163:$E163,$Z$1))+(COUNTIF($G163,$Z$1))</f>
        <v>0</v>
      </c>
      <c r="AB163" s="10"/>
      <c r="AC163" s="10"/>
      <c r="AD163" s="131">
        <f>(COUNTIF($F163,$AD$1))+(COUNTIF($H163,$AD$1))</f>
        <v>0</v>
      </c>
      <c r="AE163" s="131">
        <f>(COUNTIF($C163:$E163,$AD$1))+(COUNTIF($G163,$AD$1))</f>
        <v>0</v>
      </c>
      <c r="AF163" s="10"/>
      <c r="AG163" s="10"/>
      <c r="AH163" s="131">
        <f>(COUNTIF($F163,$AH$1))+(COUNTIF($H163,$AH$1))</f>
        <v>0</v>
      </c>
      <c r="AI163" s="131">
        <f>(COUNTIF($C163:$E163,$AH$1))+(COUNTIF($G163,$AH$1))</f>
        <v>0</v>
      </c>
      <c r="AJ163" s="10"/>
      <c r="AK163" s="10"/>
      <c r="AL163" s="131">
        <f>(COUNTIF($F163,$AL$1))+(COUNTIF($H163,$AL$1))</f>
        <v>0</v>
      </c>
      <c r="AM163" s="131">
        <f>(COUNTIF($C163:$E163,$AL$1))+(COUNTIF($G163,$AL$1))</f>
        <v>0</v>
      </c>
      <c r="AN163" s="10"/>
      <c r="AO163" s="10"/>
      <c r="AP163" s="131">
        <f>(COUNTIF($F163,$AP$1))+(COUNTIF($H163,$AP$1))</f>
        <v>0</v>
      </c>
      <c r="AQ163" s="131">
        <f>(COUNTIF($C163:$E163,$AP$1))+(COUNTIF($G163,$AP$1))</f>
        <v>0</v>
      </c>
      <c r="AR163" s="10"/>
      <c r="AS163" s="10"/>
      <c r="AT163" s="131">
        <f>(COUNTIF($F163,$AT$1))+(COUNTIF($H163,$AT$1))</f>
        <v>0</v>
      </c>
      <c r="AU163" s="131">
        <f>(COUNTIF($C163:$E163,$AT$1))+(COUNTIF($G163,$AT$1))</f>
        <v>0</v>
      </c>
      <c r="AV163" s="10"/>
      <c r="AW163" s="10"/>
      <c r="AX163" s="131">
        <f>(COUNTIF($F163,$AX$1))+(COUNTIF($H163,$AX$1))</f>
        <v>0</v>
      </c>
      <c r="AY163" s="131">
        <f>(COUNTIF($C163:$E163,$AX$1))+(COUNTIF($G163,$AX$1))</f>
        <v>0</v>
      </c>
      <c r="AZ163" s="10"/>
      <c r="BA163" s="10"/>
      <c r="BB163" s="131">
        <f>(COUNTIF($F163,$BB$1))+(COUNTIF($H163,$BB$1))</f>
        <v>0</v>
      </c>
      <c r="BC163" s="131">
        <f>(COUNTIF($C163:$E163,$BB$1))+(COUNTIF($G163,$BB$1))</f>
        <v>0</v>
      </c>
      <c r="BD163" s="10"/>
      <c r="BE163" s="10"/>
      <c r="BF163" s="131">
        <f>(COUNTIF($F163,$BF$1))+(COUNTIF($H163,$BF$1))</f>
        <v>0</v>
      </c>
      <c r="BG163" s="131">
        <f>(COUNTIF($C163:$E163,$BF$1))+(COUNTIF($G163,$BF$1))</f>
        <v>0</v>
      </c>
      <c r="BH163" s="10"/>
      <c r="BI163" s="10"/>
      <c r="BJ163" s="131">
        <f>(COUNTIF($F163,$BJ$1))+(COUNTIF($H163,$BJ$1))</f>
        <v>0</v>
      </c>
      <c r="BK163" s="131">
        <f>(COUNTIF($C163:$E163,$BJ$1))+(COUNTIF($G163,$BJ$1))</f>
        <v>0</v>
      </c>
      <c r="BL163" s="10"/>
      <c r="BM163" s="10"/>
      <c r="BN163" s="131">
        <f>(COUNTIF($F163,$BN$1))+(COUNTIF($H163,$BN$1))</f>
        <v>0</v>
      </c>
      <c r="BO163" s="131">
        <f>(COUNTIF($C163:$E163,$BN$1))+(COUNTIF($G163,$BN$1))</f>
        <v>0</v>
      </c>
      <c r="BP163" s="10"/>
      <c r="BQ163" s="10"/>
      <c r="BR163" s="131">
        <f>(COUNTIF($F163,$BR$1))+(COUNTIF($H163,$BR$1))</f>
        <v>0</v>
      </c>
      <c r="BS163" s="131">
        <f>(COUNTIF($C163:$E163,$BR$1))+(COUNTIF($G163,$BR$1))</f>
        <v>0</v>
      </c>
      <c r="BT163" s="10"/>
      <c r="BU163" s="10"/>
      <c r="BV163" s="131">
        <f>(COUNTIF($F163,$BV$1))+(COUNTIF($H163,$BV$1))</f>
        <v>0</v>
      </c>
      <c r="BW163" s="131">
        <f>(COUNTIF($C163:$E163,$BV$1))+(COUNTIF($G163,$BV$1))</f>
        <v>0</v>
      </c>
      <c r="BX163" s="10"/>
      <c r="BY163" s="10"/>
      <c r="BZ163" s="131">
        <f>(COUNTIF($F163,$BZ$1))+(COUNTIF($H163,$BZ$1))</f>
        <v>1</v>
      </c>
      <c r="CA163" s="131">
        <f>(COUNTIF($C163:$E163,$BZ$1))+(COUNTIF($G163,$BZ$1))</f>
        <v>1</v>
      </c>
      <c r="CB163" s="10"/>
      <c r="CC163" s="10"/>
      <c r="CD163" s="131">
        <f>(COUNTIF($F163,$CD$1))+(COUNTIF($H163,$CD$1))</f>
        <v>0</v>
      </c>
      <c r="CE163" s="131">
        <f>(COUNTIF($C163:$E163,$CD$1))+(COUNTIF($G163,$CD$1))</f>
        <v>0</v>
      </c>
      <c r="CF163" s="10"/>
      <c r="CG163" s="10"/>
      <c r="CH163" s="131">
        <f>(COUNTIF($F163,$CH$1))+(COUNTIF($H163,$CH$1))</f>
        <v>0</v>
      </c>
      <c r="CI163" s="131">
        <f>(COUNTIF($C163:$E163,$CH$1))+(COUNTIF($G163,$CH$1))</f>
        <v>0</v>
      </c>
      <c r="CJ163" s="10"/>
      <c r="CK163" s="10"/>
      <c r="CL163" s="131">
        <f>(COUNTIF($F163,$CL$1))+(COUNTIF($H163,$CL$1))</f>
        <v>0</v>
      </c>
      <c r="CM163" s="131">
        <f>(COUNTIF($C163:$E163,$CL$1))+(COUNTIF($G163,$CL$1))</f>
        <v>0</v>
      </c>
      <c r="CN163" s="10"/>
      <c r="CO163" s="10"/>
      <c r="CP163" s="131">
        <f>(COUNTIF($F163,$CP$1))+(COUNTIF($H163,$CP$1))</f>
        <v>0</v>
      </c>
      <c r="CQ163" s="131">
        <f>(COUNTIF($C163:$E163,$CP$1))+(COUNTIF($G163,$CP$1))</f>
        <v>1</v>
      </c>
      <c r="CR163" s="10"/>
      <c r="CS163" s="10"/>
      <c r="CT163" s="131">
        <f>(COUNTIF($F163,$CT$1))+(COUNTIF($H163,$CT$1))</f>
        <v>0</v>
      </c>
      <c r="CU163" s="131">
        <f>(COUNTIF($C163:$E163,$CT$1))+(COUNTIF($G163,$CT$1))</f>
        <v>0</v>
      </c>
      <c r="CV163" s="10"/>
      <c r="CW163" s="10"/>
      <c r="CX163" s="131">
        <f>(COUNTIF($F163,$CX$1))+(COUNTIF($H163,$CX$1))</f>
        <v>0</v>
      </c>
      <c r="CY163" s="131">
        <f>(COUNTIF($C163:$E163,$CX$1))+(COUNTIF($G163,$CX$1))</f>
        <v>0</v>
      </c>
      <c r="CZ163" s="10"/>
      <c r="DA163" s="10"/>
      <c r="DB163" s="131">
        <f>(COUNTIF($F163,$DB$1))+(COUNTIF($H163,$DB$1))</f>
        <v>0</v>
      </c>
      <c r="DC163" s="131">
        <f>(COUNTIF($C163:$E163,$DB$1))+(COUNTIF($G163,$DB$1))</f>
        <v>0</v>
      </c>
      <c r="DD163" s="10"/>
      <c r="DE163" s="10"/>
      <c r="DF163" s="131">
        <f>(COUNTIF($F163,$DF$1))+(COUNTIF($H163,$DF$1))</f>
        <v>0</v>
      </c>
      <c r="DG163" s="131">
        <f>(COUNTIF($C163:$E163,$DF$1))+(COUNTIF($G163,$DF$1))</f>
        <v>0</v>
      </c>
      <c r="DH163" s="10"/>
      <c r="DI163" s="10"/>
      <c r="DJ163" s="131">
        <f>(COUNTIF($F163,$DJ$1))+(COUNTIF($H163,$DJ$1))</f>
        <v>0</v>
      </c>
      <c r="DK163" s="131">
        <f>(COUNTIF($C163:$E163,$DJ$1))+(COUNTIF($G163,$DJ$1))</f>
        <v>0</v>
      </c>
      <c r="DL163" s="10"/>
      <c r="DM163" s="10"/>
      <c r="DN163" s="131">
        <f>(COUNTIF($F163,$DN$1))+(COUNTIF($H163,$DN$1))</f>
        <v>0</v>
      </c>
      <c r="DO163" s="131">
        <f>(COUNTIF($C163:$E163,$DN$1))+(COUNTIF($G163,$DN$1))</f>
        <v>0</v>
      </c>
      <c r="DP163" s="10"/>
      <c r="DQ163" s="10"/>
      <c r="DR163" s="131">
        <f>(COUNTIF($F163,$DR$1))+(COUNTIF($H163,$DR$1))</f>
        <v>0</v>
      </c>
      <c r="DS163" s="131">
        <f>(COUNTIF($C163:$E163,$DR$1))+(COUNTIF($G163,$DR$1))</f>
        <v>0</v>
      </c>
      <c r="DT163" s="10"/>
      <c r="DU163" s="10"/>
      <c r="DV163" s="131">
        <f>(COUNTIF($F163,$DV$1))+(COUNTIF($H163,$DV$1))</f>
        <v>0</v>
      </c>
      <c r="DW163" s="131">
        <f>(COUNTIF($C163:$E163,$DV$1))+(COUNTIF($G163,$DV$1))</f>
        <v>0</v>
      </c>
      <c r="DX163" s="10"/>
      <c r="DY163" s="10"/>
      <c r="DZ163" s="131">
        <f>(COUNTIF($F163,$DZ$1))+(COUNTIF($H163,$DZ$1))</f>
        <v>0</v>
      </c>
      <c r="EA163" s="131">
        <f>(COUNTIF($C163:$E163,$DZ$1))+(COUNTIF($G163,$DZ$1))</f>
        <v>0</v>
      </c>
      <c r="EB163" s="10"/>
      <c r="EC163" s="10"/>
      <c r="ED163" s="131">
        <f>(COUNTIF($F163,$ED$1))+(COUNTIF($H163,$ED$1))</f>
        <v>0</v>
      </c>
      <c r="EE163" s="131">
        <f>(COUNTIF($C163:$E163,$ED$1))+(COUNTIF($G163,$ED$1))</f>
        <v>0</v>
      </c>
      <c r="EF163" s="10"/>
      <c r="EG163" s="10"/>
      <c r="EH163" s="131">
        <f>(COUNTIF($F163,$EH$1))+(COUNTIF($H163,$EH$1))</f>
        <v>0</v>
      </c>
      <c r="EI163" s="131">
        <f>(COUNTIF($C163:$E163,$EH$1))+(COUNTIF($G163,$EH$1))</f>
        <v>0</v>
      </c>
      <c r="EJ163" s="10"/>
      <c r="EK163" s="10"/>
      <c r="EL163" s="131">
        <f>(COUNTIF($F163,$EL$1))+(COUNTIF($H163,$EL$1))</f>
        <v>0</v>
      </c>
      <c r="EM163" s="131">
        <f>(COUNTIF($C163:$E163,$EL$1))+(COUNTIF($G163,$EL$1))</f>
        <v>0</v>
      </c>
      <c r="EN163" s="10"/>
      <c r="EO163" s="10"/>
      <c r="EP163" s="131">
        <f>(COUNTIF($F163,$EP$1))+(COUNTIF($H163,$EP$1))</f>
        <v>0</v>
      </c>
      <c r="EQ163" s="131">
        <f>(COUNTIF($C163:$E163,$EP$1))+(COUNTIF($G163,$EP$1))</f>
        <v>0</v>
      </c>
      <c r="ER163" s="10"/>
      <c r="ES163" s="10"/>
      <c r="ET163" s="131">
        <f>(COUNTIF($F163,$ET$1))+(COUNTIF($H163,$ET$1))</f>
        <v>0</v>
      </c>
      <c r="EU163" s="131">
        <f>(COUNTIF($C163:$E163,$ET$1))+(COUNTIF($G163,$ET$1))</f>
        <v>0</v>
      </c>
      <c r="EV163" s="10"/>
      <c r="EW163" s="10"/>
      <c r="EX163" s="131">
        <f>(COUNTIF($F163,$EX$1))+(COUNTIF($H163,$EX$1))</f>
        <v>0</v>
      </c>
      <c r="EY163" s="131">
        <f>(COUNTIF($C163:$E163,$EX$1))+(COUNTIF($G163,$EX$1))</f>
        <v>0</v>
      </c>
      <c r="EZ163" s="10"/>
      <c r="FA163" s="10"/>
      <c r="FB163" s="131">
        <f>(COUNTIF($F163,$FB$1))+(COUNTIF($H163,$FB$1))</f>
        <v>0</v>
      </c>
      <c r="FC163" s="131">
        <f>(COUNTIF($C163:$E163,$FB$1))+(COUNTIF($G163,$FB$1))</f>
        <v>1</v>
      </c>
      <c r="FD163" s="10"/>
      <c r="FE163" s="10"/>
      <c r="FF163" s="131">
        <f>(COUNTIF($F163,$FF$1))+(COUNTIF($H163,$FF$1))</f>
        <v>0</v>
      </c>
      <c r="FG163" s="131">
        <f>(COUNTIF($C163:$E163,$FF$1))+(COUNTIF($G163,$FF$1))</f>
        <v>0</v>
      </c>
      <c r="FH163" s="10"/>
      <c r="FI163" s="10"/>
      <c r="FJ163" s="131">
        <f>(COUNTIF($F163,$FJ$1))+(COUNTIF($H163,$FJ$1))</f>
        <v>0</v>
      </c>
      <c r="FK163" s="131">
        <f>(COUNTIF($C163:$E163,$FJ$1))+(COUNTIF($G163,$FJ$1))</f>
        <v>0</v>
      </c>
      <c r="FL163" s="10"/>
      <c r="FM163" s="10"/>
      <c r="FN163" s="131">
        <f>(COUNTIF($F163,$FN$1))+(COUNTIF($H163,$FN$1))</f>
        <v>0</v>
      </c>
      <c r="FO163" s="131">
        <f>(COUNTIF($C163:$E163,$FN$1))+(COUNTIF($G163,$FN$1))</f>
        <v>0</v>
      </c>
      <c r="FP163" s="10"/>
      <c r="FQ163" s="10"/>
      <c r="FR163" s="131">
        <f>(COUNTIF($F163,$FR$1))+(COUNTIF($H163,$FR$1))</f>
        <v>0</v>
      </c>
      <c r="FS163" s="131">
        <f>(COUNTIF($C163:$E163,$FR$1))+(COUNTIF($G163,$FR$1))</f>
        <v>0</v>
      </c>
      <c r="FT163" s="10"/>
      <c r="FU163" s="10"/>
      <c r="FV163" s="131">
        <f>(COUNTIF($F163,$FV$1))+(COUNTIF($H163,$FV$1))</f>
        <v>0</v>
      </c>
      <c r="FW163" s="131">
        <f>(COUNTIF($C163:$E163,$FV$1))+(COUNTIF($G163,$FV$1))</f>
        <v>0</v>
      </c>
      <c r="FX163" s="10"/>
      <c r="FY163" s="10"/>
      <c r="FZ163" s="131">
        <f>(COUNTIF($F163,$FZ$1))+(COUNTIF($H163,$FZ$1))</f>
        <v>0</v>
      </c>
      <c r="GA163" s="131">
        <f>(COUNTIF($C163:$E163,$FZ$1))+(COUNTIF($G163,$FZ$1))</f>
        <v>0</v>
      </c>
      <c r="GB163" s="10"/>
      <c r="GC163" s="10"/>
      <c r="GD163" s="131">
        <f>(COUNTIF($F163,$GD$1))+(COUNTIF($H163,$GD$1))</f>
        <v>0</v>
      </c>
      <c r="GE163" s="131">
        <f>(COUNTIF($C163:$E163,$GD$1))+(COUNTIF($G163,$GD$1))</f>
        <v>0</v>
      </c>
      <c r="GF163" s="10"/>
      <c r="GG163" s="10"/>
      <c r="GH163" s="131">
        <f>(COUNTIF($F163,$GH$1))+(COUNTIF($H163,$GH$1))</f>
        <v>0</v>
      </c>
      <c r="GI163" s="131">
        <f>(COUNTIF($C163:$E163,$GH$1))+(COUNTIF($G163,$GH$1))</f>
        <v>0</v>
      </c>
      <c r="GJ163" s="10"/>
      <c r="GK163" s="10"/>
      <c r="GL163" s="131">
        <f>(COUNTIF($F163,$GL$1))+(COUNTIF($H163,$GL$1))</f>
        <v>0</v>
      </c>
      <c r="GM163" s="131">
        <f>(COUNTIF($C163:$E163,$GL$1))+(COUNTIF($G163,$GL$1))</f>
        <v>0</v>
      </c>
      <c r="GN163" s="10"/>
      <c r="GO163" s="10"/>
      <c r="GP163" s="131">
        <f>(COUNTIF($F163,$GP$1))+(COUNTIF($H163,$GP$1))</f>
        <v>0</v>
      </c>
      <c r="GQ163" s="131">
        <f>(COUNTIF($C163:$E163,$GP$1))+(COUNTIF($G163,$GP$1))</f>
        <v>0</v>
      </c>
      <c r="GR163" s="10"/>
      <c r="GS163" s="10"/>
      <c r="GT163" s="131">
        <f>(COUNTIF($F163,$GT$1))+(COUNTIF($H163,$GT$1))</f>
        <v>0</v>
      </c>
      <c r="GU163" s="131">
        <f>(COUNTIF($C163:$E163,$GT$1))+(COUNTIF($G163,$GT$1))</f>
        <v>0</v>
      </c>
      <c r="GV163" s="10"/>
      <c r="GW163" s="10"/>
      <c r="GX163" s="131">
        <f>(COUNTIF($F163,$GX$1))+(COUNTIF($H163,$GX$1))</f>
        <v>0</v>
      </c>
      <c r="GY163" s="131">
        <f>(COUNTIF($C163:$E163,$GX$1))+(COUNTIF($G163,$GX$1))</f>
        <v>0</v>
      </c>
      <c r="GZ163" s="10"/>
      <c r="HA163" s="10"/>
      <c r="HB163" s="131">
        <f>(COUNTIF($F163,$HB$1))+(COUNTIF($H163,$HB$1))</f>
        <v>0</v>
      </c>
      <c r="HC163" s="131">
        <f>(COUNTIF($C163:$E163,$HB$1))+(COUNTIF($G163,$HB$1))</f>
        <v>0</v>
      </c>
      <c r="HD163" s="10"/>
      <c r="HE163" s="10"/>
      <c r="HF163" s="131">
        <f>(COUNTIF($F163,$HF$1))+(COUNTIF($H163,$HF$1))</f>
        <v>0</v>
      </c>
      <c r="HG163" s="131">
        <f>(COUNTIF($C163:$E163,$HF$1))+(COUNTIF($G163,$HF$1))</f>
        <v>0</v>
      </c>
      <c r="HH163" s="10"/>
      <c r="HI163" s="10"/>
      <c r="HJ163" s="131">
        <f>(COUNTIF($F163,$HJ$1))+(COUNTIF($H163,$HJ$1))</f>
        <v>0</v>
      </c>
      <c r="HK163" s="131">
        <f>(COUNTIF($C163:$E163,$HJ$1))+(COUNTIF($G163,$HJ$1))</f>
        <v>0</v>
      </c>
      <c r="HL163" s="10"/>
      <c r="HM163" s="10"/>
      <c r="HN163" s="131">
        <f>(COUNTIF($F163,$HN$1))+(COUNTIF($H163,$HN$1))</f>
        <v>0</v>
      </c>
      <c r="HO163" s="131">
        <f>(COUNTIF($C163:$E163,$HN$1))+(COUNTIF($G163,$HN$1))</f>
        <v>0</v>
      </c>
      <c r="HP163" s="10"/>
      <c r="HQ163" s="10"/>
      <c r="HR163" s="131">
        <f>(COUNTIF($F163,$HR$1))+(COUNTIF($H163,$HR$1))</f>
        <v>0</v>
      </c>
      <c r="HS163" s="131">
        <f>(COUNTIF($C163:$E163,$HR$1))+(COUNTIF($G163,$HR$1))</f>
        <v>0</v>
      </c>
      <c r="HT163" s="10"/>
      <c r="HU163" s="10"/>
      <c r="HV163" s="131">
        <f>(COUNTIF($F163,$HV$1))+(COUNTIF($H163,$HV$1))</f>
        <v>0</v>
      </c>
      <c r="HW163" s="131">
        <f>(COUNTIF($C163:$E163,$HV$1))+(COUNTIF($G163,$HV$1))</f>
        <v>0</v>
      </c>
      <c r="HX163" s="10"/>
      <c r="HY163" s="10"/>
      <c r="HZ163" s="131">
        <f>(COUNTIF($F163,$HZ$1))+(COUNTIF($H163,$HZ$1))</f>
        <v>0</v>
      </c>
      <c r="IA163" s="131">
        <f>(COUNTIF($C163:$E163,$HZ$1))+(COUNTIF($G163,$HZ$1))</f>
        <v>0</v>
      </c>
      <c r="IB163" s="10"/>
      <c r="IC163" s="10"/>
      <c r="ID163" s="131">
        <f>(COUNTIF($F163,$ID$1))+(COUNTIF($H163,$ID$1))</f>
        <v>0</v>
      </c>
      <c r="IE163" s="131">
        <f>(COUNTIF($C163:$E163,$ID$1))+(COUNTIF($G163,$ID$1))</f>
        <v>0</v>
      </c>
      <c r="IF163" s="10"/>
      <c r="IG163" s="10"/>
      <c r="IH163" s="131">
        <f>(COUNTIF($F163,$IH$1))+(COUNTIF($H163,$IH$1))</f>
        <v>0</v>
      </c>
      <c r="II163" s="131">
        <f>(COUNTIF($C163:$E163,$IH$1))+(COUNTIF($G163,$IH$1))</f>
        <v>0</v>
      </c>
      <c r="IJ163" s="10"/>
      <c r="IK163" s="10"/>
      <c r="IL163" s="131">
        <f>(COUNTIF($F163,$IL$1))+(COUNTIF($H163,$IL$1))</f>
        <v>0</v>
      </c>
      <c r="IM163" s="131">
        <f>(COUNTIF($C163:$E163,$IL$1))+(COUNTIF($G163,$IL$1))</f>
        <v>0</v>
      </c>
      <c r="IN163" s="10"/>
      <c r="IO163" s="10"/>
      <c r="IP163" s="131">
        <f>(COUNTIF($F163,$IP$1))+(COUNTIF($H163,$IP$1))</f>
        <v>0</v>
      </c>
      <c r="IQ163" s="131">
        <f>(COUNTIF($C163:$E163,$IP$1))+(COUNTIF($G163,$IP$1))</f>
        <v>0</v>
      </c>
      <c r="IR163" s="10"/>
      <c r="IS163" s="10"/>
      <c r="IT163" s="131">
        <f>(COUNTIF($F163,$IT$1))+(COUNTIF($H163,$IT$1))</f>
        <v>0</v>
      </c>
      <c r="IU163" s="131">
        <f>(COUNTIF($C163:$E163,$IT$1))+(COUNTIF($G163,$IT$1))</f>
        <v>0</v>
      </c>
      <c r="IV163" s="10"/>
      <c r="IW163" s="10"/>
      <c r="IX163" s="131">
        <f>(COUNTIF($F163,$IX$1))+(COUNTIF($H163,$IX$1))</f>
        <v>0</v>
      </c>
      <c r="IY163" s="131">
        <f>(COUNTIF($C163:$E163,$IX$1))+(COUNTIF($G163,$IX$1))</f>
        <v>0</v>
      </c>
      <c r="IZ163" s="10"/>
      <c r="JA163" s="10"/>
      <c r="JB163" s="131">
        <f>(COUNTIF($F163,$JB$1))+(COUNTIF($H163,$JB$1))</f>
        <v>0</v>
      </c>
      <c r="JC163" s="131">
        <f>(COUNTIF($C163:$E163,$JB$1))+(COUNTIF($G163,$JB$1))</f>
        <v>0</v>
      </c>
      <c r="JD163" s="10"/>
      <c r="JE163" s="10"/>
      <c r="JF163" s="131">
        <f>(COUNTIF($F163,$JF$1))+(COUNTIF($H163,$JF$1))</f>
        <v>0</v>
      </c>
      <c r="JG163" s="131">
        <f>(COUNTIF($C163:$E163,$JF$1))+(COUNTIF($G163,$JF$1))</f>
        <v>0</v>
      </c>
      <c r="JH163" s="10"/>
      <c r="JI163" s="10"/>
      <c r="JJ163" s="131">
        <f>(COUNTIF($F163,$JJ$1))+(COUNTIF($H163,$JJ$1))</f>
        <v>0</v>
      </c>
      <c r="JK163" s="131">
        <f>(COUNTIF($C163:$E163,$JJ$1))+(COUNTIF($G163,$JJ$1))</f>
        <v>0</v>
      </c>
      <c r="JL163" s="10"/>
      <c r="JM163" s="10"/>
      <c r="JN163" s="131">
        <f>(COUNTIF($F163,$JN$1))+(COUNTIF($H163,$JN$1))</f>
        <v>0</v>
      </c>
      <c r="JO163" s="131">
        <f>(COUNTIF($C163:$E163,$JN$1))+(COUNTIF($G163,$JN$1))</f>
        <v>0</v>
      </c>
      <c r="JP163" s="10"/>
      <c r="JQ163" s="10"/>
      <c r="JR163" s="131">
        <f>(COUNTIF($F163,$JR$1))+(COUNTIF($H163,$JR$1))</f>
        <v>0</v>
      </c>
      <c r="JS163" s="131">
        <f>(COUNTIF($C163:$E163,$JR$1))+(COUNTIF($G163,$JR$1))</f>
        <v>0</v>
      </c>
      <c r="JT163" s="10"/>
      <c r="JU163" s="10"/>
      <c r="JV163" s="131">
        <f>(COUNTIF($F163,$JV$1))+(COUNTIF($H163,$JV$1))</f>
        <v>0</v>
      </c>
      <c r="JW163" s="131">
        <f>(COUNTIF($C163:$E163,$JV$1))+(COUNTIF($G163,$JV$1))</f>
        <v>0</v>
      </c>
      <c r="JX163" s="10"/>
      <c r="JY163" s="10"/>
      <c r="JZ163" s="131">
        <f>(COUNTIF($F163,$JZ$1))+(COUNTIF($H163,$JZ$1))</f>
        <v>0</v>
      </c>
      <c r="KA163" s="131">
        <f>(COUNTIF($C163:$E163,$JZ$1))+(COUNTIF($G163,$JZ$1))</f>
        <v>0</v>
      </c>
      <c r="KB163" s="10"/>
      <c r="KC163" s="10"/>
      <c r="KD163" s="131">
        <f>(COUNTIF($F163,$KD$1))+(COUNTIF($H163,$KD$1))</f>
        <v>0</v>
      </c>
      <c r="KE163" s="131">
        <f>(COUNTIF($C163:$E163,$KD$1))+(COUNTIF($G163,$KD$1))</f>
        <v>0</v>
      </c>
      <c r="KF163" s="10"/>
      <c r="KG163" s="10"/>
      <c r="KH163" s="131">
        <f>(COUNTIF($F163,$KH$1))+(COUNTIF($H163,$KH$1))</f>
        <v>0</v>
      </c>
      <c r="KI163" s="131">
        <f>(COUNTIF($C163:$E163,$KH$1))+(COUNTIF($G163,$KH$1))</f>
        <v>0</v>
      </c>
      <c r="KJ163" s="10"/>
      <c r="KK163" s="10"/>
      <c r="KL163" s="131">
        <f>(COUNTIF($F163,$KL$1))+(COUNTIF($H163,$KL$1))</f>
        <v>0</v>
      </c>
      <c r="KM163" s="131">
        <f>(COUNTIF($C163:$E163,$KL$1))+(COUNTIF($G163,$KL$1))</f>
        <v>1</v>
      </c>
      <c r="KN163" s="10"/>
      <c r="KO163" s="10"/>
      <c r="KP163" s="131">
        <f>(COUNTIF($F163,$KP$1))+(COUNTIF($H163,$KP$1))</f>
        <v>0</v>
      </c>
      <c r="KQ163" s="131">
        <f>(COUNTIF($C163:$E163,$KP$1))+(COUNTIF($G163,$KP$1))</f>
        <v>0</v>
      </c>
      <c r="KR163" s="10"/>
      <c r="KS163" s="10"/>
      <c r="KT163" s="131">
        <f>(COUNTIF($F163,$KT$1))+(COUNTIF($H163,$KT$1))</f>
        <v>0</v>
      </c>
      <c r="KU163" s="131">
        <f>(COUNTIF($C163:$E163,$KT$1))+(COUNTIF($G163,$KT$1))</f>
        <v>0</v>
      </c>
      <c r="KV163" s="10"/>
      <c r="KW163" s="10"/>
      <c r="KX163" s="131">
        <f>(COUNTIF($F163,$KX$1))+(COUNTIF($H163,$KX$1))</f>
        <v>0</v>
      </c>
      <c r="KY163" s="131">
        <f>(COUNTIF($C163:$E163,$KX$1))+(COUNTIF($G163,$KX$1))</f>
        <v>0</v>
      </c>
      <c r="KZ163" s="10"/>
      <c r="LA163" s="10"/>
      <c r="LB163" s="131">
        <f>(COUNTIF($F163,$LB$1))+(COUNTIF($H163,$LB$1))</f>
        <v>0</v>
      </c>
      <c r="LC163" s="131">
        <f>(COUNTIF($C163:$E163,$LB$1))+(COUNTIF($G163,$LB$1))</f>
        <v>0</v>
      </c>
      <c r="LD163" s="10"/>
      <c r="LE163" s="10"/>
      <c r="LF163" s="131">
        <f>(COUNTIF($F163,$NN$1))+(COUNTIF($H163,$NN$1))</f>
        <v>0</v>
      </c>
      <c r="LG163" s="131">
        <f>(COUNTIF($C163:$E163,$NN$1))+(COUNTIF($G163,$NN$1))</f>
        <v>0</v>
      </c>
      <c r="LH163" s="10"/>
      <c r="LI163" s="10"/>
      <c r="LJ163" s="131">
        <f>(COUNTIF($F163,$NN$1))+(COUNTIF($H163,$NN$1))</f>
        <v>0</v>
      </c>
      <c r="LK163" s="131">
        <f>(COUNTIF($C163:$E163,$NN$1))+(COUNTIF($G163,$NN$1))</f>
        <v>0</v>
      </c>
      <c r="LL163" s="10"/>
      <c r="LM163" s="10"/>
      <c r="LN163" s="131">
        <f>(COUNTIF($F163,$NN$1))+(COUNTIF($H163,$NN$1))</f>
        <v>0</v>
      </c>
      <c r="LO163" s="131">
        <f>(COUNTIF($C163:$E163,$NN$1))+(COUNTIF($G163,$NN$1))</f>
        <v>0</v>
      </c>
      <c r="LP163" s="10"/>
      <c r="LQ163" s="10"/>
      <c r="LR163" s="131">
        <f>(COUNTIF($F163,$NN$1))+(COUNTIF($H163,$NN$1))</f>
        <v>0</v>
      </c>
      <c r="LS163" s="131">
        <f>(COUNTIF($C163:$E163,$NN$1))+(COUNTIF($G163,$NN$1))</f>
        <v>0</v>
      </c>
      <c r="LT163" s="10"/>
      <c r="LU163" s="10"/>
      <c r="LV163" s="131">
        <f>(COUNTIF($F163,$NN$1))+(COUNTIF($H163,$NN$1))</f>
        <v>0</v>
      </c>
      <c r="LW163" s="131">
        <f>(COUNTIF($C163:$E163,$NN$1))+(COUNTIF($G163,$NN$1))</f>
        <v>0</v>
      </c>
      <c r="LX163" s="10"/>
      <c r="LY163" s="10"/>
      <c r="LZ163" s="131">
        <f>(COUNTIF($F163,$NN$1))+(COUNTIF($H163,$NN$1))</f>
        <v>0</v>
      </c>
      <c r="MA163" s="131">
        <f>(COUNTIF($C163:$E163,$NN$1))+(COUNTIF($G163,$NN$1))</f>
        <v>0</v>
      </c>
      <c r="MB163" s="10"/>
      <c r="MC163" s="10"/>
      <c r="MD163" s="131">
        <f>(COUNTIF($F163,$NN$1))+(COUNTIF($H163,$NN$1))</f>
        <v>0</v>
      </c>
      <c r="ME163" s="131">
        <f>(COUNTIF($C163:$E163,$NN$1))+(COUNTIF($G163,$NN$1))</f>
        <v>0</v>
      </c>
      <c r="MF163" s="10"/>
      <c r="MG163" s="10"/>
      <c r="MH163" s="131">
        <f>(COUNTIF($F163,$NN$1))+(COUNTIF($H163,$NN$1))</f>
        <v>0</v>
      </c>
      <c r="MI163" s="131">
        <f>(COUNTIF($C163:$E163,$NN$1))+(COUNTIF($G163,$NN$1))</f>
        <v>0</v>
      </c>
      <c r="MJ163" s="10"/>
      <c r="MK163" s="10"/>
      <c r="ML163" s="131">
        <f>(COUNTIF($F163,$NN$1))+(COUNTIF($H163,$NN$1))</f>
        <v>0</v>
      </c>
      <c r="MM163" s="131">
        <f>(COUNTIF($C163:$E163,$NN$1))+(COUNTIF($G163,$NN$1))</f>
        <v>0</v>
      </c>
      <c r="MN163" s="10"/>
      <c r="MO163" s="10"/>
      <c r="MP163" s="131">
        <f>(COUNTIF($F163,$NN$1))+(COUNTIF($H163,$NN$1))</f>
        <v>0</v>
      </c>
      <c r="MQ163" s="131">
        <f>(COUNTIF($C163:$E163,$NN$1))+(COUNTIF($G163,$NN$1))</f>
        <v>0</v>
      </c>
      <c r="MR163" s="10"/>
      <c r="MS163" s="10"/>
      <c r="MT163" s="131">
        <f>(COUNTIF($F163,$NN$1))+(COUNTIF($H163,$NN$1))</f>
        <v>0</v>
      </c>
      <c r="MU163" s="131">
        <f>(COUNTIF($C163:$E163,$NN$1))+(COUNTIF($G163,$NN$1))</f>
        <v>0</v>
      </c>
      <c r="MV163" s="10"/>
      <c r="MW163" s="10"/>
      <c r="MX163" s="131">
        <f>(COUNTIF($F163,$NN$1))+(COUNTIF($H163,$NN$1))</f>
        <v>0</v>
      </c>
      <c r="MY163" s="131">
        <f>(COUNTIF($C163:$E163,$NN$1))+(COUNTIF($G163,$NN$1))</f>
        <v>0</v>
      </c>
      <c r="MZ163" s="10"/>
      <c r="NA163" s="10"/>
      <c r="NB163" s="131">
        <f>(COUNTIF($F163,$NN$1))+(COUNTIF($H163,$NN$1))</f>
        <v>0</v>
      </c>
      <c r="NC163" s="131">
        <f>(COUNTIF($C163:$E163,$NN$1))+(COUNTIF($G163,$NN$1))</f>
        <v>0</v>
      </c>
      <c r="ND163" s="10"/>
      <c r="NE163" s="10"/>
      <c r="NF163" s="131">
        <f>(COUNTIF($F163,$NN$1))+(COUNTIF($H163,$NN$1))</f>
        <v>0</v>
      </c>
      <c r="NG163" s="131">
        <f>(COUNTIF($C163:$E163,$NN$1))+(COUNTIF($G163,$NN$1))</f>
        <v>0</v>
      </c>
      <c r="NH163" s="10"/>
      <c r="NI163" s="10"/>
      <c r="NJ163" s="131">
        <f>(COUNTIF($F163,$NN$1))+(COUNTIF($H163,$NN$1))</f>
        <v>0</v>
      </c>
      <c r="NK163" s="131">
        <f>(COUNTIF($C163:$E163,$NN$1))+(COUNTIF($G163,$NN$1))</f>
        <v>0</v>
      </c>
      <c r="NL163" s="10"/>
      <c r="NM163" s="10"/>
      <c r="NN163" s="131">
        <f>(COUNTIF($F163,$NN$1))+(COUNTIF($H163,$NN$1))</f>
        <v>0</v>
      </c>
      <c r="NO163" s="131">
        <f>(COUNTIF($C163:$E163,$NN$1))+(COUNTIF($G163,$NN$1))</f>
        <v>0</v>
      </c>
      <c r="NP163" s="10"/>
      <c r="NQ163" s="10"/>
      <c r="NR163" s="10"/>
      <c r="NS163" s="10"/>
      <c r="NT163" s="134">
        <f t="shared" si="900"/>
        <v>1</v>
      </c>
      <c r="NU163" s="134">
        <f t="shared" si="901"/>
        <v>0</v>
      </c>
      <c r="NV163" s="134">
        <f t="shared" si="902"/>
        <v>0</v>
      </c>
      <c r="NW163" s="134">
        <f t="shared" si="903"/>
        <v>0</v>
      </c>
      <c r="NX163" s="129"/>
      <c r="NY163" s="136">
        <f t="shared" si="618"/>
        <v>1</v>
      </c>
      <c r="NZ163" s="136">
        <f t="shared" si="619"/>
        <v>4</v>
      </c>
      <c r="OA163" s="136">
        <f t="shared" si="620"/>
        <v>0</v>
      </c>
      <c r="OB163" s="136">
        <f t="shared" si="621"/>
        <v>0</v>
      </c>
    </row>
    <row r="164" spans="1:392" s="28" customFormat="1" ht="20.25" customHeight="1">
      <c r="A164" s="2">
        <v>3</v>
      </c>
      <c r="B164" s="2" t="s">
        <v>1</v>
      </c>
      <c r="C164" s="78"/>
      <c r="D164" s="78"/>
      <c r="E164" s="3" t="s">
        <v>69</v>
      </c>
      <c r="F164" s="11"/>
      <c r="G164" s="3" t="s">
        <v>272</v>
      </c>
      <c r="H164" s="11" t="s">
        <v>272</v>
      </c>
      <c r="I164" s="92"/>
      <c r="J164" s="92"/>
      <c r="K164">
        <v>6</v>
      </c>
      <c r="L164"/>
      <c r="M164" s="10">
        <v>2</v>
      </c>
      <c r="N164" s="10">
        <v>4</v>
      </c>
      <c r="O164" s="10"/>
      <c r="P164" s="10"/>
      <c r="Q164" s="10"/>
      <c r="R164" s="131">
        <f t="shared" ref="R164:R165" si="904">(COUNTIF($F164,$R$1))+(COUNTIF($H164,$R$1))</f>
        <v>0</v>
      </c>
      <c r="S164" s="131">
        <f t="shared" ref="S164:S165" si="905">(COUNTIF($C164:$E164,$R$1))+(COUNTIF($G164,$R$1))</f>
        <v>0</v>
      </c>
      <c r="T164" s="10"/>
      <c r="U164" s="10"/>
      <c r="V164" s="131">
        <f>(COUNTIF($F164,$V$1))+(COUNTIF($H164,$V$1))</f>
        <v>0</v>
      </c>
      <c r="W164" s="131">
        <f>(COUNTIF($C164:$E164,$V$1))+(COUNTIF($G164,$V$1))</f>
        <v>0</v>
      </c>
      <c r="X164" s="10"/>
      <c r="Y164" s="10"/>
      <c r="Z164" s="131">
        <f>(COUNTIF($F164,$Z$1))+(COUNTIF($H164,$Z$1))</f>
        <v>0</v>
      </c>
      <c r="AA164" s="131">
        <f>(COUNTIF($C164:$E164,$Z$1))+(COUNTIF($G164,$Z$1))</f>
        <v>0</v>
      </c>
      <c r="AB164" s="10"/>
      <c r="AC164" s="10"/>
      <c r="AD164" s="131">
        <f>(COUNTIF($F164,$AD$1))+(COUNTIF($H164,$AD$1))</f>
        <v>0</v>
      </c>
      <c r="AE164" s="131">
        <f>(COUNTIF($C164:$E164,$AD$1))+(COUNTIF($G164,$AD$1))</f>
        <v>0</v>
      </c>
      <c r="AF164" s="10"/>
      <c r="AG164" s="10"/>
      <c r="AH164" s="131">
        <f>(COUNTIF($F164,$AH$1))+(COUNTIF($H164,$AH$1))</f>
        <v>0</v>
      </c>
      <c r="AI164" s="131">
        <f>(COUNTIF($C164:$E164,$AH$1))+(COUNTIF($G164,$AH$1))</f>
        <v>0</v>
      </c>
      <c r="AJ164" s="10"/>
      <c r="AK164" s="10"/>
      <c r="AL164" s="131">
        <f>(COUNTIF($F164,$AL$1))+(COUNTIF($H164,$AL$1))</f>
        <v>0</v>
      </c>
      <c r="AM164" s="131">
        <f>(COUNTIF($C164:$E164,$AL$1))+(COUNTIF($G164,$AL$1))</f>
        <v>0</v>
      </c>
      <c r="AN164" s="10"/>
      <c r="AO164" s="10"/>
      <c r="AP164" s="131">
        <f>(COUNTIF($F164,$AP$1))+(COUNTIF($H164,$AP$1))</f>
        <v>0</v>
      </c>
      <c r="AQ164" s="131">
        <f>(COUNTIF($C164:$E164,$AP$1))+(COUNTIF($G164,$AP$1))</f>
        <v>0</v>
      </c>
      <c r="AR164" s="10"/>
      <c r="AS164" s="10"/>
      <c r="AT164" s="131">
        <f>(COUNTIF($F164,$AT$1))+(COUNTIF($H164,$AT$1))</f>
        <v>0</v>
      </c>
      <c r="AU164" s="131">
        <f>(COUNTIF($C164:$E164,$AT$1))+(COUNTIF($G164,$AT$1))</f>
        <v>0</v>
      </c>
      <c r="AV164" s="10"/>
      <c r="AW164" s="10"/>
      <c r="AX164" s="131">
        <f>(COUNTIF($F164,$AX$1))+(COUNTIF($H164,$AX$1))</f>
        <v>0</v>
      </c>
      <c r="AY164" s="131">
        <f>(COUNTIF($C164:$E164,$AX$1))+(COUNTIF($G164,$AX$1))</f>
        <v>0</v>
      </c>
      <c r="AZ164" s="10"/>
      <c r="BA164" s="10"/>
      <c r="BB164" s="131">
        <f>(COUNTIF($F164,$BB$1))+(COUNTIF($H164,$BB$1))</f>
        <v>0</v>
      </c>
      <c r="BC164" s="131">
        <f>(COUNTIF($C164:$E164,$BB$1))+(COUNTIF($G164,$BB$1))</f>
        <v>0</v>
      </c>
      <c r="BD164" s="10"/>
      <c r="BE164" s="10"/>
      <c r="BF164" s="131">
        <f>(COUNTIF($F164,$BF$1))+(COUNTIF($H164,$BF$1))</f>
        <v>0</v>
      </c>
      <c r="BG164" s="131">
        <f>(COUNTIF($C164:$E164,$BF$1))+(COUNTIF($G164,$BF$1))</f>
        <v>0</v>
      </c>
      <c r="BH164" s="10"/>
      <c r="BI164" s="10"/>
      <c r="BJ164" s="131">
        <f>(COUNTIF($F164,$BJ$1))+(COUNTIF($H164,$BJ$1))</f>
        <v>0</v>
      </c>
      <c r="BK164" s="131">
        <f>(COUNTIF($C164:$E164,$BJ$1))+(COUNTIF($G164,$BJ$1))</f>
        <v>0</v>
      </c>
      <c r="BL164" s="10"/>
      <c r="BM164" s="10"/>
      <c r="BN164" s="131">
        <f>(COUNTIF($F164,$BN$1))+(COUNTIF($H164,$BN$1))</f>
        <v>0</v>
      </c>
      <c r="BO164" s="131">
        <f>(COUNTIF($C164:$E164,$BN$1))+(COUNTIF($G164,$BN$1))</f>
        <v>0</v>
      </c>
      <c r="BP164" s="10"/>
      <c r="BQ164" s="10"/>
      <c r="BR164" s="131">
        <f>(COUNTIF($F164,$BR$1))+(COUNTIF($H164,$BR$1))</f>
        <v>0</v>
      </c>
      <c r="BS164" s="131">
        <f>(COUNTIF($C164:$E164,$BR$1))+(COUNTIF($G164,$BR$1))</f>
        <v>0</v>
      </c>
      <c r="BT164" s="10"/>
      <c r="BU164" s="10"/>
      <c r="BV164" s="131">
        <f>(COUNTIF($F164,$BV$1))+(COUNTIF($H164,$BV$1))</f>
        <v>0</v>
      </c>
      <c r="BW164" s="131">
        <f>(COUNTIF($C164:$E164,$BV$1))+(COUNTIF($G164,$BV$1))</f>
        <v>0</v>
      </c>
      <c r="BX164" s="10"/>
      <c r="BY164" s="10"/>
      <c r="BZ164" s="131">
        <f>(COUNTIF($F164,$BZ$1))+(COUNTIF($H164,$BZ$1))</f>
        <v>1</v>
      </c>
      <c r="CA164" s="131">
        <f>(COUNTIF($C164:$E164,$BZ$1))+(COUNTIF($G164,$BZ$1))</f>
        <v>1</v>
      </c>
      <c r="CB164" s="10"/>
      <c r="CC164" s="10"/>
      <c r="CD164" s="131">
        <f>(COUNTIF($F164,$CD$1))+(COUNTIF($H164,$CD$1))</f>
        <v>0</v>
      </c>
      <c r="CE164" s="131">
        <f>(COUNTIF($C164:$E164,$CD$1))+(COUNTIF($G164,$CD$1))</f>
        <v>0</v>
      </c>
      <c r="CF164" s="10"/>
      <c r="CG164" s="10"/>
      <c r="CH164" s="131">
        <f>(COUNTIF($F164,$CH$1))+(COUNTIF($H164,$CH$1))</f>
        <v>0</v>
      </c>
      <c r="CI164" s="131">
        <f>(COUNTIF($C164:$E164,$CH$1))+(COUNTIF($G164,$CH$1))</f>
        <v>0</v>
      </c>
      <c r="CJ164" s="10"/>
      <c r="CK164" s="10"/>
      <c r="CL164" s="131">
        <f>(COUNTIF($F164,$CL$1))+(COUNTIF($H164,$CL$1))</f>
        <v>0</v>
      </c>
      <c r="CM164" s="131">
        <f>(COUNTIF($C164:$E164,$CL$1))+(COUNTIF($G164,$CL$1))</f>
        <v>0</v>
      </c>
      <c r="CN164" s="10"/>
      <c r="CO164" s="10"/>
      <c r="CP164" s="131">
        <f>(COUNTIF($F164,$CP$1))+(COUNTIF($H164,$CP$1))</f>
        <v>0</v>
      </c>
      <c r="CQ164" s="131">
        <f>(COUNTIF($C164:$E164,$CP$1))+(COUNTIF($G164,$CP$1))</f>
        <v>1</v>
      </c>
      <c r="CR164" s="10"/>
      <c r="CS164" s="10"/>
      <c r="CT164" s="131">
        <f>(COUNTIF($F164,$CT$1))+(COUNTIF($H164,$CT$1))</f>
        <v>0</v>
      </c>
      <c r="CU164" s="131">
        <f>(COUNTIF($C164:$E164,$CT$1))+(COUNTIF($G164,$CT$1))</f>
        <v>0</v>
      </c>
      <c r="CV164" s="10"/>
      <c r="CW164" s="10"/>
      <c r="CX164" s="131">
        <f>(COUNTIF($F164,$CX$1))+(COUNTIF($H164,$CX$1))</f>
        <v>0</v>
      </c>
      <c r="CY164" s="131">
        <f>(COUNTIF($C164:$E164,$CX$1))+(COUNTIF($G164,$CX$1))</f>
        <v>0</v>
      </c>
      <c r="CZ164" s="10"/>
      <c r="DA164" s="10"/>
      <c r="DB164" s="131">
        <f>(COUNTIF($F164,$DB$1))+(COUNTIF($H164,$DB$1))</f>
        <v>0</v>
      </c>
      <c r="DC164" s="131">
        <f>(COUNTIF($C164:$E164,$DB$1))+(COUNTIF($G164,$DB$1))</f>
        <v>0</v>
      </c>
      <c r="DD164" s="10"/>
      <c r="DE164" s="10"/>
      <c r="DF164" s="131">
        <f>(COUNTIF($F164,$DF$1))+(COUNTIF($H164,$DF$1))</f>
        <v>0</v>
      </c>
      <c r="DG164" s="131">
        <f>(COUNTIF($C164:$E164,$DF$1))+(COUNTIF($G164,$DF$1))</f>
        <v>0</v>
      </c>
      <c r="DH164" s="10"/>
      <c r="DI164" s="10"/>
      <c r="DJ164" s="131">
        <f>(COUNTIF($F164,$DJ$1))+(COUNTIF($H164,$DJ$1))</f>
        <v>0</v>
      </c>
      <c r="DK164" s="131">
        <f>(COUNTIF($C164:$E164,$DJ$1))+(COUNTIF($G164,$DJ$1))</f>
        <v>0</v>
      </c>
      <c r="DL164" s="10"/>
      <c r="DM164" s="10"/>
      <c r="DN164" s="131">
        <f>(COUNTIF($F164,$DN$1))+(COUNTIF($H164,$DN$1))</f>
        <v>0</v>
      </c>
      <c r="DO164" s="131">
        <f>(COUNTIF($C164:$E164,$DN$1))+(COUNTIF($G164,$DN$1))</f>
        <v>0</v>
      </c>
      <c r="DP164" s="10"/>
      <c r="DQ164" s="10"/>
      <c r="DR164" s="131">
        <f>(COUNTIF($F164,$DR$1))+(COUNTIF($H164,$DR$1))</f>
        <v>0</v>
      </c>
      <c r="DS164" s="131">
        <f>(COUNTIF($C164:$E164,$DR$1))+(COUNTIF($G164,$DR$1))</f>
        <v>0</v>
      </c>
      <c r="DT164" s="10"/>
      <c r="DU164" s="10"/>
      <c r="DV164" s="131">
        <f>(COUNTIF($F164,$DV$1))+(COUNTIF($H164,$DV$1))</f>
        <v>0</v>
      </c>
      <c r="DW164" s="131">
        <f>(COUNTIF($C164:$E164,$DV$1))+(COUNTIF($G164,$DV$1))</f>
        <v>0</v>
      </c>
      <c r="DX164" s="10"/>
      <c r="DY164" s="10"/>
      <c r="DZ164" s="131">
        <f>(COUNTIF($F164,$DZ$1))+(COUNTIF($H164,$DZ$1))</f>
        <v>0</v>
      </c>
      <c r="EA164" s="131">
        <f>(COUNTIF($C164:$E164,$DZ$1))+(COUNTIF($G164,$DZ$1))</f>
        <v>0</v>
      </c>
      <c r="EB164" s="10"/>
      <c r="EC164" s="10"/>
      <c r="ED164" s="131">
        <f>(COUNTIF($F164,$ED$1))+(COUNTIF($H164,$ED$1))</f>
        <v>0</v>
      </c>
      <c r="EE164" s="131">
        <f>(COUNTIF($C164:$E164,$ED$1))+(COUNTIF($G164,$ED$1))</f>
        <v>0</v>
      </c>
      <c r="EF164" s="10"/>
      <c r="EG164" s="10"/>
      <c r="EH164" s="131">
        <f>(COUNTIF($F164,$EH$1))+(COUNTIF($H164,$EH$1))</f>
        <v>0</v>
      </c>
      <c r="EI164" s="131">
        <f>(COUNTIF($C164:$E164,$EH$1))+(COUNTIF($G164,$EH$1))</f>
        <v>0</v>
      </c>
      <c r="EJ164" s="10"/>
      <c r="EK164" s="10"/>
      <c r="EL164" s="131">
        <f>(COUNTIF($F164,$EL$1))+(COUNTIF($H164,$EL$1))</f>
        <v>0</v>
      </c>
      <c r="EM164" s="131">
        <f>(COUNTIF($C164:$E164,$EL$1))+(COUNTIF($G164,$EL$1))</f>
        <v>0</v>
      </c>
      <c r="EN164" s="10"/>
      <c r="EO164" s="10"/>
      <c r="EP164" s="131">
        <f>(COUNTIF($F164,$EP$1))+(COUNTIF($H164,$EP$1))</f>
        <v>0</v>
      </c>
      <c r="EQ164" s="131">
        <f>(COUNTIF($C164:$E164,$EP$1))+(COUNTIF($G164,$EP$1))</f>
        <v>0</v>
      </c>
      <c r="ER164" s="10"/>
      <c r="ES164" s="10"/>
      <c r="ET164" s="131">
        <f>(COUNTIF($F164,$ET$1))+(COUNTIF($H164,$ET$1))</f>
        <v>0</v>
      </c>
      <c r="EU164" s="131">
        <f>(COUNTIF($C164:$E164,$ET$1))+(COUNTIF($G164,$ET$1))</f>
        <v>0</v>
      </c>
      <c r="EV164" s="10"/>
      <c r="EW164" s="10"/>
      <c r="EX164" s="131">
        <f>(COUNTIF($F164,$EX$1))+(COUNTIF($H164,$EX$1))</f>
        <v>0</v>
      </c>
      <c r="EY164" s="131">
        <f>(COUNTIF($C164:$E164,$EX$1))+(COUNTIF($G164,$EX$1))</f>
        <v>0</v>
      </c>
      <c r="EZ164" s="10"/>
      <c r="FA164" s="10"/>
      <c r="FB164" s="131">
        <f>(COUNTIF($F164,$FB$1))+(COUNTIF($H164,$FB$1))</f>
        <v>0</v>
      </c>
      <c r="FC164" s="131">
        <f>(COUNTIF($C164:$E164,$FB$1))+(COUNTIF($G164,$FB$1))</f>
        <v>0</v>
      </c>
      <c r="FD164" s="10"/>
      <c r="FE164" s="10"/>
      <c r="FF164" s="131">
        <f>(COUNTIF($F164,$FF$1))+(COUNTIF($H164,$FF$1))</f>
        <v>0</v>
      </c>
      <c r="FG164" s="131">
        <f>(COUNTIF($C164:$E164,$FF$1))+(COUNTIF($G164,$FF$1))</f>
        <v>0</v>
      </c>
      <c r="FH164" s="10"/>
      <c r="FI164" s="10"/>
      <c r="FJ164" s="131">
        <f>(COUNTIF($F164,$FJ$1))+(COUNTIF($H164,$FJ$1))</f>
        <v>0</v>
      </c>
      <c r="FK164" s="131">
        <f>(COUNTIF($C164:$E164,$FJ$1))+(COUNTIF($G164,$FJ$1))</f>
        <v>0</v>
      </c>
      <c r="FL164" s="10"/>
      <c r="FM164" s="10"/>
      <c r="FN164" s="131">
        <f>(COUNTIF($F164,$FN$1))+(COUNTIF($H164,$FN$1))</f>
        <v>0</v>
      </c>
      <c r="FO164" s="131">
        <f>(COUNTIF($C164:$E164,$FN$1))+(COUNTIF($G164,$FN$1))</f>
        <v>0</v>
      </c>
      <c r="FP164" s="10"/>
      <c r="FQ164" s="10"/>
      <c r="FR164" s="131">
        <f>(COUNTIF($F164,$FR$1))+(COUNTIF($H164,$FR$1))</f>
        <v>0</v>
      </c>
      <c r="FS164" s="131">
        <f>(COUNTIF($C164:$E164,$FR$1))+(COUNTIF($G164,$FR$1))</f>
        <v>0</v>
      </c>
      <c r="FT164" s="10"/>
      <c r="FU164" s="10"/>
      <c r="FV164" s="131">
        <f>(COUNTIF($F164,$FV$1))+(COUNTIF($H164,$FV$1))</f>
        <v>0</v>
      </c>
      <c r="FW164" s="131">
        <f>(COUNTIF($C164:$E164,$FV$1))+(COUNTIF($G164,$FV$1))</f>
        <v>0</v>
      </c>
      <c r="FX164" s="10"/>
      <c r="FY164" s="10"/>
      <c r="FZ164" s="131">
        <f>(COUNTIF($F164,$FZ$1))+(COUNTIF($H164,$FZ$1))</f>
        <v>0</v>
      </c>
      <c r="GA164" s="131">
        <f>(COUNTIF($C164:$E164,$FZ$1))+(COUNTIF($G164,$FZ$1))</f>
        <v>0</v>
      </c>
      <c r="GB164" s="10"/>
      <c r="GC164" s="10"/>
      <c r="GD164" s="131">
        <f>(COUNTIF($F164,$GD$1))+(COUNTIF($H164,$GD$1))</f>
        <v>0</v>
      </c>
      <c r="GE164" s="131">
        <f>(COUNTIF($C164:$E164,$GD$1))+(COUNTIF($G164,$GD$1))</f>
        <v>0</v>
      </c>
      <c r="GF164" s="10"/>
      <c r="GG164" s="10"/>
      <c r="GH164" s="131">
        <f>(COUNTIF($F164,$GH$1))+(COUNTIF($H164,$GH$1))</f>
        <v>0</v>
      </c>
      <c r="GI164" s="131">
        <f>(COUNTIF($C164:$E164,$GH$1))+(COUNTIF($G164,$GH$1))</f>
        <v>0</v>
      </c>
      <c r="GJ164" s="10"/>
      <c r="GK164" s="10"/>
      <c r="GL164" s="131">
        <f>(COUNTIF($F164,$GL$1))+(COUNTIF($H164,$GL$1))</f>
        <v>0</v>
      </c>
      <c r="GM164" s="131">
        <f>(COUNTIF($C164:$E164,$GL$1))+(COUNTIF($G164,$GL$1))</f>
        <v>0</v>
      </c>
      <c r="GN164" s="10"/>
      <c r="GO164" s="10"/>
      <c r="GP164" s="131">
        <f>(COUNTIF($F164,$GP$1))+(COUNTIF($H164,$GP$1))</f>
        <v>0</v>
      </c>
      <c r="GQ164" s="131">
        <f>(COUNTIF($C164:$E164,$GP$1))+(COUNTIF($G164,$GP$1))</f>
        <v>0</v>
      </c>
      <c r="GR164" s="10"/>
      <c r="GS164" s="10"/>
      <c r="GT164" s="131">
        <f>(COUNTIF($F164,$GT$1))+(COUNTIF($H164,$GT$1))</f>
        <v>0</v>
      </c>
      <c r="GU164" s="131">
        <f>(COUNTIF($C164:$E164,$GT$1))+(COUNTIF($G164,$GT$1))</f>
        <v>0</v>
      </c>
      <c r="GV164" s="10"/>
      <c r="GW164" s="10"/>
      <c r="GX164" s="131">
        <f>(COUNTIF($F164,$GX$1))+(COUNTIF($H164,$GX$1))</f>
        <v>0</v>
      </c>
      <c r="GY164" s="131">
        <f>(COUNTIF($C164:$E164,$GX$1))+(COUNTIF($G164,$GX$1))</f>
        <v>0</v>
      </c>
      <c r="GZ164" s="10"/>
      <c r="HA164" s="10"/>
      <c r="HB164" s="131">
        <f>(COUNTIF($F164,$HB$1))+(COUNTIF($H164,$HB$1))</f>
        <v>0</v>
      </c>
      <c r="HC164" s="131">
        <f>(COUNTIF($C164:$E164,$HB$1))+(COUNTIF($G164,$HB$1))</f>
        <v>0</v>
      </c>
      <c r="HD164" s="10"/>
      <c r="HE164" s="10"/>
      <c r="HF164" s="131">
        <f>(COUNTIF($F164,$HF$1))+(COUNTIF($H164,$HF$1))</f>
        <v>0</v>
      </c>
      <c r="HG164" s="131">
        <f>(COUNTIF($C164:$E164,$HF$1))+(COUNTIF($G164,$HF$1))</f>
        <v>0</v>
      </c>
      <c r="HH164" s="10"/>
      <c r="HI164" s="10"/>
      <c r="HJ164" s="131">
        <f>(COUNTIF($F164,$HJ$1))+(COUNTIF($H164,$HJ$1))</f>
        <v>0</v>
      </c>
      <c r="HK164" s="131">
        <f>(COUNTIF($C164:$E164,$HJ$1))+(COUNTIF($G164,$HJ$1))</f>
        <v>0</v>
      </c>
      <c r="HL164" s="10"/>
      <c r="HM164" s="10"/>
      <c r="HN164" s="131">
        <f>(COUNTIF($F164,$HN$1))+(COUNTIF($H164,$HN$1))</f>
        <v>0</v>
      </c>
      <c r="HO164" s="131">
        <f>(COUNTIF($C164:$E164,$HN$1))+(COUNTIF($G164,$HN$1))</f>
        <v>0</v>
      </c>
      <c r="HP164" s="10"/>
      <c r="HQ164" s="10"/>
      <c r="HR164" s="131">
        <f>(COUNTIF($F164,$HR$1))+(COUNTIF($H164,$HR$1))</f>
        <v>0</v>
      </c>
      <c r="HS164" s="131">
        <f>(COUNTIF($C164:$E164,$HR$1))+(COUNTIF($G164,$HR$1))</f>
        <v>0</v>
      </c>
      <c r="HT164" s="10"/>
      <c r="HU164" s="10"/>
      <c r="HV164" s="131">
        <f>(COUNTIF($F164,$HV$1))+(COUNTIF($H164,$HV$1))</f>
        <v>0</v>
      </c>
      <c r="HW164" s="131">
        <f>(COUNTIF($C164:$E164,$HV$1))+(COUNTIF($G164,$HV$1))</f>
        <v>0</v>
      </c>
      <c r="HX164" s="10"/>
      <c r="HY164" s="10"/>
      <c r="HZ164" s="131">
        <f>(COUNTIF($F164,$HZ$1))+(COUNTIF($H164,$HZ$1))</f>
        <v>0</v>
      </c>
      <c r="IA164" s="131">
        <f>(COUNTIF($C164:$E164,$HZ$1))+(COUNTIF($G164,$HZ$1))</f>
        <v>0</v>
      </c>
      <c r="IB164" s="10"/>
      <c r="IC164" s="10"/>
      <c r="ID164" s="131">
        <f>(COUNTIF($F164,$ID$1))+(COUNTIF($H164,$ID$1))</f>
        <v>0</v>
      </c>
      <c r="IE164" s="131">
        <f>(COUNTIF($C164:$E164,$ID$1))+(COUNTIF($G164,$ID$1))</f>
        <v>0</v>
      </c>
      <c r="IF164" s="10"/>
      <c r="IG164" s="10"/>
      <c r="IH164" s="131">
        <f>(COUNTIF($F164,$IH$1))+(COUNTIF($H164,$IH$1))</f>
        <v>0</v>
      </c>
      <c r="II164" s="131">
        <f>(COUNTIF($C164:$E164,$IH$1))+(COUNTIF($G164,$IH$1))</f>
        <v>0</v>
      </c>
      <c r="IJ164" s="10"/>
      <c r="IK164" s="10"/>
      <c r="IL164" s="131">
        <f>(COUNTIF($F164,$IL$1))+(COUNTIF($H164,$IL$1))</f>
        <v>0</v>
      </c>
      <c r="IM164" s="131">
        <f>(COUNTIF($C164:$E164,$IL$1))+(COUNTIF($G164,$IL$1))</f>
        <v>0</v>
      </c>
      <c r="IN164" s="10"/>
      <c r="IO164" s="10"/>
      <c r="IP164" s="131">
        <f>(COUNTIF($F164,$IP$1))+(COUNTIF($H164,$IP$1))</f>
        <v>0</v>
      </c>
      <c r="IQ164" s="131">
        <f>(COUNTIF($C164:$E164,$IP$1))+(COUNTIF($G164,$IP$1))</f>
        <v>0</v>
      </c>
      <c r="IR164" s="10"/>
      <c r="IS164" s="10"/>
      <c r="IT164" s="131">
        <f>(COUNTIF($F164,$IT$1))+(COUNTIF($H164,$IT$1))</f>
        <v>0</v>
      </c>
      <c r="IU164" s="131">
        <f>(COUNTIF($C164:$E164,$IT$1))+(COUNTIF($G164,$IT$1))</f>
        <v>0</v>
      </c>
      <c r="IV164" s="10"/>
      <c r="IW164" s="10"/>
      <c r="IX164" s="131">
        <f>(COUNTIF($F164,$IX$1))+(COUNTIF($H164,$IX$1))</f>
        <v>0</v>
      </c>
      <c r="IY164" s="131">
        <f>(COUNTIF($C164:$E164,$IX$1))+(COUNTIF($G164,$IX$1))</f>
        <v>0</v>
      </c>
      <c r="IZ164" s="10"/>
      <c r="JA164" s="10"/>
      <c r="JB164" s="131">
        <f>(COUNTIF($F164,$JB$1))+(COUNTIF($H164,$JB$1))</f>
        <v>0</v>
      </c>
      <c r="JC164" s="131">
        <f>(COUNTIF($C164:$E164,$JB$1))+(COUNTIF($G164,$JB$1))</f>
        <v>0</v>
      </c>
      <c r="JD164" s="10"/>
      <c r="JE164" s="10"/>
      <c r="JF164" s="131">
        <f>(COUNTIF($F164,$JF$1))+(COUNTIF($H164,$JF$1))</f>
        <v>0</v>
      </c>
      <c r="JG164" s="131">
        <f>(COUNTIF($C164:$E164,$JF$1))+(COUNTIF($G164,$JF$1))</f>
        <v>0</v>
      </c>
      <c r="JH164" s="10"/>
      <c r="JI164" s="10"/>
      <c r="JJ164" s="131">
        <f>(COUNTIF($F164,$JJ$1))+(COUNTIF($H164,$JJ$1))</f>
        <v>0</v>
      </c>
      <c r="JK164" s="131">
        <f>(COUNTIF($C164:$E164,$JJ$1))+(COUNTIF($G164,$JJ$1))</f>
        <v>0</v>
      </c>
      <c r="JL164" s="10"/>
      <c r="JM164" s="10"/>
      <c r="JN164" s="131">
        <f>(COUNTIF($F164,$JN$1))+(COUNTIF($H164,$JN$1))</f>
        <v>0</v>
      </c>
      <c r="JO164" s="131">
        <f>(COUNTIF($C164:$E164,$JN$1))+(COUNTIF($G164,$JN$1))</f>
        <v>0</v>
      </c>
      <c r="JP164" s="10"/>
      <c r="JQ164" s="10"/>
      <c r="JR164" s="131">
        <f>(COUNTIF($F164,$JR$1))+(COUNTIF($H164,$JR$1))</f>
        <v>0</v>
      </c>
      <c r="JS164" s="131">
        <f>(COUNTIF($C164:$E164,$JR$1))+(COUNTIF($G164,$JR$1))</f>
        <v>0</v>
      </c>
      <c r="JT164" s="10"/>
      <c r="JU164" s="10"/>
      <c r="JV164" s="131">
        <f>(COUNTIF($F164,$JV$1))+(COUNTIF($H164,$JV$1))</f>
        <v>0</v>
      </c>
      <c r="JW164" s="131">
        <f>(COUNTIF($C164:$E164,$JV$1))+(COUNTIF($G164,$JV$1))</f>
        <v>0</v>
      </c>
      <c r="JX164" s="10"/>
      <c r="JY164" s="10"/>
      <c r="JZ164" s="131">
        <f>(COUNTIF($F164,$JZ$1))+(COUNTIF($H164,$JZ$1))</f>
        <v>0</v>
      </c>
      <c r="KA164" s="131">
        <f>(COUNTIF($C164:$E164,$JZ$1))+(COUNTIF($G164,$JZ$1))</f>
        <v>0</v>
      </c>
      <c r="KB164" s="10"/>
      <c r="KC164" s="10"/>
      <c r="KD164" s="131">
        <f>(COUNTIF($F164,$KD$1))+(COUNTIF($H164,$KD$1))</f>
        <v>0</v>
      </c>
      <c r="KE164" s="131">
        <f>(COUNTIF($C164:$E164,$KD$1))+(COUNTIF($G164,$KD$1))</f>
        <v>0</v>
      </c>
      <c r="KF164" s="10"/>
      <c r="KG164" s="10"/>
      <c r="KH164" s="131">
        <f>(COUNTIF($F164,$KH$1))+(COUNTIF($H164,$KH$1))</f>
        <v>0</v>
      </c>
      <c r="KI164" s="131">
        <f>(COUNTIF($C164:$E164,$KH$1))+(COUNTIF($G164,$KH$1))</f>
        <v>0</v>
      </c>
      <c r="KJ164" s="10"/>
      <c r="KK164" s="10"/>
      <c r="KL164" s="131">
        <f>(COUNTIF($F164,$KL$1))+(COUNTIF($H164,$KL$1))</f>
        <v>0</v>
      </c>
      <c r="KM164" s="131">
        <f>(COUNTIF($C164:$E164,$KL$1))+(COUNTIF($G164,$KL$1))</f>
        <v>0</v>
      </c>
      <c r="KN164" s="10"/>
      <c r="KO164" s="10"/>
      <c r="KP164" s="131">
        <f>(COUNTIF($F164,$KP$1))+(COUNTIF($H164,$KP$1))</f>
        <v>0</v>
      </c>
      <c r="KQ164" s="131">
        <f>(COUNTIF($C164:$E164,$KP$1))+(COUNTIF($G164,$KP$1))</f>
        <v>0</v>
      </c>
      <c r="KR164" s="10"/>
      <c r="KS164" s="10"/>
      <c r="KT164" s="131">
        <f>(COUNTIF($F164,$KT$1))+(COUNTIF($H164,$KT$1))</f>
        <v>0</v>
      </c>
      <c r="KU164" s="131">
        <f>(COUNTIF($C164:$E164,$KT$1))+(COUNTIF($G164,$KT$1))</f>
        <v>0</v>
      </c>
      <c r="KV164" s="10"/>
      <c r="KW164" s="10"/>
      <c r="KX164" s="131">
        <f>(COUNTIF($F164,$KX$1))+(COUNTIF($H164,$KX$1))</f>
        <v>0</v>
      </c>
      <c r="KY164" s="131">
        <f>(COUNTIF($C164:$E164,$KX$1))+(COUNTIF($G164,$KX$1))</f>
        <v>0</v>
      </c>
      <c r="KZ164" s="10"/>
      <c r="LA164" s="10"/>
      <c r="LB164" s="131">
        <f>(COUNTIF($F164,$LB$1))+(COUNTIF($H164,$LB$1))</f>
        <v>0</v>
      </c>
      <c r="LC164" s="131">
        <f>(COUNTIF($C164:$E164,$LB$1))+(COUNTIF($G164,$LB$1))</f>
        <v>0</v>
      </c>
      <c r="LD164" s="10"/>
      <c r="LE164" s="10"/>
      <c r="LF164" s="131">
        <f>(COUNTIF($F164,$NN$1))+(COUNTIF($H164,$NN$1))</f>
        <v>0</v>
      </c>
      <c r="LG164" s="131">
        <f>(COUNTIF($C164:$E164,$NN$1))+(COUNTIF($G164,$NN$1))</f>
        <v>0</v>
      </c>
      <c r="LH164" s="10"/>
      <c r="LI164" s="10"/>
      <c r="LJ164" s="131">
        <f>(COUNTIF($F164,$NN$1))+(COUNTIF($H164,$NN$1))</f>
        <v>0</v>
      </c>
      <c r="LK164" s="131">
        <f>(COUNTIF($C164:$E164,$NN$1))+(COUNTIF($G164,$NN$1))</f>
        <v>0</v>
      </c>
      <c r="LL164" s="10"/>
      <c r="LM164" s="10"/>
      <c r="LN164" s="131">
        <f>(COUNTIF($F164,$NN$1))+(COUNTIF($H164,$NN$1))</f>
        <v>0</v>
      </c>
      <c r="LO164" s="131">
        <f>(COUNTIF($C164:$E164,$NN$1))+(COUNTIF($G164,$NN$1))</f>
        <v>0</v>
      </c>
      <c r="LP164" s="10"/>
      <c r="LQ164" s="10"/>
      <c r="LR164" s="131">
        <f>(COUNTIF($F164,$NN$1))+(COUNTIF($H164,$NN$1))</f>
        <v>0</v>
      </c>
      <c r="LS164" s="131">
        <f>(COUNTIF($C164:$E164,$NN$1))+(COUNTIF($G164,$NN$1))</f>
        <v>0</v>
      </c>
      <c r="LT164" s="10"/>
      <c r="LU164" s="10"/>
      <c r="LV164" s="131">
        <f>(COUNTIF($F164,$NN$1))+(COUNTIF($H164,$NN$1))</f>
        <v>0</v>
      </c>
      <c r="LW164" s="131">
        <f>(COUNTIF($C164:$E164,$NN$1))+(COUNTIF($G164,$NN$1))</f>
        <v>0</v>
      </c>
      <c r="LX164" s="10"/>
      <c r="LY164" s="10"/>
      <c r="LZ164" s="131">
        <f>(COUNTIF($F164,$NN$1))+(COUNTIF($H164,$NN$1))</f>
        <v>0</v>
      </c>
      <c r="MA164" s="131">
        <f>(COUNTIF($C164:$E164,$NN$1))+(COUNTIF($G164,$NN$1))</f>
        <v>0</v>
      </c>
      <c r="MB164" s="10"/>
      <c r="MC164" s="10"/>
      <c r="MD164" s="131">
        <f>(COUNTIF($F164,$NN$1))+(COUNTIF($H164,$NN$1))</f>
        <v>0</v>
      </c>
      <c r="ME164" s="131">
        <f>(COUNTIF($C164:$E164,$NN$1))+(COUNTIF($G164,$NN$1))</f>
        <v>0</v>
      </c>
      <c r="MF164" s="10"/>
      <c r="MG164" s="10"/>
      <c r="MH164" s="131">
        <f>(COUNTIF($F164,$NN$1))+(COUNTIF($H164,$NN$1))</f>
        <v>0</v>
      </c>
      <c r="MI164" s="131">
        <f>(COUNTIF($C164:$E164,$NN$1))+(COUNTIF($G164,$NN$1))</f>
        <v>0</v>
      </c>
      <c r="MJ164" s="10"/>
      <c r="MK164" s="10"/>
      <c r="ML164" s="131">
        <f>(COUNTIF($F164,$NN$1))+(COUNTIF($H164,$NN$1))</f>
        <v>0</v>
      </c>
      <c r="MM164" s="131">
        <f>(COUNTIF($C164:$E164,$NN$1))+(COUNTIF($G164,$NN$1))</f>
        <v>0</v>
      </c>
      <c r="MN164" s="10"/>
      <c r="MO164" s="10"/>
      <c r="MP164" s="131">
        <f>(COUNTIF($F164,$NN$1))+(COUNTIF($H164,$NN$1))</f>
        <v>0</v>
      </c>
      <c r="MQ164" s="131">
        <f>(COUNTIF($C164:$E164,$NN$1))+(COUNTIF($G164,$NN$1))</f>
        <v>0</v>
      </c>
      <c r="MR164" s="10"/>
      <c r="MS164" s="10"/>
      <c r="MT164" s="131">
        <f>(COUNTIF($F164,$NN$1))+(COUNTIF($H164,$NN$1))</f>
        <v>0</v>
      </c>
      <c r="MU164" s="131">
        <f>(COUNTIF($C164:$E164,$NN$1))+(COUNTIF($G164,$NN$1))</f>
        <v>0</v>
      </c>
      <c r="MV164" s="10"/>
      <c r="MW164" s="10"/>
      <c r="MX164" s="131">
        <f>(COUNTIF($F164,$NN$1))+(COUNTIF($H164,$NN$1))</f>
        <v>0</v>
      </c>
      <c r="MY164" s="131">
        <f>(COUNTIF($C164:$E164,$NN$1))+(COUNTIF($G164,$NN$1))</f>
        <v>0</v>
      </c>
      <c r="MZ164" s="10"/>
      <c r="NA164" s="10"/>
      <c r="NB164" s="131">
        <f>(COUNTIF($F164,$NN$1))+(COUNTIF($H164,$NN$1))</f>
        <v>0</v>
      </c>
      <c r="NC164" s="131">
        <f>(COUNTIF($C164:$E164,$NN$1))+(COUNTIF($G164,$NN$1))</f>
        <v>0</v>
      </c>
      <c r="ND164" s="10"/>
      <c r="NE164" s="10"/>
      <c r="NF164" s="131">
        <f>(COUNTIF($F164,$NN$1))+(COUNTIF($H164,$NN$1))</f>
        <v>0</v>
      </c>
      <c r="NG164" s="131">
        <f>(COUNTIF($C164:$E164,$NN$1))+(COUNTIF($G164,$NN$1))</f>
        <v>0</v>
      </c>
      <c r="NH164" s="10"/>
      <c r="NI164" s="10"/>
      <c r="NJ164" s="131">
        <f>(COUNTIF($F164,$NN$1))+(COUNTIF($H164,$NN$1))</f>
        <v>0</v>
      </c>
      <c r="NK164" s="131">
        <f>(COUNTIF($C164:$E164,$NN$1))+(COUNTIF($G164,$NN$1))</f>
        <v>0</v>
      </c>
      <c r="NL164" s="10"/>
      <c r="NM164" s="10"/>
      <c r="NN164" s="131">
        <f>(COUNTIF($F164,$NN$1))+(COUNTIF($H164,$NN$1))</f>
        <v>0</v>
      </c>
      <c r="NO164" s="131">
        <f>(COUNTIF($C164:$E164,$NN$1))+(COUNTIF($G164,$NN$1))</f>
        <v>0</v>
      </c>
      <c r="NP164" s="10"/>
      <c r="NQ164" s="10"/>
      <c r="NR164" s="10"/>
      <c r="NS164" s="10"/>
      <c r="NT164" s="134">
        <f t="shared" si="900"/>
        <v>1</v>
      </c>
      <c r="NU164" s="134">
        <f t="shared" si="901"/>
        <v>2</v>
      </c>
      <c r="NV164" s="134">
        <f t="shared" si="902"/>
        <v>0</v>
      </c>
      <c r="NW164" s="134">
        <f t="shared" si="903"/>
        <v>0</v>
      </c>
      <c r="NX164" s="129"/>
      <c r="NY164" s="136">
        <f t="shared" si="618"/>
        <v>1</v>
      </c>
      <c r="NZ164" s="136">
        <f t="shared" si="619"/>
        <v>2</v>
      </c>
      <c r="OA164" s="136">
        <f t="shared" si="620"/>
        <v>0</v>
      </c>
      <c r="OB164" s="136">
        <f t="shared" si="621"/>
        <v>0</v>
      </c>
    </row>
    <row r="165" spans="1:392" s="28" customFormat="1" ht="20.25" customHeight="1">
      <c r="A165" s="2">
        <v>3</v>
      </c>
      <c r="B165" s="2" t="s">
        <v>2</v>
      </c>
      <c r="C165" s="78"/>
      <c r="D165" s="78"/>
      <c r="E165" s="3" t="s">
        <v>69</v>
      </c>
      <c r="F165" s="11"/>
      <c r="G165" s="3" t="s">
        <v>272</v>
      </c>
      <c r="H165" s="11" t="s">
        <v>272</v>
      </c>
      <c r="I165" s="92"/>
      <c r="J165" s="92"/>
      <c r="K165">
        <v>6</v>
      </c>
      <c r="L165"/>
      <c r="M165" s="10">
        <v>2</v>
      </c>
      <c r="N165" s="10">
        <v>4</v>
      </c>
      <c r="O165" s="10"/>
      <c r="P165" s="10"/>
      <c r="Q165" s="10"/>
      <c r="R165" s="131">
        <f t="shared" si="904"/>
        <v>0</v>
      </c>
      <c r="S165" s="131">
        <f t="shared" si="905"/>
        <v>0</v>
      </c>
      <c r="T165" s="10"/>
      <c r="U165" s="10"/>
      <c r="V165" s="131">
        <f>(COUNTIF($F165,$V$1))+(COUNTIF($H165,$V$1))</f>
        <v>0</v>
      </c>
      <c r="W165" s="131">
        <f>(COUNTIF($C165:$E165,$V$1))+(COUNTIF($G165,$V$1))</f>
        <v>0</v>
      </c>
      <c r="X165" s="10"/>
      <c r="Y165" s="10"/>
      <c r="Z165" s="131">
        <f>(COUNTIF($F165,$Z$1))+(COUNTIF($H165,$Z$1))</f>
        <v>0</v>
      </c>
      <c r="AA165" s="131">
        <f>(COUNTIF($C165:$E165,$Z$1))+(COUNTIF($G165,$Z$1))</f>
        <v>0</v>
      </c>
      <c r="AB165" s="10"/>
      <c r="AC165" s="10"/>
      <c r="AD165" s="131">
        <f>(COUNTIF($F165,$AD$1))+(COUNTIF($H165,$AD$1))</f>
        <v>0</v>
      </c>
      <c r="AE165" s="131">
        <f>(COUNTIF($C165:$E165,$AD$1))+(COUNTIF($G165,$AD$1))</f>
        <v>0</v>
      </c>
      <c r="AF165" s="10"/>
      <c r="AG165" s="10"/>
      <c r="AH165" s="131">
        <f>(COUNTIF($F165,$AH$1))+(COUNTIF($H165,$AH$1))</f>
        <v>0</v>
      </c>
      <c r="AI165" s="131">
        <f>(COUNTIF($C165:$E165,$AH$1))+(COUNTIF($G165,$AH$1))</f>
        <v>0</v>
      </c>
      <c r="AJ165" s="10"/>
      <c r="AK165" s="10"/>
      <c r="AL165" s="131">
        <f>(COUNTIF($F165,$AL$1))+(COUNTIF($H165,$AL$1))</f>
        <v>0</v>
      </c>
      <c r="AM165" s="131">
        <f>(COUNTIF($C165:$E165,$AL$1))+(COUNTIF($G165,$AL$1))</f>
        <v>0</v>
      </c>
      <c r="AN165" s="10"/>
      <c r="AO165" s="10"/>
      <c r="AP165" s="131">
        <f>(COUNTIF($F165,$AP$1))+(COUNTIF($H165,$AP$1))</f>
        <v>0</v>
      </c>
      <c r="AQ165" s="131">
        <f>(COUNTIF($C165:$E165,$AP$1))+(COUNTIF($G165,$AP$1))</f>
        <v>0</v>
      </c>
      <c r="AR165" s="10"/>
      <c r="AS165" s="10"/>
      <c r="AT165" s="131">
        <f>(COUNTIF($F165,$AT$1))+(COUNTIF($H165,$AT$1))</f>
        <v>0</v>
      </c>
      <c r="AU165" s="131">
        <f>(COUNTIF($C165:$E165,$AT$1))+(COUNTIF($G165,$AT$1))</f>
        <v>0</v>
      </c>
      <c r="AV165" s="10"/>
      <c r="AW165" s="10"/>
      <c r="AX165" s="131">
        <f>(COUNTIF($F165,$AX$1))+(COUNTIF($H165,$AX$1))</f>
        <v>0</v>
      </c>
      <c r="AY165" s="131">
        <f>(COUNTIF($C165:$E165,$AX$1))+(COUNTIF($G165,$AX$1))</f>
        <v>0</v>
      </c>
      <c r="AZ165" s="10"/>
      <c r="BA165" s="10"/>
      <c r="BB165" s="131">
        <f>(COUNTIF($F165,$BB$1))+(COUNTIF($H165,$BB$1))</f>
        <v>0</v>
      </c>
      <c r="BC165" s="131">
        <f>(COUNTIF($C165:$E165,$BB$1))+(COUNTIF($G165,$BB$1))</f>
        <v>0</v>
      </c>
      <c r="BD165" s="10"/>
      <c r="BE165" s="10"/>
      <c r="BF165" s="131">
        <f>(COUNTIF($F165,$BF$1))+(COUNTIF($H165,$BF$1))</f>
        <v>0</v>
      </c>
      <c r="BG165" s="131">
        <f>(COUNTIF($C165:$E165,$BF$1))+(COUNTIF($G165,$BF$1))</f>
        <v>0</v>
      </c>
      <c r="BH165" s="10"/>
      <c r="BI165" s="10"/>
      <c r="BJ165" s="131">
        <f>(COUNTIF($F165,$BJ$1))+(COUNTIF($H165,$BJ$1))</f>
        <v>0</v>
      </c>
      <c r="BK165" s="131">
        <f>(COUNTIF($C165:$E165,$BJ$1))+(COUNTIF($G165,$BJ$1))</f>
        <v>0</v>
      </c>
      <c r="BL165" s="10"/>
      <c r="BM165" s="10"/>
      <c r="BN165" s="131">
        <f>(COUNTIF($F165,$BN$1))+(COUNTIF($H165,$BN$1))</f>
        <v>0</v>
      </c>
      <c r="BO165" s="131">
        <f>(COUNTIF($C165:$E165,$BN$1))+(COUNTIF($G165,$BN$1))</f>
        <v>0</v>
      </c>
      <c r="BP165" s="10"/>
      <c r="BQ165" s="10"/>
      <c r="BR165" s="131">
        <f>(COUNTIF($F165,$BR$1))+(COUNTIF($H165,$BR$1))</f>
        <v>0</v>
      </c>
      <c r="BS165" s="131">
        <f>(COUNTIF($C165:$E165,$BR$1))+(COUNTIF($G165,$BR$1))</f>
        <v>0</v>
      </c>
      <c r="BT165" s="10"/>
      <c r="BU165" s="10"/>
      <c r="BV165" s="131">
        <f>(COUNTIF($F165,$BV$1))+(COUNTIF($H165,$BV$1))</f>
        <v>0</v>
      </c>
      <c r="BW165" s="131">
        <f>(COUNTIF($C165:$E165,$BV$1))+(COUNTIF($G165,$BV$1))</f>
        <v>0</v>
      </c>
      <c r="BX165" s="10"/>
      <c r="BY165" s="10"/>
      <c r="BZ165" s="131">
        <f>(COUNTIF($F165,$BZ$1))+(COUNTIF($H165,$BZ$1))</f>
        <v>1</v>
      </c>
      <c r="CA165" s="131">
        <f>(COUNTIF($C165:$E165,$BZ$1))+(COUNTIF($G165,$BZ$1))</f>
        <v>1</v>
      </c>
      <c r="CB165" s="10"/>
      <c r="CC165" s="10"/>
      <c r="CD165" s="131">
        <f>(COUNTIF($F165,$CD$1))+(COUNTIF($H165,$CD$1))</f>
        <v>0</v>
      </c>
      <c r="CE165" s="131">
        <f>(COUNTIF($C165:$E165,$CD$1))+(COUNTIF($G165,$CD$1))</f>
        <v>0</v>
      </c>
      <c r="CF165" s="10"/>
      <c r="CG165" s="10"/>
      <c r="CH165" s="131">
        <f>(COUNTIF($F165,$CH$1))+(COUNTIF($H165,$CH$1))</f>
        <v>0</v>
      </c>
      <c r="CI165" s="131">
        <f>(COUNTIF($C165:$E165,$CH$1))+(COUNTIF($G165,$CH$1))</f>
        <v>0</v>
      </c>
      <c r="CJ165" s="10"/>
      <c r="CK165" s="10"/>
      <c r="CL165" s="131">
        <f>(COUNTIF($F165,$CL$1))+(COUNTIF($H165,$CL$1))</f>
        <v>0</v>
      </c>
      <c r="CM165" s="131">
        <f>(COUNTIF($C165:$E165,$CL$1))+(COUNTIF($G165,$CL$1))</f>
        <v>0</v>
      </c>
      <c r="CN165" s="10"/>
      <c r="CO165" s="10"/>
      <c r="CP165" s="131">
        <f>(COUNTIF($F165,$CP$1))+(COUNTIF($H165,$CP$1))</f>
        <v>0</v>
      </c>
      <c r="CQ165" s="131">
        <f>(COUNTIF($C165:$E165,$CP$1))+(COUNTIF($G165,$CP$1))</f>
        <v>1</v>
      </c>
      <c r="CR165" s="10"/>
      <c r="CS165" s="10"/>
      <c r="CT165" s="131">
        <f>(COUNTIF($F165,$CT$1))+(COUNTIF($H165,$CT$1))</f>
        <v>0</v>
      </c>
      <c r="CU165" s="131">
        <f>(COUNTIF($C165:$E165,$CT$1))+(COUNTIF($G165,$CT$1))</f>
        <v>0</v>
      </c>
      <c r="CV165" s="10"/>
      <c r="CW165" s="10"/>
      <c r="CX165" s="131">
        <f>(COUNTIF($F165,$CX$1))+(COUNTIF($H165,$CX$1))</f>
        <v>0</v>
      </c>
      <c r="CY165" s="131">
        <f>(COUNTIF($C165:$E165,$CX$1))+(COUNTIF($G165,$CX$1))</f>
        <v>0</v>
      </c>
      <c r="CZ165" s="10"/>
      <c r="DA165" s="10"/>
      <c r="DB165" s="131">
        <f>(COUNTIF($F165,$DB$1))+(COUNTIF($H165,$DB$1))</f>
        <v>0</v>
      </c>
      <c r="DC165" s="131">
        <f>(COUNTIF($C165:$E165,$DB$1))+(COUNTIF($G165,$DB$1))</f>
        <v>0</v>
      </c>
      <c r="DD165" s="10"/>
      <c r="DE165" s="10"/>
      <c r="DF165" s="131">
        <f>(COUNTIF($F165,$DF$1))+(COUNTIF($H165,$DF$1))</f>
        <v>0</v>
      </c>
      <c r="DG165" s="131">
        <f>(COUNTIF($C165:$E165,$DF$1))+(COUNTIF($G165,$DF$1))</f>
        <v>0</v>
      </c>
      <c r="DH165" s="10"/>
      <c r="DI165" s="10"/>
      <c r="DJ165" s="131">
        <f>(COUNTIF($F165,$DJ$1))+(COUNTIF($H165,$DJ$1))</f>
        <v>0</v>
      </c>
      <c r="DK165" s="131">
        <f>(COUNTIF($C165:$E165,$DJ$1))+(COUNTIF($G165,$DJ$1))</f>
        <v>0</v>
      </c>
      <c r="DL165" s="10"/>
      <c r="DM165" s="10"/>
      <c r="DN165" s="131">
        <f>(COUNTIF($F165,$DN$1))+(COUNTIF($H165,$DN$1))</f>
        <v>0</v>
      </c>
      <c r="DO165" s="131">
        <f>(COUNTIF($C165:$E165,$DN$1))+(COUNTIF($G165,$DN$1))</f>
        <v>0</v>
      </c>
      <c r="DP165" s="10"/>
      <c r="DQ165" s="10"/>
      <c r="DR165" s="131">
        <f>(COUNTIF($F165,$DR$1))+(COUNTIF($H165,$DR$1))</f>
        <v>0</v>
      </c>
      <c r="DS165" s="131">
        <f>(COUNTIF($C165:$E165,$DR$1))+(COUNTIF($G165,$DR$1))</f>
        <v>0</v>
      </c>
      <c r="DT165" s="10"/>
      <c r="DU165" s="10"/>
      <c r="DV165" s="131">
        <f>(COUNTIF($F165,$DV$1))+(COUNTIF($H165,$DV$1))</f>
        <v>0</v>
      </c>
      <c r="DW165" s="131">
        <f>(COUNTIF($C165:$E165,$DV$1))+(COUNTIF($G165,$DV$1))</f>
        <v>0</v>
      </c>
      <c r="DX165" s="10"/>
      <c r="DY165" s="10"/>
      <c r="DZ165" s="131">
        <f>(COUNTIF($F165,$DZ$1))+(COUNTIF($H165,$DZ$1))</f>
        <v>0</v>
      </c>
      <c r="EA165" s="131">
        <f>(COUNTIF($C165:$E165,$DZ$1))+(COUNTIF($G165,$DZ$1))</f>
        <v>0</v>
      </c>
      <c r="EB165" s="10"/>
      <c r="EC165" s="10"/>
      <c r="ED165" s="131">
        <f>(COUNTIF($F165,$ED$1))+(COUNTIF($H165,$ED$1))</f>
        <v>0</v>
      </c>
      <c r="EE165" s="131">
        <f>(COUNTIF($C165:$E165,$ED$1))+(COUNTIF($G165,$ED$1))</f>
        <v>0</v>
      </c>
      <c r="EF165" s="10"/>
      <c r="EG165" s="10"/>
      <c r="EH165" s="131">
        <f>(COUNTIF($F165,$EH$1))+(COUNTIF($H165,$EH$1))</f>
        <v>0</v>
      </c>
      <c r="EI165" s="131">
        <f>(COUNTIF($C165:$E165,$EH$1))+(COUNTIF($G165,$EH$1))</f>
        <v>0</v>
      </c>
      <c r="EJ165" s="10"/>
      <c r="EK165" s="10"/>
      <c r="EL165" s="131">
        <f>(COUNTIF($F165,$EL$1))+(COUNTIF($H165,$EL$1))</f>
        <v>0</v>
      </c>
      <c r="EM165" s="131">
        <f>(COUNTIF($C165:$E165,$EL$1))+(COUNTIF($G165,$EL$1))</f>
        <v>0</v>
      </c>
      <c r="EN165" s="10"/>
      <c r="EO165" s="10"/>
      <c r="EP165" s="131">
        <f>(COUNTIF($F165,$EP$1))+(COUNTIF($H165,$EP$1))</f>
        <v>0</v>
      </c>
      <c r="EQ165" s="131">
        <f>(COUNTIF($C165:$E165,$EP$1))+(COUNTIF($G165,$EP$1))</f>
        <v>0</v>
      </c>
      <c r="ER165" s="10"/>
      <c r="ES165" s="10"/>
      <c r="ET165" s="131">
        <f>(COUNTIF($F165,$ET$1))+(COUNTIF($H165,$ET$1))</f>
        <v>0</v>
      </c>
      <c r="EU165" s="131">
        <f>(COUNTIF($C165:$E165,$ET$1))+(COUNTIF($G165,$ET$1))</f>
        <v>0</v>
      </c>
      <c r="EV165" s="10"/>
      <c r="EW165" s="10"/>
      <c r="EX165" s="131">
        <f>(COUNTIF($F165,$EX$1))+(COUNTIF($H165,$EX$1))</f>
        <v>0</v>
      </c>
      <c r="EY165" s="131">
        <f>(COUNTIF($C165:$E165,$EX$1))+(COUNTIF($G165,$EX$1))</f>
        <v>0</v>
      </c>
      <c r="EZ165" s="10"/>
      <c r="FA165" s="10"/>
      <c r="FB165" s="131">
        <f>(COUNTIF($F165,$FB$1))+(COUNTIF($H165,$FB$1))</f>
        <v>0</v>
      </c>
      <c r="FC165" s="131">
        <f>(COUNTIF($C165:$E165,$FB$1))+(COUNTIF($G165,$FB$1))</f>
        <v>0</v>
      </c>
      <c r="FD165" s="10"/>
      <c r="FE165" s="10"/>
      <c r="FF165" s="131">
        <f>(COUNTIF($F165,$FF$1))+(COUNTIF($H165,$FF$1))</f>
        <v>0</v>
      </c>
      <c r="FG165" s="131">
        <f>(COUNTIF($C165:$E165,$FF$1))+(COUNTIF($G165,$FF$1))</f>
        <v>0</v>
      </c>
      <c r="FH165" s="10"/>
      <c r="FI165" s="10"/>
      <c r="FJ165" s="131">
        <f>(COUNTIF($F165,$FJ$1))+(COUNTIF($H165,$FJ$1))</f>
        <v>0</v>
      </c>
      <c r="FK165" s="131">
        <f>(COUNTIF($C165:$E165,$FJ$1))+(COUNTIF($G165,$FJ$1))</f>
        <v>0</v>
      </c>
      <c r="FL165" s="10"/>
      <c r="FM165" s="10"/>
      <c r="FN165" s="131">
        <f>(COUNTIF($F165,$FN$1))+(COUNTIF($H165,$FN$1))</f>
        <v>0</v>
      </c>
      <c r="FO165" s="131">
        <f>(COUNTIF($C165:$E165,$FN$1))+(COUNTIF($G165,$FN$1))</f>
        <v>0</v>
      </c>
      <c r="FP165" s="10"/>
      <c r="FQ165" s="10"/>
      <c r="FR165" s="131">
        <f>(COUNTIF($F165,$FR$1))+(COUNTIF($H165,$FR$1))</f>
        <v>0</v>
      </c>
      <c r="FS165" s="131">
        <f>(COUNTIF($C165:$E165,$FR$1))+(COUNTIF($G165,$FR$1))</f>
        <v>0</v>
      </c>
      <c r="FT165" s="10"/>
      <c r="FU165" s="10"/>
      <c r="FV165" s="131">
        <f>(COUNTIF($F165,$FV$1))+(COUNTIF($H165,$FV$1))</f>
        <v>0</v>
      </c>
      <c r="FW165" s="131">
        <f>(COUNTIF($C165:$E165,$FV$1))+(COUNTIF($G165,$FV$1))</f>
        <v>0</v>
      </c>
      <c r="FX165" s="10"/>
      <c r="FY165" s="10"/>
      <c r="FZ165" s="131">
        <f>(COUNTIF($F165,$FZ$1))+(COUNTIF($H165,$FZ$1))</f>
        <v>0</v>
      </c>
      <c r="GA165" s="131">
        <f>(COUNTIF($C165:$E165,$FZ$1))+(COUNTIF($G165,$FZ$1))</f>
        <v>0</v>
      </c>
      <c r="GB165" s="10"/>
      <c r="GC165" s="10"/>
      <c r="GD165" s="131">
        <f>(COUNTIF($F165,$GD$1))+(COUNTIF($H165,$GD$1))</f>
        <v>0</v>
      </c>
      <c r="GE165" s="131">
        <f>(COUNTIF($C165:$E165,$GD$1))+(COUNTIF($G165,$GD$1))</f>
        <v>0</v>
      </c>
      <c r="GF165" s="10"/>
      <c r="GG165" s="10"/>
      <c r="GH165" s="131">
        <f>(COUNTIF($F165,$GH$1))+(COUNTIF($H165,$GH$1))</f>
        <v>0</v>
      </c>
      <c r="GI165" s="131">
        <f>(COUNTIF($C165:$E165,$GH$1))+(COUNTIF($G165,$GH$1))</f>
        <v>0</v>
      </c>
      <c r="GJ165" s="10"/>
      <c r="GK165" s="10"/>
      <c r="GL165" s="131">
        <f>(COUNTIF($F165,$GL$1))+(COUNTIF($H165,$GL$1))</f>
        <v>0</v>
      </c>
      <c r="GM165" s="131">
        <f>(COUNTIF($C165:$E165,$GL$1))+(COUNTIF($G165,$GL$1))</f>
        <v>0</v>
      </c>
      <c r="GN165" s="10"/>
      <c r="GO165" s="10"/>
      <c r="GP165" s="131">
        <f>(COUNTIF($F165,$GP$1))+(COUNTIF($H165,$GP$1))</f>
        <v>0</v>
      </c>
      <c r="GQ165" s="131">
        <f>(COUNTIF($C165:$E165,$GP$1))+(COUNTIF($G165,$GP$1))</f>
        <v>0</v>
      </c>
      <c r="GR165" s="10"/>
      <c r="GS165" s="10"/>
      <c r="GT165" s="131">
        <f>(COUNTIF($F165,$GT$1))+(COUNTIF($H165,$GT$1))</f>
        <v>0</v>
      </c>
      <c r="GU165" s="131">
        <f>(COUNTIF($C165:$E165,$GT$1))+(COUNTIF($G165,$GT$1))</f>
        <v>0</v>
      </c>
      <c r="GV165" s="10"/>
      <c r="GW165" s="10"/>
      <c r="GX165" s="131">
        <f>(COUNTIF($F165,$GX$1))+(COUNTIF($H165,$GX$1))</f>
        <v>0</v>
      </c>
      <c r="GY165" s="131">
        <f>(COUNTIF($C165:$E165,$GX$1))+(COUNTIF($G165,$GX$1))</f>
        <v>0</v>
      </c>
      <c r="GZ165" s="10"/>
      <c r="HA165" s="10"/>
      <c r="HB165" s="131">
        <f>(COUNTIF($F165,$HB$1))+(COUNTIF($H165,$HB$1))</f>
        <v>0</v>
      </c>
      <c r="HC165" s="131">
        <f>(COUNTIF($C165:$E165,$HB$1))+(COUNTIF($G165,$HB$1))</f>
        <v>0</v>
      </c>
      <c r="HD165" s="10"/>
      <c r="HE165" s="10"/>
      <c r="HF165" s="131">
        <f>(COUNTIF($F165,$HF$1))+(COUNTIF($H165,$HF$1))</f>
        <v>0</v>
      </c>
      <c r="HG165" s="131">
        <f>(COUNTIF($C165:$E165,$HF$1))+(COUNTIF($G165,$HF$1))</f>
        <v>0</v>
      </c>
      <c r="HH165" s="10"/>
      <c r="HI165" s="10"/>
      <c r="HJ165" s="131">
        <f>(COUNTIF($F165,$HJ$1))+(COUNTIF($H165,$HJ$1))</f>
        <v>0</v>
      </c>
      <c r="HK165" s="131">
        <f>(COUNTIF($C165:$E165,$HJ$1))+(COUNTIF($G165,$HJ$1))</f>
        <v>0</v>
      </c>
      <c r="HL165" s="10"/>
      <c r="HM165" s="10"/>
      <c r="HN165" s="131">
        <f>(COUNTIF($F165,$HN$1))+(COUNTIF($H165,$HN$1))</f>
        <v>0</v>
      </c>
      <c r="HO165" s="131">
        <f>(COUNTIF($C165:$E165,$HN$1))+(COUNTIF($G165,$HN$1))</f>
        <v>0</v>
      </c>
      <c r="HP165" s="10"/>
      <c r="HQ165" s="10"/>
      <c r="HR165" s="131">
        <f>(COUNTIF($F165,$HR$1))+(COUNTIF($H165,$HR$1))</f>
        <v>0</v>
      </c>
      <c r="HS165" s="131">
        <f>(COUNTIF($C165:$E165,$HR$1))+(COUNTIF($G165,$HR$1))</f>
        <v>0</v>
      </c>
      <c r="HT165" s="10"/>
      <c r="HU165" s="10"/>
      <c r="HV165" s="131">
        <f>(COUNTIF($F165,$HV$1))+(COUNTIF($H165,$HV$1))</f>
        <v>0</v>
      </c>
      <c r="HW165" s="131">
        <f>(COUNTIF($C165:$E165,$HV$1))+(COUNTIF($G165,$HV$1))</f>
        <v>0</v>
      </c>
      <c r="HX165" s="10"/>
      <c r="HY165" s="10"/>
      <c r="HZ165" s="131">
        <f>(COUNTIF($F165,$HZ$1))+(COUNTIF($H165,$HZ$1))</f>
        <v>0</v>
      </c>
      <c r="IA165" s="131">
        <f>(COUNTIF($C165:$E165,$HZ$1))+(COUNTIF($G165,$HZ$1))</f>
        <v>0</v>
      </c>
      <c r="IB165" s="10"/>
      <c r="IC165" s="10"/>
      <c r="ID165" s="131">
        <f>(COUNTIF($F165,$ID$1))+(COUNTIF($H165,$ID$1))</f>
        <v>0</v>
      </c>
      <c r="IE165" s="131">
        <f>(COUNTIF($C165:$E165,$ID$1))+(COUNTIF($G165,$ID$1))</f>
        <v>0</v>
      </c>
      <c r="IF165" s="10"/>
      <c r="IG165" s="10"/>
      <c r="IH165" s="131">
        <f>(COUNTIF($F165,$IH$1))+(COUNTIF($H165,$IH$1))</f>
        <v>0</v>
      </c>
      <c r="II165" s="131">
        <f>(COUNTIF($C165:$E165,$IH$1))+(COUNTIF($G165,$IH$1))</f>
        <v>0</v>
      </c>
      <c r="IJ165" s="10"/>
      <c r="IK165" s="10"/>
      <c r="IL165" s="131">
        <f>(COUNTIF($F165,$IL$1))+(COUNTIF($H165,$IL$1))</f>
        <v>0</v>
      </c>
      <c r="IM165" s="131">
        <f>(COUNTIF($C165:$E165,$IL$1))+(COUNTIF($G165,$IL$1))</f>
        <v>0</v>
      </c>
      <c r="IN165" s="10"/>
      <c r="IO165" s="10"/>
      <c r="IP165" s="131">
        <f>(COUNTIF($F165,$IP$1))+(COUNTIF($H165,$IP$1))</f>
        <v>0</v>
      </c>
      <c r="IQ165" s="131">
        <f>(COUNTIF($C165:$E165,$IP$1))+(COUNTIF($G165,$IP$1))</f>
        <v>0</v>
      </c>
      <c r="IR165" s="10"/>
      <c r="IS165" s="10"/>
      <c r="IT165" s="131">
        <f>(COUNTIF($F165,$IT$1))+(COUNTIF($H165,$IT$1))</f>
        <v>0</v>
      </c>
      <c r="IU165" s="131">
        <f>(COUNTIF($C165:$E165,$IT$1))+(COUNTIF($G165,$IT$1))</f>
        <v>0</v>
      </c>
      <c r="IV165" s="10"/>
      <c r="IW165" s="10"/>
      <c r="IX165" s="131">
        <f>(COUNTIF($F165,$IX$1))+(COUNTIF($H165,$IX$1))</f>
        <v>0</v>
      </c>
      <c r="IY165" s="131">
        <f>(COUNTIF($C165:$E165,$IX$1))+(COUNTIF($G165,$IX$1))</f>
        <v>0</v>
      </c>
      <c r="IZ165" s="10"/>
      <c r="JA165" s="10"/>
      <c r="JB165" s="131">
        <f>(COUNTIF($F165,$JB$1))+(COUNTIF($H165,$JB$1))</f>
        <v>0</v>
      </c>
      <c r="JC165" s="131">
        <f>(COUNTIF($C165:$E165,$JB$1))+(COUNTIF($G165,$JB$1))</f>
        <v>0</v>
      </c>
      <c r="JD165" s="10"/>
      <c r="JE165" s="10"/>
      <c r="JF165" s="131">
        <f>(COUNTIF($F165,$JF$1))+(COUNTIF($H165,$JF$1))</f>
        <v>0</v>
      </c>
      <c r="JG165" s="131">
        <f>(COUNTIF($C165:$E165,$JF$1))+(COUNTIF($G165,$JF$1))</f>
        <v>0</v>
      </c>
      <c r="JH165" s="10"/>
      <c r="JI165" s="10"/>
      <c r="JJ165" s="131">
        <f>(COUNTIF($F165,$JJ$1))+(COUNTIF($H165,$JJ$1))</f>
        <v>0</v>
      </c>
      <c r="JK165" s="131">
        <f>(COUNTIF($C165:$E165,$JJ$1))+(COUNTIF($G165,$JJ$1))</f>
        <v>0</v>
      </c>
      <c r="JL165" s="10"/>
      <c r="JM165" s="10"/>
      <c r="JN165" s="131">
        <f>(COUNTIF($F165,$JN$1))+(COUNTIF($H165,$JN$1))</f>
        <v>0</v>
      </c>
      <c r="JO165" s="131">
        <f>(COUNTIF($C165:$E165,$JN$1))+(COUNTIF($G165,$JN$1))</f>
        <v>0</v>
      </c>
      <c r="JP165" s="10"/>
      <c r="JQ165" s="10"/>
      <c r="JR165" s="131">
        <f>(COUNTIF($F165,$JR$1))+(COUNTIF($H165,$JR$1))</f>
        <v>0</v>
      </c>
      <c r="JS165" s="131">
        <f>(COUNTIF($C165:$E165,$JR$1))+(COUNTIF($G165,$JR$1))</f>
        <v>0</v>
      </c>
      <c r="JT165" s="10"/>
      <c r="JU165" s="10"/>
      <c r="JV165" s="131">
        <f>(COUNTIF($F165,$JV$1))+(COUNTIF($H165,$JV$1))</f>
        <v>0</v>
      </c>
      <c r="JW165" s="131">
        <f>(COUNTIF($C165:$E165,$JV$1))+(COUNTIF($G165,$JV$1))</f>
        <v>0</v>
      </c>
      <c r="JX165" s="10"/>
      <c r="JY165" s="10"/>
      <c r="JZ165" s="131">
        <f>(COUNTIF($F165,$JZ$1))+(COUNTIF($H165,$JZ$1))</f>
        <v>0</v>
      </c>
      <c r="KA165" s="131">
        <f>(COUNTIF($C165:$E165,$JZ$1))+(COUNTIF($G165,$JZ$1))</f>
        <v>0</v>
      </c>
      <c r="KB165" s="10"/>
      <c r="KC165" s="10"/>
      <c r="KD165" s="131">
        <f>(COUNTIF($F165,$KD$1))+(COUNTIF($H165,$KD$1))</f>
        <v>0</v>
      </c>
      <c r="KE165" s="131">
        <f>(COUNTIF($C165:$E165,$KD$1))+(COUNTIF($G165,$KD$1))</f>
        <v>0</v>
      </c>
      <c r="KF165" s="10"/>
      <c r="KG165" s="10"/>
      <c r="KH165" s="131">
        <f>(COUNTIF($F165,$KH$1))+(COUNTIF($H165,$KH$1))</f>
        <v>0</v>
      </c>
      <c r="KI165" s="131">
        <f>(COUNTIF($C165:$E165,$KH$1))+(COUNTIF($G165,$KH$1))</f>
        <v>0</v>
      </c>
      <c r="KJ165" s="10"/>
      <c r="KK165" s="10"/>
      <c r="KL165" s="131">
        <f>(COUNTIF($F165,$KL$1))+(COUNTIF($H165,$KL$1))</f>
        <v>0</v>
      </c>
      <c r="KM165" s="131">
        <f>(COUNTIF($C165:$E165,$KL$1))+(COUNTIF($G165,$KL$1))</f>
        <v>0</v>
      </c>
      <c r="KN165" s="10"/>
      <c r="KO165" s="10"/>
      <c r="KP165" s="131">
        <f>(COUNTIF($F165,$KP$1))+(COUNTIF($H165,$KP$1))</f>
        <v>0</v>
      </c>
      <c r="KQ165" s="131">
        <f>(COUNTIF($C165:$E165,$KP$1))+(COUNTIF($G165,$KP$1))</f>
        <v>0</v>
      </c>
      <c r="KR165" s="10"/>
      <c r="KS165" s="10"/>
      <c r="KT165" s="131">
        <f>(COUNTIF($F165,$KT$1))+(COUNTIF($H165,$KT$1))</f>
        <v>0</v>
      </c>
      <c r="KU165" s="131">
        <f>(COUNTIF($C165:$E165,$KT$1))+(COUNTIF($G165,$KT$1))</f>
        <v>0</v>
      </c>
      <c r="KV165" s="10"/>
      <c r="KW165" s="10"/>
      <c r="KX165" s="131">
        <f>(COUNTIF($F165,$KX$1))+(COUNTIF($H165,$KX$1))</f>
        <v>0</v>
      </c>
      <c r="KY165" s="131">
        <f>(COUNTIF($C165:$E165,$KX$1))+(COUNTIF($G165,$KX$1))</f>
        <v>0</v>
      </c>
      <c r="KZ165" s="10"/>
      <c r="LA165" s="10"/>
      <c r="LB165" s="131">
        <f>(COUNTIF($F165,$LB$1))+(COUNTIF($H165,$LB$1))</f>
        <v>0</v>
      </c>
      <c r="LC165" s="131">
        <f>(COUNTIF($C165:$E165,$LB$1))+(COUNTIF($G165,$LB$1))</f>
        <v>0</v>
      </c>
      <c r="LD165" s="10"/>
      <c r="LE165" s="10"/>
      <c r="LF165" s="131">
        <f>(COUNTIF($F165,$NN$1))+(COUNTIF($H165,$NN$1))</f>
        <v>0</v>
      </c>
      <c r="LG165" s="131">
        <f>(COUNTIF($C165:$E165,$NN$1))+(COUNTIF($G165,$NN$1))</f>
        <v>0</v>
      </c>
      <c r="LH165" s="10"/>
      <c r="LI165" s="10"/>
      <c r="LJ165" s="131">
        <f>(COUNTIF($F165,$NN$1))+(COUNTIF($H165,$NN$1))</f>
        <v>0</v>
      </c>
      <c r="LK165" s="131">
        <f>(COUNTIF($C165:$E165,$NN$1))+(COUNTIF($G165,$NN$1))</f>
        <v>0</v>
      </c>
      <c r="LL165" s="10"/>
      <c r="LM165" s="10"/>
      <c r="LN165" s="131">
        <f>(COUNTIF($F165,$NN$1))+(COUNTIF($H165,$NN$1))</f>
        <v>0</v>
      </c>
      <c r="LO165" s="131">
        <f>(COUNTIF($C165:$E165,$NN$1))+(COUNTIF($G165,$NN$1))</f>
        <v>0</v>
      </c>
      <c r="LP165" s="10"/>
      <c r="LQ165" s="10"/>
      <c r="LR165" s="131">
        <f>(COUNTIF($F165,$NN$1))+(COUNTIF($H165,$NN$1))</f>
        <v>0</v>
      </c>
      <c r="LS165" s="131">
        <f>(COUNTIF($C165:$E165,$NN$1))+(COUNTIF($G165,$NN$1))</f>
        <v>0</v>
      </c>
      <c r="LT165" s="10"/>
      <c r="LU165" s="10"/>
      <c r="LV165" s="131">
        <f>(COUNTIF($F165,$NN$1))+(COUNTIF($H165,$NN$1))</f>
        <v>0</v>
      </c>
      <c r="LW165" s="131">
        <f>(COUNTIF($C165:$E165,$NN$1))+(COUNTIF($G165,$NN$1))</f>
        <v>0</v>
      </c>
      <c r="LX165" s="10"/>
      <c r="LY165" s="10"/>
      <c r="LZ165" s="131">
        <f>(COUNTIF($F165,$NN$1))+(COUNTIF($H165,$NN$1))</f>
        <v>0</v>
      </c>
      <c r="MA165" s="131">
        <f>(COUNTIF($C165:$E165,$NN$1))+(COUNTIF($G165,$NN$1))</f>
        <v>0</v>
      </c>
      <c r="MB165" s="10"/>
      <c r="MC165" s="10"/>
      <c r="MD165" s="131">
        <f>(COUNTIF($F165,$NN$1))+(COUNTIF($H165,$NN$1))</f>
        <v>0</v>
      </c>
      <c r="ME165" s="131">
        <f>(COUNTIF($C165:$E165,$NN$1))+(COUNTIF($G165,$NN$1))</f>
        <v>0</v>
      </c>
      <c r="MF165" s="10"/>
      <c r="MG165" s="10"/>
      <c r="MH165" s="131">
        <f>(COUNTIF($F165,$NN$1))+(COUNTIF($H165,$NN$1))</f>
        <v>0</v>
      </c>
      <c r="MI165" s="131">
        <f>(COUNTIF($C165:$E165,$NN$1))+(COUNTIF($G165,$NN$1))</f>
        <v>0</v>
      </c>
      <c r="MJ165" s="10"/>
      <c r="MK165" s="10"/>
      <c r="ML165" s="131">
        <f>(COUNTIF($F165,$NN$1))+(COUNTIF($H165,$NN$1))</f>
        <v>0</v>
      </c>
      <c r="MM165" s="131">
        <f>(COUNTIF($C165:$E165,$NN$1))+(COUNTIF($G165,$NN$1))</f>
        <v>0</v>
      </c>
      <c r="MN165" s="10"/>
      <c r="MO165" s="10"/>
      <c r="MP165" s="131">
        <f>(COUNTIF($F165,$NN$1))+(COUNTIF($H165,$NN$1))</f>
        <v>0</v>
      </c>
      <c r="MQ165" s="131">
        <f>(COUNTIF($C165:$E165,$NN$1))+(COUNTIF($G165,$NN$1))</f>
        <v>0</v>
      </c>
      <c r="MR165" s="10"/>
      <c r="MS165" s="10"/>
      <c r="MT165" s="131">
        <f>(COUNTIF($F165,$NN$1))+(COUNTIF($H165,$NN$1))</f>
        <v>0</v>
      </c>
      <c r="MU165" s="131">
        <f>(COUNTIF($C165:$E165,$NN$1))+(COUNTIF($G165,$NN$1))</f>
        <v>0</v>
      </c>
      <c r="MV165" s="10"/>
      <c r="MW165" s="10"/>
      <c r="MX165" s="131">
        <f>(COUNTIF($F165,$NN$1))+(COUNTIF($H165,$NN$1))</f>
        <v>0</v>
      </c>
      <c r="MY165" s="131">
        <f>(COUNTIF($C165:$E165,$NN$1))+(COUNTIF($G165,$NN$1))</f>
        <v>0</v>
      </c>
      <c r="MZ165" s="10"/>
      <c r="NA165" s="10"/>
      <c r="NB165" s="131">
        <f>(COUNTIF($F165,$NN$1))+(COUNTIF($H165,$NN$1))</f>
        <v>0</v>
      </c>
      <c r="NC165" s="131">
        <f>(COUNTIF($C165:$E165,$NN$1))+(COUNTIF($G165,$NN$1))</f>
        <v>0</v>
      </c>
      <c r="ND165" s="10"/>
      <c r="NE165" s="10"/>
      <c r="NF165" s="131">
        <f>(COUNTIF($F165,$NN$1))+(COUNTIF($H165,$NN$1))</f>
        <v>0</v>
      </c>
      <c r="NG165" s="131">
        <f>(COUNTIF($C165:$E165,$NN$1))+(COUNTIF($G165,$NN$1))</f>
        <v>0</v>
      </c>
      <c r="NH165" s="10"/>
      <c r="NI165" s="10"/>
      <c r="NJ165" s="131">
        <f>(COUNTIF($F165,$NN$1))+(COUNTIF($H165,$NN$1))</f>
        <v>0</v>
      </c>
      <c r="NK165" s="131">
        <f>(COUNTIF($C165:$E165,$NN$1))+(COUNTIF($G165,$NN$1))</f>
        <v>0</v>
      </c>
      <c r="NL165" s="10"/>
      <c r="NM165" s="10"/>
      <c r="NN165" s="131">
        <f>(COUNTIF($F165,$NN$1))+(COUNTIF($H165,$NN$1))</f>
        <v>0</v>
      </c>
      <c r="NO165" s="131">
        <f>(COUNTIF($C165:$E165,$NN$1))+(COUNTIF($G165,$NN$1))</f>
        <v>0</v>
      </c>
      <c r="NP165" s="10"/>
      <c r="NQ165" s="10"/>
      <c r="NR165" s="10"/>
      <c r="NS165" s="10"/>
      <c r="NT165" s="134">
        <f t="shared" si="900"/>
        <v>1</v>
      </c>
      <c r="NU165" s="134">
        <f t="shared" si="901"/>
        <v>2</v>
      </c>
      <c r="NV165" s="134">
        <f t="shared" si="902"/>
        <v>0</v>
      </c>
      <c r="NW165" s="134">
        <f t="shared" si="903"/>
        <v>0</v>
      </c>
      <c r="NX165" s="129"/>
      <c r="NY165" s="136">
        <f t="shared" si="618"/>
        <v>1</v>
      </c>
      <c r="NZ165" s="136">
        <f t="shared" si="619"/>
        <v>2</v>
      </c>
      <c r="OA165" s="136">
        <f t="shared" si="620"/>
        <v>0</v>
      </c>
      <c r="OB165" s="136">
        <f t="shared" si="621"/>
        <v>0</v>
      </c>
    </row>
    <row r="166" spans="1:392" s="28" customFormat="1" ht="20.25" customHeight="1">
      <c r="A166" s="2">
        <v>4</v>
      </c>
      <c r="B166" s="2" t="s">
        <v>0</v>
      </c>
      <c r="C166" s="92"/>
      <c r="D166" s="3"/>
      <c r="E166" s="3" t="s">
        <v>69</v>
      </c>
      <c r="F166" s="94"/>
      <c r="G166" s="5" t="s">
        <v>300</v>
      </c>
      <c r="H166" s="5" t="s">
        <v>272</v>
      </c>
      <c r="I166" s="92"/>
      <c r="J166" s="92"/>
      <c r="K166">
        <v>5</v>
      </c>
      <c r="L166"/>
      <c r="M166" s="10"/>
      <c r="N166" s="10">
        <v>5</v>
      </c>
      <c r="O166" s="10"/>
      <c r="P166" s="10"/>
      <c r="Q166" s="10"/>
      <c r="R166" s="10"/>
      <c r="S166" s="131">
        <f t="shared" si="809"/>
        <v>0</v>
      </c>
      <c r="T166" s="10"/>
      <c r="U166" s="10"/>
      <c r="V166" s="10"/>
      <c r="W166" s="131">
        <f>(COUNTIF($C166:$J166,$V$1))</f>
        <v>0</v>
      </c>
      <c r="X166" s="10"/>
      <c r="Y166" s="10"/>
      <c r="Z166" s="10"/>
      <c r="AA166" s="131">
        <f>(COUNTIF($C166:$J166,$Z$1))</f>
        <v>0</v>
      </c>
      <c r="AB166" s="10"/>
      <c r="AC166" s="10"/>
      <c r="AD166" s="10"/>
      <c r="AE166" s="131">
        <f>(COUNTIF($C166:$J166,$AD$1))</f>
        <v>0</v>
      </c>
      <c r="AF166" s="10"/>
      <c r="AG166" s="10"/>
      <c r="AH166" s="10"/>
      <c r="AI166" s="131">
        <f>(COUNTIF($C166:$J166,$AH$1))</f>
        <v>0</v>
      </c>
      <c r="AJ166" s="10"/>
      <c r="AK166" s="10"/>
      <c r="AL166" s="10"/>
      <c r="AM166" s="131">
        <f>(COUNTIF($C166:$J166,$AL$1))</f>
        <v>0</v>
      </c>
      <c r="AN166" s="10"/>
      <c r="AO166" s="10"/>
      <c r="AP166" s="10"/>
      <c r="AQ166" s="131">
        <f>(COUNTIF($C166:$J166,$AP$1))</f>
        <v>0</v>
      </c>
      <c r="AR166" s="10"/>
      <c r="AS166" s="10"/>
      <c r="AT166" s="10"/>
      <c r="AU166" s="131">
        <f>(COUNTIF($C166:$J166,$AT$1))</f>
        <v>0</v>
      </c>
      <c r="AV166" s="10"/>
      <c r="AW166" s="10"/>
      <c r="AX166" s="10"/>
      <c r="AY166" s="131">
        <f>(COUNTIF($C166:$J166,$AX$1))</f>
        <v>0</v>
      </c>
      <c r="AZ166" s="10"/>
      <c r="BA166" s="10"/>
      <c r="BB166" s="10"/>
      <c r="BC166" s="131">
        <f>(COUNTIF($C166:$J166,$BB$1))</f>
        <v>0</v>
      </c>
      <c r="BD166" s="10"/>
      <c r="BE166" s="10"/>
      <c r="BF166" s="10"/>
      <c r="BG166" s="131">
        <f>(COUNTIF($C166:$J166,$BF$1))</f>
        <v>0</v>
      </c>
      <c r="BH166" s="10"/>
      <c r="BI166" s="10"/>
      <c r="BJ166" s="10"/>
      <c r="BK166" s="131">
        <f>(COUNTIF($C166:$J166,$BJ$1))</f>
        <v>0</v>
      </c>
      <c r="BL166" s="10"/>
      <c r="BM166" s="10"/>
      <c r="BN166" s="10"/>
      <c r="BO166" s="131">
        <f>(COUNTIF($C166:$J166,$BN$1))</f>
        <v>0</v>
      </c>
      <c r="BP166" s="10"/>
      <c r="BQ166" s="10"/>
      <c r="BR166" s="10"/>
      <c r="BS166" s="131">
        <f>(COUNTIF($C166:$J166,$BR$1))</f>
        <v>0</v>
      </c>
      <c r="BT166" s="10"/>
      <c r="BU166" s="10"/>
      <c r="BV166" s="10"/>
      <c r="BW166" s="131">
        <f>(COUNTIF($C166:$J166,$BV$1))</f>
        <v>0</v>
      </c>
      <c r="BX166" s="10"/>
      <c r="BY166" s="10"/>
      <c r="BZ166" s="10"/>
      <c r="CA166" s="131">
        <f>(COUNTIF($C166:$J166,$BZ$1))</f>
        <v>1</v>
      </c>
      <c r="CB166" s="10"/>
      <c r="CC166" s="10"/>
      <c r="CD166" s="10"/>
      <c r="CE166" s="131">
        <f>(COUNTIF($C166:$J166,$CD$1))</f>
        <v>0</v>
      </c>
      <c r="CF166" s="10"/>
      <c r="CG166" s="10"/>
      <c r="CH166" s="10"/>
      <c r="CI166" s="131">
        <f>(COUNTIF($C166:$J166,$CH$1))</f>
        <v>0</v>
      </c>
      <c r="CJ166" s="10"/>
      <c r="CK166" s="10"/>
      <c r="CL166" s="10"/>
      <c r="CM166" s="131">
        <f>(COUNTIF($C166:$J166,$CL$1))</f>
        <v>0</v>
      </c>
      <c r="CN166" s="10"/>
      <c r="CO166" s="10"/>
      <c r="CP166" s="10"/>
      <c r="CQ166" s="131">
        <f>(COUNTIF($C166:$J166,$CP$1))</f>
        <v>1</v>
      </c>
      <c r="CR166" s="10"/>
      <c r="CS166" s="10"/>
      <c r="CT166" s="10"/>
      <c r="CU166" s="131">
        <f>(COUNTIF($C166:$J166,$CT$1))</f>
        <v>0</v>
      </c>
      <c r="CV166" s="10"/>
      <c r="CW166" s="10"/>
      <c r="CX166" s="10"/>
      <c r="CY166" s="131">
        <f>(COUNTIF($C166:$J166,$CX$1))</f>
        <v>0</v>
      </c>
      <c r="CZ166" s="10"/>
      <c r="DA166" s="10"/>
      <c r="DB166" s="10"/>
      <c r="DC166" s="131">
        <f>(COUNTIF($C166:$J166,$DB$1))</f>
        <v>0</v>
      </c>
      <c r="DD166" s="10"/>
      <c r="DE166" s="10"/>
      <c r="DF166" s="10"/>
      <c r="DG166" s="131">
        <f>(COUNTIF($C166:$J166,$DF$1))</f>
        <v>0</v>
      </c>
      <c r="DH166" s="10"/>
      <c r="DI166" s="10"/>
      <c r="DJ166" s="10"/>
      <c r="DK166" s="131">
        <f>(COUNTIF($C166:$J166,$DJ$1))</f>
        <v>0</v>
      </c>
      <c r="DL166" s="10"/>
      <c r="DM166" s="10"/>
      <c r="DN166" s="10"/>
      <c r="DO166" s="131">
        <f>(COUNTIF($C166:$J166,$DN$1))</f>
        <v>0</v>
      </c>
      <c r="DP166" s="10"/>
      <c r="DQ166" s="10"/>
      <c r="DR166" s="10"/>
      <c r="DS166" s="131">
        <f>(COUNTIF($C166:$J166,$DR$1))</f>
        <v>0</v>
      </c>
      <c r="DT166" s="10"/>
      <c r="DU166" s="10"/>
      <c r="DV166" s="10"/>
      <c r="DW166" s="131">
        <f>(COUNTIF($C166:$J166,$DV$1))</f>
        <v>0</v>
      </c>
      <c r="DX166" s="10"/>
      <c r="DY166" s="10"/>
      <c r="DZ166" s="10"/>
      <c r="EA166" s="131">
        <f>(COUNTIF($C166:$J166,$DZ$1))</f>
        <v>0</v>
      </c>
      <c r="EB166" s="10"/>
      <c r="EC166" s="10"/>
      <c r="ED166" s="10"/>
      <c r="EE166" s="131">
        <f>(COUNTIF($C166:$J166,$ED$1))</f>
        <v>0</v>
      </c>
      <c r="EF166" s="10"/>
      <c r="EG166" s="10"/>
      <c r="EH166" s="10"/>
      <c r="EI166" s="131">
        <f>(COUNTIF($C166:$J166,$EH$1))</f>
        <v>0</v>
      </c>
      <c r="EJ166" s="10"/>
      <c r="EK166" s="10"/>
      <c r="EL166" s="10"/>
      <c r="EM166" s="131">
        <f>(COUNTIF($C166:$J166,$EL$1))</f>
        <v>0</v>
      </c>
      <c r="EN166" s="10"/>
      <c r="EO166" s="10"/>
      <c r="EP166" s="10"/>
      <c r="EQ166" s="131">
        <f>(COUNTIF($C166:$J166,$EP$1))</f>
        <v>0</v>
      </c>
      <c r="ER166" s="10"/>
      <c r="ES166" s="10"/>
      <c r="ET166" s="10"/>
      <c r="EU166" s="131">
        <f>(COUNTIF($C166:$J166,$ET$1))</f>
        <v>0</v>
      </c>
      <c r="EV166" s="10"/>
      <c r="EW166" s="10"/>
      <c r="EX166" s="10"/>
      <c r="EY166" s="131">
        <f>(COUNTIF($C166:$J166,$EX$1))</f>
        <v>0</v>
      </c>
      <c r="EZ166" s="10"/>
      <c r="FA166" s="10"/>
      <c r="FB166" s="10"/>
      <c r="FC166" s="131">
        <f>(COUNTIF($C166:$J166,$FB$1))</f>
        <v>0</v>
      </c>
      <c r="FD166" s="10"/>
      <c r="FE166" s="10"/>
      <c r="FF166" s="10"/>
      <c r="FG166" s="131">
        <f>(COUNTIF($C166:$J166,$FF$1))</f>
        <v>0</v>
      </c>
      <c r="FH166" s="10"/>
      <c r="FI166" s="10"/>
      <c r="FJ166" s="10"/>
      <c r="FK166" s="131">
        <f>(COUNTIF($C166:$J166,$FJ$1))</f>
        <v>0</v>
      </c>
      <c r="FL166" s="10"/>
      <c r="FM166" s="10"/>
      <c r="FN166" s="10"/>
      <c r="FO166" s="131">
        <f>(COUNTIF($C166:$J166,$FN$1))</f>
        <v>0</v>
      </c>
      <c r="FP166" s="10"/>
      <c r="FQ166" s="10"/>
      <c r="FR166" s="10"/>
      <c r="FS166" s="131">
        <f>(COUNTIF($C166:$J166,$FR$1))</f>
        <v>0</v>
      </c>
      <c r="FT166" s="10"/>
      <c r="FU166" s="10"/>
      <c r="FV166" s="10"/>
      <c r="FW166" s="131">
        <f>(COUNTIF($C166:$J166,$FV$1))</f>
        <v>0</v>
      </c>
      <c r="FX166" s="10"/>
      <c r="FY166" s="10"/>
      <c r="FZ166" s="10"/>
      <c r="GA166" s="131">
        <f>(COUNTIF($C166:$J166,$FZ$1))</f>
        <v>0</v>
      </c>
      <c r="GB166" s="10"/>
      <c r="GC166" s="10"/>
      <c r="GD166" s="10"/>
      <c r="GE166" s="131">
        <f>(COUNTIF($C166:$J166,$GD$1))</f>
        <v>0</v>
      </c>
      <c r="GF166" s="10"/>
      <c r="GG166" s="10"/>
      <c r="GH166" s="10"/>
      <c r="GI166" s="131">
        <f>(COUNTIF($C166:$J166,$GH$1))</f>
        <v>0</v>
      </c>
      <c r="GJ166" s="10"/>
      <c r="GK166" s="10"/>
      <c r="GL166" s="10"/>
      <c r="GM166" s="131">
        <f>(COUNTIF($C166:$J166,$GL$1))</f>
        <v>0</v>
      </c>
      <c r="GN166" s="10"/>
      <c r="GO166" s="10"/>
      <c r="GP166" s="10"/>
      <c r="GQ166" s="131">
        <f>(COUNTIF($C166:$J166,$GP$1))</f>
        <v>0</v>
      </c>
      <c r="GR166" s="10"/>
      <c r="GS166" s="10"/>
      <c r="GT166" s="10"/>
      <c r="GU166" s="131">
        <f>(COUNTIF($C166:$J166,$GT$1))</f>
        <v>0</v>
      </c>
      <c r="GV166" s="10"/>
      <c r="GW166" s="10"/>
      <c r="GX166" s="10"/>
      <c r="GY166" s="131">
        <f>(COUNTIF($C166:$J166,$GX$1))</f>
        <v>0</v>
      </c>
      <c r="GZ166" s="10"/>
      <c r="HA166" s="10"/>
      <c r="HB166" s="10"/>
      <c r="HC166" s="131">
        <f>(COUNTIF($C166:$J166,$HB$1))</f>
        <v>0</v>
      </c>
      <c r="HD166" s="10"/>
      <c r="HE166" s="10"/>
      <c r="HF166" s="10"/>
      <c r="HG166" s="131">
        <f>(COUNTIF($C166:$J166,$HF$1))</f>
        <v>0</v>
      </c>
      <c r="HH166" s="10"/>
      <c r="HI166" s="10"/>
      <c r="HJ166" s="10"/>
      <c r="HK166" s="131">
        <f>(COUNTIF($C166:$J166,$HJ$1))</f>
        <v>0</v>
      </c>
      <c r="HL166" s="10"/>
      <c r="HM166" s="10"/>
      <c r="HN166" s="10"/>
      <c r="HO166" s="131">
        <f>(COUNTIF($C166:$J166,$HN$1))</f>
        <v>0</v>
      </c>
      <c r="HP166" s="10"/>
      <c r="HQ166" s="10"/>
      <c r="HR166" s="10"/>
      <c r="HS166" s="131">
        <f>(COUNTIF($C166:$J166,$HR$1))</f>
        <v>0</v>
      </c>
      <c r="HT166" s="10"/>
      <c r="HU166" s="10"/>
      <c r="HV166" s="10"/>
      <c r="HW166" s="131">
        <f>(COUNTIF($C166:$J166,$HV$1))</f>
        <v>0</v>
      </c>
      <c r="HX166" s="10"/>
      <c r="HY166" s="10"/>
      <c r="HZ166" s="10"/>
      <c r="IA166" s="131">
        <f>(COUNTIF($C166:$J166,$HZ$1))</f>
        <v>0</v>
      </c>
      <c r="IB166" s="10"/>
      <c r="IC166" s="10"/>
      <c r="ID166" s="10"/>
      <c r="IE166" s="131">
        <f>(COUNTIF($C166:$J166,$ID$1))</f>
        <v>0</v>
      </c>
      <c r="IF166" s="10"/>
      <c r="IG166" s="10"/>
      <c r="IH166" s="10"/>
      <c r="II166" s="131">
        <f>(COUNTIF($C166:$J166,$IH$1))</f>
        <v>0</v>
      </c>
      <c r="IJ166" s="10"/>
      <c r="IK166" s="10"/>
      <c r="IL166" s="10"/>
      <c r="IM166" s="131">
        <f>(COUNTIF($C166:$J166,$IL$1))</f>
        <v>0</v>
      </c>
      <c r="IN166" s="10"/>
      <c r="IO166" s="10"/>
      <c r="IP166" s="10"/>
      <c r="IQ166" s="131">
        <f>(COUNTIF($C166:$J166,$IP$1))</f>
        <v>0</v>
      </c>
      <c r="IR166" s="10"/>
      <c r="IS166" s="10"/>
      <c r="IT166" s="10"/>
      <c r="IU166" s="131">
        <f>(COUNTIF($C166:$J166,$IT$1))</f>
        <v>0</v>
      </c>
      <c r="IV166" s="10"/>
      <c r="IW166" s="10"/>
      <c r="IX166" s="10"/>
      <c r="IY166" s="131">
        <f>(COUNTIF($C166:$J166,$IX$1))</f>
        <v>0</v>
      </c>
      <c r="IZ166" s="10"/>
      <c r="JA166" s="10"/>
      <c r="JB166" s="10"/>
      <c r="JC166" s="131">
        <f>(COUNTIF($C166:$J166,$JB$1))</f>
        <v>0</v>
      </c>
      <c r="JD166" s="10"/>
      <c r="JE166" s="10"/>
      <c r="JF166" s="10"/>
      <c r="JG166" s="131">
        <f>(COUNTIF($C166:$J166,$JF$1))</f>
        <v>0</v>
      </c>
      <c r="JH166" s="10"/>
      <c r="JI166" s="10"/>
      <c r="JJ166" s="10"/>
      <c r="JK166" s="131">
        <f>(COUNTIF($C166:$J166,$JJ$1))</f>
        <v>0</v>
      </c>
      <c r="JL166" s="10"/>
      <c r="JM166" s="10"/>
      <c r="JN166" s="10"/>
      <c r="JO166" s="131">
        <f>(COUNTIF($C166:$J166,$JN$1))</f>
        <v>0</v>
      </c>
      <c r="JP166" s="10"/>
      <c r="JQ166" s="10"/>
      <c r="JR166" s="10"/>
      <c r="JS166" s="131">
        <f>(COUNTIF($C166:$J166,$JR$1))</f>
        <v>0</v>
      </c>
      <c r="JT166" s="10"/>
      <c r="JU166" s="10"/>
      <c r="JV166" s="10"/>
      <c r="JW166" s="131">
        <f>(COUNTIF($C166:$J166,$JV$1))</f>
        <v>0</v>
      </c>
      <c r="JX166" s="10"/>
      <c r="JY166" s="10"/>
      <c r="JZ166" s="10"/>
      <c r="KA166" s="131">
        <f>(COUNTIF($C166:$J166,$JZ$1))</f>
        <v>0</v>
      </c>
      <c r="KB166" s="10"/>
      <c r="KC166" s="10"/>
      <c r="KD166" s="10"/>
      <c r="KE166" s="131">
        <f>(COUNTIF($C166:$J166,$KD$1))</f>
        <v>0</v>
      </c>
      <c r="KF166" s="10"/>
      <c r="KG166" s="10"/>
      <c r="KH166" s="10"/>
      <c r="KI166" s="131">
        <f>(COUNTIF($C166:$J166,$KH$1))</f>
        <v>0</v>
      </c>
      <c r="KJ166" s="10"/>
      <c r="KK166" s="10"/>
      <c r="KL166" s="10"/>
      <c r="KM166" s="131">
        <f>(COUNTIF($C166:$J166,$KL$1))</f>
        <v>0</v>
      </c>
      <c r="KN166" s="10"/>
      <c r="KO166" s="10"/>
      <c r="KP166" s="10"/>
      <c r="KQ166" s="131">
        <f>(COUNTIF($C166:$J166,$KP$1))</f>
        <v>0</v>
      </c>
      <c r="KR166" s="10"/>
      <c r="KS166" s="10"/>
      <c r="KT166" s="10"/>
      <c r="KU166" s="131">
        <f>(COUNTIF($C166:$J166,$KT$1))</f>
        <v>0</v>
      </c>
      <c r="KV166" s="10"/>
      <c r="KW166" s="10"/>
      <c r="KX166" s="10"/>
      <c r="KY166" s="131">
        <f>(COUNTIF($C166:$J166,$KX$1))</f>
        <v>0</v>
      </c>
      <c r="KZ166" s="10"/>
      <c r="LA166" s="10"/>
      <c r="LB166" s="10"/>
      <c r="LC166" s="131">
        <f>(COUNTIF($C166:$J166,$LB$1))</f>
        <v>1</v>
      </c>
      <c r="LD166" s="10"/>
      <c r="LE166" s="10"/>
      <c r="LF166" s="10"/>
      <c r="LG166" s="131">
        <f>(COUNTIF($C166:$J166,$NN$1))</f>
        <v>0</v>
      </c>
      <c r="LH166" s="10"/>
      <c r="LI166" s="10"/>
      <c r="LJ166" s="10"/>
      <c r="LK166" s="131">
        <f>(COUNTIF($C166:$J166,$NN$1))</f>
        <v>0</v>
      </c>
      <c r="LL166" s="10"/>
      <c r="LM166" s="10"/>
      <c r="LN166" s="10"/>
      <c r="LO166" s="131">
        <f>(COUNTIF($C166:$J166,$NN$1))</f>
        <v>0</v>
      </c>
      <c r="LP166" s="10"/>
      <c r="LQ166" s="10"/>
      <c r="LR166" s="10"/>
      <c r="LS166" s="131">
        <f>(COUNTIF($C166:$J166,$NN$1))</f>
        <v>0</v>
      </c>
      <c r="LT166" s="10"/>
      <c r="LU166" s="10"/>
      <c r="LV166" s="10"/>
      <c r="LW166" s="131">
        <f>(COUNTIF($C166:$J166,$NN$1))</f>
        <v>0</v>
      </c>
      <c r="LX166" s="10"/>
      <c r="LY166" s="10"/>
      <c r="LZ166" s="10"/>
      <c r="MA166" s="131">
        <f>(COUNTIF($C166:$J166,$NN$1))</f>
        <v>0</v>
      </c>
      <c r="MB166" s="10"/>
      <c r="MC166" s="10"/>
      <c r="MD166" s="10"/>
      <c r="ME166" s="131">
        <f>(COUNTIF($C166:$J166,$NN$1))</f>
        <v>0</v>
      </c>
      <c r="MF166" s="10"/>
      <c r="MG166" s="10"/>
      <c r="MH166" s="10"/>
      <c r="MI166" s="131">
        <f>(COUNTIF($C166:$J166,$NN$1))</f>
        <v>0</v>
      </c>
      <c r="MJ166" s="10"/>
      <c r="MK166" s="10"/>
      <c r="ML166" s="10"/>
      <c r="MM166" s="131">
        <f>(COUNTIF($C166:$J166,$NN$1))</f>
        <v>0</v>
      </c>
      <c r="MN166" s="10"/>
      <c r="MO166" s="10"/>
      <c r="MP166" s="10"/>
      <c r="MQ166" s="131">
        <f>(COUNTIF($C166:$J166,$NN$1))</f>
        <v>0</v>
      </c>
      <c r="MR166" s="10"/>
      <c r="MS166" s="10"/>
      <c r="MT166" s="10"/>
      <c r="MU166" s="131">
        <f>(COUNTIF($C166:$J166,$NN$1))</f>
        <v>0</v>
      </c>
      <c r="MV166" s="10"/>
      <c r="MW166" s="10"/>
      <c r="MX166" s="10"/>
      <c r="MY166" s="131">
        <f>(COUNTIF($C166:$J166,$NN$1))</f>
        <v>0</v>
      </c>
      <c r="MZ166" s="10"/>
      <c r="NA166" s="10"/>
      <c r="NB166" s="10"/>
      <c r="NC166" s="131">
        <f>(COUNTIF($C166:$J166,$NN$1))</f>
        <v>0</v>
      </c>
      <c r="ND166" s="10"/>
      <c r="NE166" s="10"/>
      <c r="NF166" s="10"/>
      <c r="NG166" s="131">
        <f>(COUNTIF($C166:$J166,$NN$1))</f>
        <v>0</v>
      </c>
      <c r="NH166" s="10"/>
      <c r="NI166" s="10"/>
      <c r="NJ166" s="10"/>
      <c r="NK166" s="131">
        <f>(COUNTIF($C166:$J166,$NN$1))</f>
        <v>0</v>
      </c>
      <c r="NL166" s="10"/>
      <c r="NM166" s="10"/>
      <c r="NN166" s="10"/>
      <c r="NO166" s="131">
        <f>(COUNTIF($C166:$J166,$NN$1))</f>
        <v>0</v>
      </c>
      <c r="NP166" s="10"/>
      <c r="NQ166" s="10"/>
      <c r="NR166" s="10"/>
      <c r="NS166" s="10"/>
      <c r="NT166" s="134">
        <f t="shared" si="900"/>
        <v>0</v>
      </c>
      <c r="NU166" s="134">
        <f t="shared" si="901"/>
        <v>2</v>
      </c>
      <c r="NV166" s="134">
        <f t="shared" si="902"/>
        <v>0</v>
      </c>
      <c r="NW166" s="134">
        <f t="shared" si="903"/>
        <v>0</v>
      </c>
      <c r="NX166" s="129"/>
      <c r="NY166" s="136">
        <f t="shared" si="618"/>
        <v>0</v>
      </c>
      <c r="NZ166" s="136">
        <f t="shared" si="619"/>
        <v>3</v>
      </c>
      <c r="OA166" s="136">
        <f t="shared" si="620"/>
        <v>0</v>
      </c>
      <c r="OB166" s="136">
        <f t="shared" si="621"/>
        <v>0</v>
      </c>
    </row>
    <row r="167" spans="1:392" s="28" customFormat="1" ht="20.25" customHeight="1">
      <c r="A167" s="2">
        <v>4</v>
      </c>
      <c r="B167" s="2" t="s">
        <v>1</v>
      </c>
      <c r="C167" s="92"/>
      <c r="D167" s="3"/>
      <c r="E167" s="3" t="s">
        <v>69</v>
      </c>
      <c r="F167" s="94"/>
      <c r="G167" s="5"/>
      <c r="H167" s="78"/>
      <c r="I167" s="92"/>
      <c r="J167" s="92"/>
      <c r="K167">
        <v>5</v>
      </c>
      <c r="L167"/>
      <c r="M167" s="128"/>
      <c r="N167" s="128">
        <v>5</v>
      </c>
      <c r="O167" s="133"/>
      <c r="P167" s="128"/>
      <c r="Q167" s="129"/>
      <c r="R167" s="134"/>
      <c r="S167" s="131">
        <f t="shared" si="809"/>
        <v>0</v>
      </c>
      <c r="T167" s="134"/>
      <c r="U167" s="134"/>
      <c r="V167" s="134"/>
      <c r="W167" s="131">
        <f>(COUNTIF($C167:$J167,$V$1))</f>
        <v>0</v>
      </c>
      <c r="X167" s="134"/>
      <c r="Y167" s="134"/>
      <c r="Z167" s="134"/>
      <c r="AA167" s="131">
        <f>(COUNTIF($C167:$J167,$Z$1))</f>
        <v>0</v>
      </c>
      <c r="AB167" s="134"/>
      <c r="AC167" s="134"/>
      <c r="AD167" s="134"/>
      <c r="AE167" s="131">
        <f>(COUNTIF($C167:$J167,$AD$1))</f>
        <v>0</v>
      </c>
      <c r="AF167" s="134"/>
      <c r="AG167" s="134"/>
      <c r="AH167" s="134"/>
      <c r="AI167" s="131">
        <f>(COUNTIF($C167:$J167,$AH$1))</f>
        <v>0</v>
      </c>
      <c r="AJ167" s="134"/>
      <c r="AK167" s="134"/>
      <c r="AL167" s="134"/>
      <c r="AM167" s="131">
        <f>(COUNTIF($C167:$J167,$AL$1))</f>
        <v>0</v>
      </c>
      <c r="AN167" s="134"/>
      <c r="AO167" s="134"/>
      <c r="AP167" s="134"/>
      <c r="AQ167" s="131">
        <f>(COUNTIF($C167:$J167,$AP$1))</f>
        <v>0</v>
      </c>
      <c r="AR167" s="134"/>
      <c r="AS167" s="134"/>
      <c r="AT167" s="134"/>
      <c r="AU167" s="131">
        <f>(COUNTIF($C167:$J167,$AT$1))</f>
        <v>0</v>
      </c>
      <c r="AV167" s="134"/>
      <c r="AW167" s="134"/>
      <c r="AX167" s="134"/>
      <c r="AY167" s="131">
        <f>(COUNTIF($C167:$J167,$AX$1))</f>
        <v>0</v>
      </c>
      <c r="AZ167" s="134"/>
      <c r="BA167" s="134"/>
      <c r="BB167" s="134"/>
      <c r="BC167" s="131">
        <f>(COUNTIF($C167:$J167,$BB$1))</f>
        <v>0</v>
      </c>
      <c r="BD167" s="134"/>
      <c r="BE167" s="134"/>
      <c r="BF167" s="134"/>
      <c r="BG167" s="131">
        <f>(COUNTIF($C167:$J167,$BF$1))</f>
        <v>0</v>
      </c>
      <c r="BH167" s="134"/>
      <c r="BI167" s="134"/>
      <c r="BJ167" s="134"/>
      <c r="BK167" s="131">
        <f>(COUNTIF($C167:$J167,$BJ$1))</f>
        <v>0</v>
      </c>
      <c r="BL167" s="134"/>
      <c r="BM167" s="134"/>
      <c r="BN167" s="134"/>
      <c r="BO167" s="131">
        <f>(COUNTIF($C167:$J167,$BN$1))</f>
        <v>0</v>
      </c>
      <c r="BP167" s="134"/>
      <c r="BQ167" s="134"/>
      <c r="BR167" s="134"/>
      <c r="BS167" s="131">
        <f>(COUNTIF($C167:$J167,$BR$1))</f>
        <v>0</v>
      </c>
      <c r="BT167" s="134"/>
      <c r="BU167" s="134"/>
      <c r="BV167" s="134"/>
      <c r="BW167" s="131">
        <f>(COUNTIF($C167:$J167,$BV$1))</f>
        <v>0</v>
      </c>
      <c r="BX167" s="134"/>
      <c r="BY167" s="134"/>
      <c r="BZ167" s="134"/>
      <c r="CA167" s="131">
        <f>(COUNTIF($C167:$J167,$BZ$1))</f>
        <v>0</v>
      </c>
      <c r="CB167" s="134"/>
      <c r="CC167" s="134"/>
      <c r="CD167" s="134"/>
      <c r="CE167" s="131">
        <f>(COUNTIF($C167:$J167,$CD$1))</f>
        <v>0</v>
      </c>
      <c r="CF167" s="134"/>
      <c r="CG167" s="134"/>
      <c r="CH167" s="134"/>
      <c r="CI167" s="131">
        <f>(COUNTIF($C167:$J167,$CH$1))</f>
        <v>0</v>
      </c>
      <c r="CJ167" s="134"/>
      <c r="CK167" s="134"/>
      <c r="CL167" s="134"/>
      <c r="CM167" s="131">
        <f>(COUNTIF($C167:$J167,$CL$1))</f>
        <v>0</v>
      </c>
      <c r="CN167" s="134"/>
      <c r="CO167" s="134"/>
      <c r="CP167" s="134"/>
      <c r="CQ167" s="131">
        <f>(COUNTIF($C167:$J167,$CP$1))</f>
        <v>1</v>
      </c>
      <c r="CR167" s="134"/>
      <c r="CS167" s="134"/>
      <c r="CT167" s="134"/>
      <c r="CU167" s="131">
        <f>(COUNTIF($C167:$J167,$CT$1))</f>
        <v>0</v>
      </c>
      <c r="CV167" s="134"/>
      <c r="CW167" s="134"/>
      <c r="CX167" s="134"/>
      <c r="CY167" s="131">
        <f>(COUNTIF($C167:$J167,$CX$1))</f>
        <v>0</v>
      </c>
      <c r="CZ167" s="134"/>
      <c r="DA167" s="134"/>
      <c r="DB167" s="134"/>
      <c r="DC167" s="131">
        <f>(COUNTIF($C167:$J167,$DB$1))</f>
        <v>0</v>
      </c>
      <c r="DD167" s="134"/>
      <c r="DE167" s="134"/>
      <c r="DF167" s="134"/>
      <c r="DG167" s="131">
        <f>(COUNTIF($C167:$J167,$DF$1))</f>
        <v>0</v>
      </c>
      <c r="DH167" s="134"/>
      <c r="DI167" s="134"/>
      <c r="DJ167" s="134"/>
      <c r="DK167" s="131">
        <f>(COUNTIF($C167:$J167,$DJ$1))</f>
        <v>0</v>
      </c>
      <c r="DL167" s="134"/>
      <c r="DM167" s="134"/>
      <c r="DN167" s="134"/>
      <c r="DO167" s="131">
        <f>(COUNTIF($C167:$J167,$DN$1))</f>
        <v>0</v>
      </c>
      <c r="DP167" s="134"/>
      <c r="DQ167" s="134"/>
      <c r="DR167" s="134"/>
      <c r="DS167" s="131">
        <f>(COUNTIF($C167:$J167,$DR$1))</f>
        <v>0</v>
      </c>
      <c r="DT167" s="134"/>
      <c r="DU167" s="134"/>
      <c r="DV167" s="134"/>
      <c r="DW167" s="131">
        <f>(COUNTIF($C167:$J167,$DV$1))</f>
        <v>0</v>
      </c>
      <c r="DX167" s="134"/>
      <c r="DY167" s="134"/>
      <c r="DZ167" s="134"/>
      <c r="EA167" s="131">
        <f>(COUNTIF($C167:$J167,$DZ$1))</f>
        <v>0</v>
      </c>
      <c r="EB167" s="134"/>
      <c r="EC167" s="134"/>
      <c r="ED167" s="134"/>
      <c r="EE167" s="131">
        <f>(COUNTIF($C167:$J167,$ED$1))</f>
        <v>0</v>
      </c>
      <c r="EF167" s="134"/>
      <c r="EG167" s="134"/>
      <c r="EH167" s="134"/>
      <c r="EI167" s="131">
        <f>(COUNTIF($C167:$J167,$EH$1))</f>
        <v>0</v>
      </c>
      <c r="EJ167" s="134"/>
      <c r="EK167" s="134"/>
      <c r="EL167" s="134"/>
      <c r="EM167" s="131">
        <f>(COUNTIF($C167:$J167,$EL$1))</f>
        <v>0</v>
      </c>
      <c r="EN167" s="134"/>
      <c r="EO167" s="134"/>
      <c r="EP167" s="134"/>
      <c r="EQ167" s="131">
        <f>(COUNTIF($C167:$J167,$EP$1))</f>
        <v>0</v>
      </c>
      <c r="ER167" s="134"/>
      <c r="ES167" s="134"/>
      <c r="ET167" s="134"/>
      <c r="EU167" s="131">
        <f>(COUNTIF($C167:$J167,$ET$1))</f>
        <v>0</v>
      </c>
      <c r="EV167" s="134"/>
      <c r="EW167" s="134"/>
      <c r="EX167" s="134"/>
      <c r="EY167" s="131">
        <f>(COUNTIF($C167:$J167,$EX$1))</f>
        <v>0</v>
      </c>
      <c r="EZ167" s="134"/>
      <c r="FA167" s="134"/>
      <c r="FB167" s="134"/>
      <c r="FC167" s="131">
        <f>(COUNTIF($C167:$J167,$FB$1))</f>
        <v>0</v>
      </c>
      <c r="FD167" s="134"/>
      <c r="FE167" s="134"/>
      <c r="FF167" s="134"/>
      <c r="FG167" s="131">
        <f>(COUNTIF($C167:$J167,$FF$1))</f>
        <v>0</v>
      </c>
      <c r="FH167" s="134"/>
      <c r="FI167" s="134"/>
      <c r="FJ167" s="134"/>
      <c r="FK167" s="131">
        <f>(COUNTIF($C167:$J167,$FJ$1))</f>
        <v>0</v>
      </c>
      <c r="FL167" s="134"/>
      <c r="FM167" s="134"/>
      <c r="FN167" s="134"/>
      <c r="FO167" s="131">
        <f>(COUNTIF($C167:$J167,$FN$1))</f>
        <v>0</v>
      </c>
      <c r="FP167" s="134"/>
      <c r="FQ167" s="134"/>
      <c r="FR167" s="134"/>
      <c r="FS167" s="131">
        <f>(COUNTIF($C167:$J167,$FR$1))</f>
        <v>0</v>
      </c>
      <c r="FT167" s="134"/>
      <c r="FU167" s="134"/>
      <c r="FV167" s="134"/>
      <c r="FW167" s="131">
        <f>(COUNTIF($C167:$J167,$FV$1))</f>
        <v>0</v>
      </c>
      <c r="FX167" s="134"/>
      <c r="FY167" s="134"/>
      <c r="FZ167" s="134"/>
      <c r="GA167" s="131">
        <f>(COUNTIF($C167:$J167,$FZ$1))</f>
        <v>0</v>
      </c>
      <c r="GB167" s="134"/>
      <c r="GC167" s="134"/>
      <c r="GD167" s="134"/>
      <c r="GE167" s="131">
        <f>(COUNTIF($C167:$J167,$GD$1))</f>
        <v>0</v>
      </c>
      <c r="GF167" s="134"/>
      <c r="GG167" s="134"/>
      <c r="GH167" s="134"/>
      <c r="GI167" s="131">
        <f>(COUNTIF($C167:$J167,$GH$1))</f>
        <v>0</v>
      </c>
      <c r="GJ167" s="134"/>
      <c r="GK167" s="134"/>
      <c r="GL167" s="134"/>
      <c r="GM167" s="131">
        <f>(COUNTIF($C167:$J167,$GL$1))</f>
        <v>0</v>
      </c>
      <c r="GN167" s="134"/>
      <c r="GO167" s="134"/>
      <c r="GP167" s="134"/>
      <c r="GQ167" s="131">
        <f>(COUNTIF($C167:$J167,$GP$1))</f>
        <v>0</v>
      </c>
      <c r="GR167" s="134"/>
      <c r="GS167" s="134"/>
      <c r="GT167" s="134"/>
      <c r="GU167" s="131">
        <f>(COUNTIF($C167:$J167,$GT$1))</f>
        <v>0</v>
      </c>
      <c r="GV167" s="134"/>
      <c r="GW167" s="134"/>
      <c r="GX167" s="134"/>
      <c r="GY167" s="131">
        <f>(COUNTIF($C167:$J167,$GX$1))</f>
        <v>0</v>
      </c>
      <c r="GZ167" s="134"/>
      <c r="HA167" s="134"/>
      <c r="HB167" s="134"/>
      <c r="HC167" s="131">
        <f>(COUNTIF($C167:$J167,$HB$1))</f>
        <v>0</v>
      </c>
      <c r="HD167" s="134"/>
      <c r="HE167" s="134"/>
      <c r="HF167" s="134"/>
      <c r="HG167" s="131">
        <f>(COUNTIF($C167:$J167,$HF$1))</f>
        <v>0</v>
      </c>
      <c r="HH167" s="134"/>
      <c r="HI167" s="134"/>
      <c r="HJ167" s="134"/>
      <c r="HK167" s="131">
        <f>(COUNTIF($C167:$J167,$HJ$1))</f>
        <v>0</v>
      </c>
      <c r="HL167" s="134"/>
      <c r="HM167" s="134"/>
      <c r="HN167" s="134"/>
      <c r="HO167" s="131">
        <f>(COUNTIF($C167:$J167,$HN$1))</f>
        <v>0</v>
      </c>
      <c r="HP167" s="134"/>
      <c r="HQ167" s="134"/>
      <c r="HR167" s="134"/>
      <c r="HS167" s="131">
        <f>(COUNTIF($C167:$J167,$HR$1))</f>
        <v>0</v>
      </c>
      <c r="HT167" s="134"/>
      <c r="HU167" s="134"/>
      <c r="HV167" s="134"/>
      <c r="HW167" s="131">
        <f>(COUNTIF($C167:$J167,$HV$1))</f>
        <v>0</v>
      </c>
      <c r="HX167" s="134"/>
      <c r="HY167" s="134"/>
      <c r="HZ167" s="134"/>
      <c r="IA167" s="131">
        <f>(COUNTIF($C167:$J167,$HZ$1))</f>
        <v>0</v>
      </c>
      <c r="IB167" s="134"/>
      <c r="IC167" s="134"/>
      <c r="ID167" s="134"/>
      <c r="IE167" s="131">
        <f>(COUNTIF($C167:$J167,$ID$1))</f>
        <v>0</v>
      </c>
      <c r="IF167" s="134"/>
      <c r="IG167" s="134"/>
      <c r="IH167" s="134"/>
      <c r="II167" s="131">
        <f>(COUNTIF($C167:$J167,$IH$1))</f>
        <v>0</v>
      </c>
      <c r="IJ167" s="134"/>
      <c r="IK167" s="134"/>
      <c r="IL167" s="134"/>
      <c r="IM167" s="131">
        <f>(COUNTIF($C167:$J167,$IL$1))</f>
        <v>0</v>
      </c>
      <c r="IN167" s="134"/>
      <c r="IO167" s="134"/>
      <c r="IP167" s="134"/>
      <c r="IQ167" s="131">
        <f>(COUNTIF($C167:$J167,$IP$1))</f>
        <v>0</v>
      </c>
      <c r="IR167" s="134"/>
      <c r="IS167" s="134"/>
      <c r="IT167" s="134"/>
      <c r="IU167" s="131">
        <f>(COUNTIF($C167:$J167,$IT$1))</f>
        <v>0</v>
      </c>
      <c r="IV167" s="134"/>
      <c r="IW167" s="134"/>
      <c r="IX167" s="134"/>
      <c r="IY167" s="131">
        <f>(COUNTIF($C167:$J167,$IX$1))</f>
        <v>0</v>
      </c>
      <c r="IZ167" s="134"/>
      <c r="JA167" s="134"/>
      <c r="JB167" s="134"/>
      <c r="JC167" s="131">
        <f>(COUNTIF($C167:$J167,$JB$1))</f>
        <v>0</v>
      </c>
      <c r="JD167" s="134"/>
      <c r="JE167" s="134"/>
      <c r="JF167" s="134"/>
      <c r="JG167" s="131">
        <f>(COUNTIF($C167:$J167,$JF$1))</f>
        <v>0</v>
      </c>
      <c r="JH167" s="134"/>
      <c r="JI167" s="134"/>
      <c r="JJ167" s="134"/>
      <c r="JK167" s="131">
        <f>(COUNTIF($C167:$J167,$JJ$1))</f>
        <v>0</v>
      </c>
      <c r="JL167" s="134"/>
      <c r="JM167" s="134"/>
      <c r="JN167" s="134"/>
      <c r="JO167" s="131">
        <f>(COUNTIF($C167:$J167,$JN$1))</f>
        <v>0</v>
      </c>
      <c r="JP167" s="134"/>
      <c r="JQ167" s="134"/>
      <c r="JR167" s="134"/>
      <c r="JS167" s="131">
        <f>(COUNTIF($C167:$J167,$JR$1))</f>
        <v>0</v>
      </c>
      <c r="JT167" s="134"/>
      <c r="JU167" s="134"/>
      <c r="JV167" s="134"/>
      <c r="JW167" s="131">
        <f>(COUNTIF($C167:$J167,$JV$1))</f>
        <v>0</v>
      </c>
      <c r="JX167" s="134"/>
      <c r="JY167" s="134"/>
      <c r="JZ167" s="134"/>
      <c r="KA167" s="131">
        <f>(COUNTIF($C167:$J167,$JZ$1))</f>
        <v>0</v>
      </c>
      <c r="KB167" s="134"/>
      <c r="KC167" s="134"/>
      <c r="KD167" s="134"/>
      <c r="KE167" s="131">
        <f>(COUNTIF($C167:$J167,$KD$1))</f>
        <v>0</v>
      </c>
      <c r="KF167" s="134"/>
      <c r="KG167" s="134"/>
      <c r="KH167" s="134"/>
      <c r="KI167" s="131">
        <f>(COUNTIF($C167:$J167,$KH$1))</f>
        <v>0</v>
      </c>
      <c r="KJ167" s="134"/>
      <c r="KK167" s="134"/>
      <c r="KL167" s="134"/>
      <c r="KM167" s="131">
        <f>(COUNTIF($C167:$J167,$KL$1))</f>
        <v>0</v>
      </c>
      <c r="KN167" s="134"/>
      <c r="KO167" s="134"/>
      <c r="KP167" s="134"/>
      <c r="KQ167" s="131">
        <f>(COUNTIF($C167:$J167,$KP$1))</f>
        <v>0</v>
      </c>
      <c r="KR167" s="134"/>
      <c r="KS167" s="134"/>
      <c r="KT167" s="134"/>
      <c r="KU167" s="131">
        <f>(COUNTIF($C167:$J167,$KT$1))</f>
        <v>0</v>
      </c>
      <c r="KV167" s="134"/>
      <c r="KW167" s="134"/>
      <c r="KX167" s="134"/>
      <c r="KY167" s="131">
        <f>(COUNTIF($C167:$J167,$KX$1))</f>
        <v>0</v>
      </c>
      <c r="KZ167" s="134"/>
      <c r="LA167" s="134"/>
      <c r="LB167" s="134"/>
      <c r="LC167" s="131">
        <f>(COUNTIF($C167:$J167,$LB$1))</f>
        <v>0</v>
      </c>
      <c r="LD167" s="134"/>
      <c r="LE167" s="134"/>
      <c r="LF167" s="134"/>
      <c r="LG167" s="131">
        <f>(COUNTIF($C167:$J167,$NN$1))</f>
        <v>0</v>
      </c>
      <c r="LH167" s="134"/>
      <c r="LI167" s="134"/>
      <c r="LJ167" s="134"/>
      <c r="LK167" s="131">
        <f>(COUNTIF($C167:$J167,$NN$1))</f>
        <v>0</v>
      </c>
      <c r="LL167" s="134"/>
      <c r="LM167" s="134"/>
      <c r="LN167" s="134"/>
      <c r="LO167" s="131">
        <f>(COUNTIF($C167:$J167,$NN$1))</f>
        <v>0</v>
      </c>
      <c r="LP167" s="134"/>
      <c r="LQ167" s="134"/>
      <c r="LR167" s="134"/>
      <c r="LS167" s="131">
        <f>(COUNTIF($C167:$J167,$NN$1))</f>
        <v>0</v>
      </c>
      <c r="LT167" s="134"/>
      <c r="LU167" s="134"/>
      <c r="LV167" s="134"/>
      <c r="LW167" s="131">
        <f>(COUNTIF($C167:$J167,$NN$1))</f>
        <v>0</v>
      </c>
      <c r="LX167" s="134"/>
      <c r="LY167" s="134"/>
      <c r="LZ167" s="134"/>
      <c r="MA167" s="131">
        <f>(COUNTIF($C167:$J167,$NN$1))</f>
        <v>0</v>
      </c>
      <c r="MB167" s="134"/>
      <c r="MC167" s="134"/>
      <c r="MD167" s="134"/>
      <c r="ME167" s="131">
        <f>(COUNTIF($C167:$J167,$NN$1))</f>
        <v>0</v>
      </c>
      <c r="MF167" s="134"/>
      <c r="MG167" s="134"/>
      <c r="MH167" s="134"/>
      <c r="MI167" s="131">
        <f>(COUNTIF($C167:$J167,$NN$1))</f>
        <v>0</v>
      </c>
      <c r="MJ167" s="134"/>
      <c r="MK167" s="134"/>
      <c r="ML167" s="134"/>
      <c r="MM167" s="131">
        <f>(COUNTIF($C167:$J167,$NN$1))</f>
        <v>0</v>
      </c>
      <c r="MN167" s="134"/>
      <c r="MO167" s="134"/>
      <c r="MP167" s="134"/>
      <c r="MQ167" s="131">
        <f>(COUNTIF($C167:$J167,$NN$1))</f>
        <v>0</v>
      </c>
      <c r="MR167" s="134"/>
      <c r="MS167" s="134"/>
      <c r="MT167" s="134"/>
      <c r="MU167" s="131">
        <f>(COUNTIF($C167:$J167,$NN$1))</f>
        <v>0</v>
      </c>
      <c r="MV167" s="134"/>
      <c r="MW167" s="134"/>
      <c r="MX167" s="134"/>
      <c r="MY167" s="131">
        <f>(COUNTIF($C167:$J167,$NN$1))</f>
        <v>0</v>
      </c>
      <c r="MZ167" s="134"/>
      <c r="NA167" s="134"/>
      <c r="NB167" s="134"/>
      <c r="NC167" s="131">
        <f>(COUNTIF($C167:$J167,$NN$1))</f>
        <v>0</v>
      </c>
      <c r="ND167" s="134"/>
      <c r="NE167" s="134"/>
      <c r="NF167" s="134"/>
      <c r="NG167" s="131">
        <f>(COUNTIF($C167:$J167,$NN$1))</f>
        <v>0</v>
      </c>
      <c r="NH167" s="134"/>
      <c r="NI167" s="134"/>
      <c r="NJ167" s="134"/>
      <c r="NK167" s="131">
        <f>(COUNTIF($C167:$J167,$NN$1))</f>
        <v>0</v>
      </c>
      <c r="NL167" s="134"/>
      <c r="NM167" s="134"/>
      <c r="NN167" s="134"/>
      <c r="NO167" s="131">
        <f>(COUNTIF($C167:$J167,$NN$1))</f>
        <v>0</v>
      </c>
      <c r="NP167" s="134"/>
      <c r="NQ167" s="134"/>
      <c r="NR167" s="134"/>
      <c r="NS167" s="134"/>
      <c r="NT167" s="134">
        <f t="shared" si="900"/>
        <v>0</v>
      </c>
      <c r="NU167" s="134">
        <f t="shared" si="901"/>
        <v>4</v>
      </c>
      <c r="NV167" s="134">
        <f t="shared" si="902"/>
        <v>0</v>
      </c>
      <c r="NW167" s="134">
        <f t="shared" si="903"/>
        <v>0</v>
      </c>
      <c r="NX167" s="129"/>
      <c r="NY167" s="136">
        <f t="shared" si="618"/>
        <v>0</v>
      </c>
      <c r="NZ167" s="136">
        <f t="shared" si="619"/>
        <v>1</v>
      </c>
      <c r="OA167" s="136">
        <f t="shared" si="620"/>
        <v>0</v>
      </c>
      <c r="OB167" s="136">
        <f t="shared" si="621"/>
        <v>0</v>
      </c>
    </row>
    <row r="168" spans="1:392" s="28" customFormat="1" ht="20.25" customHeight="1">
      <c r="A168" s="2">
        <v>4</v>
      </c>
      <c r="B168" s="2" t="s">
        <v>2</v>
      </c>
      <c r="C168" s="92"/>
      <c r="D168" s="94"/>
      <c r="E168" s="3" t="s">
        <v>69</v>
      </c>
      <c r="F168" s="94"/>
      <c r="G168" s="5" t="s">
        <v>301</v>
      </c>
      <c r="H168" s="5"/>
      <c r="I168" s="92"/>
      <c r="J168" s="92"/>
      <c r="K168">
        <v>5</v>
      </c>
      <c r="L168"/>
      <c r="M168" s="128"/>
      <c r="N168" s="128">
        <v>5</v>
      </c>
      <c r="O168" s="133"/>
      <c r="P168" s="128"/>
      <c r="Q168" s="129"/>
      <c r="R168" s="134"/>
      <c r="S168" s="131">
        <f t="shared" si="809"/>
        <v>0</v>
      </c>
      <c r="T168" s="134"/>
      <c r="U168" s="134"/>
      <c r="V168" s="134"/>
      <c r="W168" s="131">
        <f>(COUNTIF($C168:$J168,$V$1))</f>
        <v>0</v>
      </c>
      <c r="X168" s="134"/>
      <c r="Y168" s="134"/>
      <c r="Z168" s="134"/>
      <c r="AA168" s="131">
        <f>(COUNTIF($C168:$J168,$Z$1))</f>
        <v>0</v>
      </c>
      <c r="AB168" s="134"/>
      <c r="AC168" s="134"/>
      <c r="AD168" s="134"/>
      <c r="AE168" s="131">
        <f>(COUNTIF($C168:$J168,$AD$1))</f>
        <v>0</v>
      </c>
      <c r="AF168" s="134"/>
      <c r="AG168" s="134"/>
      <c r="AH168" s="134"/>
      <c r="AI168" s="131">
        <f>(COUNTIF($C168:$J168,$AH$1))</f>
        <v>0</v>
      </c>
      <c r="AJ168" s="134"/>
      <c r="AK168" s="134"/>
      <c r="AL168" s="134"/>
      <c r="AM168" s="131">
        <f>(COUNTIF($C168:$J168,$AL$1))</f>
        <v>0</v>
      </c>
      <c r="AN168" s="134"/>
      <c r="AO168" s="134"/>
      <c r="AP168" s="134"/>
      <c r="AQ168" s="131">
        <f>(COUNTIF($C168:$J168,$AP$1))</f>
        <v>0</v>
      </c>
      <c r="AR168" s="134"/>
      <c r="AS168" s="134"/>
      <c r="AT168" s="134"/>
      <c r="AU168" s="131">
        <f>(COUNTIF($C168:$J168,$AT$1))</f>
        <v>0</v>
      </c>
      <c r="AV168" s="134"/>
      <c r="AW168" s="134"/>
      <c r="AX168" s="134"/>
      <c r="AY168" s="131">
        <f>(COUNTIF($C168:$J168,$AX$1))</f>
        <v>0</v>
      </c>
      <c r="AZ168" s="134"/>
      <c r="BA168" s="134"/>
      <c r="BB168" s="134"/>
      <c r="BC168" s="131">
        <f>(COUNTIF($C168:$J168,$BB$1))</f>
        <v>0</v>
      </c>
      <c r="BD168" s="134"/>
      <c r="BE168" s="134"/>
      <c r="BF168" s="134"/>
      <c r="BG168" s="131">
        <f>(COUNTIF($C168:$J168,$BF$1))</f>
        <v>0</v>
      </c>
      <c r="BH168" s="134"/>
      <c r="BI168" s="134"/>
      <c r="BJ168" s="134"/>
      <c r="BK168" s="131">
        <f>(COUNTIF($C168:$J168,$BJ$1))</f>
        <v>0</v>
      </c>
      <c r="BL168" s="134"/>
      <c r="BM168" s="134"/>
      <c r="BN168" s="134"/>
      <c r="BO168" s="131">
        <f>(COUNTIF($C168:$J168,$BN$1))</f>
        <v>0</v>
      </c>
      <c r="BP168" s="134"/>
      <c r="BQ168" s="134"/>
      <c r="BR168" s="134"/>
      <c r="BS168" s="131">
        <f>(COUNTIF($C168:$J168,$BR$1))</f>
        <v>0</v>
      </c>
      <c r="BT168" s="134"/>
      <c r="BU168" s="134"/>
      <c r="BV168" s="134"/>
      <c r="BW168" s="131">
        <f>(COUNTIF($C168:$J168,$BV$1))</f>
        <v>0</v>
      </c>
      <c r="BX168" s="134"/>
      <c r="BY168" s="134"/>
      <c r="BZ168" s="134"/>
      <c r="CA168" s="131">
        <f>(COUNTIF($C168:$J168,$BZ$1))</f>
        <v>0</v>
      </c>
      <c r="CB168" s="134"/>
      <c r="CC168" s="134"/>
      <c r="CD168" s="134"/>
      <c r="CE168" s="131">
        <f>(COUNTIF($C168:$J168,$CD$1))</f>
        <v>0</v>
      </c>
      <c r="CF168" s="134"/>
      <c r="CG168" s="134"/>
      <c r="CH168" s="134"/>
      <c r="CI168" s="131">
        <f>(COUNTIF($C168:$J168,$CH$1))</f>
        <v>0</v>
      </c>
      <c r="CJ168" s="134"/>
      <c r="CK168" s="134"/>
      <c r="CL168" s="134"/>
      <c r="CM168" s="131">
        <f>(COUNTIF($C168:$J168,$CL$1))</f>
        <v>0</v>
      </c>
      <c r="CN168" s="134"/>
      <c r="CO168" s="134"/>
      <c r="CP168" s="134"/>
      <c r="CQ168" s="131">
        <f>(COUNTIF($C168:$J168,$CP$1))</f>
        <v>1</v>
      </c>
      <c r="CR168" s="134"/>
      <c r="CS168" s="134"/>
      <c r="CT168" s="134"/>
      <c r="CU168" s="131">
        <f>(COUNTIF($C168:$J168,$CT$1))</f>
        <v>0</v>
      </c>
      <c r="CV168" s="134"/>
      <c r="CW168" s="134"/>
      <c r="CX168" s="134"/>
      <c r="CY168" s="131">
        <f>(COUNTIF($C168:$J168,$CX$1))</f>
        <v>0</v>
      </c>
      <c r="CZ168" s="134"/>
      <c r="DA168" s="134"/>
      <c r="DB168" s="134"/>
      <c r="DC168" s="131">
        <f>(COUNTIF($C168:$J168,$DB$1))</f>
        <v>0</v>
      </c>
      <c r="DD168" s="134"/>
      <c r="DE168" s="134"/>
      <c r="DF168" s="134"/>
      <c r="DG168" s="131">
        <f>(COUNTIF($C168:$J168,$DF$1))</f>
        <v>0</v>
      </c>
      <c r="DH168" s="134"/>
      <c r="DI168" s="134"/>
      <c r="DJ168" s="134"/>
      <c r="DK168" s="131">
        <f>(COUNTIF($C168:$J168,$DJ$1))</f>
        <v>0</v>
      </c>
      <c r="DL168" s="134"/>
      <c r="DM168" s="134"/>
      <c r="DN168" s="134"/>
      <c r="DO168" s="131">
        <f>(COUNTIF($C168:$J168,$DN$1))</f>
        <v>0</v>
      </c>
      <c r="DP168" s="134"/>
      <c r="DQ168" s="134"/>
      <c r="DR168" s="134"/>
      <c r="DS168" s="131">
        <f>(COUNTIF($C168:$J168,$DR$1))</f>
        <v>0</v>
      </c>
      <c r="DT168" s="134"/>
      <c r="DU168" s="134"/>
      <c r="DV168" s="134"/>
      <c r="DW168" s="131">
        <f>(COUNTIF($C168:$J168,$DV$1))</f>
        <v>0</v>
      </c>
      <c r="DX168" s="134"/>
      <c r="DY168" s="134"/>
      <c r="DZ168" s="134"/>
      <c r="EA168" s="131">
        <f>(COUNTIF($C168:$J168,$DZ$1))</f>
        <v>0</v>
      </c>
      <c r="EB168" s="134"/>
      <c r="EC168" s="134"/>
      <c r="ED168" s="134"/>
      <c r="EE168" s="131">
        <f>(COUNTIF($C168:$J168,$ED$1))</f>
        <v>0</v>
      </c>
      <c r="EF168" s="134"/>
      <c r="EG168" s="134"/>
      <c r="EH168" s="134"/>
      <c r="EI168" s="131">
        <f>(COUNTIF($C168:$J168,$EH$1))</f>
        <v>0</v>
      </c>
      <c r="EJ168" s="134"/>
      <c r="EK168" s="134"/>
      <c r="EL168" s="134"/>
      <c r="EM168" s="131">
        <f>(COUNTIF($C168:$J168,$EL$1))</f>
        <v>0</v>
      </c>
      <c r="EN168" s="134"/>
      <c r="EO168" s="134"/>
      <c r="EP168" s="134"/>
      <c r="EQ168" s="131">
        <f>(COUNTIF($C168:$J168,$EP$1))</f>
        <v>0</v>
      </c>
      <c r="ER168" s="134"/>
      <c r="ES168" s="134"/>
      <c r="ET168" s="134"/>
      <c r="EU168" s="131">
        <f>(COUNTIF($C168:$J168,$ET$1))</f>
        <v>0</v>
      </c>
      <c r="EV168" s="134"/>
      <c r="EW168" s="134"/>
      <c r="EX168" s="134"/>
      <c r="EY168" s="131">
        <f>(COUNTIF($C168:$J168,$EX$1))</f>
        <v>0</v>
      </c>
      <c r="EZ168" s="134"/>
      <c r="FA168" s="134"/>
      <c r="FB168" s="134"/>
      <c r="FC168" s="131">
        <f>(COUNTIF($C168:$J168,$FB$1))</f>
        <v>0</v>
      </c>
      <c r="FD168" s="134"/>
      <c r="FE168" s="134"/>
      <c r="FF168" s="134"/>
      <c r="FG168" s="131">
        <f>(COUNTIF($C168:$J168,$FF$1))</f>
        <v>0</v>
      </c>
      <c r="FH168" s="134"/>
      <c r="FI168" s="134"/>
      <c r="FJ168" s="134"/>
      <c r="FK168" s="131">
        <f>(COUNTIF($C168:$J168,$FJ$1))</f>
        <v>0</v>
      </c>
      <c r="FL168" s="134"/>
      <c r="FM168" s="134"/>
      <c r="FN168" s="134"/>
      <c r="FO168" s="131">
        <f>(COUNTIF($C168:$J168,$FN$1))</f>
        <v>0</v>
      </c>
      <c r="FP168" s="134"/>
      <c r="FQ168" s="134"/>
      <c r="FR168" s="134"/>
      <c r="FS168" s="131">
        <f>(COUNTIF($C168:$J168,$FR$1))</f>
        <v>0</v>
      </c>
      <c r="FT168" s="134"/>
      <c r="FU168" s="134"/>
      <c r="FV168" s="134"/>
      <c r="FW168" s="131">
        <f>(COUNTIF($C168:$J168,$FV$1))</f>
        <v>0</v>
      </c>
      <c r="FX168" s="134"/>
      <c r="FY168" s="134"/>
      <c r="FZ168" s="134"/>
      <c r="GA168" s="131">
        <f>(COUNTIF($C168:$J168,$FZ$1))</f>
        <v>0</v>
      </c>
      <c r="GB168" s="134"/>
      <c r="GC168" s="134"/>
      <c r="GD168" s="134"/>
      <c r="GE168" s="131">
        <f>(COUNTIF($C168:$J168,$GD$1))</f>
        <v>0</v>
      </c>
      <c r="GF168" s="134"/>
      <c r="GG168" s="134"/>
      <c r="GH168" s="134"/>
      <c r="GI168" s="131">
        <f>(COUNTIF($C168:$J168,$GH$1))</f>
        <v>0</v>
      </c>
      <c r="GJ168" s="134"/>
      <c r="GK168" s="134"/>
      <c r="GL168" s="134"/>
      <c r="GM168" s="131">
        <f>(COUNTIF($C168:$J168,$GL$1))</f>
        <v>0</v>
      </c>
      <c r="GN168" s="134"/>
      <c r="GO168" s="134"/>
      <c r="GP168" s="134"/>
      <c r="GQ168" s="131">
        <f>(COUNTIF($C168:$J168,$GP$1))</f>
        <v>0</v>
      </c>
      <c r="GR168" s="134"/>
      <c r="GS168" s="134"/>
      <c r="GT168" s="134"/>
      <c r="GU168" s="131">
        <f>(COUNTIF($C168:$J168,$GT$1))</f>
        <v>0</v>
      </c>
      <c r="GV168" s="134"/>
      <c r="GW168" s="134"/>
      <c r="GX168" s="134"/>
      <c r="GY168" s="131">
        <f>(COUNTIF($C168:$J168,$GX$1))</f>
        <v>0</v>
      </c>
      <c r="GZ168" s="134"/>
      <c r="HA168" s="134"/>
      <c r="HB168" s="134"/>
      <c r="HC168" s="131">
        <f>(COUNTIF($C168:$J168,$HB$1))</f>
        <v>0</v>
      </c>
      <c r="HD168" s="134"/>
      <c r="HE168" s="134"/>
      <c r="HF168" s="134"/>
      <c r="HG168" s="131">
        <f>(COUNTIF($C168:$J168,$HF$1))</f>
        <v>0</v>
      </c>
      <c r="HH168" s="134"/>
      <c r="HI168" s="134"/>
      <c r="HJ168" s="134"/>
      <c r="HK168" s="131">
        <f>(COUNTIF($C168:$J168,$HJ$1))</f>
        <v>0</v>
      </c>
      <c r="HL168" s="134"/>
      <c r="HM168" s="134"/>
      <c r="HN168" s="134"/>
      <c r="HO168" s="131">
        <f>(COUNTIF($C168:$J168,$HN$1))</f>
        <v>0</v>
      </c>
      <c r="HP168" s="134"/>
      <c r="HQ168" s="134"/>
      <c r="HR168" s="134"/>
      <c r="HS168" s="131">
        <f>(COUNTIF($C168:$J168,$HR$1))</f>
        <v>0</v>
      </c>
      <c r="HT168" s="134"/>
      <c r="HU168" s="134"/>
      <c r="HV168" s="134"/>
      <c r="HW168" s="131">
        <f>(COUNTIF($C168:$J168,$HV$1))</f>
        <v>0</v>
      </c>
      <c r="HX168" s="134"/>
      <c r="HY168" s="134"/>
      <c r="HZ168" s="134"/>
      <c r="IA168" s="131">
        <f>(COUNTIF($C168:$J168,$HZ$1))</f>
        <v>0</v>
      </c>
      <c r="IB168" s="134"/>
      <c r="IC168" s="134"/>
      <c r="ID168" s="134"/>
      <c r="IE168" s="131">
        <f>(COUNTIF($C168:$J168,$ID$1))</f>
        <v>0</v>
      </c>
      <c r="IF168" s="134"/>
      <c r="IG168" s="134"/>
      <c r="IH168" s="134"/>
      <c r="II168" s="131">
        <f>(COUNTIF($C168:$J168,$IH$1))</f>
        <v>0</v>
      </c>
      <c r="IJ168" s="134"/>
      <c r="IK168" s="134"/>
      <c r="IL168" s="134"/>
      <c r="IM168" s="131">
        <f>(COUNTIF($C168:$J168,$IL$1))</f>
        <v>0</v>
      </c>
      <c r="IN168" s="134"/>
      <c r="IO168" s="134"/>
      <c r="IP168" s="134"/>
      <c r="IQ168" s="131">
        <f>(COUNTIF($C168:$J168,$IP$1))</f>
        <v>0</v>
      </c>
      <c r="IR168" s="134"/>
      <c r="IS168" s="134"/>
      <c r="IT168" s="134"/>
      <c r="IU168" s="131">
        <f>(COUNTIF($C168:$J168,$IT$1))</f>
        <v>0</v>
      </c>
      <c r="IV168" s="134"/>
      <c r="IW168" s="134"/>
      <c r="IX168" s="134"/>
      <c r="IY168" s="131">
        <f>(COUNTIF($C168:$J168,$IX$1))</f>
        <v>0</v>
      </c>
      <c r="IZ168" s="134"/>
      <c r="JA168" s="134"/>
      <c r="JB168" s="134"/>
      <c r="JC168" s="131">
        <f>(COUNTIF($C168:$J168,$JB$1))</f>
        <v>0</v>
      </c>
      <c r="JD168" s="134"/>
      <c r="JE168" s="134"/>
      <c r="JF168" s="134"/>
      <c r="JG168" s="131">
        <f>(COUNTIF($C168:$J168,$JF$1))</f>
        <v>0</v>
      </c>
      <c r="JH168" s="134"/>
      <c r="JI168" s="134"/>
      <c r="JJ168" s="134"/>
      <c r="JK168" s="131">
        <f>(COUNTIF($C168:$J168,$JJ$1))</f>
        <v>0</v>
      </c>
      <c r="JL168" s="134"/>
      <c r="JM168" s="134"/>
      <c r="JN168" s="134"/>
      <c r="JO168" s="131">
        <f>(COUNTIF($C168:$J168,$JN$1))</f>
        <v>0</v>
      </c>
      <c r="JP168" s="134"/>
      <c r="JQ168" s="134"/>
      <c r="JR168" s="134"/>
      <c r="JS168" s="131">
        <f>(COUNTIF($C168:$J168,$JR$1))</f>
        <v>0</v>
      </c>
      <c r="JT168" s="134"/>
      <c r="JU168" s="134"/>
      <c r="JV168" s="134"/>
      <c r="JW168" s="131">
        <f>(COUNTIF($C168:$J168,$JV$1))</f>
        <v>0</v>
      </c>
      <c r="JX168" s="134"/>
      <c r="JY168" s="134"/>
      <c r="JZ168" s="134"/>
      <c r="KA168" s="131">
        <f>(COUNTIF($C168:$J168,$JZ$1))</f>
        <v>0</v>
      </c>
      <c r="KB168" s="134"/>
      <c r="KC168" s="134"/>
      <c r="KD168" s="134"/>
      <c r="KE168" s="131">
        <f>(COUNTIF($C168:$J168,$KD$1))</f>
        <v>0</v>
      </c>
      <c r="KF168" s="134"/>
      <c r="KG168" s="134"/>
      <c r="KH168" s="134"/>
      <c r="KI168" s="131">
        <f>(COUNTIF($C168:$J168,$KH$1))</f>
        <v>0</v>
      </c>
      <c r="KJ168" s="134"/>
      <c r="KK168" s="134"/>
      <c r="KL168" s="134"/>
      <c r="KM168" s="131">
        <f>(COUNTIF($C168:$J168,$KL$1))</f>
        <v>0</v>
      </c>
      <c r="KN168" s="134"/>
      <c r="KO168" s="134"/>
      <c r="KP168" s="134"/>
      <c r="KQ168" s="131">
        <f>(COUNTIF($C168:$J168,$KP$1))</f>
        <v>1</v>
      </c>
      <c r="KR168" s="134"/>
      <c r="KS168" s="134"/>
      <c r="KT168" s="134"/>
      <c r="KU168" s="131">
        <f>(COUNTIF($C168:$J168,$KT$1))</f>
        <v>0</v>
      </c>
      <c r="KV168" s="134"/>
      <c r="KW168" s="134"/>
      <c r="KX168" s="134"/>
      <c r="KY168" s="131">
        <f>(COUNTIF($C168:$J168,$KX$1))</f>
        <v>0</v>
      </c>
      <c r="KZ168" s="134"/>
      <c r="LA168" s="134"/>
      <c r="LB168" s="134"/>
      <c r="LC168" s="131">
        <f>(COUNTIF($C168:$J168,$LB$1))</f>
        <v>0</v>
      </c>
      <c r="LD168" s="134"/>
      <c r="LE168" s="134"/>
      <c r="LF168" s="134"/>
      <c r="LG168" s="131">
        <f>(COUNTIF($C168:$J168,$NN$1))</f>
        <v>0</v>
      </c>
      <c r="LH168" s="134"/>
      <c r="LI168" s="134"/>
      <c r="LJ168" s="134"/>
      <c r="LK168" s="131">
        <f>(COUNTIF($C168:$J168,$NN$1))</f>
        <v>0</v>
      </c>
      <c r="LL168" s="134"/>
      <c r="LM168" s="134"/>
      <c r="LN168" s="134"/>
      <c r="LO168" s="131">
        <f>(COUNTIF($C168:$J168,$NN$1))</f>
        <v>0</v>
      </c>
      <c r="LP168" s="134"/>
      <c r="LQ168" s="134"/>
      <c r="LR168" s="134"/>
      <c r="LS168" s="131">
        <f>(COUNTIF($C168:$J168,$NN$1))</f>
        <v>0</v>
      </c>
      <c r="LT168" s="134"/>
      <c r="LU168" s="134"/>
      <c r="LV168" s="134"/>
      <c r="LW168" s="131">
        <f>(COUNTIF($C168:$J168,$NN$1))</f>
        <v>0</v>
      </c>
      <c r="LX168" s="134"/>
      <c r="LY168" s="134"/>
      <c r="LZ168" s="134"/>
      <c r="MA168" s="131">
        <f>(COUNTIF($C168:$J168,$NN$1))</f>
        <v>0</v>
      </c>
      <c r="MB168" s="134"/>
      <c r="MC168" s="134"/>
      <c r="MD168" s="134"/>
      <c r="ME168" s="131">
        <f>(COUNTIF($C168:$J168,$NN$1))</f>
        <v>0</v>
      </c>
      <c r="MF168" s="134"/>
      <c r="MG168" s="134"/>
      <c r="MH168" s="134"/>
      <c r="MI168" s="131">
        <f>(COUNTIF($C168:$J168,$NN$1))</f>
        <v>0</v>
      </c>
      <c r="MJ168" s="134"/>
      <c r="MK168" s="134"/>
      <c r="ML168" s="134"/>
      <c r="MM168" s="131">
        <f>(COUNTIF($C168:$J168,$NN$1))</f>
        <v>0</v>
      </c>
      <c r="MN168" s="134"/>
      <c r="MO168" s="134"/>
      <c r="MP168" s="134"/>
      <c r="MQ168" s="131">
        <f>(COUNTIF($C168:$J168,$NN$1))</f>
        <v>0</v>
      </c>
      <c r="MR168" s="134"/>
      <c r="MS168" s="134"/>
      <c r="MT168" s="134"/>
      <c r="MU168" s="131">
        <f>(COUNTIF($C168:$J168,$NN$1))</f>
        <v>0</v>
      </c>
      <c r="MV168" s="134"/>
      <c r="MW168" s="134"/>
      <c r="MX168" s="134"/>
      <c r="MY168" s="131">
        <f>(COUNTIF($C168:$J168,$NN$1))</f>
        <v>0</v>
      </c>
      <c r="MZ168" s="134"/>
      <c r="NA168" s="134"/>
      <c r="NB168" s="134"/>
      <c r="NC168" s="131">
        <f>(COUNTIF($C168:$J168,$NN$1))</f>
        <v>0</v>
      </c>
      <c r="ND168" s="134"/>
      <c r="NE168" s="134"/>
      <c r="NF168" s="134"/>
      <c r="NG168" s="131">
        <f>(COUNTIF($C168:$J168,$NN$1))</f>
        <v>0</v>
      </c>
      <c r="NH168" s="134"/>
      <c r="NI168" s="134"/>
      <c r="NJ168" s="134"/>
      <c r="NK168" s="131">
        <f>(COUNTIF($C168:$J168,$NN$1))</f>
        <v>0</v>
      </c>
      <c r="NL168" s="134"/>
      <c r="NM168" s="134"/>
      <c r="NN168" s="134"/>
      <c r="NO168" s="131">
        <f>(COUNTIF($C168:$J168,$NN$1))</f>
        <v>0</v>
      </c>
      <c r="NP168" s="134"/>
      <c r="NQ168" s="134"/>
      <c r="NR168" s="134"/>
      <c r="NS168" s="134"/>
      <c r="NT168" s="134">
        <f t="shared" si="900"/>
        <v>0</v>
      </c>
      <c r="NU168" s="134">
        <f t="shared" si="901"/>
        <v>3</v>
      </c>
      <c r="NV168" s="134">
        <f t="shared" si="902"/>
        <v>0</v>
      </c>
      <c r="NW168" s="134">
        <f t="shared" si="903"/>
        <v>0</v>
      </c>
      <c r="NX168" s="129"/>
      <c r="NY168" s="136">
        <f t="shared" si="618"/>
        <v>0</v>
      </c>
      <c r="NZ168" s="136">
        <f t="shared" si="619"/>
        <v>2</v>
      </c>
      <c r="OA168" s="136">
        <f t="shared" si="620"/>
        <v>0</v>
      </c>
      <c r="OB168" s="136">
        <f t="shared" si="621"/>
        <v>0</v>
      </c>
    </row>
    <row r="169" spans="1:392" s="28" customFormat="1" ht="20.25" customHeight="1">
      <c r="A169" s="2">
        <v>5</v>
      </c>
      <c r="B169" s="2" t="s">
        <v>0</v>
      </c>
      <c r="C169" s="92"/>
      <c r="D169" s="5"/>
      <c r="E169" s="5" t="s">
        <v>294</v>
      </c>
      <c r="F169" s="5" t="s">
        <v>303</v>
      </c>
      <c r="G169" s="5" t="s">
        <v>225</v>
      </c>
      <c r="H169" s="138" t="s">
        <v>150</v>
      </c>
      <c r="I169" s="92"/>
      <c r="J169" s="92"/>
      <c r="K169">
        <v>5</v>
      </c>
      <c r="L169"/>
      <c r="M169" s="128"/>
      <c r="N169" s="128">
        <v>4</v>
      </c>
      <c r="O169" s="133"/>
      <c r="P169" s="128">
        <v>1</v>
      </c>
      <c r="Q169" s="129"/>
      <c r="R169" s="134"/>
      <c r="S169" s="131">
        <f>(COUNTIF($C169:$G169,$R$1))</f>
        <v>0</v>
      </c>
      <c r="U169" s="131">
        <f>(COUNTIF($H169:$J169,$R$1))</f>
        <v>0</v>
      </c>
      <c r="V169" s="134"/>
      <c r="W169" s="131">
        <f>(COUNTIF($C169:$G169,$V$1))</f>
        <v>0</v>
      </c>
      <c r="Y169" s="134"/>
      <c r="Z169" s="131">
        <f>(COUNTIF($H169:$J169,$V$1))</f>
        <v>0</v>
      </c>
      <c r="AA169" s="131">
        <f>(COUNTIF($C169:$G169,$Z$1))</f>
        <v>0</v>
      </c>
      <c r="AC169" s="134"/>
      <c r="AD169" s="131">
        <f>(COUNTIF($H169:$J169,$Z$1))</f>
        <v>0</v>
      </c>
      <c r="AE169" s="131">
        <f>(COUNTIF($C169:$G169,$AD$1))</f>
        <v>0</v>
      </c>
      <c r="AF169" s="131">
        <f>(COUNTIF($H169:$J169,$AD$1))</f>
        <v>0</v>
      </c>
      <c r="AG169" s="134"/>
      <c r="AH169" s="134"/>
      <c r="AI169" s="131">
        <f>(COUNTIF($C169:$G169,$AH$1))</f>
        <v>0</v>
      </c>
      <c r="AJ169" s="131">
        <f>(COUNTIF($H169:$J169,$AH$1))</f>
        <v>0</v>
      </c>
      <c r="AK169" s="134"/>
      <c r="AL169" s="134"/>
      <c r="AM169" s="131">
        <f>(COUNTIF($C169:$G169,$AL$1))</f>
        <v>0</v>
      </c>
      <c r="AN169" s="131">
        <f>(COUNTIF($H169:$J169,$AL$1))</f>
        <v>0</v>
      </c>
      <c r="AO169" s="134"/>
      <c r="AP169" s="134"/>
      <c r="AQ169" s="131">
        <f>(COUNTIF($C169:$G169,$AP$1))</f>
        <v>0</v>
      </c>
      <c r="AR169" s="131">
        <f>(COUNTIF($H169:$J169,$AP$1))</f>
        <v>0</v>
      </c>
      <c r="AS169" s="134"/>
      <c r="AT169" s="134"/>
      <c r="AU169" s="131">
        <f>(COUNTIF($C169:$G169,$AT$1))</f>
        <v>0</v>
      </c>
      <c r="AV169" s="131">
        <f>(COUNTIF($H169:$J169,$AT$1))</f>
        <v>0</v>
      </c>
      <c r="AW169" s="134"/>
      <c r="AX169" s="134"/>
      <c r="AY169" s="131">
        <f>(COUNTIF($C169:$G169,$AX$1))</f>
        <v>0</v>
      </c>
      <c r="AZ169" s="131">
        <f>(COUNTIF($H169:$J169,$AX$1))</f>
        <v>0</v>
      </c>
      <c r="BA169" s="134"/>
      <c r="BB169" s="134"/>
      <c r="BC169" s="131">
        <f>(COUNTIF($C169:$G169,$BB$1))</f>
        <v>0</v>
      </c>
      <c r="BD169" s="131">
        <f>(COUNTIF($H169:$J169,$BB$1))</f>
        <v>0</v>
      </c>
      <c r="BE169" s="134"/>
      <c r="BF169" s="134"/>
      <c r="BG169" s="131">
        <f>(COUNTIF($C169:$G169,$BF$1))</f>
        <v>0</v>
      </c>
      <c r="BH169" s="131">
        <f>(COUNTIF($H169:$J169,$BF$1))</f>
        <v>0</v>
      </c>
      <c r="BI169" s="134"/>
      <c r="BJ169" s="134"/>
      <c r="BK169" s="131">
        <f>(COUNTIF($C169:$G169,$BJ$1))</f>
        <v>0</v>
      </c>
      <c r="BL169" s="131">
        <f>(COUNTIF($H169:$J169,$BJ$1))</f>
        <v>0</v>
      </c>
      <c r="BM169" s="134"/>
      <c r="BN169" s="134"/>
      <c r="BO169" s="131">
        <f>(COUNTIF($C169:$G169,$BN$1))</f>
        <v>0</v>
      </c>
      <c r="BP169" s="131">
        <f>(COUNTIF($H169:$J169,$BN$1))</f>
        <v>0</v>
      </c>
      <c r="BQ169" s="134"/>
      <c r="BR169" s="134"/>
      <c r="BS169" s="131">
        <f>(COUNTIF($C169:$G169,$BR$1))</f>
        <v>0</v>
      </c>
      <c r="BT169" s="131">
        <f>(COUNTIF($H169:$J169,$BR$1))</f>
        <v>0</v>
      </c>
      <c r="BU169" s="134"/>
      <c r="BV169" s="134"/>
      <c r="BW169" s="131">
        <f>(COUNTIF($C169:$G169,$BV$1))</f>
        <v>0</v>
      </c>
      <c r="BX169" s="131">
        <f>(COUNTIF($H169:$J169,$BV$1))</f>
        <v>0</v>
      </c>
      <c r="BY169" s="134"/>
      <c r="BZ169" s="134"/>
      <c r="CA169" s="131">
        <f>(COUNTIF($C169:$G169,$BZ$1))</f>
        <v>0</v>
      </c>
      <c r="CB169" s="131">
        <f>(COUNTIF($H169:$J169,$BZ$1))</f>
        <v>0</v>
      </c>
      <c r="CC169" s="134"/>
      <c r="CD169" s="134"/>
      <c r="CE169" s="131">
        <f>(COUNTIF($C169:$G169,$CD$1))</f>
        <v>0</v>
      </c>
      <c r="CF169" s="131">
        <f>(COUNTIF($H169:$J169,$CD$1))</f>
        <v>0</v>
      </c>
      <c r="CG169" s="134"/>
      <c r="CH169" s="134"/>
      <c r="CI169" s="131">
        <f>(COUNTIF($C169:$G169,$CH$1))</f>
        <v>0</v>
      </c>
      <c r="CJ169" s="131">
        <f>(COUNTIF($H169:$J169,$CH$1))</f>
        <v>0</v>
      </c>
      <c r="CK169" s="134"/>
      <c r="CL169" s="134"/>
      <c r="CM169" s="131">
        <f>(COUNTIF($C169:$G169,$CL$1))</f>
        <v>0</v>
      </c>
      <c r="CN169" s="131">
        <f>(COUNTIF($H169:$J169,$CL$1))</f>
        <v>0</v>
      </c>
      <c r="CO169" s="134"/>
      <c r="CP169" s="134"/>
      <c r="CQ169" s="131">
        <f>(COUNTIF($C169:$G169,$CP$1))</f>
        <v>0</v>
      </c>
      <c r="CR169" s="131">
        <f>(COUNTIF($H169:$J169,$CP$1))</f>
        <v>0</v>
      </c>
      <c r="CS169" s="134"/>
      <c r="CT169" s="134"/>
      <c r="CU169" s="131">
        <f>(COUNTIF($C169:$G169,$CT$1))</f>
        <v>0</v>
      </c>
      <c r="CV169" s="131">
        <f>(COUNTIF($H169:$J169,$CT$1))</f>
        <v>0</v>
      </c>
      <c r="CW169" s="134"/>
      <c r="CX169" s="134"/>
      <c r="CY169" s="131">
        <f>(COUNTIF($C169:$G169,$CX$1))</f>
        <v>0</v>
      </c>
      <c r="CZ169" s="131">
        <f>(COUNTIF($H169:$J169,$CX$1))</f>
        <v>0</v>
      </c>
      <c r="DA169" s="134"/>
      <c r="DB169" s="134"/>
      <c r="DC169" s="131">
        <f>(COUNTIF($C169:$G169,$DB$1))</f>
        <v>0</v>
      </c>
      <c r="DD169" s="131">
        <f>(COUNTIF($H169:$J169,$DB$1))</f>
        <v>0</v>
      </c>
      <c r="DE169" s="134"/>
      <c r="DF169" s="134"/>
      <c r="DG169" s="131">
        <f>(COUNTIF($C169:$G169,$DF$1))</f>
        <v>0</v>
      </c>
      <c r="DH169" s="131">
        <f>(COUNTIF($H169:$J169,$DF$1))</f>
        <v>0</v>
      </c>
      <c r="DI169" s="134"/>
      <c r="DJ169" s="134"/>
      <c r="DK169" s="131">
        <f>(COUNTIF($C169:$G169,$DJ$1))</f>
        <v>0</v>
      </c>
      <c r="DL169" s="131">
        <f>(COUNTIF($H169:$J169,$DJ$1))</f>
        <v>0</v>
      </c>
      <c r="DM169" s="134"/>
      <c r="DN169" s="134"/>
      <c r="DO169" s="131">
        <f>(COUNTIF($C169:$G169,$DN$1))</f>
        <v>0</v>
      </c>
      <c r="DP169" s="131">
        <f>(COUNTIF($H169:$J169,$DN$1))</f>
        <v>0</v>
      </c>
      <c r="DQ169" s="134"/>
      <c r="DR169" s="134"/>
      <c r="DS169" s="131">
        <f>(COUNTIF($C169:$G169,$DR$1))</f>
        <v>0</v>
      </c>
      <c r="DT169" s="131">
        <f>(COUNTIF($H169:$J169,$DR$1))</f>
        <v>0</v>
      </c>
      <c r="DU169" s="134"/>
      <c r="DV169" s="134"/>
      <c r="DW169" s="131">
        <f>(COUNTIF($C169:$G169,$DV$1))</f>
        <v>0</v>
      </c>
      <c r="DX169" s="131">
        <f>(COUNTIF($H169:$J169,$DV$1))</f>
        <v>0</v>
      </c>
      <c r="DY169" s="134"/>
      <c r="DZ169" s="134"/>
      <c r="EA169" s="131">
        <f>(COUNTIF($C169:$G169,$DZ$1))</f>
        <v>0</v>
      </c>
      <c r="EB169" s="131">
        <f>(COUNTIF($H169:$J169,$DZ$1))</f>
        <v>0</v>
      </c>
      <c r="EC169" s="134"/>
      <c r="ED169" s="134"/>
      <c r="EE169" s="131">
        <f>(COUNTIF($C169:$G169,$ED$1))</f>
        <v>0</v>
      </c>
      <c r="EF169" s="131">
        <f>(COUNTIF($H169:$J169,$ED$1))</f>
        <v>0</v>
      </c>
      <c r="EG169" s="134"/>
      <c r="EH169" s="134"/>
      <c r="EI169" s="131">
        <f>(COUNTIF($C169:$G169,$EH$1))</f>
        <v>0</v>
      </c>
      <c r="EJ169" s="131">
        <f>(COUNTIF($H169:$J169,$EH$1))</f>
        <v>0</v>
      </c>
      <c r="EK169" s="134"/>
      <c r="EL169" s="134"/>
      <c r="EM169" s="131">
        <f>(COUNTIF($C169:$G169,$EL$1))</f>
        <v>0</v>
      </c>
      <c r="EN169" s="131">
        <f>(COUNTIF($H169:$J169,$EL$1))</f>
        <v>0</v>
      </c>
      <c r="EO169" s="134"/>
      <c r="EP169" s="134"/>
      <c r="EQ169" s="131">
        <f>(COUNTIF($C169:$G169,$EP$1))</f>
        <v>0</v>
      </c>
      <c r="ER169" s="131">
        <f>(COUNTIF($H169:$J169,$EP$1))</f>
        <v>0</v>
      </c>
      <c r="ES169" s="134"/>
      <c r="ET169" s="134"/>
      <c r="EU169" s="131">
        <f>(COUNTIF($C169:$G169,$ET$1))</f>
        <v>0</v>
      </c>
      <c r="EV169" s="131">
        <f>(COUNTIF($H169:$J169,$ET$1))</f>
        <v>0</v>
      </c>
      <c r="EW169" s="134"/>
      <c r="EX169" s="134"/>
      <c r="EY169" s="131">
        <f>(COUNTIF($C169:$G169,$EX$1))</f>
        <v>0</v>
      </c>
      <c r="EZ169" s="131">
        <f>(COUNTIF($H169:$J169,$EX$1))</f>
        <v>0</v>
      </c>
      <c r="FA169" s="134"/>
      <c r="FB169" s="134"/>
      <c r="FC169" s="131">
        <f>(COUNTIF($C169:$G169,$FB$1))</f>
        <v>0</v>
      </c>
      <c r="FD169" s="131">
        <f>(COUNTIF($H169:$J169,$FB$1))</f>
        <v>0</v>
      </c>
      <c r="FE169" s="134"/>
      <c r="FF169" s="134"/>
      <c r="FG169" s="131">
        <f>(COUNTIF($C169:$G169,$FF$1))</f>
        <v>0</v>
      </c>
      <c r="FH169" s="131">
        <f>(COUNTIF($H169:$J169,$FF$1))</f>
        <v>0</v>
      </c>
      <c r="FI169" s="134"/>
      <c r="FJ169" s="134"/>
      <c r="FK169" s="131">
        <f>(COUNTIF($C169:$G169,$FJ$1))</f>
        <v>0</v>
      </c>
      <c r="FL169" s="131">
        <f>(COUNTIF($H169:$J169,$FJ$1))</f>
        <v>0</v>
      </c>
      <c r="FM169" s="134"/>
      <c r="FN169" s="134"/>
      <c r="FO169" s="131">
        <f>(COUNTIF($C169:$G169,$FN$1))</f>
        <v>0</v>
      </c>
      <c r="FP169" s="131">
        <f>(COUNTIF($H169:$J169,$FN$1))</f>
        <v>0</v>
      </c>
      <c r="FQ169" s="134"/>
      <c r="FR169" s="134"/>
      <c r="FS169" s="131">
        <f>(COUNTIF($C169:$G169,$FR$1))</f>
        <v>0</v>
      </c>
      <c r="FT169" s="131">
        <f>(COUNTIF($H169:$J169,$FR$1))</f>
        <v>0</v>
      </c>
      <c r="FU169" s="134"/>
      <c r="FV169" s="134"/>
      <c r="FW169" s="131">
        <f>(COUNTIF($C169:$G169,$FV$1))</f>
        <v>0</v>
      </c>
      <c r="FX169" s="131">
        <f>(COUNTIF($H169:$J169,$FV$1))</f>
        <v>0</v>
      </c>
      <c r="FY169" s="134"/>
      <c r="FZ169" s="134"/>
      <c r="GA169" s="131">
        <f>(COUNTIF($C169:$G169,$FZ$1))</f>
        <v>0</v>
      </c>
      <c r="GC169" s="131">
        <f>(COUNTIF($H169:$J169,$FZ$1))</f>
        <v>1</v>
      </c>
      <c r="GD169" s="134"/>
      <c r="GE169" s="131">
        <f>(COUNTIF($C169:$G169,$GD$1))</f>
        <v>0</v>
      </c>
      <c r="GF169" s="131">
        <f>(COUNTIF($H169:$J169,$GD$1))</f>
        <v>0</v>
      </c>
      <c r="GG169" s="134"/>
      <c r="GH169" s="134"/>
      <c r="GI169" s="131">
        <f>(COUNTIF($C169:$G169,$GH$1))</f>
        <v>0</v>
      </c>
      <c r="GJ169" s="131">
        <f>(COUNTIF($H169:$J169,$GH$1))</f>
        <v>0</v>
      </c>
      <c r="GK169" s="134"/>
      <c r="GL169" s="134"/>
      <c r="GM169" s="131">
        <f>(COUNTIF($C169:$G169,$GL$1))</f>
        <v>0</v>
      </c>
      <c r="GN169" s="131">
        <f>(COUNTIF($H169:$J169,$GL$1))</f>
        <v>0</v>
      </c>
      <c r="GO169" s="134"/>
      <c r="GP169" s="134"/>
      <c r="GQ169" s="131">
        <f>(COUNTIF($C169:$G169,$GP$1))</f>
        <v>0</v>
      </c>
      <c r="GR169" s="131">
        <f>(COUNTIF($H169:$J169,$GP$1))</f>
        <v>0</v>
      </c>
      <c r="GS169" s="134"/>
      <c r="GT169" s="134"/>
      <c r="GU169" s="131">
        <f>(COUNTIF($C169:$G169,$GT$1))</f>
        <v>0</v>
      </c>
      <c r="GV169" s="131">
        <f>(COUNTIF($H169:$J169,$GT$1))</f>
        <v>0</v>
      </c>
      <c r="GW169" s="134"/>
      <c r="GX169" s="134"/>
      <c r="GY169" s="131">
        <f>(COUNTIF($C169:$G169,$GX$1))</f>
        <v>0</v>
      </c>
      <c r="GZ169" s="131">
        <f>(COUNTIF($H169:$J169,$GX$1))</f>
        <v>0</v>
      </c>
      <c r="HA169" s="134"/>
      <c r="HB169" s="134"/>
      <c r="HC169" s="131">
        <f>(COUNTIF($C169:$G169,$HB$1))</f>
        <v>0</v>
      </c>
      <c r="HD169" s="131">
        <f>(COUNTIF($H169:$J169,$HB$1))</f>
        <v>0</v>
      </c>
      <c r="HE169" s="134"/>
      <c r="HF169" s="134"/>
      <c r="HG169" s="131">
        <f>(COUNTIF($C169:$G169,$HF$1))</f>
        <v>0</v>
      </c>
      <c r="HH169" s="131">
        <f>(COUNTIF($H169:$J169,$HF$1))</f>
        <v>0</v>
      </c>
      <c r="HI169" s="134"/>
      <c r="HJ169" s="134"/>
      <c r="HK169" s="131">
        <f>(COUNTIF($C169:$G169,$HJ$1))</f>
        <v>0</v>
      </c>
      <c r="HL169" s="131">
        <f>(COUNTIF($H169:$J169,$HJ$1))</f>
        <v>0</v>
      </c>
      <c r="HM169" s="134"/>
      <c r="HN169" s="134"/>
      <c r="HO169" s="131">
        <f>(COUNTIF($C169:$G169,$HN$1))</f>
        <v>0</v>
      </c>
      <c r="HP169" s="131">
        <f>(COUNTIF($H169:$J169,$HN$1))</f>
        <v>0</v>
      </c>
      <c r="HQ169" s="134"/>
      <c r="HR169" s="134"/>
      <c r="HS169" s="131">
        <f>(COUNTIF($C169:$G169,$HR$1))</f>
        <v>0</v>
      </c>
      <c r="HT169" s="131">
        <f>(COUNTIF($H169:$J169,$HR$1))</f>
        <v>0</v>
      </c>
      <c r="HU169" s="134"/>
      <c r="HV169" s="134"/>
      <c r="HW169" s="131">
        <f>(COUNTIF($C169:$G169,$HV$1))</f>
        <v>0</v>
      </c>
      <c r="HX169" s="131">
        <f>(COUNTIF($H169:$J169,$HV$1))</f>
        <v>0</v>
      </c>
      <c r="HY169" s="134"/>
      <c r="HZ169" s="134"/>
      <c r="IA169" s="131">
        <f>(COUNTIF($C169:$G169,$HZ$1))</f>
        <v>0</v>
      </c>
      <c r="IB169" s="131">
        <f>(COUNTIF($H169:$J169,$HZ$1))</f>
        <v>0</v>
      </c>
      <c r="IC169" s="134"/>
      <c r="ID169" s="134"/>
      <c r="IE169" s="131">
        <f>(COUNTIF($C169:$G169,$ID$1))</f>
        <v>0</v>
      </c>
      <c r="IF169" s="131">
        <f>(COUNTIF($H169:$J169,$ID$1))</f>
        <v>0</v>
      </c>
      <c r="IG169" s="134"/>
      <c r="IH169" s="134"/>
      <c r="II169" s="131">
        <f>(COUNTIF($C169:$G169,$IH$1))</f>
        <v>0</v>
      </c>
      <c r="IJ169" s="131">
        <f>(COUNTIF($H169:$J169,$IH$1))</f>
        <v>0</v>
      </c>
      <c r="IK169" s="134"/>
      <c r="IL169" s="134"/>
      <c r="IM169" s="131">
        <f>(COUNTIF($C169:$G169,$IL$1))</f>
        <v>0</v>
      </c>
      <c r="IN169" s="131">
        <f>(COUNTIF($H169:$J169,$IL$1))</f>
        <v>0</v>
      </c>
      <c r="IO169" s="134"/>
      <c r="IP169" s="134"/>
      <c r="IQ169" s="131">
        <f>(COUNTIF($C169:$G169,$IP$1))</f>
        <v>0</v>
      </c>
      <c r="IR169" s="131">
        <f>(COUNTIF($H169:$J169,$IP$1))</f>
        <v>0</v>
      </c>
      <c r="IS169" s="134"/>
      <c r="IT169" s="134"/>
      <c r="IU169" s="131">
        <f>(COUNTIF($C169:$G169,$IT$1))</f>
        <v>0</v>
      </c>
      <c r="IV169" s="131">
        <f>(COUNTIF($H169:$J169,$IT$1))</f>
        <v>0</v>
      </c>
      <c r="IW169" s="134"/>
      <c r="IX169" s="134"/>
      <c r="IY169" s="131">
        <f>(COUNTIF($C169:$G169,$IX$1))</f>
        <v>0</v>
      </c>
      <c r="IZ169" s="131">
        <f>(COUNTIF($H169:$J169,$IX$1))</f>
        <v>0</v>
      </c>
      <c r="JA169" s="134"/>
      <c r="JB169" s="134"/>
      <c r="JC169" s="131">
        <f>(COUNTIF($C169:$G169,$JB$1))</f>
        <v>0</v>
      </c>
      <c r="JD169" s="131">
        <f>(COUNTIF($H169:$J169,$JB$1))</f>
        <v>0</v>
      </c>
      <c r="JE169" s="134"/>
      <c r="JF169" s="134"/>
      <c r="JG169" s="131">
        <f>(COUNTIF($C169:$G169,$JF$1))</f>
        <v>0</v>
      </c>
      <c r="JH169" s="131">
        <f>(COUNTIF($H169:$J169,$JF$1))</f>
        <v>0</v>
      </c>
      <c r="JI169" s="134"/>
      <c r="JJ169" s="134"/>
      <c r="JK169" s="131">
        <f>(COUNTIF($C169:$G169,$JJ$1))</f>
        <v>0</v>
      </c>
      <c r="JL169" s="131">
        <f>(COUNTIF($H169:$J169,$JJ$1))</f>
        <v>0</v>
      </c>
      <c r="JM169" s="134"/>
      <c r="JN169" s="134"/>
      <c r="JO169" s="131">
        <f>(COUNTIF($C169:$G169,$JN$1))</f>
        <v>0</v>
      </c>
      <c r="JP169" s="131">
        <f>(COUNTIF($H169:$J169,$JN$1))</f>
        <v>0</v>
      </c>
      <c r="JQ169" s="134"/>
      <c r="JR169" s="134"/>
      <c r="JS169" s="131">
        <f>(COUNTIF($C169:$G169,$JR$1))</f>
        <v>0</v>
      </c>
      <c r="JT169" s="131">
        <f>(COUNTIF($H169:$J169,$JR$1))</f>
        <v>0</v>
      </c>
      <c r="JU169" s="134"/>
      <c r="JV169" s="134"/>
      <c r="JW169" s="131">
        <f>(COUNTIF($C169:$G169,$JV$1))</f>
        <v>0</v>
      </c>
      <c r="JX169" s="131">
        <f>(COUNTIF($H169:$J169,$JV$1))</f>
        <v>0</v>
      </c>
      <c r="JY169" s="134"/>
      <c r="JZ169" s="134"/>
      <c r="KA169" s="131">
        <f>(COUNTIF($C169:$G169,$JZ$1))</f>
        <v>0</v>
      </c>
      <c r="KB169" s="131">
        <f>(COUNTIF($H169:$J169,$JZ$1))</f>
        <v>0</v>
      </c>
      <c r="KC169" s="134"/>
      <c r="KD169" s="134"/>
      <c r="KE169" s="131">
        <f>(COUNTIF($C169:$G169,$KD$1))</f>
        <v>1</v>
      </c>
      <c r="KG169" s="131">
        <f>(COUNTIF($H169:$J169,$KD$1))</f>
        <v>0</v>
      </c>
      <c r="KH169" s="134"/>
      <c r="KI169" s="131">
        <f>(COUNTIF($C169:$G169,$KH$1))</f>
        <v>1</v>
      </c>
      <c r="KJ169" s="131">
        <f>(COUNTIF($H169:$J169,$KH$1))</f>
        <v>0</v>
      </c>
      <c r="KK169" s="134"/>
      <c r="KL169" s="134"/>
      <c r="KM169" s="131">
        <f>(COUNTIF($C169:$G169,$KL$1))</f>
        <v>0</v>
      </c>
      <c r="KN169" s="131">
        <f>(COUNTIF($H169:$J169,$KL$1))</f>
        <v>0</v>
      </c>
      <c r="KO169" s="134"/>
      <c r="KP169" s="134"/>
      <c r="KQ169" s="131">
        <f>(COUNTIF($C169:$G169,$KP$1))</f>
        <v>0</v>
      </c>
      <c r="KR169" s="131">
        <f>(COUNTIF($H169:$J169,$KP$1))</f>
        <v>0</v>
      </c>
      <c r="KS169" s="134"/>
      <c r="KT169" s="134"/>
      <c r="KU169" s="131">
        <f>(COUNTIF($C169:$G169,$KT$1))</f>
        <v>0</v>
      </c>
      <c r="KV169" s="131">
        <f>(COUNTIF($H169:$J169,$KT$1))</f>
        <v>0</v>
      </c>
      <c r="KW169" s="134"/>
      <c r="KX169" s="134"/>
      <c r="KY169" s="131">
        <f>(COUNTIF($C169:$G169,$KX$1))</f>
        <v>1</v>
      </c>
      <c r="KZ169" s="131">
        <f>(COUNTIF($H169:$J169,$KX$1))</f>
        <v>0</v>
      </c>
      <c r="LA169" s="134"/>
      <c r="LB169" s="134"/>
      <c r="LC169" s="131">
        <f>(COUNTIF($C169:$G169,$LB$1))</f>
        <v>0</v>
      </c>
      <c r="LD169" s="131">
        <f>(COUNTIF($H169:$J169,$LB$1))</f>
        <v>0</v>
      </c>
      <c r="LE169" s="134"/>
      <c r="LF169" s="134"/>
      <c r="LG169" s="131">
        <f>(COUNTIF($C169:$G169,$NN$1))</f>
        <v>0</v>
      </c>
      <c r="LH169" s="131">
        <f>(COUNTIF($H169:$J169,$NN$1))</f>
        <v>0</v>
      </c>
      <c r="LI169" s="134"/>
      <c r="LJ169" s="134"/>
      <c r="LK169" s="131">
        <f>(COUNTIF($C169:$G169,$NN$1))</f>
        <v>0</v>
      </c>
      <c r="LL169" s="131">
        <f>(COUNTIF($H169:$J169,$NN$1))</f>
        <v>0</v>
      </c>
      <c r="LM169" s="134"/>
      <c r="LN169" s="134"/>
      <c r="LO169" s="131">
        <f>(COUNTIF($C169:$G169,$NN$1))</f>
        <v>0</v>
      </c>
      <c r="LP169" s="131">
        <f>(COUNTIF($H169:$J169,$NN$1))</f>
        <v>0</v>
      </c>
      <c r="LQ169" s="134"/>
      <c r="LR169" s="134"/>
      <c r="LS169" s="131">
        <f>(COUNTIF($C169:$G169,$NN$1))</f>
        <v>0</v>
      </c>
      <c r="LT169" s="131">
        <f>(COUNTIF($H169:$J169,$NN$1))</f>
        <v>0</v>
      </c>
      <c r="LU169" s="134"/>
      <c r="LV169" s="134"/>
      <c r="LW169" s="131">
        <f>(COUNTIF($C169:$G169,$NN$1))</f>
        <v>0</v>
      </c>
      <c r="LX169" s="131">
        <f>(COUNTIF($H169:$J169,$NN$1))</f>
        <v>0</v>
      </c>
      <c r="LY169" s="134"/>
      <c r="LZ169" s="134"/>
      <c r="MA169" s="131">
        <f>(COUNTIF($C169:$G169,$NN$1))</f>
        <v>0</v>
      </c>
      <c r="MB169" s="131">
        <f>(COUNTIF($H169:$J169,$NN$1))</f>
        <v>0</v>
      </c>
      <c r="MC169" s="134"/>
      <c r="MD169" s="134"/>
      <c r="ME169" s="131">
        <f>(COUNTIF($C169:$G169,$NN$1))</f>
        <v>0</v>
      </c>
      <c r="MF169" s="131">
        <f>(COUNTIF($H169:$J169,$NN$1))</f>
        <v>0</v>
      </c>
      <c r="MG169" s="134"/>
      <c r="MH169" s="134"/>
      <c r="MI169" s="131">
        <f>(COUNTIF($C169:$G169,$NN$1))</f>
        <v>0</v>
      </c>
      <c r="MJ169" s="131">
        <f>(COUNTIF($H169:$J169,$NN$1))</f>
        <v>0</v>
      </c>
      <c r="MK169" s="134"/>
      <c r="ML169" s="134"/>
      <c r="MM169" s="131">
        <f>(COUNTIF($C169:$G169,$NN$1))</f>
        <v>0</v>
      </c>
      <c r="MN169" s="131">
        <f>(COUNTIF($H169:$J169,$NN$1))</f>
        <v>0</v>
      </c>
      <c r="MO169" s="134"/>
      <c r="MP169" s="134"/>
      <c r="MQ169" s="131">
        <f>(COUNTIF($C169:$G169,$NN$1))</f>
        <v>0</v>
      </c>
      <c r="MR169" s="131">
        <f>(COUNTIF($H169:$J169,$NN$1))</f>
        <v>0</v>
      </c>
      <c r="MS169" s="134"/>
      <c r="MT169" s="134"/>
      <c r="MU169" s="131">
        <f>(COUNTIF($C169:$G169,$NN$1))</f>
        <v>0</v>
      </c>
      <c r="MV169" s="131">
        <f>(COUNTIF($H169:$J169,$NN$1))</f>
        <v>0</v>
      </c>
      <c r="MW169" s="134"/>
      <c r="MX169" s="134"/>
      <c r="MY169" s="131">
        <f>(COUNTIF($C169:$G169,$NN$1))</f>
        <v>0</v>
      </c>
      <c r="MZ169" s="131">
        <f>(COUNTIF($H169:$J169,$NN$1))</f>
        <v>0</v>
      </c>
      <c r="NA169" s="134"/>
      <c r="NB169" s="134"/>
      <c r="NC169" s="131">
        <f>(COUNTIF($C169:$G169,$NN$1))</f>
        <v>0</v>
      </c>
      <c r="ND169" s="131">
        <f>(COUNTIF($H169:$J169,$NN$1))</f>
        <v>0</v>
      </c>
      <c r="NE169" s="134"/>
      <c r="NF169" s="134"/>
      <c r="NG169" s="131">
        <f>(COUNTIF($C169:$G169,$NN$1))</f>
        <v>0</v>
      </c>
      <c r="NH169" s="131">
        <f>(COUNTIF($H169:$J169,$NN$1))</f>
        <v>0</v>
      </c>
      <c r="NI169" s="134"/>
      <c r="NJ169" s="134"/>
      <c r="NK169" s="131">
        <f>(COUNTIF($C169:$G169,$NN$1))</f>
        <v>0</v>
      </c>
      <c r="NL169" s="131">
        <f>(COUNTIF($H169:$J169,$NN$1))</f>
        <v>0</v>
      </c>
      <c r="NM169" s="134"/>
      <c r="NN169" s="134"/>
      <c r="NO169" s="131">
        <f>(COUNTIF($C169:$G169,$NN$1))</f>
        <v>0</v>
      </c>
      <c r="NP169" s="131">
        <f>(COUNTIF($H169:$J169,$NN$1))</f>
        <v>0</v>
      </c>
      <c r="NQ169" s="134"/>
      <c r="NR169" s="134"/>
      <c r="NS169" s="134"/>
      <c r="NT169" s="134">
        <f t="shared" si="900"/>
        <v>0</v>
      </c>
      <c r="NU169" s="134">
        <f t="shared" si="901"/>
        <v>1</v>
      </c>
      <c r="NV169" s="134">
        <f t="shared" si="902"/>
        <v>0</v>
      </c>
      <c r="NW169" s="134">
        <f t="shared" si="903"/>
        <v>0</v>
      </c>
      <c r="NX169" s="134"/>
      <c r="NY169" s="136">
        <f t="shared" si="618"/>
        <v>0</v>
      </c>
      <c r="NZ169" s="136">
        <f t="shared" si="619"/>
        <v>3</v>
      </c>
      <c r="OA169" s="136">
        <f t="shared" si="620"/>
        <v>0</v>
      </c>
      <c r="OB169" s="136">
        <f t="shared" si="621"/>
        <v>1</v>
      </c>
    </row>
    <row r="170" spans="1:392" s="28" customFormat="1" ht="20.25" customHeight="1">
      <c r="A170" s="2">
        <v>5</v>
      </c>
      <c r="B170" s="2" t="s">
        <v>1</v>
      </c>
      <c r="C170" s="92"/>
      <c r="D170" s="5"/>
      <c r="E170" s="5" t="s">
        <v>294</v>
      </c>
      <c r="F170" s="5" t="s">
        <v>303</v>
      </c>
      <c r="G170" s="5" t="s">
        <v>225</v>
      </c>
      <c r="H170" s="5" t="s">
        <v>225</v>
      </c>
      <c r="I170" s="92"/>
      <c r="J170" s="92"/>
      <c r="K170">
        <v>5</v>
      </c>
      <c r="L170"/>
      <c r="M170" s="8"/>
      <c r="N170" s="8">
        <v>5</v>
      </c>
      <c r="O170" s="8"/>
      <c r="P170" s="8"/>
      <c r="Q170" s="10"/>
      <c r="R170" s="10"/>
      <c r="S170" s="131">
        <f t="shared" si="809"/>
        <v>0</v>
      </c>
      <c r="U170" s="10"/>
      <c r="V170" s="10"/>
      <c r="W170" s="131">
        <f>(COUNTIF($C170:$J170,$V$1))</f>
        <v>0</v>
      </c>
      <c r="Y170" s="10"/>
      <c r="Z170" s="10"/>
      <c r="AA170" s="131">
        <f>(COUNTIF($C170:$J170,$Z$1))</f>
        <v>0</v>
      </c>
      <c r="AC170" s="10"/>
      <c r="AD170" s="10"/>
      <c r="AE170" s="131">
        <f>(COUNTIF($C170:$J170,$AD$1))</f>
        <v>0</v>
      </c>
      <c r="AF170" s="10"/>
      <c r="AG170" s="10"/>
      <c r="AH170" s="10"/>
      <c r="AI170" s="131">
        <f>(COUNTIF($C170:$J170,$AH$1))</f>
        <v>0</v>
      </c>
      <c r="AJ170" s="10"/>
      <c r="AK170" s="10"/>
      <c r="AL170" s="10"/>
      <c r="AM170" s="131">
        <f>(COUNTIF($C170:$J170,$AL$1))</f>
        <v>0</v>
      </c>
      <c r="AN170" s="10"/>
      <c r="AO170" s="10"/>
      <c r="AP170" s="10"/>
      <c r="AQ170" s="131">
        <f>(COUNTIF($C170:$J170,$AP$1))</f>
        <v>0</v>
      </c>
      <c r="AR170" s="10"/>
      <c r="AS170" s="10"/>
      <c r="AT170" s="10"/>
      <c r="AU170" s="131">
        <f>(COUNTIF($C170:$J170,$AT$1))</f>
        <v>0</v>
      </c>
      <c r="AV170" s="10"/>
      <c r="AW170" s="10"/>
      <c r="AX170" s="10"/>
      <c r="AY170" s="131">
        <f>(COUNTIF($C170:$J170,$AX$1))</f>
        <v>0</v>
      </c>
      <c r="AZ170" s="10"/>
      <c r="BA170" s="10"/>
      <c r="BB170" s="10"/>
      <c r="BC170" s="131">
        <f>(COUNTIF($C170:$J170,$BB$1))</f>
        <v>0</v>
      </c>
      <c r="BD170" s="10"/>
      <c r="BE170" s="10"/>
      <c r="BF170" s="10"/>
      <c r="BG170" s="131">
        <f>(COUNTIF($C170:$J170,$BF$1))</f>
        <v>0</v>
      </c>
      <c r="BH170" s="10"/>
      <c r="BI170" s="10"/>
      <c r="BJ170" s="10"/>
      <c r="BK170" s="131">
        <f>(COUNTIF($C170:$J170,$BJ$1))</f>
        <v>0</v>
      </c>
      <c r="BL170" s="10"/>
      <c r="BM170" s="10"/>
      <c r="BN170" s="10"/>
      <c r="BO170" s="131">
        <f>(COUNTIF($C170:$J170,$BN$1))</f>
        <v>0</v>
      </c>
      <c r="BP170" s="10"/>
      <c r="BQ170" s="10"/>
      <c r="BR170" s="10"/>
      <c r="BS170" s="131">
        <f>(COUNTIF($C170:$J170,$BR$1))</f>
        <v>0</v>
      </c>
      <c r="BT170" s="10"/>
      <c r="BU170" s="10"/>
      <c r="BV170" s="10"/>
      <c r="BW170" s="131">
        <f>(COUNTIF($C170:$J170,$BV$1))</f>
        <v>0</v>
      </c>
      <c r="BX170" s="10"/>
      <c r="BY170" s="10"/>
      <c r="BZ170" s="10"/>
      <c r="CA170" s="131">
        <f>(COUNTIF($C170:$J170,$BZ$1))</f>
        <v>0</v>
      </c>
      <c r="CB170" s="10"/>
      <c r="CC170" s="10"/>
      <c r="CD170" s="10"/>
      <c r="CE170" s="131">
        <f>(COUNTIF($C170:$J170,$CD$1))</f>
        <v>0</v>
      </c>
      <c r="CF170" s="10"/>
      <c r="CG170" s="10"/>
      <c r="CH170" s="10"/>
      <c r="CI170" s="131">
        <f>(COUNTIF($C170:$J170,$CH$1))</f>
        <v>0</v>
      </c>
      <c r="CJ170" s="10"/>
      <c r="CK170" s="10"/>
      <c r="CL170" s="10"/>
      <c r="CM170" s="131">
        <f>(COUNTIF($C170:$J170,$CL$1))</f>
        <v>0</v>
      </c>
      <c r="CN170" s="10"/>
      <c r="CO170" s="10"/>
      <c r="CP170" s="10"/>
      <c r="CQ170" s="131">
        <f>(COUNTIF($C170:$J170,$CP$1))</f>
        <v>0</v>
      </c>
      <c r="CR170" s="10"/>
      <c r="CS170" s="10"/>
      <c r="CT170" s="10"/>
      <c r="CU170" s="131">
        <f>(COUNTIF($C170:$J170,$CT$1))</f>
        <v>0</v>
      </c>
      <c r="CV170" s="10"/>
      <c r="CW170" s="10"/>
      <c r="CX170" s="10"/>
      <c r="CY170" s="131">
        <f>(COUNTIF($C170:$J170,$CX$1))</f>
        <v>0</v>
      </c>
      <c r="CZ170" s="10"/>
      <c r="DA170" s="10"/>
      <c r="DB170" s="10"/>
      <c r="DC170" s="131">
        <f>(COUNTIF($C170:$J170,$DB$1))</f>
        <v>0</v>
      </c>
      <c r="DD170" s="10"/>
      <c r="DE170" s="10"/>
      <c r="DF170" s="10"/>
      <c r="DG170" s="131">
        <f>(COUNTIF($C170:$J170,$DF$1))</f>
        <v>0</v>
      </c>
      <c r="DH170" s="10"/>
      <c r="DI170" s="10"/>
      <c r="DJ170" s="10"/>
      <c r="DK170" s="131">
        <f>(COUNTIF($C170:$J170,$DJ$1))</f>
        <v>0</v>
      </c>
      <c r="DL170" s="10"/>
      <c r="DM170" s="10"/>
      <c r="DN170" s="10"/>
      <c r="DO170" s="131">
        <f>(COUNTIF($C170:$J170,$DN$1))</f>
        <v>0</v>
      </c>
      <c r="DP170" s="10"/>
      <c r="DQ170" s="10"/>
      <c r="DR170" s="10"/>
      <c r="DS170" s="131">
        <f>(COUNTIF($C170:$J170,$DR$1))</f>
        <v>0</v>
      </c>
      <c r="DT170" s="10"/>
      <c r="DU170" s="10"/>
      <c r="DV170" s="10"/>
      <c r="DW170" s="131">
        <f>(COUNTIF($C170:$J170,$DV$1))</f>
        <v>0</v>
      </c>
      <c r="DX170" s="10"/>
      <c r="DY170" s="10"/>
      <c r="DZ170" s="10"/>
      <c r="EA170" s="131">
        <f>(COUNTIF($C170:$J170,$DZ$1))</f>
        <v>0</v>
      </c>
      <c r="EB170" s="10"/>
      <c r="EC170" s="10"/>
      <c r="ED170" s="10"/>
      <c r="EE170" s="131">
        <f>(COUNTIF($C170:$J170,$ED$1))</f>
        <v>0</v>
      </c>
      <c r="EF170" s="10"/>
      <c r="EG170" s="10"/>
      <c r="EH170" s="10"/>
      <c r="EI170" s="131">
        <f>(COUNTIF($C170:$J170,$EH$1))</f>
        <v>0</v>
      </c>
      <c r="EJ170" s="10"/>
      <c r="EK170" s="10"/>
      <c r="EL170" s="10"/>
      <c r="EM170" s="131">
        <f>(COUNTIF($C170:$J170,$EL$1))</f>
        <v>0</v>
      </c>
      <c r="EN170" s="10"/>
      <c r="EO170" s="10"/>
      <c r="EP170" s="10"/>
      <c r="EQ170" s="131">
        <f>(COUNTIF($C170:$J170,$EP$1))</f>
        <v>0</v>
      </c>
      <c r="ER170" s="10"/>
      <c r="ES170" s="10"/>
      <c r="ET170" s="10"/>
      <c r="EU170" s="131">
        <f>(COUNTIF($C170:$J170,$ET$1))</f>
        <v>0</v>
      </c>
      <c r="EV170" s="10"/>
      <c r="EW170" s="10"/>
      <c r="EX170" s="10"/>
      <c r="EY170" s="131">
        <f>(COUNTIF($C170:$J170,$EX$1))</f>
        <v>0</v>
      </c>
      <c r="EZ170" s="10"/>
      <c r="FA170" s="10"/>
      <c r="FB170" s="10"/>
      <c r="FC170" s="131">
        <f>(COUNTIF($C170:$J170,$FB$1))</f>
        <v>0</v>
      </c>
      <c r="FD170" s="10"/>
      <c r="FE170" s="10"/>
      <c r="FF170" s="10"/>
      <c r="FG170" s="131">
        <f>(COUNTIF($C170:$J170,$FF$1))</f>
        <v>0</v>
      </c>
      <c r="FH170" s="10"/>
      <c r="FI170" s="10"/>
      <c r="FJ170" s="10"/>
      <c r="FK170" s="131">
        <f>(COUNTIF($C170:$J170,$FJ$1))</f>
        <v>0</v>
      </c>
      <c r="FL170" s="10"/>
      <c r="FM170" s="10"/>
      <c r="FN170" s="10"/>
      <c r="FO170" s="131">
        <f>(COUNTIF($C170:$J170,$FN$1))</f>
        <v>0</v>
      </c>
      <c r="FP170" s="10"/>
      <c r="FQ170" s="10"/>
      <c r="FR170" s="10"/>
      <c r="FS170" s="131">
        <f>(COUNTIF($C170:$J170,$FR$1))</f>
        <v>0</v>
      </c>
      <c r="FT170" s="10"/>
      <c r="FU170" s="10"/>
      <c r="FV170" s="10"/>
      <c r="FW170" s="131">
        <f>(COUNTIF($C170:$J170,$FV$1))</f>
        <v>0</v>
      </c>
      <c r="FX170" s="10"/>
      <c r="FY170" s="10"/>
      <c r="FZ170" s="10"/>
      <c r="GA170" s="131">
        <f>(COUNTIF($C170:$J170,$FZ$1))</f>
        <v>0</v>
      </c>
      <c r="GC170" s="10"/>
      <c r="GD170" s="10"/>
      <c r="GE170" s="131">
        <f>(COUNTIF($C170:$J170,$GD$1))</f>
        <v>0</v>
      </c>
      <c r="GF170" s="10"/>
      <c r="GG170" s="10"/>
      <c r="GH170" s="10"/>
      <c r="GI170" s="131">
        <f>(COUNTIF($C170:$J170,$GH$1))</f>
        <v>0</v>
      </c>
      <c r="GJ170" s="10"/>
      <c r="GK170" s="10"/>
      <c r="GL170" s="10"/>
      <c r="GM170" s="131">
        <f>(COUNTIF($C170:$J170,$GL$1))</f>
        <v>0</v>
      </c>
      <c r="GN170" s="10"/>
      <c r="GO170" s="10"/>
      <c r="GP170" s="10"/>
      <c r="GQ170" s="131">
        <f>(COUNTIF($C170:$J170,$GP$1))</f>
        <v>0</v>
      </c>
      <c r="GR170" s="10"/>
      <c r="GS170" s="10"/>
      <c r="GT170" s="10"/>
      <c r="GU170" s="131">
        <f>(COUNTIF($C170:$J170,$GT$1))</f>
        <v>0</v>
      </c>
      <c r="GV170" s="10"/>
      <c r="GW170" s="10"/>
      <c r="GX170" s="10"/>
      <c r="GY170" s="131">
        <f>(COUNTIF($C170:$J170,$GX$1))</f>
        <v>0</v>
      </c>
      <c r="GZ170" s="10"/>
      <c r="HA170" s="10"/>
      <c r="HB170" s="10"/>
      <c r="HC170" s="131">
        <f>(COUNTIF($C170:$J170,$HB$1))</f>
        <v>0</v>
      </c>
      <c r="HD170" s="10"/>
      <c r="HE170" s="10"/>
      <c r="HF170" s="10"/>
      <c r="HG170" s="131">
        <f>(COUNTIF($C170:$J170,$HF$1))</f>
        <v>0</v>
      </c>
      <c r="HH170" s="10"/>
      <c r="HI170" s="10"/>
      <c r="HJ170" s="10"/>
      <c r="HK170" s="131">
        <f>(COUNTIF($C170:$J170,$HJ$1))</f>
        <v>0</v>
      </c>
      <c r="HL170" s="10"/>
      <c r="HM170" s="10"/>
      <c r="HN170" s="10"/>
      <c r="HO170" s="131">
        <f>(COUNTIF($C170:$J170,$HN$1))</f>
        <v>0</v>
      </c>
      <c r="HP170" s="10"/>
      <c r="HQ170" s="10"/>
      <c r="HR170" s="10"/>
      <c r="HS170" s="131">
        <f>(COUNTIF($C170:$J170,$HR$1))</f>
        <v>0</v>
      </c>
      <c r="HT170" s="10"/>
      <c r="HU170" s="10"/>
      <c r="HV170" s="10"/>
      <c r="HW170" s="131">
        <f>(COUNTIF($C170:$J170,$HV$1))</f>
        <v>0</v>
      </c>
      <c r="HX170" s="10"/>
      <c r="HY170" s="10"/>
      <c r="HZ170" s="10"/>
      <c r="IA170" s="131">
        <f>(COUNTIF($C170:$J170,$HZ$1))</f>
        <v>0</v>
      </c>
      <c r="IB170" s="10"/>
      <c r="IC170" s="10"/>
      <c r="ID170" s="10"/>
      <c r="IE170" s="131">
        <f>(COUNTIF($C170:$J170,$ID$1))</f>
        <v>0</v>
      </c>
      <c r="IF170" s="10"/>
      <c r="IG170" s="10"/>
      <c r="IH170" s="10"/>
      <c r="II170" s="131">
        <f>(COUNTIF($C170:$J170,$IH$1))</f>
        <v>0</v>
      </c>
      <c r="IJ170" s="10"/>
      <c r="IK170" s="10"/>
      <c r="IL170" s="10"/>
      <c r="IM170" s="131">
        <f>(COUNTIF($C170:$J170,$IL$1))</f>
        <v>0</v>
      </c>
      <c r="IN170" s="10"/>
      <c r="IO170" s="10"/>
      <c r="IP170" s="10"/>
      <c r="IQ170" s="131">
        <f>(COUNTIF($C170:$J170,$IP$1))</f>
        <v>0</v>
      </c>
      <c r="IR170" s="10"/>
      <c r="IS170" s="10"/>
      <c r="IT170" s="10"/>
      <c r="IU170" s="131">
        <f>(COUNTIF($C170:$J170,$IT$1))</f>
        <v>0</v>
      </c>
      <c r="IV170" s="10"/>
      <c r="IW170" s="10"/>
      <c r="IX170" s="10"/>
      <c r="IY170" s="131">
        <f>(COUNTIF($C170:$J170,$IX$1))</f>
        <v>0</v>
      </c>
      <c r="IZ170" s="10"/>
      <c r="JA170" s="10"/>
      <c r="JB170" s="10"/>
      <c r="JC170" s="131">
        <f>(COUNTIF($C170:$J170,$JB$1))</f>
        <v>0</v>
      </c>
      <c r="JD170" s="10"/>
      <c r="JE170" s="10"/>
      <c r="JF170" s="10"/>
      <c r="JG170" s="131">
        <f>(COUNTIF($C170:$J170,$JF$1))</f>
        <v>0</v>
      </c>
      <c r="JH170" s="10"/>
      <c r="JI170" s="10"/>
      <c r="JJ170" s="10"/>
      <c r="JK170" s="131">
        <f>(COUNTIF($C170:$J170,$JJ$1))</f>
        <v>0</v>
      </c>
      <c r="JL170" s="10"/>
      <c r="JM170" s="10"/>
      <c r="JN170" s="10"/>
      <c r="JO170" s="131">
        <f>(COUNTIF($C170:$J170,$JN$1))</f>
        <v>0</v>
      </c>
      <c r="JP170" s="10"/>
      <c r="JQ170" s="10"/>
      <c r="JR170" s="10"/>
      <c r="JS170" s="131">
        <f>(COUNTIF($C170:$J170,$JR$1))</f>
        <v>0</v>
      </c>
      <c r="JT170" s="10"/>
      <c r="JU170" s="10"/>
      <c r="JV170" s="10"/>
      <c r="JW170" s="131">
        <f>(COUNTIF($C170:$J170,$JV$1))</f>
        <v>0</v>
      </c>
      <c r="JX170" s="10"/>
      <c r="JY170" s="10"/>
      <c r="JZ170" s="10"/>
      <c r="KA170" s="131">
        <f>(COUNTIF($C170:$J170,$JZ$1))</f>
        <v>0</v>
      </c>
      <c r="KB170" s="10"/>
      <c r="KC170" s="10"/>
      <c r="KD170" s="10"/>
      <c r="KE170" s="131">
        <f>(COUNTIF($C170:$J170,$KD$1))</f>
        <v>2</v>
      </c>
      <c r="KG170" s="10"/>
      <c r="KH170" s="10"/>
      <c r="KI170" s="131">
        <f>(COUNTIF($C170:$J170,$KH$1))</f>
        <v>1</v>
      </c>
      <c r="KJ170" s="10"/>
      <c r="KK170" s="10"/>
      <c r="KL170" s="10"/>
      <c r="KM170" s="131">
        <f>(COUNTIF($C170:$J170,$KL$1))</f>
        <v>0</v>
      </c>
      <c r="KN170" s="10"/>
      <c r="KO170" s="10"/>
      <c r="KP170" s="10"/>
      <c r="KQ170" s="131">
        <f>(COUNTIF($C170:$J170,$KP$1))</f>
        <v>0</v>
      </c>
      <c r="KR170" s="10"/>
      <c r="KS170" s="10"/>
      <c r="KT170" s="10"/>
      <c r="KU170" s="131">
        <f>(COUNTIF($C170:$J170,$KT$1))</f>
        <v>0</v>
      </c>
      <c r="KV170" s="10"/>
      <c r="KW170" s="10"/>
      <c r="KX170" s="10"/>
      <c r="KY170" s="131">
        <f>(COUNTIF($C170:$J170,$KX$1))</f>
        <v>1</v>
      </c>
      <c r="KZ170" s="10"/>
      <c r="LA170" s="10"/>
      <c r="LB170" s="10"/>
      <c r="LC170" s="131">
        <f>(COUNTIF($C170:$J170,$LB$1))</f>
        <v>0</v>
      </c>
      <c r="LD170" s="10"/>
      <c r="LE170" s="10"/>
      <c r="LF170" s="10"/>
      <c r="LG170" s="131">
        <f>(COUNTIF($C170:$J170,$NN$1))</f>
        <v>0</v>
      </c>
      <c r="LH170" s="10"/>
      <c r="LI170" s="10"/>
      <c r="LJ170" s="10"/>
      <c r="LK170" s="131">
        <f>(COUNTIF($C170:$J170,$NN$1))</f>
        <v>0</v>
      </c>
      <c r="LL170" s="10"/>
      <c r="LM170" s="10"/>
      <c r="LN170" s="10"/>
      <c r="LO170" s="131">
        <f>(COUNTIF($C170:$J170,$NN$1))</f>
        <v>0</v>
      </c>
      <c r="LP170" s="10"/>
      <c r="LQ170" s="10"/>
      <c r="LR170" s="10"/>
      <c r="LS170" s="131">
        <f>(COUNTIF($C170:$J170,$NN$1))</f>
        <v>0</v>
      </c>
      <c r="LT170" s="10"/>
      <c r="LU170" s="10"/>
      <c r="LV170" s="10"/>
      <c r="LW170" s="131">
        <f>(COUNTIF($C170:$J170,$NN$1))</f>
        <v>0</v>
      </c>
      <c r="LX170" s="10"/>
      <c r="LY170" s="10"/>
      <c r="LZ170" s="10"/>
      <c r="MA170" s="131">
        <f>(COUNTIF($C170:$J170,$NN$1))</f>
        <v>0</v>
      </c>
      <c r="MB170" s="10"/>
      <c r="MC170" s="10"/>
      <c r="MD170" s="10"/>
      <c r="ME170" s="131">
        <f>(COUNTIF($C170:$J170,$NN$1))</f>
        <v>0</v>
      </c>
      <c r="MF170" s="10"/>
      <c r="MG170" s="10"/>
      <c r="MH170" s="10"/>
      <c r="MI170" s="131">
        <f>(COUNTIF($C170:$J170,$NN$1))</f>
        <v>0</v>
      </c>
      <c r="MJ170" s="10"/>
      <c r="MK170" s="10"/>
      <c r="ML170" s="10"/>
      <c r="MM170" s="131">
        <f>(COUNTIF($C170:$J170,$NN$1))</f>
        <v>0</v>
      </c>
      <c r="MN170" s="10"/>
      <c r="MO170" s="10"/>
      <c r="MP170" s="10"/>
      <c r="MQ170" s="131">
        <f>(COUNTIF($C170:$J170,$NN$1))</f>
        <v>0</v>
      </c>
      <c r="MR170" s="10"/>
      <c r="MS170" s="10"/>
      <c r="MT170" s="10"/>
      <c r="MU170" s="131">
        <f>(COUNTIF($C170:$J170,$NN$1))</f>
        <v>0</v>
      </c>
      <c r="MV170" s="10"/>
      <c r="MW170" s="10"/>
      <c r="MX170" s="10"/>
      <c r="MY170" s="131">
        <f>(COUNTIF($C170:$J170,$NN$1))</f>
        <v>0</v>
      </c>
      <c r="MZ170" s="10"/>
      <c r="NA170" s="10"/>
      <c r="NB170" s="10"/>
      <c r="NC170" s="131">
        <f>(COUNTIF($C170:$J170,$NN$1))</f>
        <v>0</v>
      </c>
      <c r="ND170" s="10"/>
      <c r="NE170" s="10"/>
      <c r="NF170" s="10"/>
      <c r="NG170" s="131">
        <f>(COUNTIF($C170:$J170,$NN$1))</f>
        <v>0</v>
      </c>
      <c r="NH170" s="10"/>
      <c r="NI170" s="10"/>
      <c r="NJ170" s="10"/>
      <c r="NK170" s="131">
        <f>(COUNTIF($C170:$J170,$NN$1))</f>
        <v>0</v>
      </c>
      <c r="NL170" s="10"/>
      <c r="NM170" s="10"/>
      <c r="NN170" s="10"/>
      <c r="NO170" s="131">
        <f>(COUNTIF($C170:$J170,$NN$1))</f>
        <v>0</v>
      </c>
      <c r="NP170" s="10"/>
      <c r="NQ170" s="10"/>
      <c r="NR170" s="10"/>
      <c r="NS170" s="10"/>
      <c r="NT170" s="134">
        <f t="shared" si="900"/>
        <v>0</v>
      </c>
      <c r="NU170" s="134">
        <f t="shared" si="901"/>
        <v>1</v>
      </c>
      <c r="NV170" s="134">
        <f t="shared" si="902"/>
        <v>0</v>
      </c>
      <c r="NW170" s="134">
        <f t="shared" si="903"/>
        <v>0</v>
      </c>
      <c r="NX170" s="134"/>
      <c r="NY170" s="136">
        <f t="shared" si="618"/>
        <v>0</v>
      </c>
      <c r="NZ170" s="136">
        <f t="shared" si="619"/>
        <v>4</v>
      </c>
      <c r="OA170" s="136">
        <f t="shared" si="620"/>
        <v>0</v>
      </c>
      <c r="OB170" s="136">
        <f t="shared" si="621"/>
        <v>0</v>
      </c>
    </row>
    <row r="171" spans="1:392" s="28" customFormat="1" ht="20.25" customHeight="1">
      <c r="A171" s="2">
        <v>5</v>
      </c>
      <c r="B171" s="2" t="s">
        <v>2</v>
      </c>
      <c r="C171" s="92"/>
      <c r="D171" s="5"/>
      <c r="E171" s="78" t="s">
        <v>294</v>
      </c>
      <c r="F171" s="5" t="s">
        <v>303</v>
      </c>
      <c r="G171" s="5"/>
      <c r="H171" s="138" t="s">
        <v>225</v>
      </c>
      <c r="I171" s="92"/>
      <c r="J171" s="92"/>
      <c r="K171">
        <v>5</v>
      </c>
      <c r="L171"/>
      <c r="M171" s="10"/>
      <c r="N171" s="10">
        <v>4</v>
      </c>
      <c r="O171" s="10"/>
      <c r="P171" s="10">
        <v>1</v>
      </c>
      <c r="Q171" s="10"/>
      <c r="R171" s="10"/>
      <c r="S171" s="131">
        <f>(COUNTIF($C171:$G171,$R$1))</f>
        <v>0</v>
      </c>
      <c r="U171" s="131">
        <f>(COUNTIF($H171:$J171,$R$1))</f>
        <v>0</v>
      </c>
      <c r="V171" s="10"/>
      <c r="W171" s="131">
        <f>(COUNTIF($C171:$G171,$V$1))</f>
        <v>0</v>
      </c>
      <c r="Y171" s="10"/>
      <c r="Z171" s="131">
        <f>(COUNTIF($H171:$J171,$V$1))</f>
        <v>0</v>
      </c>
      <c r="AA171" s="131">
        <f>(COUNTIF($C171:$G171,$Z$1))</f>
        <v>0</v>
      </c>
      <c r="AC171" s="10"/>
      <c r="AD171" s="131">
        <f>(COUNTIF($H171:$J171,$Z$1))</f>
        <v>0</v>
      </c>
      <c r="AE171" s="131">
        <f>(COUNTIF($C171:$G171,$AD$1))</f>
        <v>0</v>
      </c>
      <c r="AF171" s="131">
        <f>(COUNTIF($H171:$J171,$AD$1))</f>
        <v>0</v>
      </c>
      <c r="AG171" s="10"/>
      <c r="AH171" s="10"/>
      <c r="AI171" s="131">
        <f>(COUNTIF($C171:$G171,$AH$1))</f>
        <v>0</v>
      </c>
      <c r="AJ171" s="131">
        <f>(COUNTIF($H171:$J171,$AH$1))</f>
        <v>0</v>
      </c>
      <c r="AK171" s="10"/>
      <c r="AL171" s="10"/>
      <c r="AM171" s="131">
        <f>(COUNTIF($C171:$G171,$AL$1))</f>
        <v>0</v>
      </c>
      <c r="AN171" s="131">
        <f>(COUNTIF($H171:$J171,$AL$1))</f>
        <v>0</v>
      </c>
      <c r="AO171" s="10"/>
      <c r="AP171" s="10"/>
      <c r="AQ171" s="131">
        <f>(COUNTIF($C171:$G171,$AP$1))</f>
        <v>0</v>
      </c>
      <c r="AR171" s="131">
        <f>(COUNTIF($H171:$J171,$AP$1))</f>
        <v>0</v>
      </c>
      <c r="AS171" s="10"/>
      <c r="AT171" s="10"/>
      <c r="AU171" s="131">
        <f>(COUNTIF($C171:$G171,$AT$1))</f>
        <v>0</v>
      </c>
      <c r="AV171" s="131">
        <f>(COUNTIF($H171:$J171,$AT$1))</f>
        <v>0</v>
      </c>
      <c r="AW171" s="10"/>
      <c r="AX171" s="10"/>
      <c r="AY171" s="131">
        <f>(COUNTIF($C171:$G171,$AX$1))</f>
        <v>0</v>
      </c>
      <c r="AZ171" s="131">
        <f>(COUNTIF($H171:$J171,$AX$1))</f>
        <v>0</v>
      </c>
      <c r="BA171" s="10"/>
      <c r="BB171" s="10"/>
      <c r="BC171" s="131">
        <f>(COUNTIF($C171:$G171,$BB$1))</f>
        <v>0</v>
      </c>
      <c r="BD171" s="131">
        <f>(COUNTIF($H171:$J171,$BB$1))</f>
        <v>0</v>
      </c>
      <c r="BE171" s="10"/>
      <c r="BF171" s="10"/>
      <c r="BG171" s="131">
        <f>(COUNTIF($C171:$G171,$BF$1))</f>
        <v>0</v>
      </c>
      <c r="BH171" s="131">
        <f>(COUNTIF($H171:$J171,$BF$1))</f>
        <v>0</v>
      </c>
      <c r="BI171" s="10"/>
      <c r="BJ171" s="10"/>
      <c r="BK171" s="131">
        <f>(COUNTIF($C171:$G171,$BJ$1))</f>
        <v>0</v>
      </c>
      <c r="BL171" s="131">
        <f>(COUNTIF($H171:$J171,$BJ$1))</f>
        <v>0</v>
      </c>
      <c r="BM171" s="10"/>
      <c r="BN171" s="10"/>
      <c r="BO171" s="131">
        <f>(COUNTIF($C171:$G171,$BN$1))</f>
        <v>0</v>
      </c>
      <c r="BP171" s="131">
        <f>(COUNTIF($H171:$J171,$BN$1))</f>
        <v>0</v>
      </c>
      <c r="BQ171" s="10"/>
      <c r="BR171" s="10"/>
      <c r="BS171" s="131">
        <f>(COUNTIF($C171:$G171,$BR$1))</f>
        <v>0</v>
      </c>
      <c r="BT171" s="131">
        <f>(COUNTIF($H171:$J171,$BR$1))</f>
        <v>0</v>
      </c>
      <c r="BU171" s="10"/>
      <c r="BV171" s="10"/>
      <c r="BW171" s="131">
        <f>(COUNTIF($C171:$G171,$BV$1))</f>
        <v>0</v>
      </c>
      <c r="BX171" s="131">
        <f>(COUNTIF($H171:$J171,$BV$1))</f>
        <v>0</v>
      </c>
      <c r="BY171" s="10"/>
      <c r="BZ171" s="10"/>
      <c r="CA171" s="131">
        <f>(COUNTIF($C171:$G171,$BZ$1))</f>
        <v>0</v>
      </c>
      <c r="CB171" s="131">
        <f>(COUNTIF($H171:$J171,$BZ$1))</f>
        <v>0</v>
      </c>
      <c r="CC171" s="10"/>
      <c r="CD171" s="10"/>
      <c r="CE171" s="131">
        <f>(COUNTIF($C171:$G171,$CD$1))</f>
        <v>0</v>
      </c>
      <c r="CF171" s="131">
        <f>(COUNTIF($H171:$J171,$CD$1))</f>
        <v>0</v>
      </c>
      <c r="CG171" s="10"/>
      <c r="CH171" s="10"/>
      <c r="CI171" s="131">
        <f>(COUNTIF($C171:$G171,$CH$1))</f>
        <v>0</v>
      </c>
      <c r="CJ171" s="131">
        <f>(COUNTIF($H171:$J171,$CH$1))</f>
        <v>0</v>
      </c>
      <c r="CK171" s="10"/>
      <c r="CL171" s="10"/>
      <c r="CM171" s="131">
        <f>(COUNTIF($C171:$G171,$CL$1))</f>
        <v>0</v>
      </c>
      <c r="CN171" s="131">
        <f>(COUNTIF($H171:$J171,$CL$1))</f>
        <v>0</v>
      </c>
      <c r="CO171" s="10"/>
      <c r="CP171" s="10"/>
      <c r="CQ171" s="131">
        <f>(COUNTIF($C171:$G171,$CP$1))</f>
        <v>0</v>
      </c>
      <c r="CR171" s="131">
        <f>(COUNTIF($H171:$J171,$CP$1))</f>
        <v>0</v>
      </c>
      <c r="CS171" s="10"/>
      <c r="CT171" s="10"/>
      <c r="CU171" s="131">
        <f>(COUNTIF($C171:$G171,$CT$1))</f>
        <v>0</v>
      </c>
      <c r="CV171" s="131">
        <f>(COUNTIF($H171:$J171,$CT$1))</f>
        <v>0</v>
      </c>
      <c r="CW171" s="10"/>
      <c r="CX171" s="10"/>
      <c r="CY171" s="131">
        <f>(COUNTIF($C171:$G171,$CX$1))</f>
        <v>0</v>
      </c>
      <c r="CZ171" s="131">
        <f>(COUNTIF($H171:$J171,$CX$1))</f>
        <v>0</v>
      </c>
      <c r="DA171" s="10"/>
      <c r="DB171" s="10"/>
      <c r="DC171" s="131">
        <f>(COUNTIF($C171:$G171,$DB$1))</f>
        <v>0</v>
      </c>
      <c r="DD171" s="131">
        <f>(COUNTIF($H171:$J171,$DB$1))</f>
        <v>0</v>
      </c>
      <c r="DE171" s="10"/>
      <c r="DF171" s="10"/>
      <c r="DG171" s="131">
        <f>(COUNTIF($C171:$G171,$DF$1))</f>
        <v>0</v>
      </c>
      <c r="DH171" s="131">
        <f>(COUNTIF($H171:$J171,$DF$1))</f>
        <v>0</v>
      </c>
      <c r="DI171" s="10"/>
      <c r="DJ171" s="10"/>
      <c r="DK171" s="131">
        <f>(COUNTIF($C171:$G171,$DJ$1))</f>
        <v>0</v>
      </c>
      <c r="DL171" s="131">
        <f>(COUNTIF($H171:$J171,$DJ$1))</f>
        <v>0</v>
      </c>
      <c r="DM171" s="10"/>
      <c r="DN171" s="10"/>
      <c r="DO171" s="131">
        <f>(COUNTIF($C171:$G171,$DN$1))</f>
        <v>0</v>
      </c>
      <c r="DP171" s="131">
        <f>(COUNTIF($H171:$J171,$DN$1))</f>
        <v>0</v>
      </c>
      <c r="DQ171" s="10"/>
      <c r="DR171" s="10"/>
      <c r="DS171" s="131">
        <f>(COUNTIF($C171:$G171,$DR$1))</f>
        <v>0</v>
      </c>
      <c r="DT171" s="131">
        <f>(COUNTIF($H171:$J171,$DR$1))</f>
        <v>0</v>
      </c>
      <c r="DU171" s="10"/>
      <c r="DV171" s="10"/>
      <c r="DW171" s="131">
        <f>(COUNTIF($C171:$G171,$DV$1))</f>
        <v>0</v>
      </c>
      <c r="DX171" s="131">
        <f>(COUNTIF($H171:$J171,$DV$1))</f>
        <v>0</v>
      </c>
      <c r="DY171" s="10"/>
      <c r="DZ171" s="10"/>
      <c r="EA171" s="131">
        <f>(COUNTIF($C171:$G171,$DZ$1))</f>
        <v>0</v>
      </c>
      <c r="EB171" s="131">
        <f>(COUNTIF($H171:$J171,$DZ$1))</f>
        <v>0</v>
      </c>
      <c r="EC171" s="10"/>
      <c r="ED171" s="10"/>
      <c r="EE171" s="131">
        <f>(COUNTIF($C171:$G171,$ED$1))</f>
        <v>0</v>
      </c>
      <c r="EF171" s="131">
        <f>(COUNTIF($H171:$J171,$ED$1))</f>
        <v>0</v>
      </c>
      <c r="EG171" s="10"/>
      <c r="EH171" s="10"/>
      <c r="EI171" s="131">
        <f>(COUNTIF($C171:$G171,$EH$1))</f>
        <v>0</v>
      </c>
      <c r="EJ171" s="131">
        <f>(COUNTIF($H171:$J171,$EH$1))</f>
        <v>0</v>
      </c>
      <c r="EK171" s="10"/>
      <c r="EL171" s="10"/>
      <c r="EM171" s="131">
        <f>(COUNTIF($C171:$G171,$EL$1))</f>
        <v>0</v>
      </c>
      <c r="EN171" s="131">
        <f>(COUNTIF($H171:$J171,$EL$1))</f>
        <v>0</v>
      </c>
      <c r="EO171" s="10"/>
      <c r="EP171" s="10"/>
      <c r="EQ171" s="131">
        <f>(COUNTIF($C171:$G171,$EP$1))</f>
        <v>0</v>
      </c>
      <c r="ER171" s="131">
        <f>(COUNTIF($H171:$J171,$EP$1))</f>
        <v>0</v>
      </c>
      <c r="ES171" s="10"/>
      <c r="ET171" s="10"/>
      <c r="EU171" s="131">
        <f>(COUNTIF($C171:$G171,$ET$1))</f>
        <v>0</v>
      </c>
      <c r="EV171" s="131">
        <f>(COUNTIF($H171:$J171,$ET$1))</f>
        <v>0</v>
      </c>
      <c r="EW171" s="10"/>
      <c r="EX171" s="10"/>
      <c r="EY171" s="131">
        <f>(COUNTIF($C171:$G171,$EX$1))</f>
        <v>0</v>
      </c>
      <c r="EZ171" s="131">
        <f>(COUNTIF($H171:$J171,$EX$1))</f>
        <v>0</v>
      </c>
      <c r="FA171" s="10"/>
      <c r="FB171" s="10"/>
      <c r="FC171" s="131">
        <f>(COUNTIF($C171:$G171,$FB$1))</f>
        <v>0</v>
      </c>
      <c r="FD171" s="131">
        <f>(COUNTIF($H171:$J171,$FB$1))</f>
        <v>0</v>
      </c>
      <c r="FE171" s="10"/>
      <c r="FF171" s="10"/>
      <c r="FG171" s="131">
        <f>(COUNTIF($C171:$G171,$FF$1))</f>
        <v>0</v>
      </c>
      <c r="FH171" s="131">
        <f>(COUNTIF($H171:$J171,$FF$1))</f>
        <v>0</v>
      </c>
      <c r="FI171" s="10"/>
      <c r="FJ171" s="10"/>
      <c r="FK171" s="131">
        <f>(COUNTIF($C171:$G171,$FJ$1))</f>
        <v>0</v>
      </c>
      <c r="FL171" s="131">
        <f>(COUNTIF($H171:$J171,$FJ$1))</f>
        <v>0</v>
      </c>
      <c r="FM171" s="10"/>
      <c r="FN171" s="10"/>
      <c r="FO171" s="131">
        <f>(COUNTIF($C171:$G171,$FN$1))</f>
        <v>0</v>
      </c>
      <c r="FP171" s="131">
        <f>(COUNTIF($H171:$J171,$FN$1))</f>
        <v>0</v>
      </c>
      <c r="FQ171" s="10"/>
      <c r="FR171" s="10"/>
      <c r="FS171" s="131">
        <f>(COUNTIF($C171:$G171,$FR$1))</f>
        <v>0</v>
      </c>
      <c r="FT171" s="131">
        <f>(COUNTIF($H171:$J171,$FR$1))</f>
        <v>0</v>
      </c>
      <c r="FU171" s="10"/>
      <c r="FV171" s="10"/>
      <c r="FW171" s="131">
        <f>(COUNTIF($C171:$G171,$FV$1))</f>
        <v>0</v>
      </c>
      <c r="FX171" s="131">
        <f>(COUNTIF($H171:$J171,$FV$1))</f>
        <v>0</v>
      </c>
      <c r="FY171" s="10"/>
      <c r="FZ171" s="10"/>
      <c r="GA171" s="131">
        <f>(COUNTIF($C171:$G171,$FZ$1))</f>
        <v>0</v>
      </c>
      <c r="GC171" s="131">
        <f>(COUNTIF($H171:$J171,$FZ$1))</f>
        <v>0</v>
      </c>
      <c r="GD171" s="10"/>
      <c r="GE171" s="131">
        <f>(COUNTIF($C171:$G171,$GD$1))</f>
        <v>0</v>
      </c>
      <c r="GF171" s="131">
        <f>(COUNTIF($H171:$J171,$GD$1))</f>
        <v>0</v>
      </c>
      <c r="GG171" s="10"/>
      <c r="GH171" s="10"/>
      <c r="GI171" s="131">
        <f>(COUNTIF($C171:$G171,$GH$1))</f>
        <v>0</v>
      </c>
      <c r="GJ171" s="131">
        <f>(COUNTIF($H171:$J171,$GH$1))</f>
        <v>0</v>
      </c>
      <c r="GK171" s="10"/>
      <c r="GL171" s="10"/>
      <c r="GM171" s="131">
        <f>(COUNTIF($C171:$G171,$GL$1))</f>
        <v>0</v>
      </c>
      <c r="GN171" s="131">
        <f>(COUNTIF($H171:$J171,$GL$1))</f>
        <v>0</v>
      </c>
      <c r="GO171" s="10"/>
      <c r="GP171" s="10"/>
      <c r="GQ171" s="131">
        <f>(COUNTIF($C171:$G171,$GP$1))</f>
        <v>0</v>
      </c>
      <c r="GR171" s="131">
        <f>(COUNTIF($H171:$J171,$GP$1))</f>
        <v>0</v>
      </c>
      <c r="GS171" s="10"/>
      <c r="GT171" s="10"/>
      <c r="GU171" s="131">
        <f>(COUNTIF($C171:$G171,$GT$1))</f>
        <v>0</v>
      </c>
      <c r="GV171" s="131">
        <f>(COUNTIF($H171:$J171,$GT$1))</f>
        <v>0</v>
      </c>
      <c r="GW171" s="10"/>
      <c r="GX171" s="10"/>
      <c r="GY171" s="131">
        <f>(COUNTIF($C171:$G171,$GX$1))</f>
        <v>0</v>
      </c>
      <c r="GZ171" s="131">
        <f>(COUNTIF($H171:$J171,$GX$1))</f>
        <v>0</v>
      </c>
      <c r="HA171" s="10"/>
      <c r="HB171" s="10"/>
      <c r="HC171" s="131">
        <f>(COUNTIF($C171:$G171,$HB$1))</f>
        <v>0</v>
      </c>
      <c r="HD171" s="131">
        <f>(COUNTIF($H171:$J171,$HB$1))</f>
        <v>0</v>
      </c>
      <c r="HE171" s="10"/>
      <c r="HF171" s="10"/>
      <c r="HG171" s="131">
        <f>(COUNTIF($C171:$G171,$HF$1))</f>
        <v>0</v>
      </c>
      <c r="HH171" s="131">
        <f>(COUNTIF($H171:$J171,$HF$1))</f>
        <v>0</v>
      </c>
      <c r="HI171" s="10"/>
      <c r="HJ171" s="10"/>
      <c r="HK171" s="131">
        <f>(COUNTIF($C171:$G171,$HJ$1))</f>
        <v>0</v>
      </c>
      <c r="HL171" s="131">
        <f>(COUNTIF($H171:$J171,$HJ$1))</f>
        <v>0</v>
      </c>
      <c r="HM171" s="10"/>
      <c r="HN171" s="10"/>
      <c r="HO171" s="131">
        <f>(COUNTIF($C171:$G171,$HN$1))</f>
        <v>0</v>
      </c>
      <c r="HP171" s="131">
        <f>(COUNTIF($H171:$J171,$HN$1))</f>
        <v>0</v>
      </c>
      <c r="HQ171" s="10"/>
      <c r="HR171" s="10"/>
      <c r="HS171" s="131">
        <f>(COUNTIF($C171:$G171,$HR$1))</f>
        <v>0</v>
      </c>
      <c r="HT171" s="131">
        <f>(COUNTIF($H171:$J171,$HR$1))</f>
        <v>0</v>
      </c>
      <c r="HU171" s="10"/>
      <c r="HV171" s="10"/>
      <c r="HW171" s="131">
        <f>(COUNTIF($C171:$G171,$HV$1))</f>
        <v>0</v>
      </c>
      <c r="HX171" s="131">
        <f>(COUNTIF($H171:$J171,$HV$1))</f>
        <v>0</v>
      </c>
      <c r="HY171" s="10"/>
      <c r="HZ171" s="10"/>
      <c r="IA171" s="131">
        <f>(COUNTIF($C171:$G171,$HZ$1))</f>
        <v>0</v>
      </c>
      <c r="IB171" s="131">
        <f>(COUNTIF($H171:$J171,$HZ$1))</f>
        <v>0</v>
      </c>
      <c r="IC171" s="10"/>
      <c r="ID171" s="10"/>
      <c r="IE171" s="131">
        <f>(COUNTIF($C171:$G171,$ID$1))</f>
        <v>0</v>
      </c>
      <c r="IF171" s="131">
        <f>(COUNTIF($H171:$J171,$ID$1))</f>
        <v>0</v>
      </c>
      <c r="IG171" s="10"/>
      <c r="IH171" s="10"/>
      <c r="II171" s="131">
        <f>(COUNTIF($C171:$G171,$IH$1))</f>
        <v>0</v>
      </c>
      <c r="IJ171" s="131">
        <f>(COUNTIF($H171:$J171,$IH$1))</f>
        <v>0</v>
      </c>
      <c r="IK171" s="10"/>
      <c r="IL171" s="10"/>
      <c r="IM171" s="131">
        <f>(COUNTIF($C171:$G171,$IL$1))</f>
        <v>0</v>
      </c>
      <c r="IN171" s="131">
        <f>(COUNTIF($H171:$J171,$IL$1))</f>
        <v>0</v>
      </c>
      <c r="IO171" s="10"/>
      <c r="IP171" s="10"/>
      <c r="IQ171" s="131">
        <f>(COUNTIF($C171:$G171,$IP$1))</f>
        <v>0</v>
      </c>
      <c r="IR171" s="131">
        <f>(COUNTIF($H171:$J171,$IP$1))</f>
        <v>0</v>
      </c>
      <c r="IS171" s="10"/>
      <c r="IT171" s="10"/>
      <c r="IU171" s="131">
        <f>(COUNTIF($C171:$G171,$IT$1))</f>
        <v>0</v>
      </c>
      <c r="IV171" s="131">
        <f>(COUNTIF($H171:$J171,$IT$1))</f>
        <v>0</v>
      </c>
      <c r="IW171" s="10"/>
      <c r="IX171" s="10"/>
      <c r="IY171" s="131">
        <f>(COUNTIF($C171:$G171,$IX$1))</f>
        <v>0</v>
      </c>
      <c r="IZ171" s="131">
        <f>(COUNTIF($H171:$J171,$IX$1))</f>
        <v>0</v>
      </c>
      <c r="JA171" s="10"/>
      <c r="JB171" s="10"/>
      <c r="JC171" s="131">
        <f>(COUNTIF($C171:$G171,$JB$1))</f>
        <v>0</v>
      </c>
      <c r="JD171" s="131">
        <f>(COUNTIF($H171:$J171,$JB$1))</f>
        <v>0</v>
      </c>
      <c r="JE171" s="10"/>
      <c r="JF171" s="10"/>
      <c r="JG171" s="131">
        <f>(COUNTIF($C171:$G171,$JF$1))</f>
        <v>0</v>
      </c>
      <c r="JH171" s="131">
        <f>(COUNTIF($H171:$J171,$JF$1))</f>
        <v>0</v>
      </c>
      <c r="JI171" s="10"/>
      <c r="JJ171" s="10"/>
      <c r="JK171" s="131">
        <f>(COUNTIF($C171:$G171,$JJ$1))</f>
        <v>0</v>
      </c>
      <c r="JL171" s="131">
        <f>(COUNTIF($H171:$J171,$JJ$1))</f>
        <v>0</v>
      </c>
      <c r="JM171" s="10"/>
      <c r="JN171" s="10"/>
      <c r="JO171" s="131">
        <f>(COUNTIF($C171:$G171,$JN$1))</f>
        <v>0</v>
      </c>
      <c r="JP171" s="131">
        <f>(COUNTIF($H171:$J171,$JN$1))</f>
        <v>0</v>
      </c>
      <c r="JQ171" s="10"/>
      <c r="JR171" s="10"/>
      <c r="JS171" s="131">
        <f>(COUNTIF($C171:$G171,$JR$1))</f>
        <v>0</v>
      </c>
      <c r="JT171" s="131">
        <f>(COUNTIF($H171:$J171,$JR$1))</f>
        <v>0</v>
      </c>
      <c r="JU171" s="10"/>
      <c r="JV171" s="10"/>
      <c r="JW171" s="131">
        <f>(COUNTIF($C171:$G171,$JV$1))</f>
        <v>0</v>
      </c>
      <c r="JX171" s="131">
        <f>(COUNTIF($H171:$J171,$JV$1))</f>
        <v>0</v>
      </c>
      <c r="JY171" s="10"/>
      <c r="JZ171" s="10"/>
      <c r="KA171" s="131">
        <f>(COUNTIF($C171:$G171,$JZ$1))</f>
        <v>0</v>
      </c>
      <c r="KB171" s="131">
        <f>(COUNTIF($H171:$J171,$JZ$1))</f>
        <v>0</v>
      </c>
      <c r="KC171" s="10"/>
      <c r="KD171" s="10"/>
      <c r="KE171" s="131">
        <f>(COUNTIF($C171:$G171,$KD$1))</f>
        <v>0</v>
      </c>
      <c r="KG171" s="131">
        <f>(COUNTIF($H171:$J171,$KD$1))</f>
        <v>1</v>
      </c>
      <c r="KH171" s="10"/>
      <c r="KI171" s="131">
        <f>(COUNTIF($C171:$G171,$KH$1))</f>
        <v>1</v>
      </c>
      <c r="KJ171" s="131">
        <f>(COUNTIF($H171:$J171,$KH$1))</f>
        <v>0</v>
      </c>
      <c r="KK171" s="10"/>
      <c r="KL171" s="10"/>
      <c r="KM171" s="131">
        <f>(COUNTIF($C171:$G171,$KL$1))</f>
        <v>0</v>
      </c>
      <c r="KN171" s="131">
        <f>(COUNTIF($H171:$J171,$KL$1))</f>
        <v>0</v>
      </c>
      <c r="KO171" s="10"/>
      <c r="KP171" s="10"/>
      <c r="KQ171" s="131">
        <f>(COUNTIF($C171:$G171,$KP$1))</f>
        <v>0</v>
      </c>
      <c r="KR171" s="131">
        <f>(COUNTIF($H171:$J171,$KP$1))</f>
        <v>0</v>
      </c>
      <c r="KS171" s="10"/>
      <c r="KT171" s="10"/>
      <c r="KU171" s="131">
        <f>(COUNTIF($C171:$G171,$KT$1))</f>
        <v>0</v>
      </c>
      <c r="KV171" s="131">
        <f>(COUNTIF($H171:$J171,$KT$1))</f>
        <v>0</v>
      </c>
      <c r="KW171" s="10"/>
      <c r="KX171" s="10"/>
      <c r="KY171" s="131">
        <f>(COUNTIF($C171:$G171,$KX$1))</f>
        <v>1</v>
      </c>
      <c r="KZ171" s="131">
        <f>(COUNTIF($H171:$J171,$KX$1))</f>
        <v>0</v>
      </c>
      <c r="LA171" s="10"/>
      <c r="LB171" s="10"/>
      <c r="LC171" s="131">
        <f>(COUNTIF($C171:$G171,$LB$1))</f>
        <v>0</v>
      </c>
      <c r="LD171" s="131">
        <f>(COUNTIF($H171:$J171,$LB$1))</f>
        <v>0</v>
      </c>
      <c r="LE171" s="10"/>
      <c r="LF171" s="10"/>
      <c r="LG171" s="131">
        <f>(COUNTIF($C171:$G171,$NN$1))</f>
        <v>0</v>
      </c>
      <c r="LH171" s="131">
        <f>(COUNTIF($H171:$J171,$NN$1))</f>
        <v>0</v>
      </c>
      <c r="LI171" s="10"/>
      <c r="LJ171" s="10"/>
      <c r="LK171" s="131">
        <f>(COUNTIF($C171:$G171,$NN$1))</f>
        <v>0</v>
      </c>
      <c r="LL171" s="131">
        <f>(COUNTIF($H171:$J171,$NN$1))</f>
        <v>0</v>
      </c>
      <c r="LM171" s="10"/>
      <c r="LN171" s="10"/>
      <c r="LO171" s="131">
        <f>(COUNTIF($C171:$G171,$NN$1))</f>
        <v>0</v>
      </c>
      <c r="LP171" s="131">
        <f>(COUNTIF($H171:$J171,$NN$1))</f>
        <v>0</v>
      </c>
      <c r="LQ171" s="10"/>
      <c r="LR171" s="10"/>
      <c r="LS171" s="131">
        <f>(COUNTIF($C171:$G171,$NN$1))</f>
        <v>0</v>
      </c>
      <c r="LT171" s="131">
        <f>(COUNTIF($H171:$J171,$NN$1))</f>
        <v>0</v>
      </c>
      <c r="LU171" s="10"/>
      <c r="LV171" s="10"/>
      <c r="LW171" s="131">
        <f>(COUNTIF($C171:$G171,$NN$1))</f>
        <v>0</v>
      </c>
      <c r="LX171" s="131">
        <f>(COUNTIF($H171:$J171,$NN$1))</f>
        <v>0</v>
      </c>
      <c r="LY171" s="10"/>
      <c r="LZ171" s="10"/>
      <c r="MA171" s="131">
        <f>(COUNTIF($C171:$G171,$NN$1))</f>
        <v>0</v>
      </c>
      <c r="MB171" s="131">
        <f>(COUNTIF($H171:$J171,$NN$1))</f>
        <v>0</v>
      </c>
      <c r="MC171" s="10"/>
      <c r="MD171" s="10"/>
      <c r="ME171" s="131">
        <f>(COUNTIF($C171:$G171,$NN$1))</f>
        <v>0</v>
      </c>
      <c r="MF171" s="131">
        <f>(COUNTIF($H171:$J171,$NN$1))</f>
        <v>0</v>
      </c>
      <c r="MG171" s="10"/>
      <c r="MH171" s="10"/>
      <c r="MI171" s="131">
        <f>(COUNTIF($C171:$G171,$NN$1))</f>
        <v>0</v>
      </c>
      <c r="MJ171" s="131">
        <f>(COUNTIF($H171:$J171,$NN$1))</f>
        <v>0</v>
      </c>
      <c r="MK171" s="10"/>
      <c r="ML171" s="10"/>
      <c r="MM171" s="131">
        <f>(COUNTIF($C171:$G171,$NN$1))</f>
        <v>0</v>
      </c>
      <c r="MN171" s="131">
        <f>(COUNTIF($H171:$J171,$NN$1))</f>
        <v>0</v>
      </c>
      <c r="MO171" s="10"/>
      <c r="MP171" s="10"/>
      <c r="MQ171" s="131">
        <f>(COUNTIF($C171:$G171,$NN$1))</f>
        <v>0</v>
      </c>
      <c r="MR171" s="131">
        <f>(COUNTIF($H171:$J171,$NN$1))</f>
        <v>0</v>
      </c>
      <c r="MS171" s="10"/>
      <c r="MT171" s="10"/>
      <c r="MU171" s="131">
        <f>(COUNTIF($C171:$G171,$NN$1))</f>
        <v>0</v>
      </c>
      <c r="MV171" s="131">
        <f>(COUNTIF($H171:$J171,$NN$1))</f>
        <v>0</v>
      </c>
      <c r="MW171" s="10"/>
      <c r="MX171" s="10"/>
      <c r="MY171" s="131">
        <f>(COUNTIF($C171:$G171,$NN$1))</f>
        <v>0</v>
      </c>
      <c r="MZ171" s="131">
        <f>(COUNTIF($H171:$J171,$NN$1))</f>
        <v>0</v>
      </c>
      <c r="NA171" s="10"/>
      <c r="NB171" s="10"/>
      <c r="NC171" s="131">
        <f>(COUNTIF($C171:$G171,$NN$1))</f>
        <v>0</v>
      </c>
      <c r="ND171" s="131">
        <f>(COUNTIF($H171:$J171,$NN$1))</f>
        <v>0</v>
      </c>
      <c r="NE171" s="10"/>
      <c r="NF171" s="10"/>
      <c r="NG171" s="131">
        <f>(COUNTIF($C171:$G171,$NN$1))</f>
        <v>0</v>
      </c>
      <c r="NH171" s="131">
        <f>(COUNTIF($H171:$J171,$NN$1))</f>
        <v>0</v>
      </c>
      <c r="NI171" s="10"/>
      <c r="NJ171" s="10"/>
      <c r="NK171" s="131">
        <f>(COUNTIF($C171:$G171,$NN$1))</f>
        <v>0</v>
      </c>
      <c r="NL171" s="131">
        <f>(COUNTIF($H171:$J171,$NN$1))</f>
        <v>0</v>
      </c>
      <c r="NM171" s="10"/>
      <c r="NN171" s="10"/>
      <c r="NO171" s="131">
        <f>(COUNTIF($C171:$G171,$NN$1))</f>
        <v>0</v>
      </c>
      <c r="NP171" s="131">
        <f>(COUNTIF($H171:$J171,$NN$1))</f>
        <v>0</v>
      </c>
      <c r="NQ171" s="10"/>
      <c r="NR171" s="10"/>
      <c r="NS171" s="10"/>
      <c r="NT171" s="134">
        <f t="shared" si="900"/>
        <v>0</v>
      </c>
      <c r="NU171" s="134">
        <f t="shared" si="901"/>
        <v>2</v>
      </c>
      <c r="NV171" s="134">
        <f t="shared" si="902"/>
        <v>0</v>
      </c>
      <c r="NW171" s="134">
        <f t="shared" si="903"/>
        <v>0</v>
      </c>
      <c r="NX171" s="134"/>
      <c r="NY171" s="136">
        <f t="shared" si="618"/>
        <v>0</v>
      </c>
      <c r="NZ171" s="136">
        <f t="shared" si="619"/>
        <v>2</v>
      </c>
      <c r="OA171" s="136">
        <f t="shared" si="620"/>
        <v>0</v>
      </c>
      <c r="OB171" s="136">
        <f t="shared" si="621"/>
        <v>1</v>
      </c>
    </row>
    <row r="172" spans="1:392" s="28" customFormat="1" ht="20.25" customHeight="1">
      <c r="A172" s="2">
        <v>6</v>
      </c>
      <c r="B172" s="16" t="s">
        <v>0</v>
      </c>
      <c r="C172" s="98"/>
      <c r="D172" s="115"/>
      <c r="E172" s="115"/>
      <c r="F172" s="108" t="s">
        <v>225</v>
      </c>
      <c r="G172" s="98"/>
      <c r="H172" s="115"/>
      <c r="I172" s="115"/>
      <c r="J172" s="98"/>
      <c r="K172"/>
      <c r="L172"/>
      <c r="M172" s="10"/>
      <c r="N172" s="10">
        <v>1</v>
      </c>
      <c r="O172" s="10"/>
      <c r="P172" s="10"/>
      <c r="Q172" s="10"/>
      <c r="R172" s="10"/>
      <c r="S172" s="131">
        <f t="shared" si="809"/>
        <v>0</v>
      </c>
      <c r="T172" s="10"/>
      <c r="U172" s="10"/>
      <c r="V172" s="10"/>
      <c r="W172" s="131">
        <f>(COUNTIF($C172:$J172,$V$1))</f>
        <v>0</v>
      </c>
      <c r="X172" s="10"/>
      <c r="Y172" s="10"/>
      <c r="Z172" s="10"/>
      <c r="AA172" s="131">
        <f>(COUNTIF($C172:$J172,$Z$1))</f>
        <v>0</v>
      </c>
      <c r="AB172" s="10"/>
      <c r="AC172" s="10"/>
      <c r="AD172" s="10"/>
      <c r="AE172" s="131">
        <f>(COUNTIF($C172:$J172,$AD$1))</f>
        <v>0</v>
      </c>
      <c r="AF172" s="10"/>
      <c r="AG172" s="10"/>
      <c r="AH172" s="10"/>
      <c r="AI172" s="131">
        <f>(COUNTIF($C172:$J172,$AH$1))</f>
        <v>0</v>
      </c>
      <c r="AJ172" s="10"/>
      <c r="AK172" s="10"/>
      <c r="AL172" s="10"/>
      <c r="AM172" s="131">
        <f>(COUNTIF($C172:$J172,$AL$1))</f>
        <v>0</v>
      </c>
      <c r="AN172" s="10"/>
      <c r="AO172" s="10"/>
      <c r="AP172" s="10"/>
      <c r="AQ172" s="131">
        <f>(COUNTIF($C172:$J172,$AP$1))</f>
        <v>0</v>
      </c>
      <c r="AR172" s="10"/>
      <c r="AS172" s="10"/>
      <c r="AT172" s="10"/>
      <c r="AU172" s="131">
        <f>(COUNTIF($C172:$J172,$AT$1))</f>
        <v>0</v>
      </c>
      <c r="AV172" s="10"/>
      <c r="AW172" s="10"/>
      <c r="AX172" s="10"/>
      <c r="AY172" s="131">
        <f>(COUNTIF($C172:$J172,$AX$1))</f>
        <v>0</v>
      </c>
      <c r="AZ172" s="10"/>
      <c r="BA172" s="10"/>
      <c r="BB172" s="10"/>
      <c r="BC172" s="131">
        <f>(COUNTIF($C172:$J172,$BB$1))</f>
        <v>0</v>
      </c>
      <c r="BD172" s="10"/>
      <c r="BE172" s="10"/>
      <c r="BF172" s="10"/>
      <c r="BG172" s="131">
        <f>(COUNTIF($C172:$J172,$BF$1))</f>
        <v>0</v>
      </c>
      <c r="BH172" s="10"/>
      <c r="BI172" s="10"/>
      <c r="BJ172" s="10"/>
      <c r="BK172" s="131">
        <f>(COUNTIF($C172:$J172,$BJ$1))</f>
        <v>0</v>
      </c>
      <c r="BL172" s="10"/>
      <c r="BM172" s="10"/>
      <c r="BN172" s="10"/>
      <c r="BO172" s="131">
        <f>(COUNTIF($C172:$J172,$BN$1))</f>
        <v>0</v>
      </c>
      <c r="BP172" s="10"/>
      <c r="BQ172" s="10"/>
      <c r="BR172" s="10"/>
      <c r="BS172" s="131">
        <f>(COUNTIF($C172:$J172,$BR$1))</f>
        <v>0</v>
      </c>
      <c r="BT172" s="10"/>
      <c r="BU172" s="10"/>
      <c r="BV172" s="10"/>
      <c r="BW172" s="131">
        <f>(COUNTIF($C172:$J172,$BV$1))</f>
        <v>0</v>
      </c>
      <c r="BX172" s="10"/>
      <c r="BY172" s="10"/>
      <c r="BZ172" s="10"/>
      <c r="CA172" s="131">
        <f>(COUNTIF($C172:$J172,$BZ$1))</f>
        <v>0</v>
      </c>
      <c r="CB172" s="10"/>
      <c r="CC172" s="10"/>
      <c r="CD172" s="10"/>
      <c r="CE172" s="131">
        <f>(COUNTIF($C172:$J172,$CD$1))</f>
        <v>0</v>
      </c>
      <c r="CF172" s="10"/>
      <c r="CG172" s="10"/>
      <c r="CH172" s="10"/>
      <c r="CI172" s="131">
        <f>(COUNTIF($C172:$J172,$CH$1))</f>
        <v>0</v>
      </c>
      <c r="CJ172" s="10"/>
      <c r="CK172" s="10"/>
      <c r="CL172" s="10"/>
      <c r="CM172" s="131">
        <f>(COUNTIF($C172:$J172,$CL$1))</f>
        <v>0</v>
      </c>
      <c r="CN172" s="10"/>
      <c r="CO172" s="10"/>
      <c r="CP172" s="10"/>
      <c r="CQ172" s="131">
        <f>(COUNTIF($C172:$J172,$CP$1))</f>
        <v>0</v>
      </c>
      <c r="CR172" s="10"/>
      <c r="CS172" s="10"/>
      <c r="CT172" s="10"/>
      <c r="CU172" s="131">
        <f>(COUNTIF($C172:$J172,$CT$1))</f>
        <v>0</v>
      </c>
      <c r="CV172" s="10"/>
      <c r="CW172" s="10"/>
      <c r="CX172" s="10"/>
      <c r="CY172" s="131">
        <f>(COUNTIF($C172:$J172,$CX$1))</f>
        <v>0</v>
      </c>
      <c r="CZ172" s="10"/>
      <c r="DA172" s="10"/>
      <c r="DB172" s="10"/>
      <c r="DC172" s="131">
        <f>(COUNTIF($C172:$J172,$DB$1))</f>
        <v>0</v>
      </c>
      <c r="DD172" s="10"/>
      <c r="DE172" s="10"/>
      <c r="DF172" s="10"/>
      <c r="DG172" s="131">
        <f>(COUNTIF($C172:$J172,$DF$1))</f>
        <v>0</v>
      </c>
      <c r="DH172" s="10"/>
      <c r="DI172" s="10"/>
      <c r="DJ172" s="10"/>
      <c r="DK172" s="131">
        <f>(COUNTIF($C172:$J172,$DJ$1))</f>
        <v>0</v>
      </c>
      <c r="DL172" s="10"/>
      <c r="DM172" s="10"/>
      <c r="DN172" s="10"/>
      <c r="DO172" s="131">
        <f>(COUNTIF($C172:$J172,$DN$1))</f>
        <v>0</v>
      </c>
      <c r="DP172" s="10"/>
      <c r="DQ172" s="10"/>
      <c r="DR172" s="10"/>
      <c r="DS172" s="131">
        <f>(COUNTIF($C172:$J172,$DR$1))</f>
        <v>0</v>
      </c>
      <c r="DT172" s="10"/>
      <c r="DU172" s="10"/>
      <c r="DV172" s="10"/>
      <c r="DW172" s="131">
        <f>(COUNTIF($C172:$J172,$DV$1))</f>
        <v>0</v>
      </c>
      <c r="DX172" s="10"/>
      <c r="DY172" s="10"/>
      <c r="DZ172" s="10"/>
      <c r="EA172" s="131">
        <f>(COUNTIF($C172:$J172,$DZ$1))</f>
        <v>0</v>
      </c>
      <c r="EB172" s="10"/>
      <c r="EC172" s="10"/>
      <c r="ED172" s="10"/>
      <c r="EE172" s="131">
        <f>(COUNTIF($C172:$J172,$ED$1))</f>
        <v>0</v>
      </c>
      <c r="EF172" s="10"/>
      <c r="EG172" s="10"/>
      <c r="EH172" s="10"/>
      <c r="EI172" s="131">
        <f>(COUNTIF($C172:$J172,$EH$1))</f>
        <v>0</v>
      </c>
      <c r="EJ172" s="10"/>
      <c r="EK172" s="10"/>
      <c r="EL172" s="10"/>
      <c r="EM172" s="131">
        <f>(COUNTIF($C172:$J172,$EL$1))</f>
        <v>0</v>
      </c>
      <c r="EN172" s="10"/>
      <c r="EO172" s="10"/>
      <c r="EP172" s="10"/>
      <c r="EQ172" s="131">
        <f>(COUNTIF($C172:$J172,$EP$1))</f>
        <v>0</v>
      </c>
      <c r="ER172" s="10"/>
      <c r="ES172" s="10"/>
      <c r="ET172" s="10"/>
      <c r="EU172" s="131">
        <f>(COUNTIF($C172:$J172,$ET$1))</f>
        <v>0</v>
      </c>
      <c r="EV172" s="10"/>
      <c r="EW172" s="10"/>
      <c r="EX172" s="10"/>
      <c r="EY172" s="131">
        <f>(COUNTIF($C172:$J172,$EX$1))</f>
        <v>0</v>
      </c>
      <c r="EZ172" s="10"/>
      <c r="FA172" s="10"/>
      <c r="FB172" s="10"/>
      <c r="FC172" s="131">
        <f>(COUNTIF($C172:$J172,$FB$1))</f>
        <v>0</v>
      </c>
      <c r="FD172" s="10"/>
      <c r="FE172" s="10"/>
      <c r="FF172" s="10"/>
      <c r="FG172" s="131">
        <f>(COUNTIF($C172:$J172,$FF$1))</f>
        <v>0</v>
      </c>
      <c r="FH172" s="10"/>
      <c r="FI172" s="10"/>
      <c r="FJ172" s="10"/>
      <c r="FK172" s="131">
        <f>(COUNTIF($C172:$J172,$FJ$1))</f>
        <v>0</v>
      </c>
      <c r="FL172" s="10"/>
      <c r="FM172" s="10"/>
      <c r="FN172" s="10"/>
      <c r="FO172" s="131">
        <f>(COUNTIF($C172:$J172,$FN$1))</f>
        <v>0</v>
      </c>
      <c r="FP172" s="10"/>
      <c r="FQ172" s="10"/>
      <c r="FR172" s="10"/>
      <c r="FS172" s="131">
        <f>(COUNTIF($C172:$J172,$FR$1))</f>
        <v>0</v>
      </c>
      <c r="FT172" s="10"/>
      <c r="FU172" s="10"/>
      <c r="FV172" s="10"/>
      <c r="FW172" s="131">
        <f>(COUNTIF($C172:$J172,$FV$1))</f>
        <v>0</v>
      </c>
      <c r="FX172" s="10"/>
      <c r="FY172" s="10"/>
      <c r="FZ172" s="10"/>
      <c r="GA172" s="131">
        <f>(COUNTIF($C172:$J172,$FZ$1))</f>
        <v>0</v>
      </c>
      <c r="GB172" s="10"/>
      <c r="GC172" s="10"/>
      <c r="GD172" s="10"/>
      <c r="GE172" s="131">
        <f>(COUNTIF($C172:$J172,$GD$1))</f>
        <v>0</v>
      </c>
      <c r="GF172" s="10"/>
      <c r="GG172" s="10"/>
      <c r="GH172" s="10"/>
      <c r="GI172" s="131">
        <f>(COUNTIF($C172:$J172,$GH$1))</f>
        <v>0</v>
      </c>
      <c r="GJ172" s="10"/>
      <c r="GK172" s="10"/>
      <c r="GL172" s="10"/>
      <c r="GM172" s="131">
        <f>(COUNTIF($C172:$J172,$GL$1))</f>
        <v>0</v>
      </c>
      <c r="GN172" s="10"/>
      <c r="GO172" s="10"/>
      <c r="GP172" s="10"/>
      <c r="GQ172" s="131">
        <f>(COUNTIF($C172:$J172,$GP$1))</f>
        <v>0</v>
      </c>
      <c r="GR172" s="10"/>
      <c r="GS172" s="10"/>
      <c r="GT172" s="10"/>
      <c r="GU172" s="131">
        <f>(COUNTIF($C172:$J172,$GT$1))</f>
        <v>0</v>
      </c>
      <c r="GV172" s="10"/>
      <c r="GW172" s="10"/>
      <c r="GX172" s="10"/>
      <c r="GY172" s="131">
        <f>(COUNTIF($C172:$J172,$GX$1))</f>
        <v>0</v>
      </c>
      <c r="GZ172" s="10"/>
      <c r="HA172" s="10"/>
      <c r="HB172" s="10"/>
      <c r="HC172" s="131">
        <f>(COUNTIF($C172:$J172,$HB$1))</f>
        <v>0</v>
      </c>
      <c r="HD172" s="10"/>
      <c r="HE172" s="10"/>
      <c r="HF172" s="10"/>
      <c r="HG172" s="131">
        <f>(COUNTIF($C172:$J172,$HF$1))</f>
        <v>0</v>
      </c>
      <c r="HH172" s="10"/>
      <c r="HI172" s="10"/>
      <c r="HJ172" s="10"/>
      <c r="HK172" s="131">
        <f>(COUNTIF($C172:$J172,$HJ$1))</f>
        <v>0</v>
      </c>
      <c r="HL172" s="10"/>
      <c r="HM172" s="10"/>
      <c r="HN172" s="10"/>
      <c r="HO172" s="131">
        <f>(COUNTIF($C172:$J172,$HN$1))</f>
        <v>0</v>
      </c>
      <c r="HP172" s="10"/>
      <c r="HQ172" s="10"/>
      <c r="HR172" s="10"/>
      <c r="HS172" s="131">
        <f>(COUNTIF($C172:$J172,$HR$1))</f>
        <v>0</v>
      </c>
      <c r="HT172" s="10"/>
      <c r="HU172" s="10"/>
      <c r="HV172" s="10"/>
      <c r="HW172" s="131">
        <f>(COUNTIF($C172:$J172,$HV$1))</f>
        <v>0</v>
      </c>
      <c r="HX172" s="10"/>
      <c r="HY172" s="10"/>
      <c r="HZ172" s="10"/>
      <c r="IA172" s="131">
        <f>(COUNTIF($C172:$J172,$HZ$1))</f>
        <v>0</v>
      </c>
      <c r="IB172" s="10"/>
      <c r="IC172" s="10"/>
      <c r="ID172" s="10"/>
      <c r="IE172" s="131">
        <f>(COUNTIF($C172:$J172,$ID$1))</f>
        <v>0</v>
      </c>
      <c r="IF172" s="10"/>
      <c r="IG172" s="10"/>
      <c r="IH172" s="10"/>
      <c r="II172" s="131">
        <f>(COUNTIF($C172:$J172,$IH$1))</f>
        <v>0</v>
      </c>
      <c r="IJ172" s="10"/>
      <c r="IK172" s="10"/>
      <c r="IL172" s="10"/>
      <c r="IM172" s="131">
        <f>(COUNTIF($C172:$J172,$IL$1))</f>
        <v>0</v>
      </c>
      <c r="IN172" s="10"/>
      <c r="IO172" s="10"/>
      <c r="IP172" s="10"/>
      <c r="IQ172" s="131">
        <f>(COUNTIF($C172:$J172,$IP$1))</f>
        <v>0</v>
      </c>
      <c r="IR172" s="10"/>
      <c r="IS172" s="10"/>
      <c r="IT172" s="10"/>
      <c r="IU172" s="131">
        <f>(COUNTIF($C172:$J172,$IT$1))</f>
        <v>0</v>
      </c>
      <c r="IV172" s="10"/>
      <c r="IW172" s="10"/>
      <c r="IX172" s="10"/>
      <c r="IY172" s="131">
        <f>(COUNTIF($C172:$J172,$IX$1))</f>
        <v>0</v>
      </c>
      <c r="IZ172" s="10"/>
      <c r="JA172" s="10"/>
      <c r="JB172" s="10"/>
      <c r="JC172" s="131">
        <f>(COUNTIF($C172:$J172,$JB$1))</f>
        <v>0</v>
      </c>
      <c r="JD172" s="10"/>
      <c r="JE172" s="10"/>
      <c r="JF172" s="10"/>
      <c r="JG172" s="131">
        <f>(COUNTIF($C172:$J172,$JF$1))</f>
        <v>0</v>
      </c>
      <c r="JH172" s="10"/>
      <c r="JI172" s="10"/>
      <c r="JJ172" s="10"/>
      <c r="JK172" s="131">
        <f>(COUNTIF($C172:$J172,$JJ$1))</f>
        <v>0</v>
      </c>
      <c r="JL172" s="10"/>
      <c r="JM172" s="10"/>
      <c r="JN172" s="10"/>
      <c r="JO172" s="131">
        <f>(COUNTIF($C172:$J172,$JN$1))</f>
        <v>0</v>
      </c>
      <c r="JP172" s="10"/>
      <c r="JQ172" s="10"/>
      <c r="JR172" s="10"/>
      <c r="JS172" s="131">
        <f>(COUNTIF($C172:$J172,$JR$1))</f>
        <v>0</v>
      </c>
      <c r="JT172" s="10"/>
      <c r="JU172" s="10"/>
      <c r="JV172" s="10"/>
      <c r="JW172" s="131">
        <f>(COUNTIF($C172:$J172,$JV$1))</f>
        <v>0</v>
      </c>
      <c r="JX172" s="10"/>
      <c r="JY172" s="10"/>
      <c r="JZ172" s="10"/>
      <c r="KA172" s="131">
        <f>(COUNTIF($C172:$J172,$JZ$1))</f>
        <v>0</v>
      </c>
      <c r="KB172" s="10"/>
      <c r="KC172" s="10"/>
      <c r="KD172" s="10"/>
      <c r="KE172" s="131">
        <f>(COUNTIF($C172:$J172,$KD$1))</f>
        <v>1</v>
      </c>
      <c r="KF172" s="10"/>
      <c r="KG172" s="10"/>
      <c r="KH172" s="10"/>
      <c r="KI172" s="131">
        <f>(COUNTIF($C172:$J172,$KH$1))</f>
        <v>0</v>
      </c>
      <c r="KJ172" s="10"/>
      <c r="KK172" s="10"/>
      <c r="KL172" s="10"/>
      <c r="KM172" s="131">
        <f>(COUNTIF($C172:$J172,$KL$1))</f>
        <v>0</v>
      </c>
      <c r="KN172" s="10"/>
      <c r="KO172" s="10"/>
      <c r="KP172" s="10"/>
      <c r="KQ172" s="131">
        <f>(COUNTIF($C172:$J172,$KP$1))</f>
        <v>0</v>
      </c>
      <c r="KR172" s="10"/>
      <c r="KS172" s="10"/>
      <c r="KT172" s="10"/>
      <c r="KU172" s="131">
        <f>(COUNTIF($C172:$J172,$KT$1))</f>
        <v>0</v>
      </c>
      <c r="KV172" s="10"/>
      <c r="KW172" s="10"/>
      <c r="KX172" s="10"/>
      <c r="KY172" s="131">
        <f>(COUNTIF($C172:$J172,$KX$1))</f>
        <v>0</v>
      </c>
      <c r="KZ172" s="10"/>
      <c r="LA172" s="10"/>
      <c r="LB172" s="10"/>
      <c r="LC172" s="131">
        <f>(COUNTIF($C172:$J172,$LB$1))</f>
        <v>0</v>
      </c>
      <c r="LD172" s="10"/>
      <c r="LE172" s="10"/>
      <c r="LF172" s="10"/>
      <c r="LG172" s="131">
        <f>(COUNTIF($C172:$J172,$NN$1))</f>
        <v>0</v>
      </c>
      <c r="LH172" s="10"/>
      <c r="LI172" s="10"/>
      <c r="LJ172" s="10"/>
      <c r="LK172" s="131">
        <f>(COUNTIF($C172:$J172,$NN$1))</f>
        <v>0</v>
      </c>
      <c r="LL172" s="10"/>
      <c r="LM172" s="10"/>
      <c r="LN172" s="10"/>
      <c r="LO172" s="131">
        <f>(COUNTIF($C172:$J172,$NN$1))</f>
        <v>0</v>
      </c>
      <c r="LP172" s="10"/>
      <c r="LQ172" s="10"/>
      <c r="LR172" s="10"/>
      <c r="LS172" s="131">
        <f>(COUNTIF($C172:$J172,$NN$1))</f>
        <v>0</v>
      </c>
      <c r="LT172" s="10"/>
      <c r="LU172" s="10"/>
      <c r="LV172" s="10"/>
      <c r="LW172" s="131">
        <f>(COUNTIF($C172:$J172,$NN$1))</f>
        <v>0</v>
      </c>
      <c r="LX172" s="10"/>
      <c r="LY172" s="10"/>
      <c r="LZ172" s="10"/>
      <c r="MA172" s="131">
        <f>(COUNTIF($C172:$J172,$NN$1))</f>
        <v>0</v>
      </c>
      <c r="MB172" s="10"/>
      <c r="MC172" s="10"/>
      <c r="MD172" s="10"/>
      <c r="ME172" s="131">
        <f>(COUNTIF($C172:$J172,$NN$1))</f>
        <v>0</v>
      </c>
      <c r="MF172" s="10"/>
      <c r="MG172" s="10"/>
      <c r="MH172" s="10"/>
      <c r="MI172" s="131">
        <f>(COUNTIF($C172:$J172,$NN$1))</f>
        <v>0</v>
      </c>
      <c r="MJ172" s="10"/>
      <c r="MK172" s="10"/>
      <c r="ML172" s="10"/>
      <c r="MM172" s="131">
        <f>(COUNTIF($C172:$J172,$NN$1))</f>
        <v>0</v>
      </c>
      <c r="MN172" s="10"/>
      <c r="MO172" s="10"/>
      <c r="MP172" s="10"/>
      <c r="MQ172" s="131">
        <f>(COUNTIF($C172:$J172,$NN$1))</f>
        <v>0</v>
      </c>
      <c r="MR172" s="10"/>
      <c r="MS172" s="10"/>
      <c r="MT172" s="10"/>
      <c r="MU172" s="131">
        <f>(COUNTIF($C172:$J172,$NN$1))</f>
        <v>0</v>
      </c>
      <c r="MV172" s="10"/>
      <c r="MW172" s="10"/>
      <c r="MX172" s="10"/>
      <c r="MY172" s="131">
        <f>(COUNTIF($C172:$J172,$NN$1))</f>
        <v>0</v>
      </c>
      <c r="MZ172" s="10"/>
      <c r="NA172" s="10"/>
      <c r="NB172" s="10"/>
      <c r="NC172" s="131">
        <f>(COUNTIF($C172:$J172,$NN$1))</f>
        <v>0</v>
      </c>
      <c r="ND172" s="10"/>
      <c r="NE172" s="10"/>
      <c r="NF172" s="10"/>
      <c r="NG172" s="131">
        <f>(COUNTIF($C172:$J172,$NN$1))</f>
        <v>0</v>
      </c>
      <c r="NH172" s="10"/>
      <c r="NI172" s="10"/>
      <c r="NJ172" s="10"/>
      <c r="NK172" s="131">
        <f>(COUNTIF($C172:$J172,$NN$1))</f>
        <v>0</v>
      </c>
      <c r="NL172" s="10"/>
      <c r="NM172" s="10"/>
      <c r="NN172" s="10"/>
      <c r="NO172" s="131">
        <f>(COUNTIF($C172:$J172,$NN$1))</f>
        <v>0</v>
      </c>
      <c r="NP172" s="10"/>
      <c r="NQ172" s="10"/>
      <c r="NR172" s="10"/>
      <c r="NS172" s="10"/>
      <c r="NT172" s="134">
        <f t="shared" si="900"/>
        <v>0</v>
      </c>
      <c r="NU172" s="134">
        <f t="shared" si="901"/>
        <v>0</v>
      </c>
      <c r="NV172" s="134">
        <f t="shared" si="902"/>
        <v>0</v>
      </c>
      <c r="NW172" s="134">
        <f t="shared" si="903"/>
        <v>0</v>
      </c>
      <c r="NX172" s="134"/>
      <c r="NY172" s="136">
        <f t="shared" si="618"/>
        <v>0</v>
      </c>
      <c r="NZ172" s="136">
        <f t="shared" si="619"/>
        <v>1</v>
      </c>
      <c r="OA172" s="136">
        <f t="shared" si="620"/>
        <v>0</v>
      </c>
      <c r="OB172" s="136">
        <f t="shared" si="621"/>
        <v>0</v>
      </c>
    </row>
    <row r="173" spans="1:392" s="28" customFormat="1" ht="20.25" customHeight="1">
      <c r="A173" s="17">
        <v>6</v>
      </c>
      <c r="B173" s="18" t="s">
        <v>1</v>
      </c>
      <c r="C173" s="100"/>
      <c r="D173" s="116"/>
      <c r="E173" s="117"/>
      <c r="F173" s="107" t="s">
        <v>225</v>
      </c>
      <c r="G173" s="100"/>
      <c r="H173" s="116"/>
      <c r="I173" s="116"/>
      <c r="J173" s="100"/>
      <c r="K173"/>
      <c r="L173"/>
      <c r="M173" s="10"/>
      <c r="N173" s="10">
        <v>1</v>
      </c>
      <c r="O173" s="10"/>
      <c r="P173" s="10"/>
      <c r="Q173" s="10"/>
      <c r="R173" s="10"/>
      <c r="S173" s="131">
        <f t="shared" si="809"/>
        <v>0</v>
      </c>
      <c r="T173" s="10"/>
      <c r="U173" s="10"/>
      <c r="V173" s="10"/>
      <c r="W173" s="131">
        <f>(COUNTIF($C173:$J173,$V$1))</f>
        <v>0</v>
      </c>
      <c r="X173" s="10"/>
      <c r="Y173" s="10"/>
      <c r="Z173" s="10"/>
      <c r="AA173" s="131">
        <f>(COUNTIF($C173:$J173,$Z$1))</f>
        <v>0</v>
      </c>
      <c r="AB173" s="10"/>
      <c r="AC173" s="10"/>
      <c r="AD173" s="10"/>
      <c r="AE173" s="131">
        <f>(COUNTIF($C173:$J173,$AD$1))</f>
        <v>0</v>
      </c>
      <c r="AF173" s="10"/>
      <c r="AG173" s="10"/>
      <c r="AH173" s="10"/>
      <c r="AI173" s="131">
        <f>(COUNTIF($C173:$J173,$AH$1))</f>
        <v>0</v>
      </c>
      <c r="AJ173" s="10"/>
      <c r="AK173" s="10"/>
      <c r="AL173" s="10"/>
      <c r="AM173" s="131">
        <f>(COUNTIF($C173:$J173,$AL$1))</f>
        <v>0</v>
      </c>
      <c r="AN173" s="10"/>
      <c r="AO173" s="10"/>
      <c r="AP173" s="10"/>
      <c r="AQ173" s="131">
        <f>(COUNTIF($C173:$J173,$AP$1))</f>
        <v>0</v>
      </c>
      <c r="AR173" s="10"/>
      <c r="AS173" s="10"/>
      <c r="AT173" s="10"/>
      <c r="AU173" s="131">
        <f>(COUNTIF($C173:$J173,$AT$1))</f>
        <v>0</v>
      </c>
      <c r="AV173" s="10"/>
      <c r="AW173" s="10"/>
      <c r="AX173" s="10"/>
      <c r="AY173" s="131">
        <f>(COUNTIF($C173:$J173,$AX$1))</f>
        <v>0</v>
      </c>
      <c r="AZ173" s="10"/>
      <c r="BA173" s="10"/>
      <c r="BB173" s="10"/>
      <c r="BC173" s="131">
        <f>(COUNTIF($C173:$J173,$BB$1))</f>
        <v>0</v>
      </c>
      <c r="BD173" s="10"/>
      <c r="BE173" s="10"/>
      <c r="BF173" s="10"/>
      <c r="BG173" s="131">
        <f>(COUNTIF($C173:$J173,$BF$1))</f>
        <v>0</v>
      </c>
      <c r="BH173" s="10"/>
      <c r="BI173" s="10"/>
      <c r="BJ173" s="10"/>
      <c r="BK173" s="131">
        <f>(COUNTIF($C173:$J173,$BJ$1))</f>
        <v>0</v>
      </c>
      <c r="BL173" s="10"/>
      <c r="BM173" s="10"/>
      <c r="BN173" s="10"/>
      <c r="BO173" s="131">
        <f>(COUNTIF($C173:$J173,$BN$1))</f>
        <v>0</v>
      </c>
      <c r="BP173" s="10"/>
      <c r="BQ173" s="10"/>
      <c r="BR173" s="10"/>
      <c r="BS173" s="131">
        <f>(COUNTIF($C173:$J173,$BR$1))</f>
        <v>0</v>
      </c>
      <c r="BT173" s="10"/>
      <c r="BU173" s="10"/>
      <c r="BV173" s="10"/>
      <c r="BW173" s="131">
        <f>(COUNTIF($C173:$J173,$BV$1))</f>
        <v>0</v>
      </c>
      <c r="BX173" s="10"/>
      <c r="BY173" s="10"/>
      <c r="BZ173" s="10"/>
      <c r="CA173" s="131">
        <f>(COUNTIF($C173:$J173,$BZ$1))</f>
        <v>0</v>
      </c>
      <c r="CB173" s="10"/>
      <c r="CC173" s="10"/>
      <c r="CD173" s="10"/>
      <c r="CE173" s="131">
        <f>(COUNTIF($C173:$J173,$CD$1))</f>
        <v>0</v>
      </c>
      <c r="CF173" s="10"/>
      <c r="CG173" s="10"/>
      <c r="CH173" s="10"/>
      <c r="CI173" s="131">
        <f>(COUNTIF($C173:$J173,$CH$1))</f>
        <v>0</v>
      </c>
      <c r="CJ173" s="10"/>
      <c r="CK173" s="10"/>
      <c r="CL173" s="10"/>
      <c r="CM173" s="131">
        <f>(COUNTIF($C173:$J173,$CL$1))</f>
        <v>0</v>
      </c>
      <c r="CN173" s="10"/>
      <c r="CO173" s="10"/>
      <c r="CP173" s="10"/>
      <c r="CQ173" s="131">
        <f>(COUNTIF($C173:$J173,$CP$1))</f>
        <v>0</v>
      </c>
      <c r="CR173" s="10"/>
      <c r="CS173" s="10"/>
      <c r="CT173" s="10"/>
      <c r="CU173" s="131">
        <f>(COUNTIF($C173:$J173,$CT$1))</f>
        <v>0</v>
      </c>
      <c r="CV173" s="10"/>
      <c r="CW173" s="10"/>
      <c r="CX173" s="10"/>
      <c r="CY173" s="131">
        <f>(COUNTIF($C173:$J173,$CX$1))</f>
        <v>0</v>
      </c>
      <c r="CZ173" s="10"/>
      <c r="DA173" s="10"/>
      <c r="DB173" s="10"/>
      <c r="DC173" s="131">
        <f>(COUNTIF($C173:$J173,$DB$1))</f>
        <v>0</v>
      </c>
      <c r="DD173" s="10"/>
      <c r="DE173" s="10"/>
      <c r="DF173" s="10"/>
      <c r="DG173" s="131">
        <f>(COUNTIF($C173:$J173,$DF$1))</f>
        <v>0</v>
      </c>
      <c r="DH173" s="10"/>
      <c r="DI173" s="10"/>
      <c r="DJ173" s="10"/>
      <c r="DK173" s="131">
        <f>(COUNTIF($C173:$J173,$DJ$1))</f>
        <v>0</v>
      </c>
      <c r="DL173" s="10"/>
      <c r="DM173" s="10"/>
      <c r="DN173" s="10"/>
      <c r="DO173" s="131">
        <f>(COUNTIF($C173:$J173,$DN$1))</f>
        <v>0</v>
      </c>
      <c r="DP173" s="10"/>
      <c r="DQ173" s="10"/>
      <c r="DR173" s="10"/>
      <c r="DS173" s="131">
        <f>(COUNTIF($C173:$J173,$DR$1))</f>
        <v>0</v>
      </c>
      <c r="DT173" s="10"/>
      <c r="DU173" s="10"/>
      <c r="DV173" s="10"/>
      <c r="DW173" s="131">
        <f>(COUNTIF($C173:$J173,$DV$1))</f>
        <v>0</v>
      </c>
      <c r="DX173" s="10"/>
      <c r="DY173" s="10"/>
      <c r="DZ173" s="10"/>
      <c r="EA173" s="131">
        <f>(COUNTIF($C173:$J173,$DZ$1))</f>
        <v>0</v>
      </c>
      <c r="EB173" s="10"/>
      <c r="EC173" s="10"/>
      <c r="ED173" s="10"/>
      <c r="EE173" s="131">
        <f>(COUNTIF($C173:$J173,$ED$1))</f>
        <v>0</v>
      </c>
      <c r="EF173" s="10"/>
      <c r="EG173" s="10"/>
      <c r="EH173" s="10"/>
      <c r="EI173" s="131">
        <f>(COUNTIF($C173:$J173,$EH$1))</f>
        <v>0</v>
      </c>
      <c r="EJ173" s="10"/>
      <c r="EK173" s="10"/>
      <c r="EL173" s="10"/>
      <c r="EM173" s="131">
        <f>(COUNTIF($C173:$J173,$EL$1))</f>
        <v>0</v>
      </c>
      <c r="EN173" s="10"/>
      <c r="EO173" s="10"/>
      <c r="EP173" s="10"/>
      <c r="EQ173" s="131">
        <f>(COUNTIF($C173:$J173,$EP$1))</f>
        <v>0</v>
      </c>
      <c r="ER173" s="10"/>
      <c r="ES173" s="10"/>
      <c r="ET173" s="10"/>
      <c r="EU173" s="131">
        <f>(COUNTIF($C173:$J173,$ET$1))</f>
        <v>0</v>
      </c>
      <c r="EV173" s="10"/>
      <c r="EW173" s="10"/>
      <c r="EX173" s="10"/>
      <c r="EY173" s="131">
        <f>(COUNTIF($C173:$J173,$EX$1))</f>
        <v>0</v>
      </c>
      <c r="EZ173" s="10"/>
      <c r="FA173" s="10"/>
      <c r="FB173" s="10"/>
      <c r="FC173" s="131">
        <f>(COUNTIF($C173:$J173,$FB$1))</f>
        <v>0</v>
      </c>
      <c r="FD173" s="10"/>
      <c r="FE173" s="10"/>
      <c r="FF173" s="10"/>
      <c r="FG173" s="131">
        <f>(COUNTIF($C173:$J173,$FF$1))</f>
        <v>0</v>
      </c>
      <c r="FH173" s="10"/>
      <c r="FI173" s="10"/>
      <c r="FJ173" s="10"/>
      <c r="FK173" s="131">
        <f>(COUNTIF($C173:$J173,$FJ$1))</f>
        <v>0</v>
      </c>
      <c r="FL173" s="10"/>
      <c r="FM173" s="10"/>
      <c r="FN173" s="10"/>
      <c r="FO173" s="131">
        <f>(COUNTIF($C173:$J173,$FN$1))</f>
        <v>0</v>
      </c>
      <c r="FP173" s="10"/>
      <c r="FQ173" s="10"/>
      <c r="FR173" s="10"/>
      <c r="FS173" s="131">
        <f>(COUNTIF($C173:$J173,$FR$1))</f>
        <v>0</v>
      </c>
      <c r="FT173" s="10"/>
      <c r="FU173" s="10"/>
      <c r="FV173" s="10"/>
      <c r="FW173" s="131">
        <f>(COUNTIF($C173:$J173,$FV$1))</f>
        <v>0</v>
      </c>
      <c r="FX173" s="10"/>
      <c r="FY173" s="10"/>
      <c r="FZ173" s="10"/>
      <c r="GA173" s="131">
        <f>(COUNTIF($C173:$J173,$FZ$1))</f>
        <v>0</v>
      </c>
      <c r="GB173" s="10"/>
      <c r="GC173" s="10"/>
      <c r="GD173" s="10"/>
      <c r="GE173" s="131">
        <f>(COUNTIF($C173:$J173,$GD$1))</f>
        <v>0</v>
      </c>
      <c r="GF173" s="10"/>
      <c r="GG173" s="10"/>
      <c r="GH173" s="10"/>
      <c r="GI173" s="131">
        <f>(COUNTIF($C173:$J173,$GH$1))</f>
        <v>0</v>
      </c>
      <c r="GJ173" s="10"/>
      <c r="GK173" s="10"/>
      <c r="GL173" s="10"/>
      <c r="GM173" s="131">
        <f>(COUNTIF($C173:$J173,$GL$1))</f>
        <v>0</v>
      </c>
      <c r="GN173" s="10"/>
      <c r="GO173" s="10"/>
      <c r="GP173" s="10"/>
      <c r="GQ173" s="131">
        <f>(COUNTIF($C173:$J173,$GP$1))</f>
        <v>0</v>
      </c>
      <c r="GR173" s="10"/>
      <c r="GS173" s="10"/>
      <c r="GT173" s="10"/>
      <c r="GU173" s="131">
        <f>(COUNTIF($C173:$J173,$GT$1))</f>
        <v>0</v>
      </c>
      <c r="GV173" s="10"/>
      <c r="GW173" s="10"/>
      <c r="GX173" s="10"/>
      <c r="GY173" s="131">
        <f>(COUNTIF($C173:$J173,$GX$1))</f>
        <v>0</v>
      </c>
      <c r="GZ173" s="10"/>
      <c r="HA173" s="10"/>
      <c r="HB173" s="10"/>
      <c r="HC173" s="131">
        <f>(COUNTIF($C173:$J173,$HB$1))</f>
        <v>0</v>
      </c>
      <c r="HD173" s="10"/>
      <c r="HE173" s="10"/>
      <c r="HF173" s="10"/>
      <c r="HG173" s="131">
        <f>(COUNTIF($C173:$J173,$HF$1))</f>
        <v>0</v>
      </c>
      <c r="HH173" s="10"/>
      <c r="HI173" s="10"/>
      <c r="HJ173" s="10"/>
      <c r="HK173" s="131">
        <f>(COUNTIF($C173:$J173,$HJ$1))</f>
        <v>0</v>
      </c>
      <c r="HL173" s="10"/>
      <c r="HM173" s="10"/>
      <c r="HN173" s="10"/>
      <c r="HO173" s="131">
        <f>(COUNTIF($C173:$J173,$HN$1))</f>
        <v>0</v>
      </c>
      <c r="HP173" s="10"/>
      <c r="HQ173" s="10"/>
      <c r="HR173" s="10"/>
      <c r="HS173" s="131">
        <f>(COUNTIF($C173:$J173,$HR$1))</f>
        <v>0</v>
      </c>
      <c r="HT173" s="10"/>
      <c r="HU173" s="10"/>
      <c r="HV173" s="10"/>
      <c r="HW173" s="131">
        <f>(COUNTIF($C173:$J173,$HV$1))</f>
        <v>0</v>
      </c>
      <c r="HX173" s="10"/>
      <c r="HY173" s="10"/>
      <c r="HZ173" s="10"/>
      <c r="IA173" s="131">
        <f>(COUNTIF($C173:$J173,$HZ$1))</f>
        <v>0</v>
      </c>
      <c r="IB173" s="10"/>
      <c r="IC173" s="10"/>
      <c r="ID173" s="10"/>
      <c r="IE173" s="131">
        <f>(COUNTIF($C173:$J173,$ID$1))</f>
        <v>0</v>
      </c>
      <c r="IF173" s="10"/>
      <c r="IG173" s="10"/>
      <c r="IH173" s="10"/>
      <c r="II173" s="131">
        <f>(COUNTIF($C173:$J173,$IH$1))</f>
        <v>0</v>
      </c>
      <c r="IJ173" s="10"/>
      <c r="IK173" s="10"/>
      <c r="IL173" s="10"/>
      <c r="IM173" s="131">
        <f>(COUNTIF($C173:$J173,$IL$1))</f>
        <v>0</v>
      </c>
      <c r="IN173" s="10"/>
      <c r="IO173" s="10"/>
      <c r="IP173" s="10"/>
      <c r="IQ173" s="131">
        <f>(COUNTIF($C173:$J173,$IP$1))</f>
        <v>0</v>
      </c>
      <c r="IR173" s="10"/>
      <c r="IS173" s="10"/>
      <c r="IT173" s="10"/>
      <c r="IU173" s="131">
        <f>(COUNTIF($C173:$J173,$IT$1))</f>
        <v>0</v>
      </c>
      <c r="IV173" s="10"/>
      <c r="IW173" s="10"/>
      <c r="IX173" s="10"/>
      <c r="IY173" s="131">
        <f>(COUNTIF($C173:$J173,$IX$1))</f>
        <v>0</v>
      </c>
      <c r="IZ173" s="10"/>
      <c r="JA173" s="10"/>
      <c r="JB173" s="10"/>
      <c r="JC173" s="131">
        <f>(COUNTIF($C173:$J173,$JB$1))</f>
        <v>0</v>
      </c>
      <c r="JD173" s="10"/>
      <c r="JE173" s="10"/>
      <c r="JF173" s="10"/>
      <c r="JG173" s="131">
        <f>(COUNTIF($C173:$J173,$JF$1))</f>
        <v>0</v>
      </c>
      <c r="JH173" s="10"/>
      <c r="JI173" s="10"/>
      <c r="JJ173" s="10"/>
      <c r="JK173" s="131">
        <f>(COUNTIF($C173:$J173,$JJ$1))</f>
        <v>0</v>
      </c>
      <c r="JL173" s="10"/>
      <c r="JM173" s="10"/>
      <c r="JN173" s="10"/>
      <c r="JO173" s="131">
        <f>(COUNTIF($C173:$J173,$JN$1))</f>
        <v>0</v>
      </c>
      <c r="JP173" s="10"/>
      <c r="JQ173" s="10"/>
      <c r="JR173" s="10"/>
      <c r="JS173" s="131">
        <f>(COUNTIF($C173:$J173,$JR$1))</f>
        <v>0</v>
      </c>
      <c r="JT173" s="10"/>
      <c r="JU173" s="10"/>
      <c r="JV173" s="10"/>
      <c r="JW173" s="131">
        <f>(COUNTIF($C173:$J173,$JV$1))</f>
        <v>0</v>
      </c>
      <c r="JX173" s="10"/>
      <c r="JY173" s="10"/>
      <c r="JZ173" s="10"/>
      <c r="KA173" s="131">
        <f>(COUNTIF($C173:$J173,$JZ$1))</f>
        <v>0</v>
      </c>
      <c r="KB173" s="10"/>
      <c r="KC173" s="10"/>
      <c r="KD173" s="10"/>
      <c r="KE173" s="131">
        <f>(COUNTIF($C173:$J173,$KD$1))</f>
        <v>1</v>
      </c>
      <c r="KF173" s="10"/>
      <c r="KG173" s="10"/>
      <c r="KH173" s="10"/>
      <c r="KI173" s="131">
        <f>(COUNTIF($C173:$J173,$KH$1))</f>
        <v>0</v>
      </c>
      <c r="KJ173" s="10"/>
      <c r="KK173" s="10"/>
      <c r="KL173" s="10"/>
      <c r="KM173" s="131">
        <f>(COUNTIF($C173:$J173,$KL$1))</f>
        <v>0</v>
      </c>
      <c r="KN173" s="10"/>
      <c r="KO173" s="10"/>
      <c r="KP173" s="10"/>
      <c r="KQ173" s="131">
        <f>(COUNTIF($C173:$J173,$KP$1))</f>
        <v>0</v>
      </c>
      <c r="KR173" s="10"/>
      <c r="KS173" s="10"/>
      <c r="KT173" s="10"/>
      <c r="KU173" s="131">
        <f>(COUNTIF($C173:$J173,$KT$1))</f>
        <v>0</v>
      </c>
      <c r="KV173" s="10"/>
      <c r="KW173" s="10"/>
      <c r="KX173" s="10"/>
      <c r="KY173" s="131">
        <f>(COUNTIF($C173:$J173,$KX$1))</f>
        <v>0</v>
      </c>
      <c r="KZ173" s="10"/>
      <c r="LA173" s="10"/>
      <c r="LB173" s="10"/>
      <c r="LC173" s="131">
        <f>(COUNTIF($C173:$J173,$LB$1))</f>
        <v>0</v>
      </c>
      <c r="LD173" s="10"/>
      <c r="LE173" s="10"/>
      <c r="LF173" s="10"/>
      <c r="LG173" s="131">
        <f>(COUNTIF($C173:$J173,$NN$1))</f>
        <v>0</v>
      </c>
      <c r="LH173" s="10"/>
      <c r="LI173" s="10"/>
      <c r="LJ173" s="10"/>
      <c r="LK173" s="131">
        <f>(COUNTIF($C173:$J173,$NN$1))</f>
        <v>0</v>
      </c>
      <c r="LL173" s="10"/>
      <c r="LM173" s="10"/>
      <c r="LN173" s="10"/>
      <c r="LO173" s="131">
        <f>(COUNTIF($C173:$J173,$NN$1))</f>
        <v>0</v>
      </c>
      <c r="LP173" s="10"/>
      <c r="LQ173" s="10"/>
      <c r="LR173" s="10"/>
      <c r="LS173" s="131">
        <f>(COUNTIF($C173:$J173,$NN$1))</f>
        <v>0</v>
      </c>
      <c r="LT173" s="10"/>
      <c r="LU173" s="10"/>
      <c r="LV173" s="10"/>
      <c r="LW173" s="131">
        <f>(COUNTIF($C173:$J173,$NN$1))</f>
        <v>0</v>
      </c>
      <c r="LX173" s="10"/>
      <c r="LY173" s="10"/>
      <c r="LZ173" s="10"/>
      <c r="MA173" s="131">
        <f>(COUNTIF($C173:$J173,$NN$1))</f>
        <v>0</v>
      </c>
      <c r="MB173" s="10"/>
      <c r="MC173" s="10"/>
      <c r="MD173" s="10"/>
      <c r="ME173" s="131">
        <f>(COUNTIF($C173:$J173,$NN$1))</f>
        <v>0</v>
      </c>
      <c r="MF173" s="10"/>
      <c r="MG173" s="10"/>
      <c r="MH173" s="10"/>
      <c r="MI173" s="131">
        <f>(COUNTIF($C173:$J173,$NN$1))</f>
        <v>0</v>
      </c>
      <c r="MJ173" s="10"/>
      <c r="MK173" s="10"/>
      <c r="ML173" s="10"/>
      <c r="MM173" s="131">
        <f>(COUNTIF($C173:$J173,$NN$1))</f>
        <v>0</v>
      </c>
      <c r="MN173" s="10"/>
      <c r="MO173" s="10"/>
      <c r="MP173" s="10"/>
      <c r="MQ173" s="131">
        <f>(COUNTIF($C173:$J173,$NN$1))</f>
        <v>0</v>
      </c>
      <c r="MR173" s="10"/>
      <c r="MS173" s="10"/>
      <c r="MT173" s="10"/>
      <c r="MU173" s="131">
        <f>(COUNTIF($C173:$J173,$NN$1))</f>
        <v>0</v>
      </c>
      <c r="MV173" s="10"/>
      <c r="MW173" s="10"/>
      <c r="MX173" s="10"/>
      <c r="MY173" s="131">
        <f>(COUNTIF($C173:$J173,$NN$1))</f>
        <v>0</v>
      </c>
      <c r="MZ173" s="10"/>
      <c r="NA173" s="10"/>
      <c r="NB173" s="10"/>
      <c r="NC173" s="131">
        <f>(COUNTIF($C173:$J173,$NN$1))</f>
        <v>0</v>
      </c>
      <c r="ND173" s="10"/>
      <c r="NE173" s="10"/>
      <c r="NF173" s="10"/>
      <c r="NG173" s="131">
        <f>(COUNTIF($C173:$J173,$NN$1))</f>
        <v>0</v>
      </c>
      <c r="NH173" s="10"/>
      <c r="NI173" s="10"/>
      <c r="NJ173" s="10"/>
      <c r="NK173" s="131">
        <f>(COUNTIF($C173:$J173,$NN$1))</f>
        <v>0</v>
      </c>
      <c r="NL173" s="10"/>
      <c r="NM173" s="10"/>
      <c r="NN173" s="10"/>
      <c r="NO173" s="131">
        <f>(COUNTIF($C173:$J173,$NN$1))</f>
        <v>0</v>
      </c>
      <c r="NP173" s="10"/>
      <c r="NQ173" s="10"/>
      <c r="NR173" s="10"/>
      <c r="NS173" s="10"/>
      <c r="NT173" s="134">
        <f t="shared" si="900"/>
        <v>0</v>
      </c>
      <c r="NU173" s="134">
        <f t="shared" si="901"/>
        <v>0</v>
      </c>
      <c r="NV173" s="134">
        <f t="shared" si="902"/>
        <v>0</v>
      </c>
      <c r="NW173" s="134">
        <f t="shared" si="903"/>
        <v>0</v>
      </c>
      <c r="NX173" s="129"/>
      <c r="NY173" s="136">
        <f t="shared" si="618"/>
        <v>0</v>
      </c>
      <c r="NZ173" s="136">
        <f t="shared" si="619"/>
        <v>1</v>
      </c>
      <c r="OA173" s="136">
        <f t="shared" si="620"/>
        <v>0</v>
      </c>
      <c r="OB173" s="136">
        <f t="shared" si="621"/>
        <v>0</v>
      </c>
    </row>
    <row r="174" spans="1:392" s="28" customFormat="1" ht="20.25" customHeight="1">
      <c r="A174" s="17">
        <v>6</v>
      </c>
      <c r="B174" s="18" t="s">
        <v>2</v>
      </c>
      <c r="C174" s="100"/>
      <c r="D174" s="116"/>
      <c r="E174" s="117"/>
      <c r="F174" s="107" t="s">
        <v>225</v>
      </c>
      <c r="G174" s="100"/>
      <c r="H174" s="116"/>
      <c r="I174" s="116"/>
      <c r="J174" s="100"/>
      <c r="K174"/>
      <c r="L174"/>
      <c r="M174" s="10"/>
      <c r="N174" s="10">
        <v>1</v>
      </c>
      <c r="O174" s="10"/>
      <c r="P174" s="10"/>
      <c r="Q174" s="10"/>
      <c r="R174" s="10"/>
      <c r="S174" s="131">
        <f t="shared" si="809"/>
        <v>0</v>
      </c>
      <c r="T174" s="10"/>
      <c r="U174" s="10"/>
      <c r="V174" s="10"/>
      <c r="W174" s="131">
        <f>(COUNTIF($C174:$J174,$V$1))</f>
        <v>0</v>
      </c>
      <c r="X174" s="10"/>
      <c r="Y174" s="10"/>
      <c r="Z174" s="10"/>
      <c r="AA174" s="131">
        <f>(COUNTIF($C174:$J174,$Z$1))</f>
        <v>0</v>
      </c>
      <c r="AB174" s="10"/>
      <c r="AC174" s="10"/>
      <c r="AD174" s="10"/>
      <c r="AE174" s="131">
        <f>(COUNTIF($C174:$J174,$AD$1))</f>
        <v>0</v>
      </c>
      <c r="AF174" s="10"/>
      <c r="AG174" s="10"/>
      <c r="AH174" s="10"/>
      <c r="AI174" s="131">
        <f>(COUNTIF($C174:$J174,$AH$1))</f>
        <v>0</v>
      </c>
      <c r="AJ174" s="10"/>
      <c r="AK174" s="10"/>
      <c r="AL174" s="10"/>
      <c r="AM174" s="131">
        <f>(COUNTIF($C174:$J174,$AL$1))</f>
        <v>0</v>
      </c>
      <c r="AN174" s="10"/>
      <c r="AO174" s="10"/>
      <c r="AP174" s="10"/>
      <c r="AQ174" s="131">
        <f>(COUNTIF($C174:$J174,$AP$1))</f>
        <v>0</v>
      </c>
      <c r="AR174" s="10"/>
      <c r="AS174" s="10"/>
      <c r="AT174" s="10"/>
      <c r="AU174" s="131">
        <f>(COUNTIF($C174:$J174,$AT$1))</f>
        <v>0</v>
      </c>
      <c r="AV174" s="10"/>
      <c r="AW174" s="10"/>
      <c r="AX174" s="10"/>
      <c r="AY174" s="131">
        <f>(COUNTIF($C174:$J174,$AX$1))</f>
        <v>0</v>
      </c>
      <c r="AZ174" s="10"/>
      <c r="BA174" s="10"/>
      <c r="BB174" s="10"/>
      <c r="BC174" s="131">
        <f>(COUNTIF($C174:$J174,$BB$1))</f>
        <v>0</v>
      </c>
      <c r="BD174" s="10"/>
      <c r="BE174" s="10"/>
      <c r="BF174" s="10"/>
      <c r="BG174" s="131">
        <f>(COUNTIF($C174:$J174,$BF$1))</f>
        <v>0</v>
      </c>
      <c r="BH174" s="10"/>
      <c r="BI174" s="10"/>
      <c r="BJ174" s="10"/>
      <c r="BK174" s="131">
        <f>(COUNTIF($C174:$J174,$BJ$1))</f>
        <v>0</v>
      </c>
      <c r="BL174" s="10"/>
      <c r="BM174" s="10"/>
      <c r="BN174" s="10"/>
      <c r="BO174" s="131">
        <f>(COUNTIF($C174:$J174,$BN$1))</f>
        <v>0</v>
      </c>
      <c r="BP174" s="10"/>
      <c r="BQ174" s="10"/>
      <c r="BR174" s="10"/>
      <c r="BS174" s="131">
        <f>(COUNTIF($C174:$J174,$BR$1))</f>
        <v>0</v>
      </c>
      <c r="BT174" s="10"/>
      <c r="BU174" s="10"/>
      <c r="BV174" s="10"/>
      <c r="BW174" s="131">
        <f>(COUNTIF($C174:$J174,$BV$1))</f>
        <v>0</v>
      </c>
      <c r="BX174" s="10"/>
      <c r="BY174" s="10"/>
      <c r="BZ174" s="10"/>
      <c r="CA174" s="131">
        <f>(COUNTIF($C174:$J174,$BZ$1))</f>
        <v>0</v>
      </c>
      <c r="CB174" s="10"/>
      <c r="CC174" s="10"/>
      <c r="CD174" s="10"/>
      <c r="CE174" s="131">
        <f>(COUNTIF($C174:$J174,$CD$1))</f>
        <v>0</v>
      </c>
      <c r="CF174" s="10"/>
      <c r="CG174" s="10"/>
      <c r="CH174" s="10"/>
      <c r="CI174" s="131">
        <f>(COUNTIF($C174:$J174,$CH$1))</f>
        <v>0</v>
      </c>
      <c r="CJ174" s="10"/>
      <c r="CK174" s="10"/>
      <c r="CL174" s="10"/>
      <c r="CM174" s="131">
        <f>(COUNTIF($C174:$J174,$CL$1))</f>
        <v>0</v>
      </c>
      <c r="CN174" s="10"/>
      <c r="CO174" s="10"/>
      <c r="CP174" s="10"/>
      <c r="CQ174" s="131">
        <f>(COUNTIF($C174:$J174,$CP$1))</f>
        <v>0</v>
      </c>
      <c r="CR174" s="10"/>
      <c r="CS174" s="10"/>
      <c r="CT174" s="10"/>
      <c r="CU174" s="131">
        <f>(COUNTIF($C174:$J174,$CT$1))</f>
        <v>0</v>
      </c>
      <c r="CV174" s="10"/>
      <c r="CW174" s="10"/>
      <c r="CX174" s="10"/>
      <c r="CY174" s="131">
        <f>(COUNTIF($C174:$J174,$CX$1))</f>
        <v>0</v>
      </c>
      <c r="CZ174" s="10"/>
      <c r="DA174" s="10"/>
      <c r="DB174" s="10"/>
      <c r="DC174" s="131">
        <f>(COUNTIF($C174:$J174,$DB$1))</f>
        <v>0</v>
      </c>
      <c r="DD174" s="10"/>
      <c r="DE174" s="10"/>
      <c r="DF174" s="10"/>
      <c r="DG174" s="131">
        <f>(COUNTIF($C174:$J174,$DF$1))</f>
        <v>0</v>
      </c>
      <c r="DH174" s="10"/>
      <c r="DI174" s="10"/>
      <c r="DJ174" s="10"/>
      <c r="DK174" s="131">
        <f>(COUNTIF($C174:$J174,$DJ$1))</f>
        <v>0</v>
      </c>
      <c r="DL174" s="10"/>
      <c r="DM174" s="10"/>
      <c r="DN174" s="10"/>
      <c r="DO174" s="131">
        <f>(COUNTIF($C174:$J174,$DN$1))</f>
        <v>0</v>
      </c>
      <c r="DP174" s="10"/>
      <c r="DQ174" s="10"/>
      <c r="DR174" s="10"/>
      <c r="DS174" s="131">
        <f>(COUNTIF($C174:$J174,$DR$1))</f>
        <v>0</v>
      </c>
      <c r="DT174" s="10"/>
      <c r="DU174" s="10"/>
      <c r="DV174" s="10"/>
      <c r="DW174" s="131">
        <f>(COUNTIF($C174:$J174,$DV$1))</f>
        <v>0</v>
      </c>
      <c r="DX174" s="10"/>
      <c r="DY174" s="10"/>
      <c r="DZ174" s="10"/>
      <c r="EA174" s="131">
        <f>(COUNTIF($C174:$J174,$DZ$1))</f>
        <v>0</v>
      </c>
      <c r="EB174" s="10"/>
      <c r="EC174" s="10"/>
      <c r="ED174" s="10"/>
      <c r="EE174" s="131">
        <f>(COUNTIF($C174:$J174,$ED$1))</f>
        <v>0</v>
      </c>
      <c r="EF174" s="10"/>
      <c r="EG174" s="10"/>
      <c r="EH174" s="10"/>
      <c r="EI174" s="131">
        <f>(COUNTIF($C174:$J174,$EH$1))</f>
        <v>0</v>
      </c>
      <c r="EJ174" s="10"/>
      <c r="EK174" s="10"/>
      <c r="EL174" s="10"/>
      <c r="EM174" s="131">
        <f>(COUNTIF($C174:$J174,$EL$1))</f>
        <v>0</v>
      </c>
      <c r="EN174" s="10"/>
      <c r="EO174" s="10"/>
      <c r="EP174" s="10"/>
      <c r="EQ174" s="131">
        <f>(COUNTIF($C174:$J174,$EP$1))</f>
        <v>0</v>
      </c>
      <c r="ER174" s="10"/>
      <c r="ES174" s="10"/>
      <c r="ET174" s="10"/>
      <c r="EU174" s="131">
        <f>(COUNTIF($C174:$J174,$ET$1))</f>
        <v>0</v>
      </c>
      <c r="EV174" s="10"/>
      <c r="EW174" s="10"/>
      <c r="EX174" s="10"/>
      <c r="EY174" s="131">
        <f>(COUNTIF($C174:$J174,$EX$1))</f>
        <v>0</v>
      </c>
      <c r="EZ174" s="10"/>
      <c r="FA174" s="10"/>
      <c r="FB174" s="10"/>
      <c r="FC174" s="131">
        <f>(COUNTIF($C174:$J174,$FB$1))</f>
        <v>0</v>
      </c>
      <c r="FD174" s="10"/>
      <c r="FE174" s="10"/>
      <c r="FF174" s="10"/>
      <c r="FG174" s="131">
        <f>(COUNTIF($C174:$J174,$FF$1))</f>
        <v>0</v>
      </c>
      <c r="FH174" s="10"/>
      <c r="FI174" s="10"/>
      <c r="FJ174" s="10"/>
      <c r="FK174" s="131">
        <f>(COUNTIF($C174:$J174,$FJ$1))</f>
        <v>0</v>
      </c>
      <c r="FL174" s="10"/>
      <c r="FM174" s="10"/>
      <c r="FN174" s="10"/>
      <c r="FO174" s="131">
        <f>(COUNTIF($C174:$J174,$FN$1))</f>
        <v>0</v>
      </c>
      <c r="FP174" s="10"/>
      <c r="FQ174" s="10"/>
      <c r="FR174" s="10"/>
      <c r="FS174" s="131">
        <f>(COUNTIF($C174:$J174,$FR$1))</f>
        <v>0</v>
      </c>
      <c r="FT174" s="10"/>
      <c r="FU174" s="10"/>
      <c r="FV174" s="10"/>
      <c r="FW174" s="131">
        <f>(COUNTIF($C174:$J174,$FV$1))</f>
        <v>0</v>
      </c>
      <c r="FX174" s="10"/>
      <c r="FY174" s="10"/>
      <c r="FZ174" s="10"/>
      <c r="GA174" s="131">
        <f>(COUNTIF($C174:$J174,$FZ$1))</f>
        <v>0</v>
      </c>
      <c r="GB174" s="10"/>
      <c r="GC174" s="10"/>
      <c r="GD174" s="10"/>
      <c r="GE174" s="131">
        <f>(COUNTIF($C174:$J174,$GD$1))</f>
        <v>0</v>
      </c>
      <c r="GF174" s="10"/>
      <c r="GG174" s="10"/>
      <c r="GH174" s="10"/>
      <c r="GI174" s="131">
        <f>(COUNTIF($C174:$J174,$GH$1))</f>
        <v>0</v>
      </c>
      <c r="GJ174" s="10"/>
      <c r="GK174" s="10"/>
      <c r="GL174" s="10"/>
      <c r="GM174" s="131">
        <f>(COUNTIF($C174:$J174,$GL$1))</f>
        <v>0</v>
      </c>
      <c r="GN174" s="10"/>
      <c r="GO174" s="10"/>
      <c r="GP174" s="10"/>
      <c r="GQ174" s="131">
        <f>(COUNTIF($C174:$J174,$GP$1))</f>
        <v>0</v>
      </c>
      <c r="GR174" s="10"/>
      <c r="GS174" s="10"/>
      <c r="GT174" s="10"/>
      <c r="GU174" s="131">
        <f>(COUNTIF($C174:$J174,$GT$1))</f>
        <v>0</v>
      </c>
      <c r="GV174" s="10"/>
      <c r="GW174" s="10"/>
      <c r="GX174" s="10"/>
      <c r="GY174" s="131">
        <f>(COUNTIF($C174:$J174,$GX$1))</f>
        <v>0</v>
      </c>
      <c r="GZ174" s="10"/>
      <c r="HA174" s="10"/>
      <c r="HB174" s="10"/>
      <c r="HC174" s="131">
        <f>(COUNTIF($C174:$J174,$HB$1))</f>
        <v>0</v>
      </c>
      <c r="HD174" s="10"/>
      <c r="HE174" s="10"/>
      <c r="HF174" s="10"/>
      <c r="HG174" s="131">
        <f>(COUNTIF($C174:$J174,$HF$1))</f>
        <v>0</v>
      </c>
      <c r="HH174" s="10"/>
      <c r="HI174" s="10"/>
      <c r="HJ174" s="10"/>
      <c r="HK174" s="131">
        <f>(COUNTIF($C174:$J174,$HJ$1))</f>
        <v>0</v>
      </c>
      <c r="HL174" s="10"/>
      <c r="HM174" s="10"/>
      <c r="HN174" s="10"/>
      <c r="HO174" s="131">
        <f>(COUNTIF($C174:$J174,$HN$1))</f>
        <v>0</v>
      </c>
      <c r="HP174" s="10"/>
      <c r="HQ174" s="10"/>
      <c r="HR174" s="10"/>
      <c r="HS174" s="131">
        <f>(COUNTIF($C174:$J174,$HR$1))</f>
        <v>0</v>
      </c>
      <c r="HT174" s="10"/>
      <c r="HU174" s="10"/>
      <c r="HV174" s="10"/>
      <c r="HW174" s="131">
        <f>(COUNTIF($C174:$J174,$HV$1))</f>
        <v>0</v>
      </c>
      <c r="HX174" s="10"/>
      <c r="HY174" s="10"/>
      <c r="HZ174" s="10"/>
      <c r="IA174" s="131">
        <f>(COUNTIF($C174:$J174,$HZ$1))</f>
        <v>0</v>
      </c>
      <c r="IB174" s="10"/>
      <c r="IC174" s="10"/>
      <c r="ID174" s="10"/>
      <c r="IE174" s="131">
        <f>(COUNTIF($C174:$J174,$ID$1))</f>
        <v>0</v>
      </c>
      <c r="IF174" s="10"/>
      <c r="IG174" s="10"/>
      <c r="IH174" s="10"/>
      <c r="II174" s="131">
        <f>(COUNTIF($C174:$J174,$IH$1))</f>
        <v>0</v>
      </c>
      <c r="IJ174" s="10"/>
      <c r="IK174" s="10"/>
      <c r="IL174" s="10"/>
      <c r="IM174" s="131">
        <f>(COUNTIF($C174:$J174,$IL$1))</f>
        <v>0</v>
      </c>
      <c r="IN174" s="10"/>
      <c r="IO174" s="10"/>
      <c r="IP174" s="10"/>
      <c r="IQ174" s="131">
        <f>(COUNTIF($C174:$J174,$IP$1))</f>
        <v>0</v>
      </c>
      <c r="IR174" s="10"/>
      <c r="IS174" s="10"/>
      <c r="IT174" s="10"/>
      <c r="IU174" s="131">
        <f>(COUNTIF($C174:$J174,$IT$1))</f>
        <v>0</v>
      </c>
      <c r="IV174" s="10"/>
      <c r="IW174" s="10"/>
      <c r="IX174" s="10"/>
      <c r="IY174" s="131">
        <f>(COUNTIF($C174:$J174,$IX$1))</f>
        <v>0</v>
      </c>
      <c r="IZ174" s="10"/>
      <c r="JA174" s="10"/>
      <c r="JB174" s="10"/>
      <c r="JC174" s="131">
        <f>(COUNTIF($C174:$J174,$JB$1))</f>
        <v>0</v>
      </c>
      <c r="JD174" s="10"/>
      <c r="JE174" s="10"/>
      <c r="JF174" s="10"/>
      <c r="JG174" s="131">
        <f>(COUNTIF($C174:$J174,$JF$1))</f>
        <v>0</v>
      </c>
      <c r="JH174" s="10"/>
      <c r="JI174" s="10"/>
      <c r="JJ174" s="10"/>
      <c r="JK174" s="131">
        <f>(COUNTIF($C174:$J174,$JJ$1))</f>
        <v>0</v>
      </c>
      <c r="JL174" s="10"/>
      <c r="JM174" s="10"/>
      <c r="JN174" s="10"/>
      <c r="JO174" s="131">
        <f>(COUNTIF($C174:$J174,$JN$1))</f>
        <v>0</v>
      </c>
      <c r="JP174" s="10"/>
      <c r="JQ174" s="10"/>
      <c r="JR174" s="10"/>
      <c r="JS174" s="131">
        <f>(COUNTIF($C174:$J174,$JR$1))</f>
        <v>0</v>
      </c>
      <c r="JT174" s="10"/>
      <c r="JU174" s="10"/>
      <c r="JV174" s="10"/>
      <c r="JW174" s="131">
        <f>(COUNTIF($C174:$J174,$JV$1))</f>
        <v>0</v>
      </c>
      <c r="JX174" s="10"/>
      <c r="JY174" s="10"/>
      <c r="JZ174" s="10"/>
      <c r="KA174" s="131">
        <f>(COUNTIF($C174:$J174,$JZ$1))</f>
        <v>0</v>
      </c>
      <c r="KB174" s="10"/>
      <c r="KC174" s="10"/>
      <c r="KD174" s="10"/>
      <c r="KE174" s="131">
        <f>(COUNTIF($C174:$J174,$KD$1))</f>
        <v>1</v>
      </c>
      <c r="KF174" s="10"/>
      <c r="KG174" s="10"/>
      <c r="KH174" s="10"/>
      <c r="KI174" s="131">
        <f>(COUNTIF($C174:$J174,$KH$1))</f>
        <v>0</v>
      </c>
      <c r="KJ174" s="10"/>
      <c r="KK174" s="10"/>
      <c r="KL174" s="10"/>
      <c r="KM174" s="131">
        <f>(COUNTIF($C174:$J174,$KL$1))</f>
        <v>0</v>
      </c>
      <c r="KN174" s="10"/>
      <c r="KO174" s="10"/>
      <c r="KP174" s="10"/>
      <c r="KQ174" s="131">
        <f>(COUNTIF($C174:$J174,$KP$1))</f>
        <v>0</v>
      </c>
      <c r="KR174" s="10"/>
      <c r="KS174" s="10"/>
      <c r="KT174" s="10"/>
      <c r="KU174" s="131">
        <f>(COUNTIF($C174:$J174,$KT$1))</f>
        <v>0</v>
      </c>
      <c r="KV174" s="10"/>
      <c r="KW174" s="10"/>
      <c r="KX174" s="10"/>
      <c r="KY174" s="131">
        <f>(COUNTIF($C174:$J174,$KX$1))</f>
        <v>0</v>
      </c>
      <c r="KZ174" s="10"/>
      <c r="LA174" s="10"/>
      <c r="LB174" s="10"/>
      <c r="LC174" s="131">
        <f>(COUNTIF($C174:$J174,$LB$1))</f>
        <v>0</v>
      </c>
      <c r="LD174" s="10"/>
      <c r="LE174" s="10"/>
      <c r="LF174" s="10"/>
      <c r="LG174" s="131">
        <f>(COUNTIF($C174:$J174,$NN$1))</f>
        <v>0</v>
      </c>
      <c r="LH174" s="10"/>
      <c r="LI174" s="10"/>
      <c r="LJ174" s="10"/>
      <c r="LK174" s="131">
        <f>(COUNTIF($C174:$J174,$NN$1))</f>
        <v>0</v>
      </c>
      <c r="LL174" s="10"/>
      <c r="LM174" s="10"/>
      <c r="LN174" s="10"/>
      <c r="LO174" s="131">
        <f>(COUNTIF($C174:$J174,$NN$1))</f>
        <v>0</v>
      </c>
      <c r="LP174" s="10"/>
      <c r="LQ174" s="10"/>
      <c r="LR174" s="10"/>
      <c r="LS174" s="131">
        <f>(COUNTIF($C174:$J174,$NN$1))</f>
        <v>0</v>
      </c>
      <c r="LT174" s="10"/>
      <c r="LU174" s="10"/>
      <c r="LV174" s="10"/>
      <c r="LW174" s="131">
        <f>(COUNTIF($C174:$J174,$NN$1))</f>
        <v>0</v>
      </c>
      <c r="LX174" s="10"/>
      <c r="LY174" s="10"/>
      <c r="LZ174" s="10"/>
      <c r="MA174" s="131">
        <f>(COUNTIF($C174:$J174,$NN$1))</f>
        <v>0</v>
      </c>
      <c r="MB174" s="10"/>
      <c r="MC174" s="10"/>
      <c r="MD174" s="10"/>
      <c r="ME174" s="131">
        <f>(COUNTIF($C174:$J174,$NN$1))</f>
        <v>0</v>
      </c>
      <c r="MF174" s="10"/>
      <c r="MG174" s="10"/>
      <c r="MH174" s="10"/>
      <c r="MI174" s="131">
        <f>(COUNTIF($C174:$J174,$NN$1))</f>
        <v>0</v>
      </c>
      <c r="MJ174" s="10"/>
      <c r="MK174" s="10"/>
      <c r="ML174" s="10"/>
      <c r="MM174" s="131">
        <f>(COUNTIF($C174:$J174,$NN$1))</f>
        <v>0</v>
      </c>
      <c r="MN174" s="10"/>
      <c r="MO174" s="10"/>
      <c r="MP174" s="10"/>
      <c r="MQ174" s="131">
        <f>(COUNTIF($C174:$J174,$NN$1))</f>
        <v>0</v>
      </c>
      <c r="MR174" s="10"/>
      <c r="MS174" s="10"/>
      <c r="MT174" s="10"/>
      <c r="MU174" s="131">
        <f>(COUNTIF($C174:$J174,$NN$1))</f>
        <v>0</v>
      </c>
      <c r="MV174" s="10"/>
      <c r="MW174" s="10"/>
      <c r="MX174" s="10"/>
      <c r="MY174" s="131">
        <f>(COUNTIF($C174:$J174,$NN$1))</f>
        <v>0</v>
      </c>
      <c r="MZ174" s="10"/>
      <c r="NA174" s="10"/>
      <c r="NB174" s="10"/>
      <c r="NC174" s="131">
        <f>(COUNTIF($C174:$J174,$NN$1))</f>
        <v>0</v>
      </c>
      <c r="ND174" s="10"/>
      <c r="NE174" s="10"/>
      <c r="NF174" s="10"/>
      <c r="NG174" s="131">
        <f>(COUNTIF($C174:$J174,$NN$1))</f>
        <v>0</v>
      </c>
      <c r="NH174" s="10"/>
      <c r="NI174" s="10"/>
      <c r="NJ174" s="10"/>
      <c r="NK174" s="131">
        <f>(COUNTIF($C174:$J174,$NN$1))</f>
        <v>0</v>
      </c>
      <c r="NL174" s="10"/>
      <c r="NM174" s="10"/>
      <c r="NN174" s="10"/>
      <c r="NO174" s="131">
        <f>(COUNTIF($C174:$J174,$NN$1))</f>
        <v>0</v>
      </c>
      <c r="NP174" s="10"/>
      <c r="NQ174" s="10"/>
      <c r="NR174" s="10"/>
      <c r="NS174" s="10"/>
      <c r="NT174" s="134">
        <f t="shared" si="900"/>
        <v>0</v>
      </c>
      <c r="NU174" s="134">
        <f t="shared" si="901"/>
        <v>0</v>
      </c>
      <c r="NV174" s="134">
        <f t="shared" si="902"/>
        <v>0</v>
      </c>
      <c r="NW174" s="134">
        <f t="shared" si="903"/>
        <v>0</v>
      </c>
      <c r="NX174" s="129"/>
      <c r="NY174" s="136">
        <f t="shared" si="618"/>
        <v>0</v>
      </c>
      <c r="NZ174" s="136">
        <f t="shared" si="619"/>
        <v>1</v>
      </c>
      <c r="OA174" s="136">
        <f t="shared" si="620"/>
        <v>0</v>
      </c>
      <c r="OB174" s="136">
        <f t="shared" si="621"/>
        <v>0</v>
      </c>
    </row>
    <row r="175" spans="1:392" s="28" customFormat="1" ht="20.25" customHeight="1">
      <c r="A175"/>
      <c r="B175"/>
      <c r="C175" s="93"/>
      <c r="D175" s="93"/>
      <c r="E175" s="93"/>
      <c r="F175" s="93"/>
      <c r="G175" s="93"/>
      <c r="H175" s="93"/>
      <c r="I175" s="93"/>
      <c r="J175" s="93"/>
      <c r="K175"/>
      <c r="L175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/>
      <c r="CR175" s="10"/>
      <c r="CS175" s="10"/>
      <c r="CT175" s="10"/>
      <c r="CU175" s="10"/>
      <c r="CV175" s="10"/>
      <c r="CW175" s="10"/>
      <c r="CX175" s="10"/>
      <c r="CY175" s="10"/>
      <c r="CZ175" s="10"/>
      <c r="DA175" s="10"/>
      <c r="DB175" s="10"/>
      <c r="DC175" s="10"/>
      <c r="DD175" s="10"/>
      <c r="DE175" s="10"/>
      <c r="DF175" s="10"/>
      <c r="DG175" s="10"/>
      <c r="DH175" s="10"/>
      <c r="DI175" s="10"/>
      <c r="DJ175" s="10"/>
      <c r="DK175" s="10"/>
      <c r="DL175" s="10"/>
      <c r="DM175" s="10"/>
      <c r="DN175" s="10"/>
      <c r="DO175" s="10"/>
      <c r="DP175" s="10"/>
      <c r="DQ175" s="10"/>
      <c r="DR175" s="10"/>
      <c r="DS175" s="10"/>
      <c r="DT175" s="10"/>
      <c r="DU175" s="10"/>
      <c r="DV175" s="10"/>
      <c r="DW175" s="10"/>
      <c r="DX175" s="10"/>
      <c r="DY175" s="10"/>
      <c r="DZ175" s="10"/>
      <c r="EA175" s="10"/>
      <c r="EB175" s="10"/>
      <c r="EC175" s="10"/>
      <c r="ED175" s="10"/>
      <c r="EE175" s="10"/>
      <c r="EF175" s="10"/>
      <c r="EG175" s="10"/>
      <c r="EH175" s="10"/>
      <c r="EI175" s="10"/>
      <c r="EJ175" s="10"/>
      <c r="EK175" s="10"/>
      <c r="EL175" s="10"/>
      <c r="EM175" s="10"/>
      <c r="EN175" s="10"/>
      <c r="EO175" s="10"/>
      <c r="EP175" s="10"/>
      <c r="EQ175" s="10"/>
      <c r="ER175" s="10"/>
      <c r="ES175" s="10"/>
      <c r="ET175" s="10"/>
      <c r="EU175" s="10"/>
      <c r="EV175" s="10"/>
      <c r="EW175" s="10"/>
      <c r="EX175" s="10"/>
      <c r="EY175" s="10"/>
      <c r="EZ175" s="10"/>
      <c r="FA175" s="10"/>
      <c r="FB175" s="10"/>
      <c r="FC175" s="10"/>
      <c r="FD175" s="10"/>
      <c r="FE175" s="10"/>
      <c r="FF175" s="10"/>
      <c r="FG175" s="10"/>
      <c r="FH175" s="10"/>
      <c r="FI175" s="10"/>
      <c r="FJ175" s="10"/>
      <c r="FK175" s="10"/>
      <c r="FL175" s="10"/>
      <c r="FM175" s="10"/>
      <c r="FN175" s="10"/>
      <c r="FO175" s="10"/>
      <c r="FP175" s="10"/>
      <c r="FQ175" s="10"/>
      <c r="FR175" s="10"/>
      <c r="FS175" s="10"/>
      <c r="FT175" s="10"/>
      <c r="FU175" s="10"/>
      <c r="FV175" s="10"/>
      <c r="FW175" s="10"/>
      <c r="FX175" s="10"/>
      <c r="FY175" s="10"/>
      <c r="FZ175" s="10"/>
      <c r="GA175" s="10"/>
      <c r="GB175" s="10"/>
      <c r="GC175" s="10"/>
      <c r="GD175" s="10"/>
      <c r="GE175" s="10"/>
      <c r="GF175" s="10"/>
      <c r="GG175" s="10"/>
      <c r="GH175" s="10"/>
      <c r="GI175" s="10"/>
      <c r="GJ175" s="10"/>
      <c r="GK175" s="10"/>
      <c r="GL175" s="10"/>
      <c r="GM175" s="10"/>
      <c r="GN175" s="10"/>
      <c r="GO175" s="10"/>
      <c r="GP175" s="10"/>
      <c r="GQ175" s="10"/>
      <c r="GR175" s="10"/>
      <c r="GS175" s="10"/>
      <c r="GT175" s="10"/>
      <c r="GU175" s="10"/>
      <c r="GV175" s="10"/>
      <c r="GW175" s="10"/>
      <c r="GX175" s="10"/>
      <c r="GY175" s="10"/>
      <c r="GZ175" s="10"/>
      <c r="HA175" s="10"/>
      <c r="HB175" s="10"/>
      <c r="HC175" s="10"/>
      <c r="HD175" s="10"/>
      <c r="HE175" s="10"/>
      <c r="HF175" s="10"/>
      <c r="HG175" s="10"/>
      <c r="HH175" s="10"/>
      <c r="HI175" s="10"/>
      <c r="HJ175" s="10"/>
      <c r="HK175" s="10"/>
      <c r="HL175" s="10"/>
      <c r="HM175" s="10"/>
      <c r="HN175" s="10"/>
      <c r="HO175" s="10"/>
      <c r="HP175" s="10"/>
      <c r="HQ175" s="10"/>
      <c r="HR175" s="10"/>
      <c r="HS175" s="10"/>
      <c r="HT175" s="10"/>
      <c r="HU175" s="10"/>
      <c r="HV175" s="10"/>
      <c r="HW175" s="10"/>
      <c r="HX175" s="10"/>
      <c r="HY175" s="10"/>
      <c r="HZ175" s="10"/>
      <c r="IA175" s="10"/>
      <c r="IB175" s="10"/>
      <c r="IC175" s="10"/>
      <c r="ID175" s="10"/>
      <c r="IE175" s="10"/>
      <c r="IF175" s="10"/>
      <c r="IG175" s="10"/>
      <c r="IH175" s="10"/>
      <c r="II175" s="10"/>
      <c r="IJ175" s="10"/>
      <c r="IK175" s="10"/>
      <c r="IL175" s="10"/>
      <c r="IM175" s="10"/>
      <c r="IN175" s="10"/>
      <c r="IO175" s="10"/>
      <c r="IP175" s="10"/>
      <c r="IQ175" s="10"/>
      <c r="IR175" s="10"/>
      <c r="IS175" s="10"/>
      <c r="IT175" s="10"/>
      <c r="IU175" s="10"/>
      <c r="IV175" s="10"/>
      <c r="IW175" s="10"/>
      <c r="IX175" s="10"/>
      <c r="IY175" s="10"/>
      <c r="IZ175" s="10"/>
      <c r="JA175" s="10"/>
      <c r="JB175" s="10"/>
      <c r="JC175" s="10"/>
      <c r="JD175" s="10"/>
      <c r="JE175" s="10"/>
      <c r="JF175" s="10"/>
      <c r="JG175" s="10"/>
      <c r="JH175" s="10"/>
      <c r="JI175" s="10"/>
      <c r="JJ175" s="10"/>
      <c r="JK175" s="10"/>
      <c r="JL175" s="10"/>
      <c r="JM175" s="10"/>
      <c r="JN175" s="10"/>
      <c r="JO175" s="10"/>
      <c r="JP175" s="10"/>
      <c r="JQ175" s="10"/>
      <c r="JR175" s="10"/>
      <c r="JS175" s="10"/>
      <c r="JT175" s="10"/>
      <c r="JU175" s="10"/>
      <c r="JV175" s="10"/>
      <c r="JW175" s="10"/>
      <c r="JX175" s="10"/>
      <c r="JY175" s="10"/>
      <c r="JZ175" s="10"/>
      <c r="KA175" s="10"/>
      <c r="KB175" s="10"/>
      <c r="KC175" s="10"/>
      <c r="KD175" s="10"/>
      <c r="KE175" s="10"/>
      <c r="KF175" s="10"/>
      <c r="KG175" s="10"/>
      <c r="KH175" s="10"/>
      <c r="KI175" s="10"/>
      <c r="KJ175" s="10"/>
      <c r="KK175" s="10"/>
      <c r="KL175" s="10"/>
      <c r="KM175" s="10"/>
      <c r="KN175" s="10"/>
      <c r="KO175" s="10"/>
      <c r="KP175" s="10"/>
      <c r="KQ175" s="10"/>
      <c r="KR175" s="10"/>
      <c r="KS175" s="10"/>
      <c r="KT175" s="10"/>
      <c r="KU175" s="10"/>
      <c r="KV175" s="10"/>
      <c r="KW175" s="10"/>
      <c r="KX175" s="10"/>
      <c r="KY175" s="10"/>
      <c r="KZ175" s="10"/>
      <c r="LA175" s="10"/>
      <c r="LB175" s="10"/>
      <c r="LC175" s="10"/>
      <c r="LD175" s="10"/>
      <c r="LE175" s="10"/>
      <c r="LF175" s="10"/>
      <c r="LG175" s="10"/>
      <c r="LH175" s="10"/>
      <c r="LI175" s="10"/>
      <c r="LJ175" s="10"/>
      <c r="LK175" s="10"/>
      <c r="LL175" s="10"/>
      <c r="LM175" s="10"/>
      <c r="LN175" s="10"/>
      <c r="LO175" s="10"/>
      <c r="LP175" s="10"/>
      <c r="LQ175" s="10"/>
      <c r="LR175" s="10"/>
      <c r="LS175" s="10"/>
      <c r="LT175" s="10"/>
      <c r="LU175" s="10"/>
      <c r="LV175" s="10"/>
      <c r="LW175" s="10"/>
      <c r="LX175" s="10"/>
      <c r="LY175" s="10"/>
      <c r="LZ175" s="10"/>
      <c r="MA175" s="10"/>
      <c r="MB175" s="10"/>
      <c r="MC175" s="10"/>
      <c r="MD175" s="10"/>
      <c r="ME175" s="10"/>
      <c r="MF175" s="10"/>
      <c r="MG175" s="10"/>
      <c r="MH175" s="10"/>
      <c r="MI175" s="10"/>
      <c r="MJ175" s="10"/>
      <c r="MK175" s="10"/>
      <c r="ML175" s="10"/>
      <c r="MM175" s="10"/>
      <c r="MN175" s="10"/>
      <c r="MO175" s="10"/>
      <c r="MP175" s="10"/>
      <c r="MQ175" s="10"/>
      <c r="MR175" s="10"/>
      <c r="MS175" s="10"/>
      <c r="MT175" s="10"/>
      <c r="MU175" s="10"/>
      <c r="MV175" s="10"/>
      <c r="MW175" s="10"/>
      <c r="MX175" s="10"/>
      <c r="MY175" s="10"/>
      <c r="MZ175" s="10"/>
      <c r="NA175" s="10"/>
      <c r="NB175" s="10"/>
      <c r="NC175" s="10"/>
      <c r="ND175" s="10"/>
      <c r="NE175" s="10"/>
      <c r="NF175" s="10"/>
      <c r="NG175" s="10"/>
      <c r="NH175" s="10"/>
      <c r="NI175" s="10"/>
      <c r="NJ175" s="10"/>
      <c r="NK175" s="10"/>
      <c r="NL175" s="10"/>
      <c r="NM175" s="10"/>
      <c r="NN175" s="10"/>
      <c r="NO175" s="10"/>
      <c r="NP175" s="10"/>
      <c r="NQ175" s="10"/>
      <c r="NR175" s="10"/>
      <c r="NS175" s="10"/>
      <c r="NT175" s="134"/>
      <c r="NU175" s="134"/>
      <c r="NV175" s="134"/>
      <c r="NW175" s="134"/>
      <c r="NX175" s="129"/>
      <c r="NY175" s="136">
        <f t="shared" si="618"/>
        <v>0</v>
      </c>
      <c r="NZ175" s="136">
        <f t="shared" si="619"/>
        <v>0</v>
      </c>
      <c r="OA175" s="136">
        <f t="shared" si="620"/>
        <v>0</v>
      </c>
      <c r="OB175" s="136">
        <f t="shared" si="621"/>
        <v>0</v>
      </c>
    </row>
    <row r="176" spans="1:392" s="28" customFormat="1" ht="20.25" customHeight="1">
      <c r="A176" s="144" t="s">
        <v>15</v>
      </c>
      <c r="B176" s="144"/>
      <c r="C176" s="93"/>
      <c r="D176" s="93"/>
      <c r="E176" s="93"/>
      <c r="F176" s="93"/>
      <c r="G176" s="93"/>
      <c r="H176" s="93"/>
      <c r="I176" s="93"/>
      <c r="J176" s="93"/>
      <c r="K176"/>
      <c r="L176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0"/>
      <c r="EQ176" s="10"/>
      <c r="ER176" s="10"/>
      <c r="ES176" s="10"/>
      <c r="ET176" s="10"/>
      <c r="EU176" s="10"/>
      <c r="EV176" s="10"/>
      <c r="EW176" s="10"/>
      <c r="EX176" s="10"/>
      <c r="EY176" s="10"/>
      <c r="EZ176" s="10"/>
      <c r="FA176" s="10"/>
      <c r="FB176" s="10"/>
      <c r="FC176" s="10"/>
      <c r="FD176" s="10"/>
      <c r="FE176" s="10"/>
      <c r="FF176" s="10"/>
      <c r="FG176" s="10"/>
      <c r="FH176" s="10"/>
      <c r="FI176" s="10"/>
      <c r="FJ176" s="10"/>
      <c r="FK176" s="10"/>
      <c r="FL176" s="10"/>
      <c r="FM176" s="10"/>
      <c r="FN176" s="10"/>
      <c r="FO176" s="10"/>
      <c r="FP176" s="10"/>
      <c r="FQ176" s="10"/>
      <c r="FR176" s="10"/>
      <c r="FS176" s="10"/>
      <c r="FT176" s="10"/>
      <c r="FU176" s="10"/>
      <c r="FV176" s="10"/>
      <c r="FW176" s="10"/>
      <c r="FX176" s="10"/>
      <c r="FY176" s="10"/>
      <c r="FZ176" s="10"/>
      <c r="GA176" s="10"/>
      <c r="GB176" s="10"/>
      <c r="GC176" s="10"/>
      <c r="GD176" s="10"/>
      <c r="GE176" s="10"/>
      <c r="GF176" s="10"/>
      <c r="GG176" s="10"/>
      <c r="GH176" s="10"/>
      <c r="GI176" s="10"/>
      <c r="GJ176" s="10"/>
      <c r="GK176" s="10"/>
      <c r="GL176" s="10"/>
      <c r="GM176" s="10"/>
      <c r="GN176" s="10"/>
      <c r="GO176" s="10"/>
      <c r="GP176" s="10"/>
      <c r="GQ176" s="10"/>
      <c r="GR176" s="10"/>
      <c r="GS176" s="10"/>
      <c r="GT176" s="10"/>
      <c r="GU176" s="10"/>
      <c r="GV176" s="10"/>
      <c r="GW176" s="10"/>
      <c r="GX176" s="10"/>
      <c r="GY176" s="10"/>
      <c r="GZ176" s="10"/>
      <c r="HA176" s="10"/>
      <c r="HB176" s="10"/>
      <c r="HC176" s="10"/>
      <c r="HD176" s="10"/>
      <c r="HE176" s="10"/>
      <c r="HF176" s="10"/>
      <c r="HG176" s="10"/>
      <c r="HH176" s="10"/>
      <c r="HI176" s="10"/>
      <c r="HJ176" s="10"/>
      <c r="HK176" s="10"/>
      <c r="HL176" s="10"/>
      <c r="HM176" s="10"/>
      <c r="HN176" s="10"/>
      <c r="HO176" s="10"/>
      <c r="HP176" s="10"/>
      <c r="HQ176" s="10"/>
      <c r="HR176" s="10"/>
      <c r="HS176" s="10"/>
      <c r="HT176" s="10"/>
      <c r="HU176" s="10"/>
      <c r="HV176" s="10"/>
      <c r="HW176" s="10"/>
      <c r="HX176" s="10"/>
      <c r="HY176" s="10"/>
      <c r="HZ176" s="10"/>
      <c r="IA176" s="10"/>
      <c r="IB176" s="10"/>
      <c r="IC176" s="10"/>
      <c r="ID176" s="10"/>
      <c r="IE176" s="10"/>
      <c r="IF176" s="10"/>
      <c r="IG176" s="10"/>
      <c r="IH176" s="10"/>
      <c r="II176" s="10"/>
      <c r="IJ176" s="10"/>
      <c r="IK176" s="10"/>
      <c r="IL176" s="10"/>
      <c r="IM176" s="10"/>
      <c r="IN176" s="10"/>
      <c r="IO176" s="10"/>
      <c r="IP176" s="10"/>
      <c r="IQ176" s="10"/>
      <c r="IR176" s="10"/>
      <c r="IS176" s="10"/>
      <c r="IT176" s="10"/>
      <c r="IU176" s="10"/>
      <c r="IV176" s="10"/>
      <c r="IW176" s="10"/>
      <c r="IX176" s="10"/>
      <c r="IY176" s="10"/>
      <c r="IZ176" s="10"/>
      <c r="JA176" s="10"/>
      <c r="JB176" s="10"/>
      <c r="JC176" s="10"/>
      <c r="JD176" s="10"/>
      <c r="JE176" s="10"/>
      <c r="JF176" s="10"/>
      <c r="JG176" s="10"/>
      <c r="JH176" s="10"/>
      <c r="JI176" s="10"/>
      <c r="JJ176" s="10"/>
      <c r="JK176" s="10"/>
      <c r="JL176" s="10"/>
      <c r="JM176" s="10"/>
      <c r="JN176" s="10"/>
      <c r="JO176" s="10"/>
      <c r="JP176" s="10"/>
      <c r="JQ176" s="10"/>
      <c r="JR176" s="10"/>
      <c r="JS176" s="10"/>
      <c r="JT176" s="10"/>
      <c r="JU176" s="10"/>
      <c r="JV176" s="10"/>
      <c r="JW176" s="10"/>
      <c r="JX176" s="10"/>
      <c r="JY176" s="10"/>
      <c r="JZ176" s="10"/>
      <c r="KA176" s="10"/>
      <c r="KB176" s="10"/>
      <c r="KC176" s="10"/>
      <c r="KD176" s="10"/>
      <c r="KE176" s="10"/>
      <c r="KF176" s="10"/>
      <c r="KG176" s="10"/>
      <c r="KH176" s="10"/>
      <c r="KI176" s="10"/>
      <c r="KJ176" s="10"/>
      <c r="KK176" s="10"/>
      <c r="KL176" s="10"/>
      <c r="KM176" s="10"/>
      <c r="KN176" s="10"/>
      <c r="KO176" s="10"/>
      <c r="KP176" s="10"/>
      <c r="KQ176" s="10"/>
      <c r="KR176" s="10"/>
      <c r="KS176" s="10"/>
      <c r="KT176" s="10"/>
      <c r="KU176" s="10"/>
      <c r="KV176" s="10"/>
      <c r="KW176" s="10"/>
      <c r="KX176" s="10"/>
      <c r="KY176" s="10"/>
      <c r="KZ176" s="10"/>
      <c r="LA176" s="10"/>
      <c r="LB176" s="10"/>
      <c r="LC176" s="10"/>
      <c r="LD176" s="10"/>
      <c r="LE176" s="10"/>
      <c r="LF176" s="10"/>
      <c r="LG176" s="10"/>
      <c r="LH176" s="10"/>
      <c r="LI176" s="10"/>
      <c r="LJ176" s="10"/>
      <c r="LK176" s="10"/>
      <c r="LL176" s="10"/>
      <c r="LM176" s="10"/>
      <c r="LN176" s="10"/>
      <c r="LO176" s="10"/>
      <c r="LP176" s="10"/>
      <c r="LQ176" s="10"/>
      <c r="LR176" s="10"/>
      <c r="LS176" s="10"/>
      <c r="LT176" s="10"/>
      <c r="LU176" s="10"/>
      <c r="LV176" s="10"/>
      <c r="LW176" s="10"/>
      <c r="LX176" s="10"/>
      <c r="LY176" s="10"/>
      <c r="LZ176" s="10"/>
      <c r="MA176" s="10"/>
      <c r="MB176" s="10"/>
      <c r="MC176" s="10"/>
      <c r="MD176" s="10"/>
      <c r="ME176" s="10"/>
      <c r="MF176" s="10"/>
      <c r="MG176" s="10"/>
      <c r="MH176" s="10"/>
      <c r="MI176" s="10"/>
      <c r="MJ176" s="10"/>
      <c r="MK176" s="10"/>
      <c r="ML176" s="10"/>
      <c r="MM176" s="10"/>
      <c r="MN176" s="10"/>
      <c r="MO176" s="10"/>
      <c r="MP176" s="10"/>
      <c r="MQ176" s="10"/>
      <c r="MR176" s="10"/>
      <c r="MS176" s="10"/>
      <c r="MT176" s="10"/>
      <c r="MU176" s="10"/>
      <c r="MV176" s="10"/>
      <c r="MW176" s="10"/>
      <c r="MX176" s="10"/>
      <c r="MY176" s="10"/>
      <c r="MZ176" s="10"/>
      <c r="NA176" s="10"/>
      <c r="NB176" s="10"/>
      <c r="NC176" s="10"/>
      <c r="ND176" s="10"/>
      <c r="NE176" s="10"/>
      <c r="NF176" s="10"/>
      <c r="NG176" s="10"/>
      <c r="NH176" s="10"/>
      <c r="NI176" s="10"/>
      <c r="NJ176" s="10"/>
      <c r="NK176" s="10"/>
      <c r="NL176" s="10"/>
      <c r="NM176" s="10"/>
      <c r="NN176" s="10"/>
      <c r="NO176" s="10"/>
      <c r="NP176" s="10"/>
      <c r="NQ176" s="10"/>
      <c r="NR176" s="10"/>
      <c r="NS176" s="10"/>
      <c r="NT176" s="134"/>
      <c r="NU176" s="134"/>
      <c r="NV176" s="134"/>
      <c r="NW176" s="134"/>
      <c r="NX176" s="129"/>
      <c r="NY176" s="136">
        <f t="shared" si="618"/>
        <v>0</v>
      </c>
      <c r="NZ176" s="136">
        <f t="shared" si="619"/>
        <v>0</v>
      </c>
      <c r="OA176" s="136">
        <f t="shared" si="620"/>
        <v>0</v>
      </c>
      <c r="OB176" s="136">
        <f t="shared" si="621"/>
        <v>0</v>
      </c>
    </row>
    <row r="177" spans="1:392" s="28" customFormat="1" ht="20.25" customHeight="1">
      <c r="A177" s="144"/>
      <c r="B177" s="144"/>
      <c r="C177" s="97">
        <v>1</v>
      </c>
      <c r="D177" s="97">
        <v>2</v>
      </c>
      <c r="E177" s="97">
        <v>3</v>
      </c>
      <c r="F177" s="97">
        <v>4</v>
      </c>
      <c r="G177" s="97">
        <v>5</v>
      </c>
      <c r="H177" s="97">
        <v>6</v>
      </c>
      <c r="I177" s="97">
        <v>7</v>
      </c>
      <c r="J177" s="97">
        <v>8</v>
      </c>
      <c r="K177"/>
      <c r="L177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10"/>
      <c r="DA177" s="10"/>
      <c r="DB177" s="10"/>
      <c r="DC177" s="10"/>
      <c r="DD177" s="10"/>
      <c r="DE177" s="10"/>
      <c r="DF177" s="10"/>
      <c r="DG177" s="10"/>
      <c r="DH177" s="10"/>
      <c r="DI177" s="10"/>
      <c r="DJ177" s="10"/>
      <c r="DK177" s="10"/>
      <c r="DL177" s="10"/>
      <c r="DM177" s="10"/>
      <c r="DN177" s="10"/>
      <c r="DO177" s="10"/>
      <c r="DP177" s="10"/>
      <c r="DQ177" s="10"/>
      <c r="DR177" s="10"/>
      <c r="DS177" s="10"/>
      <c r="DT177" s="10"/>
      <c r="DU177" s="10"/>
      <c r="DV177" s="10"/>
      <c r="DW177" s="10"/>
      <c r="DX177" s="10"/>
      <c r="DY177" s="10"/>
      <c r="DZ177" s="10"/>
      <c r="EA177" s="10"/>
      <c r="EB177" s="10"/>
      <c r="EC177" s="10"/>
      <c r="ED177" s="10"/>
      <c r="EE177" s="10"/>
      <c r="EF177" s="10"/>
      <c r="EG177" s="10"/>
      <c r="EH177" s="10"/>
      <c r="EI177" s="10"/>
      <c r="EJ177" s="10"/>
      <c r="EK177" s="10"/>
      <c r="EL177" s="10"/>
      <c r="EM177" s="10"/>
      <c r="EN177" s="10"/>
      <c r="EO177" s="10"/>
      <c r="EP177" s="10"/>
      <c r="EQ177" s="10"/>
      <c r="ER177" s="10"/>
      <c r="ES177" s="10"/>
      <c r="ET177" s="10"/>
      <c r="EU177" s="10"/>
      <c r="EV177" s="10"/>
      <c r="EW177" s="10"/>
      <c r="EX177" s="10"/>
      <c r="EY177" s="10"/>
      <c r="EZ177" s="10"/>
      <c r="FA177" s="10"/>
      <c r="FB177" s="10"/>
      <c r="FC177" s="10"/>
      <c r="FD177" s="10"/>
      <c r="FE177" s="10"/>
      <c r="FF177" s="10"/>
      <c r="FG177" s="10"/>
      <c r="FH177" s="10"/>
      <c r="FI177" s="10"/>
      <c r="FJ177" s="10"/>
      <c r="FK177" s="10"/>
      <c r="FL177" s="10"/>
      <c r="FM177" s="10"/>
      <c r="FN177" s="10"/>
      <c r="FO177" s="10"/>
      <c r="FP177" s="10"/>
      <c r="FQ177" s="10"/>
      <c r="FR177" s="10"/>
      <c r="FS177" s="10"/>
      <c r="FT177" s="10"/>
      <c r="FU177" s="10"/>
      <c r="FV177" s="10"/>
      <c r="FW177" s="10"/>
      <c r="FX177" s="10"/>
      <c r="FY177" s="10"/>
      <c r="FZ177" s="10"/>
      <c r="GA177" s="10"/>
      <c r="GB177" s="10"/>
      <c r="GC177" s="10"/>
      <c r="GD177" s="10"/>
      <c r="GE177" s="10"/>
      <c r="GF177" s="10"/>
      <c r="GG177" s="10"/>
      <c r="GH177" s="10"/>
      <c r="GI177" s="10"/>
      <c r="GJ177" s="10"/>
      <c r="GK177" s="10"/>
      <c r="GL177" s="10"/>
      <c r="GM177" s="10"/>
      <c r="GN177" s="10"/>
      <c r="GO177" s="10"/>
      <c r="GP177" s="10"/>
      <c r="GQ177" s="10"/>
      <c r="GR177" s="10"/>
      <c r="GS177" s="10"/>
      <c r="GT177" s="10"/>
      <c r="GU177" s="10"/>
      <c r="GV177" s="10"/>
      <c r="GW177" s="10"/>
      <c r="GX177" s="10"/>
      <c r="GY177" s="10"/>
      <c r="GZ177" s="10"/>
      <c r="HA177" s="10"/>
      <c r="HB177" s="10"/>
      <c r="HC177" s="10"/>
      <c r="HD177" s="10"/>
      <c r="HE177" s="10"/>
      <c r="HF177" s="10"/>
      <c r="HG177" s="10"/>
      <c r="HH177" s="10"/>
      <c r="HI177" s="10"/>
      <c r="HJ177" s="10"/>
      <c r="HK177" s="10"/>
      <c r="HL177" s="10"/>
      <c r="HM177" s="10"/>
      <c r="HN177" s="10"/>
      <c r="HO177" s="10"/>
      <c r="HP177" s="10"/>
      <c r="HQ177" s="10"/>
      <c r="HR177" s="10"/>
      <c r="HS177" s="10"/>
      <c r="HT177" s="10"/>
      <c r="HU177" s="10"/>
      <c r="HV177" s="10"/>
      <c r="HW177" s="10"/>
      <c r="HX177" s="10"/>
      <c r="HY177" s="10"/>
      <c r="HZ177" s="10"/>
      <c r="IA177" s="10"/>
      <c r="IB177" s="10"/>
      <c r="IC177" s="10"/>
      <c r="ID177" s="10"/>
      <c r="IE177" s="10"/>
      <c r="IF177" s="10"/>
      <c r="IG177" s="10"/>
      <c r="IH177" s="10"/>
      <c r="II177" s="10"/>
      <c r="IJ177" s="10"/>
      <c r="IK177" s="10"/>
      <c r="IL177" s="10"/>
      <c r="IM177" s="10"/>
      <c r="IN177" s="10"/>
      <c r="IO177" s="10"/>
      <c r="IP177" s="10"/>
      <c r="IQ177" s="10"/>
      <c r="IR177" s="10"/>
      <c r="IS177" s="10"/>
      <c r="IT177" s="10"/>
      <c r="IU177" s="10"/>
      <c r="IV177" s="10"/>
      <c r="IW177" s="10"/>
      <c r="IX177" s="10"/>
      <c r="IY177" s="10"/>
      <c r="IZ177" s="10"/>
      <c r="JA177" s="10"/>
      <c r="JB177" s="10"/>
      <c r="JC177" s="10"/>
      <c r="JD177" s="10"/>
      <c r="JE177" s="10"/>
      <c r="JF177" s="10"/>
      <c r="JG177" s="10"/>
      <c r="JH177" s="10"/>
      <c r="JI177" s="10"/>
      <c r="JJ177" s="10"/>
      <c r="JK177" s="10"/>
      <c r="JL177" s="10"/>
      <c r="JM177" s="10"/>
      <c r="JN177" s="10"/>
      <c r="JO177" s="10"/>
      <c r="JP177" s="10"/>
      <c r="JQ177" s="10"/>
      <c r="JR177" s="10"/>
      <c r="JS177" s="10"/>
      <c r="JT177" s="10"/>
      <c r="JU177" s="10"/>
      <c r="JV177" s="10"/>
      <c r="JW177" s="10"/>
      <c r="JX177" s="10"/>
      <c r="JY177" s="10"/>
      <c r="JZ177" s="10"/>
      <c r="KA177" s="10"/>
      <c r="KB177" s="10"/>
      <c r="KC177" s="10"/>
      <c r="KD177" s="10"/>
      <c r="KE177" s="10"/>
      <c r="KF177" s="10"/>
      <c r="KG177" s="10"/>
      <c r="KH177" s="10"/>
      <c r="KI177" s="10"/>
      <c r="KJ177" s="10"/>
      <c r="KK177" s="10"/>
      <c r="KL177" s="10"/>
      <c r="KM177" s="10"/>
      <c r="KN177" s="10"/>
      <c r="KO177" s="10"/>
      <c r="KP177" s="10"/>
      <c r="KQ177" s="10"/>
      <c r="KR177" s="10"/>
      <c r="KS177" s="10"/>
      <c r="KT177" s="10"/>
      <c r="KU177" s="10"/>
      <c r="KV177" s="10"/>
      <c r="KW177" s="10"/>
      <c r="KX177" s="10"/>
      <c r="KY177" s="10"/>
      <c r="KZ177" s="10"/>
      <c r="LA177" s="10"/>
      <c r="LB177" s="10"/>
      <c r="LC177" s="10"/>
      <c r="LD177" s="10"/>
      <c r="LE177" s="10"/>
      <c r="LF177" s="10"/>
      <c r="LG177" s="10"/>
      <c r="LH177" s="10"/>
      <c r="LI177" s="10"/>
      <c r="LJ177" s="10"/>
      <c r="LK177" s="10"/>
      <c r="LL177" s="10"/>
      <c r="LM177" s="10"/>
      <c r="LN177" s="10"/>
      <c r="LO177" s="10"/>
      <c r="LP177" s="10"/>
      <c r="LQ177" s="10"/>
      <c r="LR177" s="10"/>
      <c r="LS177" s="10"/>
      <c r="LT177" s="10"/>
      <c r="LU177" s="10"/>
      <c r="LV177" s="10"/>
      <c r="LW177" s="10"/>
      <c r="LX177" s="10"/>
      <c r="LY177" s="10"/>
      <c r="LZ177" s="10"/>
      <c r="MA177" s="10"/>
      <c r="MB177" s="10"/>
      <c r="MC177" s="10"/>
      <c r="MD177" s="10"/>
      <c r="ME177" s="10"/>
      <c r="MF177" s="10"/>
      <c r="MG177" s="10"/>
      <c r="MH177" s="10"/>
      <c r="MI177" s="10"/>
      <c r="MJ177" s="10"/>
      <c r="MK177" s="10"/>
      <c r="ML177" s="10"/>
      <c r="MM177" s="10"/>
      <c r="MN177" s="10"/>
      <c r="MO177" s="10"/>
      <c r="MP177" s="10"/>
      <c r="MQ177" s="10"/>
      <c r="MR177" s="10"/>
      <c r="MS177" s="10"/>
      <c r="MT177" s="10"/>
      <c r="MU177" s="10"/>
      <c r="MV177" s="10"/>
      <c r="MW177" s="10"/>
      <c r="MX177" s="10"/>
      <c r="MY177" s="10"/>
      <c r="MZ177" s="10"/>
      <c r="NA177" s="10"/>
      <c r="NB177" s="10"/>
      <c r="NC177" s="10"/>
      <c r="ND177" s="10"/>
      <c r="NE177" s="10"/>
      <c r="NF177" s="10"/>
      <c r="NG177" s="10"/>
      <c r="NH177" s="10"/>
      <c r="NI177" s="10"/>
      <c r="NJ177" s="10"/>
      <c r="NK177" s="10"/>
      <c r="NL177" s="10"/>
      <c r="NM177" s="10"/>
      <c r="NN177" s="10"/>
      <c r="NO177" s="10"/>
      <c r="NP177" s="10"/>
      <c r="NQ177" s="10"/>
      <c r="NR177" s="10"/>
      <c r="NS177" s="10"/>
      <c r="NT177" s="134"/>
      <c r="NU177" s="134"/>
      <c r="NV177" s="134"/>
      <c r="NW177" s="134"/>
      <c r="NX177" s="129"/>
      <c r="NY177" s="136">
        <f t="shared" si="618"/>
        <v>0</v>
      </c>
      <c r="NZ177" s="136">
        <f t="shared" si="619"/>
        <v>0</v>
      </c>
      <c r="OA177" s="136">
        <f t="shared" si="620"/>
        <v>0</v>
      </c>
      <c r="OB177" s="136">
        <f t="shared" si="621"/>
        <v>0</v>
      </c>
    </row>
    <row r="178" spans="1:392" s="28" customFormat="1" ht="20.25" customHeight="1">
      <c r="A178" s="2">
        <v>1</v>
      </c>
      <c r="B178" s="2" t="s">
        <v>0</v>
      </c>
      <c r="C178" s="92"/>
      <c r="D178" s="78" t="s">
        <v>109</v>
      </c>
      <c r="E178" s="78" t="s">
        <v>109</v>
      </c>
      <c r="F178" s="78" t="s">
        <v>109</v>
      </c>
      <c r="G178" s="78" t="s">
        <v>109</v>
      </c>
      <c r="H178" s="78" t="s">
        <v>109</v>
      </c>
      <c r="I178" s="92"/>
      <c r="J178" s="92"/>
      <c r="K178">
        <v>4</v>
      </c>
      <c r="L178"/>
      <c r="M178" s="10"/>
      <c r="N178" s="10">
        <v>5</v>
      </c>
      <c r="O178" s="10"/>
      <c r="P178" s="10"/>
      <c r="Q178" s="10"/>
      <c r="R178" s="10"/>
      <c r="S178" s="131">
        <f>(COUNTIF($C178:$J178,$R$1))</f>
        <v>0</v>
      </c>
      <c r="T178" s="10"/>
      <c r="U178" s="10"/>
      <c r="V178" s="10"/>
      <c r="W178" s="131">
        <f>(COUNTIF($C178:$J178,$V$1))</f>
        <v>0</v>
      </c>
      <c r="X178" s="10"/>
      <c r="Y178" s="10"/>
      <c r="Z178" s="10"/>
      <c r="AA178" s="131">
        <f>(COUNTIF($C178:$J178,$Z$1))</f>
        <v>0</v>
      </c>
      <c r="AB178" s="10"/>
      <c r="AC178" s="10"/>
      <c r="AD178" s="10"/>
      <c r="AE178" s="131">
        <f>(COUNTIF($C178:$J178,$AD$1))</f>
        <v>0</v>
      </c>
      <c r="AF178" s="10"/>
      <c r="AG178" s="10"/>
      <c r="AH178" s="10"/>
      <c r="AI178" s="131">
        <f>(COUNTIF($C178:$J178,$AH$1))</f>
        <v>0</v>
      </c>
      <c r="AJ178" s="10"/>
      <c r="AK178" s="10"/>
      <c r="AL178" s="10"/>
      <c r="AM178" s="131">
        <f>(COUNTIF($C178:$J178,$AL$1))</f>
        <v>0</v>
      </c>
      <c r="AN178" s="10"/>
      <c r="AO178" s="10"/>
      <c r="AP178" s="10"/>
      <c r="AQ178" s="131">
        <f>(COUNTIF($C178:$J178,$AP$1))</f>
        <v>0</v>
      </c>
      <c r="AR178" s="10"/>
      <c r="AS178" s="10"/>
      <c r="AT178" s="10"/>
      <c r="AU178" s="131">
        <f>(COUNTIF($C178:$J178,$AT$1))</f>
        <v>0</v>
      </c>
      <c r="AV178" s="10"/>
      <c r="AW178" s="10"/>
      <c r="AX178" s="10"/>
      <c r="AY178" s="131">
        <f>(COUNTIF($C178:$J178,$AX$1))</f>
        <v>0</v>
      </c>
      <c r="AZ178" s="10"/>
      <c r="BA178" s="10"/>
      <c r="BB178" s="10"/>
      <c r="BC178" s="131">
        <f>(COUNTIF($C178:$J178,$BB$1))</f>
        <v>0</v>
      </c>
      <c r="BD178" s="10"/>
      <c r="BE178" s="10"/>
      <c r="BF178" s="10"/>
      <c r="BG178" s="131">
        <f>(COUNTIF($C178:$J178,$BF$1))</f>
        <v>0</v>
      </c>
      <c r="BH178" s="10"/>
      <c r="BI178" s="10"/>
      <c r="BJ178" s="10"/>
      <c r="BK178" s="131">
        <f>(COUNTIF($C178:$J178,$BJ$1))</f>
        <v>0</v>
      </c>
      <c r="BL178" s="10"/>
      <c r="BM178" s="10"/>
      <c r="BN178" s="10"/>
      <c r="BO178" s="131">
        <f>(COUNTIF($C178:$J178,$BN$1))</f>
        <v>0</v>
      </c>
      <c r="BP178" s="10"/>
      <c r="BQ178" s="10"/>
      <c r="BR178" s="10"/>
      <c r="BS178" s="131">
        <f>(COUNTIF($C178:$J178,$BR$1))</f>
        <v>0</v>
      </c>
      <c r="BT178" s="10"/>
      <c r="BU178" s="10"/>
      <c r="BV178" s="10"/>
      <c r="BW178" s="131">
        <f>(COUNTIF($C178:$J178,$BV$1))</f>
        <v>0</v>
      </c>
      <c r="BX178" s="10"/>
      <c r="BY178" s="10"/>
      <c r="BZ178" s="10"/>
      <c r="CA178" s="131">
        <f>(COUNTIF($C178:$J178,$BZ$1))</f>
        <v>0</v>
      </c>
      <c r="CB178" s="10"/>
      <c r="CC178" s="10"/>
      <c r="CD178" s="10"/>
      <c r="CE178" s="131">
        <f>(COUNTIF($C178:$J178,$CD$1))</f>
        <v>0</v>
      </c>
      <c r="CF178" s="10"/>
      <c r="CG178" s="10"/>
      <c r="CH178" s="10"/>
      <c r="CI178" s="131">
        <f>(COUNTIF($C178:$J178,$CH$1))</f>
        <v>0</v>
      </c>
      <c r="CJ178" s="10"/>
      <c r="CK178" s="10"/>
      <c r="CL178" s="10"/>
      <c r="CM178" s="131">
        <f>(COUNTIF($C178:$J178,$CL$1))</f>
        <v>0</v>
      </c>
      <c r="CN178" s="10"/>
      <c r="CO178" s="10"/>
      <c r="CP178" s="10"/>
      <c r="CQ178" s="131">
        <f>(COUNTIF($C178:$J178,$CP$1))</f>
        <v>0</v>
      </c>
      <c r="CR178" s="10"/>
      <c r="CS178" s="10"/>
      <c r="CT178" s="10"/>
      <c r="CU178" s="131">
        <f>(COUNTIF($C178:$J178,$CT$1))</f>
        <v>0</v>
      </c>
      <c r="CV178" s="10"/>
      <c r="CW178" s="10"/>
      <c r="CX178" s="10"/>
      <c r="CY178" s="131">
        <f>(COUNTIF($C178:$J178,$CX$1))</f>
        <v>0</v>
      </c>
      <c r="CZ178" s="10"/>
      <c r="DA178" s="10"/>
      <c r="DB178" s="10"/>
      <c r="DC178" s="131">
        <f>(COUNTIF($C178:$J178,$DB$1))</f>
        <v>0</v>
      </c>
      <c r="DD178" s="10"/>
      <c r="DE178" s="10"/>
      <c r="DF178" s="10"/>
      <c r="DG178" s="131">
        <f>(COUNTIF($C178:$J178,$DF$1))</f>
        <v>0</v>
      </c>
      <c r="DH178" s="10"/>
      <c r="DI178" s="10"/>
      <c r="DJ178" s="10"/>
      <c r="DK178" s="131">
        <f>(COUNTIF($C178:$J178,$DJ$1))</f>
        <v>0</v>
      </c>
      <c r="DL178" s="10"/>
      <c r="DM178" s="10"/>
      <c r="DN178" s="10"/>
      <c r="DO178" s="131">
        <f>(COUNTIF($C178:$J178,$DN$1))</f>
        <v>0</v>
      </c>
      <c r="DP178" s="10"/>
      <c r="DQ178" s="10"/>
      <c r="DR178" s="10"/>
      <c r="DS178" s="131">
        <f>(COUNTIF($C178:$J178,$DR$1))</f>
        <v>0</v>
      </c>
      <c r="DT178" s="10"/>
      <c r="DU178" s="10"/>
      <c r="DV178" s="10"/>
      <c r="DW178" s="131">
        <f>(COUNTIF($C178:$J178,$DV$1))</f>
        <v>0</v>
      </c>
      <c r="DX178" s="10"/>
      <c r="DY178" s="10"/>
      <c r="DZ178" s="10"/>
      <c r="EA178" s="131">
        <f>(COUNTIF($C178:$J178,$DZ$1))</f>
        <v>0</v>
      </c>
      <c r="EB178" s="10"/>
      <c r="EC178" s="10"/>
      <c r="ED178" s="10"/>
      <c r="EE178" s="131">
        <f>(COUNTIF($C178:$J178,$ED$1))</f>
        <v>0</v>
      </c>
      <c r="EF178" s="10"/>
      <c r="EG178" s="10"/>
      <c r="EH178" s="10"/>
      <c r="EI178" s="131">
        <f>(COUNTIF($C178:$J178,$EH$1))</f>
        <v>0</v>
      </c>
      <c r="EJ178" s="10"/>
      <c r="EK178" s="10"/>
      <c r="EL178" s="10"/>
      <c r="EM178" s="131">
        <f>(COUNTIF($C178:$J178,$EL$1))</f>
        <v>0</v>
      </c>
      <c r="EN178" s="10"/>
      <c r="EO178" s="10"/>
      <c r="EP178" s="10"/>
      <c r="EQ178" s="131">
        <f>(COUNTIF($C178:$J178,$EP$1))</f>
        <v>0</v>
      </c>
      <c r="ER178" s="10"/>
      <c r="ES178" s="10"/>
      <c r="ET178" s="10"/>
      <c r="EU178" s="131">
        <f>(COUNTIF($C178:$J178,$ET$1))</f>
        <v>0</v>
      </c>
      <c r="EV178" s="10"/>
      <c r="EW178" s="10"/>
      <c r="EX178" s="10"/>
      <c r="EY178" s="131">
        <f>(COUNTIF($C178:$J178,$EX$1))</f>
        <v>0</v>
      </c>
      <c r="EZ178" s="10"/>
      <c r="FA178" s="10"/>
      <c r="FB178" s="10"/>
      <c r="FC178" s="131">
        <f>(COUNTIF($C178:$J178,$FB$1))</f>
        <v>0</v>
      </c>
      <c r="FD178" s="10"/>
      <c r="FE178" s="10"/>
      <c r="FF178" s="10"/>
      <c r="FG178" s="131">
        <f>(COUNTIF($C178:$J178,$FF$1))</f>
        <v>0</v>
      </c>
      <c r="FH178" s="10"/>
      <c r="FI178" s="10"/>
      <c r="FJ178" s="10"/>
      <c r="FK178" s="131">
        <f>(COUNTIF($C178:$J178,$FJ$1))</f>
        <v>0</v>
      </c>
      <c r="FL178" s="10"/>
      <c r="FM178" s="10"/>
      <c r="FN178" s="10"/>
      <c r="FO178" s="131">
        <f>(COUNTIF($C178:$J178,$FN$1))</f>
        <v>0</v>
      </c>
      <c r="FP178" s="10"/>
      <c r="FQ178" s="10"/>
      <c r="FR178" s="10"/>
      <c r="FS178" s="131">
        <f>(COUNTIF($C178:$J178,$FR$1))</f>
        <v>0</v>
      </c>
      <c r="FT178" s="10"/>
      <c r="FU178" s="10"/>
      <c r="FV178" s="10"/>
      <c r="FW178" s="131">
        <f>(COUNTIF($C178:$J178,$FV$1))</f>
        <v>0</v>
      </c>
      <c r="FX178" s="10"/>
      <c r="FY178" s="10"/>
      <c r="FZ178" s="10"/>
      <c r="GA178" s="131">
        <f>(COUNTIF($C178:$J178,$FZ$1))</f>
        <v>0</v>
      </c>
      <c r="GB178" s="10"/>
      <c r="GC178" s="10"/>
      <c r="GD178" s="10"/>
      <c r="GE178" s="131">
        <f>(COUNTIF($C178:$J178,$GD$1))</f>
        <v>0</v>
      </c>
      <c r="GF178" s="10"/>
      <c r="GG178" s="10"/>
      <c r="GH178" s="10"/>
      <c r="GI178" s="131">
        <f>(COUNTIF($C178:$J178,$GH$1))</f>
        <v>0</v>
      </c>
      <c r="GJ178" s="10"/>
      <c r="GK178" s="10"/>
      <c r="GL178" s="10"/>
      <c r="GM178" s="131">
        <f>(COUNTIF($C178:$J178,$GL$1))</f>
        <v>0</v>
      </c>
      <c r="GN178" s="10"/>
      <c r="GO178" s="10"/>
      <c r="GP178" s="10"/>
      <c r="GQ178" s="131">
        <f>(COUNTIF($C178:$J178,$GP$1))</f>
        <v>0</v>
      </c>
      <c r="GR178" s="10"/>
      <c r="GS178" s="10"/>
      <c r="GT178" s="10"/>
      <c r="GU178" s="131">
        <f>(COUNTIF($C178:$J178,$GT$1))</f>
        <v>0</v>
      </c>
      <c r="GV178" s="10"/>
      <c r="GW178" s="10"/>
      <c r="GX178" s="10"/>
      <c r="GY178" s="131">
        <f>(COUNTIF($C178:$J178,$GX$1))</f>
        <v>0</v>
      </c>
      <c r="GZ178" s="10"/>
      <c r="HA178" s="10"/>
      <c r="HB178" s="10"/>
      <c r="HC178" s="131">
        <f>(COUNTIF($C178:$J178,$HB$1))</f>
        <v>0</v>
      </c>
      <c r="HD178" s="10"/>
      <c r="HE178" s="10"/>
      <c r="HF178" s="10"/>
      <c r="HG178" s="131">
        <f>(COUNTIF($C178:$J178,$HF$1))</f>
        <v>0</v>
      </c>
      <c r="HH178" s="10"/>
      <c r="HI178" s="10"/>
      <c r="HJ178" s="10"/>
      <c r="HK178" s="131">
        <f>(COUNTIF($C178:$J178,$HJ$1))</f>
        <v>0</v>
      </c>
      <c r="HL178" s="10"/>
      <c r="HM178" s="10"/>
      <c r="HN178" s="10"/>
      <c r="HO178" s="131">
        <f>(COUNTIF($C178:$J178,$HN$1))</f>
        <v>0</v>
      </c>
      <c r="HP178" s="10"/>
      <c r="HQ178" s="10"/>
      <c r="HR178" s="10"/>
      <c r="HS178" s="131">
        <f>(COUNTIF($C178:$J178,$HR$1))</f>
        <v>0</v>
      </c>
      <c r="HT178" s="10"/>
      <c r="HU178" s="10"/>
      <c r="HV178" s="10"/>
      <c r="HW178" s="131">
        <f>(COUNTIF($C178:$J178,$HV$1))</f>
        <v>0</v>
      </c>
      <c r="HX178" s="10"/>
      <c r="HY178" s="10"/>
      <c r="HZ178" s="10"/>
      <c r="IA178" s="131">
        <f>(COUNTIF($C178:$J178,$HZ$1))</f>
        <v>0</v>
      </c>
      <c r="IB178" s="10"/>
      <c r="IC178" s="10"/>
      <c r="ID178" s="10"/>
      <c r="IE178" s="131">
        <f>(COUNTIF($C178:$J178,$ID$1))</f>
        <v>0</v>
      </c>
      <c r="IF178" s="10"/>
      <c r="IG178" s="10"/>
      <c r="IH178" s="10"/>
      <c r="II178" s="131">
        <f>(COUNTIF($C178:$J178,$IH$1))</f>
        <v>0</v>
      </c>
      <c r="IJ178" s="10"/>
      <c r="IK178" s="10"/>
      <c r="IL178" s="10"/>
      <c r="IM178" s="131">
        <f>(COUNTIF($C178:$J178,$IL$1))</f>
        <v>0</v>
      </c>
      <c r="IN178" s="10"/>
      <c r="IO178" s="10"/>
      <c r="IP178" s="10"/>
      <c r="IQ178" s="131">
        <f>(COUNTIF($C178:$J178,$IP$1))</f>
        <v>0</v>
      </c>
      <c r="IR178" s="10"/>
      <c r="IS178" s="10"/>
      <c r="IT178" s="10"/>
      <c r="IU178" s="131">
        <f>(COUNTIF($C178:$J178,$IT$1))</f>
        <v>0</v>
      </c>
      <c r="IV178" s="10"/>
      <c r="IW178" s="10"/>
      <c r="IX178" s="10"/>
      <c r="IY178" s="131">
        <f>(COUNTIF($C178:$J178,$IX$1))</f>
        <v>0</v>
      </c>
      <c r="IZ178" s="10"/>
      <c r="JA178" s="10"/>
      <c r="JB178" s="10"/>
      <c r="JC178" s="131">
        <f>(COUNTIF($C178:$J178,$JB$1))</f>
        <v>0</v>
      </c>
      <c r="JD178" s="10"/>
      <c r="JE178" s="10"/>
      <c r="JF178" s="10"/>
      <c r="JG178" s="131">
        <f>(COUNTIF($C178:$J178,$JF$1))</f>
        <v>5</v>
      </c>
      <c r="JH178" s="10"/>
      <c r="JI178" s="10"/>
      <c r="JJ178" s="10"/>
      <c r="JK178" s="131">
        <f>(COUNTIF($C178:$J178,$JJ$1))</f>
        <v>0</v>
      </c>
      <c r="JL178" s="10"/>
      <c r="JM178" s="10"/>
      <c r="JN178" s="10"/>
      <c r="JO178" s="131">
        <f>(COUNTIF($C178:$J178,$JN$1))</f>
        <v>0</v>
      </c>
      <c r="JP178" s="10"/>
      <c r="JQ178" s="10"/>
      <c r="JR178" s="10"/>
      <c r="JS178" s="131">
        <f>(COUNTIF($C178:$J178,$JR$1))</f>
        <v>0</v>
      </c>
      <c r="JT178" s="10"/>
      <c r="JU178" s="10"/>
      <c r="JV178" s="10"/>
      <c r="JW178" s="131">
        <f>(COUNTIF($C178:$J178,$JV$1))</f>
        <v>0</v>
      </c>
      <c r="JX178" s="10"/>
      <c r="JY178" s="10"/>
      <c r="JZ178" s="10"/>
      <c r="KA178" s="131">
        <f>(COUNTIF($C178:$J178,$JZ$1))</f>
        <v>0</v>
      </c>
      <c r="KB178" s="10"/>
      <c r="KC178" s="10"/>
      <c r="KD178" s="10"/>
      <c r="KE178" s="131">
        <f>(COUNTIF($C178:$J178,$KD$1))</f>
        <v>0</v>
      </c>
      <c r="KF178" s="10"/>
      <c r="KG178" s="10"/>
      <c r="KH178" s="10"/>
      <c r="KI178" s="131">
        <f>(COUNTIF($C178:$J178,$KH$1))</f>
        <v>0</v>
      </c>
      <c r="KJ178" s="10"/>
      <c r="KK178" s="10"/>
      <c r="KL178" s="10"/>
      <c r="KM178" s="131">
        <f>(COUNTIF($C178:$J178,$KL$1))</f>
        <v>0</v>
      </c>
      <c r="KN178" s="10"/>
      <c r="KO178" s="10"/>
      <c r="KP178" s="10"/>
      <c r="KQ178" s="131">
        <f>(COUNTIF($C178:$J178,$KP$1))</f>
        <v>0</v>
      </c>
      <c r="KR178" s="10"/>
      <c r="KS178" s="10"/>
      <c r="KT178" s="10"/>
      <c r="KU178" s="131">
        <f>(COUNTIF($C178:$J178,$KT$1))</f>
        <v>0</v>
      </c>
      <c r="KV178" s="10"/>
      <c r="KW178" s="10"/>
      <c r="KX178" s="10"/>
      <c r="KY178" s="131">
        <f>(COUNTIF($C178:$J178,$KX$1))</f>
        <v>0</v>
      </c>
      <c r="KZ178" s="10"/>
      <c r="LA178" s="10"/>
      <c r="LB178" s="10"/>
      <c r="LC178" s="131">
        <f>(COUNTIF($C178:$J178,$LB$1))</f>
        <v>0</v>
      </c>
      <c r="LD178" s="10"/>
      <c r="LE178" s="10"/>
      <c r="LF178" s="10"/>
      <c r="LG178" s="131">
        <f>(COUNTIF($C178:$J178,$NN$1))</f>
        <v>0</v>
      </c>
      <c r="LH178" s="10"/>
      <c r="LI178" s="10"/>
      <c r="LJ178" s="10"/>
      <c r="LK178" s="131">
        <f>(COUNTIF($C178:$J178,$NN$1))</f>
        <v>0</v>
      </c>
      <c r="LL178" s="10"/>
      <c r="LM178" s="10"/>
      <c r="LN178" s="10"/>
      <c r="LO178" s="131">
        <f>(COUNTIF($C178:$J178,$NN$1))</f>
        <v>0</v>
      </c>
      <c r="LP178" s="10"/>
      <c r="LQ178" s="10"/>
      <c r="LR178" s="10"/>
      <c r="LS178" s="131">
        <f>(COUNTIF($C178:$J178,$NN$1))</f>
        <v>0</v>
      </c>
      <c r="LT178" s="10"/>
      <c r="LU178" s="10"/>
      <c r="LV178" s="10"/>
      <c r="LW178" s="131">
        <f>(COUNTIF($C178:$J178,$NN$1))</f>
        <v>0</v>
      </c>
      <c r="LX178" s="10"/>
      <c r="LY178" s="10"/>
      <c r="LZ178" s="10"/>
      <c r="MA178" s="131">
        <f>(COUNTIF($C178:$J178,$NN$1))</f>
        <v>0</v>
      </c>
      <c r="MB178" s="10"/>
      <c r="MC178" s="10"/>
      <c r="MD178" s="10"/>
      <c r="ME178" s="131">
        <f>(COUNTIF($C178:$J178,$NN$1))</f>
        <v>0</v>
      </c>
      <c r="MF178" s="10"/>
      <c r="MG178" s="10"/>
      <c r="MH178" s="10"/>
      <c r="MI178" s="131">
        <f>(COUNTIF($C178:$J178,$NN$1))</f>
        <v>0</v>
      </c>
      <c r="MJ178" s="10"/>
      <c r="MK178" s="10"/>
      <c r="ML178" s="10"/>
      <c r="MM178" s="131">
        <f>(COUNTIF($C178:$J178,$NN$1))</f>
        <v>0</v>
      </c>
      <c r="MN178" s="10"/>
      <c r="MO178" s="10"/>
      <c r="MP178" s="10"/>
      <c r="MQ178" s="131">
        <f>(COUNTIF($C178:$J178,$NN$1))</f>
        <v>0</v>
      </c>
      <c r="MR178" s="10"/>
      <c r="MS178" s="10"/>
      <c r="MT178" s="10"/>
      <c r="MU178" s="131">
        <f>(COUNTIF($C178:$J178,$NN$1))</f>
        <v>0</v>
      </c>
      <c r="MV178" s="10"/>
      <c r="MW178" s="10"/>
      <c r="MX178" s="10"/>
      <c r="MY178" s="131">
        <f>(COUNTIF($C178:$J178,$NN$1))</f>
        <v>0</v>
      </c>
      <c r="MZ178" s="10"/>
      <c r="NA178" s="10"/>
      <c r="NB178" s="10"/>
      <c r="NC178" s="131">
        <f>(COUNTIF($C178:$J178,$NN$1))</f>
        <v>0</v>
      </c>
      <c r="ND178" s="10"/>
      <c r="NE178" s="10"/>
      <c r="NF178" s="10"/>
      <c r="NG178" s="131">
        <f>(COUNTIF($C178:$J178,$NN$1))</f>
        <v>0</v>
      </c>
      <c r="NH178" s="10"/>
      <c r="NI178" s="10"/>
      <c r="NJ178" s="10"/>
      <c r="NK178" s="131">
        <f>(COUNTIF($C178:$J178,$NN$1))</f>
        <v>0</v>
      </c>
      <c r="NL178" s="10"/>
      <c r="NM178" s="10"/>
      <c r="NN178" s="10"/>
      <c r="NO178" s="131">
        <f>(COUNTIF($C178:$J178,$NN$1))</f>
        <v>0</v>
      </c>
      <c r="NP178" s="10"/>
      <c r="NQ178" s="10"/>
      <c r="NR178" s="10"/>
      <c r="NS178" s="10"/>
      <c r="NT178" s="134">
        <f t="shared" ref="NT178:NT195" si="906">M178-NY178</f>
        <v>0</v>
      </c>
      <c r="NU178" s="134">
        <f t="shared" ref="NU178:NU195" si="907">N178-NZ178</f>
        <v>0</v>
      </c>
      <c r="NV178" s="134">
        <f t="shared" ref="NV178:NV195" si="908">O178-OA178</f>
        <v>0</v>
      </c>
      <c r="NW178" s="134">
        <f t="shared" ref="NW178:NW195" si="909">P178-OB178</f>
        <v>0</v>
      </c>
      <c r="NX178" s="129"/>
      <c r="NY178" s="136">
        <f t="shared" si="618"/>
        <v>0</v>
      </c>
      <c r="NZ178" s="136">
        <f t="shared" si="619"/>
        <v>5</v>
      </c>
      <c r="OA178" s="136">
        <f t="shared" si="620"/>
        <v>0</v>
      </c>
      <c r="OB178" s="136">
        <f t="shared" si="621"/>
        <v>0</v>
      </c>
    </row>
    <row r="179" spans="1:392" s="28" customFormat="1" ht="20.25" customHeight="1">
      <c r="A179" s="2">
        <v>1</v>
      </c>
      <c r="B179" s="2" t="s">
        <v>1</v>
      </c>
      <c r="C179" s="92"/>
      <c r="D179" s="78" t="s">
        <v>109</v>
      </c>
      <c r="E179" s="78" t="s">
        <v>109</v>
      </c>
      <c r="F179" s="78" t="s">
        <v>109</v>
      </c>
      <c r="G179" s="78" t="s">
        <v>109</v>
      </c>
      <c r="H179" s="78" t="s">
        <v>109</v>
      </c>
      <c r="I179" s="92"/>
      <c r="J179" s="92"/>
      <c r="K179">
        <v>4</v>
      </c>
      <c r="L179"/>
      <c r="M179" s="10"/>
      <c r="N179" s="10">
        <v>5</v>
      </c>
      <c r="O179" s="10"/>
      <c r="P179" s="10"/>
      <c r="Q179" s="10"/>
      <c r="R179" s="10"/>
      <c r="S179" s="131">
        <f t="shared" ref="S179:S180" si="910">(COUNTIF($C179:$J179,$R$1))</f>
        <v>0</v>
      </c>
      <c r="T179" s="10"/>
      <c r="U179" s="10"/>
      <c r="V179" s="10"/>
      <c r="W179" s="131">
        <f>(COUNTIF($C179:$J179,$V$1))</f>
        <v>0</v>
      </c>
      <c r="X179" s="10"/>
      <c r="Y179" s="10"/>
      <c r="Z179" s="10"/>
      <c r="AA179" s="131">
        <f>(COUNTIF($C179:$J179,$Z$1))</f>
        <v>0</v>
      </c>
      <c r="AB179" s="10"/>
      <c r="AC179" s="10"/>
      <c r="AD179" s="10"/>
      <c r="AE179" s="131">
        <f>(COUNTIF($C179:$J179,$AD$1))</f>
        <v>0</v>
      </c>
      <c r="AF179" s="10"/>
      <c r="AG179" s="10"/>
      <c r="AH179" s="10"/>
      <c r="AI179" s="131">
        <f>(COUNTIF($C179:$J179,$AH$1))</f>
        <v>0</v>
      </c>
      <c r="AJ179" s="10"/>
      <c r="AK179" s="10"/>
      <c r="AL179" s="10"/>
      <c r="AM179" s="131">
        <f>(COUNTIF($C179:$J179,$AL$1))</f>
        <v>0</v>
      </c>
      <c r="AN179" s="10"/>
      <c r="AO179" s="10"/>
      <c r="AP179" s="10"/>
      <c r="AQ179" s="131">
        <f>(COUNTIF($C179:$J179,$AP$1))</f>
        <v>0</v>
      </c>
      <c r="AR179" s="10"/>
      <c r="AS179" s="10"/>
      <c r="AT179" s="10"/>
      <c r="AU179" s="131">
        <f>(COUNTIF($C179:$J179,$AT$1))</f>
        <v>0</v>
      </c>
      <c r="AV179" s="10"/>
      <c r="AW179" s="10"/>
      <c r="AX179" s="10"/>
      <c r="AY179" s="131">
        <f>(COUNTIF($C179:$J179,$AX$1))</f>
        <v>0</v>
      </c>
      <c r="AZ179" s="10"/>
      <c r="BA179" s="10"/>
      <c r="BB179" s="10"/>
      <c r="BC179" s="131">
        <f>(COUNTIF($C179:$J179,$BB$1))</f>
        <v>0</v>
      </c>
      <c r="BD179" s="10"/>
      <c r="BE179" s="10"/>
      <c r="BF179" s="10"/>
      <c r="BG179" s="131">
        <f>(COUNTIF($C179:$J179,$BF$1))</f>
        <v>0</v>
      </c>
      <c r="BH179" s="10"/>
      <c r="BI179" s="10"/>
      <c r="BJ179" s="10"/>
      <c r="BK179" s="131">
        <f>(COUNTIF($C179:$J179,$BJ$1))</f>
        <v>0</v>
      </c>
      <c r="BL179" s="10"/>
      <c r="BM179" s="10"/>
      <c r="BN179" s="10"/>
      <c r="BO179" s="131">
        <f>(COUNTIF($C179:$J179,$BN$1))</f>
        <v>0</v>
      </c>
      <c r="BP179" s="10"/>
      <c r="BQ179" s="10"/>
      <c r="BR179" s="10"/>
      <c r="BS179" s="131">
        <f>(COUNTIF($C179:$J179,$BR$1))</f>
        <v>0</v>
      </c>
      <c r="BT179" s="10"/>
      <c r="BU179" s="10"/>
      <c r="BV179" s="10"/>
      <c r="BW179" s="131">
        <f>(COUNTIF($C179:$J179,$BV$1))</f>
        <v>0</v>
      </c>
      <c r="BX179" s="10"/>
      <c r="BY179" s="10"/>
      <c r="BZ179" s="10"/>
      <c r="CA179" s="131">
        <f>(COUNTIF($C179:$J179,$BZ$1))</f>
        <v>0</v>
      </c>
      <c r="CB179" s="10"/>
      <c r="CC179" s="10"/>
      <c r="CD179" s="10"/>
      <c r="CE179" s="131">
        <f>(COUNTIF($C179:$J179,$CD$1))</f>
        <v>0</v>
      </c>
      <c r="CF179" s="10"/>
      <c r="CG179" s="10"/>
      <c r="CH179" s="10"/>
      <c r="CI179" s="131">
        <f>(COUNTIF($C179:$J179,$CH$1))</f>
        <v>0</v>
      </c>
      <c r="CJ179" s="10"/>
      <c r="CK179" s="10"/>
      <c r="CL179" s="10"/>
      <c r="CM179" s="131">
        <f>(COUNTIF($C179:$J179,$CL$1))</f>
        <v>0</v>
      </c>
      <c r="CN179" s="10"/>
      <c r="CO179" s="10"/>
      <c r="CP179" s="10"/>
      <c r="CQ179" s="131">
        <f>(COUNTIF($C179:$J179,$CP$1))</f>
        <v>0</v>
      </c>
      <c r="CR179" s="10"/>
      <c r="CS179" s="10"/>
      <c r="CT179" s="10"/>
      <c r="CU179" s="131">
        <f>(COUNTIF($C179:$J179,$CT$1))</f>
        <v>0</v>
      </c>
      <c r="CV179" s="10"/>
      <c r="CW179" s="10"/>
      <c r="CX179" s="10"/>
      <c r="CY179" s="131">
        <f>(COUNTIF($C179:$J179,$CX$1))</f>
        <v>0</v>
      </c>
      <c r="CZ179" s="10"/>
      <c r="DA179" s="10"/>
      <c r="DB179" s="10"/>
      <c r="DC179" s="131">
        <f>(COUNTIF($C179:$J179,$DB$1))</f>
        <v>0</v>
      </c>
      <c r="DD179" s="10"/>
      <c r="DE179" s="10"/>
      <c r="DF179" s="10"/>
      <c r="DG179" s="131">
        <f>(COUNTIF($C179:$J179,$DF$1))</f>
        <v>0</v>
      </c>
      <c r="DH179" s="10"/>
      <c r="DI179" s="10"/>
      <c r="DJ179" s="10"/>
      <c r="DK179" s="131">
        <f>(COUNTIF($C179:$J179,$DJ$1))</f>
        <v>0</v>
      </c>
      <c r="DL179" s="10"/>
      <c r="DM179" s="10"/>
      <c r="DN179" s="10"/>
      <c r="DO179" s="131">
        <f>(COUNTIF($C179:$J179,$DN$1))</f>
        <v>0</v>
      </c>
      <c r="DP179" s="10"/>
      <c r="DQ179" s="10"/>
      <c r="DR179" s="10"/>
      <c r="DS179" s="131">
        <f>(COUNTIF($C179:$J179,$DR$1))</f>
        <v>0</v>
      </c>
      <c r="DT179" s="10"/>
      <c r="DU179" s="10"/>
      <c r="DV179" s="10"/>
      <c r="DW179" s="131">
        <f>(COUNTIF($C179:$J179,$DV$1))</f>
        <v>0</v>
      </c>
      <c r="DX179" s="10"/>
      <c r="DY179" s="10"/>
      <c r="DZ179" s="10"/>
      <c r="EA179" s="131">
        <f>(COUNTIF($C179:$J179,$DZ$1))</f>
        <v>0</v>
      </c>
      <c r="EB179" s="10"/>
      <c r="EC179" s="10"/>
      <c r="ED179" s="10"/>
      <c r="EE179" s="131">
        <f>(COUNTIF($C179:$J179,$ED$1))</f>
        <v>0</v>
      </c>
      <c r="EF179" s="10"/>
      <c r="EG179" s="10"/>
      <c r="EH179" s="10"/>
      <c r="EI179" s="131">
        <f>(COUNTIF($C179:$J179,$EH$1))</f>
        <v>0</v>
      </c>
      <c r="EJ179" s="10"/>
      <c r="EK179" s="10"/>
      <c r="EL179" s="10"/>
      <c r="EM179" s="131">
        <f>(COUNTIF($C179:$J179,$EL$1))</f>
        <v>0</v>
      </c>
      <c r="EN179" s="10"/>
      <c r="EO179" s="10"/>
      <c r="EP179" s="10"/>
      <c r="EQ179" s="131">
        <f>(COUNTIF($C179:$J179,$EP$1))</f>
        <v>0</v>
      </c>
      <c r="ER179" s="10"/>
      <c r="ES179" s="10"/>
      <c r="ET179" s="10"/>
      <c r="EU179" s="131">
        <f>(COUNTIF($C179:$J179,$ET$1))</f>
        <v>0</v>
      </c>
      <c r="EV179" s="10"/>
      <c r="EW179" s="10"/>
      <c r="EX179" s="10"/>
      <c r="EY179" s="131">
        <f>(COUNTIF($C179:$J179,$EX$1))</f>
        <v>0</v>
      </c>
      <c r="EZ179" s="10"/>
      <c r="FA179" s="10"/>
      <c r="FB179" s="10"/>
      <c r="FC179" s="131">
        <f>(COUNTIF($C179:$J179,$FB$1))</f>
        <v>0</v>
      </c>
      <c r="FD179" s="10"/>
      <c r="FE179" s="10"/>
      <c r="FF179" s="10"/>
      <c r="FG179" s="131">
        <f>(COUNTIF($C179:$J179,$FF$1))</f>
        <v>0</v>
      </c>
      <c r="FH179" s="10"/>
      <c r="FI179" s="10"/>
      <c r="FJ179" s="10"/>
      <c r="FK179" s="131">
        <f>(COUNTIF($C179:$J179,$FJ$1))</f>
        <v>0</v>
      </c>
      <c r="FL179" s="10"/>
      <c r="FM179" s="10"/>
      <c r="FN179" s="10"/>
      <c r="FO179" s="131">
        <f>(COUNTIF($C179:$J179,$FN$1))</f>
        <v>0</v>
      </c>
      <c r="FP179" s="10"/>
      <c r="FQ179" s="10"/>
      <c r="FR179" s="10"/>
      <c r="FS179" s="131">
        <f>(COUNTIF($C179:$J179,$FR$1))</f>
        <v>0</v>
      </c>
      <c r="FT179" s="10"/>
      <c r="FU179" s="10"/>
      <c r="FV179" s="10"/>
      <c r="FW179" s="131">
        <f>(COUNTIF($C179:$J179,$FV$1))</f>
        <v>0</v>
      </c>
      <c r="FX179" s="10"/>
      <c r="FY179" s="10"/>
      <c r="FZ179" s="10"/>
      <c r="GA179" s="131">
        <f>(COUNTIF($C179:$J179,$FZ$1))</f>
        <v>0</v>
      </c>
      <c r="GB179" s="10"/>
      <c r="GC179" s="10"/>
      <c r="GD179" s="10"/>
      <c r="GE179" s="131">
        <f>(COUNTIF($C179:$J179,$GD$1))</f>
        <v>0</v>
      </c>
      <c r="GF179" s="10"/>
      <c r="GG179" s="10"/>
      <c r="GH179" s="10"/>
      <c r="GI179" s="131">
        <f>(COUNTIF($C179:$J179,$GH$1))</f>
        <v>0</v>
      </c>
      <c r="GJ179" s="10"/>
      <c r="GK179" s="10"/>
      <c r="GL179" s="10"/>
      <c r="GM179" s="131">
        <f>(COUNTIF($C179:$J179,$GL$1))</f>
        <v>0</v>
      </c>
      <c r="GN179" s="10"/>
      <c r="GO179" s="10"/>
      <c r="GP179" s="10"/>
      <c r="GQ179" s="131">
        <f>(COUNTIF($C179:$J179,$GP$1))</f>
        <v>0</v>
      </c>
      <c r="GR179" s="10"/>
      <c r="GS179" s="10"/>
      <c r="GT179" s="10"/>
      <c r="GU179" s="131">
        <f>(COUNTIF($C179:$J179,$GT$1))</f>
        <v>0</v>
      </c>
      <c r="GV179" s="10"/>
      <c r="GW179" s="10"/>
      <c r="GX179" s="10"/>
      <c r="GY179" s="131">
        <f>(COUNTIF($C179:$J179,$GX$1))</f>
        <v>0</v>
      </c>
      <c r="GZ179" s="10"/>
      <c r="HA179" s="10"/>
      <c r="HB179" s="10"/>
      <c r="HC179" s="131">
        <f>(COUNTIF($C179:$J179,$HB$1))</f>
        <v>0</v>
      </c>
      <c r="HD179" s="10"/>
      <c r="HE179" s="10"/>
      <c r="HF179" s="10"/>
      <c r="HG179" s="131">
        <f>(COUNTIF($C179:$J179,$HF$1))</f>
        <v>0</v>
      </c>
      <c r="HH179" s="10"/>
      <c r="HI179" s="10"/>
      <c r="HJ179" s="10"/>
      <c r="HK179" s="131">
        <f>(COUNTIF($C179:$J179,$HJ$1))</f>
        <v>0</v>
      </c>
      <c r="HL179" s="10"/>
      <c r="HM179" s="10"/>
      <c r="HN179" s="10"/>
      <c r="HO179" s="131">
        <f>(COUNTIF($C179:$J179,$HN$1))</f>
        <v>0</v>
      </c>
      <c r="HP179" s="10"/>
      <c r="HQ179" s="10"/>
      <c r="HR179" s="10"/>
      <c r="HS179" s="131">
        <f>(COUNTIF($C179:$J179,$HR$1))</f>
        <v>0</v>
      </c>
      <c r="HT179" s="10"/>
      <c r="HU179" s="10"/>
      <c r="HV179" s="10"/>
      <c r="HW179" s="131">
        <f>(COUNTIF($C179:$J179,$HV$1))</f>
        <v>0</v>
      </c>
      <c r="HX179" s="10"/>
      <c r="HY179" s="10"/>
      <c r="HZ179" s="10"/>
      <c r="IA179" s="131">
        <f>(COUNTIF($C179:$J179,$HZ$1))</f>
        <v>0</v>
      </c>
      <c r="IB179" s="10"/>
      <c r="IC179" s="10"/>
      <c r="ID179" s="10"/>
      <c r="IE179" s="131">
        <f>(COUNTIF($C179:$J179,$ID$1))</f>
        <v>0</v>
      </c>
      <c r="IF179" s="10"/>
      <c r="IG179" s="10"/>
      <c r="IH179" s="10"/>
      <c r="II179" s="131">
        <f>(COUNTIF($C179:$J179,$IH$1))</f>
        <v>0</v>
      </c>
      <c r="IJ179" s="10"/>
      <c r="IK179" s="10"/>
      <c r="IL179" s="10"/>
      <c r="IM179" s="131">
        <f>(COUNTIF($C179:$J179,$IL$1))</f>
        <v>0</v>
      </c>
      <c r="IN179" s="10"/>
      <c r="IO179" s="10"/>
      <c r="IP179" s="10"/>
      <c r="IQ179" s="131">
        <f>(COUNTIF($C179:$J179,$IP$1))</f>
        <v>0</v>
      </c>
      <c r="IR179" s="10"/>
      <c r="IS179" s="10"/>
      <c r="IT179" s="10"/>
      <c r="IU179" s="131">
        <f>(COUNTIF($C179:$J179,$IT$1))</f>
        <v>0</v>
      </c>
      <c r="IV179" s="10"/>
      <c r="IW179" s="10"/>
      <c r="IX179" s="10"/>
      <c r="IY179" s="131">
        <f>(COUNTIF($C179:$J179,$IX$1))</f>
        <v>0</v>
      </c>
      <c r="IZ179" s="10"/>
      <c r="JA179" s="10"/>
      <c r="JB179" s="10"/>
      <c r="JC179" s="131">
        <f>(COUNTIF($C179:$J179,$JB$1))</f>
        <v>0</v>
      </c>
      <c r="JD179" s="10"/>
      <c r="JE179" s="10"/>
      <c r="JF179" s="10"/>
      <c r="JG179" s="131">
        <f>(COUNTIF($C179:$J179,$JF$1))</f>
        <v>5</v>
      </c>
      <c r="JH179" s="10"/>
      <c r="JI179" s="10"/>
      <c r="JJ179" s="10"/>
      <c r="JK179" s="131">
        <f>(COUNTIF($C179:$J179,$JJ$1))</f>
        <v>0</v>
      </c>
      <c r="JL179" s="10"/>
      <c r="JM179" s="10"/>
      <c r="JN179" s="10"/>
      <c r="JO179" s="131">
        <f>(COUNTIF($C179:$J179,$JN$1))</f>
        <v>0</v>
      </c>
      <c r="JP179" s="10"/>
      <c r="JQ179" s="10"/>
      <c r="JR179" s="10"/>
      <c r="JS179" s="131">
        <f>(COUNTIF($C179:$J179,$JR$1))</f>
        <v>0</v>
      </c>
      <c r="JT179" s="10"/>
      <c r="JU179" s="10"/>
      <c r="JV179" s="10"/>
      <c r="JW179" s="131">
        <f>(COUNTIF($C179:$J179,$JV$1))</f>
        <v>0</v>
      </c>
      <c r="JX179" s="10"/>
      <c r="JY179" s="10"/>
      <c r="JZ179" s="10"/>
      <c r="KA179" s="131">
        <f>(COUNTIF($C179:$J179,$JZ$1))</f>
        <v>0</v>
      </c>
      <c r="KB179" s="10"/>
      <c r="KC179" s="10"/>
      <c r="KD179" s="10"/>
      <c r="KE179" s="131">
        <f>(COUNTIF($C179:$J179,$KD$1))</f>
        <v>0</v>
      </c>
      <c r="KF179" s="10"/>
      <c r="KG179" s="10"/>
      <c r="KH179" s="10"/>
      <c r="KI179" s="131">
        <f>(COUNTIF($C179:$J179,$KH$1))</f>
        <v>0</v>
      </c>
      <c r="KJ179" s="10"/>
      <c r="KK179" s="10"/>
      <c r="KL179" s="10"/>
      <c r="KM179" s="131">
        <f>(COUNTIF($C179:$J179,$KL$1))</f>
        <v>0</v>
      </c>
      <c r="KN179" s="10"/>
      <c r="KO179" s="10"/>
      <c r="KP179" s="10"/>
      <c r="KQ179" s="131">
        <f>(COUNTIF($C179:$J179,$KP$1))</f>
        <v>0</v>
      </c>
      <c r="KR179" s="10"/>
      <c r="KS179" s="10"/>
      <c r="KT179" s="10"/>
      <c r="KU179" s="131">
        <f>(COUNTIF($C179:$J179,$KT$1))</f>
        <v>0</v>
      </c>
      <c r="KV179" s="10"/>
      <c r="KW179" s="10"/>
      <c r="KX179" s="10"/>
      <c r="KY179" s="131">
        <f>(COUNTIF($C179:$J179,$KX$1))</f>
        <v>0</v>
      </c>
      <c r="KZ179" s="10"/>
      <c r="LA179" s="10"/>
      <c r="LB179" s="10"/>
      <c r="LC179" s="131">
        <f>(COUNTIF($C179:$J179,$LB$1))</f>
        <v>0</v>
      </c>
      <c r="LD179" s="10"/>
      <c r="LE179" s="10"/>
      <c r="LF179" s="10"/>
      <c r="LG179" s="131">
        <f>(COUNTIF($C179:$J179,$NN$1))</f>
        <v>0</v>
      </c>
      <c r="LH179" s="10"/>
      <c r="LI179" s="10"/>
      <c r="LJ179" s="10"/>
      <c r="LK179" s="131">
        <f>(COUNTIF($C179:$J179,$NN$1))</f>
        <v>0</v>
      </c>
      <c r="LL179" s="10"/>
      <c r="LM179" s="10"/>
      <c r="LN179" s="10"/>
      <c r="LO179" s="131">
        <f>(COUNTIF($C179:$J179,$NN$1))</f>
        <v>0</v>
      </c>
      <c r="LP179" s="10"/>
      <c r="LQ179" s="10"/>
      <c r="LR179" s="10"/>
      <c r="LS179" s="131">
        <f>(COUNTIF($C179:$J179,$NN$1))</f>
        <v>0</v>
      </c>
      <c r="LT179" s="10"/>
      <c r="LU179" s="10"/>
      <c r="LV179" s="10"/>
      <c r="LW179" s="131">
        <f>(COUNTIF($C179:$J179,$NN$1))</f>
        <v>0</v>
      </c>
      <c r="LX179" s="10"/>
      <c r="LY179" s="10"/>
      <c r="LZ179" s="10"/>
      <c r="MA179" s="131">
        <f>(COUNTIF($C179:$J179,$NN$1))</f>
        <v>0</v>
      </c>
      <c r="MB179" s="10"/>
      <c r="MC179" s="10"/>
      <c r="MD179" s="10"/>
      <c r="ME179" s="131">
        <f>(COUNTIF($C179:$J179,$NN$1))</f>
        <v>0</v>
      </c>
      <c r="MF179" s="10"/>
      <c r="MG179" s="10"/>
      <c r="MH179" s="10"/>
      <c r="MI179" s="131">
        <f>(COUNTIF($C179:$J179,$NN$1))</f>
        <v>0</v>
      </c>
      <c r="MJ179" s="10"/>
      <c r="MK179" s="10"/>
      <c r="ML179" s="10"/>
      <c r="MM179" s="131">
        <f>(COUNTIF($C179:$J179,$NN$1))</f>
        <v>0</v>
      </c>
      <c r="MN179" s="10"/>
      <c r="MO179" s="10"/>
      <c r="MP179" s="10"/>
      <c r="MQ179" s="131">
        <f>(COUNTIF($C179:$J179,$NN$1))</f>
        <v>0</v>
      </c>
      <c r="MR179" s="10"/>
      <c r="MS179" s="10"/>
      <c r="MT179" s="10"/>
      <c r="MU179" s="131">
        <f>(COUNTIF($C179:$J179,$NN$1))</f>
        <v>0</v>
      </c>
      <c r="MV179" s="10"/>
      <c r="MW179" s="10"/>
      <c r="MX179" s="10"/>
      <c r="MY179" s="131">
        <f>(COUNTIF($C179:$J179,$NN$1))</f>
        <v>0</v>
      </c>
      <c r="MZ179" s="10"/>
      <c r="NA179" s="10"/>
      <c r="NB179" s="10"/>
      <c r="NC179" s="131">
        <f>(COUNTIF($C179:$J179,$NN$1))</f>
        <v>0</v>
      </c>
      <c r="ND179" s="10"/>
      <c r="NE179" s="10"/>
      <c r="NF179" s="10"/>
      <c r="NG179" s="131">
        <f>(COUNTIF($C179:$J179,$NN$1))</f>
        <v>0</v>
      </c>
      <c r="NH179" s="10"/>
      <c r="NI179" s="10"/>
      <c r="NJ179" s="10"/>
      <c r="NK179" s="131">
        <f>(COUNTIF($C179:$J179,$NN$1))</f>
        <v>0</v>
      </c>
      <c r="NL179" s="10"/>
      <c r="NM179" s="10"/>
      <c r="NN179" s="10"/>
      <c r="NO179" s="131">
        <f>(COUNTIF($C179:$J179,$NN$1))</f>
        <v>0</v>
      </c>
      <c r="NP179" s="10"/>
      <c r="NQ179" s="10"/>
      <c r="NR179" s="10"/>
      <c r="NS179" s="10"/>
      <c r="NT179" s="134">
        <f t="shared" si="906"/>
        <v>0</v>
      </c>
      <c r="NU179" s="134">
        <f t="shared" si="907"/>
        <v>0</v>
      </c>
      <c r="NV179" s="134">
        <f t="shared" si="908"/>
        <v>0</v>
      </c>
      <c r="NW179" s="134">
        <f t="shared" si="909"/>
        <v>0</v>
      </c>
      <c r="NX179" s="129"/>
      <c r="NY179" s="136">
        <f t="shared" si="618"/>
        <v>0</v>
      </c>
      <c r="NZ179" s="136">
        <f t="shared" si="619"/>
        <v>5</v>
      </c>
      <c r="OA179" s="136">
        <f t="shared" si="620"/>
        <v>0</v>
      </c>
      <c r="OB179" s="136">
        <f t="shared" si="621"/>
        <v>0</v>
      </c>
    </row>
    <row r="180" spans="1:392" s="28" customFormat="1" ht="20.25" customHeight="1">
      <c r="A180" s="2">
        <v>1</v>
      </c>
      <c r="B180" s="2" t="s">
        <v>2</v>
      </c>
      <c r="C180" s="92"/>
      <c r="D180" s="78" t="s">
        <v>109</v>
      </c>
      <c r="E180" s="78" t="s">
        <v>109</v>
      </c>
      <c r="F180" s="78" t="s">
        <v>109</v>
      </c>
      <c r="G180" s="78" t="s">
        <v>109</v>
      </c>
      <c r="H180" s="92"/>
      <c r="I180" s="92"/>
      <c r="J180" s="92"/>
      <c r="K180">
        <v>4</v>
      </c>
      <c r="L180"/>
      <c r="M180" s="10"/>
      <c r="N180" s="10">
        <v>4</v>
      </c>
      <c r="O180" s="10"/>
      <c r="P180" s="10"/>
      <c r="Q180" s="10"/>
      <c r="R180" s="10"/>
      <c r="S180" s="131">
        <f t="shared" si="910"/>
        <v>0</v>
      </c>
      <c r="T180" s="10"/>
      <c r="U180" s="10"/>
      <c r="V180" s="10"/>
      <c r="W180" s="131">
        <f>(COUNTIF($C180:$J180,$V$1))</f>
        <v>0</v>
      </c>
      <c r="X180" s="10"/>
      <c r="Y180" s="10"/>
      <c r="Z180" s="10"/>
      <c r="AA180" s="131">
        <f>(COUNTIF($C180:$J180,$Z$1))</f>
        <v>0</v>
      </c>
      <c r="AB180" s="10"/>
      <c r="AC180" s="10"/>
      <c r="AD180" s="10"/>
      <c r="AE180" s="131">
        <f>(COUNTIF($C180:$J180,$AD$1))</f>
        <v>0</v>
      </c>
      <c r="AF180" s="10"/>
      <c r="AG180" s="10"/>
      <c r="AH180" s="10"/>
      <c r="AI180" s="131">
        <f>(COUNTIF($C180:$J180,$AH$1))</f>
        <v>0</v>
      </c>
      <c r="AJ180" s="10"/>
      <c r="AK180" s="10"/>
      <c r="AL180" s="10"/>
      <c r="AM180" s="131">
        <f>(COUNTIF($C180:$J180,$AL$1))</f>
        <v>0</v>
      </c>
      <c r="AN180" s="10"/>
      <c r="AO180" s="10"/>
      <c r="AP180" s="10"/>
      <c r="AQ180" s="131">
        <f>(COUNTIF($C180:$J180,$AP$1))</f>
        <v>0</v>
      </c>
      <c r="AR180" s="10"/>
      <c r="AS180" s="10"/>
      <c r="AT180" s="10"/>
      <c r="AU180" s="131">
        <f>(COUNTIF($C180:$J180,$AT$1))</f>
        <v>0</v>
      </c>
      <c r="AV180" s="10"/>
      <c r="AW180" s="10"/>
      <c r="AX180" s="10"/>
      <c r="AY180" s="131">
        <f>(COUNTIF($C180:$J180,$AX$1))</f>
        <v>0</v>
      </c>
      <c r="AZ180" s="10"/>
      <c r="BA180" s="10"/>
      <c r="BB180" s="10"/>
      <c r="BC180" s="131">
        <f>(COUNTIF($C180:$J180,$BB$1))</f>
        <v>0</v>
      </c>
      <c r="BD180" s="10"/>
      <c r="BE180" s="10"/>
      <c r="BF180" s="10"/>
      <c r="BG180" s="131">
        <f>(COUNTIF($C180:$J180,$BF$1))</f>
        <v>0</v>
      </c>
      <c r="BH180" s="10"/>
      <c r="BI180" s="10"/>
      <c r="BJ180" s="10"/>
      <c r="BK180" s="131">
        <f>(COUNTIF($C180:$J180,$BJ$1))</f>
        <v>0</v>
      </c>
      <c r="BL180" s="10"/>
      <c r="BM180" s="10"/>
      <c r="BN180" s="10"/>
      <c r="BO180" s="131">
        <f>(COUNTIF($C180:$J180,$BN$1))</f>
        <v>0</v>
      </c>
      <c r="BP180" s="10"/>
      <c r="BQ180" s="10"/>
      <c r="BR180" s="10"/>
      <c r="BS180" s="131">
        <f>(COUNTIF($C180:$J180,$BR$1))</f>
        <v>0</v>
      </c>
      <c r="BT180" s="10"/>
      <c r="BU180" s="10"/>
      <c r="BV180" s="10"/>
      <c r="BW180" s="131">
        <f>(COUNTIF($C180:$J180,$BV$1))</f>
        <v>0</v>
      </c>
      <c r="BX180" s="10"/>
      <c r="BY180" s="10"/>
      <c r="BZ180" s="10"/>
      <c r="CA180" s="131">
        <f>(COUNTIF($C180:$J180,$BZ$1))</f>
        <v>0</v>
      </c>
      <c r="CB180" s="10"/>
      <c r="CC180" s="10"/>
      <c r="CD180" s="10"/>
      <c r="CE180" s="131">
        <f>(COUNTIF($C180:$J180,$CD$1))</f>
        <v>0</v>
      </c>
      <c r="CF180" s="10"/>
      <c r="CG180" s="10"/>
      <c r="CH180" s="10"/>
      <c r="CI180" s="131">
        <f>(COUNTIF($C180:$J180,$CH$1))</f>
        <v>0</v>
      </c>
      <c r="CJ180" s="10"/>
      <c r="CK180" s="10"/>
      <c r="CL180" s="10"/>
      <c r="CM180" s="131">
        <f>(COUNTIF($C180:$J180,$CL$1))</f>
        <v>0</v>
      </c>
      <c r="CN180" s="10"/>
      <c r="CO180" s="10"/>
      <c r="CP180" s="10"/>
      <c r="CQ180" s="131">
        <f>(COUNTIF($C180:$J180,$CP$1))</f>
        <v>0</v>
      </c>
      <c r="CR180" s="10"/>
      <c r="CS180" s="10"/>
      <c r="CT180" s="10"/>
      <c r="CU180" s="131">
        <f>(COUNTIF($C180:$J180,$CT$1))</f>
        <v>0</v>
      </c>
      <c r="CV180" s="10"/>
      <c r="CW180" s="10"/>
      <c r="CX180" s="10"/>
      <c r="CY180" s="131">
        <f>(COUNTIF($C180:$J180,$CX$1))</f>
        <v>0</v>
      </c>
      <c r="CZ180" s="10"/>
      <c r="DA180" s="10"/>
      <c r="DB180" s="10"/>
      <c r="DC180" s="131">
        <f>(COUNTIF($C180:$J180,$DB$1))</f>
        <v>0</v>
      </c>
      <c r="DD180" s="10"/>
      <c r="DE180" s="10"/>
      <c r="DF180" s="10"/>
      <c r="DG180" s="131">
        <f>(COUNTIF($C180:$J180,$DF$1))</f>
        <v>0</v>
      </c>
      <c r="DH180" s="10"/>
      <c r="DI180" s="10"/>
      <c r="DJ180" s="10"/>
      <c r="DK180" s="131">
        <f>(COUNTIF($C180:$J180,$DJ$1))</f>
        <v>0</v>
      </c>
      <c r="DL180" s="10"/>
      <c r="DM180" s="10"/>
      <c r="DN180" s="10"/>
      <c r="DO180" s="131">
        <f>(COUNTIF($C180:$J180,$DN$1))</f>
        <v>0</v>
      </c>
      <c r="DP180" s="10"/>
      <c r="DQ180" s="10"/>
      <c r="DR180" s="10"/>
      <c r="DS180" s="131">
        <f>(COUNTIF($C180:$J180,$DR$1))</f>
        <v>0</v>
      </c>
      <c r="DT180" s="10"/>
      <c r="DU180" s="10"/>
      <c r="DV180" s="10"/>
      <c r="DW180" s="131">
        <f>(COUNTIF($C180:$J180,$DV$1))</f>
        <v>0</v>
      </c>
      <c r="DX180" s="10"/>
      <c r="DY180" s="10"/>
      <c r="DZ180" s="10"/>
      <c r="EA180" s="131">
        <f>(COUNTIF($C180:$J180,$DZ$1))</f>
        <v>0</v>
      </c>
      <c r="EB180" s="10"/>
      <c r="EC180" s="10"/>
      <c r="ED180" s="10"/>
      <c r="EE180" s="131">
        <f>(COUNTIF($C180:$J180,$ED$1))</f>
        <v>0</v>
      </c>
      <c r="EF180" s="10"/>
      <c r="EG180" s="10"/>
      <c r="EH180" s="10"/>
      <c r="EI180" s="131">
        <f>(COUNTIF($C180:$J180,$EH$1))</f>
        <v>0</v>
      </c>
      <c r="EJ180" s="10"/>
      <c r="EK180" s="10"/>
      <c r="EL180" s="10"/>
      <c r="EM180" s="131">
        <f>(COUNTIF($C180:$J180,$EL$1))</f>
        <v>0</v>
      </c>
      <c r="EN180" s="10"/>
      <c r="EO180" s="10"/>
      <c r="EP180" s="10"/>
      <c r="EQ180" s="131">
        <f>(COUNTIF($C180:$J180,$EP$1))</f>
        <v>0</v>
      </c>
      <c r="ER180" s="10"/>
      <c r="ES180" s="10"/>
      <c r="ET180" s="10"/>
      <c r="EU180" s="131">
        <f>(COUNTIF($C180:$J180,$ET$1))</f>
        <v>0</v>
      </c>
      <c r="EV180" s="10"/>
      <c r="EW180" s="10"/>
      <c r="EX180" s="10"/>
      <c r="EY180" s="131">
        <f>(COUNTIF($C180:$J180,$EX$1))</f>
        <v>0</v>
      </c>
      <c r="EZ180" s="10"/>
      <c r="FA180" s="10"/>
      <c r="FB180" s="10"/>
      <c r="FC180" s="131">
        <f>(COUNTIF($C180:$J180,$FB$1))</f>
        <v>0</v>
      </c>
      <c r="FD180" s="10"/>
      <c r="FE180" s="10"/>
      <c r="FF180" s="10"/>
      <c r="FG180" s="131">
        <f>(COUNTIF($C180:$J180,$FF$1))</f>
        <v>0</v>
      </c>
      <c r="FH180" s="10"/>
      <c r="FI180" s="10"/>
      <c r="FJ180" s="10"/>
      <c r="FK180" s="131">
        <f>(COUNTIF($C180:$J180,$FJ$1))</f>
        <v>0</v>
      </c>
      <c r="FL180" s="10"/>
      <c r="FM180" s="10"/>
      <c r="FN180" s="10"/>
      <c r="FO180" s="131">
        <f>(COUNTIF($C180:$J180,$FN$1))</f>
        <v>0</v>
      </c>
      <c r="FP180" s="10"/>
      <c r="FQ180" s="10"/>
      <c r="FR180" s="10"/>
      <c r="FS180" s="131">
        <f>(COUNTIF($C180:$J180,$FR$1))</f>
        <v>0</v>
      </c>
      <c r="FT180" s="10"/>
      <c r="FU180" s="10"/>
      <c r="FV180" s="10"/>
      <c r="FW180" s="131">
        <f>(COUNTIF($C180:$J180,$FV$1))</f>
        <v>0</v>
      </c>
      <c r="FX180" s="10"/>
      <c r="FY180" s="10"/>
      <c r="FZ180" s="10"/>
      <c r="GA180" s="131">
        <f>(COUNTIF($C180:$J180,$FZ$1))</f>
        <v>0</v>
      </c>
      <c r="GB180" s="10"/>
      <c r="GC180" s="10"/>
      <c r="GD180" s="10"/>
      <c r="GE180" s="131">
        <f>(COUNTIF($C180:$J180,$GD$1))</f>
        <v>0</v>
      </c>
      <c r="GF180" s="10"/>
      <c r="GG180" s="10"/>
      <c r="GH180" s="10"/>
      <c r="GI180" s="131">
        <f>(COUNTIF($C180:$J180,$GH$1))</f>
        <v>0</v>
      </c>
      <c r="GJ180" s="10"/>
      <c r="GK180" s="10"/>
      <c r="GL180" s="10"/>
      <c r="GM180" s="131">
        <f>(COUNTIF($C180:$J180,$GL$1))</f>
        <v>0</v>
      </c>
      <c r="GN180" s="10"/>
      <c r="GO180" s="10"/>
      <c r="GP180" s="10"/>
      <c r="GQ180" s="131">
        <f>(COUNTIF($C180:$J180,$GP$1))</f>
        <v>0</v>
      </c>
      <c r="GR180" s="10"/>
      <c r="GS180" s="10"/>
      <c r="GT180" s="10"/>
      <c r="GU180" s="131">
        <f>(COUNTIF($C180:$J180,$GT$1))</f>
        <v>0</v>
      </c>
      <c r="GV180" s="10"/>
      <c r="GW180" s="10"/>
      <c r="GX180" s="10"/>
      <c r="GY180" s="131">
        <f>(COUNTIF($C180:$J180,$GX$1))</f>
        <v>0</v>
      </c>
      <c r="GZ180" s="10"/>
      <c r="HA180" s="10"/>
      <c r="HB180" s="10"/>
      <c r="HC180" s="131">
        <f>(COUNTIF($C180:$J180,$HB$1))</f>
        <v>0</v>
      </c>
      <c r="HD180" s="10"/>
      <c r="HE180" s="10"/>
      <c r="HF180" s="10"/>
      <c r="HG180" s="131">
        <f>(COUNTIF($C180:$J180,$HF$1))</f>
        <v>0</v>
      </c>
      <c r="HH180" s="10"/>
      <c r="HI180" s="10"/>
      <c r="HJ180" s="10"/>
      <c r="HK180" s="131">
        <f>(COUNTIF($C180:$J180,$HJ$1))</f>
        <v>0</v>
      </c>
      <c r="HL180" s="10"/>
      <c r="HM180" s="10"/>
      <c r="HN180" s="10"/>
      <c r="HO180" s="131">
        <f>(COUNTIF($C180:$J180,$HN$1))</f>
        <v>0</v>
      </c>
      <c r="HP180" s="10"/>
      <c r="HQ180" s="10"/>
      <c r="HR180" s="10"/>
      <c r="HS180" s="131">
        <f>(COUNTIF($C180:$J180,$HR$1))</f>
        <v>0</v>
      </c>
      <c r="HT180" s="10"/>
      <c r="HU180" s="10"/>
      <c r="HV180" s="10"/>
      <c r="HW180" s="131">
        <f>(COUNTIF($C180:$J180,$HV$1))</f>
        <v>0</v>
      </c>
      <c r="HX180" s="10"/>
      <c r="HY180" s="10"/>
      <c r="HZ180" s="10"/>
      <c r="IA180" s="131">
        <f>(COUNTIF($C180:$J180,$HZ$1))</f>
        <v>0</v>
      </c>
      <c r="IB180" s="10"/>
      <c r="IC180" s="10"/>
      <c r="ID180" s="10"/>
      <c r="IE180" s="131">
        <f>(COUNTIF($C180:$J180,$ID$1))</f>
        <v>0</v>
      </c>
      <c r="IF180" s="10"/>
      <c r="IG180" s="10"/>
      <c r="IH180" s="10"/>
      <c r="II180" s="131">
        <f>(COUNTIF($C180:$J180,$IH$1))</f>
        <v>0</v>
      </c>
      <c r="IJ180" s="10"/>
      <c r="IK180" s="10"/>
      <c r="IL180" s="10"/>
      <c r="IM180" s="131">
        <f>(COUNTIF($C180:$J180,$IL$1))</f>
        <v>0</v>
      </c>
      <c r="IN180" s="10"/>
      <c r="IO180" s="10"/>
      <c r="IP180" s="10"/>
      <c r="IQ180" s="131">
        <f>(COUNTIF($C180:$J180,$IP$1))</f>
        <v>0</v>
      </c>
      <c r="IR180" s="10"/>
      <c r="IS180" s="10"/>
      <c r="IT180" s="10"/>
      <c r="IU180" s="131">
        <f>(COUNTIF($C180:$J180,$IT$1))</f>
        <v>0</v>
      </c>
      <c r="IV180" s="10"/>
      <c r="IW180" s="10"/>
      <c r="IX180" s="10"/>
      <c r="IY180" s="131">
        <f>(COUNTIF($C180:$J180,$IX$1))</f>
        <v>0</v>
      </c>
      <c r="IZ180" s="10"/>
      <c r="JA180" s="10"/>
      <c r="JB180" s="10"/>
      <c r="JC180" s="131">
        <f>(COUNTIF($C180:$J180,$JB$1))</f>
        <v>0</v>
      </c>
      <c r="JD180" s="10"/>
      <c r="JE180" s="10"/>
      <c r="JF180" s="10"/>
      <c r="JG180" s="131">
        <f>(COUNTIF($C180:$J180,$JF$1))</f>
        <v>4</v>
      </c>
      <c r="JH180" s="10"/>
      <c r="JI180" s="10"/>
      <c r="JJ180" s="10"/>
      <c r="JK180" s="131">
        <f>(COUNTIF($C180:$J180,$JJ$1))</f>
        <v>0</v>
      </c>
      <c r="JL180" s="10"/>
      <c r="JM180" s="10"/>
      <c r="JN180" s="10"/>
      <c r="JO180" s="131">
        <f>(COUNTIF($C180:$J180,$JN$1))</f>
        <v>0</v>
      </c>
      <c r="JP180" s="10"/>
      <c r="JQ180" s="10"/>
      <c r="JR180" s="10"/>
      <c r="JS180" s="131">
        <f>(COUNTIF($C180:$J180,$JR$1))</f>
        <v>0</v>
      </c>
      <c r="JT180" s="10"/>
      <c r="JU180" s="10"/>
      <c r="JV180" s="10"/>
      <c r="JW180" s="131">
        <f>(COUNTIF($C180:$J180,$JV$1))</f>
        <v>0</v>
      </c>
      <c r="JX180" s="10"/>
      <c r="JY180" s="10"/>
      <c r="JZ180" s="10"/>
      <c r="KA180" s="131">
        <f>(COUNTIF($C180:$J180,$JZ$1))</f>
        <v>0</v>
      </c>
      <c r="KB180" s="10"/>
      <c r="KC180" s="10"/>
      <c r="KD180" s="10"/>
      <c r="KE180" s="131">
        <f>(COUNTIF($C180:$J180,$KD$1))</f>
        <v>0</v>
      </c>
      <c r="KF180" s="10"/>
      <c r="KG180" s="10"/>
      <c r="KH180" s="10"/>
      <c r="KI180" s="131">
        <f>(COUNTIF($C180:$J180,$KH$1))</f>
        <v>0</v>
      </c>
      <c r="KJ180" s="10"/>
      <c r="KK180" s="10"/>
      <c r="KL180" s="10"/>
      <c r="KM180" s="131">
        <f>(COUNTIF($C180:$J180,$KL$1))</f>
        <v>0</v>
      </c>
      <c r="KN180" s="10"/>
      <c r="KO180" s="10"/>
      <c r="KP180" s="10"/>
      <c r="KQ180" s="131">
        <f>(COUNTIF($C180:$J180,$KP$1))</f>
        <v>0</v>
      </c>
      <c r="KR180" s="10"/>
      <c r="KS180" s="10"/>
      <c r="KT180" s="10"/>
      <c r="KU180" s="131">
        <f>(COUNTIF($C180:$J180,$KT$1))</f>
        <v>0</v>
      </c>
      <c r="KV180" s="10"/>
      <c r="KW180" s="10"/>
      <c r="KX180" s="10"/>
      <c r="KY180" s="131">
        <f>(COUNTIF($C180:$J180,$KX$1))</f>
        <v>0</v>
      </c>
      <c r="KZ180" s="10"/>
      <c r="LA180" s="10"/>
      <c r="LB180" s="10"/>
      <c r="LC180" s="131">
        <f>(COUNTIF($C180:$J180,$LB$1))</f>
        <v>0</v>
      </c>
      <c r="LD180" s="10"/>
      <c r="LE180" s="10"/>
      <c r="LF180" s="10"/>
      <c r="LG180" s="131">
        <f>(COUNTIF($C180:$J180,$NN$1))</f>
        <v>0</v>
      </c>
      <c r="LH180" s="10"/>
      <c r="LI180" s="10"/>
      <c r="LJ180" s="10"/>
      <c r="LK180" s="131">
        <f>(COUNTIF($C180:$J180,$NN$1))</f>
        <v>0</v>
      </c>
      <c r="LL180" s="10"/>
      <c r="LM180" s="10"/>
      <c r="LN180" s="10"/>
      <c r="LO180" s="131">
        <f>(COUNTIF($C180:$J180,$NN$1))</f>
        <v>0</v>
      </c>
      <c r="LP180" s="10"/>
      <c r="LQ180" s="10"/>
      <c r="LR180" s="10"/>
      <c r="LS180" s="131">
        <f>(COUNTIF($C180:$J180,$NN$1))</f>
        <v>0</v>
      </c>
      <c r="LT180" s="10"/>
      <c r="LU180" s="10"/>
      <c r="LV180" s="10"/>
      <c r="LW180" s="131">
        <f>(COUNTIF($C180:$J180,$NN$1))</f>
        <v>0</v>
      </c>
      <c r="LX180" s="10"/>
      <c r="LY180" s="10"/>
      <c r="LZ180" s="10"/>
      <c r="MA180" s="131">
        <f>(COUNTIF($C180:$J180,$NN$1))</f>
        <v>0</v>
      </c>
      <c r="MB180" s="10"/>
      <c r="MC180" s="10"/>
      <c r="MD180" s="10"/>
      <c r="ME180" s="131">
        <f>(COUNTIF($C180:$J180,$NN$1))</f>
        <v>0</v>
      </c>
      <c r="MF180" s="10"/>
      <c r="MG180" s="10"/>
      <c r="MH180" s="10"/>
      <c r="MI180" s="131">
        <f>(COUNTIF($C180:$J180,$NN$1))</f>
        <v>0</v>
      </c>
      <c r="MJ180" s="10"/>
      <c r="MK180" s="10"/>
      <c r="ML180" s="10"/>
      <c r="MM180" s="131">
        <f>(COUNTIF($C180:$J180,$NN$1))</f>
        <v>0</v>
      </c>
      <c r="MN180" s="10"/>
      <c r="MO180" s="10"/>
      <c r="MP180" s="10"/>
      <c r="MQ180" s="131">
        <f>(COUNTIF($C180:$J180,$NN$1))</f>
        <v>0</v>
      </c>
      <c r="MR180" s="10"/>
      <c r="MS180" s="10"/>
      <c r="MT180" s="10"/>
      <c r="MU180" s="131">
        <f>(COUNTIF($C180:$J180,$NN$1))</f>
        <v>0</v>
      </c>
      <c r="MV180" s="10"/>
      <c r="MW180" s="10"/>
      <c r="MX180" s="10"/>
      <c r="MY180" s="131">
        <f>(COUNTIF($C180:$J180,$NN$1))</f>
        <v>0</v>
      </c>
      <c r="MZ180" s="10"/>
      <c r="NA180" s="10"/>
      <c r="NB180" s="10"/>
      <c r="NC180" s="131">
        <f>(COUNTIF($C180:$J180,$NN$1))</f>
        <v>0</v>
      </c>
      <c r="ND180" s="10"/>
      <c r="NE180" s="10"/>
      <c r="NF180" s="10"/>
      <c r="NG180" s="131">
        <f>(COUNTIF($C180:$J180,$NN$1))</f>
        <v>0</v>
      </c>
      <c r="NH180" s="10"/>
      <c r="NI180" s="10"/>
      <c r="NJ180" s="10"/>
      <c r="NK180" s="131">
        <f>(COUNTIF($C180:$J180,$NN$1))</f>
        <v>0</v>
      </c>
      <c r="NL180" s="10"/>
      <c r="NM180" s="10"/>
      <c r="NN180" s="10"/>
      <c r="NO180" s="131">
        <f>(COUNTIF($C180:$J180,$NN$1))</f>
        <v>0</v>
      </c>
      <c r="NP180" s="10"/>
      <c r="NQ180" s="10"/>
      <c r="NR180" s="10"/>
      <c r="NS180" s="10"/>
      <c r="NT180" s="134">
        <f t="shared" si="906"/>
        <v>0</v>
      </c>
      <c r="NU180" s="134">
        <f t="shared" si="907"/>
        <v>0</v>
      </c>
      <c r="NV180" s="134">
        <f t="shared" si="908"/>
        <v>0</v>
      </c>
      <c r="NW180" s="134">
        <f t="shared" si="909"/>
        <v>0</v>
      </c>
      <c r="NX180" s="129"/>
      <c r="NY180" s="136">
        <f t="shared" si="618"/>
        <v>0</v>
      </c>
      <c r="NZ180" s="136">
        <f t="shared" si="619"/>
        <v>4</v>
      </c>
      <c r="OA180" s="136">
        <f t="shared" si="620"/>
        <v>0</v>
      </c>
      <c r="OB180" s="136">
        <f t="shared" si="621"/>
        <v>0</v>
      </c>
    </row>
    <row r="181" spans="1:392" s="28" customFormat="1" ht="20.25" customHeight="1">
      <c r="A181" s="2">
        <v>2</v>
      </c>
      <c r="B181" s="2" t="s">
        <v>0</v>
      </c>
      <c r="C181" s="3" t="s">
        <v>109</v>
      </c>
      <c r="D181" s="78" t="s">
        <v>109</v>
      </c>
      <c r="E181" s="91" t="s">
        <v>109</v>
      </c>
      <c r="F181" s="91" t="s">
        <v>109</v>
      </c>
      <c r="G181" s="78" t="s">
        <v>109</v>
      </c>
      <c r="H181" s="92"/>
      <c r="I181" s="92"/>
      <c r="J181" s="92"/>
      <c r="K181">
        <v>5</v>
      </c>
      <c r="L181"/>
      <c r="M181" s="10">
        <v>2</v>
      </c>
      <c r="N181" s="10">
        <v>3</v>
      </c>
      <c r="O181" s="10"/>
      <c r="P181" s="10"/>
      <c r="Q181" s="10"/>
      <c r="R181" s="131">
        <f>(COUNTIF($E181:$F181,$R$1))</f>
        <v>0</v>
      </c>
      <c r="S181" s="131">
        <f>(COUNTIF($C181:$D181,$R$1))+(COUNTIF($G181,$R$1))</f>
        <v>0</v>
      </c>
      <c r="T181" s="10"/>
      <c r="U181" s="10"/>
      <c r="V181" s="131">
        <f t="shared" ref="V181:V186" si="911">(COUNTIF($E181:$F181,$V$1))</f>
        <v>0</v>
      </c>
      <c r="W181" s="131">
        <f t="shared" ref="W181:W186" si="912">(COUNTIF($C181:$D181,$V$1))+(COUNTIF($G181,$V$1))</f>
        <v>0</v>
      </c>
      <c r="X181" s="10"/>
      <c r="Y181" s="10"/>
      <c r="Z181" s="131">
        <f t="shared" ref="Z181:Z186" si="913">(COUNTIF($E181:$F181,$Z$1))</f>
        <v>0</v>
      </c>
      <c r="AA181" s="131">
        <f t="shared" ref="AA181:AA186" si="914">(COUNTIF($C181:$D181,$Z$1))+(COUNTIF($G181,$Z$1))</f>
        <v>0</v>
      </c>
      <c r="AB181" s="10"/>
      <c r="AC181" s="10"/>
      <c r="AD181" s="131">
        <f t="shared" ref="AD181:AD186" si="915">(COUNTIF($E181:$F181,$AD$1))</f>
        <v>0</v>
      </c>
      <c r="AE181" s="131">
        <f t="shared" ref="AE181:AE186" si="916">(COUNTIF($C181:$D181,$AD$1))+(COUNTIF($G181,$AD$1))</f>
        <v>0</v>
      </c>
      <c r="AF181" s="10"/>
      <c r="AG181" s="10"/>
      <c r="AH181" s="131">
        <f t="shared" ref="AH181:AH186" si="917">(COUNTIF($E181:$F181,$AH$1))</f>
        <v>0</v>
      </c>
      <c r="AI181" s="131">
        <f t="shared" ref="AI181:AI186" si="918">(COUNTIF($C181:$D181,$AH$1))+(COUNTIF($G181,$AH$1))</f>
        <v>0</v>
      </c>
      <c r="AJ181" s="10"/>
      <c r="AK181" s="10"/>
      <c r="AL181" s="131">
        <f t="shared" ref="AL181:AL186" si="919">(COUNTIF($E181:$F181,$AL$1))</f>
        <v>0</v>
      </c>
      <c r="AM181" s="131">
        <f t="shared" ref="AM181:AM186" si="920">(COUNTIF($C181:$D181,$AL$1))+(COUNTIF($G181,$AL$1))</f>
        <v>0</v>
      </c>
      <c r="AN181" s="10"/>
      <c r="AO181" s="10"/>
      <c r="AP181" s="131">
        <f t="shared" ref="AP181:AP186" si="921">(COUNTIF($E181:$F181,$AP$1))</f>
        <v>0</v>
      </c>
      <c r="AQ181" s="131">
        <f t="shared" ref="AQ181:AQ186" si="922">(COUNTIF($C181:$D181,$AP$1))+(COUNTIF($G181,$AP$1))</f>
        <v>0</v>
      </c>
      <c r="AR181" s="10"/>
      <c r="AS181" s="10"/>
      <c r="AT181" s="131">
        <f t="shared" ref="AT181:AT186" si="923">(COUNTIF($E181:$F181,$AT$1))</f>
        <v>0</v>
      </c>
      <c r="AU181" s="131">
        <f t="shared" ref="AU181:AU186" si="924">(COUNTIF($C181:$D181,$AT$1))+(COUNTIF($G181,$AT$1))</f>
        <v>0</v>
      </c>
      <c r="AV181" s="10"/>
      <c r="AW181" s="10"/>
      <c r="AX181" s="131">
        <f t="shared" ref="AX181:AX186" si="925">(COUNTIF($E181:$F181,$AX$1))</f>
        <v>0</v>
      </c>
      <c r="AY181" s="131">
        <f t="shared" ref="AY181:AY186" si="926">(COUNTIF($C181:$D181,$AX$1))+(COUNTIF($G181,$AX$1))</f>
        <v>0</v>
      </c>
      <c r="AZ181" s="10"/>
      <c r="BA181" s="10"/>
      <c r="BB181" s="131">
        <f t="shared" ref="BB181:BB186" si="927">(COUNTIF($E181:$F181,$BB$1))</f>
        <v>0</v>
      </c>
      <c r="BC181" s="131">
        <f t="shared" ref="BC181:BC186" si="928">(COUNTIF($C181:$D181,$BB$1))+(COUNTIF($G181,$BB$1))</f>
        <v>0</v>
      </c>
      <c r="BD181" s="10"/>
      <c r="BE181" s="10"/>
      <c r="BF181" s="131">
        <f t="shared" ref="BF181:BF186" si="929">(COUNTIF($E181:$F181,$BF$1))</f>
        <v>0</v>
      </c>
      <c r="BG181" s="131">
        <f t="shared" ref="BG181:BG186" si="930">(COUNTIF($C181:$D181,$BF$1))+(COUNTIF($G181,$BF$1))</f>
        <v>0</v>
      </c>
      <c r="BH181" s="10"/>
      <c r="BI181" s="10"/>
      <c r="BJ181" s="131">
        <f t="shared" ref="BJ181:BJ186" si="931">(COUNTIF($E181:$F181,$BJ$1))</f>
        <v>0</v>
      </c>
      <c r="BK181" s="131">
        <f t="shared" ref="BK181:BK186" si="932">(COUNTIF($C181:$D181,$BJ$1))+(COUNTIF($G181,$BJ$1))</f>
        <v>0</v>
      </c>
      <c r="BL181" s="10"/>
      <c r="BM181" s="10"/>
      <c r="BN181" s="131">
        <f t="shared" ref="BN181:BN186" si="933">(COUNTIF($E181:$F181,$BN$1))</f>
        <v>0</v>
      </c>
      <c r="BO181" s="131">
        <f t="shared" ref="BO181:BO186" si="934">(COUNTIF($C181:$D181,$BN$1))+(COUNTIF($G181,$BN$1))</f>
        <v>0</v>
      </c>
      <c r="BP181" s="10"/>
      <c r="BQ181" s="10"/>
      <c r="BR181" s="131">
        <f t="shared" ref="BR181:BR186" si="935">(COUNTIF($E181:$F181,$BR$1))</f>
        <v>0</v>
      </c>
      <c r="BS181" s="131">
        <f t="shared" ref="BS181:BS186" si="936">(COUNTIF($C181:$D181,$BR$1))+(COUNTIF($G181,$BR$1))</f>
        <v>0</v>
      </c>
      <c r="BT181" s="10"/>
      <c r="BU181" s="10"/>
      <c r="BV181" s="131">
        <f t="shared" ref="BV181:BV186" si="937">(COUNTIF($E181:$F181,$BV$1))</f>
        <v>0</v>
      </c>
      <c r="BW181" s="131">
        <f t="shared" ref="BW181:BW186" si="938">(COUNTIF($C181:$D181,$BV$1))+(COUNTIF($G181,$BV$1))</f>
        <v>0</v>
      </c>
      <c r="BX181" s="10"/>
      <c r="BY181" s="10"/>
      <c r="BZ181" s="131">
        <f t="shared" ref="BZ181:BZ186" si="939">(COUNTIF($E181:$F181,$BZ$1))</f>
        <v>0</v>
      </c>
      <c r="CA181" s="131">
        <f t="shared" ref="CA181:CA186" si="940">(COUNTIF($C181:$D181,$BZ$1))+(COUNTIF($G181,$BZ$1))</f>
        <v>0</v>
      </c>
      <c r="CB181" s="10"/>
      <c r="CC181" s="10"/>
      <c r="CD181" s="131">
        <f t="shared" ref="CD181:CD186" si="941">(COUNTIF($E181:$F181,$CD$1))</f>
        <v>0</v>
      </c>
      <c r="CE181" s="131">
        <f t="shared" ref="CE181:CE186" si="942">(COUNTIF($C181:$D181,$CD$1))+(COUNTIF($G181,$CD$1))</f>
        <v>0</v>
      </c>
      <c r="CF181" s="10"/>
      <c r="CG181" s="10"/>
      <c r="CH181" s="131">
        <f t="shared" ref="CH181:CH186" si="943">(COUNTIF($E181:$F181,$CH$1))</f>
        <v>0</v>
      </c>
      <c r="CI181" s="131">
        <f t="shared" ref="CI181:CI186" si="944">(COUNTIF($C181:$D181,$CH$1))+(COUNTIF($G181,$CH$1))</f>
        <v>0</v>
      </c>
      <c r="CJ181" s="10"/>
      <c r="CK181" s="10"/>
      <c r="CL181" s="131">
        <f t="shared" ref="CL181:CL186" si="945">(COUNTIF($E181:$F181,$CL$1))</f>
        <v>0</v>
      </c>
      <c r="CM181" s="131">
        <f t="shared" ref="CM181:CM186" si="946">(COUNTIF($C181:$D181,$CL$1))+(COUNTIF($G181,$CL$1))</f>
        <v>0</v>
      </c>
      <c r="CN181" s="10"/>
      <c r="CO181" s="10"/>
      <c r="CP181" s="131">
        <f t="shared" ref="CP181:CP186" si="947">(COUNTIF($E181:$F181,$CP$1))</f>
        <v>0</v>
      </c>
      <c r="CQ181" s="131">
        <f t="shared" ref="CQ181:CQ186" si="948">(COUNTIF($C181:$D181,$CP$1))+(COUNTIF($G181,$CP$1))</f>
        <v>0</v>
      </c>
      <c r="CR181" s="10"/>
      <c r="CS181" s="10"/>
      <c r="CT181" s="131">
        <f t="shared" ref="CT181:CT186" si="949">(COUNTIF($E181:$F181,$CT$1))</f>
        <v>0</v>
      </c>
      <c r="CU181" s="131">
        <f t="shared" ref="CU181:CU186" si="950">(COUNTIF($C181:$D181,$CT$1))+(COUNTIF($G181,$CT$1))</f>
        <v>0</v>
      </c>
      <c r="CV181" s="10"/>
      <c r="CW181" s="10"/>
      <c r="CX181" s="131">
        <f t="shared" ref="CX181:CX186" si="951">(COUNTIF($E181:$F181,$CX$1))</f>
        <v>0</v>
      </c>
      <c r="CY181" s="131">
        <f t="shared" ref="CY181:CY186" si="952">(COUNTIF($C181:$D181,$CX$1))+(COUNTIF($G181,$CX$1))</f>
        <v>0</v>
      </c>
      <c r="CZ181" s="10"/>
      <c r="DA181" s="10"/>
      <c r="DB181" s="131">
        <f t="shared" ref="DB181:DB186" si="953">(COUNTIF($E181:$F181,$DB$1))</f>
        <v>0</v>
      </c>
      <c r="DC181" s="131">
        <f t="shared" ref="DC181:DC186" si="954">(COUNTIF($C181:$D181,$DB$1))+(COUNTIF($G181,$DB$1))</f>
        <v>0</v>
      </c>
      <c r="DD181" s="10"/>
      <c r="DE181" s="10"/>
      <c r="DF181" s="131">
        <f t="shared" ref="DF181:DF186" si="955">(COUNTIF($E181:$F181,$DF$1))</f>
        <v>0</v>
      </c>
      <c r="DG181" s="131">
        <f t="shared" ref="DG181:DG186" si="956">(COUNTIF($C181:$D181,$DF$1))+(COUNTIF($G181,$DF$1))</f>
        <v>0</v>
      </c>
      <c r="DH181" s="10"/>
      <c r="DI181" s="10"/>
      <c r="DJ181" s="131">
        <f t="shared" ref="DJ181:DJ186" si="957">(COUNTIF($E181:$F181,$DJ$1))</f>
        <v>0</v>
      </c>
      <c r="DK181" s="131">
        <f t="shared" ref="DK181:DK186" si="958">(COUNTIF($C181:$D181,$DJ$1))+(COUNTIF($G181,$DJ$1))</f>
        <v>0</v>
      </c>
      <c r="DL181" s="10"/>
      <c r="DM181" s="10"/>
      <c r="DN181" s="131">
        <f t="shared" ref="DN181:DN186" si="959">(COUNTIF($E181:$F181,$DN$1))</f>
        <v>0</v>
      </c>
      <c r="DO181" s="131">
        <f t="shared" ref="DO181:DO186" si="960">(COUNTIF($C181:$D181,$DN$1))+(COUNTIF($G181,$DN$1))</f>
        <v>0</v>
      </c>
      <c r="DP181" s="10"/>
      <c r="DQ181" s="10"/>
      <c r="DR181" s="131">
        <f t="shared" ref="DR181:DR186" si="961">(COUNTIF($E181:$F181,$DR$1))</f>
        <v>0</v>
      </c>
      <c r="DS181" s="131">
        <f t="shared" ref="DS181:DS186" si="962">(COUNTIF($C181:$D181,$DR$1))+(COUNTIF($G181,$DR$1))</f>
        <v>0</v>
      </c>
      <c r="DT181" s="10"/>
      <c r="DU181" s="10"/>
      <c r="DV181" s="131">
        <f t="shared" ref="DV181:DV186" si="963">(COUNTIF($E181:$F181,$DV$1))</f>
        <v>0</v>
      </c>
      <c r="DW181" s="131">
        <f t="shared" ref="DW181:DW186" si="964">(COUNTIF($C181:$D181,$DV$1))+(COUNTIF($G181,$DV$1))</f>
        <v>0</v>
      </c>
      <c r="DX181" s="10"/>
      <c r="DY181" s="10"/>
      <c r="DZ181" s="131">
        <f t="shared" ref="DZ181:DZ186" si="965">(COUNTIF($E181:$F181,$DZ$1))</f>
        <v>0</v>
      </c>
      <c r="EA181" s="131">
        <f t="shared" ref="EA181:EA186" si="966">(COUNTIF($C181:$D181,$DZ$1))+(COUNTIF($G181,$DZ$1))</f>
        <v>0</v>
      </c>
      <c r="EB181" s="10"/>
      <c r="EC181" s="10"/>
      <c r="ED181" s="131">
        <f t="shared" ref="ED181:ED186" si="967">(COUNTIF($E181:$F181,$ED$1))</f>
        <v>0</v>
      </c>
      <c r="EE181" s="131">
        <f t="shared" ref="EE181:EE186" si="968">(COUNTIF($C181:$D181,$ED$1))+(COUNTIF($G181,$ED$1))</f>
        <v>0</v>
      </c>
      <c r="EF181" s="10"/>
      <c r="EG181" s="10"/>
      <c r="EH181" s="131">
        <f t="shared" ref="EH181:EH186" si="969">(COUNTIF($E181:$F181,$EH$1))</f>
        <v>0</v>
      </c>
      <c r="EI181" s="131">
        <f t="shared" ref="EI181:EI186" si="970">(COUNTIF($C181:$D181,$EH$1))+(COUNTIF($G181,$EH$1))</f>
        <v>0</v>
      </c>
      <c r="EJ181" s="10"/>
      <c r="EK181" s="10"/>
      <c r="EL181" s="131">
        <f t="shared" ref="EL181:EL186" si="971">(COUNTIF($E181:$F181,$EL$1))</f>
        <v>0</v>
      </c>
      <c r="EM181" s="131">
        <f t="shared" ref="EM181:EM186" si="972">(COUNTIF($C181:$D181,$EL$1))+(COUNTIF($G181,$EL$1))</f>
        <v>0</v>
      </c>
      <c r="EN181" s="10"/>
      <c r="EO181" s="10"/>
      <c r="EP181" s="131">
        <f t="shared" ref="EP181:EP186" si="973">(COUNTIF($E181:$F181,$EP$1))</f>
        <v>0</v>
      </c>
      <c r="EQ181" s="131">
        <f t="shared" ref="EQ181:EQ186" si="974">(COUNTIF($C181:$D181,$EP$1))+(COUNTIF($G181,$EP$1))</f>
        <v>0</v>
      </c>
      <c r="ER181" s="10"/>
      <c r="ES181" s="10"/>
      <c r="ET181" s="131">
        <f t="shared" ref="ET181:ET186" si="975">(COUNTIF($E181:$F181,$ET$1))</f>
        <v>0</v>
      </c>
      <c r="EU181" s="131">
        <f t="shared" ref="EU181:EU186" si="976">(COUNTIF($C181:$D181,$ET$1))+(COUNTIF($G181,$ET$1))</f>
        <v>0</v>
      </c>
      <c r="EV181" s="10"/>
      <c r="EW181" s="10"/>
      <c r="EX181" s="131">
        <f t="shared" ref="EX181:EX186" si="977">(COUNTIF($E181:$F181,$EX$1))</f>
        <v>0</v>
      </c>
      <c r="EY181" s="131">
        <f t="shared" ref="EY181:EY186" si="978">(COUNTIF($C181:$D181,$EX$1))+(COUNTIF($G181,$EX$1))</f>
        <v>0</v>
      </c>
      <c r="EZ181" s="10"/>
      <c r="FA181" s="10"/>
      <c r="FB181" s="131">
        <f t="shared" ref="FB181:FB186" si="979">(COUNTIF($E181:$F181,$FB$1))</f>
        <v>0</v>
      </c>
      <c r="FC181" s="131">
        <f t="shared" ref="FC181:FC186" si="980">(COUNTIF($C181:$D181,$FB$1))+(COUNTIF($G181,$FB$1))</f>
        <v>0</v>
      </c>
      <c r="FD181" s="10"/>
      <c r="FE181" s="10"/>
      <c r="FF181" s="131">
        <f t="shared" ref="FF181:FF186" si="981">(COUNTIF($E181:$F181,$FF$1))</f>
        <v>0</v>
      </c>
      <c r="FG181" s="131">
        <f t="shared" ref="FG181:FG186" si="982">(COUNTIF($C181:$D181,$FF$1))+(COUNTIF($G181,$FF$1))</f>
        <v>0</v>
      </c>
      <c r="FH181" s="10"/>
      <c r="FI181" s="10"/>
      <c r="FJ181" s="131">
        <f t="shared" ref="FJ181:FJ186" si="983">(COUNTIF($E181:$F181,$FJ$1))</f>
        <v>0</v>
      </c>
      <c r="FK181" s="131">
        <f t="shared" ref="FK181:FK186" si="984">(COUNTIF($C181:$D181,$FJ$1))+(COUNTIF($G181,$FJ$1))</f>
        <v>0</v>
      </c>
      <c r="FL181" s="10"/>
      <c r="FM181" s="10"/>
      <c r="FN181" s="131">
        <f t="shared" ref="FN181:FN186" si="985">(COUNTIF($E181:$F181,$FN$1))</f>
        <v>0</v>
      </c>
      <c r="FO181" s="131">
        <f t="shared" ref="FO181:FO186" si="986">(COUNTIF($C181:$D181,$FN$1))+(COUNTIF($G181,$FN$1))</f>
        <v>0</v>
      </c>
      <c r="FP181" s="10"/>
      <c r="FQ181" s="10"/>
      <c r="FR181" s="131">
        <f t="shared" ref="FR181:FR186" si="987">(COUNTIF($E181:$F181,$FR$1))</f>
        <v>0</v>
      </c>
      <c r="FS181" s="131">
        <f t="shared" ref="FS181:FS186" si="988">(COUNTIF($C181:$D181,$FR$1))+(COUNTIF($G181,$FR$1))</f>
        <v>0</v>
      </c>
      <c r="FT181" s="10"/>
      <c r="FU181" s="10"/>
      <c r="FV181" s="131">
        <f t="shared" ref="FV181:FV186" si="989">(COUNTIF($E181:$F181,$FV$1))</f>
        <v>0</v>
      </c>
      <c r="FW181" s="131">
        <f t="shared" ref="FW181:FW186" si="990">(COUNTIF($C181:$D181,$FV$1))+(COUNTIF($G181,$FV$1))</f>
        <v>0</v>
      </c>
      <c r="FX181" s="10"/>
      <c r="FY181" s="10"/>
      <c r="FZ181" s="131">
        <f t="shared" ref="FZ181:FZ186" si="991">(COUNTIF($E181:$F181,$FZ$1))</f>
        <v>0</v>
      </c>
      <c r="GA181" s="131">
        <f t="shared" ref="GA181:GA186" si="992">(COUNTIF($C181:$D181,$FZ$1))+(COUNTIF($G181,$FZ$1))</f>
        <v>0</v>
      </c>
      <c r="GB181" s="10"/>
      <c r="GC181" s="10"/>
      <c r="GD181" s="131">
        <f t="shared" ref="GD181:GD186" si="993">(COUNTIF($E181:$F181,$GD$1))</f>
        <v>0</v>
      </c>
      <c r="GE181" s="131">
        <f t="shared" ref="GE181:GE186" si="994">(COUNTIF($C181:$D181,$GD$1))+(COUNTIF($G181,$GD$1))</f>
        <v>0</v>
      </c>
      <c r="GF181" s="10"/>
      <c r="GG181" s="10"/>
      <c r="GH181" s="131">
        <f t="shared" ref="GH181:GH186" si="995">(COUNTIF($E181:$F181,$GH$1))</f>
        <v>0</v>
      </c>
      <c r="GI181" s="131">
        <f t="shared" ref="GI181:GI186" si="996">(COUNTIF($C181:$D181,$GH$1))+(COUNTIF($G181,$GH$1))</f>
        <v>0</v>
      </c>
      <c r="GJ181" s="10"/>
      <c r="GK181" s="10"/>
      <c r="GL181" s="131">
        <f t="shared" ref="GL181:GL186" si="997">(COUNTIF($E181:$F181,$GL$1))</f>
        <v>0</v>
      </c>
      <c r="GM181" s="131">
        <f t="shared" ref="GM181:GM186" si="998">(COUNTIF($C181:$D181,$GL$1))+(COUNTIF($G181,$GL$1))</f>
        <v>0</v>
      </c>
      <c r="GN181" s="10"/>
      <c r="GO181" s="10"/>
      <c r="GP181" s="131">
        <f t="shared" ref="GP181:GP186" si="999">(COUNTIF($E181:$F181,$GP$1))</f>
        <v>0</v>
      </c>
      <c r="GQ181" s="131">
        <f t="shared" ref="GQ181:GQ186" si="1000">(COUNTIF($C181:$D181,$GP$1))+(COUNTIF($G181,$GP$1))</f>
        <v>0</v>
      </c>
      <c r="GR181" s="10"/>
      <c r="GS181" s="10"/>
      <c r="GT181" s="131">
        <f t="shared" ref="GT181:GT186" si="1001">(COUNTIF($E181:$F181,$GT$1))</f>
        <v>0</v>
      </c>
      <c r="GU181" s="131">
        <f t="shared" ref="GU181:GU186" si="1002">(COUNTIF($C181:$D181,$GT$1))+(COUNTIF($G181,$GT$1))</f>
        <v>0</v>
      </c>
      <c r="GV181" s="10"/>
      <c r="GW181" s="10"/>
      <c r="GX181" s="131">
        <f t="shared" ref="GX181:GX186" si="1003">(COUNTIF($E181:$F181,$GX$1))</f>
        <v>0</v>
      </c>
      <c r="GY181" s="131">
        <f t="shared" ref="GY181:GY186" si="1004">(COUNTIF($C181:$D181,$GX$1))+(COUNTIF($G181,$GX$1))</f>
        <v>0</v>
      </c>
      <c r="GZ181" s="10"/>
      <c r="HA181" s="10"/>
      <c r="HB181" s="131">
        <f t="shared" ref="HB181:HB186" si="1005">(COUNTIF($E181:$F181,$HB$1))</f>
        <v>0</v>
      </c>
      <c r="HC181" s="131">
        <f t="shared" ref="HC181:HC186" si="1006">(COUNTIF($C181:$D181,$HB$1))+(COUNTIF($G181,$HB$1))</f>
        <v>0</v>
      </c>
      <c r="HD181" s="10"/>
      <c r="HE181" s="10"/>
      <c r="HF181" s="131">
        <f t="shared" ref="HF181:HF186" si="1007">(COUNTIF($E181:$F181,$HF$1))</f>
        <v>0</v>
      </c>
      <c r="HG181" s="131">
        <f t="shared" ref="HG181:HG186" si="1008">(COUNTIF($C181:$D181,$HF$1))+(COUNTIF($G181,$HF$1))</f>
        <v>0</v>
      </c>
      <c r="HH181" s="10"/>
      <c r="HI181" s="10"/>
      <c r="HJ181" s="131">
        <f t="shared" ref="HJ181:HJ186" si="1009">(COUNTIF($E181:$F181,$HJ$1))</f>
        <v>0</v>
      </c>
      <c r="HK181" s="131">
        <f t="shared" ref="HK181:HK186" si="1010">(COUNTIF($C181:$D181,$HJ$1))+(COUNTIF($G181,$HJ$1))</f>
        <v>0</v>
      </c>
      <c r="HL181" s="10"/>
      <c r="HM181" s="10"/>
      <c r="HN181" s="131">
        <f t="shared" ref="HN181:HN186" si="1011">(COUNTIF($E181:$F181,$HN$1))</f>
        <v>0</v>
      </c>
      <c r="HO181" s="131">
        <f t="shared" ref="HO181:HO186" si="1012">(COUNTIF($C181:$D181,$HN$1))+(COUNTIF($G181,$HN$1))</f>
        <v>0</v>
      </c>
      <c r="HP181" s="10"/>
      <c r="HQ181" s="10"/>
      <c r="HR181" s="131">
        <f t="shared" ref="HR181:HR186" si="1013">(COUNTIF($E181:$F181,$HR$1))</f>
        <v>0</v>
      </c>
      <c r="HS181" s="131">
        <f t="shared" ref="HS181:HS186" si="1014">(COUNTIF($C181:$D181,$HR$1))+(COUNTIF($G181,$HR$1))</f>
        <v>0</v>
      </c>
      <c r="HT181" s="10"/>
      <c r="HU181" s="10"/>
      <c r="HV181" s="131">
        <f t="shared" ref="HV181:HV186" si="1015">(COUNTIF($E181:$F181,$HV$1))</f>
        <v>0</v>
      </c>
      <c r="HW181" s="131">
        <f t="shared" ref="HW181:HW186" si="1016">(COUNTIF($C181:$D181,$HV$1))+(COUNTIF($G181,$HV$1))</f>
        <v>0</v>
      </c>
      <c r="HX181" s="10"/>
      <c r="HY181" s="10"/>
      <c r="HZ181" s="131">
        <f t="shared" ref="HZ181:HZ186" si="1017">(COUNTIF($E181:$F181,$HZ$1))</f>
        <v>0</v>
      </c>
      <c r="IA181" s="131">
        <f t="shared" ref="IA181:IA186" si="1018">(COUNTIF($C181:$D181,$HZ$1))+(COUNTIF($G181,$HZ$1))</f>
        <v>0</v>
      </c>
      <c r="IB181" s="10"/>
      <c r="IC181" s="10"/>
      <c r="ID181" s="131">
        <f t="shared" ref="ID181:ID186" si="1019">(COUNTIF($E181:$F181,$ID$1))</f>
        <v>0</v>
      </c>
      <c r="IE181" s="131">
        <f t="shared" ref="IE181:IE186" si="1020">(COUNTIF($C181:$D181,$ID$1))+(COUNTIF($G181,$ID$1))</f>
        <v>0</v>
      </c>
      <c r="IF181" s="10"/>
      <c r="IG181" s="10"/>
      <c r="IH181" s="131">
        <f t="shared" ref="IH181:IH186" si="1021">(COUNTIF($E181:$F181,$IH$1))</f>
        <v>0</v>
      </c>
      <c r="II181" s="131">
        <f t="shared" ref="II181:II186" si="1022">(COUNTIF($C181:$D181,$IH$1))+(COUNTIF($G181,$IH$1))</f>
        <v>0</v>
      </c>
      <c r="IJ181" s="10"/>
      <c r="IK181" s="10"/>
      <c r="IL181" s="131">
        <f t="shared" ref="IL181:IL186" si="1023">(COUNTIF($E181:$F181,$IL$1))</f>
        <v>0</v>
      </c>
      <c r="IM181" s="131">
        <f t="shared" ref="IM181:IM186" si="1024">(COUNTIF($C181:$D181,$IL$1))+(COUNTIF($G181,$IL$1))</f>
        <v>0</v>
      </c>
      <c r="IN181" s="10"/>
      <c r="IO181" s="10"/>
      <c r="IP181" s="131">
        <f t="shared" ref="IP181:IP186" si="1025">(COUNTIF($E181:$F181,$IP$1))</f>
        <v>0</v>
      </c>
      <c r="IQ181" s="131">
        <f t="shared" ref="IQ181:IQ186" si="1026">(COUNTIF($C181:$D181,$IP$1))+(COUNTIF($G181,$IP$1))</f>
        <v>0</v>
      </c>
      <c r="IR181" s="10"/>
      <c r="IS181" s="10"/>
      <c r="IT181" s="131">
        <f t="shared" ref="IT181:IT186" si="1027">(COUNTIF($E181:$F181,$IT$1))</f>
        <v>0</v>
      </c>
      <c r="IU181" s="131">
        <f t="shared" ref="IU181:IU186" si="1028">(COUNTIF($C181:$D181,$IT$1))+(COUNTIF($G181,$IT$1))</f>
        <v>0</v>
      </c>
      <c r="IV181" s="10"/>
      <c r="IW181" s="10"/>
      <c r="IX181" s="131">
        <f t="shared" ref="IX181:IX186" si="1029">(COUNTIF($E181:$F181,$IX$1))</f>
        <v>0</v>
      </c>
      <c r="IY181" s="131">
        <f t="shared" ref="IY181:IY186" si="1030">(COUNTIF($C181:$D181,$IX$1))+(COUNTIF($G181,$IX$1))</f>
        <v>0</v>
      </c>
      <c r="IZ181" s="10"/>
      <c r="JA181" s="10"/>
      <c r="JB181" s="131">
        <f t="shared" ref="JB181:JB186" si="1031">(COUNTIF($E181:$F181,$JB$1))</f>
        <v>0</v>
      </c>
      <c r="JC181" s="131">
        <f t="shared" ref="JC181:JC186" si="1032">(COUNTIF($C181:$D181,$JB$1))+(COUNTIF($G181,$JB$1))</f>
        <v>0</v>
      </c>
      <c r="JD181" s="10"/>
      <c r="JE181" s="10"/>
      <c r="JF181" s="131">
        <f t="shared" ref="JF181:JF186" si="1033">(COUNTIF($E181:$F181,$JF$1))</f>
        <v>2</v>
      </c>
      <c r="JG181" s="131">
        <f t="shared" ref="JG181:JG186" si="1034">(COUNTIF($C181:$D181,$JF$1))+(COUNTIF($G181,$JF$1))</f>
        <v>3</v>
      </c>
      <c r="JH181" s="10"/>
      <c r="JI181" s="10"/>
      <c r="JJ181" s="131">
        <f t="shared" ref="JJ181:JJ186" si="1035">(COUNTIF($E181:$F181,$JJ$1))</f>
        <v>0</v>
      </c>
      <c r="JK181" s="131">
        <f t="shared" ref="JK181:JK186" si="1036">(COUNTIF($C181:$D181,$JJ$1))+(COUNTIF($G181,$JJ$1))</f>
        <v>0</v>
      </c>
      <c r="JL181" s="10"/>
      <c r="JM181" s="10"/>
      <c r="JN181" s="131">
        <f t="shared" ref="JN181:JN186" si="1037">(COUNTIF($E181:$F181,$JN$1))</f>
        <v>0</v>
      </c>
      <c r="JO181" s="131">
        <f t="shared" ref="JO181:JO186" si="1038">(COUNTIF($C181:$D181,$JN$1))+(COUNTIF($G181,$JN$1))</f>
        <v>0</v>
      </c>
      <c r="JP181" s="10"/>
      <c r="JQ181" s="10"/>
      <c r="JR181" s="131">
        <f t="shared" ref="JR181:JR186" si="1039">(COUNTIF($E181:$F181,$JR$1))</f>
        <v>0</v>
      </c>
      <c r="JS181" s="131">
        <f t="shared" ref="JS181:JS186" si="1040">(COUNTIF($C181:$D181,$JR$1))+(COUNTIF($G181,$JR$1))</f>
        <v>0</v>
      </c>
      <c r="JT181" s="10"/>
      <c r="JU181" s="10"/>
      <c r="JV181" s="131">
        <f t="shared" ref="JV181:JV186" si="1041">(COUNTIF($E181:$F181,$JV$1))</f>
        <v>0</v>
      </c>
      <c r="JW181" s="131">
        <f t="shared" ref="JW181:JW186" si="1042">(COUNTIF($C181:$D181,$JV$1))+(COUNTIF($G181,$JV$1))</f>
        <v>0</v>
      </c>
      <c r="JX181" s="10"/>
      <c r="JY181" s="10"/>
      <c r="JZ181" s="131">
        <f t="shared" ref="JZ181:JZ186" si="1043">(COUNTIF($E181:$F181,$JZ$1))</f>
        <v>0</v>
      </c>
      <c r="KA181" s="131">
        <f t="shared" ref="KA181:KA186" si="1044">(COUNTIF($C181:$D181,$JZ$1))+(COUNTIF($G181,$JZ$1))</f>
        <v>0</v>
      </c>
      <c r="KB181" s="10"/>
      <c r="KC181" s="10"/>
      <c r="KD181" s="131">
        <f t="shared" ref="KD181:KD186" si="1045">(COUNTIF($E181:$F181,$KD$1))</f>
        <v>0</v>
      </c>
      <c r="KE181" s="131">
        <f t="shared" ref="KE181:KE186" si="1046">(COUNTIF($C181:$D181,$KD$1))+(COUNTIF($G181,$KD$1))</f>
        <v>0</v>
      </c>
      <c r="KF181" s="10"/>
      <c r="KG181" s="10"/>
      <c r="KH181" s="131">
        <f t="shared" ref="KH181:KH186" si="1047">(COUNTIF($E181:$F181,$KH$1))</f>
        <v>0</v>
      </c>
      <c r="KI181" s="131">
        <f t="shared" ref="KI181:KI186" si="1048">(COUNTIF($C181:$D181,$KH$1))+(COUNTIF($G181,$KH$1))</f>
        <v>0</v>
      </c>
      <c r="KJ181" s="10"/>
      <c r="KK181" s="10"/>
      <c r="KL181" s="131">
        <f t="shared" ref="KL181:KL186" si="1049">(COUNTIF($E181:$F181,$KL$1))</f>
        <v>0</v>
      </c>
      <c r="KM181" s="131">
        <f t="shared" ref="KM181:KM186" si="1050">(COUNTIF($C181:$D181,$KL$1))+(COUNTIF($G181,$KL$1))</f>
        <v>0</v>
      </c>
      <c r="KN181" s="10"/>
      <c r="KO181" s="10"/>
      <c r="KP181" s="131">
        <f t="shared" ref="KP181:KP186" si="1051">(COUNTIF($E181:$F181,$KP$1))</f>
        <v>0</v>
      </c>
      <c r="KQ181" s="131">
        <f t="shared" ref="KQ181:KQ186" si="1052">(COUNTIF($C181:$D181,$KP$1))+(COUNTIF($G181,$KP$1))</f>
        <v>0</v>
      </c>
      <c r="KR181" s="10"/>
      <c r="KS181" s="10"/>
      <c r="KT181" s="131">
        <f t="shared" ref="KT181:KT186" si="1053">(COUNTIF($E181:$F181,$KT$1))</f>
        <v>0</v>
      </c>
      <c r="KU181" s="131">
        <f t="shared" ref="KU181:KU186" si="1054">(COUNTIF($C181:$D181,$KT$1))+(COUNTIF($G181,$KT$1))</f>
        <v>0</v>
      </c>
      <c r="KV181" s="10"/>
      <c r="KW181" s="10"/>
      <c r="KX181" s="131">
        <f t="shared" ref="KX181:KX186" si="1055">(COUNTIF($E181:$F181,$KX$1))</f>
        <v>0</v>
      </c>
      <c r="KY181" s="131">
        <f t="shared" ref="KY181:KY186" si="1056">(COUNTIF($C181:$D181,$KX$1))+(COUNTIF($G181,$KX$1))</f>
        <v>0</v>
      </c>
      <c r="KZ181" s="10"/>
      <c r="LA181" s="10"/>
      <c r="LB181" s="131">
        <f t="shared" ref="LB181:LB186" si="1057">(COUNTIF($E181:$F181,$LB$1))</f>
        <v>0</v>
      </c>
      <c r="LC181" s="131">
        <f t="shared" ref="LC181:LC186" si="1058">(COUNTIF($C181:$D181,$LB$1))+(COUNTIF($G181,$LB$1))</f>
        <v>0</v>
      </c>
      <c r="LD181" s="10"/>
      <c r="LE181" s="10"/>
      <c r="LF181" s="131">
        <f t="shared" ref="LF181:LF186" si="1059">(COUNTIF($E181:$F181,$NN$1))</f>
        <v>0</v>
      </c>
      <c r="LG181" s="131">
        <f t="shared" ref="LG181:LG186" si="1060">(COUNTIF($C181:$D181,$NN$1))+(COUNTIF($G181,$NN$1))</f>
        <v>0</v>
      </c>
      <c r="LH181" s="10"/>
      <c r="LI181" s="10"/>
      <c r="LJ181" s="131">
        <f t="shared" ref="LJ181:LJ186" si="1061">(COUNTIF($E181:$F181,$NN$1))</f>
        <v>0</v>
      </c>
      <c r="LK181" s="131">
        <f t="shared" ref="LK181:LK186" si="1062">(COUNTIF($C181:$D181,$NN$1))+(COUNTIF($G181,$NN$1))</f>
        <v>0</v>
      </c>
      <c r="LL181" s="10"/>
      <c r="LM181" s="10"/>
      <c r="LN181" s="131">
        <f t="shared" ref="LN181:LN186" si="1063">(COUNTIF($E181:$F181,$NN$1))</f>
        <v>0</v>
      </c>
      <c r="LO181" s="131">
        <f t="shared" ref="LO181:LO186" si="1064">(COUNTIF($C181:$D181,$NN$1))+(COUNTIF($G181,$NN$1))</f>
        <v>0</v>
      </c>
      <c r="LP181" s="10"/>
      <c r="LQ181" s="10"/>
      <c r="LR181" s="131">
        <f t="shared" ref="LR181:LR186" si="1065">(COUNTIF($E181:$F181,$NN$1))</f>
        <v>0</v>
      </c>
      <c r="LS181" s="131">
        <f t="shared" ref="LS181:LS186" si="1066">(COUNTIF($C181:$D181,$NN$1))+(COUNTIF($G181,$NN$1))</f>
        <v>0</v>
      </c>
      <c r="LT181" s="10"/>
      <c r="LU181" s="10"/>
      <c r="LV181" s="131">
        <f t="shared" ref="LV181:LV186" si="1067">(COUNTIF($E181:$F181,$NN$1))</f>
        <v>0</v>
      </c>
      <c r="LW181" s="131">
        <f t="shared" ref="LW181:LW186" si="1068">(COUNTIF($C181:$D181,$NN$1))+(COUNTIF($G181,$NN$1))</f>
        <v>0</v>
      </c>
      <c r="LX181" s="10"/>
      <c r="LY181" s="10"/>
      <c r="LZ181" s="131">
        <f t="shared" ref="LZ181:LZ186" si="1069">(COUNTIF($E181:$F181,$NN$1))</f>
        <v>0</v>
      </c>
      <c r="MA181" s="131">
        <f t="shared" ref="MA181:MA186" si="1070">(COUNTIF($C181:$D181,$NN$1))+(COUNTIF($G181,$NN$1))</f>
        <v>0</v>
      </c>
      <c r="MB181" s="10"/>
      <c r="MC181" s="10"/>
      <c r="MD181" s="131">
        <f t="shared" ref="MD181:MD186" si="1071">(COUNTIF($E181:$F181,$NN$1))</f>
        <v>0</v>
      </c>
      <c r="ME181" s="131">
        <f t="shared" ref="ME181:ME186" si="1072">(COUNTIF($C181:$D181,$NN$1))+(COUNTIF($G181,$NN$1))</f>
        <v>0</v>
      </c>
      <c r="MF181" s="10"/>
      <c r="MG181" s="10"/>
      <c r="MH181" s="131">
        <f t="shared" ref="MH181:MH186" si="1073">(COUNTIF($E181:$F181,$NN$1))</f>
        <v>0</v>
      </c>
      <c r="MI181" s="131">
        <f t="shared" ref="MI181:MI186" si="1074">(COUNTIF($C181:$D181,$NN$1))+(COUNTIF($G181,$NN$1))</f>
        <v>0</v>
      </c>
      <c r="MJ181" s="10"/>
      <c r="MK181" s="10"/>
      <c r="ML181" s="131">
        <f t="shared" ref="ML181:ML186" si="1075">(COUNTIF($E181:$F181,$NN$1))</f>
        <v>0</v>
      </c>
      <c r="MM181" s="131">
        <f t="shared" ref="MM181:MM186" si="1076">(COUNTIF($C181:$D181,$NN$1))+(COUNTIF($G181,$NN$1))</f>
        <v>0</v>
      </c>
      <c r="MN181" s="10"/>
      <c r="MO181" s="10"/>
      <c r="MP181" s="131">
        <f t="shared" ref="MP181:MP186" si="1077">(COUNTIF($E181:$F181,$NN$1))</f>
        <v>0</v>
      </c>
      <c r="MQ181" s="131">
        <f t="shared" ref="MQ181:MQ186" si="1078">(COUNTIF($C181:$D181,$NN$1))+(COUNTIF($G181,$NN$1))</f>
        <v>0</v>
      </c>
      <c r="MR181" s="10"/>
      <c r="MS181" s="10"/>
      <c r="MT181" s="131">
        <f t="shared" ref="MT181:MT186" si="1079">(COUNTIF($E181:$F181,$NN$1))</f>
        <v>0</v>
      </c>
      <c r="MU181" s="131">
        <f t="shared" ref="MU181:MU186" si="1080">(COUNTIF($C181:$D181,$NN$1))+(COUNTIF($G181,$NN$1))</f>
        <v>0</v>
      </c>
      <c r="MV181" s="10"/>
      <c r="MW181" s="10"/>
      <c r="MX181" s="131">
        <f t="shared" ref="MX181:MX186" si="1081">(COUNTIF($E181:$F181,$NN$1))</f>
        <v>0</v>
      </c>
      <c r="MY181" s="131">
        <f t="shared" ref="MY181:MY186" si="1082">(COUNTIF($C181:$D181,$NN$1))+(COUNTIF($G181,$NN$1))</f>
        <v>0</v>
      </c>
      <c r="MZ181" s="10"/>
      <c r="NA181" s="10"/>
      <c r="NB181" s="131">
        <f t="shared" ref="NB181:NB186" si="1083">(COUNTIF($E181:$F181,$NN$1))</f>
        <v>0</v>
      </c>
      <c r="NC181" s="131">
        <f t="shared" ref="NC181:NC186" si="1084">(COUNTIF($C181:$D181,$NN$1))+(COUNTIF($G181,$NN$1))</f>
        <v>0</v>
      </c>
      <c r="ND181" s="10"/>
      <c r="NE181" s="10"/>
      <c r="NF181" s="131">
        <f t="shared" ref="NF181:NF186" si="1085">(COUNTIF($E181:$F181,$NN$1))</f>
        <v>0</v>
      </c>
      <c r="NG181" s="131">
        <f t="shared" ref="NG181:NG186" si="1086">(COUNTIF($C181:$D181,$NN$1))+(COUNTIF($G181,$NN$1))</f>
        <v>0</v>
      </c>
      <c r="NH181" s="10"/>
      <c r="NI181" s="10"/>
      <c r="NJ181" s="131">
        <f t="shared" ref="NJ181:NJ186" si="1087">(COUNTIF($E181:$F181,$NN$1))</f>
        <v>0</v>
      </c>
      <c r="NK181" s="131">
        <f t="shared" ref="NK181:NK186" si="1088">(COUNTIF($C181:$D181,$NN$1))+(COUNTIF($G181,$NN$1))</f>
        <v>0</v>
      </c>
      <c r="NL181" s="10"/>
      <c r="NM181" s="10"/>
      <c r="NN181" s="131">
        <f t="shared" ref="NN181:NN186" si="1089">(COUNTIF($E181:$F181,$NN$1))</f>
        <v>0</v>
      </c>
      <c r="NO181" s="131">
        <f t="shared" ref="NO181:NO186" si="1090">(COUNTIF($C181:$D181,$NN$1))+(COUNTIF($G181,$NN$1))</f>
        <v>0</v>
      </c>
      <c r="NP181" s="10"/>
      <c r="NQ181" s="10"/>
      <c r="NR181" s="10"/>
      <c r="NS181" s="10"/>
      <c r="NT181" s="134">
        <f t="shared" si="906"/>
        <v>0</v>
      </c>
      <c r="NU181" s="134">
        <f t="shared" si="907"/>
        <v>0</v>
      </c>
      <c r="NV181" s="134">
        <f t="shared" si="908"/>
        <v>0</v>
      </c>
      <c r="NW181" s="134">
        <f t="shared" si="909"/>
        <v>0</v>
      </c>
      <c r="NX181" s="129"/>
      <c r="NY181" s="136">
        <f t="shared" si="618"/>
        <v>2</v>
      </c>
      <c r="NZ181" s="136">
        <f t="shared" si="619"/>
        <v>3</v>
      </c>
      <c r="OA181" s="136">
        <f t="shared" si="620"/>
        <v>0</v>
      </c>
      <c r="OB181" s="136">
        <f t="shared" si="621"/>
        <v>0</v>
      </c>
    </row>
    <row r="182" spans="1:392" s="28" customFormat="1" ht="20.25" customHeight="1">
      <c r="A182" s="2">
        <v>2</v>
      </c>
      <c r="B182" s="2" t="s">
        <v>1</v>
      </c>
      <c r="C182" s="3" t="s">
        <v>109</v>
      </c>
      <c r="D182" s="78" t="s">
        <v>109</v>
      </c>
      <c r="E182" s="91" t="s">
        <v>109</v>
      </c>
      <c r="F182" s="91" t="s">
        <v>109</v>
      </c>
      <c r="G182" s="78" t="s">
        <v>109</v>
      </c>
      <c r="H182" s="92"/>
      <c r="I182" s="92"/>
      <c r="J182" s="92"/>
      <c r="K182">
        <v>5</v>
      </c>
      <c r="L182"/>
      <c r="M182" s="10">
        <v>2</v>
      </c>
      <c r="N182" s="10">
        <v>3</v>
      </c>
      <c r="O182" s="10"/>
      <c r="P182" s="10"/>
      <c r="Q182" s="10"/>
      <c r="R182" s="131">
        <f t="shared" ref="R182:R186" si="1091">(COUNTIF($E182:$F182,$R$1))</f>
        <v>0</v>
      </c>
      <c r="S182" s="131">
        <f t="shared" ref="S182:S186" si="1092">(COUNTIF($C182:$D182,$R$1))+(COUNTIF($G182,$R$1))</f>
        <v>0</v>
      </c>
      <c r="T182" s="10"/>
      <c r="U182" s="10"/>
      <c r="V182" s="131">
        <f t="shared" si="911"/>
        <v>0</v>
      </c>
      <c r="W182" s="131">
        <f t="shared" si="912"/>
        <v>0</v>
      </c>
      <c r="X182" s="10"/>
      <c r="Y182" s="10"/>
      <c r="Z182" s="131">
        <f t="shared" si="913"/>
        <v>0</v>
      </c>
      <c r="AA182" s="131">
        <f t="shared" si="914"/>
        <v>0</v>
      </c>
      <c r="AB182" s="10"/>
      <c r="AC182" s="10"/>
      <c r="AD182" s="131">
        <f t="shared" si="915"/>
        <v>0</v>
      </c>
      <c r="AE182" s="131">
        <f t="shared" si="916"/>
        <v>0</v>
      </c>
      <c r="AF182" s="10"/>
      <c r="AG182" s="10"/>
      <c r="AH182" s="131">
        <f t="shared" si="917"/>
        <v>0</v>
      </c>
      <c r="AI182" s="131">
        <f t="shared" si="918"/>
        <v>0</v>
      </c>
      <c r="AJ182" s="10"/>
      <c r="AK182" s="10"/>
      <c r="AL182" s="131">
        <f t="shared" si="919"/>
        <v>0</v>
      </c>
      <c r="AM182" s="131">
        <f t="shared" si="920"/>
        <v>0</v>
      </c>
      <c r="AN182" s="10"/>
      <c r="AO182" s="10"/>
      <c r="AP182" s="131">
        <f t="shared" si="921"/>
        <v>0</v>
      </c>
      <c r="AQ182" s="131">
        <f t="shared" si="922"/>
        <v>0</v>
      </c>
      <c r="AR182" s="10"/>
      <c r="AS182" s="10"/>
      <c r="AT182" s="131">
        <f t="shared" si="923"/>
        <v>0</v>
      </c>
      <c r="AU182" s="131">
        <f t="shared" si="924"/>
        <v>0</v>
      </c>
      <c r="AV182" s="10"/>
      <c r="AW182" s="10"/>
      <c r="AX182" s="131">
        <f t="shared" si="925"/>
        <v>0</v>
      </c>
      <c r="AY182" s="131">
        <f t="shared" si="926"/>
        <v>0</v>
      </c>
      <c r="AZ182" s="10"/>
      <c r="BA182" s="10"/>
      <c r="BB182" s="131">
        <f t="shared" si="927"/>
        <v>0</v>
      </c>
      <c r="BC182" s="131">
        <f t="shared" si="928"/>
        <v>0</v>
      </c>
      <c r="BD182" s="10"/>
      <c r="BE182" s="10"/>
      <c r="BF182" s="131">
        <f t="shared" si="929"/>
        <v>0</v>
      </c>
      <c r="BG182" s="131">
        <f t="shared" si="930"/>
        <v>0</v>
      </c>
      <c r="BH182" s="10"/>
      <c r="BI182" s="10"/>
      <c r="BJ182" s="131">
        <f t="shared" si="931"/>
        <v>0</v>
      </c>
      <c r="BK182" s="131">
        <f t="shared" si="932"/>
        <v>0</v>
      </c>
      <c r="BL182" s="10"/>
      <c r="BM182" s="10"/>
      <c r="BN182" s="131">
        <f t="shared" si="933"/>
        <v>0</v>
      </c>
      <c r="BO182" s="131">
        <f t="shared" si="934"/>
        <v>0</v>
      </c>
      <c r="BP182" s="10"/>
      <c r="BQ182" s="10"/>
      <c r="BR182" s="131">
        <f t="shared" si="935"/>
        <v>0</v>
      </c>
      <c r="BS182" s="131">
        <f t="shared" si="936"/>
        <v>0</v>
      </c>
      <c r="BT182" s="10"/>
      <c r="BU182" s="10"/>
      <c r="BV182" s="131">
        <f t="shared" si="937"/>
        <v>0</v>
      </c>
      <c r="BW182" s="131">
        <f t="shared" si="938"/>
        <v>0</v>
      </c>
      <c r="BX182" s="10"/>
      <c r="BY182" s="10"/>
      <c r="BZ182" s="131">
        <f t="shared" si="939"/>
        <v>0</v>
      </c>
      <c r="CA182" s="131">
        <f t="shared" si="940"/>
        <v>0</v>
      </c>
      <c r="CB182" s="10"/>
      <c r="CC182" s="10"/>
      <c r="CD182" s="131">
        <f t="shared" si="941"/>
        <v>0</v>
      </c>
      <c r="CE182" s="131">
        <f t="shared" si="942"/>
        <v>0</v>
      </c>
      <c r="CF182" s="10"/>
      <c r="CG182" s="10"/>
      <c r="CH182" s="131">
        <f t="shared" si="943"/>
        <v>0</v>
      </c>
      <c r="CI182" s="131">
        <f t="shared" si="944"/>
        <v>0</v>
      </c>
      <c r="CJ182" s="10"/>
      <c r="CK182" s="10"/>
      <c r="CL182" s="131">
        <f t="shared" si="945"/>
        <v>0</v>
      </c>
      <c r="CM182" s="131">
        <f t="shared" si="946"/>
        <v>0</v>
      </c>
      <c r="CN182" s="10"/>
      <c r="CO182" s="10"/>
      <c r="CP182" s="131">
        <f t="shared" si="947"/>
        <v>0</v>
      </c>
      <c r="CQ182" s="131">
        <f t="shared" si="948"/>
        <v>0</v>
      </c>
      <c r="CR182" s="10"/>
      <c r="CS182" s="10"/>
      <c r="CT182" s="131">
        <f t="shared" si="949"/>
        <v>0</v>
      </c>
      <c r="CU182" s="131">
        <f t="shared" si="950"/>
        <v>0</v>
      </c>
      <c r="CV182" s="10"/>
      <c r="CW182" s="10"/>
      <c r="CX182" s="131">
        <f t="shared" si="951"/>
        <v>0</v>
      </c>
      <c r="CY182" s="131">
        <f t="shared" si="952"/>
        <v>0</v>
      </c>
      <c r="CZ182" s="10"/>
      <c r="DA182" s="10"/>
      <c r="DB182" s="131">
        <f t="shared" si="953"/>
        <v>0</v>
      </c>
      <c r="DC182" s="131">
        <f t="shared" si="954"/>
        <v>0</v>
      </c>
      <c r="DD182" s="10"/>
      <c r="DE182" s="10"/>
      <c r="DF182" s="131">
        <f t="shared" si="955"/>
        <v>0</v>
      </c>
      <c r="DG182" s="131">
        <f t="shared" si="956"/>
        <v>0</v>
      </c>
      <c r="DH182" s="10"/>
      <c r="DI182" s="10"/>
      <c r="DJ182" s="131">
        <f t="shared" si="957"/>
        <v>0</v>
      </c>
      <c r="DK182" s="131">
        <f t="shared" si="958"/>
        <v>0</v>
      </c>
      <c r="DL182" s="10"/>
      <c r="DM182" s="10"/>
      <c r="DN182" s="131">
        <f t="shared" si="959"/>
        <v>0</v>
      </c>
      <c r="DO182" s="131">
        <f t="shared" si="960"/>
        <v>0</v>
      </c>
      <c r="DP182" s="10"/>
      <c r="DQ182" s="10"/>
      <c r="DR182" s="131">
        <f t="shared" si="961"/>
        <v>0</v>
      </c>
      <c r="DS182" s="131">
        <f t="shared" si="962"/>
        <v>0</v>
      </c>
      <c r="DT182" s="10"/>
      <c r="DU182" s="10"/>
      <c r="DV182" s="131">
        <f t="shared" si="963"/>
        <v>0</v>
      </c>
      <c r="DW182" s="131">
        <f t="shared" si="964"/>
        <v>0</v>
      </c>
      <c r="DX182" s="10"/>
      <c r="DY182" s="10"/>
      <c r="DZ182" s="131">
        <f t="shared" si="965"/>
        <v>0</v>
      </c>
      <c r="EA182" s="131">
        <f t="shared" si="966"/>
        <v>0</v>
      </c>
      <c r="EB182" s="10"/>
      <c r="EC182" s="10"/>
      <c r="ED182" s="131">
        <f t="shared" si="967"/>
        <v>0</v>
      </c>
      <c r="EE182" s="131">
        <f t="shared" si="968"/>
        <v>0</v>
      </c>
      <c r="EF182" s="10"/>
      <c r="EG182" s="10"/>
      <c r="EH182" s="131">
        <f t="shared" si="969"/>
        <v>0</v>
      </c>
      <c r="EI182" s="131">
        <f t="shared" si="970"/>
        <v>0</v>
      </c>
      <c r="EJ182" s="10"/>
      <c r="EK182" s="10"/>
      <c r="EL182" s="131">
        <f t="shared" si="971"/>
        <v>0</v>
      </c>
      <c r="EM182" s="131">
        <f t="shared" si="972"/>
        <v>0</v>
      </c>
      <c r="EN182" s="10"/>
      <c r="EO182" s="10"/>
      <c r="EP182" s="131">
        <f t="shared" si="973"/>
        <v>0</v>
      </c>
      <c r="EQ182" s="131">
        <f t="shared" si="974"/>
        <v>0</v>
      </c>
      <c r="ER182" s="10"/>
      <c r="ES182" s="10"/>
      <c r="ET182" s="131">
        <f t="shared" si="975"/>
        <v>0</v>
      </c>
      <c r="EU182" s="131">
        <f t="shared" si="976"/>
        <v>0</v>
      </c>
      <c r="EV182" s="10"/>
      <c r="EW182" s="10"/>
      <c r="EX182" s="131">
        <f t="shared" si="977"/>
        <v>0</v>
      </c>
      <c r="EY182" s="131">
        <f t="shared" si="978"/>
        <v>0</v>
      </c>
      <c r="EZ182" s="10"/>
      <c r="FA182" s="10"/>
      <c r="FB182" s="131">
        <f t="shared" si="979"/>
        <v>0</v>
      </c>
      <c r="FC182" s="131">
        <f t="shared" si="980"/>
        <v>0</v>
      </c>
      <c r="FD182" s="10"/>
      <c r="FE182" s="10"/>
      <c r="FF182" s="131">
        <f t="shared" si="981"/>
        <v>0</v>
      </c>
      <c r="FG182" s="131">
        <f t="shared" si="982"/>
        <v>0</v>
      </c>
      <c r="FH182" s="10"/>
      <c r="FI182" s="10"/>
      <c r="FJ182" s="131">
        <f t="shared" si="983"/>
        <v>0</v>
      </c>
      <c r="FK182" s="131">
        <f t="shared" si="984"/>
        <v>0</v>
      </c>
      <c r="FL182" s="10"/>
      <c r="FM182" s="10"/>
      <c r="FN182" s="131">
        <f t="shared" si="985"/>
        <v>0</v>
      </c>
      <c r="FO182" s="131">
        <f t="shared" si="986"/>
        <v>0</v>
      </c>
      <c r="FP182" s="10"/>
      <c r="FQ182" s="10"/>
      <c r="FR182" s="131">
        <f t="shared" si="987"/>
        <v>0</v>
      </c>
      <c r="FS182" s="131">
        <f t="shared" si="988"/>
        <v>0</v>
      </c>
      <c r="FT182" s="10"/>
      <c r="FU182" s="10"/>
      <c r="FV182" s="131">
        <f t="shared" si="989"/>
        <v>0</v>
      </c>
      <c r="FW182" s="131">
        <f t="shared" si="990"/>
        <v>0</v>
      </c>
      <c r="FX182" s="10"/>
      <c r="FY182" s="10"/>
      <c r="FZ182" s="131">
        <f t="shared" si="991"/>
        <v>0</v>
      </c>
      <c r="GA182" s="131">
        <f t="shared" si="992"/>
        <v>0</v>
      </c>
      <c r="GB182" s="10"/>
      <c r="GC182" s="10"/>
      <c r="GD182" s="131">
        <f t="shared" si="993"/>
        <v>0</v>
      </c>
      <c r="GE182" s="131">
        <f t="shared" si="994"/>
        <v>0</v>
      </c>
      <c r="GF182" s="10"/>
      <c r="GG182" s="10"/>
      <c r="GH182" s="131">
        <f t="shared" si="995"/>
        <v>0</v>
      </c>
      <c r="GI182" s="131">
        <f t="shared" si="996"/>
        <v>0</v>
      </c>
      <c r="GJ182" s="10"/>
      <c r="GK182" s="10"/>
      <c r="GL182" s="131">
        <f t="shared" si="997"/>
        <v>0</v>
      </c>
      <c r="GM182" s="131">
        <f t="shared" si="998"/>
        <v>0</v>
      </c>
      <c r="GN182" s="10"/>
      <c r="GO182" s="10"/>
      <c r="GP182" s="131">
        <f t="shared" si="999"/>
        <v>0</v>
      </c>
      <c r="GQ182" s="131">
        <f t="shared" si="1000"/>
        <v>0</v>
      </c>
      <c r="GR182" s="10"/>
      <c r="GS182" s="10"/>
      <c r="GT182" s="131">
        <f t="shared" si="1001"/>
        <v>0</v>
      </c>
      <c r="GU182" s="131">
        <f t="shared" si="1002"/>
        <v>0</v>
      </c>
      <c r="GV182" s="10"/>
      <c r="GW182" s="10"/>
      <c r="GX182" s="131">
        <f t="shared" si="1003"/>
        <v>0</v>
      </c>
      <c r="GY182" s="131">
        <f t="shared" si="1004"/>
        <v>0</v>
      </c>
      <c r="GZ182" s="10"/>
      <c r="HA182" s="10"/>
      <c r="HB182" s="131">
        <f t="shared" si="1005"/>
        <v>0</v>
      </c>
      <c r="HC182" s="131">
        <f t="shared" si="1006"/>
        <v>0</v>
      </c>
      <c r="HD182" s="10"/>
      <c r="HE182" s="10"/>
      <c r="HF182" s="131">
        <f t="shared" si="1007"/>
        <v>0</v>
      </c>
      <c r="HG182" s="131">
        <f t="shared" si="1008"/>
        <v>0</v>
      </c>
      <c r="HH182" s="10"/>
      <c r="HI182" s="10"/>
      <c r="HJ182" s="131">
        <f t="shared" si="1009"/>
        <v>0</v>
      </c>
      <c r="HK182" s="131">
        <f t="shared" si="1010"/>
        <v>0</v>
      </c>
      <c r="HL182" s="10"/>
      <c r="HM182" s="10"/>
      <c r="HN182" s="131">
        <f t="shared" si="1011"/>
        <v>0</v>
      </c>
      <c r="HO182" s="131">
        <f t="shared" si="1012"/>
        <v>0</v>
      </c>
      <c r="HP182" s="10"/>
      <c r="HQ182" s="10"/>
      <c r="HR182" s="131">
        <f t="shared" si="1013"/>
        <v>0</v>
      </c>
      <c r="HS182" s="131">
        <f t="shared" si="1014"/>
        <v>0</v>
      </c>
      <c r="HT182" s="10"/>
      <c r="HU182" s="10"/>
      <c r="HV182" s="131">
        <f t="shared" si="1015"/>
        <v>0</v>
      </c>
      <c r="HW182" s="131">
        <f t="shared" si="1016"/>
        <v>0</v>
      </c>
      <c r="HX182" s="10"/>
      <c r="HY182" s="10"/>
      <c r="HZ182" s="131">
        <f t="shared" si="1017"/>
        <v>0</v>
      </c>
      <c r="IA182" s="131">
        <f t="shared" si="1018"/>
        <v>0</v>
      </c>
      <c r="IB182" s="10"/>
      <c r="IC182" s="10"/>
      <c r="ID182" s="131">
        <f t="shared" si="1019"/>
        <v>0</v>
      </c>
      <c r="IE182" s="131">
        <f t="shared" si="1020"/>
        <v>0</v>
      </c>
      <c r="IF182" s="10"/>
      <c r="IG182" s="10"/>
      <c r="IH182" s="131">
        <f t="shared" si="1021"/>
        <v>0</v>
      </c>
      <c r="II182" s="131">
        <f t="shared" si="1022"/>
        <v>0</v>
      </c>
      <c r="IJ182" s="10"/>
      <c r="IK182" s="10"/>
      <c r="IL182" s="131">
        <f t="shared" si="1023"/>
        <v>0</v>
      </c>
      <c r="IM182" s="131">
        <f t="shared" si="1024"/>
        <v>0</v>
      </c>
      <c r="IN182" s="10"/>
      <c r="IO182" s="10"/>
      <c r="IP182" s="131">
        <f t="shared" si="1025"/>
        <v>0</v>
      </c>
      <c r="IQ182" s="131">
        <f t="shared" si="1026"/>
        <v>0</v>
      </c>
      <c r="IR182" s="10"/>
      <c r="IS182" s="10"/>
      <c r="IT182" s="131">
        <f t="shared" si="1027"/>
        <v>0</v>
      </c>
      <c r="IU182" s="131">
        <f t="shared" si="1028"/>
        <v>0</v>
      </c>
      <c r="IV182" s="10"/>
      <c r="IW182" s="10"/>
      <c r="IX182" s="131">
        <f t="shared" si="1029"/>
        <v>0</v>
      </c>
      <c r="IY182" s="131">
        <f t="shared" si="1030"/>
        <v>0</v>
      </c>
      <c r="IZ182" s="10"/>
      <c r="JA182" s="10"/>
      <c r="JB182" s="131">
        <f t="shared" si="1031"/>
        <v>0</v>
      </c>
      <c r="JC182" s="131">
        <f t="shared" si="1032"/>
        <v>0</v>
      </c>
      <c r="JD182" s="10"/>
      <c r="JE182" s="10"/>
      <c r="JF182" s="131">
        <f t="shared" si="1033"/>
        <v>2</v>
      </c>
      <c r="JG182" s="131">
        <f t="shared" si="1034"/>
        <v>3</v>
      </c>
      <c r="JH182" s="10"/>
      <c r="JI182" s="10"/>
      <c r="JJ182" s="131">
        <f t="shared" si="1035"/>
        <v>0</v>
      </c>
      <c r="JK182" s="131">
        <f t="shared" si="1036"/>
        <v>0</v>
      </c>
      <c r="JL182" s="10"/>
      <c r="JM182" s="10"/>
      <c r="JN182" s="131">
        <f t="shared" si="1037"/>
        <v>0</v>
      </c>
      <c r="JO182" s="131">
        <f t="shared" si="1038"/>
        <v>0</v>
      </c>
      <c r="JP182" s="10"/>
      <c r="JQ182" s="10"/>
      <c r="JR182" s="131">
        <f t="shared" si="1039"/>
        <v>0</v>
      </c>
      <c r="JS182" s="131">
        <f t="shared" si="1040"/>
        <v>0</v>
      </c>
      <c r="JT182" s="10"/>
      <c r="JU182" s="10"/>
      <c r="JV182" s="131">
        <f t="shared" si="1041"/>
        <v>0</v>
      </c>
      <c r="JW182" s="131">
        <f t="shared" si="1042"/>
        <v>0</v>
      </c>
      <c r="JX182" s="10"/>
      <c r="JY182" s="10"/>
      <c r="JZ182" s="131">
        <f t="shared" si="1043"/>
        <v>0</v>
      </c>
      <c r="KA182" s="131">
        <f t="shared" si="1044"/>
        <v>0</v>
      </c>
      <c r="KB182" s="10"/>
      <c r="KC182" s="10"/>
      <c r="KD182" s="131">
        <f t="shared" si="1045"/>
        <v>0</v>
      </c>
      <c r="KE182" s="131">
        <f t="shared" si="1046"/>
        <v>0</v>
      </c>
      <c r="KF182" s="10"/>
      <c r="KG182" s="10"/>
      <c r="KH182" s="131">
        <f t="shared" si="1047"/>
        <v>0</v>
      </c>
      <c r="KI182" s="131">
        <f t="shared" si="1048"/>
        <v>0</v>
      </c>
      <c r="KJ182" s="10"/>
      <c r="KK182" s="10"/>
      <c r="KL182" s="131">
        <f t="shared" si="1049"/>
        <v>0</v>
      </c>
      <c r="KM182" s="131">
        <f t="shared" si="1050"/>
        <v>0</v>
      </c>
      <c r="KN182" s="10"/>
      <c r="KO182" s="10"/>
      <c r="KP182" s="131">
        <f t="shared" si="1051"/>
        <v>0</v>
      </c>
      <c r="KQ182" s="131">
        <f t="shared" si="1052"/>
        <v>0</v>
      </c>
      <c r="KR182" s="10"/>
      <c r="KS182" s="10"/>
      <c r="KT182" s="131">
        <f t="shared" si="1053"/>
        <v>0</v>
      </c>
      <c r="KU182" s="131">
        <f t="shared" si="1054"/>
        <v>0</v>
      </c>
      <c r="KV182" s="10"/>
      <c r="KW182" s="10"/>
      <c r="KX182" s="131">
        <f t="shared" si="1055"/>
        <v>0</v>
      </c>
      <c r="KY182" s="131">
        <f t="shared" si="1056"/>
        <v>0</v>
      </c>
      <c r="KZ182" s="10"/>
      <c r="LA182" s="10"/>
      <c r="LB182" s="131">
        <f t="shared" si="1057"/>
        <v>0</v>
      </c>
      <c r="LC182" s="131">
        <f t="shared" si="1058"/>
        <v>0</v>
      </c>
      <c r="LD182" s="10"/>
      <c r="LE182" s="10"/>
      <c r="LF182" s="131">
        <f t="shared" si="1059"/>
        <v>0</v>
      </c>
      <c r="LG182" s="131">
        <f t="shared" si="1060"/>
        <v>0</v>
      </c>
      <c r="LH182" s="10"/>
      <c r="LI182" s="10"/>
      <c r="LJ182" s="131">
        <f t="shared" si="1061"/>
        <v>0</v>
      </c>
      <c r="LK182" s="131">
        <f t="shared" si="1062"/>
        <v>0</v>
      </c>
      <c r="LL182" s="10"/>
      <c r="LM182" s="10"/>
      <c r="LN182" s="131">
        <f t="shared" si="1063"/>
        <v>0</v>
      </c>
      <c r="LO182" s="131">
        <f t="shared" si="1064"/>
        <v>0</v>
      </c>
      <c r="LP182" s="10"/>
      <c r="LQ182" s="10"/>
      <c r="LR182" s="131">
        <f t="shared" si="1065"/>
        <v>0</v>
      </c>
      <c r="LS182" s="131">
        <f t="shared" si="1066"/>
        <v>0</v>
      </c>
      <c r="LT182" s="10"/>
      <c r="LU182" s="10"/>
      <c r="LV182" s="131">
        <f t="shared" si="1067"/>
        <v>0</v>
      </c>
      <c r="LW182" s="131">
        <f t="shared" si="1068"/>
        <v>0</v>
      </c>
      <c r="LX182" s="10"/>
      <c r="LY182" s="10"/>
      <c r="LZ182" s="131">
        <f t="shared" si="1069"/>
        <v>0</v>
      </c>
      <c r="MA182" s="131">
        <f t="shared" si="1070"/>
        <v>0</v>
      </c>
      <c r="MB182" s="10"/>
      <c r="MC182" s="10"/>
      <c r="MD182" s="131">
        <f t="shared" si="1071"/>
        <v>0</v>
      </c>
      <c r="ME182" s="131">
        <f t="shared" si="1072"/>
        <v>0</v>
      </c>
      <c r="MF182" s="10"/>
      <c r="MG182" s="10"/>
      <c r="MH182" s="131">
        <f t="shared" si="1073"/>
        <v>0</v>
      </c>
      <c r="MI182" s="131">
        <f t="shared" si="1074"/>
        <v>0</v>
      </c>
      <c r="MJ182" s="10"/>
      <c r="MK182" s="10"/>
      <c r="ML182" s="131">
        <f t="shared" si="1075"/>
        <v>0</v>
      </c>
      <c r="MM182" s="131">
        <f t="shared" si="1076"/>
        <v>0</v>
      </c>
      <c r="MN182" s="10"/>
      <c r="MO182" s="10"/>
      <c r="MP182" s="131">
        <f t="shared" si="1077"/>
        <v>0</v>
      </c>
      <c r="MQ182" s="131">
        <f t="shared" si="1078"/>
        <v>0</v>
      </c>
      <c r="MR182" s="10"/>
      <c r="MS182" s="10"/>
      <c r="MT182" s="131">
        <f t="shared" si="1079"/>
        <v>0</v>
      </c>
      <c r="MU182" s="131">
        <f t="shared" si="1080"/>
        <v>0</v>
      </c>
      <c r="MV182" s="10"/>
      <c r="MW182" s="10"/>
      <c r="MX182" s="131">
        <f t="shared" si="1081"/>
        <v>0</v>
      </c>
      <c r="MY182" s="131">
        <f t="shared" si="1082"/>
        <v>0</v>
      </c>
      <c r="MZ182" s="10"/>
      <c r="NA182" s="10"/>
      <c r="NB182" s="131">
        <f t="shared" si="1083"/>
        <v>0</v>
      </c>
      <c r="NC182" s="131">
        <f t="shared" si="1084"/>
        <v>0</v>
      </c>
      <c r="ND182" s="10"/>
      <c r="NE182" s="10"/>
      <c r="NF182" s="131">
        <f t="shared" si="1085"/>
        <v>0</v>
      </c>
      <c r="NG182" s="131">
        <f t="shared" si="1086"/>
        <v>0</v>
      </c>
      <c r="NH182" s="10"/>
      <c r="NI182" s="10"/>
      <c r="NJ182" s="131">
        <f t="shared" si="1087"/>
        <v>0</v>
      </c>
      <c r="NK182" s="131">
        <f t="shared" si="1088"/>
        <v>0</v>
      </c>
      <c r="NL182" s="10"/>
      <c r="NM182" s="10"/>
      <c r="NN182" s="131">
        <f t="shared" si="1089"/>
        <v>0</v>
      </c>
      <c r="NO182" s="131">
        <f t="shared" si="1090"/>
        <v>0</v>
      </c>
      <c r="NP182" s="10"/>
      <c r="NQ182" s="10"/>
      <c r="NR182" s="10"/>
      <c r="NS182" s="10"/>
      <c r="NT182" s="134">
        <f t="shared" si="906"/>
        <v>0</v>
      </c>
      <c r="NU182" s="134">
        <f t="shared" si="907"/>
        <v>0</v>
      </c>
      <c r="NV182" s="134">
        <f t="shared" si="908"/>
        <v>0</v>
      </c>
      <c r="NW182" s="134">
        <f t="shared" si="909"/>
        <v>0</v>
      </c>
      <c r="NX182" s="129"/>
      <c r="NY182" s="136">
        <f t="shared" si="618"/>
        <v>2</v>
      </c>
      <c r="NZ182" s="136">
        <f t="shared" si="619"/>
        <v>3</v>
      </c>
      <c r="OA182" s="136">
        <f t="shared" si="620"/>
        <v>0</v>
      </c>
      <c r="OB182" s="136">
        <f t="shared" si="621"/>
        <v>0</v>
      </c>
    </row>
    <row r="183" spans="1:392" s="28" customFormat="1" ht="20.25" customHeight="1">
      <c r="A183" s="2">
        <v>2</v>
      </c>
      <c r="B183" s="2" t="s">
        <v>2</v>
      </c>
      <c r="C183" s="78" t="s">
        <v>109</v>
      </c>
      <c r="D183" s="78" t="s">
        <v>109</v>
      </c>
      <c r="E183" s="91" t="s">
        <v>109</v>
      </c>
      <c r="F183" s="91" t="s">
        <v>109</v>
      </c>
      <c r="G183" s="78" t="s">
        <v>109</v>
      </c>
      <c r="H183" s="92"/>
      <c r="I183" s="92"/>
      <c r="J183" s="92"/>
      <c r="K183">
        <v>5</v>
      </c>
      <c r="L183"/>
      <c r="M183" s="10">
        <v>2</v>
      </c>
      <c r="N183" s="10">
        <v>3</v>
      </c>
      <c r="O183" s="10"/>
      <c r="P183" s="10"/>
      <c r="Q183" s="10"/>
      <c r="R183" s="131">
        <f t="shared" si="1091"/>
        <v>0</v>
      </c>
      <c r="S183" s="131">
        <f t="shared" si="1092"/>
        <v>0</v>
      </c>
      <c r="T183" s="10"/>
      <c r="U183" s="10"/>
      <c r="V183" s="131">
        <f t="shared" si="911"/>
        <v>0</v>
      </c>
      <c r="W183" s="131">
        <f t="shared" si="912"/>
        <v>0</v>
      </c>
      <c r="X183" s="10"/>
      <c r="Y183" s="10"/>
      <c r="Z183" s="131">
        <f t="shared" si="913"/>
        <v>0</v>
      </c>
      <c r="AA183" s="131">
        <f t="shared" si="914"/>
        <v>0</v>
      </c>
      <c r="AB183" s="10"/>
      <c r="AC183" s="10"/>
      <c r="AD183" s="131">
        <f t="shared" si="915"/>
        <v>0</v>
      </c>
      <c r="AE183" s="131">
        <f t="shared" si="916"/>
        <v>0</v>
      </c>
      <c r="AF183" s="10"/>
      <c r="AG183" s="10"/>
      <c r="AH183" s="131">
        <f t="shared" si="917"/>
        <v>0</v>
      </c>
      <c r="AI183" s="131">
        <f t="shared" si="918"/>
        <v>0</v>
      </c>
      <c r="AJ183" s="10"/>
      <c r="AK183" s="10"/>
      <c r="AL183" s="131">
        <f t="shared" si="919"/>
        <v>0</v>
      </c>
      <c r="AM183" s="131">
        <f t="shared" si="920"/>
        <v>0</v>
      </c>
      <c r="AN183" s="10"/>
      <c r="AO183" s="10"/>
      <c r="AP183" s="131">
        <f t="shared" si="921"/>
        <v>0</v>
      </c>
      <c r="AQ183" s="131">
        <f t="shared" si="922"/>
        <v>0</v>
      </c>
      <c r="AR183" s="10"/>
      <c r="AS183" s="10"/>
      <c r="AT183" s="131">
        <f t="shared" si="923"/>
        <v>0</v>
      </c>
      <c r="AU183" s="131">
        <f t="shared" si="924"/>
        <v>0</v>
      </c>
      <c r="AV183" s="10"/>
      <c r="AW183" s="10"/>
      <c r="AX183" s="131">
        <f t="shared" si="925"/>
        <v>0</v>
      </c>
      <c r="AY183" s="131">
        <f t="shared" si="926"/>
        <v>0</v>
      </c>
      <c r="AZ183" s="10"/>
      <c r="BA183" s="10"/>
      <c r="BB183" s="131">
        <f t="shared" si="927"/>
        <v>0</v>
      </c>
      <c r="BC183" s="131">
        <f t="shared" si="928"/>
        <v>0</v>
      </c>
      <c r="BD183" s="10"/>
      <c r="BE183" s="10"/>
      <c r="BF183" s="131">
        <f t="shared" si="929"/>
        <v>0</v>
      </c>
      <c r="BG183" s="131">
        <f t="shared" si="930"/>
        <v>0</v>
      </c>
      <c r="BH183" s="10"/>
      <c r="BI183" s="10"/>
      <c r="BJ183" s="131">
        <f t="shared" si="931"/>
        <v>0</v>
      </c>
      <c r="BK183" s="131">
        <f t="shared" si="932"/>
        <v>0</v>
      </c>
      <c r="BL183" s="10"/>
      <c r="BM183" s="10"/>
      <c r="BN183" s="131">
        <f t="shared" si="933"/>
        <v>0</v>
      </c>
      <c r="BO183" s="131">
        <f t="shared" si="934"/>
        <v>0</v>
      </c>
      <c r="BP183" s="10"/>
      <c r="BQ183" s="10"/>
      <c r="BR183" s="131">
        <f t="shared" si="935"/>
        <v>0</v>
      </c>
      <c r="BS183" s="131">
        <f t="shared" si="936"/>
        <v>0</v>
      </c>
      <c r="BT183" s="10"/>
      <c r="BU183" s="10"/>
      <c r="BV183" s="131">
        <f t="shared" si="937"/>
        <v>0</v>
      </c>
      <c r="BW183" s="131">
        <f t="shared" si="938"/>
        <v>0</v>
      </c>
      <c r="BX183" s="10"/>
      <c r="BY183" s="10"/>
      <c r="BZ183" s="131">
        <f t="shared" si="939"/>
        <v>0</v>
      </c>
      <c r="CA183" s="131">
        <f t="shared" si="940"/>
        <v>0</v>
      </c>
      <c r="CB183" s="10"/>
      <c r="CC183" s="10"/>
      <c r="CD183" s="131">
        <f t="shared" si="941"/>
        <v>0</v>
      </c>
      <c r="CE183" s="131">
        <f t="shared" si="942"/>
        <v>0</v>
      </c>
      <c r="CF183" s="10"/>
      <c r="CG183" s="10"/>
      <c r="CH183" s="131">
        <f t="shared" si="943"/>
        <v>0</v>
      </c>
      <c r="CI183" s="131">
        <f t="shared" si="944"/>
        <v>0</v>
      </c>
      <c r="CJ183" s="10"/>
      <c r="CK183" s="10"/>
      <c r="CL183" s="131">
        <f t="shared" si="945"/>
        <v>0</v>
      </c>
      <c r="CM183" s="131">
        <f t="shared" si="946"/>
        <v>0</v>
      </c>
      <c r="CN183" s="10"/>
      <c r="CO183" s="10"/>
      <c r="CP183" s="131">
        <f t="shared" si="947"/>
        <v>0</v>
      </c>
      <c r="CQ183" s="131">
        <f t="shared" si="948"/>
        <v>0</v>
      </c>
      <c r="CR183" s="10"/>
      <c r="CS183" s="10"/>
      <c r="CT183" s="131">
        <f t="shared" si="949"/>
        <v>0</v>
      </c>
      <c r="CU183" s="131">
        <f t="shared" si="950"/>
        <v>0</v>
      </c>
      <c r="CV183" s="10"/>
      <c r="CW183" s="10"/>
      <c r="CX183" s="131">
        <f t="shared" si="951"/>
        <v>0</v>
      </c>
      <c r="CY183" s="131">
        <f t="shared" si="952"/>
        <v>0</v>
      </c>
      <c r="CZ183" s="10"/>
      <c r="DA183" s="10"/>
      <c r="DB183" s="131">
        <f t="shared" si="953"/>
        <v>0</v>
      </c>
      <c r="DC183" s="131">
        <f t="shared" si="954"/>
        <v>0</v>
      </c>
      <c r="DD183" s="10"/>
      <c r="DE183" s="10"/>
      <c r="DF183" s="131">
        <f t="shared" si="955"/>
        <v>0</v>
      </c>
      <c r="DG183" s="131">
        <f t="shared" si="956"/>
        <v>0</v>
      </c>
      <c r="DH183" s="10"/>
      <c r="DI183" s="10"/>
      <c r="DJ183" s="131">
        <f t="shared" si="957"/>
        <v>0</v>
      </c>
      <c r="DK183" s="131">
        <f t="shared" si="958"/>
        <v>0</v>
      </c>
      <c r="DL183" s="10"/>
      <c r="DM183" s="10"/>
      <c r="DN183" s="131">
        <f t="shared" si="959"/>
        <v>0</v>
      </c>
      <c r="DO183" s="131">
        <f t="shared" si="960"/>
        <v>0</v>
      </c>
      <c r="DP183" s="10"/>
      <c r="DQ183" s="10"/>
      <c r="DR183" s="131">
        <f t="shared" si="961"/>
        <v>0</v>
      </c>
      <c r="DS183" s="131">
        <f t="shared" si="962"/>
        <v>0</v>
      </c>
      <c r="DT183" s="10"/>
      <c r="DU183" s="10"/>
      <c r="DV183" s="131">
        <f t="shared" si="963"/>
        <v>0</v>
      </c>
      <c r="DW183" s="131">
        <f t="shared" si="964"/>
        <v>0</v>
      </c>
      <c r="DX183" s="10"/>
      <c r="DY183" s="10"/>
      <c r="DZ183" s="131">
        <f t="shared" si="965"/>
        <v>0</v>
      </c>
      <c r="EA183" s="131">
        <f t="shared" si="966"/>
        <v>0</v>
      </c>
      <c r="EB183" s="10"/>
      <c r="EC183" s="10"/>
      <c r="ED183" s="131">
        <f t="shared" si="967"/>
        <v>0</v>
      </c>
      <c r="EE183" s="131">
        <f t="shared" si="968"/>
        <v>0</v>
      </c>
      <c r="EF183" s="10"/>
      <c r="EG183" s="10"/>
      <c r="EH183" s="131">
        <f t="shared" si="969"/>
        <v>0</v>
      </c>
      <c r="EI183" s="131">
        <f t="shared" si="970"/>
        <v>0</v>
      </c>
      <c r="EJ183" s="10"/>
      <c r="EK183" s="10"/>
      <c r="EL183" s="131">
        <f t="shared" si="971"/>
        <v>0</v>
      </c>
      <c r="EM183" s="131">
        <f t="shared" si="972"/>
        <v>0</v>
      </c>
      <c r="EN183" s="10"/>
      <c r="EO183" s="10"/>
      <c r="EP183" s="131">
        <f t="shared" si="973"/>
        <v>0</v>
      </c>
      <c r="EQ183" s="131">
        <f t="shared" si="974"/>
        <v>0</v>
      </c>
      <c r="ER183" s="10"/>
      <c r="ES183" s="10"/>
      <c r="ET183" s="131">
        <f t="shared" si="975"/>
        <v>0</v>
      </c>
      <c r="EU183" s="131">
        <f t="shared" si="976"/>
        <v>0</v>
      </c>
      <c r="EV183" s="10"/>
      <c r="EW183" s="10"/>
      <c r="EX183" s="131">
        <f t="shared" si="977"/>
        <v>0</v>
      </c>
      <c r="EY183" s="131">
        <f t="shared" si="978"/>
        <v>0</v>
      </c>
      <c r="EZ183" s="10"/>
      <c r="FA183" s="10"/>
      <c r="FB183" s="131">
        <f t="shared" si="979"/>
        <v>0</v>
      </c>
      <c r="FC183" s="131">
        <f t="shared" si="980"/>
        <v>0</v>
      </c>
      <c r="FD183" s="10"/>
      <c r="FE183" s="10"/>
      <c r="FF183" s="131">
        <f t="shared" si="981"/>
        <v>0</v>
      </c>
      <c r="FG183" s="131">
        <f t="shared" si="982"/>
        <v>0</v>
      </c>
      <c r="FH183" s="10"/>
      <c r="FI183" s="10"/>
      <c r="FJ183" s="131">
        <f t="shared" si="983"/>
        <v>0</v>
      </c>
      <c r="FK183" s="131">
        <f t="shared" si="984"/>
        <v>0</v>
      </c>
      <c r="FL183" s="10"/>
      <c r="FM183" s="10"/>
      <c r="FN183" s="131">
        <f t="shared" si="985"/>
        <v>0</v>
      </c>
      <c r="FO183" s="131">
        <f t="shared" si="986"/>
        <v>0</v>
      </c>
      <c r="FP183" s="10"/>
      <c r="FQ183" s="10"/>
      <c r="FR183" s="131">
        <f t="shared" si="987"/>
        <v>0</v>
      </c>
      <c r="FS183" s="131">
        <f t="shared" si="988"/>
        <v>0</v>
      </c>
      <c r="FT183" s="10"/>
      <c r="FU183" s="10"/>
      <c r="FV183" s="131">
        <f t="shared" si="989"/>
        <v>0</v>
      </c>
      <c r="FW183" s="131">
        <f t="shared" si="990"/>
        <v>0</v>
      </c>
      <c r="FX183" s="10"/>
      <c r="FY183" s="10"/>
      <c r="FZ183" s="131">
        <f t="shared" si="991"/>
        <v>0</v>
      </c>
      <c r="GA183" s="131">
        <f t="shared" si="992"/>
        <v>0</v>
      </c>
      <c r="GB183" s="10"/>
      <c r="GC183" s="10"/>
      <c r="GD183" s="131">
        <f t="shared" si="993"/>
        <v>0</v>
      </c>
      <c r="GE183" s="131">
        <f t="shared" si="994"/>
        <v>0</v>
      </c>
      <c r="GF183" s="10"/>
      <c r="GG183" s="10"/>
      <c r="GH183" s="131">
        <f t="shared" si="995"/>
        <v>0</v>
      </c>
      <c r="GI183" s="131">
        <f t="shared" si="996"/>
        <v>0</v>
      </c>
      <c r="GJ183" s="10"/>
      <c r="GK183" s="10"/>
      <c r="GL183" s="131">
        <f t="shared" si="997"/>
        <v>0</v>
      </c>
      <c r="GM183" s="131">
        <f t="shared" si="998"/>
        <v>0</v>
      </c>
      <c r="GN183" s="10"/>
      <c r="GO183" s="10"/>
      <c r="GP183" s="131">
        <f t="shared" si="999"/>
        <v>0</v>
      </c>
      <c r="GQ183" s="131">
        <f t="shared" si="1000"/>
        <v>0</v>
      </c>
      <c r="GR183" s="10"/>
      <c r="GS183" s="10"/>
      <c r="GT183" s="131">
        <f t="shared" si="1001"/>
        <v>0</v>
      </c>
      <c r="GU183" s="131">
        <f t="shared" si="1002"/>
        <v>0</v>
      </c>
      <c r="GV183" s="10"/>
      <c r="GW183" s="10"/>
      <c r="GX183" s="131">
        <f t="shared" si="1003"/>
        <v>0</v>
      </c>
      <c r="GY183" s="131">
        <f t="shared" si="1004"/>
        <v>0</v>
      </c>
      <c r="GZ183" s="10"/>
      <c r="HA183" s="10"/>
      <c r="HB183" s="131">
        <f t="shared" si="1005"/>
        <v>0</v>
      </c>
      <c r="HC183" s="131">
        <f t="shared" si="1006"/>
        <v>0</v>
      </c>
      <c r="HD183" s="10"/>
      <c r="HE183" s="10"/>
      <c r="HF183" s="131">
        <f t="shared" si="1007"/>
        <v>0</v>
      </c>
      <c r="HG183" s="131">
        <f t="shared" si="1008"/>
        <v>0</v>
      </c>
      <c r="HH183" s="10"/>
      <c r="HI183" s="10"/>
      <c r="HJ183" s="131">
        <f t="shared" si="1009"/>
        <v>0</v>
      </c>
      <c r="HK183" s="131">
        <f t="shared" si="1010"/>
        <v>0</v>
      </c>
      <c r="HL183" s="10"/>
      <c r="HM183" s="10"/>
      <c r="HN183" s="131">
        <f t="shared" si="1011"/>
        <v>0</v>
      </c>
      <c r="HO183" s="131">
        <f t="shared" si="1012"/>
        <v>0</v>
      </c>
      <c r="HP183" s="10"/>
      <c r="HQ183" s="10"/>
      <c r="HR183" s="131">
        <f t="shared" si="1013"/>
        <v>0</v>
      </c>
      <c r="HS183" s="131">
        <f t="shared" si="1014"/>
        <v>0</v>
      </c>
      <c r="HT183" s="10"/>
      <c r="HU183" s="10"/>
      <c r="HV183" s="131">
        <f t="shared" si="1015"/>
        <v>0</v>
      </c>
      <c r="HW183" s="131">
        <f t="shared" si="1016"/>
        <v>0</v>
      </c>
      <c r="HX183" s="10"/>
      <c r="HY183" s="10"/>
      <c r="HZ183" s="131">
        <f t="shared" si="1017"/>
        <v>0</v>
      </c>
      <c r="IA183" s="131">
        <f t="shared" si="1018"/>
        <v>0</v>
      </c>
      <c r="IB183" s="10"/>
      <c r="IC183" s="10"/>
      <c r="ID183" s="131">
        <f t="shared" si="1019"/>
        <v>0</v>
      </c>
      <c r="IE183" s="131">
        <f t="shared" si="1020"/>
        <v>0</v>
      </c>
      <c r="IF183" s="10"/>
      <c r="IG183" s="10"/>
      <c r="IH183" s="131">
        <f t="shared" si="1021"/>
        <v>0</v>
      </c>
      <c r="II183" s="131">
        <f t="shared" si="1022"/>
        <v>0</v>
      </c>
      <c r="IJ183" s="10"/>
      <c r="IK183" s="10"/>
      <c r="IL183" s="131">
        <f t="shared" si="1023"/>
        <v>0</v>
      </c>
      <c r="IM183" s="131">
        <f t="shared" si="1024"/>
        <v>0</v>
      </c>
      <c r="IN183" s="10"/>
      <c r="IO183" s="10"/>
      <c r="IP183" s="131">
        <f t="shared" si="1025"/>
        <v>0</v>
      </c>
      <c r="IQ183" s="131">
        <f t="shared" si="1026"/>
        <v>0</v>
      </c>
      <c r="IR183" s="10"/>
      <c r="IS183" s="10"/>
      <c r="IT183" s="131">
        <f t="shared" si="1027"/>
        <v>0</v>
      </c>
      <c r="IU183" s="131">
        <f t="shared" si="1028"/>
        <v>0</v>
      </c>
      <c r="IV183" s="10"/>
      <c r="IW183" s="10"/>
      <c r="IX183" s="131">
        <f t="shared" si="1029"/>
        <v>0</v>
      </c>
      <c r="IY183" s="131">
        <f t="shared" si="1030"/>
        <v>0</v>
      </c>
      <c r="IZ183" s="10"/>
      <c r="JA183" s="10"/>
      <c r="JB183" s="131">
        <f t="shared" si="1031"/>
        <v>0</v>
      </c>
      <c r="JC183" s="131">
        <f t="shared" si="1032"/>
        <v>0</v>
      </c>
      <c r="JD183" s="10"/>
      <c r="JE183" s="10"/>
      <c r="JF183" s="131">
        <f t="shared" si="1033"/>
        <v>2</v>
      </c>
      <c r="JG183" s="131">
        <f t="shared" si="1034"/>
        <v>3</v>
      </c>
      <c r="JH183" s="10"/>
      <c r="JI183" s="10"/>
      <c r="JJ183" s="131">
        <f t="shared" si="1035"/>
        <v>0</v>
      </c>
      <c r="JK183" s="131">
        <f t="shared" si="1036"/>
        <v>0</v>
      </c>
      <c r="JL183" s="10"/>
      <c r="JM183" s="10"/>
      <c r="JN183" s="131">
        <f t="shared" si="1037"/>
        <v>0</v>
      </c>
      <c r="JO183" s="131">
        <f t="shared" si="1038"/>
        <v>0</v>
      </c>
      <c r="JP183" s="10"/>
      <c r="JQ183" s="10"/>
      <c r="JR183" s="131">
        <f t="shared" si="1039"/>
        <v>0</v>
      </c>
      <c r="JS183" s="131">
        <f t="shared" si="1040"/>
        <v>0</v>
      </c>
      <c r="JT183" s="10"/>
      <c r="JU183" s="10"/>
      <c r="JV183" s="131">
        <f t="shared" si="1041"/>
        <v>0</v>
      </c>
      <c r="JW183" s="131">
        <f t="shared" si="1042"/>
        <v>0</v>
      </c>
      <c r="JX183" s="10"/>
      <c r="JY183" s="10"/>
      <c r="JZ183" s="131">
        <f t="shared" si="1043"/>
        <v>0</v>
      </c>
      <c r="KA183" s="131">
        <f t="shared" si="1044"/>
        <v>0</v>
      </c>
      <c r="KB183" s="10"/>
      <c r="KC183" s="10"/>
      <c r="KD183" s="131">
        <f t="shared" si="1045"/>
        <v>0</v>
      </c>
      <c r="KE183" s="131">
        <f t="shared" si="1046"/>
        <v>0</v>
      </c>
      <c r="KF183" s="10"/>
      <c r="KG183" s="10"/>
      <c r="KH183" s="131">
        <f t="shared" si="1047"/>
        <v>0</v>
      </c>
      <c r="KI183" s="131">
        <f t="shared" si="1048"/>
        <v>0</v>
      </c>
      <c r="KJ183" s="10"/>
      <c r="KK183" s="10"/>
      <c r="KL183" s="131">
        <f t="shared" si="1049"/>
        <v>0</v>
      </c>
      <c r="KM183" s="131">
        <f t="shared" si="1050"/>
        <v>0</v>
      </c>
      <c r="KN183" s="10"/>
      <c r="KO183" s="10"/>
      <c r="KP183" s="131">
        <f t="shared" si="1051"/>
        <v>0</v>
      </c>
      <c r="KQ183" s="131">
        <f t="shared" si="1052"/>
        <v>0</v>
      </c>
      <c r="KR183" s="10"/>
      <c r="KS183" s="10"/>
      <c r="KT183" s="131">
        <f t="shared" si="1053"/>
        <v>0</v>
      </c>
      <c r="KU183" s="131">
        <f t="shared" si="1054"/>
        <v>0</v>
      </c>
      <c r="KV183" s="10"/>
      <c r="KW183" s="10"/>
      <c r="KX183" s="131">
        <f t="shared" si="1055"/>
        <v>0</v>
      </c>
      <c r="KY183" s="131">
        <f t="shared" si="1056"/>
        <v>0</v>
      </c>
      <c r="KZ183" s="10"/>
      <c r="LA183" s="10"/>
      <c r="LB183" s="131">
        <f t="shared" si="1057"/>
        <v>0</v>
      </c>
      <c r="LC183" s="131">
        <f t="shared" si="1058"/>
        <v>0</v>
      </c>
      <c r="LD183" s="10"/>
      <c r="LE183" s="10"/>
      <c r="LF183" s="131">
        <f t="shared" si="1059"/>
        <v>0</v>
      </c>
      <c r="LG183" s="131">
        <f t="shared" si="1060"/>
        <v>0</v>
      </c>
      <c r="LH183" s="10"/>
      <c r="LI183" s="10"/>
      <c r="LJ183" s="131">
        <f t="shared" si="1061"/>
        <v>0</v>
      </c>
      <c r="LK183" s="131">
        <f t="shared" si="1062"/>
        <v>0</v>
      </c>
      <c r="LL183" s="10"/>
      <c r="LM183" s="10"/>
      <c r="LN183" s="131">
        <f t="shared" si="1063"/>
        <v>0</v>
      </c>
      <c r="LO183" s="131">
        <f t="shared" si="1064"/>
        <v>0</v>
      </c>
      <c r="LP183" s="10"/>
      <c r="LQ183" s="10"/>
      <c r="LR183" s="131">
        <f t="shared" si="1065"/>
        <v>0</v>
      </c>
      <c r="LS183" s="131">
        <f t="shared" si="1066"/>
        <v>0</v>
      </c>
      <c r="LT183" s="10"/>
      <c r="LU183" s="10"/>
      <c r="LV183" s="131">
        <f t="shared" si="1067"/>
        <v>0</v>
      </c>
      <c r="LW183" s="131">
        <f t="shared" si="1068"/>
        <v>0</v>
      </c>
      <c r="LX183" s="10"/>
      <c r="LY183" s="10"/>
      <c r="LZ183" s="131">
        <f t="shared" si="1069"/>
        <v>0</v>
      </c>
      <c r="MA183" s="131">
        <f t="shared" si="1070"/>
        <v>0</v>
      </c>
      <c r="MB183" s="10"/>
      <c r="MC183" s="10"/>
      <c r="MD183" s="131">
        <f t="shared" si="1071"/>
        <v>0</v>
      </c>
      <c r="ME183" s="131">
        <f t="shared" si="1072"/>
        <v>0</v>
      </c>
      <c r="MF183" s="10"/>
      <c r="MG183" s="10"/>
      <c r="MH183" s="131">
        <f t="shared" si="1073"/>
        <v>0</v>
      </c>
      <c r="MI183" s="131">
        <f t="shared" si="1074"/>
        <v>0</v>
      </c>
      <c r="MJ183" s="10"/>
      <c r="MK183" s="10"/>
      <c r="ML183" s="131">
        <f t="shared" si="1075"/>
        <v>0</v>
      </c>
      <c r="MM183" s="131">
        <f t="shared" si="1076"/>
        <v>0</v>
      </c>
      <c r="MN183" s="10"/>
      <c r="MO183" s="10"/>
      <c r="MP183" s="131">
        <f t="shared" si="1077"/>
        <v>0</v>
      </c>
      <c r="MQ183" s="131">
        <f t="shared" si="1078"/>
        <v>0</v>
      </c>
      <c r="MR183" s="10"/>
      <c r="MS183" s="10"/>
      <c r="MT183" s="131">
        <f t="shared" si="1079"/>
        <v>0</v>
      </c>
      <c r="MU183" s="131">
        <f t="shared" si="1080"/>
        <v>0</v>
      </c>
      <c r="MV183" s="10"/>
      <c r="MW183" s="10"/>
      <c r="MX183" s="131">
        <f t="shared" si="1081"/>
        <v>0</v>
      </c>
      <c r="MY183" s="131">
        <f t="shared" si="1082"/>
        <v>0</v>
      </c>
      <c r="MZ183" s="10"/>
      <c r="NA183" s="10"/>
      <c r="NB183" s="131">
        <f t="shared" si="1083"/>
        <v>0</v>
      </c>
      <c r="NC183" s="131">
        <f t="shared" si="1084"/>
        <v>0</v>
      </c>
      <c r="ND183" s="10"/>
      <c r="NE183" s="10"/>
      <c r="NF183" s="131">
        <f t="shared" si="1085"/>
        <v>0</v>
      </c>
      <c r="NG183" s="131">
        <f t="shared" si="1086"/>
        <v>0</v>
      </c>
      <c r="NH183" s="10"/>
      <c r="NI183" s="10"/>
      <c r="NJ183" s="131">
        <f t="shared" si="1087"/>
        <v>0</v>
      </c>
      <c r="NK183" s="131">
        <f t="shared" si="1088"/>
        <v>0</v>
      </c>
      <c r="NL183" s="10"/>
      <c r="NM183" s="10"/>
      <c r="NN183" s="131">
        <f t="shared" si="1089"/>
        <v>0</v>
      </c>
      <c r="NO183" s="131">
        <f t="shared" si="1090"/>
        <v>0</v>
      </c>
      <c r="NP183" s="10"/>
      <c r="NQ183" s="10"/>
      <c r="NR183" s="10"/>
      <c r="NS183" s="10"/>
      <c r="NT183" s="134">
        <f t="shared" si="906"/>
        <v>0</v>
      </c>
      <c r="NU183" s="134">
        <f t="shared" si="907"/>
        <v>0</v>
      </c>
      <c r="NV183" s="134">
        <f t="shared" si="908"/>
        <v>0</v>
      </c>
      <c r="NW183" s="134">
        <f t="shared" si="909"/>
        <v>0</v>
      </c>
      <c r="NX183" s="129"/>
      <c r="NY183" s="136">
        <f t="shared" si="618"/>
        <v>2</v>
      </c>
      <c r="NZ183" s="136">
        <f t="shared" si="619"/>
        <v>3</v>
      </c>
      <c r="OA183" s="136">
        <f t="shared" si="620"/>
        <v>0</v>
      </c>
      <c r="OB183" s="136">
        <f t="shared" si="621"/>
        <v>0</v>
      </c>
    </row>
    <row r="184" spans="1:392" s="28" customFormat="1" ht="20.25" customHeight="1">
      <c r="A184" s="2">
        <v>3</v>
      </c>
      <c r="B184" s="2" t="s">
        <v>0</v>
      </c>
      <c r="C184" s="5" t="s">
        <v>293</v>
      </c>
      <c r="D184" s="78" t="s">
        <v>109</v>
      </c>
      <c r="E184" s="91" t="s">
        <v>109</v>
      </c>
      <c r="F184" s="91" t="s">
        <v>109</v>
      </c>
      <c r="G184" s="78" t="s">
        <v>109</v>
      </c>
      <c r="H184" s="92"/>
      <c r="I184" s="92"/>
      <c r="J184" s="92"/>
      <c r="K184">
        <v>5</v>
      </c>
      <c r="L184"/>
      <c r="M184" s="10">
        <v>2</v>
      </c>
      <c r="N184" s="10">
        <v>3</v>
      </c>
      <c r="O184" s="10"/>
      <c r="P184" s="10"/>
      <c r="Q184" s="10"/>
      <c r="R184" s="131">
        <f t="shared" si="1091"/>
        <v>0</v>
      </c>
      <c r="S184" s="131">
        <f t="shared" si="1092"/>
        <v>0</v>
      </c>
      <c r="T184" s="10"/>
      <c r="U184" s="10"/>
      <c r="V184" s="131">
        <f t="shared" si="911"/>
        <v>0</v>
      </c>
      <c r="W184" s="131">
        <f t="shared" si="912"/>
        <v>0</v>
      </c>
      <c r="X184" s="10"/>
      <c r="Y184" s="10"/>
      <c r="Z184" s="131">
        <f t="shared" si="913"/>
        <v>0</v>
      </c>
      <c r="AA184" s="131">
        <f t="shared" si="914"/>
        <v>0</v>
      </c>
      <c r="AB184" s="10"/>
      <c r="AC184" s="10"/>
      <c r="AD184" s="131">
        <f t="shared" si="915"/>
        <v>0</v>
      </c>
      <c r="AE184" s="131">
        <f t="shared" si="916"/>
        <v>0</v>
      </c>
      <c r="AF184" s="10"/>
      <c r="AG184" s="10"/>
      <c r="AH184" s="131">
        <f t="shared" si="917"/>
        <v>0</v>
      </c>
      <c r="AI184" s="131">
        <f t="shared" si="918"/>
        <v>0</v>
      </c>
      <c r="AJ184" s="10"/>
      <c r="AK184" s="10"/>
      <c r="AL184" s="131">
        <f t="shared" si="919"/>
        <v>0</v>
      </c>
      <c r="AM184" s="131">
        <f t="shared" si="920"/>
        <v>0</v>
      </c>
      <c r="AN184" s="10"/>
      <c r="AO184" s="10"/>
      <c r="AP184" s="131">
        <f t="shared" si="921"/>
        <v>0</v>
      </c>
      <c r="AQ184" s="131">
        <f t="shared" si="922"/>
        <v>0</v>
      </c>
      <c r="AR184" s="10"/>
      <c r="AS184" s="10"/>
      <c r="AT184" s="131">
        <f t="shared" si="923"/>
        <v>0</v>
      </c>
      <c r="AU184" s="131">
        <f t="shared" si="924"/>
        <v>0</v>
      </c>
      <c r="AV184" s="10"/>
      <c r="AW184" s="10"/>
      <c r="AX184" s="131">
        <f t="shared" si="925"/>
        <v>0</v>
      </c>
      <c r="AY184" s="131">
        <f t="shared" si="926"/>
        <v>0</v>
      </c>
      <c r="AZ184" s="10"/>
      <c r="BA184" s="10"/>
      <c r="BB184" s="131">
        <f t="shared" si="927"/>
        <v>0</v>
      </c>
      <c r="BC184" s="131">
        <f t="shared" si="928"/>
        <v>0</v>
      </c>
      <c r="BD184" s="10"/>
      <c r="BE184" s="10"/>
      <c r="BF184" s="131">
        <f t="shared" si="929"/>
        <v>0</v>
      </c>
      <c r="BG184" s="131">
        <f t="shared" si="930"/>
        <v>0</v>
      </c>
      <c r="BH184" s="10"/>
      <c r="BI184" s="10"/>
      <c r="BJ184" s="131">
        <f t="shared" si="931"/>
        <v>0</v>
      </c>
      <c r="BK184" s="131">
        <f t="shared" si="932"/>
        <v>0</v>
      </c>
      <c r="BL184" s="10"/>
      <c r="BM184" s="10"/>
      <c r="BN184" s="131">
        <f t="shared" si="933"/>
        <v>0</v>
      </c>
      <c r="BO184" s="131">
        <f t="shared" si="934"/>
        <v>0</v>
      </c>
      <c r="BP184" s="10"/>
      <c r="BQ184" s="10"/>
      <c r="BR184" s="131">
        <f t="shared" si="935"/>
        <v>0</v>
      </c>
      <c r="BS184" s="131">
        <f t="shared" si="936"/>
        <v>0</v>
      </c>
      <c r="BT184" s="10"/>
      <c r="BU184" s="10"/>
      <c r="BV184" s="131">
        <f t="shared" si="937"/>
        <v>0</v>
      </c>
      <c r="BW184" s="131">
        <f t="shared" si="938"/>
        <v>0</v>
      </c>
      <c r="BX184" s="10"/>
      <c r="BY184" s="10"/>
      <c r="BZ184" s="131">
        <f t="shared" si="939"/>
        <v>0</v>
      </c>
      <c r="CA184" s="131">
        <f t="shared" si="940"/>
        <v>0</v>
      </c>
      <c r="CB184" s="10"/>
      <c r="CC184" s="10"/>
      <c r="CD184" s="131">
        <f t="shared" si="941"/>
        <v>0</v>
      </c>
      <c r="CE184" s="131">
        <f t="shared" si="942"/>
        <v>0</v>
      </c>
      <c r="CF184" s="10"/>
      <c r="CG184" s="10"/>
      <c r="CH184" s="131">
        <f t="shared" si="943"/>
        <v>0</v>
      </c>
      <c r="CI184" s="131">
        <f t="shared" si="944"/>
        <v>0</v>
      </c>
      <c r="CJ184" s="10"/>
      <c r="CK184" s="10"/>
      <c r="CL184" s="131">
        <f t="shared" si="945"/>
        <v>0</v>
      </c>
      <c r="CM184" s="131">
        <f t="shared" si="946"/>
        <v>0</v>
      </c>
      <c r="CN184" s="10"/>
      <c r="CO184" s="10"/>
      <c r="CP184" s="131">
        <f t="shared" si="947"/>
        <v>0</v>
      </c>
      <c r="CQ184" s="131">
        <f t="shared" si="948"/>
        <v>0</v>
      </c>
      <c r="CR184" s="10"/>
      <c r="CS184" s="10"/>
      <c r="CT184" s="131">
        <f t="shared" si="949"/>
        <v>0</v>
      </c>
      <c r="CU184" s="131">
        <f t="shared" si="950"/>
        <v>0</v>
      </c>
      <c r="CV184" s="10"/>
      <c r="CW184" s="10"/>
      <c r="CX184" s="131">
        <f t="shared" si="951"/>
        <v>0</v>
      </c>
      <c r="CY184" s="131">
        <f t="shared" si="952"/>
        <v>0</v>
      </c>
      <c r="CZ184" s="10"/>
      <c r="DA184" s="10"/>
      <c r="DB184" s="131">
        <f t="shared" si="953"/>
        <v>0</v>
      </c>
      <c r="DC184" s="131">
        <f t="shared" si="954"/>
        <v>0</v>
      </c>
      <c r="DD184" s="10"/>
      <c r="DE184" s="10"/>
      <c r="DF184" s="131">
        <f t="shared" si="955"/>
        <v>0</v>
      </c>
      <c r="DG184" s="131">
        <f t="shared" si="956"/>
        <v>0</v>
      </c>
      <c r="DH184" s="10"/>
      <c r="DI184" s="10"/>
      <c r="DJ184" s="131">
        <f t="shared" si="957"/>
        <v>0</v>
      </c>
      <c r="DK184" s="131">
        <f t="shared" si="958"/>
        <v>0</v>
      </c>
      <c r="DL184" s="10"/>
      <c r="DM184" s="10"/>
      <c r="DN184" s="131">
        <f t="shared" si="959"/>
        <v>0</v>
      </c>
      <c r="DO184" s="131">
        <f t="shared" si="960"/>
        <v>0</v>
      </c>
      <c r="DP184" s="10"/>
      <c r="DQ184" s="10"/>
      <c r="DR184" s="131">
        <f t="shared" si="961"/>
        <v>0</v>
      </c>
      <c r="DS184" s="131">
        <f t="shared" si="962"/>
        <v>0</v>
      </c>
      <c r="DT184" s="10"/>
      <c r="DU184" s="10"/>
      <c r="DV184" s="131">
        <f t="shared" si="963"/>
        <v>0</v>
      </c>
      <c r="DW184" s="131">
        <f t="shared" si="964"/>
        <v>0</v>
      </c>
      <c r="DX184" s="10"/>
      <c r="DY184" s="10"/>
      <c r="DZ184" s="131">
        <f t="shared" si="965"/>
        <v>0</v>
      </c>
      <c r="EA184" s="131">
        <f t="shared" si="966"/>
        <v>0</v>
      </c>
      <c r="EB184" s="10"/>
      <c r="EC184" s="10"/>
      <c r="ED184" s="131">
        <f t="shared" si="967"/>
        <v>0</v>
      </c>
      <c r="EE184" s="131">
        <f t="shared" si="968"/>
        <v>0</v>
      </c>
      <c r="EF184" s="10"/>
      <c r="EG184" s="10"/>
      <c r="EH184" s="131">
        <f t="shared" si="969"/>
        <v>0</v>
      </c>
      <c r="EI184" s="131">
        <f t="shared" si="970"/>
        <v>0</v>
      </c>
      <c r="EJ184" s="10"/>
      <c r="EK184" s="10"/>
      <c r="EL184" s="131">
        <f t="shared" si="971"/>
        <v>0</v>
      </c>
      <c r="EM184" s="131">
        <f t="shared" si="972"/>
        <v>0</v>
      </c>
      <c r="EN184" s="10"/>
      <c r="EO184" s="10"/>
      <c r="EP184" s="131">
        <f t="shared" si="973"/>
        <v>0</v>
      </c>
      <c r="EQ184" s="131">
        <f t="shared" si="974"/>
        <v>0</v>
      </c>
      <c r="ER184" s="10"/>
      <c r="ES184" s="10"/>
      <c r="ET184" s="131">
        <f t="shared" si="975"/>
        <v>0</v>
      </c>
      <c r="EU184" s="131">
        <f t="shared" si="976"/>
        <v>0</v>
      </c>
      <c r="EV184" s="10"/>
      <c r="EW184" s="10"/>
      <c r="EX184" s="131">
        <f t="shared" si="977"/>
        <v>0</v>
      </c>
      <c r="EY184" s="131">
        <f t="shared" si="978"/>
        <v>0</v>
      </c>
      <c r="EZ184" s="10"/>
      <c r="FA184" s="10"/>
      <c r="FB184" s="131">
        <f t="shared" si="979"/>
        <v>0</v>
      </c>
      <c r="FC184" s="131">
        <f t="shared" si="980"/>
        <v>0</v>
      </c>
      <c r="FD184" s="10"/>
      <c r="FE184" s="10"/>
      <c r="FF184" s="131">
        <f t="shared" si="981"/>
        <v>0</v>
      </c>
      <c r="FG184" s="131">
        <f t="shared" si="982"/>
        <v>0</v>
      </c>
      <c r="FH184" s="10"/>
      <c r="FI184" s="10"/>
      <c r="FJ184" s="131">
        <f t="shared" si="983"/>
        <v>0</v>
      </c>
      <c r="FK184" s="131">
        <f t="shared" si="984"/>
        <v>0</v>
      </c>
      <c r="FL184" s="10"/>
      <c r="FM184" s="10"/>
      <c r="FN184" s="131">
        <f t="shared" si="985"/>
        <v>0</v>
      </c>
      <c r="FO184" s="131">
        <f t="shared" si="986"/>
        <v>0</v>
      </c>
      <c r="FP184" s="10"/>
      <c r="FQ184" s="10"/>
      <c r="FR184" s="131">
        <f t="shared" si="987"/>
        <v>0</v>
      </c>
      <c r="FS184" s="131">
        <f t="shared" si="988"/>
        <v>0</v>
      </c>
      <c r="FT184" s="10"/>
      <c r="FU184" s="10"/>
      <c r="FV184" s="131">
        <f t="shared" si="989"/>
        <v>0</v>
      </c>
      <c r="FW184" s="131">
        <f t="shared" si="990"/>
        <v>0</v>
      </c>
      <c r="FX184" s="10"/>
      <c r="FY184" s="10"/>
      <c r="FZ184" s="131">
        <f t="shared" si="991"/>
        <v>0</v>
      </c>
      <c r="GA184" s="131">
        <f t="shared" si="992"/>
        <v>0</v>
      </c>
      <c r="GB184" s="10"/>
      <c r="GC184" s="10"/>
      <c r="GD184" s="131">
        <f t="shared" si="993"/>
        <v>0</v>
      </c>
      <c r="GE184" s="131">
        <f t="shared" si="994"/>
        <v>0</v>
      </c>
      <c r="GF184" s="10"/>
      <c r="GG184" s="10"/>
      <c r="GH184" s="131">
        <f t="shared" si="995"/>
        <v>0</v>
      </c>
      <c r="GI184" s="131">
        <f t="shared" si="996"/>
        <v>0</v>
      </c>
      <c r="GJ184" s="10"/>
      <c r="GK184" s="10"/>
      <c r="GL184" s="131">
        <f t="shared" si="997"/>
        <v>0</v>
      </c>
      <c r="GM184" s="131">
        <f t="shared" si="998"/>
        <v>0</v>
      </c>
      <c r="GN184" s="10"/>
      <c r="GO184" s="10"/>
      <c r="GP184" s="131">
        <f t="shared" si="999"/>
        <v>0</v>
      </c>
      <c r="GQ184" s="131">
        <f t="shared" si="1000"/>
        <v>0</v>
      </c>
      <c r="GR184" s="10"/>
      <c r="GS184" s="10"/>
      <c r="GT184" s="131">
        <f t="shared" si="1001"/>
        <v>0</v>
      </c>
      <c r="GU184" s="131">
        <f t="shared" si="1002"/>
        <v>0</v>
      </c>
      <c r="GV184" s="10"/>
      <c r="GW184" s="10"/>
      <c r="GX184" s="131">
        <f t="shared" si="1003"/>
        <v>0</v>
      </c>
      <c r="GY184" s="131">
        <f t="shared" si="1004"/>
        <v>0</v>
      </c>
      <c r="GZ184" s="10"/>
      <c r="HA184" s="10"/>
      <c r="HB184" s="131">
        <f t="shared" si="1005"/>
        <v>0</v>
      </c>
      <c r="HC184" s="131">
        <f t="shared" si="1006"/>
        <v>0</v>
      </c>
      <c r="HD184" s="10"/>
      <c r="HE184" s="10"/>
      <c r="HF184" s="131">
        <f t="shared" si="1007"/>
        <v>0</v>
      </c>
      <c r="HG184" s="131">
        <f t="shared" si="1008"/>
        <v>0</v>
      </c>
      <c r="HH184" s="10"/>
      <c r="HI184" s="10"/>
      <c r="HJ184" s="131">
        <f t="shared" si="1009"/>
        <v>0</v>
      </c>
      <c r="HK184" s="131">
        <f t="shared" si="1010"/>
        <v>0</v>
      </c>
      <c r="HL184" s="10"/>
      <c r="HM184" s="10"/>
      <c r="HN184" s="131">
        <f t="shared" si="1011"/>
        <v>0</v>
      </c>
      <c r="HO184" s="131">
        <f t="shared" si="1012"/>
        <v>0</v>
      </c>
      <c r="HP184" s="10"/>
      <c r="HQ184" s="10"/>
      <c r="HR184" s="131">
        <f t="shared" si="1013"/>
        <v>0</v>
      </c>
      <c r="HS184" s="131">
        <f t="shared" si="1014"/>
        <v>0</v>
      </c>
      <c r="HT184" s="10"/>
      <c r="HU184" s="10"/>
      <c r="HV184" s="131">
        <f t="shared" si="1015"/>
        <v>0</v>
      </c>
      <c r="HW184" s="131">
        <f t="shared" si="1016"/>
        <v>0</v>
      </c>
      <c r="HX184" s="10"/>
      <c r="HY184" s="10"/>
      <c r="HZ184" s="131">
        <f t="shared" si="1017"/>
        <v>0</v>
      </c>
      <c r="IA184" s="131">
        <f t="shared" si="1018"/>
        <v>0</v>
      </c>
      <c r="IB184" s="10"/>
      <c r="IC184" s="10"/>
      <c r="ID184" s="131">
        <f t="shared" si="1019"/>
        <v>0</v>
      </c>
      <c r="IE184" s="131">
        <f t="shared" si="1020"/>
        <v>0</v>
      </c>
      <c r="IF184" s="10"/>
      <c r="IG184" s="10"/>
      <c r="IH184" s="131">
        <f t="shared" si="1021"/>
        <v>0</v>
      </c>
      <c r="II184" s="131">
        <f t="shared" si="1022"/>
        <v>0</v>
      </c>
      <c r="IJ184" s="10"/>
      <c r="IK184" s="10"/>
      <c r="IL184" s="131">
        <f t="shared" si="1023"/>
        <v>0</v>
      </c>
      <c r="IM184" s="131">
        <f t="shared" si="1024"/>
        <v>0</v>
      </c>
      <c r="IN184" s="10"/>
      <c r="IO184" s="10"/>
      <c r="IP184" s="131">
        <f t="shared" si="1025"/>
        <v>0</v>
      </c>
      <c r="IQ184" s="131">
        <f t="shared" si="1026"/>
        <v>0</v>
      </c>
      <c r="IR184" s="10"/>
      <c r="IS184" s="10"/>
      <c r="IT184" s="131">
        <f t="shared" si="1027"/>
        <v>0</v>
      </c>
      <c r="IU184" s="131">
        <f t="shared" si="1028"/>
        <v>0</v>
      </c>
      <c r="IV184" s="10"/>
      <c r="IW184" s="10"/>
      <c r="IX184" s="131">
        <f t="shared" si="1029"/>
        <v>0</v>
      </c>
      <c r="IY184" s="131">
        <f t="shared" si="1030"/>
        <v>0</v>
      </c>
      <c r="IZ184" s="10"/>
      <c r="JA184" s="10"/>
      <c r="JB184" s="131">
        <f t="shared" si="1031"/>
        <v>0</v>
      </c>
      <c r="JC184" s="131">
        <f t="shared" si="1032"/>
        <v>1</v>
      </c>
      <c r="JD184" s="10"/>
      <c r="JE184" s="10"/>
      <c r="JF184" s="131">
        <f t="shared" si="1033"/>
        <v>2</v>
      </c>
      <c r="JG184" s="131">
        <f t="shared" si="1034"/>
        <v>2</v>
      </c>
      <c r="JH184" s="10"/>
      <c r="JI184" s="10"/>
      <c r="JJ184" s="131">
        <f t="shared" si="1035"/>
        <v>0</v>
      </c>
      <c r="JK184" s="131">
        <f t="shared" si="1036"/>
        <v>0</v>
      </c>
      <c r="JL184" s="10"/>
      <c r="JM184" s="10"/>
      <c r="JN184" s="131">
        <f t="shared" si="1037"/>
        <v>0</v>
      </c>
      <c r="JO184" s="131">
        <f t="shared" si="1038"/>
        <v>0</v>
      </c>
      <c r="JP184" s="10"/>
      <c r="JQ184" s="10"/>
      <c r="JR184" s="131">
        <f t="shared" si="1039"/>
        <v>0</v>
      </c>
      <c r="JS184" s="131">
        <f t="shared" si="1040"/>
        <v>0</v>
      </c>
      <c r="JT184" s="10"/>
      <c r="JU184" s="10"/>
      <c r="JV184" s="131">
        <f t="shared" si="1041"/>
        <v>0</v>
      </c>
      <c r="JW184" s="131">
        <f t="shared" si="1042"/>
        <v>0</v>
      </c>
      <c r="JX184" s="10"/>
      <c r="JY184" s="10"/>
      <c r="JZ184" s="131">
        <f t="shared" si="1043"/>
        <v>0</v>
      </c>
      <c r="KA184" s="131">
        <f t="shared" si="1044"/>
        <v>0</v>
      </c>
      <c r="KB184" s="10"/>
      <c r="KC184" s="10"/>
      <c r="KD184" s="131">
        <f t="shared" si="1045"/>
        <v>0</v>
      </c>
      <c r="KE184" s="131">
        <f t="shared" si="1046"/>
        <v>0</v>
      </c>
      <c r="KF184" s="10"/>
      <c r="KG184" s="10"/>
      <c r="KH184" s="131">
        <f t="shared" si="1047"/>
        <v>0</v>
      </c>
      <c r="KI184" s="131">
        <f t="shared" si="1048"/>
        <v>0</v>
      </c>
      <c r="KJ184" s="10"/>
      <c r="KK184" s="10"/>
      <c r="KL184" s="131">
        <f t="shared" si="1049"/>
        <v>0</v>
      </c>
      <c r="KM184" s="131">
        <f t="shared" si="1050"/>
        <v>0</v>
      </c>
      <c r="KN184" s="10"/>
      <c r="KO184" s="10"/>
      <c r="KP184" s="131">
        <f t="shared" si="1051"/>
        <v>0</v>
      </c>
      <c r="KQ184" s="131">
        <f t="shared" si="1052"/>
        <v>0</v>
      </c>
      <c r="KR184" s="10"/>
      <c r="KS184" s="10"/>
      <c r="KT184" s="131">
        <f t="shared" si="1053"/>
        <v>0</v>
      </c>
      <c r="KU184" s="131">
        <f t="shared" si="1054"/>
        <v>0</v>
      </c>
      <c r="KV184" s="10"/>
      <c r="KW184" s="10"/>
      <c r="KX184" s="131">
        <f t="shared" si="1055"/>
        <v>0</v>
      </c>
      <c r="KY184" s="131">
        <f t="shared" si="1056"/>
        <v>0</v>
      </c>
      <c r="KZ184" s="10"/>
      <c r="LA184" s="10"/>
      <c r="LB184" s="131">
        <f t="shared" si="1057"/>
        <v>0</v>
      </c>
      <c r="LC184" s="131">
        <f t="shared" si="1058"/>
        <v>0</v>
      </c>
      <c r="LD184" s="10"/>
      <c r="LE184" s="10"/>
      <c r="LF184" s="131">
        <f t="shared" si="1059"/>
        <v>0</v>
      </c>
      <c r="LG184" s="131">
        <f t="shared" si="1060"/>
        <v>0</v>
      </c>
      <c r="LH184" s="10"/>
      <c r="LI184" s="10"/>
      <c r="LJ184" s="131">
        <f t="shared" si="1061"/>
        <v>0</v>
      </c>
      <c r="LK184" s="131">
        <f t="shared" si="1062"/>
        <v>0</v>
      </c>
      <c r="LL184" s="10"/>
      <c r="LM184" s="10"/>
      <c r="LN184" s="131">
        <f t="shared" si="1063"/>
        <v>0</v>
      </c>
      <c r="LO184" s="131">
        <f t="shared" si="1064"/>
        <v>0</v>
      </c>
      <c r="LP184" s="10"/>
      <c r="LQ184" s="10"/>
      <c r="LR184" s="131">
        <f t="shared" si="1065"/>
        <v>0</v>
      </c>
      <c r="LS184" s="131">
        <f t="shared" si="1066"/>
        <v>0</v>
      </c>
      <c r="LT184" s="10"/>
      <c r="LU184" s="10"/>
      <c r="LV184" s="131">
        <f t="shared" si="1067"/>
        <v>0</v>
      </c>
      <c r="LW184" s="131">
        <f t="shared" si="1068"/>
        <v>0</v>
      </c>
      <c r="LX184" s="10"/>
      <c r="LY184" s="10"/>
      <c r="LZ184" s="131">
        <f t="shared" si="1069"/>
        <v>0</v>
      </c>
      <c r="MA184" s="131">
        <f t="shared" si="1070"/>
        <v>0</v>
      </c>
      <c r="MB184" s="10"/>
      <c r="MC184" s="10"/>
      <c r="MD184" s="131">
        <f t="shared" si="1071"/>
        <v>0</v>
      </c>
      <c r="ME184" s="131">
        <f t="shared" si="1072"/>
        <v>0</v>
      </c>
      <c r="MF184" s="10"/>
      <c r="MG184" s="10"/>
      <c r="MH184" s="131">
        <f t="shared" si="1073"/>
        <v>0</v>
      </c>
      <c r="MI184" s="131">
        <f t="shared" si="1074"/>
        <v>0</v>
      </c>
      <c r="MJ184" s="10"/>
      <c r="MK184" s="10"/>
      <c r="ML184" s="131">
        <f t="shared" si="1075"/>
        <v>0</v>
      </c>
      <c r="MM184" s="131">
        <f t="shared" si="1076"/>
        <v>0</v>
      </c>
      <c r="MN184" s="10"/>
      <c r="MO184" s="10"/>
      <c r="MP184" s="131">
        <f t="shared" si="1077"/>
        <v>0</v>
      </c>
      <c r="MQ184" s="131">
        <f t="shared" si="1078"/>
        <v>0</v>
      </c>
      <c r="MR184" s="10"/>
      <c r="MS184" s="10"/>
      <c r="MT184" s="131">
        <f t="shared" si="1079"/>
        <v>0</v>
      </c>
      <c r="MU184" s="131">
        <f t="shared" si="1080"/>
        <v>0</v>
      </c>
      <c r="MV184" s="10"/>
      <c r="MW184" s="10"/>
      <c r="MX184" s="131">
        <f t="shared" si="1081"/>
        <v>0</v>
      </c>
      <c r="MY184" s="131">
        <f t="shared" si="1082"/>
        <v>0</v>
      </c>
      <c r="MZ184" s="10"/>
      <c r="NA184" s="10"/>
      <c r="NB184" s="131">
        <f t="shared" si="1083"/>
        <v>0</v>
      </c>
      <c r="NC184" s="131">
        <f t="shared" si="1084"/>
        <v>0</v>
      </c>
      <c r="ND184" s="10"/>
      <c r="NE184" s="10"/>
      <c r="NF184" s="131">
        <f t="shared" si="1085"/>
        <v>0</v>
      </c>
      <c r="NG184" s="131">
        <f t="shared" si="1086"/>
        <v>0</v>
      </c>
      <c r="NH184" s="10"/>
      <c r="NI184" s="10"/>
      <c r="NJ184" s="131">
        <f t="shared" si="1087"/>
        <v>0</v>
      </c>
      <c r="NK184" s="131">
        <f t="shared" si="1088"/>
        <v>0</v>
      </c>
      <c r="NL184" s="10"/>
      <c r="NM184" s="10"/>
      <c r="NN184" s="131">
        <f t="shared" si="1089"/>
        <v>0</v>
      </c>
      <c r="NO184" s="131">
        <f t="shared" si="1090"/>
        <v>0</v>
      </c>
      <c r="NP184" s="10"/>
      <c r="NQ184" s="10"/>
      <c r="NR184" s="10"/>
      <c r="NS184" s="10"/>
      <c r="NT184" s="134">
        <f t="shared" si="906"/>
        <v>0</v>
      </c>
      <c r="NU184" s="134">
        <f t="shared" si="907"/>
        <v>0</v>
      </c>
      <c r="NV184" s="134">
        <f t="shared" si="908"/>
        <v>0</v>
      </c>
      <c r="NW184" s="134">
        <f t="shared" si="909"/>
        <v>0</v>
      </c>
      <c r="NX184" s="129"/>
      <c r="NY184" s="136">
        <f t="shared" si="618"/>
        <v>2</v>
      </c>
      <c r="NZ184" s="136">
        <f t="shared" si="619"/>
        <v>3</v>
      </c>
      <c r="OA184" s="136">
        <f t="shared" si="620"/>
        <v>0</v>
      </c>
      <c r="OB184" s="136">
        <f t="shared" si="621"/>
        <v>0</v>
      </c>
    </row>
    <row r="185" spans="1:392" s="28" customFormat="1" ht="20.25" customHeight="1">
      <c r="A185" s="2">
        <v>3</v>
      </c>
      <c r="B185" s="2" t="s">
        <v>1</v>
      </c>
      <c r="C185" s="5" t="s">
        <v>293</v>
      </c>
      <c r="D185" s="78" t="s">
        <v>109</v>
      </c>
      <c r="E185" s="91" t="s">
        <v>109</v>
      </c>
      <c r="F185" s="91" t="s">
        <v>109</v>
      </c>
      <c r="G185" s="78" t="s">
        <v>109</v>
      </c>
      <c r="H185" s="92"/>
      <c r="I185" s="92"/>
      <c r="J185" s="92"/>
      <c r="K185">
        <v>5</v>
      </c>
      <c r="L185"/>
      <c r="M185" s="10">
        <v>2</v>
      </c>
      <c r="N185" s="10">
        <v>3</v>
      </c>
      <c r="O185" s="10"/>
      <c r="P185" s="10"/>
      <c r="Q185" s="10"/>
      <c r="R185" s="131">
        <f t="shared" si="1091"/>
        <v>0</v>
      </c>
      <c r="S185" s="131">
        <f t="shared" si="1092"/>
        <v>0</v>
      </c>
      <c r="T185" s="10"/>
      <c r="U185" s="10"/>
      <c r="V185" s="131">
        <f t="shared" si="911"/>
        <v>0</v>
      </c>
      <c r="W185" s="131">
        <f t="shared" si="912"/>
        <v>0</v>
      </c>
      <c r="X185" s="10"/>
      <c r="Y185" s="10"/>
      <c r="Z185" s="131">
        <f t="shared" si="913"/>
        <v>0</v>
      </c>
      <c r="AA185" s="131">
        <f t="shared" si="914"/>
        <v>0</v>
      </c>
      <c r="AB185" s="10"/>
      <c r="AC185" s="10"/>
      <c r="AD185" s="131">
        <f t="shared" si="915"/>
        <v>0</v>
      </c>
      <c r="AE185" s="131">
        <f t="shared" si="916"/>
        <v>0</v>
      </c>
      <c r="AF185" s="10"/>
      <c r="AG185" s="10"/>
      <c r="AH185" s="131">
        <f t="shared" si="917"/>
        <v>0</v>
      </c>
      <c r="AI185" s="131">
        <f t="shared" si="918"/>
        <v>0</v>
      </c>
      <c r="AJ185" s="10"/>
      <c r="AK185" s="10"/>
      <c r="AL185" s="131">
        <f t="shared" si="919"/>
        <v>0</v>
      </c>
      <c r="AM185" s="131">
        <f t="shared" si="920"/>
        <v>0</v>
      </c>
      <c r="AN185" s="10"/>
      <c r="AO185" s="10"/>
      <c r="AP185" s="131">
        <f t="shared" si="921"/>
        <v>0</v>
      </c>
      <c r="AQ185" s="131">
        <f t="shared" si="922"/>
        <v>0</v>
      </c>
      <c r="AR185" s="10"/>
      <c r="AS185" s="10"/>
      <c r="AT185" s="131">
        <f t="shared" si="923"/>
        <v>0</v>
      </c>
      <c r="AU185" s="131">
        <f t="shared" si="924"/>
        <v>0</v>
      </c>
      <c r="AV185" s="10"/>
      <c r="AW185" s="10"/>
      <c r="AX185" s="131">
        <f t="shared" si="925"/>
        <v>0</v>
      </c>
      <c r="AY185" s="131">
        <f t="shared" si="926"/>
        <v>0</v>
      </c>
      <c r="AZ185" s="10"/>
      <c r="BA185" s="10"/>
      <c r="BB185" s="131">
        <f t="shared" si="927"/>
        <v>0</v>
      </c>
      <c r="BC185" s="131">
        <f t="shared" si="928"/>
        <v>0</v>
      </c>
      <c r="BD185" s="10"/>
      <c r="BE185" s="10"/>
      <c r="BF185" s="131">
        <f t="shared" si="929"/>
        <v>0</v>
      </c>
      <c r="BG185" s="131">
        <f t="shared" si="930"/>
        <v>0</v>
      </c>
      <c r="BH185" s="10"/>
      <c r="BI185" s="10"/>
      <c r="BJ185" s="131">
        <f t="shared" si="931"/>
        <v>0</v>
      </c>
      <c r="BK185" s="131">
        <f t="shared" si="932"/>
        <v>0</v>
      </c>
      <c r="BL185" s="10"/>
      <c r="BM185" s="10"/>
      <c r="BN185" s="131">
        <f t="shared" si="933"/>
        <v>0</v>
      </c>
      <c r="BO185" s="131">
        <f t="shared" si="934"/>
        <v>0</v>
      </c>
      <c r="BP185" s="10"/>
      <c r="BQ185" s="10"/>
      <c r="BR185" s="131">
        <f t="shared" si="935"/>
        <v>0</v>
      </c>
      <c r="BS185" s="131">
        <f t="shared" si="936"/>
        <v>0</v>
      </c>
      <c r="BT185" s="10"/>
      <c r="BU185" s="10"/>
      <c r="BV185" s="131">
        <f t="shared" si="937"/>
        <v>0</v>
      </c>
      <c r="BW185" s="131">
        <f t="shared" si="938"/>
        <v>0</v>
      </c>
      <c r="BX185" s="10"/>
      <c r="BY185" s="10"/>
      <c r="BZ185" s="131">
        <f t="shared" si="939"/>
        <v>0</v>
      </c>
      <c r="CA185" s="131">
        <f t="shared" si="940"/>
        <v>0</v>
      </c>
      <c r="CB185" s="10"/>
      <c r="CC185" s="10"/>
      <c r="CD185" s="131">
        <f t="shared" si="941"/>
        <v>0</v>
      </c>
      <c r="CE185" s="131">
        <f t="shared" si="942"/>
        <v>0</v>
      </c>
      <c r="CF185" s="10"/>
      <c r="CG185" s="10"/>
      <c r="CH185" s="131">
        <f t="shared" si="943"/>
        <v>0</v>
      </c>
      <c r="CI185" s="131">
        <f t="shared" si="944"/>
        <v>0</v>
      </c>
      <c r="CJ185" s="10"/>
      <c r="CK185" s="10"/>
      <c r="CL185" s="131">
        <f t="shared" si="945"/>
        <v>0</v>
      </c>
      <c r="CM185" s="131">
        <f t="shared" si="946"/>
        <v>0</v>
      </c>
      <c r="CN185" s="10"/>
      <c r="CO185" s="10"/>
      <c r="CP185" s="131">
        <f t="shared" si="947"/>
        <v>0</v>
      </c>
      <c r="CQ185" s="131">
        <f t="shared" si="948"/>
        <v>0</v>
      </c>
      <c r="CR185" s="10"/>
      <c r="CS185" s="10"/>
      <c r="CT185" s="131">
        <f t="shared" si="949"/>
        <v>0</v>
      </c>
      <c r="CU185" s="131">
        <f t="shared" si="950"/>
        <v>0</v>
      </c>
      <c r="CV185" s="10"/>
      <c r="CW185" s="10"/>
      <c r="CX185" s="131">
        <f t="shared" si="951"/>
        <v>0</v>
      </c>
      <c r="CY185" s="131">
        <f t="shared" si="952"/>
        <v>0</v>
      </c>
      <c r="CZ185" s="10"/>
      <c r="DA185" s="10"/>
      <c r="DB185" s="131">
        <f t="shared" si="953"/>
        <v>0</v>
      </c>
      <c r="DC185" s="131">
        <f t="shared" si="954"/>
        <v>0</v>
      </c>
      <c r="DD185" s="10"/>
      <c r="DE185" s="10"/>
      <c r="DF185" s="131">
        <f t="shared" si="955"/>
        <v>0</v>
      </c>
      <c r="DG185" s="131">
        <f t="shared" si="956"/>
        <v>0</v>
      </c>
      <c r="DH185" s="10"/>
      <c r="DI185" s="10"/>
      <c r="DJ185" s="131">
        <f t="shared" si="957"/>
        <v>0</v>
      </c>
      <c r="DK185" s="131">
        <f t="shared" si="958"/>
        <v>0</v>
      </c>
      <c r="DL185" s="10"/>
      <c r="DM185" s="10"/>
      <c r="DN185" s="131">
        <f t="shared" si="959"/>
        <v>0</v>
      </c>
      <c r="DO185" s="131">
        <f t="shared" si="960"/>
        <v>0</v>
      </c>
      <c r="DP185" s="10"/>
      <c r="DQ185" s="10"/>
      <c r="DR185" s="131">
        <f t="shared" si="961"/>
        <v>0</v>
      </c>
      <c r="DS185" s="131">
        <f t="shared" si="962"/>
        <v>0</v>
      </c>
      <c r="DT185" s="10"/>
      <c r="DU185" s="10"/>
      <c r="DV185" s="131">
        <f t="shared" si="963"/>
        <v>0</v>
      </c>
      <c r="DW185" s="131">
        <f t="shared" si="964"/>
        <v>0</v>
      </c>
      <c r="DX185" s="10"/>
      <c r="DY185" s="10"/>
      <c r="DZ185" s="131">
        <f t="shared" si="965"/>
        <v>0</v>
      </c>
      <c r="EA185" s="131">
        <f t="shared" si="966"/>
        <v>0</v>
      </c>
      <c r="EB185" s="10"/>
      <c r="EC185" s="10"/>
      <c r="ED185" s="131">
        <f t="shared" si="967"/>
        <v>0</v>
      </c>
      <c r="EE185" s="131">
        <f t="shared" si="968"/>
        <v>0</v>
      </c>
      <c r="EF185" s="10"/>
      <c r="EG185" s="10"/>
      <c r="EH185" s="131">
        <f t="shared" si="969"/>
        <v>0</v>
      </c>
      <c r="EI185" s="131">
        <f t="shared" si="970"/>
        <v>0</v>
      </c>
      <c r="EJ185" s="10"/>
      <c r="EK185" s="10"/>
      <c r="EL185" s="131">
        <f t="shared" si="971"/>
        <v>0</v>
      </c>
      <c r="EM185" s="131">
        <f t="shared" si="972"/>
        <v>0</v>
      </c>
      <c r="EN185" s="10"/>
      <c r="EO185" s="10"/>
      <c r="EP185" s="131">
        <f t="shared" si="973"/>
        <v>0</v>
      </c>
      <c r="EQ185" s="131">
        <f t="shared" si="974"/>
        <v>0</v>
      </c>
      <c r="ER185" s="10"/>
      <c r="ES185" s="10"/>
      <c r="ET185" s="131">
        <f t="shared" si="975"/>
        <v>0</v>
      </c>
      <c r="EU185" s="131">
        <f t="shared" si="976"/>
        <v>0</v>
      </c>
      <c r="EV185" s="10"/>
      <c r="EW185" s="10"/>
      <c r="EX185" s="131">
        <f t="shared" si="977"/>
        <v>0</v>
      </c>
      <c r="EY185" s="131">
        <f t="shared" si="978"/>
        <v>0</v>
      </c>
      <c r="EZ185" s="10"/>
      <c r="FA185" s="10"/>
      <c r="FB185" s="131">
        <f t="shared" si="979"/>
        <v>0</v>
      </c>
      <c r="FC185" s="131">
        <f t="shared" si="980"/>
        <v>0</v>
      </c>
      <c r="FD185" s="10"/>
      <c r="FE185" s="10"/>
      <c r="FF185" s="131">
        <f t="shared" si="981"/>
        <v>0</v>
      </c>
      <c r="FG185" s="131">
        <f t="shared" si="982"/>
        <v>0</v>
      </c>
      <c r="FH185" s="10"/>
      <c r="FI185" s="10"/>
      <c r="FJ185" s="131">
        <f t="shared" si="983"/>
        <v>0</v>
      </c>
      <c r="FK185" s="131">
        <f t="shared" si="984"/>
        <v>0</v>
      </c>
      <c r="FL185" s="10"/>
      <c r="FM185" s="10"/>
      <c r="FN185" s="131">
        <f t="shared" si="985"/>
        <v>0</v>
      </c>
      <c r="FO185" s="131">
        <f t="shared" si="986"/>
        <v>0</v>
      </c>
      <c r="FP185" s="10"/>
      <c r="FQ185" s="10"/>
      <c r="FR185" s="131">
        <f t="shared" si="987"/>
        <v>0</v>
      </c>
      <c r="FS185" s="131">
        <f t="shared" si="988"/>
        <v>0</v>
      </c>
      <c r="FT185" s="10"/>
      <c r="FU185" s="10"/>
      <c r="FV185" s="131">
        <f t="shared" si="989"/>
        <v>0</v>
      </c>
      <c r="FW185" s="131">
        <f t="shared" si="990"/>
        <v>0</v>
      </c>
      <c r="FX185" s="10"/>
      <c r="FY185" s="10"/>
      <c r="FZ185" s="131">
        <f t="shared" si="991"/>
        <v>0</v>
      </c>
      <c r="GA185" s="131">
        <f t="shared" si="992"/>
        <v>0</v>
      </c>
      <c r="GB185" s="10"/>
      <c r="GC185" s="10"/>
      <c r="GD185" s="131">
        <f t="shared" si="993"/>
        <v>0</v>
      </c>
      <c r="GE185" s="131">
        <f t="shared" si="994"/>
        <v>0</v>
      </c>
      <c r="GF185" s="10"/>
      <c r="GG185" s="10"/>
      <c r="GH185" s="131">
        <f t="shared" si="995"/>
        <v>0</v>
      </c>
      <c r="GI185" s="131">
        <f t="shared" si="996"/>
        <v>0</v>
      </c>
      <c r="GJ185" s="10"/>
      <c r="GK185" s="10"/>
      <c r="GL185" s="131">
        <f t="shared" si="997"/>
        <v>0</v>
      </c>
      <c r="GM185" s="131">
        <f t="shared" si="998"/>
        <v>0</v>
      </c>
      <c r="GN185" s="10"/>
      <c r="GO185" s="10"/>
      <c r="GP185" s="131">
        <f t="shared" si="999"/>
        <v>0</v>
      </c>
      <c r="GQ185" s="131">
        <f t="shared" si="1000"/>
        <v>0</v>
      </c>
      <c r="GR185" s="10"/>
      <c r="GS185" s="10"/>
      <c r="GT185" s="131">
        <f t="shared" si="1001"/>
        <v>0</v>
      </c>
      <c r="GU185" s="131">
        <f t="shared" si="1002"/>
        <v>0</v>
      </c>
      <c r="GV185" s="10"/>
      <c r="GW185" s="10"/>
      <c r="GX185" s="131">
        <f t="shared" si="1003"/>
        <v>0</v>
      </c>
      <c r="GY185" s="131">
        <f t="shared" si="1004"/>
        <v>0</v>
      </c>
      <c r="GZ185" s="10"/>
      <c r="HA185" s="10"/>
      <c r="HB185" s="131">
        <f t="shared" si="1005"/>
        <v>0</v>
      </c>
      <c r="HC185" s="131">
        <f t="shared" si="1006"/>
        <v>0</v>
      </c>
      <c r="HD185" s="10"/>
      <c r="HE185" s="10"/>
      <c r="HF185" s="131">
        <f t="shared" si="1007"/>
        <v>0</v>
      </c>
      <c r="HG185" s="131">
        <f t="shared" si="1008"/>
        <v>0</v>
      </c>
      <c r="HH185" s="10"/>
      <c r="HI185" s="10"/>
      <c r="HJ185" s="131">
        <f t="shared" si="1009"/>
        <v>0</v>
      </c>
      <c r="HK185" s="131">
        <f t="shared" si="1010"/>
        <v>0</v>
      </c>
      <c r="HL185" s="10"/>
      <c r="HM185" s="10"/>
      <c r="HN185" s="131">
        <f t="shared" si="1011"/>
        <v>0</v>
      </c>
      <c r="HO185" s="131">
        <f t="shared" si="1012"/>
        <v>0</v>
      </c>
      <c r="HP185" s="10"/>
      <c r="HQ185" s="10"/>
      <c r="HR185" s="131">
        <f t="shared" si="1013"/>
        <v>0</v>
      </c>
      <c r="HS185" s="131">
        <f t="shared" si="1014"/>
        <v>0</v>
      </c>
      <c r="HT185" s="10"/>
      <c r="HU185" s="10"/>
      <c r="HV185" s="131">
        <f t="shared" si="1015"/>
        <v>0</v>
      </c>
      <c r="HW185" s="131">
        <f t="shared" si="1016"/>
        <v>0</v>
      </c>
      <c r="HX185" s="10"/>
      <c r="HY185" s="10"/>
      <c r="HZ185" s="131">
        <f t="shared" si="1017"/>
        <v>0</v>
      </c>
      <c r="IA185" s="131">
        <f t="shared" si="1018"/>
        <v>0</v>
      </c>
      <c r="IB185" s="10"/>
      <c r="IC185" s="10"/>
      <c r="ID185" s="131">
        <f t="shared" si="1019"/>
        <v>0</v>
      </c>
      <c r="IE185" s="131">
        <f t="shared" si="1020"/>
        <v>0</v>
      </c>
      <c r="IF185" s="10"/>
      <c r="IG185" s="10"/>
      <c r="IH185" s="131">
        <f t="shared" si="1021"/>
        <v>0</v>
      </c>
      <c r="II185" s="131">
        <f t="shared" si="1022"/>
        <v>0</v>
      </c>
      <c r="IJ185" s="10"/>
      <c r="IK185" s="10"/>
      <c r="IL185" s="131">
        <f t="shared" si="1023"/>
        <v>0</v>
      </c>
      <c r="IM185" s="131">
        <f t="shared" si="1024"/>
        <v>0</v>
      </c>
      <c r="IN185" s="10"/>
      <c r="IO185" s="10"/>
      <c r="IP185" s="131">
        <f t="shared" si="1025"/>
        <v>0</v>
      </c>
      <c r="IQ185" s="131">
        <f t="shared" si="1026"/>
        <v>0</v>
      </c>
      <c r="IR185" s="10"/>
      <c r="IS185" s="10"/>
      <c r="IT185" s="131">
        <f t="shared" si="1027"/>
        <v>0</v>
      </c>
      <c r="IU185" s="131">
        <f t="shared" si="1028"/>
        <v>0</v>
      </c>
      <c r="IV185" s="10"/>
      <c r="IW185" s="10"/>
      <c r="IX185" s="131">
        <f t="shared" si="1029"/>
        <v>0</v>
      </c>
      <c r="IY185" s="131">
        <f t="shared" si="1030"/>
        <v>0</v>
      </c>
      <c r="IZ185" s="10"/>
      <c r="JA185" s="10"/>
      <c r="JB185" s="131">
        <f t="shared" si="1031"/>
        <v>0</v>
      </c>
      <c r="JC185" s="131">
        <f t="shared" si="1032"/>
        <v>1</v>
      </c>
      <c r="JD185" s="10"/>
      <c r="JE185" s="10"/>
      <c r="JF185" s="131">
        <f t="shared" si="1033"/>
        <v>2</v>
      </c>
      <c r="JG185" s="131">
        <f t="shared" si="1034"/>
        <v>2</v>
      </c>
      <c r="JH185" s="10"/>
      <c r="JI185" s="10"/>
      <c r="JJ185" s="131">
        <f t="shared" si="1035"/>
        <v>0</v>
      </c>
      <c r="JK185" s="131">
        <f t="shared" si="1036"/>
        <v>0</v>
      </c>
      <c r="JL185" s="10"/>
      <c r="JM185" s="10"/>
      <c r="JN185" s="131">
        <f t="shared" si="1037"/>
        <v>0</v>
      </c>
      <c r="JO185" s="131">
        <f t="shared" si="1038"/>
        <v>0</v>
      </c>
      <c r="JP185" s="10"/>
      <c r="JQ185" s="10"/>
      <c r="JR185" s="131">
        <f t="shared" si="1039"/>
        <v>0</v>
      </c>
      <c r="JS185" s="131">
        <f t="shared" si="1040"/>
        <v>0</v>
      </c>
      <c r="JT185" s="10"/>
      <c r="JU185" s="10"/>
      <c r="JV185" s="131">
        <f t="shared" si="1041"/>
        <v>0</v>
      </c>
      <c r="JW185" s="131">
        <f t="shared" si="1042"/>
        <v>0</v>
      </c>
      <c r="JX185" s="10"/>
      <c r="JY185" s="10"/>
      <c r="JZ185" s="131">
        <f t="shared" si="1043"/>
        <v>0</v>
      </c>
      <c r="KA185" s="131">
        <f t="shared" si="1044"/>
        <v>0</v>
      </c>
      <c r="KB185" s="10"/>
      <c r="KC185" s="10"/>
      <c r="KD185" s="131">
        <f t="shared" si="1045"/>
        <v>0</v>
      </c>
      <c r="KE185" s="131">
        <f t="shared" si="1046"/>
        <v>0</v>
      </c>
      <c r="KF185" s="10"/>
      <c r="KG185" s="10"/>
      <c r="KH185" s="131">
        <f t="shared" si="1047"/>
        <v>0</v>
      </c>
      <c r="KI185" s="131">
        <f t="shared" si="1048"/>
        <v>0</v>
      </c>
      <c r="KJ185" s="10"/>
      <c r="KK185" s="10"/>
      <c r="KL185" s="131">
        <f t="shared" si="1049"/>
        <v>0</v>
      </c>
      <c r="KM185" s="131">
        <f t="shared" si="1050"/>
        <v>0</v>
      </c>
      <c r="KN185" s="10"/>
      <c r="KO185" s="10"/>
      <c r="KP185" s="131">
        <f t="shared" si="1051"/>
        <v>0</v>
      </c>
      <c r="KQ185" s="131">
        <f t="shared" si="1052"/>
        <v>0</v>
      </c>
      <c r="KR185" s="10"/>
      <c r="KS185" s="10"/>
      <c r="KT185" s="131">
        <f t="shared" si="1053"/>
        <v>0</v>
      </c>
      <c r="KU185" s="131">
        <f t="shared" si="1054"/>
        <v>0</v>
      </c>
      <c r="KV185" s="10"/>
      <c r="KW185" s="10"/>
      <c r="KX185" s="131">
        <f t="shared" si="1055"/>
        <v>0</v>
      </c>
      <c r="KY185" s="131">
        <f t="shared" si="1056"/>
        <v>0</v>
      </c>
      <c r="KZ185" s="10"/>
      <c r="LA185" s="10"/>
      <c r="LB185" s="131">
        <f t="shared" si="1057"/>
        <v>0</v>
      </c>
      <c r="LC185" s="131">
        <f t="shared" si="1058"/>
        <v>0</v>
      </c>
      <c r="LD185" s="10"/>
      <c r="LE185" s="10"/>
      <c r="LF185" s="131">
        <f t="shared" si="1059"/>
        <v>0</v>
      </c>
      <c r="LG185" s="131">
        <f t="shared" si="1060"/>
        <v>0</v>
      </c>
      <c r="LH185" s="10"/>
      <c r="LI185" s="10"/>
      <c r="LJ185" s="131">
        <f t="shared" si="1061"/>
        <v>0</v>
      </c>
      <c r="LK185" s="131">
        <f t="shared" si="1062"/>
        <v>0</v>
      </c>
      <c r="LL185" s="10"/>
      <c r="LM185" s="10"/>
      <c r="LN185" s="131">
        <f t="shared" si="1063"/>
        <v>0</v>
      </c>
      <c r="LO185" s="131">
        <f t="shared" si="1064"/>
        <v>0</v>
      </c>
      <c r="LP185" s="10"/>
      <c r="LQ185" s="10"/>
      <c r="LR185" s="131">
        <f t="shared" si="1065"/>
        <v>0</v>
      </c>
      <c r="LS185" s="131">
        <f t="shared" si="1066"/>
        <v>0</v>
      </c>
      <c r="LT185" s="10"/>
      <c r="LU185" s="10"/>
      <c r="LV185" s="131">
        <f t="shared" si="1067"/>
        <v>0</v>
      </c>
      <c r="LW185" s="131">
        <f t="shared" si="1068"/>
        <v>0</v>
      </c>
      <c r="LX185" s="10"/>
      <c r="LY185" s="10"/>
      <c r="LZ185" s="131">
        <f t="shared" si="1069"/>
        <v>0</v>
      </c>
      <c r="MA185" s="131">
        <f t="shared" si="1070"/>
        <v>0</v>
      </c>
      <c r="MB185" s="10"/>
      <c r="MC185" s="10"/>
      <c r="MD185" s="131">
        <f t="shared" si="1071"/>
        <v>0</v>
      </c>
      <c r="ME185" s="131">
        <f t="shared" si="1072"/>
        <v>0</v>
      </c>
      <c r="MF185" s="10"/>
      <c r="MG185" s="10"/>
      <c r="MH185" s="131">
        <f t="shared" si="1073"/>
        <v>0</v>
      </c>
      <c r="MI185" s="131">
        <f t="shared" si="1074"/>
        <v>0</v>
      </c>
      <c r="MJ185" s="10"/>
      <c r="MK185" s="10"/>
      <c r="ML185" s="131">
        <f t="shared" si="1075"/>
        <v>0</v>
      </c>
      <c r="MM185" s="131">
        <f t="shared" si="1076"/>
        <v>0</v>
      </c>
      <c r="MN185" s="10"/>
      <c r="MO185" s="10"/>
      <c r="MP185" s="131">
        <f t="shared" si="1077"/>
        <v>0</v>
      </c>
      <c r="MQ185" s="131">
        <f t="shared" si="1078"/>
        <v>0</v>
      </c>
      <c r="MR185" s="10"/>
      <c r="MS185" s="10"/>
      <c r="MT185" s="131">
        <f t="shared" si="1079"/>
        <v>0</v>
      </c>
      <c r="MU185" s="131">
        <f t="shared" si="1080"/>
        <v>0</v>
      </c>
      <c r="MV185" s="10"/>
      <c r="MW185" s="10"/>
      <c r="MX185" s="131">
        <f t="shared" si="1081"/>
        <v>0</v>
      </c>
      <c r="MY185" s="131">
        <f t="shared" si="1082"/>
        <v>0</v>
      </c>
      <c r="MZ185" s="10"/>
      <c r="NA185" s="10"/>
      <c r="NB185" s="131">
        <f t="shared" si="1083"/>
        <v>0</v>
      </c>
      <c r="NC185" s="131">
        <f t="shared" si="1084"/>
        <v>0</v>
      </c>
      <c r="ND185" s="10"/>
      <c r="NE185" s="10"/>
      <c r="NF185" s="131">
        <f t="shared" si="1085"/>
        <v>0</v>
      </c>
      <c r="NG185" s="131">
        <f t="shared" si="1086"/>
        <v>0</v>
      </c>
      <c r="NH185" s="10"/>
      <c r="NI185" s="10"/>
      <c r="NJ185" s="131">
        <f t="shared" si="1087"/>
        <v>0</v>
      </c>
      <c r="NK185" s="131">
        <f t="shared" si="1088"/>
        <v>0</v>
      </c>
      <c r="NL185" s="10"/>
      <c r="NM185" s="10"/>
      <c r="NN185" s="131">
        <f t="shared" si="1089"/>
        <v>0</v>
      </c>
      <c r="NO185" s="131">
        <f t="shared" si="1090"/>
        <v>0</v>
      </c>
      <c r="NP185" s="10"/>
      <c r="NQ185" s="10"/>
      <c r="NR185" s="10"/>
      <c r="NS185" s="10"/>
      <c r="NT185" s="134">
        <f t="shared" si="906"/>
        <v>0</v>
      </c>
      <c r="NU185" s="134">
        <f t="shared" si="907"/>
        <v>0</v>
      </c>
      <c r="NV185" s="134">
        <f t="shared" si="908"/>
        <v>0</v>
      </c>
      <c r="NW185" s="134">
        <f t="shared" si="909"/>
        <v>0</v>
      </c>
      <c r="NX185" s="129"/>
      <c r="NY185" s="136">
        <f t="shared" si="618"/>
        <v>2</v>
      </c>
      <c r="NZ185" s="136">
        <f t="shared" si="619"/>
        <v>3</v>
      </c>
      <c r="OA185" s="136">
        <f t="shared" si="620"/>
        <v>0</v>
      </c>
      <c r="OB185" s="136">
        <f t="shared" si="621"/>
        <v>0</v>
      </c>
    </row>
    <row r="186" spans="1:392" s="28" customFormat="1" ht="20.25" customHeight="1">
      <c r="A186" s="2">
        <v>3</v>
      </c>
      <c r="B186" s="2" t="s">
        <v>2</v>
      </c>
      <c r="C186" s="5" t="s">
        <v>293</v>
      </c>
      <c r="D186" s="78" t="s">
        <v>109</v>
      </c>
      <c r="E186" s="91" t="s">
        <v>109</v>
      </c>
      <c r="F186" s="91" t="s">
        <v>109</v>
      </c>
      <c r="G186" s="78" t="s">
        <v>109</v>
      </c>
      <c r="H186" s="92"/>
      <c r="I186" s="92"/>
      <c r="J186" s="92"/>
      <c r="K186">
        <v>5</v>
      </c>
      <c r="L186"/>
      <c r="M186" s="10">
        <v>2</v>
      </c>
      <c r="N186" s="10">
        <v>3</v>
      </c>
      <c r="O186" s="10"/>
      <c r="P186" s="10"/>
      <c r="Q186" s="10"/>
      <c r="R186" s="131">
        <f t="shared" si="1091"/>
        <v>0</v>
      </c>
      <c r="S186" s="131">
        <f t="shared" si="1092"/>
        <v>0</v>
      </c>
      <c r="T186" s="10"/>
      <c r="U186" s="10"/>
      <c r="V186" s="131">
        <f t="shared" si="911"/>
        <v>0</v>
      </c>
      <c r="W186" s="131">
        <f t="shared" si="912"/>
        <v>0</v>
      </c>
      <c r="X186" s="10"/>
      <c r="Y186" s="10"/>
      <c r="Z186" s="131">
        <f t="shared" si="913"/>
        <v>0</v>
      </c>
      <c r="AA186" s="131">
        <f t="shared" si="914"/>
        <v>0</v>
      </c>
      <c r="AB186" s="10"/>
      <c r="AC186" s="10"/>
      <c r="AD186" s="131">
        <f t="shared" si="915"/>
        <v>0</v>
      </c>
      <c r="AE186" s="131">
        <f t="shared" si="916"/>
        <v>0</v>
      </c>
      <c r="AF186" s="10"/>
      <c r="AG186" s="10"/>
      <c r="AH186" s="131">
        <f t="shared" si="917"/>
        <v>0</v>
      </c>
      <c r="AI186" s="131">
        <f t="shared" si="918"/>
        <v>0</v>
      </c>
      <c r="AJ186" s="10"/>
      <c r="AK186" s="10"/>
      <c r="AL186" s="131">
        <f t="shared" si="919"/>
        <v>0</v>
      </c>
      <c r="AM186" s="131">
        <f t="shared" si="920"/>
        <v>0</v>
      </c>
      <c r="AN186" s="10"/>
      <c r="AO186" s="10"/>
      <c r="AP186" s="131">
        <f t="shared" si="921"/>
        <v>0</v>
      </c>
      <c r="AQ186" s="131">
        <f t="shared" si="922"/>
        <v>0</v>
      </c>
      <c r="AR186" s="10"/>
      <c r="AS186" s="10"/>
      <c r="AT186" s="131">
        <f t="shared" si="923"/>
        <v>0</v>
      </c>
      <c r="AU186" s="131">
        <f t="shared" si="924"/>
        <v>0</v>
      </c>
      <c r="AV186" s="10"/>
      <c r="AW186" s="10"/>
      <c r="AX186" s="131">
        <f t="shared" si="925"/>
        <v>0</v>
      </c>
      <c r="AY186" s="131">
        <f t="shared" si="926"/>
        <v>0</v>
      </c>
      <c r="AZ186" s="10"/>
      <c r="BA186" s="10"/>
      <c r="BB186" s="131">
        <f t="shared" si="927"/>
        <v>0</v>
      </c>
      <c r="BC186" s="131">
        <f t="shared" si="928"/>
        <v>0</v>
      </c>
      <c r="BD186" s="10"/>
      <c r="BE186" s="10"/>
      <c r="BF186" s="131">
        <f t="shared" si="929"/>
        <v>0</v>
      </c>
      <c r="BG186" s="131">
        <f t="shared" si="930"/>
        <v>0</v>
      </c>
      <c r="BH186" s="10"/>
      <c r="BI186" s="10"/>
      <c r="BJ186" s="131">
        <f t="shared" si="931"/>
        <v>0</v>
      </c>
      <c r="BK186" s="131">
        <f t="shared" si="932"/>
        <v>0</v>
      </c>
      <c r="BL186" s="10"/>
      <c r="BM186" s="10"/>
      <c r="BN186" s="131">
        <f t="shared" si="933"/>
        <v>0</v>
      </c>
      <c r="BO186" s="131">
        <f t="shared" si="934"/>
        <v>0</v>
      </c>
      <c r="BP186" s="10"/>
      <c r="BQ186" s="10"/>
      <c r="BR186" s="131">
        <f t="shared" si="935"/>
        <v>0</v>
      </c>
      <c r="BS186" s="131">
        <f t="shared" si="936"/>
        <v>0</v>
      </c>
      <c r="BT186" s="10"/>
      <c r="BU186" s="10"/>
      <c r="BV186" s="131">
        <f t="shared" si="937"/>
        <v>0</v>
      </c>
      <c r="BW186" s="131">
        <f t="shared" si="938"/>
        <v>0</v>
      </c>
      <c r="BX186" s="10"/>
      <c r="BY186" s="10"/>
      <c r="BZ186" s="131">
        <f t="shared" si="939"/>
        <v>0</v>
      </c>
      <c r="CA186" s="131">
        <f t="shared" si="940"/>
        <v>0</v>
      </c>
      <c r="CB186" s="10"/>
      <c r="CC186" s="10"/>
      <c r="CD186" s="131">
        <f t="shared" si="941"/>
        <v>0</v>
      </c>
      <c r="CE186" s="131">
        <f t="shared" si="942"/>
        <v>0</v>
      </c>
      <c r="CF186" s="10"/>
      <c r="CG186" s="10"/>
      <c r="CH186" s="131">
        <f t="shared" si="943"/>
        <v>0</v>
      </c>
      <c r="CI186" s="131">
        <f t="shared" si="944"/>
        <v>0</v>
      </c>
      <c r="CJ186" s="10"/>
      <c r="CK186" s="10"/>
      <c r="CL186" s="131">
        <f t="shared" si="945"/>
        <v>0</v>
      </c>
      <c r="CM186" s="131">
        <f t="shared" si="946"/>
        <v>0</v>
      </c>
      <c r="CN186" s="10"/>
      <c r="CO186" s="10"/>
      <c r="CP186" s="131">
        <f t="shared" si="947"/>
        <v>0</v>
      </c>
      <c r="CQ186" s="131">
        <f t="shared" si="948"/>
        <v>0</v>
      </c>
      <c r="CR186" s="10"/>
      <c r="CS186" s="10"/>
      <c r="CT186" s="131">
        <f t="shared" si="949"/>
        <v>0</v>
      </c>
      <c r="CU186" s="131">
        <f t="shared" si="950"/>
        <v>0</v>
      </c>
      <c r="CV186" s="10"/>
      <c r="CW186" s="10"/>
      <c r="CX186" s="131">
        <f t="shared" si="951"/>
        <v>0</v>
      </c>
      <c r="CY186" s="131">
        <f t="shared" si="952"/>
        <v>0</v>
      </c>
      <c r="CZ186" s="10"/>
      <c r="DA186" s="10"/>
      <c r="DB186" s="131">
        <f t="shared" si="953"/>
        <v>0</v>
      </c>
      <c r="DC186" s="131">
        <f t="shared" si="954"/>
        <v>0</v>
      </c>
      <c r="DD186" s="10"/>
      <c r="DE186" s="10"/>
      <c r="DF186" s="131">
        <f t="shared" si="955"/>
        <v>0</v>
      </c>
      <c r="DG186" s="131">
        <f t="shared" si="956"/>
        <v>0</v>
      </c>
      <c r="DH186" s="10"/>
      <c r="DI186" s="10"/>
      <c r="DJ186" s="131">
        <f t="shared" si="957"/>
        <v>0</v>
      </c>
      <c r="DK186" s="131">
        <f t="shared" si="958"/>
        <v>0</v>
      </c>
      <c r="DL186" s="10"/>
      <c r="DM186" s="10"/>
      <c r="DN186" s="131">
        <f t="shared" si="959"/>
        <v>0</v>
      </c>
      <c r="DO186" s="131">
        <f t="shared" si="960"/>
        <v>0</v>
      </c>
      <c r="DP186" s="10"/>
      <c r="DQ186" s="10"/>
      <c r="DR186" s="131">
        <f t="shared" si="961"/>
        <v>0</v>
      </c>
      <c r="DS186" s="131">
        <f t="shared" si="962"/>
        <v>0</v>
      </c>
      <c r="DT186" s="10"/>
      <c r="DU186" s="10"/>
      <c r="DV186" s="131">
        <f t="shared" si="963"/>
        <v>0</v>
      </c>
      <c r="DW186" s="131">
        <f t="shared" si="964"/>
        <v>0</v>
      </c>
      <c r="DX186" s="10"/>
      <c r="DY186" s="10"/>
      <c r="DZ186" s="131">
        <f t="shared" si="965"/>
        <v>0</v>
      </c>
      <c r="EA186" s="131">
        <f t="shared" si="966"/>
        <v>0</v>
      </c>
      <c r="EB186" s="10"/>
      <c r="EC186" s="10"/>
      <c r="ED186" s="131">
        <f t="shared" si="967"/>
        <v>0</v>
      </c>
      <c r="EE186" s="131">
        <f t="shared" si="968"/>
        <v>0</v>
      </c>
      <c r="EF186" s="10"/>
      <c r="EG186" s="10"/>
      <c r="EH186" s="131">
        <f t="shared" si="969"/>
        <v>0</v>
      </c>
      <c r="EI186" s="131">
        <f t="shared" si="970"/>
        <v>0</v>
      </c>
      <c r="EJ186" s="10"/>
      <c r="EK186" s="10"/>
      <c r="EL186" s="131">
        <f t="shared" si="971"/>
        <v>0</v>
      </c>
      <c r="EM186" s="131">
        <f t="shared" si="972"/>
        <v>0</v>
      </c>
      <c r="EN186" s="10"/>
      <c r="EO186" s="10"/>
      <c r="EP186" s="131">
        <f t="shared" si="973"/>
        <v>0</v>
      </c>
      <c r="EQ186" s="131">
        <f t="shared" si="974"/>
        <v>0</v>
      </c>
      <c r="ER186" s="10"/>
      <c r="ES186" s="10"/>
      <c r="ET186" s="131">
        <f t="shared" si="975"/>
        <v>0</v>
      </c>
      <c r="EU186" s="131">
        <f t="shared" si="976"/>
        <v>0</v>
      </c>
      <c r="EV186" s="10"/>
      <c r="EW186" s="10"/>
      <c r="EX186" s="131">
        <f t="shared" si="977"/>
        <v>0</v>
      </c>
      <c r="EY186" s="131">
        <f t="shared" si="978"/>
        <v>0</v>
      </c>
      <c r="EZ186" s="10"/>
      <c r="FA186" s="10"/>
      <c r="FB186" s="131">
        <f t="shared" si="979"/>
        <v>0</v>
      </c>
      <c r="FC186" s="131">
        <f t="shared" si="980"/>
        <v>0</v>
      </c>
      <c r="FD186" s="10"/>
      <c r="FE186" s="10"/>
      <c r="FF186" s="131">
        <f t="shared" si="981"/>
        <v>0</v>
      </c>
      <c r="FG186" s="131">
        <f t="shared" si="982"/>
        <v>0</v>
      </c>
      <c r="FH186" s="10"/>
      <c r="FI186" s="10"/>
      <c r="FJ186" s="131">
        <f t="shared" si="983"/>
        <v>0</v>
      </c>
      <c r="FK186" s="131">
        <f t="shared" si="984"/>
        <v>0</v>
      </c>
      <c r="FL186" s="10"/>
      <c r="FM186" s="10"/>
      <c r="FN186" s="131">
        <f t="shared" si="985"/>
        <v>0</v>
      </c>
      <c r="FO186" s="131">
        <f t="shared" si="986"/>
        <v>0</v>
      </c>
      <c r="FP186" s="10"/>
      <c r="FQ186" s="10"/>
      <c r="FR186" s="131">
        <f t="shared" si="987"/>
        <v>0</v>
      </c>
      <c r="FS186" s="131">
        <f t="shared" si="988"/>
        <v>0</v>
      </c>
      <c r="FT186" s="10"/>
      <c r="FU186" s="10"/>
      <c r="FV186" s="131">
        <f t="shared" si="989"/>
        <v>0</v>
      </c>
      <c r="FW186" s="131">
        <f t="shared" si="990"/>
        <v>0</v>
      </c>
      <c r="FX186" s="10"/>
      <c r="FY186" s="10"/>
      <c r="FZ186" s="131">
        <f t="shared" si="991"/>
        <v>0</v>
      </c>
      <c r="GA186" s="131">
        <f t="shared" si="992"/>
        <v>0</v>
      </c>
      <c r="GB186" s="10"/>
      <c r="GC186" s="10"/>
      <c r="GD186" s="131">
        <f t="shared" si="993"/>
        <v>0</v>
      </c>
      <c r="GE186" s="131">
        <f t="shared" si="994"/>
        <v>0</v>
      </c>
      <c r="GF186" s="10"/>
      <c r="GG186" s="10"/>
      <c r="GH186" s="131">
        <f t="shared" si="995"/>
        <v>0</v>
      </c>
      <c r="GI186" s="131">
        <f t="shared" si="996"/>
        <v>0</v>
      </c>
      <c r="GJ186" s="10"/>
      <c r="GK186" s="10"/>
      <c r="GL186" s="131">
        <f t="shared" si="997"/>
        <v>0</v>
      </c>
      <c r="GM186" s="131">
        <f t="shared" si="998"/>
        <v>0</v>
      </c>
      <c r="GN186" s="10"/>
      <c r="GO186" s="10"/>
      <c r="GP186" s="131">
        <f t="shared" si="999"/>
        <v>0</v>
      </c>
      <c r="GQ186" s="131">
        <f t="shared" si="1000"/>
        <v>0</v>
      </c>
      <c r="GR186" s="10"/>
      <c r="GS186" s="10"/>
      <c r="GT186" s="131">
        <f t="shared" si="1001"/>
        <v>0</v>
      </c>
      <c r="GU186" s="131">
        <f t="shared" si="1002"/>
        <v>0</v>
      </c>
      <c r="GV186" s="10"/>
      <c r="GW186" s="10"/>
      <c r="GX186" s="131">
        <f t="shared" si="1003"/>
        <v>0</v>
      </c>
      <c r="GY186" s="131">
        <f t="shared" si="1004"/>
        <v>0</v>
      </c>
      <c r="GZ186" s="10"/>
      <c r="HA186" s="10"/>
      <c r="HB186" s="131">
        <f t="shared" si="1005"/>
        <v>0</v>
      </c>
      <c r="HC186" s="131">
        <f t="shared" si="1006"/>
        <v>0</v>
      </c>
      <c r="HD186" s="10"/>
      <c r="HE186" s="10"/>
      <c r="HF186" s="131">
        <f t="shared" si="1007"/>
        <v>0</v>
      </c>
      <c r="HG186" s="131">
        <f t="shared" si="1008"/>
        <v>0</v>
      </c>
      <c r="HH186" s="10"/>
      <c r="HI186" s="10"/>
      <c r="HJ186" s="131">
        <f t="shared" si="1009"/>
        <v>0</v>
      </c>
      <c r="HK186" s="131">
        <f t="shared" si="1010"/>
        <v>0</v>
      </c>
      <c r="HL186" s="10"/>
      <c r="HM186" s="10"/>
      <c r="HN186" s="131">
        <f t="shared" si="1011"/>
        <v>0</v>
      </c>
      <c r="HO186" s="131">
        <f t="shared" si="1012"/>
        <v>0</v>
      </c>
      <c r="HP186" s="10"/>
      <c r="HQ186" s="10"/>
      <c r="HR186" s="131">
        <f t="shared" si="1013"/>
        <v>0</v>
      </c>
      <c r="HS186" s="131">
        <f t="shared" si="1014"/>
        <v>0</v>
      </c>
      <c r="HT186" s="10"/>
      <c r="HU186" s="10"/>
      <c r="HV186" s="131">
        <f t="shared" si="1015"/>
        <v>0</v>
      </c>
      <c r="HW186" s="131">
        <f t="shared" si="1016"/>
        <v>0</v>
      </c>
      <c r="HX186" s="10"/>
      <c r="HY186" s="10"/>
      <c r="HZ186" s="131">
        <f t="shared" si="1017"/>
        <v>0</v>
      </c>
      <c r="IA186" s="131">
        <f t="shared" si="1018"/>
        <v>0</v>
      </c>
      <c r="IB186" s="10"/>
      <c r="IC186" s="10"/>
      <c r="ID186" s="131">
        <f t="shared" si="1019"/>
        <v>0</v>
      </c>
      <c r="IE186" s="131">
        <f t="shared" si="1020"/>
        <v>0</v>
      </c>
      <c r="IF186" s="10"/>
      <c r="IG186" s="10"/>
      <c r="IH186" s="131">
        <f t="shared" si="1021"/>
        <v>0</v>
      </c>
      <c r="II186" s="131">
        <f t="shared" si="1022"/>
        <v>0</v>
      </c>
      <c r="IJ186" s="10"/>
      <c r="IK186" s="10"/>
      <c r="IL186" s="131">
        <f t="shared" si="1023"/>
        <v>0</v>
      </c>
      <c r="IM186" s="131">
        <f t="shared" si="1024"/>
        <v>0</v>
      </c>
      <c r="IN186" s="10"/>
      <c r="IO186" s="10"/>
      <c r="IP186" s="131">
        <f t="shared" si="1025"/>
        <v>0</v>
      </c>
      <c r="IQ186" s="131">
        <f t="shared" si="1026"/>
        <v>0</v>
      </c>
      <c r="IR186" s="10"/>
      <c r="IS186" s="10"/>
      <c r="IT186" s="131">
        <f t="shared" si="1027"/>
        <v>0</v>
      </c>
      <c r="IU186" s="131">
        <f t="shared" si="1028"/>
        <v>0</v>
      </c>
      <c r="IV186" s="10"/>
      <c r="IW186" s="10"/>
      <c r="IX186" s="131">
        <f t="shared" si="1029"/>
        <v>0</v>
      </c>
      <c r="IY186" s="131">
        <f t="shared" si="1030"/>
        <v>0</v>
      </c>
      <c r="IZ186" s="10"/>
      <c r="JA186" s="10"/>
      <c r="JB186" s="131">
        <f t="shared" si="1031"/>
        <v>0</v>
      </c>
      <c r="JC186" s="131">
        <f t="shared" si="1032"/>
        <v>1</v>
      </c>
      <c r="JD186" s="10"/>
      <c r="JE186" s="10"/>
      <c r="JF186" s="131">
        <f t="shared" si="1033"/>
        <v>2</v>
      </c>
      <c r="JG186" s="131">
        <f t="shared" si="1034"/>
        <v>2</v>
      </c>
      <c r="JH186" s="10"/>
      <c r="JI186" s="10"/>
      <c r="JJ186" s="131">
        <f t="shared" si="1035"/>
        <v>0</v>
      </c>
      <c r="JK186" s="131">
        <f t="shared" si="1036"/>
        <v>0</v>
      </c>
      <c r="JL186" s="10"/>
      <c r="JM186" s="10"/>
      <c r="JN186" s="131">
        <f t="shared" si="1037"/>
        <v>0</v>
      </c>
      <c r="JO186" s="131">
        <f t="shared" si="1038"/>
        <v>0</v>
      </c>
      <c r="JP186" s="10"/>
      <c r="JQ186" s="10"/>
      <c r="JR186" s="131">
        <f t="shared" si="1039"/>
        <v>0</v>
      </c>
      <c r="JS186" s="131">
        <f t="shared" si="1040"/>
        <v>0</v>
      </c>
      <c r="JT186" s="10"/>
      <c r="JU186" s="10"/>
      <c r="JV186" s="131">
        <f t="shared" si="1041"/>
        <v>0</v>
      </c>
      <c r="JW186" s="131">
        <f t="shared" si="1042"/>
        <v>0</v>
      </c>
      <c r="JX186" s="10"/>
      <c r="JY186" s="10"/>
      <c r="JZ186" s="131">
        <f t="shared" si="1043"/>
        <v>0</v>
      </c>
      <c r="KA186" s="131">
        <f t="shared" si="1044"/>
        <v>0</v>
      </c>
      <c r="KB186" s="10"/>
      <c r="KC186" s="10"/>
      <c r="KD186" s="131">
        <f t="shared" si="1045"/>
        <v>0</v>
      </c>
      <c r="KE186" s="131">
        <f t="shared" si="1046"/>
        <v>0</v>
      </c>
      <c r="KF186" s="10"/>
      <c r="KG186" s="10"/>
      <c r="KH186" s="131">
        <f t="shared" si="1047"/>
        <v>0</v>
      </c>
      <c r="KI186" s="131">
        <f t="shared" si="1048"/>
        <v>0</v>
      </c>
      <c r="KJ186" s="10"/>
      <c r="KK186" s="10"/>
      <c r="KL186" s="131">
        <f t="shared" si="1049"/>
        <v>0</v>
      </c>
      <c r="KM186" s="131">
        <f t="shared" si="1050"/>
        <v>0</v>
      </c>
      <c r="KN186" s="10"/>
      <c r="KO186" s="10"/>
      <c r="KP186" s="131">
        <f t="shared" si="1051"/>
        <v>0</v>
      </c>
      <c r="KQ186" s="131">
        <f t="shared" si="1052"/>
        <v>0</v>
      </c>
      <c r="KR186" s="10"/>
      <c r="KS186" s="10"/>
      <c r="KT186" s="131">
        <f t="shared" si="1053"/>
        <v>0</v>
      </c>
      <c r="KU186" s="131">
        <f t="shared" si="1054"/>
        <v>0</v>
      </c>
      <c r="KV186" s="10"/>
      <c r="KW186" s="10"/>
      <c r="KX186" s="131">
        <f t="shared" si="1055"/>
        <v>0</v>
      </c>
      <c r="KY186" s="131">
        <f t="shared" si="1056"/>
        <v>0</v>
      </c>
      <c r="KZ186" s="10"/>
      <c r="LA186" s="10"/>
      <c r="LB186" s="131">
        <f t="shared" si="1057"/>
        <v>0</v>
      </c>
      <c r="LC186" s="131">
        <f t="shared" si="1058"/>
        <v>0</v>
      </c>
      <c r="LD186" s="10"/>
      <c r="LE186" s="10"/>
      <c r="LF186" s="131">
        <f t="shared" si="1059"/>
        <v>0</v>
      </c>
      <c r="LG186" s="131">
        <f t="shared" si="1060"/>
        <v>0</v>
      </c>
      <c r="LH186" s="10"/>
      <c r="LI186" s="10"/>
      <c r="LJ186" s="131">
        <f t="shared" si="1061"/>
        <v>0</v>
      </c>
      <c r="LK186" s="131">
        <f t="shared" si="1062"/>
        <v>0</v>
      </c>
      <c r="LL186" s="10"/>
      <c r="LM186" s="10"/>
      <c r="LN186" s="131">
        <f t="shared" si="1063"/>
        <v>0</v>
      </c>
      <c r="LO186" s="131">
        <f t="shared" si="1064"/>
        <v>0</v>
      </c>
      <c r="LP186" s="10"/>
      <c r="LQ186" s="10"/>
      <c r="LR186" s="131">
        <f t="shared" si="1065"/>
        <v>0</v>
      </c>
      <c r="LS186" s="131">
        <f t="shared" si="1066"/>
        <v>0</v>
      </c>
      <c r="LT186" s="10"/>
      <c r="LU186" s="10"/>
      <c r="LV186" s="131">
        <f t="shared" si="1067"/>
        <v>0</v>
      </c>
      <c r="LW186" s="131">
        <f t="shared" si="1068"/>
        <v>0</v>
      </c>
      <c r="LX186" s="10"/>
      <c r="LY186" s="10"/>
      <c r="LZ186" s="131">
        <f t="shared" si="1069"/>
        <v>0</v>
      </c>
      <c r="MA186" s="131">
        <f t="shared" si="1070"/>
        <v>0</v>
      </c>
      <c r="MB186" s="10"/>
      <c r="MC186" s="10"/>
      <c r="MD186" s="131">
        <f t="shared" si="1071"/>
        <v>0</v>
      </c>
      <c r="ME186" s="131">
        <f t="shared" si="1072"/>
        <v>0</v>
      </c>
      <c r="MF186" s="10"/>
      <c r="MG186" s="10"/>
      <c r="MH186" s="131">
        <f t="shared" si="1073"/>
        <v>0</v>
      </c>
      <c r="MI186" s="131">
        <f t="shared" si="1074"/>
        <v>0</v>
      </c>
      <c r="MJ186" s="10"/>
      <c r="MK186" s="10"/>
      <c r="ML186" s="131">
        <f t="shared" si="1075"/>
        <v>0</v>
      </c>
      <c r="MM186" s="131">
        <f t="shared" si="1076"/>
        <v>0</v>
      </c>
      <c r="MN186" s="10"/>
      <c r="MO186" s="10"/>
      <c r="MP186" s="131">
        <f t="shared" si="1077"/>
        <v>0</v>
      </c>
      <c r="MQ186" s="131">
        <f t="shared" si="1078"/>
        <v>0</v>
      </c>
      <c r="MR186" s="10"/>
      <c r="MS186" s="10"/>
      <c r="MT186" s="131">
        <f t="shared" si="1079"/>
        <v>0</v>
      </c>
      <c r="MU186" s="131">
        <f t="shared" si="1080"/>
        <v>0</v>
      </c>
      <c r="MV186" s="10"/>
      <c r="MW186" s="10"/>
      <c r="MX186" s="131">
        <f t="shared" si="1081"/>
        <v>0</v>
      </c>
      <c r="MY186" s="131">
        <f t="shared" si="1082"/>
        <v>0</v>
      </c>
      <c r="MZ186" s="10"/>
      <c r="NA186" s="10"/>
      <c r="NB186" s="131">
        <f t="shared" si="1083"/>
        <v>0</v>
      </c>
      <c r="NC186" s="131">
        <f t="shared" si="1084"/>
        <v>0</v>
      </c>
      <c r="ND186" s="10"/>
      <c r="NE186" s="10"/>
      <c r="NF186" s="131">
        <f t="shared" si="1085"/>
        <v>0</v>
      </c>
      <c r="NG186" s="131">
        <f t="shared" si="1086"/>
        <v>0</v>
      </c>
      <c r="NH186" s="10"/>
      <c r="NI186" s="10"/>
      <c r="NJ186" s="131">
        <f t="shared" si="1087"/>
        <v>0</v>
      </c>
      <c r="NK186" s="131">
        <f t="shared" si="1088"/>
        <v>0</v>
      </c>
      <c r="NL186" s="10"/>
      <c r="NM186" s="10"/>
      <c r="NN186" s="131">
        <f t="shared" si="1089"/>
        <v>0</v>
      </c>
      <c r="NO186" s="131">
        <f t="shared" si="1090"/>
        <v>0</v>
      </c>
      <c r="NP186" s="10"/>
      <c r="NQ186" s="10"/>
      <c r="NR186" s="10"/>
      <c r="NS186" s="10"/>
      <c r="NT186" s="134">
        <f t="shared" si="906"/>
        <v>0</v>
      </c>
      <c r="NU186" s="134">
        <f t="shared" si="907"/>
        <v>0</v>
      </c>
      <c r="NV186" s="134">
        <f t="shared" si="908"/>
        <v>0</v>
      </c>
      <c r="NW186" s="134">
        <f t="shared" si="909"/>
        <v>0</v>
      </c>
      <c r="NX186" s="129"/>
      <c r="NY186" s="136">
        <f t="shared" si="618"/>
        <v>2</v>
      </c>
      <c r="NZ186" s="136">
        <f t="shared" si="619"/>
        <v>3</v>
      </c>
      <c r="OA186" s="136">
        <f t="shared" si="620"/>
        <v>0</v>
      </c>
      <c r="OB186" s="136">
        <f t="shared" si="621"/>
        <v>0</v>
      </c>
    </row>
    <row r="187" spans="1:392" s="28" customFormat="1" ht="20.25" customHeight="1">
      <c r="A187" s="2">
        <v>4</v>
      </c>
      <c r="B187" s="2" t="s">
        <v>0</v>
      </c>
      <c r="C187" s="92"/>
      <c r="D187" s="78" t="s">
        <v>109</v>
      </c>
      <c r="E187" s="78" t="s">
        <v>109</v>
      </c>
      <c r="F187" s="78" t="s">
        <v>109</v>
      </c>
      <c r="G187" s="78" t="s">
        <v>109</v>
      </c>
      <c r="H187" s="92"/>
      <c r="I187" s="92"/>
      <c r="J187" s="92"/>
      <c r="K187">
        <v>4</v>
      </c>
      <c r="L187"/>
      <c r="M187" s="10"/>
      <c r="N187" s="10">
        <v>4</v>
      </c>
      <c r="O187" s="10"/>
      <c r="P187" s="10"/>
      <c r="Q187" s="10"/>
      <c r="R187" s="10"/>
      <c r="S187" s="131">
        <f t="shared" ref="S187:S195" si="1093">(COUNTIF($C187:$J187,$R$1))</f>
        <v>0</v>
      </c>
      <c r="T187" s="10"/>
      <c r="U187" s="10"/>
      <c r="V187" s="10"/>
      <c r="W187" s="131">
        <f t="shared" ref="W187:W195" si="1094">(COUNTIF($C187:$J187,$V$1))</f>
        <v>0</v>
      </c>
      <c r="X187" s="10"/>
      <c r="Y187" s="10"/>
      <c r="Z187" s="10"/>
      <c r="AA187" s="131">
        <f t="shared" ref="AA187:AA195" si="1095">(COUNTIF($C187:$J187,$Z$1))</f>
        <v>0</v>
      </c>
      <c r="AB187" s="10"/>
      <c r="AC187" s="10"/>
      <c r="AD187" s="10"/>
      <c r="AE187" s="131">
        <f t="shared" ref="AE187:AE195" si="1096">(COUNTIF($C187:$J187,$AD$1))</f>
        <v>0</v>
      </c>
      <c r="AF187" s="10"/>
      <c r="AG187" s="10"/>
      <c r="AH187" s="10"/>
      <c r="AI187" s="131">
        <f t="shared" ref="AI187:AI195" si="1097">(COUNTIF($C187:$J187,$AH$1))</f>
        <v>0</v>
      </c>
      <c r="AJ187" s="10"/>
      <c r="AK187" s="10"/>
      <c r="AL187" s="10"/>
      <c r="AM187" s="131">
        <f t="shared" ref="AM187:AM195" si="1098">(COUNTIF($C187:$J187,$AL$1))</f>
        <v>0</v>
      </c>
      <c r="AN187" s="10"/>
      <c r="AO187" s="10"/>
      <c r="AP187" s="10"/>
      <c r="AQ187" s="131">
        <f t="shared" ref="AQ187:AQ195" si="1099">(COUNTIF($C187:$J187,$AP$1))</f>
        <v>0</v>
      </c>
      <c r="AR187" s="10"/>
      <c r="AS187" s="10"/>
      <c r="AT187" s="10"/>
      <c r="AU187" s="131">
        <f t="shared" ref="AU187:AU195" si="1100">(COUNTIF($C187:$J187,$AT$1))</f>
        <v>0</v>
      </c>
      <c r="AV187" s="10"/>
      <c r="AW187" s="10"/>
      <c r="AX187" s="10"/>
      <c r="AY187" s="131">
        <f t="shared" ref="AY187:AY195" si="1101">(COUNTIF($C187:$J187,$AX$1))</f>
        <v>0</v>
      </c>
      <c r="AZ187" s="10"/>
      <c r="BA187" s="10"/>
      <c r="BB187" s="10"/>
      <c r="BC187" s="131">
        <f t="shared" ref="BC187:BC195" si="1102">(COUNTIF($C187:$J187,$BB$1))</f>
        <v>0</v>
      </c>
      <c r="BD187" s="10"/>
      <c r="BE187" s="10"/>
      <c r="BF187" s="10"/>
      <c r="BG187" s="131">
        <f t="shared" ref="BG187:BG195" si="1103">(COUNTIF($C187:$J187,$BF$1))</f>
        <v>0</v>
      </c>
      <c r="BH187" s="10"/>
      <c r="BI187" s="10"/>
      <c r="BJ187" s="10"/>
      <c r="BK187" s="131">
        <f t="shared" ref="BK187:BK195" si="1104">(COUNTIF($C187:$J187,$BJ$1))</f>
        <v>0</v>
      </c>
      <c r="BL187" s="10"/>
      <c r="BM187" s="10"/>
      <c r="BN187" s="10"/>
      <c r="BO187" s="131">
        <f t="shared" ref="BO187:BO195" si="1105">(COUNTIF($C187:$J187,$BN$1))</f>
        <v>0</v>
      </c>
      <c r="BP187" s="10"/>
      <c r="BQ187" s="10"/>
      <c r="BR187" s="10"/>
      <c r="BS187" s="131">
        <f t="shared" ref="BS187:BS195" si="1106">(COUNTIF($C187:$J187,$BR$1))</f>
        <v>0</v>
      </c>
      <c r="BT187" s="10"/>
      <c r="BU187" s="10"/>
      <c r="BV187" s="10"/>
      <c r="BW187" s="131">
        <f t="shared" ref="BW187:BW195" si="1107">(COUNTIF($C187:$J187,$BV$1))</f>
        <v>0</v>
      </c>
      <c r="BX187" s="10"/>
      <c r="BY187" s="10"/>
      <c r="BZ187" s="10"/>
      <c r="CA187" s="131">
        <f t="shared" ref="CA187:CA195" si="1108">(COUNTIF($C187:$J187,$BZ$1))</f>
        <v>0</v>
      </c>
      <c r="CB187" s="10"/>
      <c r="CC187" s="10"/>
      <c r="CD187" s="10"/>
      <c r="CE187" s="131">
        <f t="shared" ref="CE187:CE195" si="1109">(COUNTIF($C187:$J187,$CD$1))</f>
        <v>0</v>
      </c>
      <c r="CF187" s="10"/>
      <c r="CG187" s="10"/>
      <c r="CH187" s="10"/>
      <c r="CI187" s="131">
        <f t="shared" ref="CI187:CI195" si="1110">(COUNTIF($C187:$J187,$CH$1))</f>
        <v>0</v>
      </c>
      <c r="CJ187" s="10"/>
      <c r="CK187" s="10"/>
      <c r="CL187" s="10"/>
      <c r="CM187" s="131">
        <f t="shared" ref="CM187:CM195" si="1111">(COUNTIF($C187:$J187,$CL$1))</f>
        <v>0</v>
      </c>
      <c r="CN187" s="10"/>
      <c r="CO187" s="10"/>
      <c r="CP187" s="10"/>
      <c r="CQ187" s="131">
        <f t="shared" ref="CQ187:CQ195" si="1112">(COUNTIF($C187:$J187,$CP$1))</f>
        <v>0</v>
      </c>
      <c r="CR187" s="10"/>
      <c r="CS187" s="10"/>
      <c r="CT187" s="10"/>
      <c r="CU187" s="131">
        <f t="shared" ref="CU187:CU195" si="1113">(COUNTIF($C187:$J187,$CT$1))</f>
        <v>0</v>
      </c>
      <c r="CV187" s="10"/>
      <c r="CW187" s="10"/>
      <c r="CX187" s="10"/>
      <c r="CY187" s="131">
        <f t="shared" ref="CY187:CY195" si="1114">(COUNTIF($C187:$J187,$CX$1))</f>
        <v>0</v>
      </c>
      <c r="CZ187" s="10"/>
      <c r="DA187" s="10"/>
      <c r="DB187" s="10"/>
      <c r="DC187" s="131">
        <f t="shared" ref="DC187:DC195" si="1115">(COUNTIF($C187:$J187,$DB$1))</f>
        <v>0</v>
      </c>
      <c r="DD187" s="10"/>
      <c r="DE187" s="10"/>
      <c r="DF187" s="10"/>
      <c r="DG187" s="131">
        <f t="shared" ref="DG187:DG195" si="1116">(COUNTIF($C187:$J187,$DF$1))</f>
        <v>0</v>
      </c>
      <c r="DH187" s="10"/>
      <c r="DI187" s="10"/>
      <c r="DJ187" s="10"/>
      <c r="DK187" s="131">
        <f t="shared" ref="DK187:DK195" si="1117">(COUNTIF($C187:$J187,$DJ$1))</f>
        <v>0</v>
      </c>
      <c r="DL187" s="10"/>
      <c r="DM187" s="10"/>
      <c r="DN187" s="10"/>
      <c r="DO187" s="131">
        <f t="shared" ref="DO187:DO195" si="1118">(COUNTIF($C187:$J187,$DN$1))</f>
        <v>0</v>
      </c>
      <c r="DP187" s="10"/>
      <c r="DQ187" s="10"/>
      <c r="DR187" s="10"/>
      <c r="DS187" s="131">
        <f t="shared" ref="DS187:DS195" si="1119">(COUNTIF($C187:$J187,$DR$1))</f>
        <v>0</v>
      </c>
      <c r="DT187" s="10"/>
      <c r="DU187" s="10"/>
      <c r="DV187" s="10"/>
      <c r="DW187" s="131">
        <f t="shared" ref="DW187:DW195" si="1120">(COUNTIF($C187:$J187,$DV$1))</f>
        <v>0</v>
      </c>
      <c r="DX187" s="10"/>
      <c r="DY187" s="10"/>
      <c r="DZ187" s="10"/>
      <c r="EA187" s="131">
        <f t="shared" ref="EA187:EA195" si="1121">(COUNTIF($C187:$J187,$DZ$1))</f>
        <v>0</v>
      </c>
      <c r="EB187" s="10"/>
      <c r="EC187" s="10"/>
      <c r="ED187" s="10"/>
      <c r="EE187" s="131">
        <f t="shared" ref="EE187:EE195" si="1122">(COUNTIF($C187:$J187,$ED$1))</f>
        <v>0</v>
      </c>
      <c r="EF187" s="10"/>
      <c r="EG187" s="10"/>
      <c r="EH187" s="10"/>
      <c r="EI187" s="131">
        <f t="shared" ref="EI187:EI195" si="1123">(COUNTIF($C187:$J187,$EH$1))</f>
        <v>0</v>
      </c>
      <c r="EJ187" s="10"/>
      <c r="EK187" s="10"/>
      <c r="EL187" s="10"/>
      <c r="EM187" s="131">
        <f t="shared" ref="EM187:EM195" si="1124">(COUNTIF($C187:$J187,$EL$1))</f>
        <v>0</v>
      </c>
      <c r="EN187" s="10"/>
      <c r="EO187" s="10"/>
      <c r="EP187" s="10"/>
      <c r="EQ187" s="131">
        <f t="shared" ref="EQ187:EQ195" si="1125">(COUNTIF($C187:$J187,$EP$1))</f>
        <v>0</v>
      </c>
      <c r="ER187" s="10"/>
      <c r="ES187" s="10"/>
      <c r="ET187" s="10"/>
      <c r="EU187" s="131">
        <f t="shared" ref="EU187:EU195" si="1126">(COUNTIF($C187:$J187,$ET$1))</f>
        <v>0</v>
      </c>
      <c r="EV187" s="10"/>
      <c r="EW187" s="10"/>
      <c r="EX187" s="10"/>
      <c r="EY187" s="131">
        <f t="shared" ref="EY187:EY195" si="1127">(COUNTIF($C187:$J187,$EX$1))</f>
        <v>0</v>
      </c>
      <c r="EZ187" s="10"/>
      <c r="FA187" s="10"/>
      <c r="FB187" s="10"/>
      <c r="FC187" s="131">
        <f t="shared" ref="FC187:FC195" si="1128">(COUNTIF($C187:$J187,$FB$1))</f>
        <v>0</v>
      </c>
      <c r="FD187" s="10"/>
      <c r="FE187" s="10"/>
      <c r="FF187" s="10"/>
      <c r="FG187" s="131">
        <f t="shared" ref="FG187:FG195" si="1129">(COUNTIF($C187:$J187,$FF$1))</f>
        <v>0</v>
      </c>
      <c r="FH187" s="10"/>
      <c r="FI187" s="10"/>
      <c r="FJ187" s="10"/>
      <c r="FK187" s="131">
        <f t="shared" ref="FK187:FK195" si="1130">(COUNTIF($C187:$J187,$FJ$1))</f>
        <v>0</v>
      </c>
      <c r="FL187" s="10"/>
      <c r="FM187" s="10"/>
      <c r="FN187" s="10"/>
      <c r="FO187" s="131">
        <f t="shared" ref="FO187:FO195" si="1131">(COUNTIF($C187:$J187,$FN$1))</f>
        <v>0</v>
      </c>
      <c r="FP187" s="10"/>
      <c r="FQ187" s="10"/>
      <c r="FR187" s="10"/>
      <c r="FS187" s="131">
        <f t="shared" ref="FS187:FS195" si="1132">(COUNTIF($C187:$J187,$FR$1))</f>
        <v>0</v>
      </c>
      <c r="FT187" s="10"/>
      <c r="FU187" s="10"/>
      <c r="FV187" s="10"/>
      <c r="FW187" s="131">
        <f t="shared" ref="FW187:FW195" si="1133">(COUNTIF($C187:$J187,$FV$1))</f>
        <v>0</v>
      </c>
      <c r="FX187" s="10"/>
      <c r="FY187" s="10"/>
      <c r="FZ187" s="10"/>
      <c r="GA187" s="131">
        <f t="shared" ref="GA187:GA195" si="1134">(COUNTIF($C187:$J187,$FZ$1))</f>
        <v>0</v>
      </c>
      <c r="GB187" s="10"/>
      <c r="GC187" s="10"/>
      <c r="GD187" s="10"/>
      <c r="GE187" s="131">
        <f t="shared" ref="GE187:GE195" si="1135">(COUNTIF($C187:$J187,$GD$1))</f>
        <v>0</v>
      </c>
      <c r="GF187" s="10"/>
      <c r="GG187" s="10"/>
      <c r="GH187" s="10"/>
      <c r="GI187" s="131">
        <f t="shared" ref="GI187:GI195" si="1136">(COUNTIF($C187:$J187,$GH$1))</f>
        <v>0</v>
      </c>
      <c r="GJ187" s="10"/>
      <c r="GK187" s="10"/>
      <c r="GL187" s="10"/>
      <c r="GM187" s="131">
        <f t="shared" ref="GM187:GM195" si="1137">(COUNTIF($C187:$J187,$GL$1))</f>
        <v>0</v>
      </c>
      <c r="GN187" s="10"/>
      <c r="GO187" s="10"/>
      <c r="GP187" s="10"/>
      <c r="GQ187" s="131">
        <f t="shared" ref="GQ187:GQ195" si="1138">(COUNTIF($C187:$J187,$GP$1))</f>
        <v>0</v>
      </c>
      <c r="GR187" s="10"/>
      <c r="GS187" s="10"/>
      <c r="GT187" s="10"/>
      <c r="GU187" s="131">
        <f t="shared" ref="GU187:GU195" si="1139">(COUNTIF($C187:$J187,$GT$1))</f>
        <v>0</v>
      </c>
      <c r="GV187" s="10"/>
      <c r="GW187" s="10"/>
      <c r="GX187" s="10"/>
      <c r="GY187" s="131">
        <f t="shared" ref="GY187:GY195" si="1140">(COUNTIF($C187:$J187,$GX$1))</f>
        <v>0</v>
      </c>
      <c r="GZ187" s="10"/>
      <c r="HA187" s="10"/>
      <c r="HB187" s="10"/>
      <c r="HC187" s="131">
        <f t="shared" ref="HC187:HC195" si="1141">(COUNTIF($C187:$J187,$HB$1))</f>
        <v>0</v>
      </c>
      <c r="HD187" s="10"/>
      <c r="HE187" s="10"/>
      <c r="HF187" s="10"/>
      <c r="HG187" s="131">
        <f t="shared" ref="HG187:HG195" si="1142">(COUNTIF($C187:$J187,$HF$1))</f>
        <v>0</v>
      </c>
      <c r="HH187" s="10"/>
      <c r="HI187" s="10"/>
      <c r="HJ187" s="10"/>
      <c r="HK187" s="131">
        <f t="shared" ref="HK187:HK195" si="1143">(COUNTIF($C187:$J187,$HJ$1))</f>
        <v>0</v>
      </c>
      <c r="HL187" s="10"/>
      <c r="HM187" s="10"/>
      <c r="HN187" s="10"/>
      <c r="HO187" s="131">
        <f t="shared" ref="HO187:HO195" si="1144">(COUNTIF($C187:$J187,$HN$1))</f>
        <v>0</v>
      </c>
      <c r="HP187" s="10"/>
      <c r="HQ187" s="10"/>
      <c r="HR187" s="10"/>
      <c r="HS187" s="131">
        <f t="shared" ref="HS187:HS195" si="1145">(COUNTIF($C187:$J187,$HR$1))</f>
        <v>0</v>
      </c>
      <c r="HT187" s="10"/>
      <c r="HU187" s="10"/>
      <c r="HV187" s="10"/>
      <c r="HW187" s="131">
        <f t="shared" ref="HW187:HW195" si="1146">(COUNTIF($C187:$J187,$HV$1))</f>
        <v>0</v>
      </c>
      <c r="HX187" s="10"/>
      <c r="HY187" s="10"/>
      <c r="HZ187" s="10"/>
      <c r="IA187" s="131">
        <f t="shared" ref="IA187:IA195" si="1147">(COUNTIF($C187:$J187,$HZ$1))</f>
        <v>0</v>
      </c>
      <c r="IB187" s="10"/>
      <c r="IC187" s="10"/>
      <c r="ID187" s="10"/>
      <c r="IE187" s="131">
        <f t="shared" ref="IE187:IE195" si="1148">(COUNTIF($C187:$J187,$ID$1))</f>
        <v>0</v>
      </c>
      <c r="IF187" s="10"/>
      <c r="IG187" s="10"/>
      <c r="IH187" s="10"/>
      <c r="II187" s="131">
        <f t="shared" ref="II187:II195" si="1149">(COUNTIF($C187:$J187,$IH$1))</f>
        <v>0</v>
      </c>
      <c r="IJ187" s="10"/>
      <c r="IK187" s="10"/>
      <c r="IL187" s="10"/>
      <c r="IM187" s="131">
        <f t="shared" ref="IM187:IM195" si="1150">(COUNTIF($C187:$J187,$IL$1))</f>
        <v>0</v>
      </c>
      <c r="IN187" s="10"/>
      <c r="IO187" s="10"/>
      <c r="IP187" s="10"/>
      <c r="IQ187" s="131">
        <f t="shared" ref="IQ187:IQ195" si="1151">(COUNTIF($C187:$J187,$IP$1))</f>
        <v>0</v>
      </c>
      <c r="IR187" s="10"/>
      <c r="IS187" s="10"/>
      <c r="IT187" s="10"/>
      <c r="IU187" s="131">
        <f t="shared" ref="IU187:IU195" si="1152">(COUNTIF($C187:$J187,$IT$1))</f>
        <v>0</v>
      </c>
      <c r="IV187" s="10"/>
      <c r="IW187" s="10"/>
      <c r="IX187" s="10"/>
      <c r="IY187" s="131">
        <f t="shared" ref="IY187:IY195" si="1153">(COUNTIF($C187:$J187,$IX$1))</f>
        <v>0</v>
      </c>
      <c r="IZ187" s="10"/>
      <c r="JA187" s="10"/>
      <c r="JB187" s="10"/>
      <c r="JC187" s="131">
        <f t="shared" ref="JC187:JC195" si="1154">(COUNTIF($C187:$J187,$JB$1))</f>
        <v>0</v>
      </c>
      <c r="JD187" s="10"/>
      <c r="JE187" s="10"/>
      <c r="JF187" s="10"/>
      <c r="JG187" s="131">
        <f t="shared" ref="JG187:JG195" si="1155">(COUNTIF($C187:$J187,$JF$1))</f>
        <v>4</v>
      </c>
      <c r="JH187" s="10"/>
      <c r="JI187" s="10"/>
      <c r="JJ187" s="10"/>
      <c r="JK187" s="131">
        <f t="shared" ref="JK187:JK195" si="1156">(COUNTIF($C187:$J187,$JJ$1))</f>
        <v>0</v>
      </c>
      <c r="JL187" s="10"/>
      <c r="JM187" s="10"/>
      <c r="JN187" s="10"/>
      <c r="JO187" s="131">
        <f t="shared" ref="JO187:JO195" si="1157">(COUNTIF($C187:$J187,$JN$1))</f>
        <v>0</v>
      </c>
      <c r="JP187" s="10"/>
      <c r="JQ187" s="10"/>
      <c r="JR187" s="10"/>
      <c r="JS187" s="131">
        <f t="shared" ref="JS187:JS195" si="1158">(COUNTIF($C187:$J187,$JR$1))</f>
        <v>0</v>
      </c>
      <c r="JT187" s="10"/>
      <c r="JU187" s="10"/>
      <c r="JV187" s="10"/>
      <c r="JW187" s="131">
        <f t="shared" ref="JW187:JW195" si="1159">(COUNTIF($C187:$J187,$JV$1))</f>
        <v>0</v>
      </c>
      <c r="JX187" s="10"/>
      <c r="JY187" s="10"/>
      <c r="JZ187" s="10"/>
      <c r="KA187" s="131">
        <f t="shared" ref="KA187:KA195" si="1160">(COUNTIF($C187:$J187,$JZ$1))</f>
        <v>0</v>
      </c>
      <c r="KB187" s="10"/>
      <c r="KC187" s="10"/>
      <c r="KD187" s="10"/>
      <c r="KE187" s="131">
        <f t="shared" ref="KE187:KE195" si="1161">(COUNTIF($C187:$J187,$KD$1))</f>
        <v>0</v>
      </c>
      <c r="KF187" s="10"/>
      <c r="KG187" s="10"/>
      <c r="KH187" s="10"/>
      <c r="KI187" s="131">
        <f t="shared" ref="KI187:KI195" si="1162">(COUNTIF($C187:$J187,$KH$1))</f>
        <v>0</v>
      </c>
      <c r="KJ187" s="10"/>
      <c r="KK187" s="10"/>
      <c r="KL187" s="10"/>
      <c r="KM187" s="131">
        <f t="shared" ref="KM187:KM195" si="1163">(COUNTIF($C187:$J187,$KL$1))</f>
        <v>0</v>
      </c>
      <c r="KN187" s="10"/>
      <c r="KO187" s="10"/>
      <c r="KP187" s="10"/>
      <c r="KQ187" s="131">
        <f t="shared" ref="KQ187:KQ195" si="1164">(COUNTIF($C187:$J187,$KP$1))</f>
        <v>0</v>
      </c>
      <c r="KR187" s="10"/>
      <c r="KS187" s="10"/>
      <c r="KT187" s="10"/>
      <c r="KU187" s="131">
        <f t="shared" ref="KU187:KU195" si="1165">(COUNTIF($C187:$J187,$KT$1))</f>
        <v>0</v>
      </c>
      <c r="KV187" s="10"/>
      <c r="KW187" s="10"/>
      <c r="KX187" s="10"/>
      <c r="KY187" s="131">
        <f t="shared" ref="KY187:KY195" si="1166">(COUNTIF($C187:$J187,$KX$1))</f>
        <v>0</v>
      </c>
      <c r="KZ187" s="10"/>
      <c r="LA187" s="10"/>
      <c r="LB187" s="10"/>
      <c r="LC187" s="131">
        <f t="shared" ref="LC187:LC195" si="1167">(COUNTIF($C187:$J187,$LB$1))</f>
        <v>0</v>
      </c>
      <c r="LD187" s="10"/>
      <c r="LE187" s="10"/>
      <c r="LF187" s="10"/>
      <c r="LG187" s="131">
        <f t="shared" ref="LG187:LG195" si="1168">(COUNTIF($C187:$J187,$NN$1))</f>
        <v>0</v>
      </c>
      <c r="LH187" s="10"/>
      <c r="LI187" s="10"/>
      <c r="LJ187" s="10"/>
      <c r="LK187" s="131">
        <f t="shared" ref="LK187:LK195" si="1169">(COUNTIF($C187:$J187,$NN$1))</f>
        <v>0</v>
      </c>
      <c r="LL187" s="10"/>
      <c r="LM187" s="10"/>
      <c r="LN187" s="10"/>
      <c r="LO187" s="131">
        <f t="shared" ref="LO187:LO195" si="1170">(COUNTIF($C187:$J187,$NN$1))</f>
        <v>0</v>
      </c>
      <c r="LP187" s="10"/>
      <c r="LQ187" s="10"/>
      <c r="LR187" s="10"/>
      <c r="LS187" s="131">
        <f t="shared" ref="LS187:LS195" si="1171">(COUNTIF($C187:$J187,$NN$1))</f>
        <v>0</v>
      </c>
      <c r="LT187" s="10"/>
      <c r="LU187" s="10"/>
      <c r="LV187" s="10"/>
      <c r="LW187" s="131">
        <f t="shared" ref="LW187:LW195" si="1172">(COUNTIF($C187:$J187,$NN$1))</f>
        <v>0</v>
      </c>
      <c r="LX187" s="10"/>
      <c r="LY187" s="10"/>
      <c r="LZ187" s="10"/>
      <c r="MA187" s="131">
        <f t="shared" ref="MA187:MA195" si="1173">(COUNTIF($C187:$J187,$NN$1))</f>
        <v>0</v>
      </c>
      <c r="MB187" s="10"/>
      <c r="MC187" s="10"/>
      <c r="MD187" s="10"/>
      <c r="ME187" s="131">
        <f t="shared" ref="ME187:ME195" si="1174">(COUNTIF($C187:$J187,$NN$1))</f>
        <v>0</v>
      </c>
      <c r="MF187" s="10"/>
      <c r="MG187" s="10"/>
      <c r="MH187" s="10"/>
      <c r="MI187" s="131">
        <f t="shared" ref="MI187:MI195" si="1175">(COUNTIF($C187:$J187,$NN$1))</f>
        <v>0</v>
      </c>
      <c r="MJ187" s="10"/>
      <c r="MK187" s="10"/>
      <c r="ML187" s="10"/>
      <c r="MM187" s="131">
        <f t="shared" ref="MM187:MM195" si="1176">(COUNTIF($C187:$J187,$NN$1))</f>
        <v>0</v>
      </c>
      <c r="MN187" s="10"/>
      <c r="MO187" s="10"/>
      <c r="MP187" s="10"/>
      <c r="MQ187" s="131">
        <f t="shared" ref="MQ187:MQ195" si="1177">(COUNTIF($C187:$J187,$NN$1))</f>
        <v>0</v>
      </c>
      <c r="MR187" s="10"/>
      <c r="MS187" s="10"/>
      <c r="MT187" s="10"/>
      <c r="MU187" s="131">
        <f t="shared" ref="MU187:MU195" si="1178">(COUNTIF($C187:$J187,$NN$1))</f>
        <v>0</v>
      </c>
      <c r="MV187" s="10"/>
      <c r="MW187" s="10"/>
      <c r="MX187" s="10"/>
      <c r="MY187" s="131">
        <f t="shared" ref="MY187:MY195" si="1179">(COUNTIF($C187:$J187,$NN$1))</f>
        <v>0</v>
      </c>
      <c r="MZ187" s="10"/>
      <c r="NA187" s="10"/>
      <c r="NB187" s="10"/>
      <c r="NC187" s="131">
        <f t="shared" ref="NC187:NC195" si="1180">(COUNTIF($C187:$J187,$NN$1))</f>
        <v>0</v>
      </c>
      <c r="ND187" s="10"/>
      <c r="NE187" s="10"/>
      <c r="NF187" s="10"/>
      <c r="NG187" s="131">
        <f t="shared" ref="NG187:NG195" si="1181">(COUNTIF($C187:$J187,$NN$1))</f>
        <v>0</v>
      </c>
      <c r="NH187" s="10"/>
      <c r="NI187" s="10"/>
      <c r="NJ187" s="10"/>
      <c r="NK187" s="131">
        <f t="shared" ref="NK187:NK195" si="1182">(COUNTIF($C187:$J187,$NN$1))</f>
        <v>0</v>
      </c>
      <c r="NL187" s="10"/>
      <c r="NM187" s="10"/>
      <c r="NN187" s="10"/>
      <c r="NO187" s="131">
        <f t="shared" ref="NO187:NO195" si="1183">(COUNTIF($C187:$J187,$NN$1))</f>
        <v>0</v>
      </c>
      <c r="NP187" s="10"/>
      <c r="NQ187" s="10"/>
      <c r="NR187" s="10"/>
      <c r="NS187" s="10"/>
      <c r="NT187" s="134">
        <f t="shared" si="906"/>
        <v>0</v>
      </c>
      <c r="NU187" s="134">
        <f t="shared" si="907"/>
        <v>0</v>
      </c>
      <c r="NV187" s="134">
        <f t="shared" si="908"/>
        <v>0</v>
      </c>
      <c r="NW187" s="134">
        <f t="shared" si="909"/>
        <v>0</v>
      </c>
      <c r="NX187" s="129"/>
      <c r="NY187" s="136">
        <f t="shared" si="618"/>
        <v>0</v>
      </c>
      <c r="NZ187" s="136">
        <f t="shared" si="619"/>
        <v>4</v>
      </c>
      <c r="OA187" s="136">
        <f t="shared" si="620"/>
        <v>0</v>
      </c>
      <c r="OB187" s="136">
        <f t="shared" si="621"/>
        <v>0</v>
      </c>
    </row>
    <row r="188" spans="1:392" s="28" customFormat="1" ht="20.25" customHeight="1">
      <c r="A188" s="2">
        <v>4</v>
      </c>
      <c r="B188" s="2" t="s">
        <v>1</v>
      </c>
      <c r="C188" s="92"/>
      <c r="D188" s="78" t="s">
        <v>109</v>
      </c>
      <c r="E188" s="78" t="s">
        <v>109</v>
      </c>
      <c r="F188" s="78" t="s">
        <v>109</v>
      </c>
      <c r="G188" s="78" t="s">
        <v>109</v>
      </c>
      <c r="H188" s="92"/>
      <c r="I188" s="92"/>
      <c r="J188" s="92"/>
      <c r="K188">
        <v>4</v>
      </c>
      <c r="L188"/>
      <c r="M188" s="10"/>
      <c r="N188" s="10">
        <v>4</v>
      </c>
      <c r="O188" s="10"/>
      <c r="P188" s="10"/>
      <c r="Q188" s="10"/>
      <c r="R188" s="10"/>
      <c r="S188" s="131">
        <f t="shared" si="1093"/>
        <v>0</v>
      </c>
      <c r="T188" s="10"/>
      <c r="U188" s="10"/>
      <c r="V188" s="10"/>
      <c r="W188" s="131">
        <f t="shared" si="1094"/>
        <v>0</v>
      </c>
      <c r="X188" s="10"/>
      <c r="Y188" s="10"/>
      <c r="Z188" s="10"/>
      <c r="AA188" s="131">
        <f t="shared" si="1095"/>
        <v>0</v>
      </c>
      <c r="AB188" s="10"/>
      <c r="AC188" s="10"/>
      <c r="AD188" s="10"/>
      <c r="AE188" s="131">
        <f t="shared" si="1096"/>
        <v>0</v>
      </c>
      <c r="AF188" s="10"/>
      <c r="AG188" s="10"/>
      <c r="AH188" s="10"/>
      <c r="AI188" s="131">
        <f t="shared" si="1097"/>
        <v>0</v>
      </c>
      <c r="AJ188" s="10"/>
      <c r="AK188" s="10"/>
      <c r="AL188" s="10"/>
      <c r="AM188" s="131">
        <f t="shared" si="1098"/>
        <v>0</v>
      </c>
      <c r="AN188" s="10"/>
      <c r="AO188" s="10"/>
      <c r="AP188" s="10"/>
      <c r="AQ188" s="131">
        <f t="shared" si="1099"/>
        <v>0</v>
      </c>
      <c r="AR188" s="10"/>
      <c r="AS188" s="10"/>
      <c r="AT188" s="10"/>
      <c r="AU188" s="131">
        <f t="shared" si="1100"/>
        <v>0</v>
      </c>
      <c r="AV188" s="10"/>
      <c r="AW188" s="10"/>
      <c r="AX188" s="10"/>
      <c r="AY188" s="131">
        <f t="shared" si="1101"/>
        <v>0</v>
      </c>
      <c r="AZ188" s="10"/>
      <c r="BA188" s="10"/>
      <c r="BB188" s="10"/>
      <c r="BC188" s="131">
        <f t="shared" si="1102"/>
        <v>0</v>
      </c>
      <c r="BD188" s="10"/>
      <c r="BE188" s="10"/>
      <c r="BF188" s="10"/>
      <c r="BG188" s="131">
        <f t="shared" si="1103"/>
        <v>0</v>
      </c>
      <c r="BH188" s="10"/>
      <c r="BI188" s="10"/>
      <c r="BJ188" s="10"/>
      <c r="BK188" s="131">
        <f t="shared" si="1104"/>
        <v>0</v>
      </c>
      <c r="BL188" s="10"/>
      <c r="BM188" s="10"/>
      <c r="BN188" s="10"/>
      <c r="BO188" s="131">
        <f t="shared" si="1105"/>
        <v>0</v>
      </c>
      <c r="BP188" s="10"/>
      <c r="BQ188" s="10"/>
      <c r="BR188" s="10"/>
      <c r="BS188" s="131">
        <f t="shared" si="1106"/>
        <v>0</v>
      </c>
      <c r="BT188" s="10"/>
      <c r="BU188" s="10"/>
      <c r="BV188" s="10"/>
      <c r="BW188" s="131">
        <f t="shared" si="1107"/>
        <v>0</v>
      </c>
      <c r="BX188" s="10"/>
      <c r="BY188" s="10"/>
      <c r="BZ188" s="10"/>
      <c r="CA188" s="131">
        <f t="shared" si="1108"/>
        <v>0</v>
      </c>
      <c r="CB188" s="10"/>
      <c r="CC188" s="10"/>
      <c r="CD188" s="10"/>
      <c r="CE188" s="131">
        <f t="shared" si="1109"/>
        <v>0</v>
      </c>
      <c r="CF188" s="10"/>
      <c r="CG188" s="10"/>
      <c r="CH188" s="10"/>
      <c r="CI188" s="131">
        <f t="shared" si="1110"/>
        <v>0</v>
      </c>
      <c r="CJ188" s="10"/>
      <c r="CK188" s="10"/>
      <c r="CL188" s="10"/>
      <c r="CM188" s="131">
        <f t="shared" si="1111"/>
        <v>0</v>
      </c>
      <c r="CN188" s="10"/>
      <c r="CO188" s="10"/>
      <c r="CP188" s="10"/>
      <c r="CQ188" s="131">
        <f t="shared" si="1112"/>
        <v>0</v>
      </c>
      <c r="CR188" s="10"/>
      <c r="CS188" s="10"/>
      <c r="CT188" s="10"/>
      <c r="CU188" s="131">
        <f t="shared" si="1113"/>
        <v>0</v>
      </c>
      <c r="CV188" s="10"/>
      <c r="CW188" s="10"/>
      <c r="CX188" s="10"/>
      <c r="CY188" s="131">
        <f t="shared" si="1114"/>
        <v>0</v>
      </c>
      <c r="CZ188" s="10"/>
      <c r="DA188" s="10"/>
      <c r="DB188" s="10"/>
      <c r="DC188" s="131">
        <f t="shared" si="1115"/>
        <v>0</v>
      </c>
      <c r="DD188" s="10"/>
      <c r="DE188" s="10"/>
      <c r="DF188" s="10"/>
      <c r="DG188" s="131">
        <f t="shared" si="1116"/>
        <v>0</v>
      </c>
      <c r="DH188" s="10"/>
      <c r="DI188" s="10"/>
      <c r="DJ188" s="10"/>
      <c r="DK188" s="131">
        <f t="shared" si="1117"/>
        <v>0</v>
      </c>
      <c r="DL188" s="10"/>
      <c r="DM188" s="10"/>
      <c r="DN188" s="10"/>
      <c r="DO188" s="131">
        <f t="shared" si="1118"/>
        <v>0</v>
      </c>
      <c r="DP188" s="10"/>
      <c r="DQ188" s="10"/>
      <c r="DR188" s="10"/>
      <c r="DS188" s="131">
        <f t="shared" si="1119"/>
        <v>0</v>
      </c>
      <c r="DT188" s="10"/>
      <c r="DU188" s="10"/>
      <c r="DV188" s="10"/>
      <c r="DW188" s="131">
        <f t="shared" si="1120"/>
        <v>0</v>
      </c>
      <c r="DX188" s="10"/>
      <c r="DY188" s="10"/>
      <c r="DZ188" s="10"/>
      <c r="EA188" s="131">
        <f t="shared" si="1121"/>
        <v>0</v>
      </c>
      <c r="EB188" s="10"/>
      <c r="EC188" s="10"/>
      <c r="ED188" s="10"/>
      <c r="EE188" s="131">
        <f t="shared" si="1122"/>
        <v>0</v>
      </c>
      <c r="EF188" s="10"/>
      <c r="EG188" s="10"/>
      <c r="EH188" s="10"/>
      <c r="EI188" s="131">
        <f t="shared" si="1123"/>
        <v>0</v>
      </c>
      <c r="EJ188" s="10"/>
      <c r="EK188" s="10"/>
      <c r="EL188" s="10"/>
      <c r="EM188" s="131">
        <f t="shared" si="1124"/>
        <v>0</v>
      </c>
      <c r="EN188" s="10"/>
      <c r="EO188" s="10"/>
      <c r="EP188" s="10"/>
      <c r="EQ188" s="131">
        <f t="shared" si="1125"/>
        <v>0</v>
      </c>
      <c r="ER188" s="10"/>
      <c r="ES188" s="10"/>
      <c r="ET188" s="10"/>
      <c r="EU188" s="131">
        <f t="shared" si="1126"/>
        <v>0</v>
      </c>
      <c r="EV188" s="10"/>
      <c r="EW188" s="10"/>
      <c r="EX188" s="10"/>
      <c r="EY188" s="131">
        <f t="shared" si="1127"/>
        <v>0</v>
      </c>
      <c r="EZ188" s="10"/>
      <c r="FA188" s="10"/>
      <c r="FB188" s="10"/>
      <c r="FC188" s="131">
        <f t="shared" si="1128"/>
        <v>0</v>
      </c>
      <c r="FD188" s="10"/>
      <c r="FE188" s="10"/>
      <c r="FF188" s="10"/>
      <c r="FG188" s="131">
        <f t="shared" si="1129"/>
        <v>0</v>
      </c>
      <c r="FH188" s="10"/>
      <c r="FI188" s="10"/>
      <c r="FJ188" s="10"/>
      <c r="FK188" s="131">
        <f t="shared" si="1130"/>
        <v>0</v>
      </c>
      <c r="FL188" s="10"/>
      <c r="FM188" s="10"/>
      <c r="FN188" s="10"/>
      <c r="FO188" s="131">
        <f t="shared" si="1131"/>
        <v>0</v>
      </c>
      <c r="FP188" s="10"/>
      <c r="FQ188" s="10"/>
      <c r="FR188" s="10"/>
      <c r="FS188" s="131">
        <f t="shared" si="1132"/>
        <v>0</v>
      </c>
      <c r="FT188" s="10"/>
      <c r="FU188" s="10"/>
      <c r="FV188" s="10"/>
      <c r="FW188" s="131">
        <f t="shared" si="1133"/>
        <v>0</v>
      </c>
      <c r="FX188" s="10"/>
      <c r="FY188" s="10"/>
      <c r="FZ188" s="10"/>
      <c r="GA188" s="131">
        <f t="shared" si="1134"/>
        <v>0</v>
      </c>
      <c r="GB188" s="10"/>
      <c r="GC188" s="10"/>
      <c r="GD188" s="10"/>
      <c r="GE188" s="131">
        <f t="shared" si="1135"/>
        <v>0</v>
      </c>
      <c r="GF188" s="10"/>
      <c r="GG188" s="10"/>
      <c r="GH188" s="10"/>
      <c r="GI188" s="131">
        <f t="shared" si="1136"/>
        <v>0</v>
      </c>
      <c r="GJ188" s="10"/>
      <c r="GK188" s="10"/>
      <c r="GL188" s="10"/>
      <c r="GM188" s="131">
        <f t="shared" si="1137"/>
        <v>0</v>
      </c>
      <c r="GN188" s="10"/>
      <c r="GO188" s="10"/>
      <c r="GP188" s="10"/>
      <c r="GQ188" s="131">
        <f t="shared" si="1138"/>
        <v>0</v>
      </c>
      <c r="GR188" s="10"/>
      <c r="GS188" s="10"/>
      <c r="GT188" s="10"/>
      <c r="GU188" s="131">
        <f t="shared" si="1139"/>
        <v>0</v>
      </c>
      <c r="GV188" s="10"/>
      <c r="GW188" s="10"/>
      <c r="GX188" s="10"/>
      <c r="GY188" s="131">
        <f t="shared" si="1140"/>
        <v>0</v>
      </c>
      <c r="GZ188" s="10"/>
      <c r="HA188" s="10"/>
      <c r="HB188" s="10"/>
      <c r="HC188" s="131">
        <f t="shared" si="1141"/>
        <v>0</v>
      </c>
      <c r="HD188" s="10"/>
      <c r="HE188" s="10"/>
      <c r="HF188" s="10"/>
      <c r="HG188" s="131">
        <f t="shared" si="1142"/>
        <v>0</v>
      </c>
      <c r="HH188" s="10"/>
      <c r="HI188" s="10"/>
      <c r="HJ188" s="10"/>
      <c r="HK188" s="131">
        <f t="shared" si="1143"/>
        <v>0</v>
      </c>
      <c r="HL188" s="10"/>
      <c r="HM188" s="10"/>
      <c r="HN188" s="10"/>
      <c r="HO188" s="131">
        <f t="shared" si="1144"/>
        <v>0</v>
      </c>
      <c r="HP188" s="10"/>
      <c r="HQ188" s="10"/>
      <c r="HR188" s="10"/>
      <c r="HS188" s="131">
        <f t="shared" si="1145"/>
        <v>0</v>
      </c>
      <c r="HT188" s="10"/>
      <c r="HU188" s="10"/>
      <c r="HV188" s="10"/>
      <c r="HW188" s="131">
        <f t="shared" si="1146"/>
        <v>0</v>
      </c>
      <c r="HX188" s="10"/>
      <c r="HY188" s="10"/>
      <c r="HZ188" s="10"/>
      <c r="IA188" s="131">
        <f t="shared" si="1147"/>
        <v>0</v>
      </c>
      <c r="IB188" s="10"/>
      <c r="IC188" s="10"/>
      <c r="ID188" s="10"/>
      <c r="IE188" s="131">
        <f t="shared" si="1148"/>
        <v>0</v>
      </c>
      <c r="IF188" s="10"/>
      <c r="IG188" s="10"/>
      <c r="IH188" s="10"/>
      <c r="II188" s="131">
        <f t="shared" si="1149"/>
        <v>0</v>
      </c>
      <c r="IJ188" s="10"/>
      <c r="IK188" s="10"/>
      <c r="IL188" s="10"/>
      <c r="IM188" s="131">
        <f t="shared" si="1150"/>
        <v>0</v>
      </c>
      <c r="IN188" s="10"/>
      <c r="IO188" s="10"/>
      <c r="IP188" s="10"/>
      <c r="IQ188" s="131">
        <f t="shared" si="1151"/>
        <v>0</v>
      </c>
      <c r="IR188" s="10"/>
      <c r="IS188" s="10"/>
      <c r="IT188" s="10"/>
      <c r="IU188" s="131">
        <f t="shared" si="1152"/>
        <v>0</v>
      </c>
      <c r="IV188" s="10"/>
      <c r="IW188" s="10"/>
      <c r="IX188" s="10"/>
      <c r="IY188" s="131">
        <f t="shared" si="1153"/>
        <v>0</v>
      </c>
      <c r="IZ188" s="10"/>
      <c r="JA188" s="10"/>
      <c r="JB188" s="10"/>
      <c r="JC188" s="131">
        <f t="shared" si="1154"/>
        <v>0</v>
      </c>
      <c r="JD188" s="10"/>
      <c r="JE188" s="10"/>
      <c r="JF188" s="10"/>
      <c r="JG188" s="131">
        <f t="shared" si="1155"/>
        <v>4</v>
      </c>
      <c r="JH188" s="10"/>
      <c r="JI188" s="10"/>
      <c r="JJ188" s="10"/>
      <c r="JK188" s="131">
        <f t="shared" si="1156"/>
        <v>0</v>
      </c>
      <c r="JL188" s="10"/>
      <c r="JM188" s="10"/>
      <c r="JN188" s="10"/>
      <c r="JO188" s="131">
        <f t="shared" si="1157"/>
        <v>0</v>
      </c>
      <c r="JP188" s="10"/>
      <c r="JQ188" s="10"/>
      <c r="JR188" s="10"/>
      <c r="JS188" s="131">
        <f t="shared" si="1158"/>
        <v>0</v>
      </c>
      <c r="JT188" s="10"/>
      <c r="JU188" s="10"/>
      <c r="JV188" s="10"/>
      <c r="JW188" s="131">
        <f t="shared" si="1159"/>
        <v>0</v>
      </c>
      <c r="JX188" s="10"/>
      <c r="JY188" s="10"/>
      <c r="JZ188" s="10"/>
      <c r="KA188" s="131">
        <f t="shared" si="1160"/>
        <v>0</v>
      </c>
      <c r="KB188" s="10"/>
      <c r="KC188" s="10"/>
      <c r="KD188" s="10"/>
      <c r="KE188" s="131">
        <f t="shared" si="1161"/>
        <v>0</v>
      </c>
      <c r="KF188" s="10"/>
      <c r="KG188" s="10"/>
      <c r="KH188" s="10"/>
      <c r="KI188" s="131">
        <f t="shared" si="1162"/>
        <v>0</v>
      </c>
      <c r="KJ188" s="10"/>
      <c r="KK188" s="10"/>
      <c r="KL188" s="10"/>
      <c r="KM188" s="131">
        <f t="shared" si="1163"/>
        <v>0</v>
      </c>
      <c r="KN188" s="10"/>
      <c r="KO188" s="10"/>
      <c r="KP188" s="10"/>
      <c r="KQ188" s="131">
        <f t="shared" si="1164"/>
        <v>0</v>
      </c>
      <c r="KR188" s="10"/>
      <c r="KS188" s="10"/>
      <c r="KT188" s="10"/>
      <c r="KU188" s="131">
        <f t="shared" si="1165"/>
        <v>0</v>
      </c>
      <c r="KV188" s="10"/>
      <c r="KW188" s="10"/>
      <c r="KX188" s="10"/>
      <c r="KY188" s="131">
        <f t="shared" si="1166"/>
        <v>0</v>
      </c>
      <c r="KZ188" s="10"/>
      <c r="LA188" s="10"/>
      <c r="LB188" s="10"/>
      <c r="LC188" s="131">
        <f t="shared" si="1167"/>
        <v>0</v>
      </c>
      <c r="LD188" s="10"/>
      <c r="LE188" s="10"/>
      <c r="LF188" s="10"/>
      <c r="LG188" s="131">
        <f t="shared" si="1168"/>
        <v>0</v>
      </c>
      <c r="LH188" s="10"/>
      <c r="LI188" s="10"/>
      <c r="LJ188" s="10"/>
      <c r="LK188" s="131">
        <f t="shared" si="1169"/>
        <v>0</v>
      </c>
      <c r="LL188" s="10"/>
      <c r="LM188" s="10"/>
      <c r="LN188" s="10"/>
      <c r="LO188" s="131">
        <f t="shared" si="1170"/>
        <v>0</v>
      </c>
      <c r="LP188" s="10"/>
      <c r="LQ188" s="10"/>
      <c r="LR188" s="10"/>
      <c r="LS188" s="131">
        <f t="shared" si="1171"/>
        <v>0</v>
      </c>
      <c r="LT188" s="10"/>
      <c r="LU188" s="10"/>
      <c r="LV188" s="10"/>
      <c r="LW188" s="131">
        <f t="shared" si="1172"/>
        <v>0</v>
      </c>
      <c r="LX188" s="10"/>
      <c r="LY188" s="10"/>
      <c r="LZ188" s="10"/>
      <c r="MA188" s="131">
        <f t="shared" si="1173"/>
        <v>0</v>
      </c>
      <c r="MB188" s="10"/>
      <c r="MC188" s="10"/>
      <c r="MD188" s="10"/>
      <c r="ME188" s="131">
        <f t="shared" si="1174"/>
        <v>0</v>
      </c>
      <c r="MF188" s="10"/>
      <c r="MG188" s="10"/>
      <c r="MH188" s="10"/>
      <c r="MI188" s="131">
        <f t="shared" si="1175"/>
        <v>0</v>
      </c>
      <c r="MJ188" s="10"/>
      <c r="MK188" s="10"/>
      <c r="ML188" s="10"/>
      <c r="MM188" s="131">
        <f t="shared" si="1176"/>
        <v>0</v>
      </c>
      <c r="MN188" s="10"/>
      <c r="MO188" s="10"/>
      <c r="MP188" s="10"/>
      <c r="MQ188" s="131">
        <f t="shared" si="1177"/>
        <v>0</v>
      </c>
      <c r="MR188" s="10"/>
      <c r="MS188" s="10"/>
      <c r="MT188" s="10"/>
      <c r="MU188" s="131">
        <f t="shared" si="1178"/>
        <v>0</v>
      </c>
      <c r="MV188" s="10"/>
      <c r="MW188" s="10"/>
      <c r="MX188" s="10"/>
      <c r="MY188" s="131">
        <f t="shared" si="1179"/>
        <v>0</v>
      </c>
      <c r="MZ188" s="10"/>
      <c r="NA188" s="10"/>
      <c r="NB188" s="10"/>
      <c r="NC188" s="131">
        <f t="shared" si="1180"/>
        <v>0</v>
      </c>
      <c r="ND188" s="10"/>
      <c r="NE188" s="10"/>
      <c r="NF188" s="10"/>
      <c r="NG188" s="131">
        <f t="shared" si="1181"/>
        <v>0</v>
      </c>
      <c r="NH188" s="10"/>
      <c r="NI188" s="10"/>
      <c r="NJ188" s="10"/>
      <c r="NK188" s="131">
        <f t="shared" si="1182"/>
        <v>0</v>
      </c>
      <c r="NL188" s="10"/>
      <c r="NM188" s="10"/>
      <c r="NN188" s="10"/>
      <c r="NO188" s="131">
        <f t="shared" si="1183"/>
        <v>0</v>
      </c>
      <c r="NP188" s="10"/>
      <c r="NQ188" s="10"/>
      <c r="NR188" s="10"/>
      <c r="NS188" s="10"/>
      <c r="NT188" s="134">
        <f t="shared" si="906"/>
        <v>0</v>
      </c>
      <c r="NU188" s="134">
        <f t="shared" si="907"/>
        <v>0</v>
      </c>
      <c r="NV188" s="134">
        <f t="shared" si="908"/>
        <v>0</v>
      </c>
      <c r="NW188" s="134">
        <f t="shared" si="909"/>
        <v>0</v>
      </c>
      <c r="NX188" s="129"/>
      <c r="NY188" s="136">
        <f t="shared" si="618"/>
        <v>0</v>
      </c>
      <c r="NZ188" s="136">
        <f t="shared" si="619"/>
        <v>4</v>
      </c>
      <c r="OA188" s="136">
        <f t="shared" si="620"/>
        <v>0</v>
      </c>
      <c r="OB188" s="136">
        <f t="shared" si="621"/>
        <v>0</v>
      </c>
    </row>
    <row r="189" spans="1:392" s="28" customFormat="1" ht="20.25" customHeight="1">
      <c r="A189" s="2">
        <v>4</v>
      </c>
      <c r="B189" s="2" t="s">
        <v>2</v>
      </c>
      <c r="C189" s="92"/>
      <c r="D189" s="78" t="s">
        <v>109</v>
      </c>
      <c r="E189" s="78" t="s">
        <v>109</v>
      </c>
      <c r="F189" s="78" t="s">
        <v>109</v>
      </c>
      <c r="G189" s="78" t="s">
        <v>109</v>
      </c>
      <c r="H189" s="92"/>
      <c r="I189" s="92"/>
      <c r="J189" s="92"/>
      <c r="K189">
        <v>4</v>
      </c>
      <c r="L189"/>
      <c r="M189" s="10"/>
      <c r="N189" s="10">
        <v>4</v>
      </c>
      <c r="O189" s="10"/>
      <c r="P189" s="10"/>
      <c r="Q189" s="10"/>
      <c r="R189" s="10"/>
      <c r="S189" s="131">
        <f t="shared" si="1093"/>
        <v>0</v>
      </c>
      <c r="T189" s="10"/>
      <c r="U189" s="10"/>
      <c r="V189" s="10"/>
      <c r="W189" s="131">
        <f t="shared" si="1094"/>
        <v>0</v>
      </c>
      <c r="X189" s="10"/>
      <c r="Y189" s="10"/>
      <c r="Z189" s="10"/>
      <c r="AA189" s="131">
        <f t="shared" si="1095"/>
        <v>0</v>
      </c>
      <c r="AB189" s="10"/>
      <c r="AC189" s="10"/>
      <c r="AD189" s="10"/>
      <c r="AE189" s="131">
        <f t="shared" si="1096"/>
        <v>0</v>
      </c>
      <c r="AF189" s="10"/>
      <c r="AG189" s="10"/>
      <c r="AH189" s="10"/>
      <c r="AI189" s="131">
        <f t="shared" si="1097"/>
        <v>0</v>
      </c>
      <c r="AJ189" s="10"/>
      <c r="AK189" s="10"/>
      <c r="AL189" s="10"/>
      <c r="AM189" s="131">
        <f t="shared" si="1098"/>
        <v>0</v>
      </c>
      <c r="AN189" s="10"/>
      <c r="AO189" s="10"/>
      <c r="AP189" s="10"/>
      <c r="AQ189" s="131">
        <f t="shared" si="1099"/>
        <v>0</v>
      </c>
      <c r="AR189" s="10"/>
      <c r="AS189" s="10"/>
      <c r="AT189" s="10"/>
      <c r="AU189" s="131">
        <f t="shared" si="1100"/>
        <v>0</v>
      </c>
      <c r="AV189" s="10"/>
      <c r="AW189" s="10"/>
      <c r="AX189" s="10"/>
      <c r="AY189" s="131">
        <f t="shared" si="1101"/>
        <v>0</v>
      </c>
      <c r="AZ189" s="10"/>
      <c r="BA189" s="10"/>
      <c r="BB189" s="10"/>
      <c r="BC189" s="131">
        <f t="shared" si="1102"/>
        <v>0</v>
      </c>
      <c r="BD189" s="10"/>
      <c r="BE189" s="10"/>
      <c r="BF189" s="10"/>
      <c r="BG189" s="131">
        <f t="shared" si="1103"/>
        <v>0</v>
      </c>
      <c r="BH189" s="10"/>
      <c r="BI189" s="10"/>
      <c r="BJ189" s="10"/>
      <c r="BK189" s="131">
        <f t="shared" si="1104"/>
        <v>0</v>
      </c>
      <c r="BL189" s="10"/>
      <c r="BM189" s="10"/>
      <c r="BN189" s="10"/>
      <c r="BO189" s="131">
        <f t="shared" si="1105"/>
        <v>0</v>
      </c>
      <c r="BP189" s="10"/>
      <c r="BQ189" s="10"/>
      <c r="BR189" s="10"/>
      <c r="BS189" s="131">
        <f t="shared" si="1106"/>
        <v>0</v>
      </c>
      <c r="BT189" s="10"/>
      <c r="BU189" s="10"/>
      <c r="BV189" s="10"/>
      <c r="BW189" s="131">
        <f t="shared" si="1107"/>
        <v>0</v>
      </c>
      <c r="BX189" s="10"/>
      <c r="BY189" s="10"/>
      <c r="BZ189" s="10"/>
      <c r="CA189" s="131">
        <f t="shared" si="1108"/>
        <v>0</v>
      </c>
      <c r="CB189" s="10"/>
      <c r="CC189" s="10"/>
      <c r="CD189" s="10"/>
      <c r="CE189" s="131">
        <f t="shared" si="1109"/>
        <v>0</v>
      </c>
      <c r="CF189" s="10"/>
      <c r="CG189" s="10"/>
      <c r="CH189" s="10"/>
      <c r="CI189" s="131">
        <f t="shared" si="1110"/>
        <v>0</v>
      </c>
      <c r="CJ189" s="10"/>
      <c r="CK189" s="10"/>
      <c r="CL189" s="10"/>
      <c r="CM189" s="131">
        <f t="shared" si="1111"/>
        <v>0</v>
      </c>
      <c r="CN189" s="10"/>
      <c r="CO189" s="10"/>
      <c r="CP189" s="10"/>
      <c r="CQ189" s="131">
        <f t="shared" si="1112"/>
        <v>0</v>
      </c>
      <c r="CR189" s="10"/>
      <c r="CS189" s="10"/>
      <c r="CT189" s="10"/>
      <c r="CU189" s="131">
        <f t="shared" si="1113"/>
        <v>0</v>
      </c>
      <c r="CV189" s="10"/>
      <c r="CW189" s="10"/>
      <c r="CX189" s="10"/>
      <c r="CY189" s="131">
        <f t="shared" si="1114"/>
        <v>0</v>
      </c>
      <c r="CZ189" s="10"/>
      <c r="DA189" s="10"/>
      <c r="DB189" s="10"/>
      <c r="DC189" s="131">
        <f t="shared" si="1115"/>
        <v>0</v>
      </c>
      <c r="DD189" s="10"/>
      <c r="DE189" s="10"/>
      <c r="DF189" s="10"/>
      <c r="DG189" s="131">
        <f t="shared" si="1116"/>
        <v>0</v>
      </c>
      <c r="DH189" s="10"/>
      <c r="DI189" s="10"/>
      <c r="DJ189" s="10"/>
      <c r="DK189" s="131">
        <f t="shared" si="1117"/>
        <v>0</v>
      </c>
      <c r="DL189" s="10"/>
      <c r="DM189" s="10"/>
      <c r="DN189" s="10"/>
      <c r="DO189" s="131">
        <f t="shared" si="1118"/>
        <v>0</v>
      </c>
      <c r="DP189" s="10"/>
      <c r="DQ189" s="10"/>
      <c r="DR189" s="10"/>
      <c r="DS189" s="131">
        <f t="shared" si="1119"/>
        <v>0</v>
      </c>
      <c r="DT189" s="10"/>
      <c r="DU189" s="10"/>
      <c r="DV189" s="10"/>
      <c r="DW189" s="131">
        <f t="shared" si="1120"/>
        <v>0</v>
      </c>
      <c r="DX189" s="10"/>
      <c r="DY189" s="10"/>
      <c r="DZ189" s="10"/>
      <c r="EA189" s="131">
        <f t="shared" si="1121"/>
        <v>0</v>
      </c>
      <c r="EB189" s="10"/>
      <c r="EC189" s="10"/>
      <c r="ED189" s="10"/>
      <c r="EE189" s="131">
        <f t="shared" si="1122"/>
        <v>0</v>
      </c>
      <c r="EF189" s="10"/>
      <c r="EG189" s="10"/>
      <c r="EH189" s="10"/>
      <c r="EI189" s="131">
        <f t="shared" si="1123"/>
        <v>0</v>
      </c>
      <c r="EJ189" s="10"/>
      <c r="EK189" s="10"/>
      <c r="EL189" s="10"/>
      <c r="EM189" s="131">
        <f t="shared" si="1124"/>
        <v>0</v>
      </c>
      <c r="EN189" s="10"/>
      <c r="EO189" s="10"/>
      <c r="EP189" s="10"/>
      <c r="EQ189" s="131">
        <f t="shared" si="1125"/>
        <v>0</v>
      </c>
      <c r="ER189" s="10"/>
      <c r="ES189" s="10"/>
      <c r="ET189" s="10"/>
      <c r="EU189" s="131">
        <f t="shared" si="1126"/>
        <v>0</v>
      </c>
      <c r="EV189" s="10"/>
      <c r="EW189" s="10"/>
      <c r="EX189" s="10"/>
      <c r="EY189" s="131">
        <f t="shared" si="1127"/>
        <v>0</v>
      </c>
      <c r="EZ189" s="10"/>
      <c r="FA189" s="10"/>
      <c r="FB189" s="10"/>
      <c r="FC189" s="131">
        <f t="shared" si="1128"/>
        <v>0</v>
      </c>
      <c r="FD189" s="10"/>
      <c r="FE189" s="10"/>
      <c r="FF189" s="10"/>
      <c r="FG189" s="131">
        <f t="shared" si="1129"/>
        <v>0</v>
      </c>
      <c r="FH189" s="10"/>
      <c r="FI189" s="10"/>
      <c r="FJ189" s="10"/>
      <c r="FK189" s="131">
        <f t="shared" si="1130"/>
        <v>0</v>
      </c>
      <c r="FL189" s="10"/>
      <c r="FM189" s="10"/>
      <c r="FN189" s="10"/>
      <c r="FO189" s="131">
        <f t="shared" si="1131"/>
        <v>0</v>
      </c>
      <c r="FP189" s="10"/>
      <c r="FQ189" s="10"/>
      <c r="FR189" s="10"/>
      <c r="FS189" s="131">
        <f t="shared" si="1132"/>
        <v>0</v>
      </c>
      <c r="FT189" s="10"/>
      <c r="FU189" s="10"/>
      <c r="FV189" s="10"/>
      <c r="FW189" s="131">
        <f t="shared" si="1133"/>
        <v>0</v>
      </c>
      <c r="FX189" s="10"/>
      <c r="FY189" s="10"/>
      <c r="FZ189" s="10"/>
      <c r="GA189" s="131">
        <f t="shared" si="1134"/>
        <v>0</v>
      </c>
      <c r="GB189" s="10"/>
      <c r="GC189" s="10"/>
      <c r="GD189" s="10"/>
      <c r="GE189" s="131">
        <f t="shared" si="1135"/>
        <v>0</v>
      </c>
      <c r="GF189" s="10"/>
      <c r="GG189" s="10"/>
      <c r="GH189" s="10"/>
      <c r="GI189" s="131">
        <f t="shared" si="1136"/>
        <v>0</v>
      </c>
      <c r="GJ189" s="10"/>
      <c r="GK189" s="10"/>
      <c r="GL189" s="10"/>
      <c r="GM189" s="131">
        <f t="shared" si="1137"/>
        <v>0</v>
      </c>
      <c r="GN189" s="10"/>
      <c r="GO189" s="10"/>
      <c r="GP189" s="10"/>
      <c r="GQ189" s="131">
        <f t="shared" si="1138"/>
        <v>0</v>
      </c>
      <c r="GR189" s="10"/>
      <c r="GS189" s="10"/>
      <c r="GT189" s="10"/>
      <c r="GU189" s="131">
        <f t="shared" si="1139"/>
        <v>0</v>
      </c>
      <c r="GV189" s="10"/>
      <c r="GW189" s="10"/>
      <c r="GX189" s="10"/>
      <c r="GY189" s="131">
        <f t="shared" si="1140"/>
        <v>0</v>
      </c>
      <c r="GZ189" s="10"/>
      <c r="HA189" s="10"/>
      <c r="HB189" s="10"/>
      <c r="HC189" s="131">
        <f t="shared" si="1141"/>
        <v>0</v>
      </c>
      <c r="HD189" s="10"/>
      <c r="HE189" s="10"/>
      <c r="HF189" s="10"/>
      <c r="HG189" s="131">
        <f t="shared" si="1142"/>
        <v>0</v>
      </c>
      <c r="HH189" s="10"/>
      <c r="HI189" s="10"/>
      <c r="HJ189" s="10"/>
      <c r="HK189" s="131">
        <f t="shared" si="1143"/>
        <v>0</v>
      </c>
      <c r="HL189" s="10"/>
      <c r="HM189" s="10"/>
      <c r="HN189" s="10"/>
      <c r="HO189" s="131">
        <f t="shared" si="1144"/>
        <v>0</v>
      </c>
      <c r="HP189" s="10"/>
      <c r="HQ189" s="10"/>
      <c r="HR189" s="10"/>
      <c r="HS189" s="131">
        <f t="shared" si="1145"/>
        <v>0</v>
      </c>
      <c r="HT189" s="10"/>
      <c r="HU189" s="10"/>
      <c r="HV189" s="10"/>
      <c r="HW189" s="131">
        <f t="shared" si="1146"/>
        <v>0</v>
      </c>
      <c r="HX189" s="10"/>
      <c r="HY189" s="10"/>
      <c r="HZ189" s="10"/>
      <c r="IA189" s="131">
        <f t="shared" si="1147"/>
        <v>0</v>
      </c>
      <c r="IB189" s="10"/>
      <c r="IC189" s="10"/>
      <c r="ID189" s="10"/>
      <c r="IE189" s="131">
        <f t="shared" si="1148"/>
        <v>0</v>
      </c>
      <c r="IF189" s="10"/>
      <c r="IG189" s="10"/>
      <c r="IH189" s="10"/>
      <c r="II189" s="131">
        <f t="shared" si="1149"/>
        <v>0</v>
      </c>
      <c r="IJ189" s="10"/>
      <c r="IK189" s="10"/>
      <c r="IL189" s="10"/>
      <c r="IM189" s="131">
        <f t="shared" si="1150"/>
        <v>0</v>
      </c>
      <c r="IN189" s="10"/>
      <c r="IO189" s="10"/>
      <c r="IP189" s="10"/>
      <c r="IQ189" s="131">
        <f t="shared" si="1151"/>
        <v>0</v>
      </c>
      <c r="IR189" s="10"/>
      <c r="IS189" s="10"/>
      <c r="IT189" s="10"/>
      <c r="IU189" s="131">
        <f t="shared" si="1152"/>
        <v>0</v>
      </c>
      <c r="IV189" s="10"/>
      <c r="IW189" s="10"/>
      <c r="IX189" s="10"/>
      <c r="IY189" s="131">
        <f t="shared" si="1153"/>
        <v>0</v>
      </c>
      <c r="IZ189" s="10"/>
      <c r="JA189" s="10"/>
      <c r="JB189" s="10"/>
      <c r="JC189" s="131">
        <f t="shared" si="1154"/>
        <v>0</v>
      </c>
      <c r="JD189" s="10"/>
      <c r="JE189" s="10"/>
      <c r="JF189" s="10"/>
      <c r="JG189" s="131">
        <f t="shared" si="1155"/>
        <v>4</v>
      </c>
      <c r="JH189" s="10"/>
      <c r="JI189" s="10"/>
      <c r="JJ189" s="10"/>
      <c r="JK189" s="131">
        <f t="shared" si="1156"/>
        <v>0</v>
      </c>
      <c r="JL189" s="10"/>
      <c r="JM189" s="10"/>
      <c r="JN189" s="10"/>
      <c r="JO189" s="131">
        <f t="shared" si="1157"/>
        <v>0</v>
      </c>
      <c r="JP189" s="10"/>
      <c r="JQ189" s="10"/>
      <c r="JR189" s="10"/>
      <c r="JS189" s="131">
        <f t="shared" si="1158"/>
        <v>0</v>
      </c>
      <c r="JT189" s="10"/>
      <c r="JU189" s="10"/>
      <c r="JV189" s="10"/>
      <c r="JW189" s="131">
        <f t="shared" si="1159"/>
        <v>0</v>
      </c>
      <c r="JX189" s="10"/>
      <c r="JY189" s="10"/>
      <c r="JZ189" s="10"/>
      <c r="KA189" s="131">
        <f t="shared" si="1160"/>
        <v>0</v>
      </c>
      <c r="KB189" s="10"/>
      <c r="KC189" s="10"/>
      <c r="KD189" s="10"/>
      <c r="KE189" s="131">
        <f t="shared" si="1161"/>
        <v>0</v>
      </c>
      <c r="KF189" s="10"/>
      <c r="KG189" s="10"/>
      <c r="KH189" s="10"/>
      <c r="KI189" s="131">
        <f t="shared" si="1162"/>
        <v>0</v>
      </c>
      <c r="KJ189" s="10"/>
      <c r="KK189" s="10"/>
      <c r="KL189" s="10"/>
      <c r="KM189" s="131">
        <f t="shared" si="1163"/>
        <v>0</v>
      </c>
      <c r="KN189" s="10"/>
      <c r="KO189" s="10"/>
      <c r="KP189" s="10"/>
      <c r="KQ189" s="131">
        <f t="shared" si="1164"/>
        <v>0</v>
      </c>
      <c r="KR189" s="10"/>
      <c r="KS189" s="10"/>
      <c r="KT189" s="10"/>
      <c r="KU189" s="131">
        <f t="shared" si="1165"/>
        <v>0</v>
      </c>
      <c r="KV189" s="10"/>
      <c r="KW189" s="10"/>
      <c r="KX189" s="10"/>
      <c r="KY189" s="131">
        <f t="shared" si="1166"/>
        <v>0</v>
      </c>
      <c r="KZ189" s="10"/>
      <c r="LA189" s="10"/>
      <c r="LB189" s="10"/>
      <c r="LC189" s="131">
        <f t="shared" si="1167"/>
        <v>0</v>
      </c>
      <c r="LD189" s="10"/>
      <c r="LE189" s="10"/>
      <c r="LF189" s="10"/>
      <c r="LG189" s="131">
        <f t="shared" si="1168"/>
        <v>0</v>
      </c>
      <c r="LH189" s="10"/>
      <c r="LI189" s="10"/>
      <c r="LJ189" s="10"/>
      <c r="LK189" s="131">
        <f t="shared" si="1169"/>
        <v>0</v>
      </c>
      <c r="LL189" s="10"/>
      <c r="LM189" s="10"/>
      <c r="LN189" s="10"/>
      <c r="LO189" s="131">
        <f t="shared" si="1170"/>
        <v>0</v>
      </c>
      <c r="LP189" s="10"/>
      <c r="LQ189" s="10"/>
      <c r="LR189" s="10"/>
      <c r="LS189" s="131">
        <f t="shared" si="1171"/>
        <v>0</v>
      </c>
      <c r="LT189" s="10"/>
      <c r="LU189" s="10"/>
      <c r="LV189" s="10"/>
      <c r="LW189" s="131">
        <f t="shared" si="1172"/>
        <v>0</v>
      </c>
      <c r="LX189" s="10"/>
      <c r="LY189" s="10"/>
      <c r="LZ189" s="10"/>
      <c r="MA189" s="131">
        <f t="shared" si="1173"/>
        <v>0</v>
      </c>
      <c r="MB189" s="10"/>
      <c r="MC189" s="10"/>
      <c r="MD189" s="10"/>
      <c r="ME189" s="131">
        <f t="shared" si="1174"/>
        <v>0</v>
      </c>
      <c r="MF189" s="10"/>
      <c r="MG189" s="10"/>
      <c r="MH189" s="10"/>
      <c r="MI189" s="131">
        <f t="shared" si="1175"/>
        <v>0</v>
      </c>
      <c r="MJ189" s="10"/>
      <c r="MK189" s="10"/>
      <c r="ML189" s="10"/>
      <c r="MM189" s="131">
        <f t="shared" si="1176"/>
        <v>0</v>
      </c>
      <c r="MN189" s="10"/>
      <c r="MO189" s="10"/>
      <c r="MP189" s="10"/>
      <c r="MQ189" s="131">
        <f t="shared" si="1177"/>
        <v>0</v>
      </c>
      <c r="MR189" s="10"/>
      <c r="MS189" s="10"/>
      <c r="MT189" s="10"/>
      <c r="MU189" s="131">
        <f t="shared" si="1178"/>
        <v>0</v>
      </c>
      <c r="MV189" s="10"/>
      <c r="MW189" s="10"/>
      <c r="MX189" s="10"/>
      <c r="MY189" s="131">
        <f t="shared" si="1179"/>
        <v>0</v>
      </c>
      <c r="MZ189" s="10"/>
      <c r="NA189" s="10"/>
      <c r="NB189" s="10"/>
      <c r="NC189" s="131">
        <f t="shared" si="1180"/>
        <v>0</v>
      </c>
      <c r="ND189" s="10"/>
      <c r="NE189" s="10"/>
      <c r="NF189" s="10"/>
      <c r="NG189" s="131">
        <f t="shared" si="1181"/>
        <v>0</v>
      </c>
      <c r="NH189" s="10"/>
      <c r="NI189" s="10"/>
      <c r="NJ189" s="10"/>
      <c r="NK189" s="131">
        <f t="shared" si="1182"/>
        <v>0</v>
      </c>
      <c r="NL189" s="10"/>
      <c r="NM189" s="10"/>
      <c r="NN189" s="10"/>
      <c r="NO189" s="131">
        <f t="shared" si="1183"/>
        <v>0</v>
      </c>
      <c r="NP189" s="10"/>
      <c r="NQ189" s="10"/>
      <c r="NR189" s="10"/>
      <c r="NS189" s="10"/>
      <c r="NT189" s="134">
        <f t="shared" si="906"/>
        <v>0</v>
      </c>
      <c r="NU189" s="134">
        <f t="shared" si="907"/>
        <v>0</v>
      </c>
      <c r="NV189" s="134">
        <f t="shared" si="908"/>
        <v>0</v>
      </c>
      <c r="NW189" s="134">
        <f t="shared" si="909"/>
        <v>0</v>
      </c>
      <c r="NX189" s="129"/>
      <c r="NY189" s="136">
        <f t="shared" si="618"/>
        <v>0</v>
      </c>
      <c r="NZ189" s="136">
        <f t="shared" si="619"/>
        <v>4</v>
      </c>
      <c r="OA189" s="136">
        <f t="shared" si="620"/>
        <v>0</v>
      </c>
      <c r="OB189" s="136">
        <f t="shared" si="621"/>
        <v>0</v>
      </c>
    </row>
    <row r="190" spans="1:392" s="28" customFormat="1" ht="20.25" customHeight="1">
      <c r="A190" s="2">
        <v>5</v>
      </c>
      <c r="B190" s="2" t="s">
        <v>0</v>
      </c>
      <c r="C190" s="92"/>
      <c r="D190" s="78" t="s">
        <v>109</v>
      </c>
      <c r="E190" s="78" t="s">
        <v>109</v>
      </c>
      <c r="F190" s="78" t="s">
        <v>109</v>
      </c>
      <c r="G190" s="78" t="s">
        <v>109</v>
      </c>
      <c r="H190" s="92"/>
      <c r="I190" s="92"/>
      <c r="J190" s="92"/>
      <c r="K190">
        <v>4</v>
      </c>
      <c r="L190"/>
      <c r="M190" s="10"/>
      <c r="N190" s="10">
        <v>4</v>
      </c>
      <c r="O190" s="10"/>
      <c r="P190" s="10"/>
      <c r="Q190" s="10"/>
      <c r="R190" s="10"/>
      <c r="S190" s="131">
        <f t="shared" si="1093"/>
        <v>0</v>
      </c>
      <c r="T190" s="10"/>
      <c r="U190" s="10"/>
      <c r="V190" s="10"/>
      <c r="W190" s="131">
        <f t="shared" si="1094"/>
        <v>0</v>
      </c>
      <c r="X190" s="10"/>
      <c r="Y190" s="10"/>
      <c r="Z190" s="10"/>
      <c r="AA190" s="131">
        <f t="shared" si="1095"/>
        <v>0</v>
      </c>
      <c r="AB190" s="10"/>
      <c r="AC190" s="10"/>
      <c r="AD190" s="10"/>
      <c r="AE190" s="131">
        <f t="shared" si="1096"/>
        <v>0</v>
      </c>
      <c r="AF190" s="10"/>
      <c r="AG190" s="10"/>
      <c r="AH190" s="10"/>
      <c r="AI190" s="131">
        <f t="shared" si="1097"/>
        <v>0</v>
      </c>
      <c r="AJ190" s="10"/>
      <c r="AK190" s="10"/>
      <c r="AL190" s="10"/>
      <c r="AM190" s="131">
        <f t="shared" si="1098"/>
        <v>0</v>
      </c>
      <c r="AN190" s="10"/>
      <c r="AO190" s="10"/>
      <c r="AP190" s="10"/>
      <c r="AQ190" s="131">
        <f t="shared" si="1099"/>
        <v>0</v>
      </c>
      <c r="AR190" s="10"/>
      <c r="AS190" s="10"/>
      <c r="AT190" s="10"/>
      <c r="AU190" s="131">
        <f t="shared" si="1100"/>
        <v>0</v>
      </c>
      <c r="AV190" s="10"/>
      <c r="AW190" s="10"/>
      <c r="AX190" s="10"/>
      <c r="AY190" s="131">
        <f t="shared" si="1101"/>
        <v>0</v>
      </c>
      <c r="AZ190" s="10"/>
      <c r="BA190" s="10"/>
      <c r="BB190" s="10"/>
      <c r="BC190" s="131">
        <f t="shared" si="1102"/>
        <v>0</v>
      </c>
      <c r="BD190" s="10"/>
      <c r="BE190" s="10"/>
      <c r="BF190" s="10"/>
      <c r="BG190" s="131">
        <f t="shared" si="1103"/>
        <v>0</v>
      </c>
      <c r="BH190" s="10"/>
      <c r="BI190" s="10"/>
      <c r="BJ190" s="10"/>
      <c r="BK190" s="131">
        <f t="shared" si="1104"/>
        <v>0</v>
      </c>
      <c r="BL190" s="10"/>
      <c r="BM190" s="10"/>
      <c r="BN190" s="10"/>
      <c r="BO190" s="131">
        <f t="shared" si="1105"/>
        <v>0</v>
      </c>
      <c r="BP190" s="10"/>
      <c r="BQ190" s="10"/>
      <c r="BR190" s="10"/>
      <c r="BS190" s="131">
        <f t="shared" si="1106"/>
        <v>0</v>
      </c>
      <c r="BT190" s="10"/>
      <c r="BU190" s="10"/>
      <c r="BV190" s="10"/>
      <c r="BW190" s="131">
        <f t="shared" si="1107"/>
        <v>0</v>
      </c>
      <c r="BX190" s="10"/>
      <c r="BY190" s="10"/>
      <c r="BZ190" s="10"/>
      <c r="CA190" s="131">
        <f t="shared" si="1108"/>
        <v>0</v>
      </c>
      <c r="CB190" s="10"/>
      <c r="CC190" s="10"/>
      <c r="CD190" s="10"/>
      <c r="CE190" s="131">
        <f t="shared" si="1109"/>
        <v>0</v>
      </c>
      <c r="CF190" s="10"/>
      <c r="CG190" s="10"/>
      <c r="CH190" s="10"/>
      <c r="CI190" s="131">
        <f t="shared" si="1110"/>
        <v>0</v>
      </c>
      <c r="CJ190" s="10"/>
      <c r="CK190" s="10"/>
      <c r="CL190" s="10"/>
      <c r="CM190" s="131">
        <f t="shared" si="1111"/>
        <v>0</v>
      </c>
      <c r="CN190" s="10"/>
      <c r="CO190" s="10"/>
      <c r="CP190" s="10"/>
      <c r="CQ190" s="131">
        <f t="shared" si="1112"/>
        <v>0</v>
      </c>
      <c r="CR190" s="10"/>
      <c r="CS190" s="10"/>
      <c r="CT190" s="10"/>
      <c r="CU190" s="131">
        <f t="shared" si="1113"/>
        <v>0</v>
      </c>
      <c r="CV190" s="10"/>
      <c r="CW190" s="10"/>
      <c r="CX190" s="10"/>
      <c r="CY190" s="131">
        <f t="shared" si="1114"/>
        <v>0</v>
      </c>
      <c r="CZ190" s="10"/>
      <c r="DA190" s="10"/>
      <c r="DB190" s="10"/>
      <c r="DC190" s="131">
        <f t="shared" si="1115"/>
        <v>0</v>
      </c>
      <c r="DD190" s="10"/>
      <c r="DE190" s="10"/>
      <c r="DF190" s="10"/>
      <c r="DG190" s="131">
        <f t="shared" si="1116"/>
        <v>0</v>
      </c>
      <c r="DH190" s="10"/>
      <c r="DI190" s="10"/>
      <c r="DJ190" s="10"/>
      <c r="DK190" s="131">
        <f t="shared" si="1117"/>
        <v>0</v>
      </c>
      <c r="DL190" s="10"/>
      <c r="DM190" s="10"/>
      <c r="DN190" s="10"/>
      <c r="DO190" s="131">
        <f t="shared" si="1118"/>
        <v>0</v>
      </c>
      <c r="DP190" s="10"/>
      <c r="DQ190" s="10"/>
      <c r="DR190" s="10"/>
      <c r="DS190" s="131">
        <f t="shared" si="1119"/>
        <v>0</v>
      </c>
      <c r="DT190" s="10"/>
      <c r="DU190" s="10"/>
      <c r="DV190" s="10"/>
      <c r="DW190" s="131">
        <f t="shared" si="1120"/>
        <v>0</v>
      </c>
      <c r="DX190" s="10"/>
      <c r="DY190" s="10"/>
      <c r="DZ190" s="10"/>
      <c r="EA190" s="131">
        <f t="shared" si="1121"/>
        <v>0</v>
      </c>
      <c r="EB190" s="10"/>
      <c r="EC190" s="10"/>
      <c r="ED190" s="10"/>
      <c r="EE190" s="131">
        <f t="shared" si="1122"/>
        <v>0</v>
      </c>
      <c r="EF190" s="10"/>
      <c r="EG190" s="10"/>
      <c r="EH190" s="10"/>
      <c r="EI190" s="131">
        <f t="shared" si="1123"/>
        <v>0</v>
      </c>
      <c r="EJ190" s="10"/>
      <c r="EK190" s="10"/>
      <c r="EL190" s="10"/>
      <c r="EM190" s="131">
        <f t="shared" si="1124"/>
        <v>0</v>
      </c>
      <c r="EN190" s="10"/>
      <c r="EO190" s="10"/>
      <c r="EP190" s="10"/>
      <c r="EQ190" s="131">
        <f t="shared" si="1125"/>
        <v>0</v>
      </c>
      <c r="ER190" s="10"/>
      <c r="ES190" s="10"/>
      <c r="ET190" s="10"/>
      <c r="EU190" s="131">
        <f t="shared" si="1126"/>
        <v>0</v>
      </c>
      <c r="EV190" s="10"/>
      <c r="EW190" s="10"/>
      <c r="EX190" s="10"/>
      <c r="EY190" s="131">
        <f t="shared" si="1127"/>
        <v>0</v>
      </c>
      <c r="EZ190" s="10"/>
      <c r="FA190" s="10"/>
      <c r="FB190" s="10"/>
      <c r="FC190" s="131">
        <f t="shared" si="1128"/>
        <v>0</v>
      </c>
      <c r="FD190" s="10"/>
      <c r="FE190" s="10"/>
      <c r="FF190" s="10"/>
      <c r="FG190" s="131">
        <f t="shared" si="1129"/>
        <v>0</v>
      </c>
      <c r="FH190" s="10"/>
      <c r="FI190" s="10"/>
      <c r="FJ190" s="10"/>
      <c r="FK190" s="131">
        <f t="shared" si="1130"/>
        <v>0</v>
      </c>
      <c r="FL190" s="10"/>
      <c r="FM190" s="10"/>
      <c r="FN190" s="10"/>
      <c r="FO190" s="131">
        <f t="shared" si="1131"/>
        <v>0</v>
      </c>
      <c r="FP190" s="10"/>
      <c r="FQ190" s="10"/>
      <c r="FR190" s="10"/>
      <c r="FS190" s="131">
        <f t="shared" si="1132"/>
        <v>0</v>
      </c>
      <c r="FT190" s="10"/>
      <c r="FU190" s="10"/>
      <c r="FV190" s="10"/>
      <c r="FW190" s="131">
        <f t="shared" si="1133"/>
        <v>0</v>
      </c>
      <c r="FX190" s="10"/>
      <c r="FY190" s="10"/>
      <c r="FZ190" s="10"/>
      <c r="GA190" s="131">
        <f t="shared" si="1134"/>
        <v>0</v>
      </c>
      <c r="GB190" s="10"/>
      <c r="GC190" s="10"/>
      <c r="GD190" s="10"/>
      <c r="GE190" s="131">
        <f t="shared" si="1135"/>
        <v>0</v>
      </c>
      <c r="GF190" s="10"/>
      <c r="GG190" s="10"/>
      <c r="GH190" s="10"/>
      <c r="GI190" s="131">
        <f t="shared" si="1136"/>
        <v>0</v>
      </c>
      <c r="GJ190" s="10"/>
      <c r="GK190" s="10"/>
      <c r="GL190" s="10"/>
      <c r="GM190" s="131">
        <f t="shared" si="1137"/>
        <v>0</v>
      </c>
      <c r="GN190" s="10"/>
      <c r="GO190" s="10"/>
      <c r="GP190" s="10"/>
      <c r="GQ190" s="131">
        <f t="shared" si="1138"/>
        <v>0</v>
      </c>
      <c r="GR190" s="10"/>
      <c r="GS190" s="10"/>
      <c r="GT190" s="10"/>
      <c r="GU190" s="131">
        <f t="shared" si="1139"/>
        <v>0</v>
      </c>
      <c r="GV190" s="10"/>
      <c r="GW190" s="10"/>
      <c r="GX190" s="10"/>
      <c r="GY190" s="131">
        <f t="shared" si="1140"/>
        <v>0</v>
      </c>
      <c r="GZ190" s="10"/>
      <c r="HA190" s="10"/>
      <c r="HB190" s="10"/>
      <c r="HC190" s="131">
        <f t="shared" si="1141"/>
        <v>0</v>
      </c>
      <c r="HD190" s="10"/>
      <c r="HE190" s="10"/>
      <c r="HF190" s="10"/>
      <c r="HG190" s="131">
        <f t="shared" si="1142"/>
        <v>0</v>
      </c>
      <c r="HH190" s="10"/>
      <c r="HI190" s="10"/>
      <c r="HJ190" s="10"/>
      <c r="HK190" s="131">
        <f t="shared" si="1143"/>
        <v>0</v>
      </c>
      <c r="HL190" s="10"/>
      <c r="HM190" s="10"/>
      <c r="HN190" s="10"/>
      <c r="HO190" s="131">
        <f t="shared" si="1144"/>
        <v>0</v>
      </c>
      <c r="HP190" s="10"/>
      <c r="HQ190" s="10"/>
      <c r="HR190" s="10"/>
      <c r="HS190" s="131">
        <f t="shared" si="1145"/>
        <v>0</v>
      </c>
      <c r="HT190" s="10"/>
      <c r="HU190" s="10"/>
      <c r="HV190" s="10"/>
      <c r="HW190" s="131">
        <f t="shared" si="1146"/>
        <v>0</v>
      </c>
      <c r="HX190" s="10"/>
      <c r="HY190" s="10"/>
      <c r="HZ190" s="10"/>
      <c r="IA190" s="131">
        <f t="shared" si="1147"/>
        <v>0</v>
      </c>
      <c r="IB190" s="10"/>
      <c r="IC190" s="10"/>
      <c r="ID190" s="10"/>
      <c r="IE190" s="131">
        <f t="shared" si="1148"/>
        <v>0</v>
      </c>
      <c r="IF190" s="10"/>
      <c r="IG190" s="10"/>
      <c r="IH190" s="10"/>
      <c r="II190" s="131">
        <f t="shared" si="1149"/>
        <v>0</v>
      </c>
      <c r="IJ190" s="10"/>
      <c r="IK190" s="10"/>
      <c r="IL190" s="10"/>
      <c r="IM190" s="131">
        <f t="shared" si="1150"/>
        <v>0</v>
      </c>
      <c r="IN190" s="10"/>
      <c r="IO190" s="10"/>
      <c r="IP190" s="10"/>
      <c r="IQ190" s="131">
        <f t="shared" si="1151"/>
        <v>0</v>
      </c>
      <c r="IR190" s="10"/>
      <c r="IS190" s="10"/>
      <c r="IT190" s="10"/>
      <c r="IU190" s="131">
        <f t="shared" si="1152"/>
        <v>0</v>
      </c>
      <c r="IV190" s="10"/>
      <c r="IW190" s="10"/>
      <c r="IX190" s="10"/>
      <c r="IY190" s="131">
        <f t="shared" si="1153"/>
        <v>0</v>
      </c>
      <c r="IZ190" s="10"/>
      <c r="JA190" s="10"/>
      <c r="JB190" s="10"/>
      <c r="JC190" s="131">
        <f t="shared" si="1154"/>
        <v>0</v>
      </c>
      <c r="JD190" s="10"/>
      <c r="JE190" s="10"/>
      <c r="JF190" s="10"/>
      <c r="JG190" s="131">
        <f t="shared" si="1155"/>
        <v>4</v>
      </c>
      <c r="JH190" s="10"/>
      <c r="JI190" s="10"/>
      <c r="JJ190" s="10"/>
      <c r="JK190" s="131">
        <f t="shared" si="1156"/>
        <v>0</v>
      </c>
      <c r="JL190" s="10"/>
      <c r="JM190" s="10"/>
      <c r="JN190" s="10"/>
      <c r="JO190" s="131">
        <f t="shared" si="1157"/>
        <v>0</v>
      </c>
      <c r="JP190" s="10"/>
      <c r="JQ190" s="10"/>
      <c r="JR190" s="10"/>
      <c r="JS190" s="131">
        <f t="shared" si="1158"/>
        <v>0</v>
      </c>
      <c r="JT190" s="10"/>
      <c r="JU190" s="10"/>
      <c r="JV190" s="10"/>
      <c r="JW190" s="131">
        <f t="shared" si="1159"/>
        <v>0</v>
      </c>
      <c r="JX190" s="10"/>
      <c r="JY190" s="10"/>
      <c r="JZ190" s="10"/>
      <c r="KA190" s="131">
        <f t="shared" si="1160"/>
        <v>0</v>
      </c>
      <c r="KB190" s="10"/>
      <c r="KC190" s="10"/>
      <c r="KD190" s="10"/>
      <c r="KE190" s="131">
        <f t="shared" si="1161"/>
        <v>0</v>
      </c>
      <c r="KF190" s="10"/>
      <c r="KG190" s="10"/>
      <c r="KH190" s="10"/>
      <c r="KI190" s="131">
        <f t="shared" si="1162"/>
        <v>0</v>
      </c>
      <c r="KJ190" s="10"/>
      <c r="KK190" s="10"/>
      <c r="KL190" s="10"/>
      <c r="KM190" s="131">
        <f t="shared" si="1163"/>
        <v>0</v>
      </c>
      <c r="KN190" s="10"/>
      <c r="KO190" s="10"/>
      <c r="KP190" s="10"/>
      <c r="KQ190" s="131">
        <f t="shared" si="1164"/>
        <v>0</v>
      </c>
      <c r="KR190" s="10"/>
      <c r="KS190" s="10"/>
      <c r="KT190" s="10"/>
      <c r="KU190" s="131">
        <f t="shared" si="1165"/>
        <v>0</v>
      </c>
      <c r="KV190" s="10"/>
      <c r="KW190" s="10"/>
      <c r="KX190" s="10"/>
      <c r="KY190" s="131">
        <f t="shared" si="1166"/>
        <v>0</v>
      </c>
      <c r="KZ190" s="10"/>
      <c r="LA190" s="10"/>
      <c r="LB190" s="10"/>
      <c r="LC190" s="131">
        <f t="shared" si="1167"/>
        <v>0</v>
      </c>
      <c r="LD190" s="10"/>
      <c r="LE190" s="10"/>
      <c r="LF190" s="10"/>
      <c r="LG190" s="131">
        <f t="shared" si="1168"/>
        <v>0</v>
      </c>
      <c r="LH190" s="10"/>
      <c r="LI190" s="10"/>
      <c r="LJ190" s="10"/>
      <c r="LK190" s="131">
        <f t="shared" si="1169"/>
        <v>0</v>
      </c>
      <c r="LL190" s="10"/>
      <c r="LM190" s="10"/>
      <c r="LN190" s="10"/>
      <c r="LO190" s="131">
        <f t="shared" si="1170"/>
        <v>0</v>
      </c>
      <c r="LP190" s="10"/>
      <c r="LQ190" s="10"/>
      <c r="LR190" s="10"/>
      <c r="LS190" s="131">
        <f t="shared" si="1171"/>
        <v>0</v>
      </c>
      <c r="LT190" s="10"/>
      <c r="LU190" s="10"/>
      <c r="LV190" s="10"/>
      <c r="LW190" s="131">
        <f t="shared" si="1172"/>
        <v>0</v>
      </c>
      <c r="LX190" s="10"/>
      <c r="LY190" s="10"/>
      <c r="LZ190" s="10"/>
      <c r="MA190" s="131">
        <f t="shared" si="1173"/>
        <v>0</v>
      </c>
      <c r="MB190" s="10"/>
      <c r="MC190" s="10"/>
      <c r="MD190" s="10"/>
      <c r="ME190" s="131">
        <f t="shared" si="1174"/>
        <v>0</v>
      </c>
      <c r="MF190" s="10"/>
      <c r="MG190" s="10"/>
      <c r="MH190" s="10"/>
      <c r="MI190" s="131">
        <f t="shared" si="1175"/>
        <v>0</v>
      </c>
      <c r="MJ190" s="10"/>
      <c r="MK190" s="10"/>
      <c r="ML190" s="10"/>
      <c r="MM190" s="131">
        <f t="shared" si="1176"/>
        <v>0</v>
      </c>
      <c r="MN190" s="10"/>
      <c r="MO190" s="10"/>
      <c r="MP190" s="10"/>
      <c r="MQ190" s="131">
        <f t="shared" si="1177"/>
        <v>0</v>
      </c>
      <c r="MR190" s="10"/>
      <c r="MS190" s="10"/>
      <c r="MT190" s="10"/>
      <c r="MU190" s="131">
        <f t="shared" si="1178"/>
        <v>0</v>
      </c>
      <c r="MV190" s="10"/>
      <c r="MW190" s="10"/>
      <c r="MX190" s="10"/>
      <c r="MY190" s="131">
        <f t="shared" si="1179"/>
        <v>0</v>
      </c>
      <c r="MZ190" s="10"/>
      <c r="NA190" s="10"/>
      <c r="NB190" s="10"/>
      <c r="NC190" s="131">
        <f t="shared" si="1180"/>
        <v>0</v>
      </c>
      <c r="ND190" s="10"/>
      <c r="NE190" s="10"/>
      <c r="NF190" s="10"/>
      <c r="NG190" s="131">
        <f t="shared" si="1181"/>
        <v>0</v>
      </c>
      <c r="NH190" s="10"/>
      <c r="NI190" s="10"/>
      <c r="NJ190" s="10"/>
      <c r="NK190" s="131">
        <f t="shared" si="1182"/>
        <v>0</v>
      </c>
      <c r="NL190" s="10"/>
      <c r="NM190" s="10"/>
      <c r="NN190" s="10"/>
      <c r="NO190" s="131">
        <f t="shared" si="1183"/>
        <v>0</v>
      </c>
      <c r="NP190" s="10"/>
      <c r="NQ190" s="10"/>
      <c r="NR190" s="10"/>
      <c r="NS190" s="10"/>
      <c r="NT190" s="134">
        <f t="shared" si="906"/>
        <v>0</v>
      </c>
      <c r="NU190" s="134">
        <f t="shared" si="907"/>
        <v>0</v>
      </c>
      <c r="NV190" s="134">
        <f t="shared" si="908"/>
        <v>0</v>
      </c>
      <c r="NW190" s="134">
        <f t="shared" si="909"/>
        <v>0</v>
      </c>
      <c r="NX190" s="129"/>
      <c r="NY190" s="136">
        <f t="shared" si="618"/>
        <v>0</v>
      </c>
      <c r="NZ190" s="136">
        <f t="shared" si="619"/>
        <v>4</v>
      </c>
      <c r="OA190" s="136">
        <f t="shared" si="620"/>
        <v>0</v>
      </c>
      <c r="OB190" s="136">
        <f t="shared" si="621"/>
        <v>0</v>
      </c>
    </row>
    <row r="191" spans="1:392" s="28" customFormat="1" ht="20.25" customHeight="1">
      <c r="A191" s="2">
        <v>5</v>
      </c>
      <c r="B191" s="2" t="s">
        <v>1</v>
      </c>
      <c r="C191" s="92"/>
      <c r="D191" s="78" t="s">
        <v>109</v>
      </c>
      <c r="E191" s="78" t="s">
        <v>109</v>
      </c>
      <c r="F191" s="78"/>
      <c r="G191" s="78" t="s">
        <v>109</v>
      </c>
      <c r="H191" s="92"/>
      <c r="I191" s="92"/>
      <c r="J191" s="92"/>
      <c r="K191">
        <v>4</v>
      </c>
      <c r="L191"/>
      <c r="M191" s="10"/>
      <c r="N191" s="10">
        <v>4</v>
      </c>
      <c r="O191" s="10"/>
      <c r="P191" s="10"/>
      <c r="Q191" s="10"/>
      <c r="R191" s="10"/>
      <c r="S191" s="131">
        <f t="shared" si="1093"/>
        <v>0</v>
      </c>
      <c r="T191" s="10"/>
      <c r="U191" s="10"/>
      <c r="V191" s="10"/>
      <c r="W191" s="131">
        <f t="shared" si="1094"/>
        <v>0</v>
      </c>
      <c r="X191" s="10"/>
      <c r="Y191" s="10"/>
      <c r="Z191" s="10"/>
      <c r="AA191" s="131">
        <f t="shared" si="1095"/>
        <v>0</v>
      </c>
      <c r="AB191" s="10"/>
      <c r="AC191" s="10"/>
      <c r="AD191" s="10"/>
      <c r="AE191" s="131">
        <f t="shared" si="1096"/>
        <v>0</v>
      </c>
      <c r="AF191" s="10"/>
      <c r="AG191" s="10"/>
      <c r="AH191" s="10"/>
      <c r="AI191" s="131">
        <f t="shared" si="1097"/>
        <v>0</v>
      </c>
      <c r="AJ191" s="10"/>
      <c r="AK191" s="10"/>
      <c r="AL191" s="10"/>
      <c r="AM191" s="131">
        <f t="shared" si="1098"/>
        <v>0</v>
      </c>
      <c r="AN191" s="10"/>
      <c r="AO191" s="10"/>
      <c r="AP191" s="10"/>
      <c r="AQ191" s="131">
        <f t="shared" si="1099"/>
        <v>0</v>
      </c>
      <c r="AR191" s="10"/>
      <c r="AS191" s="10"/>
      <c r="AT191" s="10"/>
      <c r="AU191" s="131">
        <f t="shared" si="1100"/>
        <v>0</v>
      </c>
      <c r="AV191" s="10"/>
      <c r="AW191" s="10"/>
      <c r="AX191" s="10"/>
      <c r="AY191" s="131">
        <f t="shared" si="1101"/>
        <v>0</v>
      </c>
      <c r="AZ191" s="10"/>
      <c r="BA191" s="10"/>
      <c r="BB191" s="10"/>
      <c r="BC191" s="131">
        <f t="shared" si="1102"/>
        <v>0</v>
      </c>
      <c r="BD191" s="10"/>
      <c r="BE191" s="10"/>
      <c r="BF191" s="10"/>
      <c r="BG191" s="131">
        <f t="shared" si="1103"/>
        <v>0</v>
      </c>
      <c r="BH191" s="10"/>
      <c r="BI191" s="10"/>
      <c r="BJ191" s="10"/>
      <c r="BK191" s="131">
        <f t="shared" si="1104"/>
        <v>0</v>
      </c>
      <c r="BL191" s="10"/>
      <c r="BM191" s="10"/>
      <c r="BN191" s="10"/>
      <c r="BO191" s="131">
        <f t="shared" si="1105"/>
        <v>0</v>
      </c>
      <c r="BP191" s="10"/>
      <c r="BQ191" s="10"/>
      <c r="BR191" s="10"/>
      <c r="BS191" s="131">
        <f t="shared" si="1106"/>
        <v>0</v>
      </c>
      <c r="BT191" s="10"/>
      <c r="BU191" s="10"/>
      <c r="BV191" s="10"/>
      <c r="BW191" s="131">
        <f t="shared" si="1107"/>
        <v>0</v>
      </c>
      <c r="BX191" s="10"/>
      <c r="BY191" s="10"/>
      <c r="BZ191" s="10"/>
      <c r="CA191" s="131">
        <f t="shared" si="1108"/>
        <v>0</v>
      </c>
      <c r="CB191" s="10"/>
      <c r="CC191" s="10"/>
      <c r="CD191" s="10"/>
      <c r="CE191" s="131">
        <f t="shared" si="1109"/>
        <v>0</v>
      </c>
      <c r="CF191" s="10"/>
      <c r="CG191" s="10"/>
      <c r="CH191" s="10"/>
      <c r="CI191" s="131">
        <f t="shared" si="1110"/>
        <v>0</v>
      </c>
      <c r="CJ191" s="10"/>
      <c r="CK191" s="10"/>
      <c r="CL191" s="10"/>
      <c r="CM191" s="131">
        <f t="shared" si="1111"/>
        <v>0</v>
      </c>
      <c r="CN191" s="10"/>
      <c r="CO191" s="10"/>
      <c r="CP191" s="10"/>
      <c r="CQ191" s="131">
        <f t="shared" si="1112"/>
        <v>0</v>
      </c>
      <c r="CR191" s="10"/>
      <c r="CS191" s="10"/>
      <c r="CT191" s="10"/>
      <c r="CU191" s="131">
        <f t="shared" si="1113"/>
        <v>0</v>
      </c>
      <c r="CV191" s="10"/>
      <c r="CW191" s="10"/>
      <c r="CX191" s="10"/>
      <c r="CY191" s="131">
        <f t="shared" si="1114"/>
        <v>0</v>
      </c>
      <c r="CZ191" s="10"/>
      <c r="DA191" s="10"/>
      <c r="DB191" s="10"/>
      <c r="DC191" s="131">
        <f t="shared" si="1115"/>
        <v>0</v>
      </c>
      <c r="DD191" s="10"/>
      <c r="DE191" s="10"/>
      <c r="DF191" s="10"/>
      <c r="DG191" s="131">
        <f t="shared" si="1116"/>
        <v>0</v>
      </c>
      <c r="DH191" s="10"/>
      <c r="DI191" s="10"/>
      <c r="DJ191" s="10"/>
      <c r="DK191" s="131">
        <f t="shared" si="1117"/>
        <v>0</v>
      </c>
      <c r="DL191" s="10"/>
      <c r="DM191" s="10"/>
      <c r="DN191" s="10"/>
      <c r="DO191" s="131">
        <f t="shared" si="1118"/>
        <v>0</v>
      </c>
      <c r="DP191" s="10"/>
      <c r="DQ191" s="10"/>
      <c r="DR191" s="10"/>
      <c r="DS191" s="131">
        <f t="shared" si="1119"/>
        <v>0</v>
      </c>
      <c r="DT191" s="10"/>
      <c r="DU191" s="10"/>
      <c r="DV191" s="10"/>
      <c r="DW191" s="131">
        <f t="shared" si="1120"/>
        <v>0</v>
      </c>
      <c r="DX191" s="10"/>
      <c r="DY191" s="10"/>
      <c r="DZ191" s="10"/>
      <c r="EA191" s="131">
        <f t="shared" si="1121"/>
        <v>0</v>
      </c>
      <c r="EB191" s="10"/>
      <c r="EC191" s="10"/>
      <c r="ED191" s="10"/>
      <c r="EE191" s="131">
        <f t="shared" si="1122"/>
        <v>0</v>
      </c>
      <c r="EF191" s="10"/>
      <c r="EG191" s="10"/>
      <c r="EH191" s="10"/>
      <c r="EI191" s="131">
        <f t="shared" si="1123"/>
        <v>0</v>
      </c>
      <c r="EJ191" s="10"/>
      <c r="EK191" s="10"/>
      <c r="EL191" s="10"/>
      <c r="EM191" s="131">
        <f t="shared" si="1124"/>
        <v>0</v>
      </c>
      <c r="EN191" s="10"/>
      <c r="EO191" s="10"/>
      <c r="EP191" s="10"/>
      <c r="EQ191" s="131">
        <f t="shared" si="1125"/>
        <v>0</v>
      </c>
      <c r="ER191" s="10"/>
      <c r="ES191" s="10"/>
      <c r="ET191" s="10"/>
      <c r="EU191" s="131">
        <f t="shared" si="1126"/>
        <v>0</v>
      </c>
      <c r="EV191" s="10"/>
      <c r="EW191" s="10"/>
      <c r="EX191" s="10"/>
      <c r="EY191" s="131">
        <f t="shared" si="1127"/>
        <v>0</v>
      </c>
      <c r="EZ191" s="10"/>
      <c r="FA191" s="10"/>
      <c r="FB191" s="10"/>
      <c r="FC191" s="131">
        <f t="shared" si="1128"/>
        <v>0</v>
      </c>
      <c r="FD191" s="10"/>
      <c r="FE191" s="10"/>
      <c r="FF191" s="10"/>
      <c r="FG191" s="131">
        <f t="shared" si="1129"/>
        <v>0</v>
      </c>
      <c r="FH191" s="10"/>
      <c r="FI191" s="10"/>
      <c r="FJ191" s="10"/>
      <c r="FK191" s="131">
        <f t="shared" si="1130"/>
        <v>0</v>
      </c>
      <c r="FL191" s="10"/>
      <c r="FM191" s="10"/>
      <c r="FN191" s="10"/>
      <c r="FO191" s="131">
        <f t="shared" si="1131"/>
        <v>0</v>
      </c>
      <c r="FP191" s="10"/>
      <c r="FQ191" s="10"/>
      <c r="FR191" s="10"/>
      <c r="FS191" s="131">
        <f t="shared" si="1132"/>
        <v>0</v>
      </c>
      <c r="FT191" s="10"/>
      <c r="FU191" s="10"/>
      <c r="FV191" s="10"/>
      <c r="FW191" s="131">
        <f t="shared" si="1133"/>
        <v>0</v>
      </c>
      <c r="FX191" s="10"/>
      <c r="FY191" s="10"/>
      <c r="FZ191" s="10"/>
      <c r="GA191" s="131">
        <f t="shared" si="1134"/>
        <v>0</v>
      </c>
      <c r="GB191" s="10"/>
      <c r="GC191" s="10"/>
      <c r="GD191" s="10"/>
      <c r="GE191" s="131">
        <f t="shared" si="1135"/>
        <v>0</v>
      </c>
      <c r="GF191" s="10"/>
      <c r="GG191" s="10"/>
      <c r="GH191" s="10"/>
      <c r="GI191" s="131">
        <f t="shared" si="1136"/>
        <v>0</v>
      </c>
      <c r="GJ191" s="10"/>
      <c r="GK191" s="10"/>
      <c r="GL191" s="10"/>
      <c r="GM191" s="131">
        <f t="shared" si="1137"/>
        <v>0</v>
      </c>
      <c r="GN191" s="10"/>
      <c r="GO191" s="10"/>
      <c r="GP191" s="10"/>
      <c r="GQ191" s="131">
        <f t="shared" si="1138"/>
        <v>0</v>
      </c>
      <c r="GR191" s="10"/>
      <c r="GS191" s="10"/>
      <c r="GT191" s="10"/>
      <c r="GU191" s="131">
        <f t="shared" si="1139"/>
        <v>0</v>
      </c>
      <c r="GV191" s="10"/>
      <c r="GW191" s="10"/>
      <c r="GX191" s="10"/>
      <c r="GY191" s="131">
        <f t="shared" si="1140"/>
        <v>0</v>
      </c>
      <c r="GZ191" s="10"/>
      <c r="HA191" s="10"/>
      <c r="HB191" s="10"/>
      <c r="HC191" s="131">
        <f t="shared" si="1141"/>
        <v>0</v>
      </c>
      <c r="HD191" s="10"/>
      <c r="HE191" s="10"/>
      <c r="HF191" s="10"/>
      <c r="HG191" s="131">
        <f t="shared" si="1142"/>
        <v>0</v>
      </c>
      <c r="HH191" s="10"/>
      <c r="HI191" s="10"/>
      <c r="HJ191" s="10"/>
      <c r="HK191" s="131">
        <f t="shared" si="1143"/>
        <v>0</v>
      </c>
      <c r="HL191" s="10"/>
      <c r="HM191" s="10"/>
      <c r="HN191" s="10"/>
      <c r="HO191" s="131">
        <f t="shared" si="1144"/>
        <v>0</v>
      </c>
      <c r="HP191" s="10"/>
      <c r="HQ191" s="10"/>
      <c r="HR191" s="10"/>
      <c r="HS191" s="131">
        <f t="shared" si="1145"/>
        <v>0</v>
      </c>
      <c r="HT191" s="10"/>
      <c r="HU191" s="10"/>
      <c r="HV191" s="10"/>
      <c r="HW191" s="131">
        <f t="shared" si="1146"/>
        <v>0</v>
      </c>
      <c r="HX191" s="10"/>
      <c r="HY191" s="10"/>
      <c r="HZ191" s="10"/>
      <c r="IA191" s="131">
        <f t="shared" si="1147"/>
        <v>0</v>
      </c>
      <c r="IB191" s="10"/>
      <c r="IC191" s="10"/>
      <c r="ID191" s="10"/>
      <c r="IE191" s="131">
        <f t="shared" si="1148"/>
        <v>0</v>
      </c>
      <c r="IF191" s="10"/>
      <c r="IG191" s="10"/>
      <c r="IH191" s="10"/>
      <c r="II191" s="131">
        <f t="shared" si="1149"/>
        <v>0</v>
      </c>
      <c r="IJ191" s="10"/>
      <c r="IK191" s="10"/>
      <c r="IL191" s="10"/>
      <c r="IM191" s="131">
        <f t="shared" si="1150"/>
        <v>0</v>
      </c>
      <c r="IN191" s="10"/>
      <c r="IO191" s="10"/>
      <c r="IP191" s="10"/>
      <c r="IQ191" s="131">
        <f t="shared" si="1151"/>
        <v>0</v>
      </c>
      <c r="IR191" s="10"/>
      <c r="IS191" s="10"/>
      <c r="IT191" s="10"/>
      <c r="IU191" s="131">
        <f t="shared" si="1152"/>
        <v>0</v>
      </c>
      <c r="IV191" s="10"/>
      <c r="IW191" s="10"/>
      <c r="IX191" s="10"/>
      <c r="IY191" s="131">
        <f t="shared" si="1153"/>
        <v>0</v>
      </c>
      <c r="IZ191" s="10"/>
      <c r="JA191" s="10"/>
      <c r="JB191" s="10"/>
      <c r="JC191" s="131">
        <f t="shared" si="1154"/>
        <v>0</v>
      </c>
      <c r="JD191" s="10"/>
      <c r="JE191" s="10"/>
      <c r="JF191" s="10"/>
      <c r="JG191" s="131">
        <f t="shared" si="1155"/>
        <v>3</v>
      </c>
      <c r="JH191" s="10"/>
      <c r="JI191" s="10"/>
      <c r="JJ191" s="10"/>
      <c r="JK191" s="131">
        <f t="shared" si="1156"/>
        <v>0</v>
      </c>
      <c r="JL191" s="10"/>
      <c r="JM191" s="10"/>
      <c r="JN191" s="10"/>
      <c r="JO191" s="131">
        <f t="shared" si="1157"/>
        <v>0</v>
      </c>
      <c r="JP191" s="10"/>
      <c r="JQ191" s="10"/>
      <c r="JR191" s="10"/>
      <c r="JS191" s="131">
        <f t="shared" si="1158"/>
        <v>0</v>
      </c>
      <c r="JT191" s="10"/>
      <c r="JU191" s="10"/>
      <c r="JV191" s="10"/>
      <c r="JW191" s="131">
        <f t="shared" si="1159"/>
        <v>0</v>
      </c>
      <c r="JX191" s="10"/>
      <c r="JY191" s="10"/>
      <c r="JZ191" s="10"/>
      <c r="KA191" s="131">
        <f t="shared" si="1160"/>
        <v>0</v>
      </c>
      <c r="KB191" s="10"/>
      <c r="KC191" s="10"/>
      <c r="KD191" s="10"/>
      <c r="KE191" s="131">
        <f t="shared" si="1161"/>
        <v>0</v>
      </c>
      <c r="KF191" s="10"/>
      <c r="KG191" s="10"/>
      <c r="KH191" s="10"/>
      <c r="KI191" s="131">
        <f t="shared" si="1162"/>
        <v>0</v>
      </c>
      <c r="KJ191" s="10"/>
      <c r="KK191" s="10"/>
      <c r="KL191" s="10"/>
      <c r="KM191" s="131">
        <f t="shared" si="1163"/>
        <v>0</v>
      </c>
      <c r="KN191" s="10"/>
      <c r="KO191" s="10"/>
      <c r="KP191" s="10"/>
      <c r="KQ191" s="131">
        <f t="shared" si="1164"/>
        <v>0</v>
      </c>
      <c r="KR191" s="10"/>
      <c r="KS191" s="10"/>
      <c r="KT191" s="10"/>
      <c r="KU191" s="131">
        <f t="shared" si="1165"/>
        <v>0</v>
      </c>
      <c r="KV191" s="10"/>
      <c r="KW191" s="10"/>
      <c r="KX191" s="10"/>
      <c r="KY191" s="131">
        <f t="shared" si="1166"/>
        <v>0</v>
      </c>
      <c r="KZ191" s="10"/>
      <c r="LA191" s="10"/>
      <c r="LB191" s="10"/>
      <c r="LC191" s="131">
        <f t="shared" si="1167"/>
        <v>0</v>
      </c>
      <c r="LD191" s="10"/>
      <c r="LE191" s="10"/>
      <c r="LF191" s="10"/>
      <c r="LG191" s="131">
        <f t="shared" si="1168"/>
        <v>0</v>
      </c>
      <c r="LH191" s="10"/>
      <c r="LI191" s="10"/>
      <c r="LJ191" s="10"/>
      <c r="LK191" s="131">
        <f t="shared" si="1169"/>
        <v>0</v>
      </c>
      <c r="LL191" s="10"/>
      <c r="LM191" s="10"/>
      <c r="LN191" s="10"/>
      <c r="LO191" s="131">
        <f t="shared" si="1170"/>
        <v>0</v>
      </c>
      <c r="LP191" s="10"/>
      <c r="LQ191" s="10"/>
      <c r="LR191" s="10"/>
      <c r="LS191" s="131">
        <f t="shared" si="1171"/>
        <v>0</v>
      </c>
      <c r="LT191" s="10"/>
      <c r="LU191" s="10"/>
      <c r="LV191" s="10"/>
      <c r="LW191" s="131">
        <f t="shared" si="1172"/>
        <v>0</v>
      </c>
      <c r="LX191" s="10"/>
      <c r="LY191" s="10"/>
      <c r="LZ191" s="10"/>
      <c r="MA191" s="131">
        <f t="shared" si="1173"/>
        <v>0</v>
      </c>
      <c r="MB191" s="10"/>
      <c r="MC191" s="10"/>
      <c r="MD191" s="10"/>
      <c r="ME191" s="131">
        <f t="shared" si="1174"/>
        <v>0</v>
      </c>
      <c r="MF191" s="10"/>
      <c r="MG191" s="10"/>
      <c r="MH191" s="10"/>
      <c r="MI191" s="131">
        <f t="shared" si="1175"/>
        <v>0</v>
      </c>
      <c r="MJ191" s="10"/>
      <c r="MK191" s="10"/>
      <c r="ML191" s="10"/>
      <c r="MM191" s="131">
        <f t="shared" si="1176"/>
        <v>0</v>
      </c>
      <c r="MN191" s="10"/>
      <c r="MO191" s="10"/>
      <c r="MP191" s="10"/>
      <c r="MQ191" s="131">
        <f t="shared" si="1177"/>
        <v>0</v>
      </c>
      <c r="MR191" s="10"/>
      <c r="MS191" s="10"/>
      <c r="MT191" s="10"/>
      <c r="MU191" s="131">
        <f t="shared" si="1178"/>
        <v>0</v>
      </c>
      <c r="MV191" s="10"/>
      <c r="MW191" s="10"/>
      <c r="MX191" s="10"/>
      <c r="MY191" s="131">
        <f t="shared" si="1179"/>
        <v>0</v>
      </c>
      <c r="MZ191" s="10"/>
      <c r="NA191" s="10"/>
      <c r="NB191" s="10"/>
      <c r="NC191" s="131">
        <f t="shared" si="1180"/>
        <v>0</v>
      </c>
      <c r="ND191" s="10"/>
      <c r="NE191" s="10"/>
      <c r="NF191" s="10"/>
      <c r="NG191" s="131">
        <f t="shared" si="1181"/>
        <v>0</v>
      </c>
      <c r="NH191" s="10"/>
      <c r="NI191" s="10"/>
      <c r="NJ191" s="10"/>
      <c r="NK191" s="131">
        <f t="shared" si="1182"/>
        <v>0</v>
      </c>
      <c r="NL191" s="10"/>
      <c r="NM191" s="10"/>
      <c r="NN191" s="10"/>
      <c r="NO191" s="131">
        <f t="shared" si="1183"/>
        <v>0</v>
      </c>
      <c r="NP191" s="10"/>
      <c r="NQ191" s="10"/>
      <c r="NR191" s="10"/>
      <c r="NS191" s="10"/>
      <c r="NT191" s="134">
        <f t="shared" si="906"/>
        <v>0</v>
      </c>
      <c r="NU191" s="134">
        <f t="shared" si="907"/>
        <v>1</v>
      </c>
      <c r="NV191" s="134">
        <f t="shared" si="908"/>
        <v>0</v>
      </c>
      <c r="NW191" s="134">
        <f t="shared" si="909"/>
        <v>0</v>
      </c>
      <c r="NX191" s="129"/>
      <c r="NY191" s="136">
        <f t="shared" si="618"/>
        <v>0</v>
      </c>
      <c r="NZ191" s="136">
        <f t="shared" si="619"/>
        <v>3</v>
      </c>
      <c r="OA191" s="136">
        <f t="shared" si="620"/>
        <v>0</v>
      </c>
      <c r="OB191" s="136">
        <f t="shared" si="621"/>
        <v>0</v>
      </c>
    </row>
    <row r="192" spans="1:392" s="28" customFormat="1" ht="20.25" customHeight="1">
      <c r="A192" s="2">
        <v>5</v>
      </c>
      <c r="B192" s="2" t="s">
        <v>2</v>
      </c>
      <c r="C192" s="92"/>
      <c r="D192" s="78" t="s">
        <v>109</v>
      </c>
      <c r="E192" s="78" t="s">
        <v>109</v>
      </c>
      <c r="F192" s="78" t="s">
        <v>109</v>
      </c>
      <c r="G192" s="78" t="s">
        <v>109</v>
      </c>
      <c r="H192" s="92"/>
      <c r="I192" s="92"/>
      <c r="J192" s="92"/>
      <c r="K192">
        <v>4</v>
      </c>
      <c r="L192"/>
      <c r="M192" s="10"/>
      <c r="N192" s="10">
        <v>4</v>
      </c>
      <c r="O192" s="10"/>
      <c r="P192" s="10"/>
      <c r="Q192" s="10"/>
      <c r="R192" s="10"/>
      <c r="S192" s="131">
        <f t="shared" si="1093"/>
        <v>0</v>
      </c>
      <c r="T192" s="10"/>
      <c r="U192" s="10"/>
      <c r="V192" s="10"/>
      <c r="W192" s="131">
        <f t="shared" si="1094"/>
        <v>0</v>
      </c>
      <c r="X192" s="10"/>
      <c r="Y192" s="10"/>
      <c r="Z192" s="10"/>
      <c r="AA192" s="131">
        <f t="shared" si="1095"/>
        <v>0</v>
      </c>
      <c r="AB192" s="10"/>
      <c r="AC192" s="10"/>
      <c r="AD192" s="10"/>
      <c r="AE192" s="131">
        <f t="shared" si="1096"/>
        <v>0</v>
      </c>
      <c r="AF192" s="10"/>
      <c r="AG192" s="10"/>
      <c r="AH192" s="10"/>
      <c r="AI192" s="131">
        <f t="shared" si="1097"/>
        <v>0</v>
      </c>
      <c r="AJ192" s="10"/>
      <c r="AK192" s="10"/>
      <c r="AL192" s="10"/>
      <c r="AM192" s="131">
        <f t="shared" si="1098"/>
        <v>0</v>
      </c>
      <c r="AN192" s="10"/>
      <c r="AO192" s="10"/>
      <c r="AP192" s="10"/>
      <c r="AQ192" s="131">
        <f t="shared" si="1099"/>
        <v>0</v>
      </c>
      <c r="AR192" s="10"/>
      <c r="AS192" s="10"/>
      <c r="AT192" s="10"/>
      <c r="AU192" s="131">
        <f t="shared" si="1100"/>
        <v>0</v>
      </c>
      <c r="AV192" s="10"/>
      <c r="AW192" s="10"/>
      <c r="AX192" s="10"/>
      <c r="AY192" s="131">
        <f t="shared" si="1101"/>
        <v>0</v>
      </c>
      <c r="AZ192" s="10"/>
      <c r="BA192" s="10"/>
      <c r="BB192" s="10"/>
      <c r="BC192" s="131">
        <f t="shared" si="1102"/>
        <v>0</v>
      </c>
      <c r="BD192" s="10"/>
      <c r="BE192" s="10"/>
      <c r="BF192" s="10"/>
      <c r="BG192" s="131">
        <f t="shared" si="1103"/>
        <v>0</v>
      </c>
      <c r="BH192" s="10"/>
      <c r="BI192" s="10"/>
      <c r="BJ192" s="10"/>
      <c r="BK192" s="131">
        <f t="shared" si="1104"/>
        <v>0</v>
      </c>
      <c r="BL192" s="10"/>
      <c r="BM192" s="10"/>
      <c r="BN192" s="10"/>
      <c r="BO192" s="131">
        <f t="shared" si="1105"/>
        <v>0</v>
      </c>
      <c r="BP192" s="10"/>
      <c r="BQ192" s="10"/>
      <c r="BR192" s="10"/>
      <c r="BS192" s="131">
        <f t="shared" si="1106"/>
        <v>0</v>
      </c>
      <c r="BT192" s="10"/>
      <c r="BU192" s="10"/>
      <c r="BV192" s="10"/>
      <c r="BW192" s="131">
        <f t="shared" si="1107"/>
        <v>0</v>
      </c>
      <c r="BX192" s="10"/>
      <c r="BY192" s="10"/>
      <c r="BZ192" s="10"/>
      <c r="CA192" s="131">
        <f t="shared" si="1108"/>
        <v>0</v>
      </c>
      <c r="CB192" s="10"/>
      <c r="CC192" s="10"/>
      <c r="CD192" s="10"/>
      <c r="CE192" s="131">
        <f t="shared" si="1109"/>
        <v>0</v>
      </c>
      <c r="CF192" s="10"/>
      <c r="CG192" s="10"/>
      <c r="CH192" s="10"/>
      <c r="CI192" s="131">
        <f t="shared" si="1110"/>
        <v>0</v>
      </c>
      <c r="CJ192" s="10"/>
      <c r="CK192" s="10"/>
      <c r="CL192" s="10"/>
      <c r="CM192" s="131">
        <f t="shared" si="1111"/>
        <v>0</v>
      </c>
      <c r="CN192" s="10"/>
      <c r="CO192" s="10"/>
      <c r="CP192" s="10"/>
      <c r="CQ192" s="131">
        <f t="shared" si="1112"/>
        <v>0</v>
      </c>
      <c r="CR192" s="10"/>
      <c r="CS192" s="10"/>
      <c r="CT192" s="10"/>
      <c r="CU192" s="131">
        <f t="shared" si="1113"/>
        <v>0</v>
      </c>
      <c r="CV192" s="10"/>
      <c r="CW192" s="10"/>
      <c r="CX192" s="10"/>
      <c r="CY192" s="131">
        <f t="shared" si="1114"/>
        <v>0</v>
      </c>
      <c r="CZ192" s="10"/>
      <c r="DA192" s="10"/>
      <c r="DB192" s="10"/>
      <c r="DC192" s="131">
        <f t="shared" si="1115"/>
        <v>0</v>
      </c>
      <c r="DD192" s="10"/>
      <c r="DE192" s="10"/>
      <c r="DF192" s="10"/>
      <c r="DG192" s="131">
        <f t="shared" si="1116"/>
        <v>0</v>
      </c>
      <c r="DH192" s="10"/>
      <c r="DI192" s="10"/>
      <c r="DJ192" s="10"/>
      <c r="DK192" s="131">
        <f t="shared" si="1117"/>
        <v>0</v>
      </c>
      <c r="DL192" s="10"/>
      <c r="DM192" s="10"/>
      <c r="DN192" s="10"/>
      <c r="DO192" s="131">
        <f t="shared" si="1118"/>
        <v>0</v>
      </c>
      <c r="DP192" s="10"/>
      <c r="DQ192" s="10"/>
      <c r="DR192" s="10"/>
      <c r="DS192" s="131">
        <f t="shared" si="1119"/>
        <v>0</v>
      </c>
      <c r="DT192" s="10"/>
      <c r="DU192" s="10"/>
      <c r="DV192" s="10"/>
      <c r="DW192" s="131">
        <f t="shared" si="1120"/>
        <v>0</v>
      </c>
      <c r="DX192" s="10"/>
      <c r="DY192" s="10"/>
      <c r="DZ192" s="10"/>
      <c r="EA192" s="131">
        <f t="shared" si="1121"/>
        <v>0</v>
      </c>
      <c r="EB192" s="10"/>
      <c r="EC192" s="10"/>
      <c r="ED192" s="10"/>
      <c r="EE192" s="131">
        <f t="shared" si="1122"/>
        <v>0</v>
      </c>
      <c r="EF192" s="10"/>
      <c r="EG192" s="10"/>
      <c r="EH192" s="10"/>
      <c r="EI192" s="131">
        <f t="shared" si="1123"/>
        <v>0</v>
      </c>
      <c r="EJ192" s="10"/>
      <c r="EK192" s="10"/>
      <c r="EL192" s="10"/>
      <c r="EM192" s="131">
        <f t="shared" si="1124"/>
        <v>0</v>
      </c>
      <c r="EN192" s="10"/>
      <c r="EO192" s="10"/>
      <c r="EP192" s="10"/>
      <c r="EQ192" s="131">
        <f t="shared" si="1125"/>
        <v>0</v>
      </c>
      <c r="ER192" s="10"/>
      <c r="ES192" s="10"/>
      <c r="ET192" s="10"/>
      <c r="EU192" s="131">
        <f t="shared" si="1126"/>
        <v>0</v>
      </c>
      <c r="EV192" s="10"/>
      <c r="EW192" s="10"/>
      <c r="EX192" s="10"/>
      <c r="EY192" s="131">
        <f t="shared" si="1127"/>
        <v>0</v>
      </c>
      <c r="EZ192" s="10"/>
      <c r="FA192" s="10"/>
      <c r="FB192" s="10"/>
      <c r="FC192" s="131">
        <f t="shared" si="1128"/>
        <v>0</v>
      </c>
      <c r="FD192" s="10"/>
      <c r="FE192" s="10"/>
      <c r="FF192" s="10"/>
      <c r="FG192" s="131">
        <f t="shared" si="1129"/>
        <v>0</v>
      </c>
      <c r="FH192" s="10"/>
      <c r="FI192" s="10"/>
      <c r="FJ192" s="10"/>
      <c r="FK192" s="131">
        <f t="shared" si="1130"/>
        <v>0</v>
      </c>
      <c r="FL192" s="10"/>
      <c r="FM192" s="10"/>
      <c r="FN192" s="10"/>
      <c r="FO192" s="131">
        <f t="shared" si="1131"/>
        <v>0</v>
      </c>
      <c r="FP192" s="10"/>
      <c r="FQ192" s="10"/>
      <c r="FR192" s="10"/>
      <c r="FS192" s="131">
        <f t="shared" si="1132"/>
        <v>0</v>
      </c>
      <c r="FT192" s="10"/>
      <c r="FU192" s="10"/>
      <c r="FV192" s="10"/>
      <c r="FW192" s="131">
        <f t="shared" si="1133"/>
        <v>0</v>
      </c>
      <c r="FX192" s="10"/>
      <c r="FY192" s="10"/>
      <c r="FZ192" s="10"/>
      <c r="GA192" s="131">
        <f t="shared" si="1134"/>
        <v>0</v>
      </c>
      <c r="GB192" s="10"/>
      <c r="GC192" s="10"/>
      <c r="GD192" s="10"/>
      <c r="GE192" s="131">
        <f t="shared" si="1135"/>
        <v>0</v>
      </c>
      <c r="GF192" s="10"/>
      <c r="GG192" s="10"/>
      <c r="GH192" s="10"/>
      <c r="GI192" s="131">
        <f t="shared" si="1136"/>
        <v>0</v>
      </c>
      <c r="GJ192" s="10"/>
      <c r="GK192" s="10"/>
      <c r="GL192" s="10"/>
      <c r="GM192" s="131">
        <f t="shared" si="1137"/>
        <v>0</v>
      </c>
      <c r="GN192" s="10"/>
      <c r="GO192" s="10"/>
      <c r="GP192" s="10"/>
      <c r="GQ192" s="131">
        <f t="shared" si="1138"/>
        <v>0</v>
      </c>
      <c r="GR192" s="10"/>
      <c r="GS192" s="10"/>
      <c r="GT192" s="10"/>
      <c r="GU192" s="131">
        <f t="shared" si="1139"/>
        <v>0</v>
      </c>
      <c r="GV192" s="10"/>
      <c r="GW192" s="10"/>
      <c r="GX192" s="10"/>
      <c r="GY192" s="131">
        <f t="shared" si="1140"/>
        <v>0</v>
      </c>
      <c r="GZ192" s="10"/>
      <c r="HA192" s="10"/>
      <c r="HB192" s="10"/>
      <c r="HC192" s="131">
        <f t="shared" si="1141"/>
        <v>0</v>
      </c>
      <c r="HD192" s="10"/>
      <c r="HE192" s="10"/>
      <c r="HF192" s="10"/>
      <c r="HG192" s="131">
        <f t="shared" si="1142"/>
        <v>0</v>
      </c>
      <c r="HH192" s="10"/>
      <c r="HI192" s="10"/>
      <c r="HJ192" s="10"/>
      <c r="HK192" s="131">
        <f t="shared" si="1143"/>
        <v>0</v>
      </c>
      <c r="HL192" s="10"/>
      <c r="HM192" s="10"/>
      <c r="HN192" s="10"/>
      <c r="HO192" s="131">
        <f t="shared" si="1144"/>
        <v>0</v>
      </c>
      <c r="HP192" s="10"/>
      <c r="HQ192" s="10"/>
      <c r="HR192" s="10"/>
      <c r="HS192" s="131">
        <f t="shared" si="1145"/>
        <v>0</v>
      </c>
      <c r="HT192" s="10"/>
      <c r="HU192" s="10"/>
      <c r="HV192" s="10"/>
      <c r="HW192" s="131">
        <f t="shared" si="1146"/>
        <v>0</v>
      </c>
      <c r="HX192" s="10"/>
      <c r="HY192" s="10"/>
      <c r="HZ192" s="10"/>
      <c r="IA192" s="131">
        <f t="shared" si="1147"/>
        <v>0</v>
      </c>
      <c r="IB192" s="10"/>
      <c r="IC192" s="10"/>
      <c r="ID192" s="10"/>
      <c r="IE192" s="131">
        <f t="shared" si="1148"/>
        <v>0</v>
      </c>
      <c r="IF192" s="10"/>
      <c r="IG192" s="10"/>
      <c r="IH192" s="10"/>
      <c r="II192" s="131">
        <f t="shared" si="1149"/>
        <v>0</v>
      </c>
      <c r="IJ192" s="10"/>
      <c r="IK192" s="10"/>
      <c r="IL192" s="10"/>
      <c r="IM192" s="131">
        <f t="shared" si="1150"/>
        <v>0</v>
      </c>
      <c r="IN192" s="10"/>
      <c r="IO192" s="10"/>
      <c r="IP192" s="10"/>
      <c r="IQ192" s="131">
        <f t="shared" si="1151"/>
        <v>0</v>
      </c>
      <c r="IR192" s="10"/>
      <c r="IS192" s="10"/>
      <c r="IT192" s="10"/>
      <c r="IU192" s="131">
        <f t="shared" si="1152"/>
        <v>0</v>
      </c>
      <c r="IV192" s="10"/>
      <c r="IW192" s="10"/>
      <c r="IX192" s="10"/>
      <c r="IY192" s="131">
        <f t="shared" si="1153"/>
        <v>0</v>
      </c>
      <c r="IZ192" s="10"/>
      <c r="JA192" s="10"/>
      <c r="JB192" s="10"/>
      <c r="JC192" s="131">
        <f t="shared" si="1154"/>
        <v>0</v>
      </c>
      <c r="JD192" s="10"/>
      <c r="JE192" s="10"/>
      <c r="JF192" s="10"/>
      <c r="JG192" s="131">
        <f t="shared" si="1155"/>
        <v>4</v>
      </c>
      <c r="JH192" s="10"/>
      <c r="JI192" s="10"/>
      <c r="JJ192" s="10"/>
      <c r="JK192" s="131">
        <f t="shared" si="1156"/>
        <v>0</v>
      </c>
      <c r="JL192" s="10"/>
      <c r="JM192" s="10"/>
      <c r="JN192" s="10"/>
      <c r="JO192" s="131">
        <f t="shared" si="1157"/>
        <v>0</v>
      </c>
      <c r="JP192" s="10"/>
      <c r="JQ192" s="10"/>
      <c r="JR192" s="10"/>
      <c r="JS192" s="131">
        <f t="shared" si="1158"/>
        <v>0</v>
      </c>
      <c r="JT192" s="10"/>
      <c r="JU192" s="10"/>
      <c r="JV192" s="10"/>
      <c r="JW192" s="131">
        <f t="shared" si="1159"/>
        <v>0</v>
      </c>
      <c r="JX192" s="10"/>
      <c r="JY192" s="10"/>
      <c r="JZ192" s="10"/>
      <c r="KA192" s="131">
        <f t="shared" si="1160"/>
        <v>0</v>
      </c>
      <c r="KB192" s="10"/>
      <c r="KC192" s="10"/>
      <c r="KD192" s="10"/>
      <c r="KE192" s="131">
        <f t="shared" si="1161"/>
        <v>0</v>
      </c>
      <c r="KF192" s="10"/>
      <c r="KG192" s="10"/>
      <c r="KH192" s="10"/>
      <c r="KI192" s="131">
        <f t="shared" si="1162"/>
        <v>0</v>
      </c>
      <c r="KJ192" s="10"/>
      <c r="KK192" s="10"/>
      <c r="KL192" s="10"/>
      <c r="KM192" s="131">
        <f t="shared" si="1163"/>
        <v>0</v>
      </c>
      <c r="KN192" s="10"/>
      <c r="KO192" s="10"/>
      <c r="KP192" s="10"/>
      <c r="KQ192" s="131">
        <f t="shared" si="1164"/>
        <v>0</v>
      </c>
      <c r="KR192" s="10"/>
      <c r="KS192" s="10"/>
      <c r="KT192" s="10"/>
      <c r="KU192" s="131">
        <f t="shared" si="1165"/>
        <v>0</v>
      </c>
      <c r="KV192" s="10"/>
      <c r="KW192" s="10"/>
      <c r="KX192" s="10"/>
      <c r="KY192" s="131">
        <f t="shared" si="1166"/>
        <v>0</v>
      </c>
      <c r="KZ192" s="10"/>
      <c r="LA192" s="10"/>
      <c r="LB192" s="10"/>
      <c r="LC192" s="131">
        <f t="shared" si="1167"/>
        <v>0</v>
      </c>
      <c r="LD192" s="10"/>
      <c r="LE192" s="10"/>
      <c r="LF192" s="10"/>
      <c r="LG192" s="131">
        <f t="shared" si="1168"/>
        <v>0</v>
      </c>
      <c r="LH192" s="10"/>
      <c r="LI192" s="10"/>
      <c r="LJ192" s="10"/>
      <c r="LK192" s="131">
        <f t="shared" si="1169"/>
        <v>0</v>
      </c>
      <c r="LL192" s="10"/>
      <c r="LM192" s="10"/>
      <c r="LN192" s="10"/>
      <c r="LO192" s="131">
        <f t="shared" si="1170"/>
        <v>0</v>
      </c>
      <c r="LP192" s="10"/>
      <c r="LQ192" s="10"/>
      <c r="LR192" s="10"/>
      <c r="LS192" s="131">
        <f t="shared" si="1171"/>
        <v>0</v>
      </c>
      <c r="LT192" s="10"/>
      <c r="LU192" s="10"/>
      <c r="LV192" s="10"/>
      <c r="LW192" s="131">
        <f t="shared" si="1172"/>
        <v>0</v>
      </c>
      <c r="LX192" s="10"/>
      <c r="LY192" s="10"/>
      <c r="LZ192" s="10"/>
      <c r="MA192" s="131">
        <f t="shared" si="1173"/>
        <v>0</v>
      </c>
      <c r="MB192" s="10"/>
      <c r="MC192" s="10"/>
      <c r="MD192" s="10"/>
      <c r="ME192" s="131">
        <f t="shared" si="1174"/>
        <v>0</v>
      </c>
      <c r="MF192" s="10"/>
      <c r="MG192" s="10"/>
      <c r="MH192" s="10"/>
      <c r="MI192" s="131">
        <f t="shared" si="1175"/>
        <v>0</v>
      </c>
      <c r="MJ192" s="10"/>
      <c r="MK192" s="10"/>
      <c r="ML192" s="10"/>
      <c r="MM192" s="131">
        <f t="shared" si="1176"/>
        <v>0</v>
      </c>
      <c r="MN192" s="10"/>
      <c r="MO192" s="10"/>
      <c r="MP192" s="10"/>
      <c r="MQ192" s="131">
        <f t="shared" si="1177"/>
        <v>0</v>
      </c>
      <c r="MR192" s="10"/>
      <c r="MS192" s="10"/>
      <c r="MT192" s="10"/>
      <c r="MU192" s="131">
        <f t="shared" si="1178"/>
        <v>0</v>
      </c>
      <c r="MV192" s="10"/>
      <c r="MW192" s="10"/>
      <c r="MX192" s="10"/>
      <c r="MY192" s="131">
        <f t="shared" si="1179"/>
        <v>0</v>
      </c>
      <c r="MZ192" s="10"/>
      <c r="NA192" s="10"/>
      <c r="NB192" s="10"/>
      <c r="NC192" s="131">
        <f t="shared" si="1180"/>
        <v>0</v>
      </c>
      <c r="ND192" s="10"/>
      <c r="NE192" s="10"/>
      <c r="NF192" s="10"/>
      <c r="NG192" s="131">
        <f t="shared" si="1181"/>
        <v>0</v>
      </c>
      <c r="NH192" s="10"/>
      <c r="NI192" s="10"/>
      <c r="NJ192" s="10"/>
      <c r="NK192" s="131">
        <f t="shared" si="1182"/>
        <v>0</v>
      </c>
      <c r="NL192" s="10"/>
      <c r="NM192" s="10"/>
      <c r="NN192" s="10"/>
      <c r="NO192" s="131">
        <f t="shared" si="1183"/>
        <v>0</v>
      </c>
      <c r="NP192" s="10"/>
      <c r="NQ192" s="10"/>
      <c r="NR192" s="10"/>
      <c r="NS192" s="10"/>
      <c r="NT192" s="134">
        <f t="shared" si="906"/>
        <v>0</v>
      </c>
      <c r="NU192" s="134">
        <f t="shared" si="907"/>
        <v>0</v>
      </c>
      <c r="NV192" s="134">
        <f t="shared" si="908"/>
        <v>0</v>
      </c>
      <c r="NW192" s="134">
        <f t="shared" si="909"/>
        <v>0</v>
      </c>
      <c r="NX192" s="129"/>
      <c r="NY192" s="136">
        <f t="shared" si="618"/>
        <v>0</v>
      </c>
      <c r="NZ192" s="136">
        <f t="shared" si="619"/>
        <v>4</v>
      </c>
      <c r="OA192" s="136">
        <f t="shared" si="620"/>
        <v>0</v>
      </c>
      <c r="OB192" s="136">
        <f t="shared" si="621"/>
        <v>0</v>
      </c>
    </row>
    <row r="193" spans="1:392" s="28" customFormat="1" ht="20.25" customHeight="1">
      <c r="A193" s="2">
        <v>6</v>
      </c>
      <c r="B193" s="2" t="s">
        <v>0</v>
      </c>
      <c r="C193" s="92"/>
      <c r="D193" s="92"/>
      <c r="E193" s="78" t="s">
        <v>109</v>
      </c>
      <c r="F193" s="78" t="s">
        <v>109</v>
      </c>
      <c r="G193" s="78" t="s">
        <v>109</v>
      </c>
      <c r="H193" s="92"/>
      <c r="I193" s="92"/>
      <c r="J193" s="92"/>
      <c r="K193"/>
      <c r="L193"/>
      <c r="M193" s="10"/>
      <c r="N193" s="10">
        <v>3</v>
      </c>
      <c r="O193" s="10"/>
      <c r="P193" s="10"/>
      <c r="Q193" s="10"/>
      <c r="R193" s="10"/>
      <c r="S193" s="131">
        <f t="shared" si="1093"/>
        <v>0</v>
      </c>
      <c r="T193" s="10"/>
      <c r="U193" s="10"/>
      <c r="V193" s="10"/>
      <c r="W193" s="131">
        <f t="shared" si="1094"/>
        <v>0</v>
      </c>
      <c r="X193" s="10"/>
      <c r="Y193" s="10"/>
      <c r="Z193" s="10"/>
      <c r="AA193" s="131">
        <f t="shared" si="1095"/>
        <v>0</v>
      </c>
      <c r="AB193" s="10"/>
      <c r="AC193" s="10"/>
      <c r="AD193" s="10"/>
      <c r="AE193" s="131">
        <f t="shared" si="1096"/>
        <v>0</v>
      </c>
      <c r="AF193" s="10"/>
      <c r="AG193" s="10"/>
      <c r="AH193" s="10"/>
      <c r="AI193" s="131">
        <f t="shared" si="1097"/>
        <v>0</v>
      </c>
      <c r="AJ193" s="10"/>
      <c r="AK193" s="10"/>
      <c r="AL193" s="10"/>
      <c r="AM193" s="131">
        <f t="shared" si="1098"/>
        <v>0</v>
      </c>
      <c r="AN193" s="10"/>
      <c r="AO193" s="10"/>
      <c r="AP193" s="10"/>
      <c r="AQ193" s="131">
        <f t="shared" si="1099"/>
        <v>0</v>
      </c>
      <c r="AR193" s="10"/>
      <c r="AS193" s="10"/>
      <c r="AT193" s="10"/>
      <c r="AU193" s="131">
        <f t="shared" si="1100"/>
        <v>0</v>
      </c>
      <c r="AV193" s="10"/>
      <c r="AW193" s="10"/>
      <c r="AX193" s="10"/>
      <c r="AY193" s="131">
        <f t="shared" si="1101"/>
        <v>0</v>
      </c>
      <c r="AZ193" s="10"/>
      <c r="BA193" s="10"/>
      <c r="BB193" s="10"/>
      <c r="BC193" s="131">
        <f t="shared" si="1102"/>
        <v>0</v>
      </c>
      <c r="BD193" s="10"/>
      <c r="BE193" s="10"/>
      <c r="BF193" s="10"/>
      <c r="BG193" s="131">
        <f t="shared" si="1103"/>
        <v>0</v>
      </c>
      <c r="BH193" s="10"/>
      <c r="BI193" s="10"/>
      <c r="BJ193" s="10"/>
      <c r="BK193" s="131">
        <f t="shared" si="1104"/>
        <v>0</v>
      </c>
      <c r="BL193" s="10"/>
      <c r="BM193" s="10"/>
      <c r="BN193" s="10"/>
      <c r="BO193" s="131">
        <f t="shared" si="1105"/>
        <v>0</v>
      </c>
      <c r="BP193" s="10"/>
      <c r="BQ193" s="10"/>
      <c r="BR193" s="10"/>
      <c r="BS193" s="131">
        <f t="shared" si="1106"/>
        <v>0</v>
      </c>
      <c r="BT193" s="10"/>
      <c r="BU193" s="10"/>
      <c r="BV193" s="10"/>
      <c r="BW193" s="131">
        <f t="shared" si="1107"/>
        <v>0</v>
      </c>
      <c r="BX193" s="10"/>
      <c r="BY193" s="10"/>
      <c r="BZ193" s="10"/>
      <c r="CA193" s="131">
        <f t="shared" si="1108"/>
        <v>0</v>
      </c>
      <c r="CB193" s="10"/>
      <c r="CC193" s="10"/>
      <c r="CD193" s="10"/>
      <c r="CE193" s="131">
        <f t="shared" si="1109"/>
        <v>0</v>
      </c>
      <c r="CF193" s="10"/>
      <c r="CG193" s="10"/>
      <c r="CH193" s="10"/>
      <c r="CI193" s="131">
        <f t="shared" si="1110"/>
        <v>0</v>
      </c>
      <c r="CJ193" s="10"/>
      <c r="CK193" s="10"/>
      <c r="CL193" s="10"/>
      <c r="CM193" s="131">
        <f t="shared" si="1111"/>
        <v>0</v>
      </c>
      <c r="CN193" s="10"/>
      <c r="CO193" s="10"/>
      <c r="CP193" s="10"/>
      <c r="CQ193" s="131">
        <f t="shared" si="1112"/>
        <v>0</v>
      </c>
      <c r="CR193" s="10"/>
      <c r="CS193" s="10"/>
      <c r="CT193" s="10"/>
      <c r="CU193" s="131">
        <f t="shared" si="1113"/>
        <v>0</v>
      </c>
      <c r="CV193" s="10"/>
      <c r="CW193" s="10"/>
      <c r="CX193" s="10"/>
      <c r="CY193" s="131">
        <f t="shared" si="1114"/>
        <v>0</v>
      </c>
      <c r="CZ193" s="10"/>
      <c r="DA193" s="10"/>
      <c r="DB193" s="10"/>
      <c r="DC193" s="131">
        <f t="shared" si="1115"/>
        <v>0</v>
      </c>
      <c r="DD193" s="10"/>
      <c r="DE193" s="10"/>
      <c r="DF193" s="10"/>
      <c r="DG193" s="131">
        <f t="shared" si="1116"/>
        <v>0</v>
      </c>
      <c r="DH193" s="10"/>
      <c r="DI193" s="10"/>
      <c r="DJ193" s="10"/>
      <c r="DK193" s="131">
        <f t="shared" si="1117"/>
        <v>0</v>
      </c>
      <c r="DL193" s="10"/>
      <c r="DM193" s="10"/>
      <c r="DN193" s="10"/>
      <c r="DO193" s="131">
        <f t="shared" si="1118"/>
        <v>0</v>
      </c>
      <c r="DP193" s="10"/>
      <c r="DQ193" s="10"/>
      <c r="DR193" s="10"/>
      <c r="DS193" s="131">
        <f t="shared" si="1119"/>
        <v>0</v>
      </c>
      <c r="DT193" s="10"/>
      <c r="DU193" s="10"/>
      <c r="DV193" s="10"/>
      <c r="DW193" s="131">
        <f t="shared" si="1120"/>
        <v>0</v>
      </c>
      <c r="DX193" s="10"/>
      <c r="DY193" s="10"/>
      <c r="DZ193" s="10"/>
      <c r="EA193" s="131">
        <f t="shared" si="1121"/>
        <v>0</v>
      </c>
      <c r="EB193" s="10"/>
      <c r="EC193" s="10"/>
      <c r="ED193" s="10"/>
      <c r="EE193" s="131">
        <f t="shared" si="1122"/>
        <v>0</v>
      </c>
      <c r="EF193" s="10"/>
      <c r="EG193" s="10"/>
      <c r="EH193" s="10"/>
      <c r="EI193" s="131">
        <f t="shared" si="1123"/>
        <v>0</v>
      </c>
      <c r="EJ193" s="10"/>
      <c r="EK193" s="10"/>
      <c r="EL193" s="10"/>
      <c r="EM193" s="131">
        <f t="shared" si="1124"/>
        <v>0</v>
      </c>
      <c r="EN193" s="10"/>
      <c r="EO193" s="10"/>
      <c r="EP193" s="10"/>
      <c r="EQ193" s="131">
        <f t="shared" si="1125"/>
        <v>0</v>
      </c>
      <c r="ER193" s="10"/>
      <c r="ES193" s="10"/>
      <c r="ET193" s="10"/>
      <c r="EU193" s="131">
        <f t="shared" si="1126"/>
        <v>0</v>
      </c>
      <c r="EV193" s="10"/>
      <c r="EW193" s="10"/>
      <c r="EX193" s="10"/>
      <c r="EY193" s="131">
        <f t="shared" si="1127"/>
        <v>0</v>
      </c>
      <c r="EZ193" s="10"/>
      <c r="FA193" s="10"/>
      <c r="FB193" s="10"/>
      <c r="FC193" s="131">
        <f t="shared" si="1128"/>
        <v>0</v>
      </c>
      <c r="FD193" s="10"/>
      <c r="FE193" s="10"/>
      <c r="FF193" s="10"/>
      <c r="FG193" s="131">
        <f t="shared" si="1129"/>
        <v>0</v>
      </c>
      <c r="FH193" s="10"/>
      <c r="FI193" s="10"/>
      <c r="FJ193" s="10"/>
      <c r="FK193" s="131">
        <f t="shared" si="1130"/>
        <v>0</v>
      </c>
      <c r="FL193" s="10"/>
      <c r="FM193" s="10"/>
      <c r="FN193" s="10"/>
      <c r="FO193" s="131">
        <f t="shared" si="1131"/>
        <v>0</v>
      </c>
      <c r="FP193" s="10"/>
      <c r="FQ193" s="10"/>
      <c r="FR193" s="10"/>
      <c r="FS193" s="131">
        <f t="shared" si="1132"/>
        <v>0</v>
      </c>
      <c r="FT193" s="10"/>
      <c r="FU193" s="10"/>
      <c r="FV193" s="10"/>
      <c r="FW193" s="131">
        <f t="shared" si="1133"/>
        <v>0</v>
      </c>
      <c r="FX193" s="10"/>
      <c r="FY193" s="10"/>
      <c r="FZ193" s="10"/>
      <c r="GA193" s="131">
        <f t="shared" si="1134"/>
        <v>0</v>
      </c>
      <c r="GB193" s="10"/>
      <c r="GC193" s="10"/>
      <c r="GD193" s="10"/>
      <c r="GE193" s="131">
        <f t="shared" si="1135"/>
        <v>0</v>
      </c>
      <c r="GF193" s="10"/>
      <c r="GG193" s="10"/>
      <c r="GH193" s="10"/>
      <c r="GI193" s="131">
        <f t="shared" si="1136"/>
        <v>0</v>
      </c>
      <c r="GJ193" s="10"/>
      <c r="GK193" s="10"/>
      <c r="GL193" s="10"/>
      <c r="GM193" s="131">
        <f t="shared" si="1137"/>
        <v>0</v>
      </c>
      <c r="GN193" s="10"/>
      <c r="GO193" s="10"/>
      <c r="GP193" s="10"/>
      <c r="GQ193" s="131">
        <f t="shared" si="1138"/>
        <v>0</v>
      </c>
      <c r="GR193" s="10"/>
      <c r="GS193" s="10"/>
      <c r="GT193" s="10"/>
      <c r="GU193" s="131">
        <f t="shared" si="1139"/>
        <v>0</v>
      </c>
      <c r="GV193" s="10"/>
      <c r="GW193" s="10"/>
      <c r="GX193" s="10"/>
      <c r="GY193" s="131">
        <f t="shared" si="1140"/>
        <v>0</v>
      </c>
      <c r="GZ193" s="10"/>
      <c r="HA193" s="10"/>
      <c r="HB193" s="10"/>
      <c r="HC193" s="131">
        <f t="shared" si="1141"/>
        <v>0</v>
      </c>
      <c r="HD193" s="10"/>
      <c r="HE193" s="10"/>
      <c r="HF193" s="10"/>
      <c r="HG193" s="131">
        <f t="shared" si="1142"/>
        <v>0</v>
      </c>
      <c r="HH193" s="10"/>
      <c r="HI193" s="10"/>
      <c r="HJ193" s="10"/>
      <c r="HK193" s="131">
        <f t="shared" si="1143"/>
        <v>0</v>
      </c>
      <c r="HL193" s="10"/>
      <c r="HM193" s="10"/>
      <c r="HN193" s="10"/>
      <c r="HO193" s="131">
        <f t="shared" si="1144"/>
        <v>0</v>
      </c>
      <c r="HP193" s="10"/>
      <c r="HQ193" s="10"/>
      <c r="HR193" s="10"/>
      <c r="HS193" s="131">
        <f t="shared" si="1145"/>
        <v>0</v>
      </c>
      <c r="HT193" s="10"/>
      <c r="HU193" s="10"/>
      <c r="HV193" s="10"/>
      <c r="HW193" s="131">
        <f t="shared" si="1146"/>
        <v>0</v>
      </c>
      <c r="HX193" s="10"/>
      <c r="HY193" s="10"/>
      <c r="HZ193" s="10"/>
      <c r="IA193" s="131">
        <f t="shared" si="1147"/>
        <v>0</v>
      </c>
      <c r="IB193" s="10"/>
      <c r="IC193" s="10"/>
      <c r="ID193" s="10"/>
      <c r="IE193" s="131">
        <f t="shared" si="1148"/>
        <v>0</v>
      </c>
      <c r="IF193" s="10"/>
      <c r="IG193" s="10"/>
      <c r="IH193" s="10"/>
      <c r="II193" s="131">
        <f t="shared" si="1149"/>
        <v>0</v>
      </c>
      <c r="IJ193" s="10"/>
      <c r="IK193" s="10"/>
      <c r="IL193" s="10"/>
      <c r="IM193" s="131">
        <f t="shared" si="1150"/>
        <v>0</v>
      </c>
      <c r="IN193" s="10"/>
      <c r="IO193" s="10"/>
      <c r="IP193" s="10"/>
      <c r="IQ193" s="131">
        <f t="shared" si="1151"/>
        <v>0</v>
      </c>
      <c r="IR193" s="10"/>
      <c r="IS193" s="10"/>
      <c r="IT193" s="10"/>
      <c r="IU193" s="131">
        <f t="shared" si="1152"/>
        <v>0</v>
      </c>
      <c r="IV193" s="10"/>
      <c r="IW193" s="10"/>
      <c r="IX193" s="10"/>
      <c r="IY193" s="131">
        <f t="shared" si="1153"/>
        <v>0</v>
      </c>
      <c r="IZ193" s="10"/>
      <c r="JA193" s="10"/>
      <c r="JB193" s="10"/>
      <c r="JC193" s="131">
        <f t="shared" si="1154"/>
        <v>0</v>
      </c>
      <c r="JD193" s="10"/>
      <c r="JE193" s="10"/>
      <c r="JF193" s="10"/>
      <c r="JG193" s="131">
        <f t="shared" si="1155"/>
        <v>3</v>
      </c>
      <c r="JH193" s="10"/>
      <c r="JI193" s="10"/>
      <c r="JJ193" s="10"/>
      <c r="JK193" s="131">
        <f t="shared" si="1156"/>
        <v>0</v>
      </c>
      <c r="JL193" s="10"/>
      <c r="JM193" s="10"/>
      <c r="JN193" s="10"/>
      <c r="JO193" s="131">
        <f t="shared" si="1157"/>
        <v>0</v>
      </c>
      <c r="JP193" s="10"/>
      <c r="JQ193" s="10"/>
      <c r="JR193" s="10"/>
      <c r="JS193" s="131">
        <f t="shared" si="1158"/>
        <v>0</v>
      </c>
      <c r="JT193" s="10"/>
      <c r="JU193" s="10"/>
      <c r="JV193" s="10"/>
      <c r="JW193" s="131">
        <f t="shared" si="1159"/>
        <v>0</v>
      </c>
      <c r="JX193" s="10"/>
      <c r="JY193" s="10"/>
      <c r="JZ193" s="10"/>
      <c r="KA193" s="131">
        <f t="shared" si="1160"/>
        <v>0</v>
      </c>
      <c r="KB193" s="10"/>
      <c r="KC193" s="10"/>
      <c r="KD193" s="10"/>
      <c r="KE193" s="131">
        <f t="shared" si="1161"/>
        <v>0</v>
      </c>
      <c r="KF193" s="10"/>
      <c r="KG193" s="10"/>
      <c r="KH193" s="10"/>
      <c r="KI193" s="131">
        <f t="shared" si="1162"/>
        <v>0</v>
      </c>
      <c r="KJ193" s="10"/>
      <c r="KK193" s="10"/>
      <c r="KL193" s="10"/>
      <c r="KM193" s="131">
        <f t="shared" si="1163"/>
        <v>0</v>
      </c>
      <c r="KN193" s="10"/>
      <c r="KO193" s="10"/>
      <c r="KP193" s="10"/>
      <c r="KQ193" s="131">
        <f t="shared" si="1164"/>
        <v>0</v>
      </c>
      <c r="KR193" s="10"/>
      <c r="KS193" s="10"/>
      <c r="KT193" s="10"/>
      <c r="KU193" s="131">
        <f t="shared" si="1165"/>
        <v>0</v>
      </c>
      <c r="KV193" s="10"/>
      <c r="KW193" s="10"/>
      <c r="KX193" s="10"/>
      <c r="KY193" s="131">
        <f t="shared" si="1166"/>
        <v>0</v>
      </c>
      <c r="KZ193" s="10"/>
      <c r="LA193" s="10"/>
      <c r="LB193" s="10"/>
      <c r="LC193" s="131">
        <f t="shared" si="1167"/>
        <v>0</v>
      </c>
      <c r="LD193" s="10"/>
      <c r="LE193" s="10"/>
      <c r="LF193" s="10"/>
      <c r="LG193" s="131">
        <f t="shared" si="1168"/>
        <v>0</v>
      </c>
      <c r="LH193" s="10"/>
      <c r="LI193" s="10"/>
      <c r="LJ193" s="10"/>
      <c r="LK193" s="131">
        <f t="shared" si="1169"/>
        <v>0</v>
      </c>
      <c r="LL193" s="10"/>
      <c r="LM193" s="10"/>
      <c r="LN193" s="10"/>
      <c r="LO193" s="131">
        <f t="shared" si="1170"/>
        <v>0</v>
      </c>
      <c r="LP193" s="10"/>
      <c r="LQ193" s="10"/>
      <c r="LR193" s="10"/>
      <c r="LS193" s="131">
        <f t="shared" si="1171"/>
        <v>0</v>
      </c>
      <c r="LT193" s="10"/>
      <c r="LU193" s="10"/>
      <c r="LV193" s="10"/>
      <c r="LW193" s="131">
        <f t="shared" si="1172"/>
        <v>0</v>
      </c>
      <c r="LX193" s="10"/>
      <c r="LY193" s="10"/>
      <c r="LZ193" s="10"/>
      <c r="MA193" s="131">
        <f t="shared" si="1173"/>
        <v>0</v>
      </c>
      <c r="MB193" s="10"/>
      <c r="MC193" s="10"/>
      <c r="MD193" s="10"/>
      <c r="ME193" s="131">
        <f t="shared" si="1174"/>
        <v>0</v>
      </c>
      <c r="MF193" s="10"/>
      <c r="MG193" s="10"/>
      <c r="MH193" s="10"/>
      <c r="MI193" s="131">
        <f t="shared" si="1175"/>
        <v>0</v>
      </c>
      <c r="MJ193" s="10"/>
      <c r="MK193" s="10"/>
      <c r="ML193" s="10"/>
      <c r="MM193" s="131">
        <f t="shared" si="1176"/>
        <v>0</v>
      </c>
      <c r="MN193" s="10"/>
      <c r="MO193" s="10"/>
      <c r="MP193" s="10"/>
      <c r="MQ193" s="131">
        <f t="shared" si="1177"/>
        <v>0</v>
      </c>
      <c r="MR193" s="10"/>
      <c r="MS193" s="10"/>
      <c r="MT193" s="10"/>
      <c r="MU193" s="131">
        <f t="shared" si="1178"/>
        <v>0</v>
      </c>
      <c r="MV193" s="10"/>
      <c r="MW193" s="10"/>
      <c r="MX193" s="10"/>
      <c r="MY193" s="131">
        <f t="shared" si="1179"/>
        <v>0</v>
      </c>
      <c r="MZ193" s="10"/>
      <c r="NA193" s="10"/>
      <c r="NB193" s="10"/>
      <c r="NC193" s="131">
        <f t="shared" si="1180"/>
        <v>0</v>
      </c>
      <c r="ND193" s="10"/>
      <c r="NE193" s="10"/>
      <c r="NF193" s="10"/>
      <c r="NG193" s="131">
        <f t="shared" si="1181"/>
        <v>0</v>
      </c>
      <c r="NH193" s="10"/>
      <c r="NI193" s="10"/>
      <c r="NJ193" s="10"/>
      <c r="NK193" s="131">
        <f t="shared" si="1182"/>
        <v>0</v>
      </c>
      <c r="NL193" s="10"/>
      <c r="NM193" s="10"/>
      <c r="NN193" s="10"/>
      <c r="NO193" s="131">
        <f t="shared" si="1183"/>
        <v>0</v>
      </c>
      <c r="NP193" s="10"/>
      <c r="NQ193" s="10"/>
      <c r="NR193" s="10"/>
      <c r="NS193" s="10"/>
      <c r="NT193" s="134">
        <f t="shared" si="906"/>
        <v>0</v>
      </c>
      <c r="NU193" s="134">
        <f t="shared" si="907"/>
        <v>0</v>
      </c>
      <c r="NV193" s="134">
        <f t="shared" si="908"/>
        <v>0</v>
      </c>
      <c r="NW193" s="134">
        <f t="shared" si="909"/>
        <v>0</v>
      </c>
      <c r="NX193" s="129"/>
      <c r="NY193" s="136">
        <f t="shared" si="618"/>
        <v>0</v>
      </c>
      <c r="NZ193" s="136">
        <f t="shared" si="619"/>
        <v>3</v>
      </c>
      <c r="OA193" s="136">
        <f t="shared" si="620"/>
        <v>0</v>
      </c>
      <c r="OB193" s="136">
        <f t="shared" si="621"/>
        <v>0</v>
      </c>
    </row>
    <row r="194" spans="1:392" s="28" customFormat="1" ht="20.25" customHeight="1">
      <c r="A194" s="2">
        <v>6</v>
      </c>
      <c r="B194" s="2" t="s">
        <v>1</v>
      </c>
      <c r="C194" s="92"/>
      <c r="D194" s="92"/>
      <c r="E194" s="78" t="s">
        <v>109</v>
      </c>
      <c r="F194" s="78" t="s">
        <v>109</v>
      </c>
      <c r="G194" s="78" t="s">
        <v>109</v>
      </c>
      <c r="H194" s="92"/>
      <c r="I194" s="92"/>
      <c r="J194" s="92"/>
      <c r="K194"/>
      <c r="L194"/>
      <c r="M194" s="10"/>
      <c r="N194" s="10">
        <v>3</v>
      </c>
      <c r="O194" s="10"/>
      <c r="P194" s="10"/>
      <c r="Q194" s="10"/>
      <c r="R194" s="10"/>
      <c r="S194" s="131">
        <f t="shared" si="1093"/>
        <v>0</v>
      </c>
      <c r="T194" s="10"/>
      <c r="U194" s="10"/>
      <c r="V194" s="10"/>
      <c r="W194" s="131">
        <f t="shared" si="1094"/>
        <v>0</v>
      </c>
      <c r="X194" s="10"/>
      <c r="Y194" s="10"/>
      <c r="Z194" s="10"/>
      <c r="AA194" s="131">
        <f t="shared" si="1095"/>
        <v>0</v>
      </c>
      <c r="AB194" s="10"/>
      <c r="AC194" s="10"/>
      <c r="AD194" s="10"/>
      <c r="AE194" s="131">
        <f t="shared" si="1096"/>
        <v>0</v>
      </c>
      <c r="AF194" s="10"/>
      <c r="AG194" s="10"/>
      <c r="AH194" s="10"/>
      <c r="AI194" s="131">
        <f t="shared" si="1097"/>
        <v>0</v>
      </c>
      <c r="AJ194" s="10"/>
      <c r="AK194" s="10"/>
      <c r="AL194" s="10"/>
      <c r="AM194" s="131">
        <f t="shared" si="1098"/>
        <v>0</v>
      </c>
      <c r="AN194" s="10"/>
      <c r="AO194" s="10"/>
      <c r="AP194" s="10"/>
      <c r="AQ194" s="131">
        <f t="shared" si="1099"/>
        <v>0</v>
      </c>
      <c r="AR194" s="10"/>
      <c r="AS194" s="10"/>
      <c r="AT194" s="10"/>
      <c r="AU194" s="131">
        <f t="shared" si="1100"/>
        <v>0</v>
      </c>
      <c r="AV194" s="10"/>
      <c r="AW194" s="10"/>
      <c r="AX194" s="10"/>
      <c r="AY194" s="131">
        <f t="shared" si="1101"/>
        <v>0</v>
      </c>
      <c r="AZ194" s="10"/>
      <c r="BA194" s="10"/>
      <c r="BB194" s="10"/>
      <c r="BC194" s="131">
        <f t="shared" si="1102"/>
        <v>0</v>
      </c>
      <c r="BD194" s="10"/>
      <c r="BE194" s="10"/>
      <c r="BF194" s="10"/>
      <c r="BG194" s="131">
        <f t="shared" si="1103"/>
        <v>0</v>
      </c>
      <c r="BH194" s="10"/>
      <c r="BI194" s="10"/>
      <c r="BJ194" s="10"/>
      <c r="BK194" s="131">
        <f t="shared" si="1104"/>
        <v>0</v>
      </c>
      <c r="BL194" s="10"/>
      <c r="BM194" s="10"/>
      <c r="BN194" s="10"/>
      <c r="BO194" s="131">
        <f t="shared" si="1105"/>
        <v>0</v>
      </c>
      <c r="BP194" s="10"/>
      <c r="BQ194" s="10"/>
      <c r="BR194" s="10"/>
      <c r="BS194" s="131">
        <f t="shared" si="1106"/>
        <v>0</v>
      </c>
      <c r="BT194" s="10"/>
      <c r="BU194" s="10"/>
      <c r="BV194" s="10"/>
      <c r="BW194" s="131">
        <f t="shared" si="1107"/>
        <v>0</v>
      </c>
      <c r="BX194" s="10"/>
      <c r="BY194" s="10"/>
      <c r="BZ194" s="10"/>
      <c r="CA194" s="131">
        <f t="shared" si="1108"/>
        <v>0</v>
      </c>
      <c r="CB194" s="10"/>
      <c r="CC194" s="10"/>
      <c r="CD194" s="10"/>
      <c r="CE194" s="131">
        <f t="shared" si="1109"/>
        <v>0</v>
      </c>
      <c r="CF194" s="10"/>
      <c r="CG194" s="10"/>
      <c r="CH194" s="10"/>
      <c r="CI194" s="131">
        <f t="shared" si="1110"/>
        <v>0</v>
      </c>
      <c r="CJ194" s="10"/>
      <c r="CK194" s="10"/>
      <c r="CL194" s="10"/>
      <c r="CM194" s="131">
        <f t="shared" si="1111"/>
        <v>0</v>
      </c>
      <c r="CN194" s="10"/>
      <c r="CO194" s="10"/>
      <c r="CP194" s="10"/>
      <c r="CQ194" s="131">
        <f t="shared" si="1112"/>
        <v>0</v>
      </c>
      <c r="CR194" s="10"/>
      <c r="CS194" s="10"/>
      <c r="CT194" s="10"/>
      <c r="CU194" s="131">
        <f t="shared" si="1113"/>
        <v>0</v>
      </c>
      <c r="CV194" s="10"/>
      <c r="CW194" s="10"/>
      <c r="CX194" s="10"/>
      <c r="CY194" s="131">
        <f t="shared" si="1114"/>
        <v>0</v>
      </c>
      <c r="CZ194" s="10"/>
      <c r="DA194" s="10"/>
      <c r="DB194" s="10"/>
      <c r="DC194" s="131">
        <f t="shared" si="1115"/>
        <v>0</v>
      </c>
      <c r="DD194" s="10"/>
      <c r="DE194" s="10"/>
      <c r="DF194" s="10"/>
      <c r="DG194" s="131">
        <f t="shared" si="1116"/>
        <v>0</v>
      </c>
      <c r="DH194" s="10"/>
      <c r="DI194" s="10"/>
      <c r="DJ194" s="10"/>
      <c r="DK194" s="131">
        <f t="shared" si="1117"/>
        <v>0</v>
      </c>
      <c r="DL194" s="10"/>
      <c r="DM194" s="10"/>
      <c r="DN194" s="10"/>
      <c r="DO194" s="131">
        <f t="shared" si="1118"/>
        <v>0</v>
      </c>
      <c r="DP194" s="10"/>
      <c r="DQ194" s="10"/>
      <c r="DR194" s="10"/>
      <c r="DS194" s="131">
        <f t="shared" si="1119"/>
        <v>0</v>
      </c>
      <c r="DT194" s="10"/>
      <c r="DU194" s="10"/>
      <c r="DV194" s="10"/>
      <c r="DW194" s="131">
        <f t="shared" si="1120"/>
        <v>0</v>
      </c>
      <c r="DX194" s="10"/>
      <c r="DY194" s="10"/>
      <c r="DZ194" s="10"/>
      <c r="EA194" s="131">
        <f t="shared" si="1121"/>
        <v>0</v>
      </c>
      <c r="EB194" s="10"/>
      <c r="EC194" s="10"/>
      <c r="ED194" s="10"/>
      <c r="EE194" s="131">
        <f t="shared" si="1122"/>
        <v>0</v>
      </c>
      <c r="EF194" s="10"/>
      <c r="EG194" s="10"/>
      <c r="EH194" s="10"/>
      <c r="EI194" s="131">
        <f t="shared" si="1123"/>
        <v>0</v>
      </c>
      <c r="EJ194" s="10"/>
      <c r="EK194" s="10"/>
      <c r="EL194" s="10"/>
      <c r="EM194" s="131">
        <f t="shared" si="1124"/>
        <v>0</v>
      </c>
      <c r="EN194" s="10"/>
      <c r="EO194" s="10"/>
      <c r="EP194" s="10"/>
      <c r="EQ194" s="131">
        <f t="shared" si="1125"/>
        <v>0</v>
      </c>
      <c r="ER194" s="10"/>
      <c r="ES194" s="10"/>
      <c r="ET194" s="10"/>
      <c r="EU194" s="131">
        <f t="shared" si="1126"/>
        <v>0</v>
      </c>
      <c r="EV194" s="10"/>
      <c r="EW194" s="10"/>
      <c r="EX194" s="10"/>
      <c r="EY194" s="131">
        <f t="shared" si="1127"/>
        <v>0</v>
      </c>
      <c r="EZ194" s="10"/>
      <c r="FA194" s="10"/>
      <c r="FB194" s="10"/>
      <c r="FC194" s="131">
        <f t="shared" si="1128"/>
        <v>0</v>
      </c>
      <c r="FD194" s="10"/>
      <c r="FE194" s="10"/>
      <c r="FF194" s="10"/>
      <c r="FG194" s="131">
        <f t="shared" si="1129"/>
        <v>0</v>
      </c>
      <c r="FH194" s="10"/>
      <c r="FI194" s="10"/>
      <c r="FJ194" s="10"/>
      <c r="FK194" s="131">
        <f t="shared" si="1130"/>
        <v>0</v>
      </c>
      <c r="FL194" s="10"/>
      <c r="FM194" s="10"/>
      <c r="FN194" s="10"/>
      <c r="FO194" s="131">
        <f t="shared" si="1131"/>
        <v>0</v>
      </c>
      <c r="FP194" s="10"/>
      <c r="FQ194" s="10"/>
      <c r="FR194" s="10"/>
      <c r="FS194" s="131">
        <f t="shared" si="1132"/>
        <v>0</v>
      </c>
      <c r="FT194" s="10"/>
      <c r="FU194" s="10"/>
      <c r="FV194" s="10"/>
      <c r="FW194" s="131">
        <f t="shared" si="1133"/>
        <v>0</v>
      </c>
      <c r="FX194" s="10"/>
      <c r="FY194" s="10"/>
      <c r="FZ194" s="10"/>
      <c r="GA194" s="131">
        <f t="shared" si="1134"/>
        <v>0</v>
      </c>
      <c r="GB194" s="10"/>
      <c r="GC194" s="10"/>
      <c r="GD194" s="10"/>
      <c r="GE194" s="131">
        <f t="shared" si="1135"/>
        <v>0</v>
      </c>
      <c r="GF194" s="10"/>
      <c r="GG194" s="10"/>
      <c r="GH194" s="10"/>
      <c r="GI194" s="131">
        <f t="shared" si="1136"/>
        <v>0</v>
      </c>
      <c r="GJ194" s="10"/>
      <c r="GK194" s="10"/>
      <c r="GL194" s="10"/>
      <c r="GM194" s="131">
        <f t="shared" si="1137"/>
        <v>0</v>
      </c>
      <c r="GN194" s="10"/>
      <c r="GO194" s="10"/>
      <c r="GP194" s="10"/>
      <c r="GQ194" s="131">
        <f t="shared" si="1138"/>
        <v>0</v>
      </c>
      <c r="GR194" s="10"/>
      <c r="GS194" s="10"/>
      <c r="GT194" s="10"/>
      <c r="GU194" s="131">
        <f t="shared" si="1139"/>
        <v>0</v>
      </c>
      <c r="GV194" s="10"/>
      <c r="GW194" s="10"/>
      <c r="GX194" s="10"/>
      <c r="GY194" s="131">
        <f t="shared" si="1140"/>
        <v>0</v>
      </c>
      <c r="GZ194" s="10"/>
      <c r="HA194" s="10"/>
      <c r="HB194" s="10"/>
      <c r="HC194" s="131">
        <f t="shared" si="1141"/>
        <v>0</v>
      </c>
      <c r="HD194" s="10"/>
      <c r="HE194" s="10"/>
      <c r="HF194" s="10"/>
      <c r="HG194" s="131">
        <f t="shared" si="1142"/>
        <v>0</v>
      </c>
      <c r="HH194" s="10"/>
      <c r="HI194" s="10"/>
      <c r="HJ194" s="10"/>
      <c r="HK194" s="131">
        <f t="shared" si="1143"/>
        <v>0</v>
      </c>
      <c r="HL194" s="10"/>
      <c r="HM194" s="10"/>
      <c r="HN194" s="10"/>
      <c r="HO194" s="131">
        <f t="shared" si="1144"/>
        <v>0</v>
      </c>
      <c r="HP194" s="10"/>
      <c r="HQ194" s="10"/>
      <c r="HR194" s="10"/>
      <c r="HS194" s="131">
        <f t="shared" si="1145"/>
        <v>0</v>
      </c>
      <c r="HT194" s="10"/>
      <c r="HU194" s="10"/>
      <c r="HV194" s="10"/>
      <c r="HW194" s="131">
        <f t="shared" si="1146"/>
        <v>0</v>
      </c>
      <c r="HX194" s="10"/>
      <c r="HY194" s="10"/>
      <c r="HZ194" s="10"/>
      <c r="IA194" s="131">
        <f t="shared" si="1147"/>
        <v>0</v>
      </c>
      <c r="IB194" s="10"/>
      <c r="IC194" s="10"/>
      <c r="ID194" s="10"/>
      <c r="IE194" s="131">
        <f t="shared" si="1148"/>
        <v>0</v>
      </c>
      <c r="IF194" s="10"/>
      <c r="IG194" s="10"/>
      <c r="IH194" s="10"/>
      <c r="II194" s="131">
        <f t="shared" si="1149"/>
        <v>0</v>
      </c>
      <c r="IJ194" s="10"/>
      <c r="IK194" s="10"/>
      <c r="IL194" s="10"/>
      <c r="IM194" s="131">
        <f t="shared" si="1150"/>
        <v>0</v>
      </c>
      <c r="IN194" s="10"/>
      <c r="IO194" s="10"/>
      <c r="IP194" s="10"/>
      <c r="IQ194" s="131">
        <f t="shared" si="1151"/>
        <v>0</v>
      </c>
      <c r="IR194" s="10"/>
      <c r="IS194" s="10"/>
      <c r="IT194" s="10"/>
      <c r="IU194" s="131">
        <f t="shared" si="1152"/>
        <v>0</v>
      </c>
      <c r="IV194" s="10"/>
      <c r="IW194" s="10"/>
      <c r="IX194" s="10"/>
      <c r="IY194" s="131">
        <f t="shared" si="1153"/>
        <v>0</v>
      </c>
      <c r="IZ194" s="10"/>
      <c r="JA194" s="10"/>
      <c r="JB194" s="10"/>
      <c r="JC194" s="131">
        <f t="shared" si="1154"/>
        <v>0</v>
      </c>
      <c r="JD194" s="10"/>
      <c r="JE194" s="10"/>
      <c r="JF194" s="10"/>
      <c r="JG194" s="131">
        <f t="shared" si="1155"/>
        <v>3</v>
      </c>
      <c r="JH194" s="10"/>
      <c r="JI194" s="10"/>
      <c r="JJ194" s="10"/>
      <c r="JK194" s="131">
        <f t="shared" si="1156"/>
        <v>0</v>
      </c>
      <c r="JL194" s="10"/>
      <c r="JM194" s="10"/>
      <c r="JN194" s="10"/>
      <c r="JO194" s="131">
        <f t="shared" si="1157"/>
        <v>0</v>
      </c>
      <c r="JP194" s="10"/>
      <c r="JQ194" s="10"/>
      <c r="JR194" s="10"/>
      <c r="JS194" s="131">
        <f t="shared" si="1158"/>
        <v>0</v>
      </c>
      <c r="JT194" s="10"/>
      <c r="JU194" s="10"/>
      <c r="JV194" s="10"/>
      <c r="JW194" s="131">
        <f t="shared" si="1159"/>
        <v>0</v>
      </c>
      <c r="JX194" s="10"/>
      <c r="JY194" s="10"/>
      <c r="JZ194" s="10"/>
      <c r="KA194" s="131">
        <f t="shared" si="1160"/>
        <v>0</v>
      </c>
      <c r="KB194" s="10"/>
      <c r="KC194" s="10"/>
      <c r="KD194" s="10"/>
      <c r="KE194" s="131">
        <f t="shared" si="1161"/>
        <v>0</v>
      </c>
      <c r="KF194" s="10"/>
      <c r="KG194" s="10"/>
      <c r="KH194" s="10"/>
      <c r="KI194" s="131">
        <f t="shared" si="1162"/>
        <v>0</v>
      </c>
      <c r="KJ194" s="10"/>
      <c r="KK194" s="10"/>
      <c r="KL194" s="10"/>
      <c r="KM194" s="131">
        <f t="shared" si="1163"/>
        <v>0</v>
      </c>
      <c r="KN194" s="10"/>
      <c r="KO194" s="10"/>
      <c r="KP194" s="10"/>
      <c r="KQ194" s="131">
        <f t="shared" si="1164"/>
        <v>0</v>
      </c>
      <c r="KR194" s="10"/>
      <c r="KS194" s="10"/>
      <c r="KT194" s="10"/>
      <c r="KU194" s="131">
        <f t="shared" si="1165"/>
        <v>0</v>
      </c>
      <c r="KV194" s="10"/>
      <c r="KW194" s="10"/>
      <c r="KX194" s="10"/>
      <c r="KY194" s="131">
        <f t="shared" si="1166"/>
        <v>0</v>
      </c>
      <c r="KZ194" s="10"/>
      <c r="LA194" s="10"/>
      <c r="LB194" s="10"/>
      <c r="LC194" s="131">
        <f t="shared" si="1167"/>
        <v>0</v>
      </c>
      <c r="LD194" s="10"/>
      <c r="LE194" s="10"/>
      <c r="LF194" s="10"/>
      <c r="LG194" s="131">
        <f t="shared" si="1168"/>
        <v>0</v>
      </c>
      <c r="LH194" s="10"/>
      <c r="LI194" s="10"/>
      <c r="LJ194" s="10"/>
      <c r="LK194" s="131">
        <f t="shared" si="1169"/>
        <v>0</v>
      </c>
      <c r="LL194" s="10"/>
      <c r="LM194" s="10"/>
      <c r="LN194" s="10"/>
      <c r="LO194" s="131">
        <f t="shared" si="1170"/>
        <v>0</v>
      </c>
      <c r="LP194" s="10"/>
      <c r="LQ194" s="10"/>
      <c r="LR194" s="10"/>
      <c r="LS194" s="131">
        <f t="shared" si="1171"/>
        <v>0</v>
      </c>
      <c r="LT194" s="10"/>
      <c r="LU194" s="10"/>
      <c r="LV194" s="10"/>
      <c r="LW194" s="131">
        <f t="shared" si="1172"/>
        <v>0</v>
      </c>
      <c r="LX194" s="10"/>
      <c r="LY194" s="10"/>
      <c r="LZ194" s="10"/>
      <c r="MA194" s="131">
        <f t="shared" si="1173"/>
        <v>0</v>
      </c>
      <c r="MB194" s="10"/>
      <c r="MC194" s="10"/>
      <c r="MD194" s="10"/>
      <c r="ME194" s="131">
        <f t="shared" si="1174"/>
        <v>0</v>
      </c>
      <c r="MF194" s="10"/>
      <c r="MG194" s="10"/>
      <c r="MH194" s="10"/>
      <c r="MI194" s="131">
        <f t="shared" si="1175"/>
        <v>0</v>
      </c>
      <c r="MJ194" s="10"/>
      <c r="MK194" s="10"/>
      <c r="ML194" s="10"/>
      <c r="MM194" s="131">
        <f t="shared" si="1176"/>
        <v>0</v>
      </c>
      <c r="MN194" s="10"/>
      <c r="MO194" s="10"/>
      <c r="MP194" s="10"/>
      <c r="MQ194" s="131">
        <f t="shared" si="1177"/>
        <v>0</v>
      </c>
      <c r="MR194" s="10"/>
      <c r="MS194" s="10"/>
      <c r="MT194" s="10"/>
      <c r="MU194" s="131">
        <f t="shared" si="1178"/>
        <v>0</v>
      </c>
      <c r="MV194" s="10"/>
      <c r="MW194" s="10"/>
      <c r="MX194" s="10"/>
      <c r="MY194" s="131">
        <f t="shared" si="1179"/>
        <v>0</v>
      </c>
      <c r="MZ194" s="10"/>
      <c r="NA194" s="10"/>
      <c r="NB194" s="10"/>
      <c r="NC194" s="131">
        <f t="shared" si="1180"/>
        <v>0</v>
      </c>
      <c r="ND194" s="10"/>
      <c r="NE194" s="10"/>
      <c r="NF194" s="10"/>
      <c r="NG194" s="131">
        <f t="shared" si="1181"/>
        <v>0</v>
      </c>
      <c r="NH194" s="10"/>
      <c r="NI194" s="10"/>
      <c r="NJ194" s="10"/>
      <c r="NK194" s="131">
        <f t="shared" si="1182"/>
        <v>0</v>
      </c>
      <c r="NL194" s="10"/>
      <c r="NM194" s="10"/>
      <c r="NN194" s="10"/>
      <c r="NO194" s="131">
        <f t="shared" si="1183"/>
        <v>0</v>
      </c>
      <c r="NP194" s="10"/>
      <c r="NQ194" s="10"/>
      <c r="NR194" s="10"/>
      <c r="NS194" s="10"/>
      <c r="NT194" s="134">
        <f t="shared" si="906"/>
        <v>0</v>
      </c>
      <c r="NU194" s="134">
        <f t="shared" si="907"/>
        <v>0</v>
      </c>
      <c r="NV194" s="134">
        <f t="shared" si="908"/>
        <v>0</v>
      </c>
      <c r="NW194" s="134">
        <f t="shared" si="909"/>
        <v>0</v>
      </c>
      <c r="NX194" s="129"/>
      <c r="NY194" s="136">
        <f t="shared" si="618"/>
        <v>0</v>
      </c>
      <c r="NZ194" s="136">
        <f t="shared" si="619"/>
        <v>3</v>
      </c>
      <c r="OA194" s="136">
        <f t="shared" si="620"/>
        <v>0</v>
      </c>
      <c r="OB194" s="136">
        <f t="shared" si="621"/>
        <v>0</v>
      </c>
    </row>
    <row r="195" spans="1:392" s="28" customFormat="1" ht="20.25" customHeight="1">
      <c r="A195" s="2">
        <v>6</v>
      </c>
      <c r="B195" s="2" t="s">
        <v>2</v>
      </c>
      <c r="C195" s="92"/>
      <c r="D195" s="92"/>
      <c r="E195" s="78" t="s">
        <v>109</v>
      </c>
      <c r="F195" s="78" t="s">
        <v>109</v>
      </c>
      <c r="G195" s="78" t="s">
        <v>109</v>
      </c>
      <c r="H195" s="92"/>
      <c r="I195" s="92"/>
      <c r="J195" s="92"/>
      <c r="K195"/>
      <c r="L195"/>
      <c r="M195" s="10"/>
      <c r="N195" s="10">
        <v>3</v>
      </c>
      <c r="O195" s="10"/>
      <c r="P195" s="10"/>
      <c r="Q195" s="10"/>
      <c r="R195" s="10"/>
      <c r="S195" s="131">
        <f t="shared" si="1093"/>
        <v>0</v>
      </c>
      <c r="T195" s="10"/>
      <c r="U195" s="10"/>
      <c r="V195" s="10"/>
      <c r="W195" s="131">
        <f t="shared" si="1094"/>
        <v>0</v>
      </c>
      <c r="X195" s="10"/>
      <c r="Y195" s="10"/>
      <c r="Z195" s="10"/>
      <c r="AA195" s="131">
        <f t="shared" si="1095"/>
        <v>0</v>
      </c>
      <c r="AB195" s="10"/>
      <c r="AC195" s="10"/>
      <c r="AD195" s="10"/>
      <c r="AE195" s="131">
        <f t="shared" si="1096"/>
        <v>0</v>
      </c>
      <c r="AF195" s="10"/>
      <c r="AG195" s="10"/>
      <c r="AH195" s="10"/>
      <c r="AI195" s="131">
        <f t="shared" si="1097"/>
        <v>0</v>
      </c>
      <c r="AJ195" s="10"/>
      <c r="AK195" s="10"/>
      <c r="AL195" s="10"/>
      <c r="AM195" s="131">
        <f t="shared" si="1098"/>
        <v>0</v>
      </c>
      <c r="AN195" s="10"/>
      <c r="AO195" s="10"/>
      <c r="AP195" s="10"/>
      <c r="AQ195" s="131">
        <f t="shared" si="1099"/>
        <v>0</v>
      </c>
      <c r="AR195" s="10"/>
      <c r="AS195" s="10"/>
      <c r="AT195" s="10"/>
      <c r="AU195" s="131">
        <f t="shared" si="1100"/>
        <v>0</v>
      </c>
      <c r="AV195" s="10"/>
      <c r="AW195" s="10"/>
      <c r="AX195" s="10"/>
      <c r="AY195" s="131">
        <f t="shared" si="1101"/>
        <v>0</v>
      </c>
      <c r="AZ195" s="10"/>
      <c r="BA195" s="10"/>
      <c r="BB195" s="10"/>
      <c r="BC195" s="131">
        <f t="shared" si="1102"/>
        <v>0</v>
      </c>
      <c r="BD195" s="10"/>
      <c r="BE195" s="10"/>
      <c r="BF195" s="10"/>
      <c r="BG195" s="131">
        <f t="shared" si="1103"/>
        <v>0</v>
      </c>
      <c r="BH195" s="10"/>
      <c r="BI195" s="10"/>
      <c r="BJ195" s="10"/>
      <c r="BK195" s="131">
        <f t="shared" si="1104"/>
        <v>0</v>
      </c>
      <c r="BL195" s="10"/>
      <c r="BM195" s="10"/>
      <c r="BN195" s="10"/>
      <c r="BO195" s="131">
        <f t="shared" si="1105"/>
        <v>0</v>
      </c>
      <c r="BP195" s="10"/>
      <c r="BQ195" s="10"/>
      <c r="BR195" s="10"/>
      <c r="BS195" s="131">
        <f t="shared" si="1106"/>
        <v>0</v>
      </c>
      <c r="BT195" s="10"/>
      <c r="BU195" s="10"/>
      <c r="BV195" s="10"/>
      <c r="BW195" s="131">
        <f t="shared" si="1107"/>
        <v>0</v>
      </c>
      <c r="BX195" s="10"/>
      <c r="BY195" s="10"/>
      <c r="BZ195" s="10"/>
      <c r="CA195" s="131">
        <f t="shared" si="1108"/>
        <v>0</v>
      </c>
      <c r="CB195" s="10"/>
      <c r="CC195" s="10"/>
      <c r="CD195" s="10"/>
      <c r="CE195" s="131">
        <f t="shared" si="1109"/>
        <v>0</v>
      </c>
      <c r="CF195" s="10"/>
      <c r="CG195" s="10"/>
      <c r="CH195" s="10"/>
      <c r="CI195" s="131">
        <f t="shared" si="1110"/>
        <v>0</v>
      </c>
      <c r="CJ195" s="10"/>
      <c r="CK195" s="10"/>
      <c r="CL195" s="10"/>
      <c r="CM195" s="131">
        <f t="shared" si="1111"/>
        <v>0</v>
      </c>
      <c r="CN195" s="10"/>
      <c r="CO195" s="10"/>
      <c r="CP195" s="10"/>
      <c r="CQ195" s="131">
        <f t="shared" si="1112"/>
        <v>0</v>
      </c>
      <c r="CR195" s="10"/>
      <c r="CS195" s="10"/>
      <c r="CT195" s="10"/>
      <c r="CU195" s="131">
        <f t="shared" si="1113"/>
        <v>0</v>
      </c>
      <c r="CV195" s="10"/>
      <c r="CW195" s="10"/>
      <c r="CX195" s="10"/>
      <c r="CY195" s="131">
        <f t="shared" si="1114"/>
        <v>0</v>
      </c>
      <c r="CZ195" s="10"/>
      <c r="DA195" s="10"/>
      <c r="DB195" s="10"/>
      <c r="DC195" s="131">
        <f t="shared" si="1115"/>
        <v>0</v>
      </c>
      <c r="DD195" s="10"/>
      <c r="DE195" s="10"/>
      <c r="DF195" s="10"/>
      <c r="DG195" s="131">
        <f t="shared" si="1116"/>
        <v>0</v>
      </c>
      <c r="DH195" s="10"/>
      <c r="DI195" s="10"/>
      <c r="DJ195" s="10"/>
      <c r="DK195" s="131">
        <f t="shared" si="1117"/>
        <v>0</v>
      </c>
      <c r="DL195" s="10"/>
      <c r="DM195" s="10"/>
      <c r="DN195" s="10"/>
      <c r="DO195" s="131">
        <f t="shared" si="1118"/>
        <v>0</v>
      </c>
      <c r="DP195" s="10"/>
      <c r="DQ195" s="10"/>
      <c r="DR195" s="10"/>
      <c r="DS195" s="131">
        <f t="shared" si="1119"/>
        <v>0</v>
      </c>
      <c r="DT195" s="10"/>
      <c r="DU195" s="10"/>
      <c r="DV195" s="10"/>
      <c r="DW195" s="131">
        <f t="shared" si="1120"/>
        <v>0</v>
      </c>
      <c r="DX195" s="10"/>
      <c r="DY195" s="10"/>
      <c r="DZ195" s="10"/>
      <c r="EA195" s="131">
        <f t="shared" si="1121"/>
        <v>0</v>
      </c>
      <c r="EB195" s="10"/>
      <c r="EC195" s="10"/>
      <c r="ED195" s="10"/>
      <c r="EE195" s="131">
        <f t="shared" si="1122"/>
        <v>0</v>
      </c>
      <c r="EF195" s="10"/>
      <c r="EG195" s="10"/>
      <c r="EH195" s="10"/>
      <c r="EI195" s="131">
        <f t="shared" si="1123"/>
        <v>0</v>
      </c>
      <c r="EJ195" s="10"/>
      <c r="EK195" s="10"/>
      <c r="EL195" s="10"/>
      <c r="EM195" s="131">
        <f t="shared" si="1124"/>
        <v>0</v>
      </c>
      <c r="EN195" s="10"/>
      <c r="EO195" s="10"/>
      <c r="EP195" s="10"/>
      <c r="EQ195" s="131">
        <f t="shared" si="1125"/>
        <v>0</v>
      </c>
      <c r="ER195" s="10"/>
      <c r="ES195" s="10"/>
      <c r="ET195" s="10"/>
      <c r="EU195" s="131">
        <f t="shared" si="1126"/>
        <v>0</v>
      </c>
      <c r="EV195" s="10"/>
      <c r="EW195" s="10"/>
      <c r="EX195" s="10"/>
      <c r="EY195" s="131">
        <f t="shared" si="1127"/>
        <v>0</v>
      </c>
      <c r="EZ195" s="10"/>
      <c r="FA195" s="10"/>
      <c r="FB195" s="10"/>
      <c r="FC195" s="131">
        <f t="shared" si="1128"/>
        <v>0</v>
      </c>
      <c r="FD195" s="10"/>
      <c r="FE195" s="10"/>
      <c r="FF195" s="10"/>
      <c r="FG195" s="131">
        <f t="shared" si="1129"/>
        <v>0</v>
      </c>
      <c r="FH195" s="10"/>
      <c r="FI195" s="10"/>
      <c r="FJ195" s="10"/>
      <c r="FK195" s="131">
        <f t="shared" si="1130"/>
        <v>0</v>
      </c>
      <c r="FL195" s="10"/>
      <c r="FM195" s="10"/>
      <c r="FN195" s="10"/>
      <c r="FO195" s="131">
        <f t="shared" si="1131"/>
        <v>0</v>
      </c>
      <c r="FP195" s="10"/>
      <c r="FQ195" s="10"/>
      <c r="FR195" s="10"/>
      <c r="FS195" s="131">
        <f t="shared" si="1132"/>
        <v>0</v>
      </c>
      <c r="FT195" s="10"/>
      <c r="FU195" s="10"/>
      <c r="FV195" s="10"/>
      <c r="FW195" s="131">
        <f t="shared" si="1133"/>
        <v>0</v>
      </c>
      <c r="FX195" s="10"/>
      <c r="FY195" s="10"/>
      <c r="FZ195" s="10"/>
      <c r="GA195" s="131">
        <f t="shared" si="1134"/>
        <v>0</v>
      </c>
      <c r="GB195" s="10"/>
      <c r="GC195" s="10"/>
      <c r="GD195" s="10"/>
      <c r="GE195" s="131">
        <f t="shared" si="1135"/>
        <v>0</v>
      </c>
      <c r="GF195" s="10"/>
      <c r="GG195" s="10"/>
      <c r="GH195" s="10"/>
      <c r="GI195" s="131">
        <f t="shared" si="1136"/>
        <v>0</v>
      </c>
      <c r="GJ195" s="10"/>
      <c r="GK195" s="10"/>
      <c r="GL195" s="10"/>
      <c r="GM195" s="131">
        <f t="shared" si="1137"/>
        <v>0</v>
      </c>
      <c r="GN195" s="10"/>
      <c r="GO195" s="10"/>
      <c r="GP195" s="10"/>
      <c r="GQ195" s="131">
        <f t="shared" si="1138"/>
        <v>0</v>
      </c>
      <c r="GR195" s="10"/>
      <c r="GS195" s="10"/>
      <c r="GT195" s="10"/>
      <c r="GU195" s="131">
        <f t="shared" si="1139"/>
        <v>0</v>
      </c>
      <c r="GV195" s="10"/>
      <c r="GW195" s="10"/>
      <c r="GX195" s="10"/>
      <c r="GY195" s="131">
        <f t="shared" si="1140"/>
        <v>0</v>
      </c>
      <c r="GZ195" s="10"/>
      <c r="HA195" s="10"/>
      <c r="HB195" s="10"/>
      <c r="HC195" s="131">
        <f t="shared" si="1141"/>
        <v>0</v>
      </c>
      <c r="HD195" s="10"/>
      <c r="HE195" s="10"/>
      <c r="HF195" s="10"/>
      <c r="HG195" s="131">
        <f t="shared" si="1142"/>
        <v>0</v>
      </c>
      <c r="HH195" s="10"/>
      <c r="HI195" s="10"/>
      <c r="HJ195" s="10"/>
      <c r="HK195" s="131">
        <f t="shared" si="1143"/>
        <v>0</v>
      </c>
      <c r="HL195" s="10"/>
      <c r="HM195" s="10"/>
      <c r="HN195" s="10"/>
      <c r="HO195" s="131">
        <f t="shared" si="1144"/>
        <v>0</v>
      </c>
      <c r="HP195" s="10"/>
      <c r="HQ195" s="10"/>
      <c r="HR195" s="10"/>
      <c r="HS195" s="131">
        <f t="shared" si="1145"/>
        <v>0</v>
      </c>
      <c r="HT195" s="10"/>
      <c r="HU195" s="10"/>
      <c r="HV195" s="10"/>
      <c r="HW195" s="131">
        <f t="shared" si="1146"/>
        <v>0</v>
      </c>
      <c r="HX195" s="10"/>
      <c r="HY195" s="10"/>
      <c r="HZ195" s="10"/>
      <c r="IA195" s="131">
        <f t="shared" si="1147"/>
        <v>0</v>
      </c>
      <c r="IB195" s="10"/>
      <c r="IC195" s="10"/>
      <c r="ID195" s="10"/>
      <c r="IE195" s="131">
        <f t="shared" si="1148"/>
        <v>0</v>
      </c>
      <c r="IF195" s="10"/>
      <c r="IG195" s="10"/>
      <c r="IH195" s="10"/>
      <c r="II195" s="131">
        <f t="shared" si="1149"/>
        <v>0</v>
      </c>
      <c r="IJ195" s="10"/>
      <c r="IK195" s="10"/>
      <c r="IL195" s="10"/>
      <c r="IM195" s="131">
        <f t="shared" si="1150"/>
        <v>0</v>
      </c>
      <c r="IN195" s="10"/>
      <c r="IO195" s="10"/>
      <c r="IP195" s="10"/>
      <c r="IQ195" s="131">
        <f t="shared" si="1151"/>
        <v>0</v>
      </c>
      <c r="IR195" s="10"/>
      <c r="IS195" s="10"/>
      <c r="IT195" s="10"/>
      <c r="IU195" s="131">
        <f t="shared" si="1152"/>
        <v>0</v>
      </c>
      <c r="IV195" s="10"/>
      <c r="IW195" s="10"/>
      <c r="IX195" s="10"/>
      <c r="IY195" s="131">
        <f t="shared" si="1153"/>
        <v>0</v>
      </c>
      <c r="IZ195" s="10"/>
      <c r="JA195" s="10"/>
      <c r="JB195" s="10"/>
      <c r="JC195" s="131">
        <f t="shared" si="1154"/>
        <v>0</v>
      </c>
      <c r="JD195" s="10"/>
      <c r="JE195" s="10"/>
      <c r="JF195" s="10"/>
      <c r="JG195" s="131">
        <f t="shared" si="1155"/>
        <v>3</v>
      </c>
      <c r="JH195" s="10"/>
      <c r="JI195" s="10"/>
      <c r="JJ195" s="10"/>
      <c r="JK195" s="131">
        <f t="shared" si="1156"/>
        <v>0</v>
      </c>
      <c r="JL195" s="10"/>
      <c r="JM195" s="10"/>
      <c r="JN195" s="10"/>
      <c r="JO195" s="131">
        <f t="shared" si="1157"/>
        <v>0</v>
      </c>
      <c r="JP195" s="10"/>
      <c r="JQ195" s="10"/>
      <c r="JR195" s="10"/>
      <c r="JS195" s="131">
        <f t="shared" si="1158"/>
        <v>0</v>
      </c>
      <c r="JT195" s="10"/>
      <c r="JU195" s="10"/>
      <c r="JV195" s="10"/>
      <c r="JW195" s="131">
        <f t="shared" si="1159"/>
        <v>0</v>
      </c>
      <c r="JX195" s="10"/>
      <c r="JY195" s="10"/>
      <c r="JZ195" s="10"/>
      <c r="KA195" s="131">
        <f t="shared" si="1160"/>
        <v>0</v>
      </c>
      <c r="KB195" s="10"/>
      <c r="KC195" s="10"/>
      <c r="KD195" s="10"/>
      <c r="KE195" s="131">
        <f t="shared" si="1161"/>
        <v>0</v>
      </c>
      <c r="KF195" s="10"/>
      <c r="KG195" s="10"/>
      <c r="KH195" s="10"/>
      <c r="KI195" s="131">
        <f t="shared" si="1162"/>
        <v>0</v>
      </c>
      <c r="KJ195" s="10"/>
      <c r="KK195" s="10"/>
      <c r="KL195" s="10"/>
      <c r="KM195" s="131">
        <f t="shared" si="1163"/>
        <v>0</v>
      </c>
      <c r="KN195" s="10"/>
      <c r="KO195" s="10"/>
      <c r="KP195" s="10"/>
      <c r="KQ195" s="131">
        <f t="shared" si="1164"/>
        <v>0</v>
      </c>
      <c r="KR195" s="10"/>
      <c r="KS195" s="10"/>
      <c r="KT195" s="10"/>
      <c r="KU195" s="131">
        <f t="shared" si="1165"/>
        <v>0</v>
      </c>
      <c r="KV195" s="10"/>
      <c r="KW195" s="10"/>
      <c r="KX195" s="10"/>
      <c r="KY195" s="131">
        <f t="shared" si="1166"/>
        <v>0</v>
      </c>
      <c r="KZ195" s="10"/>
      <c r="LA195" s="10"/>
      <c r="LB195" s="10"/>
      <c r="LC195" s="131">
        <f t="shared" si="1167"/>
        <v>0</v>
      </c>
      <c r="LD195" s="10"/>
      <c r="LE195" s="10"/>
      <c r="LF195" s="10"/>
      <c r="LG195" s="131">
        <f t="shared" si="1168"/>
        <v>0</v>
      </c>
      <c r="LH195" s="10"/>
      <c r="LI195" s="10"/>
      <c r="LJ195" s="10"/>
      <c r="LK195" s="131">
        <f t="shared" si="1169"/>
        <v>0</v>
      </c>
      <c r="LL195" s="10"/>
      <c r="LM195" s="10"/>
      <c r="LN195" s="10"/>
      <c r="LO195" s="131">
        <f t="shared" si="1170"/>
        <v>0</v>
      </c>
      <c r="LP195" s="10"/>
      <c r="LQ195" s="10"/>
      <c r="LR195" s="10"/>
      <c r="LS195" s="131">
        <f t="shared" si="1171"/>
        <v>0</v>
      </c>
      <c r="LT195" s="10"/>
      <c r="LU195" s="10"/>
      <c r="LV195" s="10"/>
      <c r="LW195" s="131">
        <f t="shared" si="1172"/>
        <v>0</v>
      </c>
      <c r="LX195" s="10"/>
      <c r="LY195" s="10"/>
      <c r="LZ195" s="10"/>
      <c r="MA195" s="131">
        <f t="shared" si="1173"/>
        <v>0</v>
      </c>
      <c r="MB195" s="10"/>
      <c r="MC195" s="10"/>
      <c r="MD195" s="10"/>
      <c r="ME195" s="131">
        <f t="shared" si="1174"/>
        <v>0</v>
      </c>
      <c r="MF195" s="10"/>
      <c r="MG195" s="10"/>
      <c r="MH195" s="10"/>
      <c r="MI195" s="131">
        <f t="shared" si="1175"/>
        <v>0</v>
      </c>
      <c r="MJ195" s="10"/>
      <c r="MK195" s="10"/>
      <c r="ML195" s="10"/>
      <c r="MM195" s="131">
        <f t="shared" si="1176"/>
        <v>0</v>
      </c>
      <c r="MN195" s="10"/>
      <c r="MO195" s="10"/>
      <c r="MP195" s="10"/>
      <c r="MQ195" s="131">
        <f t="shared" si="1177"/>
        <v>0</v>
      </c>
      <c r="MR195" s="10"/>
      <c r="MS195" s="10"/>
      <c r="MT195" s="10"/>
      <c r="MU195" s="131">
        <f t="shared" si="1178"/>
        <v>0</v>
      </c>
      <c r="MV195" s="10"/>
      <c r="MW195" s="10"/>
      <c r="MX195" s="10"/>
      <c r="MY195" s="131">
        <f t="shared" si="1179"/>
        <v>0</v>
      </c>
      <c r="MZ195" s="10"/>
      <c r="NA195" s="10"/>
      <c r="NB195" s="10"/>
      <c r="NC195" s="131">
        <f t="shared" si="1180"/>
        <v>0</v>
      </c>
      <c r="ND195" s="10"/>
      <c r="NE195" s="10"/>
      <c r="NF195" s="10"/>
      <c r="NG195" s="131">
        <f t="shared" si="1181"/>
        <v>0</v>
      </c>
      <c r="NH195" s="10"/>
      <c r="NI195" s="10"/>
      <c r="NJ195" s="10"/>
      <c r="NK195" s="131">
        <f t="shared" si="1182"/>
        <v>0</v>
      </c>
      <c r="NL195" s="10"/>
      <c r="NM195" s="10"/>
      <c r="NN195" s="10"/>
      <c r="NO195" s="131">
        <f t="shared" si="1183"/>
        <v>0</v>
      </c>
      <c r="NP195" s="10"/>
      <c r="NQ195" s="10"/>
      <c r="NR195" s="10"/>
      <c r="NS195" s="10"/>
      <c r="NT195" s="134">
        <f t="shared" si="906"/>
        <v>0</v>
      </c>
      <c r="NU195" s="134">
        <f t="shared" si="907"/>
        <v>0</v>
      </c>
      <c r="NV195" s="134">
        <f t="shared" si="908"/>
        <v>0</v>
      </c>
      <c r="NW195" s="134">
        <f t="shared" si="909"/>
        <v>0</v>
      </c>
      <c r="NX195" s="129"/>
      <c r="NY195" s="136">
        <f t="shared" si="618"/>
        <v>0</v>
      </c>
      <c r="NZ195" s="136">
        <f t="shared" si="619"/>
        <v>3</v>
      </c>
      <c r="OA195" s="136">
        <f t="shared" si="620"/>
        <v>0</v>
      </c>
      <c r="OB195" s="136">
        <f t="shared" si="621"/>
        <v>0</v>
      </c>
    </row>
    <row r="196" spans="1:392" s="28" customFormat="1" ht="20.25" customHeight="1">
      <c r="A196"/>
      <c r="B196"/>
      <c r="C196" s="93"/>
      <c r="D196" s="93"/>
      <c r="E196" s="93"/>
      <c r="F196" s="93"/>
      <c r="G196" s="93"/>
      <c r="H196" s="93"/>
      <c r="I196" s="93"/>
      <c r="J196" s="93"/>
      <c r="K196"/>
      <c r="L196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  <c r="FG196" s="10"/>
      <c r="FH196" s="10"/>
      <c r="FI196" s="10"/>
      <c r="FJ196" s="10"/>
      <c r="FK196" s="10"/>
      <c r="FL196" s="10"/>
      <c r="FM196" s="10"/>
      <c r="FN196" s="10"/>
      <c r="FO196" s="10"/>
      <c r="FP196" s="10"/>
      <c r="FQ196" s="10"/>
      <c r="FR196" s="10"/>
      <c r="FS196" s="10"/>
      <c r="FT196" s="10"/>
      <c r="FU196" s="10"/>
      <c r="FV196" s="10"/>
      <c r="FW196" s="10"/>
      <c r="FX196" s="10"/>
      <c r="FY196" s="10"/>
      <c r="FZ196" s="10"/>
      <c r="GA196" s="10"/>
      <c r="GB196" s="10"/>
      <c r="GC196" s="10"/>
      <c r="GD196" s="10"/>
      <c r="GE196" s="10"/>
      <c r="GF196" s="10"/>
      <c r="GG196" s="10"/>
      <c r="GH196" s="10"/>
      <c r="GI196" s="10"/>
      <c r="GJ196" s="10"/>
      <c r="GK196" s="10"/>
      <c r="GL196" s="10"/>
      <c r="GM196" s="10"/>
      <c r="GN196" s="10"/>
      <c r="GO196" s="10"/>
      <c r="GP196" s="10"/>
      <c r="GQ196" s="10"/>
      <c r="GR196" s="10"/>
      <c r="GS196" s="10"/>
      <c r="GT196" s="10"/>
      <c r="GU196" s="10"/>
      <c r="GV196" s="10"/>
      <c r="GW196" s="10"/>
      <c r="GX196" s="10"/>
      <c r="GY196" s="10"/>
      <c r="GZ196" s="10"/>
      <c r="HA196" s="10"/>
      <c r="HB196" s="10"/>
      <c r="HC196" s="10"/>
      <c r="HD196" s="10"/>
      <c r="HE196" s="10"/>
      <c r="HF196" s="10"/>
      <c r="HG196" s="10"/>
      <c r="HH196" s="10"/>
      <c r="HI196" s="10"/>
      <c r="HJ196" s="10"/>
      <c r="HK196" s="10"/>
      <c r="HL196" s="10"/>
      <c r="HM196" s="10"/>
      <c r="HN196" s="10"/>
      <c r="HO196" s="10"/>
      <c r="HP196" s="10"/>
      <c r="HQ196" s="10"/>
      <c r="HR196" s="10"/>
      <c r="HS196" s="10"/>
      <c r="HT196" s="10"/>
      <c r="HU196" s="10"/>
      <c r="HV196" s="10"/>
      <c r="HW196" s="10"/>
      <c r="HX196" s="10"/>
      <c r="HY196" s="10"/>
      <c r="HZ196" s="10"/>
      <c r="IA196" s="10"/>
      <c r="IB196" s="10"/>
      <c r="IC196" s="10"/>
      <c r="ID196" s="10"/>
      <c r="IE196" s="10"/>
      <c r="IF196" s="10"/>
      <c r="IG196" s="10"/>
      <c r="IH196" s="10"/>
      <c r="II196" s="10"/>
      <c r="IJ196" s="10"/>
      <c r="IK196" s="10"/>
      <c r="IL196" s="10"/>
      <c r="IM196" s="10"/>
      <c r="IN196" s="10"/>
      <c r="IO196" s="10"/>
      <c r="IP196" s="10"/>
      <c r="IQ196" s="10"/>
      <c r="IR196" s="10"/>
      <c r="IS196" s="10"/>
      <c r="IT196" s="10"/>
      <c r="IU196" s="10"/>
      <c r="IV196" s="10"/>
      <c r="IW196" s="10"/>
      <c r="IX196" s="10"/>
      <c r="IY196" s="10"/>
      <c r="IZ196" s="10"/>
      <c r="JA196" s="10"/>
      <c r="JB196" s="10"/>
      <c r="JC196" s="10"/>
      <c r="JD196" s="10"/>
      <c r="JE196" s="10"/>
      <c r="JF196" s="10"/>
      <c r="JG196" s="10"/>
      <c r="JH196" s="10"/>
      <c r="JI196" s="10"/>
      <c r="JJ196" s="10"/>
      <c r="JK196" s="10"/>
      <c r="JL196" s="10"/>
      <c r="JM196" s="10"/>
      <c r="JN196" s="10"/>
      <c r="JO196" s="10"/>
      <c r="JP196" s="10"/>
      <c r="JQ196" s="10"/>
      <c r="JR196" s="10"/>
      <c r="JS196" s="10"/>
      <c r="JT196" s="10"/>
      <c r="JU196" s="10"/>
      <c r="JV196" s="10"/>
      <c r="JW196" s="10"/>
      <c r="JX196" s="10"/>
      <c r="JY196" s="10"/>
      <c r="JZ196" s="10"/>
      <c r="KA196" s="10"/>
      <c r="KB196" s="10"/>
      <c r="KC196" s="10"/>
      <c r="KD196" s="10"/>
      <c r="KE196" s="10"/>
      <c r="KF196" s="10"/>
      <c r="KG196" s="10"/>
      <c r="KH196" s="10"/>
      <c r="KI196" s="10"/>
      <c r="KJ196" s="10"/>
      <c r="KK196" s="10"/>
      <c r="KL196" s="10"/>
      <c r="KM196" s="10"/>
      <c r="KN196" s="10"/>
      <c r="KO196" s="10"/>
      <c r="KP196" s="10"/>
      <c r="KQ196" s="10"/>
      <c r="KR196" s="10"/>
      <c r="KS196" s="10"/>
      <c r="KT196" s="10"/>
      <c r="KU196" s="10"/>
      <c r="KV196" s="10"/>
      <c r="KW196" s="10"/>
      <c r="KX196" s="10"/>
      <c r="KY196" s="10"/>
      <c r="KZ196" s="10"/>
      <c r="LA196" s="10"/>
      <c r="LB196" s="10"/>
      <c r="LC196" s="10"/>
      <c r="LD196" s="10"/>
      <c r="LE196" s="10"/>
      <c r="LF196" s="10"/>
      <c r="LG196" s="10"/>
      <c r="LH196" s="10"/>
      <c r="LI196" s="10"/>
      <c r="LJ196" s="10"/>
      <c r="LK196" s="10"/>
      <c r="LL196" s="10"/>
      <c r="LM196" s="10"/>
      <c r="LN196" s="10"/>
      <c r="LO196" s="10"/>
      <c r="LP196" s="10"/>
      <c r="LQ196" s="10"/>
      <c r="LR196" s="10"/>
      <c r="LS196" s="10"/>
      <c r="LT196" s="10"/>
      <c r="LU196" s="10"/>
      <c r="LV196" s="10"/>
      <c r="LW196" s="10"/>
      <c r="LX196" s="10"/>
      <c r="LY196" s="10"/>
      <c r="LZ196" s="10"/>
      <c r="MA196" s="10"/>
      <c r="MB196" s="10"/>
      <c r="MC196" s="10"/>
      <c r="MD196" s="10"/>
      <c r="ME196" s="10"/>
      <c r="MF196" s="10"/>
      <c r="MG196" s="10"/>
      <c r="MH196" s="10"/>
      <c r="MI196" s="10"/>
      <c r="MJ196" s="10"/>
      <c r="MK196" s="10"/>
      <c r="ML196" s="10"/>
      <c r="MM196" s="10"/>
      <c r="MN196" s="10"/>
      <c r="MO196" s="10"/>
      <c r="MP196" s="10"/>
      <c r="MQ196" s="10"/>
      <c r="MR196" s="10"/>
      <c r="MS196" s="10"/>
      <c r="MT196" s="10"/>
      <c r="MU196" s="10"/>
      <c r="MV196" s="10"/>
      <c r="MW196" s="10"/>
      <c r="MX196" s="10"/>
      <c r="MY196" s="10"/>
      <c r="MZ196" s="10"/>
      <c r="NA196" s="10"/>
      <c r="NB196" s="10"/>
      <c r="NC196" s="10"/>
      <c r="ND196" s="10"/>
      <c r="NE196" s="10"/>
      <c r="NF196" s="10"/>
      <c r="NG196" s="10"/>
      <c r="NH196" s="10"/>
      <c r="NI196" s="10"/>
      <c r="NJ196" s="10"/>
      <c r="NK196" s="10"/>
      <c r="NL196" s="10"/>
      <c r="NM196" s="10"/>
      <c r="NN196" s="10"/>
      <c r="NO196" s="10"/>
      <c r="NP196" s="10"/>
      <c r="NQ196" s="10"/>
      <c r="NR196" s="10"/>
      <c r="NS196" s="10"/>
      <c r="NT196" s="134"/>
      <c r="NU196" s="134"/>
      <c r="NV196" s="134"/>
      <c r="NW196" s="134"/>
      <c r="NX196" s="129"/>
      <c r="NY196" s="136">
        <f t="shared" ref="NY196:NY259" si="1184">NN196+NJ196+NF196+NB196+MX196+MT196+MP196+ML196+MH196+MD196+LZ196+LV196+LR196+LN196+LJ196+LF196+LB196+KX196+KT196+KP196+KL196+KH196+KD196+JZ196+JV196+JR196+JN196+JJ196+JF196+JB196+IX196+IT196+IP196+IL196+IH196+ID196+HZ196+HV196+HR196+HN196+HJ196+HF196+HB196+GX196+GT196+GP196+GL196+GH196+GD196+FZ196+FV196+FR196+FN196+FJ196+FF196+FB196+EX196+ET196+EP196+EL196+EH196+ED196+DZ196+DV196+DR196+DN196+DJ196+DF196+DB196+CX196+CT196+CP196+CL196+CH196+CD196+BZ196+BV196+BR196+BN196+BJ196+BF196+BB196+AX196+AT196+AP196+AL196+AH196+AD196+Z196+V196+R196</f>
        <v>0</v>
      </c>
      <c r="NZ196" s="136">
        <f t="shared" ref="NZ196:NZ259" si="1185">NO196+NK196+NG196+NC196+MY196+MU196+MQ196+MM196+MI196+ME196+MA196+LW196+LS196+LO196+LK196+LG196+LC196+KY196+KU196+KQ196+KM196+KI196+KE196+KA196+JW196+JS196+JO196+JK196+JG196+JC196+IY196+IU196+IQ196+IM196+II196+IE196+IA196+HW196+HS196+HO196+HK196+HG196+HC196+GY196+GU196+GQ196+GM196+GI196+GE196+GA196+FW196+FS196+FO196+FK196+FG196+FC196+EY196+EU196+EQ196+EM196+EI196+EE196+EA196+DW196+DS196+DO196+DK196+DG196+DC196+CY196+CU196+CQ196+CM196+CI196+CE196+CA196+BW196+BS196+BO196+BK196+BG196+BC196+AY196+AU196+AQ196+AM196+AI196+AE196+AA196+W196+S196</f>
        <v>0</v>
      </c>
      <c r="OA196" s="136">
        <f t="shared" ref="OA196:OA259" si="1186">NP196+NL196+NH196+ND196+MZ196+MV196+MR196+MN196+MJ196+MF196+MB196+LX196+LT196+LP196+LL196+LH196+LD196+KZ196+KV196+KR196+KN196+KJ196+KF196+KB196+JX196+JT196+JP196+JL196+JH196+JD196+IZ196+IV196+IR196+IN196+IJ196+IF196+IB196+HX196+HT196+HP196+HL196+HH196+HD196+GZ196+GV196+GR196+GN196+GJ196+GF196+GB196+FX196+FT196+FP196+FL196+FH196+FD196+EZ196+EV196+ER196+EN196+EJ196+EF196+EB196+DX196+DT196+DP196+DL196+DH196+DD196+CZ196+CV196+CR196+CN196+CJ196+CF196+CB196+BX196+BT196+BP196+BL196+BH196+BD196+AZ196+AV196+AR196+AN196+AJ196+AF196+AB196+X196+T196</f>
        <v>0</v>
      </c>
      <c r="OB196" s="136">
        <f t="shared" ref="OB196:OB259" si="1187">NQ196+NM196+NI196+NE196+NA196+MW196+MS196+MO196+MK196+MG196+MC196+LY196+LU196+LQ196+LM196+LI196+LE196+LA196+KW196+KS196+KO196+KK196+KG196+KC196+JY196+JU196+JQ196+JM196+JI196+JE196+JA196+IW196+IS196+IO196+IK196+IG196+IC196+HY196+HU196+HQ196+HM196+HI196+HE196+HA196+GW196+GS196+GO196+GK196+GG196+GC196+FY196+FU196+FQ196+FM196+FI196+FE196+FA196+EW196+ES196+EO196+EK196+EG196+EC196+DY196+DU196+DQ196+DM196+DI196+DE196+DA196+CW196+CS196+CO196+CK196+CG196+CC196+BY196+BU196+BQ196+BM196+BI196+BE196+BA196+AW196+AS196+AO196+AK196+AG196+AC196+Y196+U196</f>
        <v>0</v>
      </c>
    </row>
    <row r="197" spans="1:392" s="28" customFormat="1" ht="20.25" customHeight="1">
      <c r="A197" s="144" t="s">
        <v>16</v>
      </c>
      <c r="B197" s="144"/>
      <c r="C197" s="93"/>
      <c r="D197" s="93"/>
      <c r="E197" s="93"/>
      <c r="F197" s="93"/>
      <c r="G197" s="93"/>
      <c r="H197" s="93"/>
      <c r="I197" s="93"/>
      <c r="J197" s="93"/>
      <c r="K197"/>
      <c r="L197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10"/>
      <c r="DQ197" s="10"/>
      <c r="DR197" s="10"/>
      <c r="DS197" s="10"/>
      <c r="DT197" s="10"/>
      <c r="DU197" s="10"/>
      <c r="DV197" s="10"/>
      <c r="DW197" s="10"/>
      <c r="DX197" s="10"/>
      <c r="DY197" s="10"/>
      <c r="DZ197" s="10"/>
      <c r="EA197" s="10"/>
      <c r="EB197" s="10"/>
      <c r="EC197" s="10"/>
      <c r="ED197" s="10"/>
      <c r="EE197" s="10"/>
      <c r="EF197" s="10"/>
      <c r="EG197" s="10"/>
      <c r="EH197" s="10"/>
      <c r="EI197" s="10"/>
      <c r="EJ197" s="10"/>
      <c r="EK197" s="10"/>
      <c r="EL197" s="10"/>
      <c r="EM197" s="10"/>
      <c r="EN197" s="10"/>
      <c r="EO197" s="10"/>
      <c r="EP197" s="10"/>
      <c r="EQ197" s="10"/>
      <c r="ER197" s="10"/>
      <c r="ES197" s="10"/>
      <c r="ET197" s="10"/>
      <c r="EU197" s="10"/>
      <c r="EV197" s="10"/>
      <c r="EW197" s="10"/>
      <c r="EX197" s="10"/>
      <c r="EY197" s="10"/>
      <c r="EZ197" s="10"/>
      <c r="FA197" s="10"/>
      <c r="FB197" s="10"/>
      <c r="FC197" s="10"/>
      <c r="FD197" s="10"/>
      <c r="FE197" s="10"/>
      <c r="FF197" s="10"/>
      <c r="FG197" s="10"/>
      <c r="FH197" s="10"/>
      <c r="FI197" s="10"/>
      <c r="FJ197" s="10"/>
      <c r="FK197" s="10"/>
      <c r="FL197" s="10"/>
      <c r="FM197" s="10"/>
      <c r="FN197" s="10"/>
      <c r="FO197" s="10"/>
      <c r="FP197" s="10"/>
      <c r="FQ197" s="10"/>
      <c r="FR197" s="10"/>
      <c r="FS197" s="10"/>
      <c r="FT197" s="10"/>
      <c r="FU197" s="10"/>
      <c r="FV197" s="10"/>
      <c r="FW197" s="10"/>
      <c r="FX197" s="10"/>
      <c r="FY197" s="10"/>
      <c r="FZ197" s="10"/>
      <c r="GA197" s="10"/>
      <c r="GB197" s="10"/>
      <c r="GC197" s="10"/>
      <c r="GD197" s="10"/>
      <c r="GE197" s="10"/>
      <c r="GF197" s="10"/>
      <c r="GG197" s="10"/>
      <c r="GH197" s="10"/>
      <c r="GI197" s="10"/>
      <c r="GJ197" s="10"/>
      <c r="GK197" s="10"/>
      <c r="GL197" s="10"/>
      <c r="GM197" s="10"/>
      <c r="GN197" s="10"/>
      <c r="GO197" s="10"/>
      <c r="GP197" s="10"/>
      <c r="GQ197" s="10"/>
      <c r="GR197" s="10"/>
      <c r="GS197" s="10"/>
      <c r="GT197" s="10"/>
      <c r="GU197" s="10"/>
      <c r="GV197" s="10"/>
      <c r="GW197" s="10"/>
      <c r="GX197" s="10"/>
      <c r="GY197" s="10"/>
      <c r="GZ197" s="10"/>
      <c r="HA197" s="10"/>
      <c r="HB197" s="10"/>
      <c r="HC197" s="10"/>
      <c r="HD197" s="10"/>
      <c r="HE197" s="10"/>
      <c r="HF197" s="10"/>
      <c r="HG197" s="10"/>
      <c r="HH197" s="10"/>
      <c r="HI197" s="10"/>
      <c r="HJ197" s="10"/>
      <c r="HK197" s="10"/>
      <c r="HL197" s="10"/>
      <c r="HM197" s="10"/>
      <c r="HN197" s="10"/>
      <c r="HO197" s="10"/>
      <c r="HP197" s="10"/>
      <c r="HQ197" s="10"/>
      <c r="HR197" s="10"/>
      <c r="HS197" s="10"/>
      <c r="HT197" s="10"/>
      <c r="HU197" s="10"/>
      <c r="HV197" s="10"/>
      <c r="HW197" s="10"/>
      <c r="HX197" s="10"/>
      <c r="HY197" s="10"/>
      <c r="HZ197" s="10"/>
      <c r="IA197" s="10"/>
      <c r="IB197" s="10"/>
      <c r="IC197" s="10"/>
      <c r="ID197" s="10"/>
      <c r="IE197" s="10"/>
      <c r="IF197" s="10"/>
      <c r="IG197" s="10"/>
      <c r="IH197" s="10"/>
      <c r="II197" s="10"/>
      <c r="IJ197" s="10"/>
      <c r="IK197" s="10"/>
      <c r="IL197" s="10"/>
      <c r="IM197" s="10"/>
      <c r="IN197" s="10"/>
      <c r="IO197" s="10"/>
      <c r="IP197" s="10"/>
      <c r="IQ197" s="10"/>
      <c r="IR197" s="10"/>
      <c r="IS197" s="10"/>
      <c r="IT197" s="10"/>
      <c r="IU197" s="10"/>
      <c r="IV197" s="10"/>
      <c r="IW197" s="10"/>
      <c r="IX197" s="10"/>
      <c r="IY197" s="10"/>
      <c r="IZ197" s="10"/>
      <c r="JA197" s="10"/>
      <c r="JB197" s="10"/>
      <c r="JC197" s="10"/>
      <c r="JD197" s="10"/>
      <c r="JE197" s="10"/>
      <c r="JF197" s="10"/>
      <c r="JG197" s="10"/>
      <c r="JH197" s="10"/>
      <c r="JI197" s="10"/>
      <c r="JJ197" s="10"/>
      <c r="JK197" s="10"/>
      <c r="JL197" s="10"/>
      <c r="JM197" s="10"/>
      <c r="JN197" s="10"/>
      <c r="JO197" s="10"/>
      <c r="JP197" s="10"/>
      <c r="JQ197" s="10"/>
      <c r="JR197" s="10"/>
      <c r="JS197" s="10"/>
      <c r="JT197" s="10"/>
      <c r="JU197" s="10"/>
      <c r="JV197" s="10"/>
      <c r="JW197" s="10"/>
      <c r="JX197" s="10"/>
      <c r="JY197" s="10"/>
      <c r="JZ197" s="10"/>
      <c r="KA197" s="10"/>
      <c r="KB197" s="10"/>
      <c r="KC197" s="10"/>
      <c r="KD197" s="10"/>
      <c r="KE197" s="10"/>
      <c r="KF197" s="10"/>
      <c r="KG197" s="10"/>
      <c r="KH197" s="10"/>
      <c r="KI197" s="10"/>
      <c r="KJ197" s="10"/>
      <c r="KK197" s="10"/>
      <c r="KL197" s="10"/>
      <c r="KM197" s="10"/>
      <c r="KN197" s="10"/>
      <c r="KO197" s="10"/>
      <c r="KP197" s="10"/>
      <c r="KQ197" s="10"/>
      <c r="KR197" s="10"/>
      <c r="KS197" s="10"/>
      <c r="KT197" s="10"/>
      <c r="KU197" s="10"/>
      <c r="KV197" s="10"/>
      <c r="KW197" s="10"/>
      <c r="KX197" s="10"/>
      <c r="KY197" s="10"/>
      <c r="KZ197" s="10"/>
      <c r="LA197" s="10"/>
      <c r="LB197" s="10"/>
      <c r="LC197" s="10"/>
      <c r="LD197" s="10"/>
      <c r="LE197" s="10"/>
      <c r="LF197" s="10"/>
      <c r="LG197" s="10"/>
      <c r="LH197" s="10"/>
      <c r="LI197" s="10"/>
      <c r="LJ197" s="10"/>
      <c r="LK197" s="10"/>
      <c r="LL197" s="10"/>
      <c r="LM197" s="10"/>
      <c r="LN197" s="10"/>
      <c r="LO197" s="10"/>
      <c r="LP197" s="10"/>
      <c r="LQ197" s="10"/>
      <c r="LR197" s="10"/>
      <c r="LS197" s="10"/>
      <c r="LT197" s="10"/>
      <c r="LU197" s="10"/>
      <c r="LV197" s="10"/>
      <c r="LW197" s="10"/>
      <c r="LX197" s="10"/>
      <c r="LY197" s="10"/>
      <c r="LZ197" s="10"/>
      <c r="MA197" s="10"/>
      <c r="MB197" s="10"/>
      <c r="MC197" s="10"/>
      <c r="MD197" s="10"/>
      <c r="ME197" s="10"/>
      <c r="MF197" s="10"/>
      <c r="MG197" s="10"/>
      <c r="MH197" s="10"/>
      <c r="MI197" s="10"/>
      <c r="MJ197" s="10"/>
      <c r="MK197" s="10"/>
      <c r="ML197" s="10"/>
      <c r="MM197" s="10"/>
      <c r="MN197" s="10"/>
      <c r="MO197" s="10"/>
      <c r="MP197" s="10"/>
      <c r="MQ197" s="10"/>
      <c r="MR197" s="10"/>
      <c r="MS197" s="10"/>
      <c r="MT197" s="10"/>
      <c r="MU197" s="10"/>
      <c r="MV197" s="10"/>
      <c r="MW197" s="10"/>
      <c r="MX197" s="10"/>
      <c r="MY197" s="10"/>
      <c r="MZ197" s="10"/>
      <c r="NA197" s="10"/>
      <c r="NB197" s="10"/>
      <c r="NC197" s="10"/>
      <c r="ND197" s="10"/>
      <c r="NE197" s="10"/>
      <c r="NF197" s="10"/>
      <c r="NG197" s="10"/>
      <c r="NH197" s="10"/>
      <c r="NI197" s="10"/>
      <c r="NJ197" s="10"/>
      <c r="NK197" s="10"/>
      <c r="NL197" s="10"/>
      <c r="NM197" s="10"/>
      <c r="NN197" s="10"/>
      <c r="NO197" s="10"/>
      <c r="NP197" s="10"/>
      <c r="NQ197" s="10"/>
      <c r="NR197" s="10"/>
      <c r="NS197" s="10"/>
      <c r="NT197" s="134"/>
      <c r="NU197" s="134"/>
      <c r="NV197" s="134"/>
      <c r="NW197" s="134"/>
      <c r="NX197" s="129"/>
      <c r="NY197" s="136">
        <f t="shared" si="1184"/>
        <v>0</v>
      </c>
      <c r="NZ197" s="136">
        <f t="shared" si="1185"/>
        <v>0</v>
      </c>
      <c r="OA197" s="136">
        <f t="shared" si="1186"/>
        <v>0</v>
      </c>
      <c r="OB197" s="136">
        <f t="shared" si="1187"/>
        <v>0</v>
      </c>
    </row>
    <row r="198" spans="1:392" s="28" customFormat="1" ht="20.25" customHeight="1">
      <c r="A198" s="144"/>
      <c r="B198" s="144"/>
      <c r="C198" s="97">
        <v>1</v>
      </c>
      <c r="D198" s="97">
        <v>2</v>
      </c>
      <c r="E198" s="97">
        <v>3</v>
      </c>
      <c r="F198" s="97">
        <v>4</v>
      </c>
      <c r="G198" s="97">
        <v>5</v>
      </c>
      <c r="H198" s="97">
        <v>6</v>
      </c>
      <c r="I198" s="97">
        <v>7</v>
      </c>
      <c r="J198" s="97">
        <v>8</v>
      </c>
      <c r="K198"/>
      <c r="L198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  <c r="DT198" s="10"/>
      <c r="DU198" s="10"/>
      <c r="DV198" s="10"/>
      <c r="DW198" s="10"/>
      <c r="DX198" s="10"/>
      <c r="DY198" s="10"/>
      <c r="DZ198" s="10"/>
      <c r="EA198" s="10"/>
      <c r="EB198" s="10"/>
      <c r="EC198" s="10"/>
      <c r="ED198" s="10"/>
      <c r="EE198" s="10"/>
      <c r="EF198" s="10"/>
      <c r="EG198" s="10"/>
      <c r="EH198" s="10"/>
      <c r="EI198" s="10"/>
      <c r="EJ198" s="10"/>
      <c r="EK198" s="10"/>
      <c r="EL198" s="10"/>
      <c r="EM198" s="10"/>
      <c r="EN198" s="10"/>
      <c r="EO198" s="10"/>
      <c r="EP198" s="10"/>
      <c r="EQ198" s="10"/>
      <c r="ER198" s="10"/>
      <c r="ES198" s="10"/>
      <c r="ET198" s="10"/>
      <c r="EU198" s="10"/>
      <c r="EV198" s="10"/>
      <c r="EW198" s="10"/>
      <c r="EX198" s="10"/>
      <c r="EY198" s="10"/>
      <c r="EZ198" s="10"/>
      <c r="FA198" s="10"/>
      <c r="FB198" s="10"/>
      <c r="FC198" s="10"/>
      <c r="FD198" s="10"/>
      <c r="FE198" s="10"/>
      <c r="FF198" s="10"/>
      <c r="FG198" s="10"/>
      <c r="FH198" s="10"/>
      <c r="FI198" s="10"/>
      <c r="FJ198" s="10"/>
      <c r="FK198" s="10"/>
      <c r="FL198" s="10"/>
      <c r="FM198" s="10"/>
      <c r="FN198" s="10"/>
      <c r="FO198" s="10"/>
      <c r="FP198" s="10"/>
      <c r="FQ198" s="10"/>
      <c r="FR198" s="10"/>
      <c r="FS198" s="10"/>
      <c r="FT198" s="10"/>
      <c r="FU198" s="10"/>
      <c r="FV198" s="10"/>
      <c r="FW198" s="10"/>
      <c r="FX198" s="10"/>
      <c r="FY198" s="10"/>
      <c r="FZ198" s="10"/>
      <c r="GA198" s="10"/>
      <c r="GB198" s="10"/>
      <c r="GC198" s="10"/>
      <c r="GD198" s="10"/>
      <c r="GE198" s="10"/>
      <c r="GF198" s="10"/>
      <c r="GG198" s="10"/>
      <c r="GH198" s="10"/>
      <c r="GI198" s="10"/>
      <c r="GJ198" s="10"/>
      <c r="GK198" s="10"/>
      <c r="GL198" s="10"/>
      <c r="GM198" s="10"/>
      <c r="GN198" s="10"/>
      <c r="GO198" s="10"/>
      <c r="GP198" s="10"/>
      <c r="GQ198" s="10"/>
      <c r="GR198" s="10"/>
      <c r="GS198" s="10"/>
      <c r="GT198" s="10"/>
      <c r="GU198" s="10"/>
      <c r="GV198" s="10"/>
      <c r="GW198" s="10"/>
      <c r="GX198" s="10"/>
      <c r="GY198" s="10"/>
      <c r="GZ198" s="10"/>
      <c r="HA198" s="10"/>
      <c r="HB198" s="10"/>
      <c r="HC198" s="10"/>
      <c r="HD198" s="10"/>
      <c r="HE198" s="10"/>
      <c r="HF198" s="10"/>
      <c r="HG198" s="10"/>
      <c r="HH198" s="10"/>
      <c r="HI198" s="10"/>
      <c r="HJ198" s="10"/>
      <c r="HK198" s="10"/>
      <c r="HL198" s="10"/>
      <c r="HM198" s="10"/>
      <c r="HN198" s="10"/>
      <c r="HO198" s="10"/>
      <c r="HP198" s="10"/>
      <c r="HQ198" s="10"/>
      <c r="HR198" s="10"/>
      <c r="HS198" s="10"/>
      <c r="HT198" s="10"/>
      <c r="HU198" s="10"/>
      <c r="HV198" s="10"/>
      <c r="HW198" s="10"/>
      <c r="HX198" s="10"/>
      <c r="HY198" s="10"/>
      <c r="HZ198" s="10"/>
      <c r="IA198" s="10"/>
      <c r="IB198" s="10"/>
      <c r="IC198" s="10"/>
      <c r="ID198" s="10"/>
      <c r="IE198" s="10"/>
      <c r="IF198" s="10"/>
      <c r="IG198" s="10"/>
      <c r="IH198" s="10"/>
      <c r="II198" s="10"/>
      <c r="IJ198" s="10"/>
      <c r="IK198" s="10"/>
      <c r="IL198" s="10"/>
      <c r="IM198" s="10"/>
      <c r="IN198" s="10"/>
      <c r="IO198" s="10"/>
      <c r="IP198" s="10"/>
      <c r="IQ198" s="10"/>
      <c r="IR198" s="10"/>
      <c r="IS198" s="10"/>
      <c r="IT198" s="10"/>
      <c r="IU198" s="10"/>
      <c r="IV198" s="10"/>
      <c r="IW198" s="10"/>
      <c r="IX198" s="10"/>
      <c r="IY198" s="10"/>
      <c r="IZ198" s="10"/>
      <c r="JA198" s="10"/>
      <c r="JB198" s="10"/>
      <c r="JC198" s="10"/>
      <c r="JD198" s="10"/>
      <c r="JE198" s="10"/>
      <c r="JF198" s="10"/>
      <c r="JG198" s="10"/>
      <c r="JH198" s="10"/>
      <c r="JI198" s="10"/>
      <c r="JJ198" s="10"/>
      <c r="JK198" s="10"/>
      <c r="JL198" s="10"/>
      <c r="JM198" s="10"/>
      <c r="JN198" s="10"/>
      <c r="JO198" s="10"/>
      <c r="JP198" s="10"/>
      <c r="JQ198" s="10"/>
      <c r="JR198" s="10"/>
      <c r="JS198" s="10"/>
      <c r="JT198" s="10"/>
      <c r="JU198" s="10"/>
      <c r="JV198" s="10"/>
      <c r="JW198" s="10"/>
      <c r="JX198" s="10"/>
      <c r="JY198" s="10"/>
      <c r="JZ198" s="10"/>
      <c r="KA198" s="10"/>
      <c r="KB198" s="10"/>
      <c r="KC198" s="10"/>
      <c r="KD198" s="10"/>
      <c r="KE198" s="10"/>
      <c r="KF198" s="10"/>
      <c r="KG198" s="10"/>
      <c r="KH198" s="10"/>
      <c r="KI198" s="10"/>
      <c r="KJ198" s="10"/>
      <c r="KK198" s="10"/>
      <c r="KL198" s="10"/>
      <c r="KM198" s="10"/>
      <c r="KN198" s="10"/>
      <c r="KO198" s="10"/>
      <c r="KP198" s="10"/>
      <c r="KQ198" s="10"/>
      <c r="KR198" s="10"/>
      <c r="KS198" s="10"/>
      <c r="KT198" s="10"/>
      <c r="KU198" s="10"/>
      <c r="KV198" s="10"/>
      <c r="KW198" s="10"/>
      <c r="KX198" s="10"/>
      <c r="KY198" s="10"/>
      <c r="KZ198" s="10"/>
      <c r="LA198" s="10"/>
      <c r="LB198" s="10"/>
      <c r="LC198" s="10"/>
      <c r="LD198" s="10"/>
      <c r="LE198" s="10"/>
      <c r="LF198" s="10"/>
      <c r="LG198" s="10"/>
      <c r="LH198" s="10"/>
      <c r="LI198" s="10"/>
      <c r="LJ198" s="10"/>
      <c r="LK198" s="10"/>
      <c r="LL198" s="10"/>
      <c r="LM198" s="10"/>
      <c r="LN198" s="10"/>
      <c r="LO198" s="10"/>
      <c r="LP198" s="10"/>
      <c r="LQ198" s="10"/>
      <c r="LR198" s="10"/>
      <c r="LS198" s="10"/>
      <c r="LT198" s="10"/>
      <c r="LU198" s="10"/>
      <c r="LV198" s="10"/>
      <c r="LW198" s="10"/>
      <c r="LX198" s="10"/>
      <c r="LY198" s="10"/>
      <c r="LZ198" s="10"/>
      <c r="MA198" s="10"/>
      <c r="MB198" s="10"/>
      <c r="MC198" s="10"/>
      <c r="MD198" s="10"/>
      <c r="ME198" s="10"/>
      <c r="MF198" s="10"/>
      <c r="MG198" s="10"/>
      <c r="MH198" s="10"/>
      <c r="MI198" s="10"/>
      <c r="MJ198" s="10"/>
      <c r="MK198" s="10"/>
      <c r="ML198" s="10"/>
      <c r="MM198" s="10"/>
      <c r="MN198" s="10"/>
      <c r="MO198" s="10"/>
      <c r="MP198" s="10"/>
      <c r="MQ198" s="10"/>
      <c r="MR198" s="10"/>
      <c r="MS198" s="10"/>
      <c r="MT198" s="10"/>
      <c r="MU198" s="10"/>
      <c r="MV198" s="10"/>
      <c r="MW198" s="10"/>
      <c r="MX198" s="10"/>
      <c r="MY198" s="10"/>
      <c r="MZ198" s="10"/>
      <c r="NA198" s="10"/>
      <c r="NB198" s="10"/>
      <c r="NC198" s="10"/>
      <c r="ND198" s="10"/>
      <c r="NE198" s="10"/>
      <c r="NF198" s="10"/>
      <c r="NG198" s="10"/>
      <c r="NH198" s="10"/>
      <c r="NI198" s="10"/>
      <c r="NJ198" s="10"/>
      <c r="NK198" s="10"/>
      <c r="NL198" s="10"/>
      <c r="NM198" s="10"/>
      <c r="NN198" s="10"/>
      <c r="NO198" s="10"/>
      <c r="NP198" s="10"/>
      <c r="NQ198" s="10"/>
      <c r="NR198" s="10"/>
      <c r="NS198" s="10"/>
      <c r="NT198" s="134"/>
      <c r="NU198" s="134"/>
      <c r="NV198" s="134"/>
      <c r="NW198" s="134"/>
      <c r="NX198" s="129"/>
      <c r="NY198" s="136">
        <f t="shared" si="1184"/>
        <v>0</v>
      </c>
      <c r="NZ198" s="136">
        <f t="shared" si="1185"/>
        <v>0</v>
      </c>
      <c r="OA198" s="136">
        <f t="shared" si="1186"/>
        <v>0</v>
      </c>
      <c r="OB198" s="136">
        <f t="shared" si="1187"/>
        <v>0</v>
      </c>
    </row>
    <row r="199" spans="1:392" s="28" customFormat="1" ht="20.25" customHeight="1">
      <c r="A199" s="2">
        <v>1</v>
      </c>
      <c r="B199" s="2" t="s">
        <v>0</v>
      </c>
      <c r="C199" s="3" t="s">
        <v>277</v>
      </c>
      <c r="D199" s="3" t="s">
        <v>277</v>
      </c>
      <c r="E199" s="94" t="s">
        <v>63</v>
      </c>
      <c r="F199" s="3" t="s">
        <v>63</v>
      </c>
      <c r="G199" s="94" t="s">
        <v>45</v>
      </c>
      <c r="H199" s="92"/>
      <c r="I199" s="92"/>
      <c r="J199" s="92"/>
      <c r="K199">
        <v>5</v>
      </c>
      <c r="L199"/>
      <c r="M199" s="10"/>
      <c r="N199" s="10">
        <v>5</v>
      </c>
      <c r="O199" s="10"/>
      <c r="P199" s="10"/>
      <c r="Q199" s="10"/>
      <c r="R199" s="10"/>
      <c r="S199" s="131">
        <f>(COUNTIF($C199:$J199,$R$1))</f>
        <v>0</v>
      </c>
      <c r="T199" s="10"/>
      <c r="U199" s="10"/>
      <c r="V199" s="10"/>
      <c r="W199" s="131">
        <f>(COUNTIF($C199:$J199,$V$1))</f>
        <v>0</v>
      </c>
      <c r="X199" s="10"/>
      <c r="Y199" s="10"/>
      <c r="Z199" s="10"/>
      <c r="AA199" s="131">
        <f>(COUNTIF($C199:$J199,$Z$1))</f>
        <v>0</v>
      </c>
      <c r="AB199" s="10"/>
      <c r="AC199" s="10"/>
      <c r="AD199" s="10"/>
      <c r="AE199" s="131">
        <f>(COUNTIF($C199:$J199,$AD$1))</f>
        <v>0</v>
      </c>
      <c r="AF199" s="10"/>
      <c r="AG199" s="10"/>
      <c r="AH199" s="10"/>
      <c r="AI199" s="131">
        <f>(COUNTIF($C199:$J199,$AH$1))</f>
        <v>0</v>
      </c>
      <c r="AJ199" s="10"/>
      <c r="AK199" s="10"/>
      <c r="AL199" s="10"/>
      <c r="AM199" s="131">
        <f>(COUNTIF($C199:$J199,$AL$1))</f>
        <v>0</v>
      </c>
      <c r="AN199" s="10"/>
      <c r="AO199" s="10"/>
      <c r="AP199" s="10"/>
      <c r="AQ199" s="131">
        <f>(COUNTIF($C199:$J199,$AP$1))</f>
        <v>0</v>
      </c>
      <c r="AR199" s="10"/>
      <c r="AS199" s="10"/>
      <c r="AT199" s="10"/>
      <c r="AU199" s="131">
        <f>(COUNTIF($C199:$J199,$AT$1))</f>
        <v>0</v>
      </c>
      <c r="AV199" s="10"/>
      <c r="AW199" s="10"/>
      <c r="AX199" s="10"/>
      <c r="AY199" s="131">
        <f>(COUNTIF($C199:$J199,$AX$1))</f>
        <v>0</v>
      </c>
      <c r="AZ199" s="10"/>
      <c r="BA199" s="10"/>
      <c r="BB199" s="10"/>
      <c r="BC199" s="131">
        <f>(COUNTIF($C199:$J199,$BB$1))</f>
        <v>0</v>
      </c>
      <c r="BD199" s="10"/>
      <c r="BE199" s="10"/>
      <c r="BF199" s="10"/>
      <c r="BG199" s="131">
        <f>(COUNTIF($C199:$J199,$BF$1))</f>
        <v>0</v>
      </c>
      <c r="BH199" s="10"/>
      <c r="BI199" s="10"/>
      <c r="BJ199" s="10"/>
      <c r="BK199" s="131">
        <f>(COUNTIF($C199:$J199,$BJ$1))</f>
        <v>0</v>
      </c>
      <c r="BL199" s="10"/>
      <c r="BM199" s="10"/>
      <c r="BN199" s="10"/>
      <c r="BO199" s="131">
        <f>(COUNTIF($C199:$J199,$BN$1))</f>
        <v>0</v>
      </c>
      <c r="BP199" s="10"/>
      <c r="BQ199" s="10"/>
      <c r="BR199" s="10"/>
      <c r="BS199" s="131">
        <f>(COUNTIF($C199:$J199,$BR$1))</f>
        <v>0</v>
      </c>
      <c r="BT199" s="10"/>
      <c r="BU199" s="10"/>
      <c r="BV199" s="10"/>
      <c r="BW199" s="131">
        <f>(COUNTIF($C199:$J199,$BV$1))</f>
        <v>0</v>
      </c>
      <c r="BX199" s="10"/>
      <c r="BY199" s="10"/>
      <c r="BZ199" s="10"/>
      <c r="CA199" s="131">
        <f>(COUNTIF($C199:$J199,$BZ$1))</f>
        <v>0</v>
      </c>
      <c r="CB199" s="10"/>
      <c r="CC199" s="10"/>
      <c r="CD199" s="10"/>
      <c r="CE199" s="131">
        <f>(COUNTIF($C199:$J199,$CD$1))</f>
        <v>2</v>
      </c>
      <c r="CF199" s="10"/>
      <c r="CG199" s="10"/>
      <c r="CH199" s="10"/>
      <c r="CI199" s="131">
        <f>(COUNTIF($C199:$J199,$CH$1))</f>
        <v>0</v>
      </c>
      <c r="CJ199" s="10"/>
      <c r="CK199" s="10"/>
      <c r="CL199" s="10"/>
      <c r="CM199" s="131">
        <f>(COUNTIF($C199:$J199,$CL$1))</f>
        <v>0</v>
      </c>
      <c r="CN199" s="10"/>
      <c r="CO199" s="10"/>
      <c r="CP199" s="10"/>
      <c r="CQ199" s="131">
        <f>(COUNTIF($C199:$J199,$CP$1))</f>
        <v>0</v>
      </c>
      <c r="CR199" s="10"/>
      <c r="CS199" s="10"/>
      <c r="CT199" s="10"/>
      <c r="CU199" s="131">
        <f>(COUNTIF($C199:$J199,$CT$1))</f>
        <v>0</v>
      </c>
      <c r="CV199" s="10"/>
      <c r="CW199" s="10"/>
      <c r="CX199" s="10"/>
      <c r="CY199" s="131">
        <f>(COUNTIF($C199:$J199,$CX$1))</f>
        <v>0</v>
      </c>
      <c r="CZ199" s="10"/>
      <c r="DA199" s="10"/>
      <c r="DB199" s="10"/>
      <c r="DC199" s="131">
        <f>(COUNTIF($C199:$J199,$DB$1))</f>
        <v>0</v>
      </c>
      <c r="DD199" s="10"/>
      <c r="DE199" s="10"/>
      <c r="DF199" s="10"/>
      <c r="DG199" s="131">
        <f>(COUNTIF($C199:$J199,$DF$1))</f>
        <v>0</v>
      </c>
      <c r="DH199" s="10"/>
      <c r="DI199" s="10"/>
      <c r="DJ199" s="10"/>
      <c r="DK199" s="131">
        <f>(COUNTIF($C199:$J199,$DJ$1))</f>
        <v>0</v>
      </c>
      <c r="DL199" s="10"/>
      <c r="DM199" s="10"/>
      <c r="DN199" s="10"/>
      <c r="DO199" s="131">
        <f>(COUNTIF($C199:$J199,$DN$1))</f>
        <v>0</v>
      </c>
      <c r="DP199" s="10"/>
      <c r="DQ199" s="10"/>
      <c r="DR199" s="10"/>
      <c r="DS199" s="131">
        <f>(COUNTIF($C199:$J199,$DR$1))</f>
        <v>0</v>
      </c>
      <c r="DT199" s="10"/>
      <c r="DU199" s="10"/>
      <c r="DV199" s="10"/>
      <c r="DW199" s="131">
        <f>(COUNTIF($C199:$J199,$DV$1))</f>
        <v>0</v>
      </c>
      <c r="DX199" s="10"/>
      <c r="DY199" s="10"/>
      <c r="DZ199" s="10"/>
      <c r="EA199" s="131">
        <f>(COUNTIF($C199:$J199,$DZ$1))</f>
        <v>0</v>
      </c>
      <c r="EB199" s="10"/>
      <c r="EC199" s="10"/>
      <c r="ED199" s="10"/>
      <c r="EE199" s="131">
        <f>(COUNTIF($C199:$J199,$ED$1))</f>
        <v>0</v>
      </c>
      <c r="EF199" s="10"/>
      <c r="EG199" s="10"/>
      <c r="EH199" s="10"/>
      <c r="EI199" s="131">
        <f>(COUNTIF($C199:$J199,$EH$1))</f>
        <v>0</v>
      </c>
      <c r="EJ199" s="10"/>
      <c r="EK199" s="10"/>
      <c r="EL199" s="10"/>
      <c r="EM199" s="131">
        <f>(COUNTIF($C199:$J199,$EL$1))</f>
        <v>0</v>
      </c>
      <c r="EN199" s="10"/>
      <c r="EO199" s="10"/>
      <c r="EP199" s="10"/>
      <c r="EQ199" s="131">
        <f>(COUNTIF($C199:$J199,$EP$1))</f>
        <v>0</v>
      </c>
      <c r="ER199" s="10"/>
      <c r="ES199" s="10"/>
      <c r="ET199" s="10"/>
      <c r="EU199" s="131">
        <f>(COUNTIF($C199:$J199,$ET$1))</f>
        <v>0</v>
      </c>
      <c r="EV199" s="10"/>
      <c r="EW199" s="10"/>
      <c r="EX199" s="10"/>
      <c r="EY199" s="131">
        <f>(COUNTIF($C199:$J199,$EX$1))</f>
        <v>0</v>
      </c>
      <c r="EZ199" s="10"/>
      <c r="FA199" s="10"/>
      <c r="FB199" s="10"/>
      <c r="FC199" s="131">
        <f>(COUNTIF($C199:$J199,$FB$1))</f>
        <v>0</v>
      </c>
      <c r="FD199" s="10"/>
      <c r="FE199" s="10"/>
      <c r="FF199" s="10"/>
      <c r="FG199" s="131">
        <f>(COUNTIF($C199:$J199,$FF$1))</f>
        <v>0</v>
      </c>
      <c r="FH199" s="10"/>
      <c r="FI199" s="10"/>
      <c r="FJ199" s="10"/>
      <c r="FK199" s="131">
        <f>(COUNTIF($C199:$J199,$FJ$1))</f>
        <v>0</v>
      </c>
      <c r="FL199" s="10"/>
      <c r="FM199" s="10"/>
      <c r="FN199" s="10"/>
      <c r="FO199" s="131">
        <f>(COUNTIF($C199:$J199,$FN$1))</f>
        <v>0</v>
      </c>
      <c r="FP199" s="10"/>
      <c r="FQ199" s="10"/>
      <c r="FR199" s="10"/>
      <c r="FS199" s="131">
        <f>(COUNTIF($C199:$J199,$FR$1))</f>
        <v>0</v>
      </c>
      <c r="FT199" s="10"/>
      <c r="FU199" s="10"/>
      <c r="FV199" s="10"/>
      <c r="FW199" s="131">
        <f>(COUNTIF($C199:$J199,$FV$1))</f>
        <v>0</v>
      </c>
      <c r="FX199" s="10"/>
      <c r="FY199" s="10"/>
      <c r="FZ199" s="10"/>
      <c r="GA199" s="131">
        <f>(COUNTIF($C199:$J199,$FZ$1))</f>
        <v>0</v>
      </c>
      <c r="GB199" s="10"/>
      <c r="GC199" s="10"/>
      <c r="GD199" s="10"/>
      <c r="GE199" s="131">
        <f>(COUNTIF($C199:$J199,$GD$1))</f>
        <v>0</v>
      </c>
      <c r="GF199" s="10"/>
      <c r="GG199" s="10"/>
      <c r="GH199" s="10"/>
      <c r="GI199" s="131">
        <f>(COUNTIF($C199:$J199,$GH$1))</f>
        <v>0</v>
      </c>
      <c r="GJ199" s="10"/>
      <c r="GK199" s="10"/>
      <c r="GL199" s="10"/>
      <c r="GM199" s="131">
        <f>(COUNTIF($C199:$J199,$GL$1))</f>
        <v>0</v>
      </c>
      <c r="GN199" s="10"/>
      <c r="GO199" s="10"/>
      <c r="GP199" s="10"/>
      <c r="GQ199" s="131">
        <f>(COUNTIF($C199:$J199,$GP$1))</f>
        <v>0</v>
      </c>
      <c r="GR199" s="10"/>
      <c r="GS199" s="10"/>
      <c r="GT199" s="10"/>
      <c r="GU199" s="131">
        <f>(COUNTIF($C199:$J199,$GT$1))</f>
        <v>0</v>
      </c>
      <c r="GV199" s="10"/>
      <c r="GW199" s="10"/>
      <c r="GX199" s="10"/>
      <c r="GY199" s="131">
        <f>(COUNTIF($C199:$J199,$GX$1))</f>
        <v>0</v>
      </c>
      <c r="GZ199" s="10"/>
      <c r="HA199" s="10"/>
      <c r="HB199" s="10"/>
      <c r="HC199" s="131">
        <f>(COUNTIF($C199:$J199,$HB$1))</f>
        <v>0</v>
      </c>
      <c r="HD199" s="10"/>
      <c r="HE199" s="10"/>
      <c r="HF199" s="10"/>
      <c r="HG199" s="131">
        <f>(COUNTIF($C199:$J199,$HF$1))</f>
        <v>0</v>
      </c>
      <c r="HH199" s="10"/>
      <c r="HI199" s="10"/>
      <c r="HJ199" s="10"/>
      <c r="HK199" s="131">
        <f>(COUNTIF($C199:$J199,$HJ$1))</f>
        <v>2</v>
      </c>
      <c r="HL199" s="10"/>
      <c r="HM199" s="10"/>
      <c r="HN199" s="10"/>
      <c r="HO199" s="131">
        <f>(COUNTIF($C199:$J199,$HN$1))</f>
        <v>0</v>
      </c>
      <c r="HP199" s="10"/>
      <c r="HQ199" s="10"/>
      <c r="HR199" s="10"/>
      <c r="HS199" s="131">
        <f>(COUNTIF($C199:$J199,$HR$1))</f>
        <v>0</v>
      </c>
      <c r="HT199" s="10"/>
      <c r="HU199" s="10"/>
      <c r="HV199" s="10"/>
      <c r="HW199" s="131">
        <f>(COUNTIF($C199:$J199,$HV$1))</f>
        <v>0</v>
      </c>
      <c r="HX199" s="10"/>
      <c r="HY199" s="10"/>
      <c r="HZ199" s="10"/>
      <c r="IA199" s="131">
        <f>(COUNTIF($C199:$J199,$HZ$1))</f>
        <v>0</v>
      </c>
      <c r="IB199" s="10"/>
      <c r="IC199" s="10"/>
      <c r="ID199" s="10"/>
      <c r="IE199" s="131">
        <f>(COUNTIF($C199:$J199,$ID$1))</f>
        <v>0</v>
      </c>
      <c r="IF199" s="10"/>
      <c r="IG199" s="10"/>
      <c r="IH199" s="10"/>
      <c r="II199" s="131">
        <f>(COUNTIF($C199:$J199,$IH$1))</f>
        <v>0</v>
      </c>
      <c r="IJ199" s="10"/>
      <c r="IK199" s="10"/>
      <c r="IL199" s="10"/>
      <c r="IM199" s="131">
        <f>(COUNTIF($C199:$J199,$IL$1))</f>
        <v>0</v>
      </c>
      <c r="IN199" s="10"/>
      <c r="IO199" s="10"/>
      <c r="IP199" s="10"/>
      <c r="IQ199" s="131">
        <f>(COUNTIF($C199:$J199,$IP$1))</f>
        <v>0</v>
      </c>
      <c r="IR199" s="10"/>
      <c r="IS199" s="10"/>
      <c r="IT199" s="10"/>
      <c r="IU199" s="131">
        <f>(COUNTIF($C199:$J199,$IT$1))</f>
        <v>0</v>
      </c>
      <c r="IV199" s="10"/>
      <c r="IW199" s="10"/>
      <c r="IX199" s="10"/>
      <c r="IY199" s="131">
        <f>(COUNTIF($C199:$J199,$IX$1))</f>
        <v>0</v>
      </c>
      <c r="IZ199" s="10"/>
      <c r="JA199" s="10"/>
      <c r="JB199" s="10"/>
      <c r="JC199" s="131">
        <f>(COUNTIF($C199:$J199,$JB$1))</f>
        <v>0</v>
      </c>
      <c r="JD199" s="10"/>
      <c r="JE199" s="10"/>
      <c r="JF199" s="10"/>
      <c r="JG199" s="131">
        <f>(COUNTIF($C199:$J199,$JF$1))</f>
        <v>0</v>
      </c>
      <c r="JH199" s="10"/>
      <c r="JI199" s="10"/>
      <c r="JJ199" s="10"/>
      <c r="JK199" s="131">
        <f>(COUNTIF($C199:$J199,$JJ$1))</f>
        <v>0</v>
      </c>
      <c r="JL199" s="10"/>
      <c r="JM199" s="10"/>
      <c r="JN199" s="10"/>
      <c r="JO199" s="131">
        <f>(COUNTIF($C199:$J199,$JN$1))</f>
        <v>0</v>
      </c>
      <c r="JP199" s="10"/>
      <c r="JQ199" s="10"/>
      <c r="JR199" s="10"/>
      <c r="JS199" s="131">
        <f>(COUNTIF($C199:$J199,$JR$1))</f>
        <v>0</v>
      </c>
      <c r="JT199" s="10"/>
      <c r="JU199" s="10"/>
      <c r="JV199" s="10"/>
      <c r="JW199" s="131">
        <f>(COUNTIF($C199:$J199,$JV$1))</f>
        <v>0</v>
      </c>
      <c r="JX199" s="10"/>
      <c r="JY199" s="10"/>
      <c r="JZ199" s="10"/>
      <c r="KA199" s="131">
        <f>(COUNTIF($C199:$J199,$JZ$1))</f>
        <v>1</v>
      </c>
      <c r="KB199" s="10"/>
      <c r="KC199" s="10"/>
      <c r="KD199" s="10"/>
      <c r="KE199" s="131">
        <f>(COUNTIF($C199:$J199,$KD$1))</f>
        <v>0</v>
      </c>
      <c r="KF199" s="10"/>
      <c r="KG199" s="10"/>
      <c r="KH199" s="10"/>
      <c r="KI199" s="131">
        <f>(COUNTIF($C199:$J199,$KH$1))</f>
        <v>0</v>
      </c>
      <c r="KJ199" s="10"/>
      <c r="KK199" s="10"/>
      <c r="KL199" s="10"/>
      <c r="KM199" s="131">
        <f>(COUNTIF($C199:$J199,$KL$1))</f>
        <v>0</v>
      </c>
      <c r="KN199" s="10"/>
      <c r="KO199" s="10"/>
      <c r="KP199" s="10"/>
      <c r="KQ199" s="131">
        <f>(COUNTIF($C199:$J199,$KP$1))</f>
        <v>0</v>
      </c>
      <c r="KR199" s="10"/>
      <c r="KS199" s="10"/>
      <c r="KT199" s="10"/>
      <c r="KU199" s="131">
        <f>(COUNTIF($C199:$J199,$KT$1))</f>
        <v>0</v>
      </c>
      <c r="KV199" s="10"/>
      <c r="KW199" s="10"/>
      <c r="KX199" s="10"/>
      <c r="KY199" s="131">
        <f>(COUNTIF($C199:$J199,$KX$1))</f>
        <v>0</v>
      </c>
      <c r="KZ199" s="10"/>
      <c r="LA199" s="10"/>
      <c r="LB199" s="10"/>
      <c r="LC199" s="131">
        <f>(COUNTIF($C199:$J199,$LB$1))</f>
        <v>0</v>
      </c>
      <c r="LD199" s="10"/>
      <c r="LE199" s="10"/>
      <c r="LF199" s="10"/>
      <c r="LG199" s="131">
        <f>(COUNTIF($C199:$J199,$NN$1))</f>
        <v>0</v>
      </c>
      <c r="LH199" s="10"/>
      <c r="LI199" s="10"/>
      <c r="LJ199" s="10"/>
      <c r="LK199" s="131">
        <f>(COUNTIF($C199:$J199,$NN$1))</f>
        <v>0</v>
      </c>
      <c r="LL199" s="10"/>
      <c r="LM199" s="10"/>
      <c r="LN199" s="10"/>
      <c r="LO199" s="131">
        <f>(COUNTIF($C199:$J199,$NN$1))</f>
        <v>0</v>
      </c>
      <c r="LP199" s="10"/>
      <c r="LQ199" s="10"/>
      <c r="LR199" s="10"/>
      <c r="LS199" s="131">
        <f>(COUNTIF($C199:$J199,$NN$1))</f>
        <v>0</v>
      </c>
      <c r="LT199" s="10"/>
      <c r="LU199" s="10"/>
      <c r="LV199" s="10"/>
      <c r="LW199" s="131">
        <f>(COUNTIF($C199:$J199,$NN$1))</f>
        <v>0</v>
      </c>
      <c r="LX199" s="10"/>
      <c r="LY199" s="10"/>
      <c r="LZ199" s="10"/>
      <c r="MA199" s="131">
        <f>(COUNTIF($C199:$J199,$NN$1))</f>
        <v>0</v>
      </c>
      <c r="MB199" s="10"/>
      <c r="MC199" s="10"/>
      <c r="MD199" s="10"/>
      <c r="ME199" s="131">
        <f>(COUNTIF($C199:$J199,$NN$1))</f>
        <v>0</v>
      </c>
      <c r="MF199" s="10"/>
      <c r="MG199" s="10"/>
      <c r="MH199" s="10"/>
      <c r="MI199" s="131">
        <f>(COUNTIF($C199:$J199,$NN$1))</f>
        <v>0</v>
      </c>
      <c r="MJ199" s="10"/>
      <c r="MK199" s="10"/>
      <c r="ML199" s="10"/>
      <c r="MM199" s="131">
        <f>(COUNTIF($C199:$J199,$NN$1))</f>
        <v>0</v>
      </c>
      <c r="MN199" s="10"/>
      <c r="MO199" s="10"/>
      <c r="MP199" s="10"/>
      <c r="MQ199" s="131">
        <f>(COUNTIF($C199:$J199,$NN$1))</f>
        <v>0</v>
      </c>
      <c r="MR199" s="10"/>
      <c r="MS199" s="10"/>
      <c r="MT199" s="10"/>
      <c r="MU199" s="131">
        <f>(COUNTIF($C199:$J199,$NN$1))</f>
        <v>0</v>
      </c>
      <c r="MV199" s="10"/>
      <c r="MW199" s="10"/>
      <c r="MX199" s="10"/>
      <c r="MY199" s="131">
        <f>(COUNTIF($C199:$J199,$NN$1))</f>
        <v>0</v>
      </c>
      <c r="MZ199" s="10"/>
      <c r="NA199" s="10"/>
      <c r="NB199" s="10"/>
      <c r="NC199" s="131">
        <f>(COUNTIF($C199:$J199,$NN$1))</f>
        <v>0</v>
      </c>
      <c r="ND199" s="10"/>
      <c r="NE199" s="10"/>
      <c r="NF199" s="10"/>
      <c r="NG199" s="131">
        <f>(COUNTIF($C199:$J199,$NN$1))</f>
        <v>0</v>
      </c>
      <c r="NH199" s="10"/>
      <c r="NI199" s="10"/>
      <c r="NJ199" s="10"/>
      <c r="NK199" s="131">
        <f>(COUNTIF($C199:$J199,$NN$1))</f>
        <v>0</v>
      </c>
      <c r="NL199" s="10"/>
      <c r="NM199" s="10"/>
      <c r="NN199" s="10"/>
      <c r="NO199" s="131">
        <f>(COUNTIF($C199:$J199,$NN$1))</f>
        <v>0</v>
      </c>
      <c r="NP199" s="10"/>
      <c r="NQ199" s="10"/>
      <c r="NR199" s="10"/>
      <c r="NS199" s="10"/>
      <c r="NT199" s="134">
        <f t="shared" ref="NT199:NT213" si="1188">M199-NY199</f>
        <v>0</v>
      </c>
      <c r="NU199" s="134">
        <f t="shared" ref="NU199:NU213" si="1189">N199-NZ199</f>
        <v>0</v>
      </c>
      <c r="NV199" s="134">
        <f t="shared" ref="NV199:NV213" si="1190">O199-OA199</f>
        <v>0</v>
      </c>
      <c r="NW199" s="134">
        <f t="shared" ref="NW199:NW213" si="1191">P199-OB199</f>
        <v>0</v>
      </c>
      <c r="NX199" s="129"/>
      <c r="NY199" s="136">
        <f t="shared" si="1184"/>
        <v>0</v>
      </c>
      <c r="NZ199" s="136">
        <f t="shared" si="1185"/>
        <v>5</v>
      </c>
      <c r="OA199" s="136">
        <f t="shared" si="1186"/>
        <v>0</v>
      </c>
      <c r="OB199" s="136">
        <f t="shared" si="1187"/>
        <v>0</v>
      </c>
    </row>
    <row r="200" spans="1:392" s="28" customFormat="1" ht="20.25" customHeight="1">
      <c r="A200" s="2">
        <v>1</v>
      </c>
      <c r="B200" s="2" t="s">
        <v>1</v>
      </c>
      <c r="C200" s="3" t="s">
        <v>277</v>
      </c>
      <c r="D200" s="3" t="s">
        <v>277</v>
      </c>
      <c r="E200" s="94" t="s">
        <v>63</v>
      </c>
      <c r="F200" s="94" t="s">
        <v>109</v>
      </c>
      <c r="G200" s="94" t="s">
        <v>109</v>
      </c>
      <c r="H200" s="92"/>
      <c r="I200" s="92"/>
      <c r="J200" s="92"/>
      <c r="K200">
        <v>5</v>
      </c>
      <c r="L200"/>
      <c r="M200" s="10"/>
      <c r="N200" s="10">
        <v>5</v>
      </c>
      <c r="O200" s="10"/>
      <c r="P200" s="10"/>
      <c r="Q200" s="10"/>
      <c r="R200" s="10"/>
      <c r="S200" s="131">
        <f t="shared" ref="S200:S201" si="1192">(COUNTIF($C200:$J200,$R$1))</f>
        <v>0</v>
      </c>
      <c r="T200" s="10"/>
      <c r="U200" s="10"/>
      <c r="V200" s="10"/>
      <c r="W200" s="131">
        <f>(COUNTIF($C200:$J200,$V$1))</f>
        <v>0</v>
      </c>
      <c r="X200" s="10"/>
      <c r="Y200" s="10"/>
      <c r="Z200" s="10"/>
      <c r="AA200" s="131">
        <f>(COUNTIF($C200:$J200,$Z$1))</f>
        <v>0</v>
      </c>
      <c r="AB200" s="10"/>
      <c r="AC200" s="10"/>
      <c r="AD200" s="10"/>
      <c r="AE200" s="131">
        <f>(COUNTIF($C200:$J200,$AD$1))</f>
        <v>0</v>
      </c>
      <c r="AF200" s="10"/>
      <c r="AG200" s="10"/>
      <c r="AH200" s="10"/>
      <c r="AI200" s="131">
        <f>(COUNTIF($C200:$J200,$AH$1))</f>
        <v>0</v>
      </c>
      <c r="AJ200" s="10"/>
      <c r="AK200" s="10"/>
      <c r="AL200" s="10"/>
      <c r="AM200" s="131">
        <f>(COUNTIF($C200:$J200,$AL$1))</f>
        <v>0</v>
      </c>
      <c r="AN200" s="10"/>
      <c r="AO200" s="10"/>
      <c r="AP200" s="10"/>
      <c r="AQ200" s="131">
        <f>(COUNTIF($C200:$J200,$AP$1))</f>
        <v>0</v>
      </c>
      <c r="AR200" s="10"/>
      <c r="AS200" s="10"/>
      <c r="AT200" s="10"/>
      <c r="AU200" s="131">
        <f>(COUNTIF($C200:$J200,$AT$1))</f>
        <v>0</v>
      </c>
      <c r="AV200" s="10"/>
      <c r="AW200" s="10"/>
      <c r="AX200" s="10"/>
      <c r="AY200" s="131">
        <f>(COUNTIF($C200:$J200,$AX$1))</f>
        <v>0</v>
      </c>
      <c r="AZ200" s="10"/>
      <c r="BA200" s="10"/>
      <c r="BB200" s="10"/>
      <c r="BC200" s="131">
        <f>(COUNTIF($C200:$J200,$BB$1))</f>
        <v>0</v>
      </c>
      <c r="BD200" s="10"/>
      <c r="BE200" s="10"/>
      <c r="BF200" s="10"/>
      <c r="BG200" s="131">
        <f>(COUNTIF($C200:$J200,$BF$1))</f>
        <v>0</v>
      </c>
      <c r="BH200" s="10"/>
      <c r="BI200" s="10"/>
      <c r="BJ200" s="10"/>
      <c r="BK200" s="131">
        <f>(COUNTIF($C200:$J200,$BJ$1))</f>
        <v>0</v>
      </c>
      <c r="BL200" s="10"/>
      <c r="BM200" s="10"/>
      <c r="BN200" s="10"/>
      <c r="BO200" s="131">
        <f>(COUNTIF($C200:$J200,$BN$1))</f>
        <v>0</v>
      </c>
      <c r="BP200" s="10"/>
      <c r="BQ200" s="10"/>
      <c r="BR200" s="10"/>
      <c r="BS200" s="131">
        <f>(COUNTIF($C200:$J200,$BR$1))</f>
        <v>0</v>
      </c>
      <c r="BT200" s="10"/>
      <c r="BU200" s="10"/>
      <c r="BV200" s="10"/>
      <c r="BW200" s="131">
        <f>(COUNTIF($C200:$J200,$BV$1))</f>
        <v>0</v>
      </c>
      <c r="BX200" s="10"/>
      <c r="BY200" s="10"/>
      <c r="BZ200" s="10"/>
      <c r="CA200" s="131">
        <f>(COUNTIF($C200:$J200,$BZ$1))</f>
        <v>0</v>
      </c>
      <c r="CB200" s="10"/>
      <c r="CC200" s="10"/>
      <c r="CD200" s="10"/>
      <c r="CE200" s="131">
        <f>(COUNTIF($C200:$J200,$CD$1))</f>
        <v>1</v>
      </c>
      <c r="CF200" s="10"/>
      <c r="CG200" s="10"/>
      <c r="CH200" s="10"/>
      <c r="CI200" s="131">
        <f>(COUNTIF($C200:$J200,$CH$1))</f>
        <v>0</v>
      </c>
      <c r="CJ200" s="10"/>
      <c r="CK200" s="10"/>
      <c r="CL200" s="10"/>
      <c r="CM200" s="131">
        <f>(COUNTIF($C200:$J200,$CL$1))</f>
        <v>0</v>
      </c>
      <c r="CN200" s="10"/>
      <c r="CO200" s="10"/>
      <c r="CP200" s="10"/>
      <c r="CQ200" s="131">
        <f>(COUNTIF($C200:$J200,$CP$1))</f>
        <v>0</v>
      </c>
      <c r="CR200" s="10"/>
      <c r="CS200" s="10"/>
      <c r="CT200" s="10"/>
      <c r="CU200" s="131">
        <f>(COUNTIF($C200:$J200,$CT$1))</f>
        <v>0</v>
      </c>
      <c r="CV200" s="10"/>
      <c r="CW200" s="10"/>
      <c r="CX200" s="10"/>
      <c r="CY200" s="131">
        <f>(COUNTIF($C200:$J200,$CX$1))</f>
        <v>0</v>
      </c>
      <c r="CZ200" s="10"/>
      <c r="DA200" s="10"/>
      <c r="DB200" s="10"/>
      <c r="DC200" s="131">
        <f>(COUNTIF($C200:$J200,$DB$1))</f>
        <v>0</v>
      </c>
      <c r="DD200" s="10"/>
      <c r="DE200" s="10"/>
      <c r="DF200" s="10"/>
      <c r="DG200" s="131">
        <f>(COUNTIF($C200:$J200,$DF$1))</f>
        <v>0</v>
      </c>
      <c r="DH200" s="10"/>
      <c r="DI200" s="10"/>
      <c r="DJ200" s="10"/>
      <c r="DK200" s="131">
        <f>(COUNTIF($C200:$J200,$DJ$1))</f>
        <v>0</v>
      </c>
      <c r="DL200" s="10"/>
      <c r="DM200" s="10"/>
      <c r="DN200" s="10"/>
      <c r="DO200" s="131">
        <f>(COUNTIF($C200:$J200,$DN$1))</f>
        <v>0</v>
      </c>
      <c r="DP200" s="10"/>
      <c r="DQ200" s="10"/>
      <c r="DR200" s="10"/>
      <c r="DS200" s="131">
        <f>(COUNTIF($C200:$J200,$DR$1))</f>
        <v>0</v>
      </c>
      <c r="DT200" s="10"/>
      <c r="DU200" s="10"/>
      <c r="DV200" s="10"/>
      <c r="DW200" s="131">
        <f>(COUNTIF($C200:$J200,$DV$1))</f>
        <v>0</v>
      </c>
      <c r="DX200" s="10"/>
      <c r="DY200" s="10"/>
      <c r="DZ200" s="10"/>
      <c r="EA200" s="131">
        <f>(COUNTIF($C200:$J200,$DZ$1))</f>
        <v>0</v>
      </c>
      <c r="EB200" s="10"/>
      <c r="EC200" s="10"/>
      <c r="ED200" s="10"/>
      <c r="EE200" s="131">
        <f>(COUNTIF($C200:$J200,$ED$1))</f>
        <v>0</v>
      </c>
      <c r="EF200" s="10"/>
      <c r="EG200" s="10"/>
      <c r="EH200" s="10"/>
      <c r="EI200" s="131">
        <f>(COUNTIF($C200:$J200,$EH$1))</f>
        <v>0</v>
      </c>
      <c r="EJ200" s="10"/>
      <c r="EK200" s="10"/>
      <c r="EL200" s="10"/>
      <c r="EM200" s="131">
        <f>(COUNTIF($C200:$J200,$EL$1))</f>
        <v>0</v>
      </c>
      <c r="EN200" s="10"/>
      <c r="EO200" s="10"/>
      <c r="EP200" s="10"/>
      <c r="EQ200" s="131">
        <f>(COUNTIF($C200:$J200,$EP$1))</f>
        <v>0</v>
      </c>
      <c r="ER200" s="10"/>
      <c r="ES200" s="10"/>
      <c r="ET200" s="10"/>
      <c r="EU200" s="131">
        <f>(COUNTIF($C200:$J200,$ET$1))</f>
        <v>0</v>
      </c>
      <c r="EV200" s="10"/>
      <c r="EW200" s="10"/>
      <c r="EX200" s="10"/>
      <c r="EY200" s="131">
        <f>(COUNTIF($C200:$J200,$EX$1))</f>
        <v>0</v>
      </c>
      <c r="EZ200" s="10"/>
      <c r="FA200" s="10"/>
      <c r="FB200" s="10"/>
      <c r="FC200" s="131">
        <f>(COUNTIF($C200:$J200,$FB$1))</f>
        <v>0</v>
      </c>
      <c r="FD200" s="10"/>
      <c r="FE200" s="10"/>
      <c r="FF200" s="10"/>
      <c r="FG200" s="131">
        <f>(COUNTIF($C200:$J200,$FF$1))</f>
        <v>0</v>
      </c>
      <c r="FH200" s="10"/>
      <c r="FI200" s="10"/>
      <c r="FJ200" s="10"/>
      <c r="FK200" s="131">
        <f>(COUNTIF($C200:$J200,$FJ$1))</f>
        <v>0</v>
      </c>
      <c r="FL200" s="10"/>
      <c r="FM200" s="10"/>
      <c r="FN200" s="10"/>
      <c r="FO200" s="131">
        <f>(COUNTIF($C200:$J200,$FN$1))</f>
        <v>0</v>
      </c>
      <c r="FP200" s="10"/>
      <c r="FQ200" s="10"/>
      <c r="FR200" s="10"/>
      <c r="FS200" s="131">
        <f>(COUNTIF($C200:$J200,$FR$1))</f>
        <v>0</v>
      </c>
      <c r="FT200" s="10"/>
      <c r="FU200" s="10"/>
      <c r="FV200" s="10"/>
      <c r="FW200" s="131">
        <f>(COUNTIF($C200:$J200,$FV$1))</f>
        <v>0</v>
      </c>
      <c r="FX200" s="10"/>
      <c r="FY200" s="10"/>
      <c r="FZ200" s="10"/>
      <c r="GA200" s="131">
        <f>(COUNTIF($C200:$J200,$FZ$1))</f>
        <v>0</v>
      </c>
      <c r="GB200" s="10"/>
      <c r="GC200" s="10"/>
      <c r="GD200" s="10"/>
      <c r="GE200" s="131">
        <f>(COUNTIF($C200:$J200,$GD$1))</f>
        <v>0</v>
      </c>
      <c r="GF200" s="10"/>
      <c r="GG200" s="10"/>
      <c r="GH200" s="10"/>
      <c r="GI200" s="131">
        <f>(COUNTIF($C200:$J200,$GH$1))</f>
        <v>0</v>
      </c>
      <c r="GJ200" s="10"/>
      <c r="GK200" s="10"/>
      <c r="GL200" s="10"/>
      <c r="GM200" s="131">
        <f>(COUNTIF($C200:$J200,$GL$1))</f>
        <v>0</v>
      </c>
      <c r="GN200" s="10"/>
      <c r="GO200" s="10"/>
      <c r="GP200" s="10"/>
      <c r="GQ200" s="131">
        <f>(COUNTIF($C200:$J200,$GP$1))</f>
        <v>0</v>
      </c>
      <c r="GR200" s="10"/>
      <c r="GS200" s="10"/>
      <c r="GT200" s="10"/>
      <c r="GU200" s="131">
        <f>(COUNTIF($C200:$J200,$GT$1))</f>
        <v>0</v>
      </c>
      <c r="GV200" s="10"/>
      <c r="GW200" s="10"/>
      <c r="GX200" s="10"/>
      <c r="GY200" s="131">
        <f>(COUNTIF($C200:$J200,$GX$1))</f>
        <v>0</v>
      </c>
      <c r="GZ200" s="10"/>
      <c r="HA200" s="10"/>
      <c r="HB200" s="10"/>
      <c r="HC200" s="131">
        <f>(COUNTIF($C200:$J200,$HB$1))</f>
        <v>0</v>
      </c>
      <c r="HD200" s="10"/>
      <c r="HE200" s="10"/>
      <c r="HF200" s="10"/>
      <c r="HG200" s="131">
        <f>(COUNTIF($C200:$J200,$HF$1))</f>
        <v>0</v>
      </c>
      <c r="HH200" s="10"/>
      <c r="HI200" s="10"/>
      <c r="HJ200" s="10"/>
      <c r="HK200" s="131">
        <f>(COUNTIF($C200:$J200,$HJ$1))</f>
        <v>2</v>
      </c>
      <c r="HL200" s="10"/>
      <c r="HM200" s="10"/>
      <c r="HN200" s="10"/>
      <c r="HO200" s="131">
        <f>(COUNTIF($C200:$J200,$HN$1))</f>
        <v>0</v>
      </c>
      <c r="HP200" s="10"/>
      <c r="HQ200" s="10"/>
      <c r="HR200" s="10"/>
      <c r="HS200" s="131">
        <f>(COUNTIF($C200:$J200,$HR$1))</f>
        <v>0</v>
      </c>
      <c r="HT200" s="10"/>
      <c r="HU200" s="10"/>
      <c r="HV200" s="10"/>
      <c r="HW200" s="131">
        <f>(COUNTIF($C200:$J200,$HV$1))</f>
        <v>0</v>
      </c>
      <c r="HX200" s="10"/>
      <c r="HY200" s="10"/>
      <c r="HZ200" s="10"/>
      <c r="IA200" s="131">
        <f>(COUNTIF($C200:$J200,$HZ$1))</f>
        <v>0</v>
      </c>
      <c r="IB200" s="10"/>
      <c r="IC200" s="10"/>
      <c r="ID200" s="10"/>
      <c r="IE200" s="131">
        <f>(COUNTIF($C200:$J200,$ID$1))</f>
        <v>0</v>
      </c>
      <c r="IF200" s="10"/>
      <c r="IG200" s="10"/>
      <c r="IH200" s="10"/>
      <c r="II200" s="131">
        <f>(COUNTIF($C200:$J200,$IH$1))</f>
        <v>0</v>
      </c>
      <c r="IJ200" s="10"/>
      <c r="IK200" s="10"/>
      <c r="IL200" s="10"/>
      <c r="IM200" s="131">
        <f>(COUNTIF($C200:$J200,$IL$1))</f>
        <v>0</v>
      </c>
      <c r="IN200" s="10"/>
      <c r="IO200" s="10"/>
      <c r="IP200" s="10"/>
      <c r="IQ200" s="131">
        <f>(COUNTIF($C200:$J200,$IP$1))</f>
        <v>0</v>
      </c>
      <c r="IR200" s="10"/>
      <c r="IS200" s="10"/>
      <c r="IT200" s="10"/>
      <c r="IU200" s="131">
        <f>(COUNTIF($C200:$J200,$IT$1))</f>
        <v>0</v>
      </c>
      <c r="IV200" s="10"/>
      <c r="IW200" s="10"/>
      <c r="IX200" s="10"/>
      <c r="IY200" s="131">
        <f>(COUNTIF($C200:$J200,$IX$1))</f>
        <v>0</v>
      </c>
      <c r="IZ200" s="10"/>
      <c r="JA200" s="10"/>
      <c r="JB200" s="10"/>
      <c r="JC200" s="131">
        <f>(COUNTIF($C200:$J200,$JB$1))</f>
        <v>0</v>
      </c>
      <c r="JD200" s="10"/>
      <c r="JE200" s="10"/>
      <c r="JF200" s="10"/>
      <c r="JG200" s="131">
        <f>(COUNTIF($C200:$J200,$JF$1))</f>
        <v>2</v>
      </c>
      <c r="JH200" s="10"/>
      <c r="JI200" s="10"/>
      <c r="JJ200" s="10"/>
      <c r="JK200" s="131">
        <f>(COUNTIF($C200:$J200,$JJ$1))</f>
        <v>0</v>
      </c>
      <c r="JL200" s="10"/>
      <c r="JM200" s="10"/>
      <c r="JN200" s="10"/>
      <c r="JO200" s="131">
        <f>(COUNTIF($C200:$J200,$JN$1))</f>
        <v>0</v>
      </c>
      <c r="JP200" s="10"/>
      <c r="JQ200" s="10"/>
      <c r="JR200" s="10"/>
      <c r="JS200" s="131">
        <f>(COUNTIF($C200:$J200,$JR$1))</f>
        <v>0</v>
      </c>
      <c r="JT200" s="10"/>
      <c r="JU200" s="10"/>
      <c r="JV200" s="10"/>
      <c r="JW200" s="131">
        <f>(COUNTIF($C200:$J200,$JV$1))</f>
        <v>0</v>
      </c>
      <c r="JX200" s="10"/>
      <c r="JY200" s="10"/>
      <c r="JZ200" s="10"/>
      <c r="KA200" s="131">
        <f>(COUNTIF($C200:$J200,$JZ$1))</f>
        <v>0</v>
      </c>
      <c r="KB200" s="10"/>
      <c r="KC200" s="10"/>
      <c r="KD200" s="10"/>
      <c r="KE200" s="131">
        <f>(COUNTIF($C200:$J200,$KD$1))</f>
        <v>0</v>
      </c>
      <c r="KF200" s="10"/>
      <c r="KG200" s="10"/>
      <c r="KH200" s="10"/>
      <c r="KI200" s="131">
        <f>(COUNTIF($C200:$J200,$KH$1))</f>
        <v>0</v>
      </c>
      <c r="KJ200" s="10"/>
      <c r="KK200" s="10"/>
      <c r="KL200" s="10"/>
      <c r="KM200" s="131">
        <f>(COUNTIF($C200:$J200,$KL$1))</f>
        <v>0</v>
      </c>
      <c r="KN200" s="10"/>
      <c r="KO200" s="10"/>
      <c r="KP200" s="10"/>
      <c r="KQ200" s="131">
        <f>(COUNTIF($C200:$J200,$KP$1))</f>
        <v>0</v>
      </c>
      <c r="KR200" s="10"/>
      <c r="KS200" s="10"/>
      <c r="KT200" s="10"/>
      <c r="KU200" s="131">
        <f>(COUNTIF($C200:$J200,$KT$1))</f>
        <v>0</v>
      </c>
      <c r="KV200" s="10"/>
      <c r="KW200" s="10"/>
      <c r="KX200" s="10"/>
      <c r="KY200" s="131">
        <f>(COUNTIF($C200:$J200,$KX$1))</f>
        <v>0</v>
      </c>
      <c r="KZ200" s="10"/>
      <c r="LA200" s="10"/>
      <c r="LB200" s="10"/>
      <c r="LC200" s="131">
        <f>(COUNTIF($C200:$J200,$LB$1))</f>
        <v>0</v>
      </c>
      <c r="LD200" s="10"/>
      <c r="LE200" s="10"/>
      <c r="LF200" s="10"/>
      <c r="LG200" s="131">
        <f>(COUNTIF($C200:$J200,$NN$1))</f>
        <v>0</v>
      </c>
      <c r="LH200" s="10"/>
      <c r="LI200" s="10"/>
      <c r="LJ200" s="10"/>
      <c r="LK200" s="131">
        <f>(COUNTIF($C200:$J200,$NN$1))</f>
        <v>0</v>
      </c>
      <c r="LL200" s="10"/>
      <c r="LM200" s="10"/>
      <c r="LN200" s="10"/>
      <c r="LO200" s="131">
        <f>(COUNTIF($C200:$J200,$NN$1))</f>
        <v>0</v>
      </c>
      <c r="LP200" s="10"/>
      <c r="LQ200" s="10"/>
      <c r="LR200" s="10"/>
      <c r="LS200" s="131">
        <f>(COUNTIF($C200:$J200,$NN$1))</f>
        <v>0</v>
      </c>
      <c r="LT200" s="10"/>
      <c r="LU200" s="10"/>
      <c r="LV200" s="10"/>
      <c r="LW200" s="131">
        <f>(COUNTIF($C200:$J200,$NN$1))</f>
        <v>0</v>
      </c>
      <c r="LX200" s="10"/>
      <c r="LY200" s="10"/>
      <c r="LZ200" s="10"/>
      <c r="MA200" s="131">
        <f>(COUNTIF($C200:$J200,$NN$1))</f>
        <v>0</v>
      </c>
      <c r="MB200" s="10"/>
      <c r="MC200" s="10"/>
      <c r="MD200" s="10"/>
      <c r="ME200" s="131">
        <f>(COUNTIF($C200:$J200,$NN$1))</f>
        <v>0</v>
      </c>
      <c r="MF200" s="10"/>
      <c r="MG200" s="10"/>
      <c r="MH200" s="10"/>
      <c r="MI200" s="131">
        <f>(COUNTIF($C200:$J200,$NN$1))</f>
        <v>0</v>
      </c>
      <c r="MJ200" s="10"/>
      <c r="MK200" s="10"/>
      <c r="ML200" s="10"/>
      <c r="MM200" s="131">
        <f>(COUNTIF($C200:$J200,$NN$1))</f>
        <v>0</v>
      </c>
      <c r="MN200" s="10"/>
      <c r="MO200" s="10"/>
      <c r="MP200" s="10"/>
      <c r="MQ200" s="131">
        <f>(COUNTIF($C200:$J200,$NN$1))</f>
        <v>0</v>
      </c>
      <c r="MR200" s="10"/>
      <c r="MS200" s="10"/>
      <c r="MT200" s="10"/>
      <c r="MU200" s="131">
        <f>(COUNTIF($C200:$J200,$NN$1))</f>
        <v>0</v>
      </c>
      <c r="MV200" s="10"/>
      <c r="MW200" s="10"/>
      <c r="MX200" s="10"/>
      <c r="MY200" s="131">
        <f>(COUNTIF($C200:$J200,$NN$1))</f>
        <v>0</v>
      </c>
      <c r="MZ200" s="10"/>
      <c r="NA200" s="10"/>
      <c r="NB200" s="10"/>
      <c r="NC200" s="131">
        <f>(COUNTIF($C200:$J200,$NN$1))</f>
        <v>0</v>
      </c>
      <c r="ND200" s="10"/>
      <c r="NE200" s="10"/>
      <c r="NF200" s="10"/>
      <c r="NG200" s="131">
        <f>(COUNTIF($C200:$J200,$NN$1))</f>
        <v>0</v>
      </c>
      <c r="NH200" s="10"/>
      <c r="NI200" s="10"/>
      <c r="NJ200" s="10"/>
      <c r="NK200" s="131">
        <f>(COUNTIF($C200:$J200,$NN$1))</f>
        <v>0</v>
      </c>
      <c r="NL200" s="10"/>
      <c r="NM200" s="10"/>
      <c r="NN200" s="10"/>
      <c r="NO200" s="131">
        <f>(COUNTIF($C200:$J200,$NN$1))</f>
        <v>0</v>
      </c>
      <c r="NP200" s="10"/>
      <c r="NQ200" s="10"/>
      <c r="NR200" s="10"/>
      <c r="NS200" s="10"/>
      <c r="NT200" s="134">
        <f t="shared" si="1188"/>
        <v>0</v>
      </c>
      <c r="NU200" s="134">
        <f t="shared" si="1189"/>
        <v>0</v>
      </c>
      <c r="NV200" s="134">
        <f t="shared" si="1190"/>
        <v>0</v>
      </c>
      <c r="NW200" s="134">
        <f t="shared" si="1191"/>
        <v>0</v>
      </c>
      <c r="NX200" s="129"/>
      <c r="NY200" s="136">
        <f t="shared" si="1184"/>
        <v>0</v>
      </c>
      <c r="NZ200" s="136">
        <f t="shared" si="1185"/>
        <v>5</v>
      </c>
      <c r="OA200" s="136">
        <f t="shared" si="1186"/>
        <v>0</v>
      </c>
      <c r="OB200" s="136">
        <f t="shared" si="1187"/>
        <v>0</v>
      </c>
    </row>
    <row r="201" spans="1:392" s="28" customFormat="1" ht="20.25" customHeight="1">
      <c r="A201" s="2">
        <v>1</v>
      </c>
      <c r="B201" s="2" t="s">
        <v>2</v>
      </c>
      <c r="C201" s="3" t="s">
        <v>277</v>
      </c>
      <c r="D201" s="3" t="s">
        <v>277</v>
      </c>
      <c r="E201" s="94" t="s">
        <v>63</v>
      </c>
      <c r="F201" s="3" t="s">
        <v>45</v>
      </c>
      <c r="G201" s="94" t="s">
        <v>45</v>
      </c>
      <c r="H201" s="92"/>
      <c r="I201" s="92"/>
      <c r="J201" s="92"/>
      <c r="K201">
        <v>5</v>
      </c>
      <c r="L201"/>
      <c r="M201" s="10"/>
      <c r="N201" s="10">
        <v>5</v>
      </c>
      <c r="O201" s="10"/>
      <c r="P201" s="10"/>
      <c r="Q201" s="10"/>
      <c r="R201" s="10"/>
      <c r="S201" s="131">
        <f t="shared" si="1192"/>
        <v>0</v>
      </c>
      <c r="T201" s="10"/>
      <c r="U201" s="10"/>
      <c r="V201" s="10"/>
      <c r="W201" s="131">
        <f>(COUNTIF($C201:$J201,$V$1))</f>
        <v>0</v>
      </c>
      <c r="X201" s="10"/>
      <c r="Y201" s="10"/>
      <c r="Z201" s="10"/>
      <c r="AA201" s="131">
        <f>(COUNTIF($C201:$J201,$Z$1))</f>
        <v>0</v>
      </c>
      <c r="AB201" s="10"/>
      <c r="AC201" s="10"/>
      <c r="AD201" s="10"/>
      <c r="AE201" s="131">
        <f>(COUNTIF($C201:$J201,$AD$1))</f>
        <v>0</v>
      </c>
      <c r="AF201" s="10"/>
      <c r="AG201" s="10"/>
      <c r="AH201" s="10"/>
      <c r="AI201" s="131">
        <f>(COUNTIF($C201:$J201,$AH$1))</f>
        <v>0</v>
      </c>
      <c r="AJ201" s="10"/>
      <c r="AK201" s="10"/>
      <c r="AL201" s="10"/>
      <c r="AM201" s="131">
        <f>(COUNTIF($C201:$J201,$AL$1))</f>
        <v>0</v>
      </c>
      <c r="AN201" s="10"/>
      <c r="AO201" s="10"/>
      <c r="AP201" s="10"/>
      <c r="AQ201" s="131">
        <f>(COUNTIF($C201:$J201,$AP$1))</f>
        <v>0</v>
      </c>
      <c r="AR201" s="10"/>
      <c r="AS201" s="10"/>
      <c r="AT201" s="10"/>
      <c r="AU201" s="131">
        <f>(COUNTIF($C201:$J201,$AT$1))</f>
        <v>0</v>
      </c>
      <c r="AV201" s="10"/>
      <c r="AW201" s="10"/>
      <c r="AX201" s="10"/>
      <c r="AY201" s="131">
        <f>(COUNTIF($C201:$J201,$AX$1))</f>
        <v>0</v>
      </c>
      <c r="AZ201" s="10"/>
      <c r="BA201" s="10"/>
      <c r="BB201" s="10"/>
      <c r="BC201" s="131">
        <f>(COUNTIF($C201:$J201,$BB$1))</f>
        <v>0</v>
      </c>
      <c r="BD201" s="10"/>
      <c r="BE201" s="10"/>
      <c r="BF201" s="10"/>
      <c r="BG201" s="131">
        <f>(COUNTIF($C201:$J201,$BF$1))</f>
        <v>0</v>
      </c>
      <c r="BH201" s="10"/>
      <c r="BI201" s="10"/>
      <c r="BJ201" s="10"/>
      <c r="BK201" s="131">
        <f>(COUNTIF($C201:$J201,$BJ$1))</f>
        <v>0</v>
      </c>
      <c r="BL201" s="10"/>
      <c r="BM201" s="10"/>
      <c r="BN201" s="10"/>
      <c r="BO201" s="131">
        <f>(COUNTIF($C201:$J201,$BN$1))</f>
        <v>0</v>
      </c>
      <c r="BP201" s="10"/>
      <c r="BQ201" s="10"/>
      <c r="BR201" s="10"/>
      <c r="BS201" s="131">
        <f>(COUNTIF($C201:$J201,$BR$1))</f>
        <v>0</v>
      </c>
      <c r="BT201" s="10"/>
      <c r="BU201" s="10"/>
      <c r="BV201" s="10"/>
      <c r="BW201" s="131">
        <f>(COUNTIF($C201:$J201,$BV$1))</f>
        <v>0</v>
      </c>
      <c r="BX201" s="10"/>
      <c r="BY201" s="10"/>
      <c r="BZ201" s="10"/>
      <c r="CA201" s="131">
        <f>(COUNTIF($C201:$J201,$BZ$1))</f>
        <v>0</v>
      </c>
      <c r="CB201" s="10"/>
      <c r="CC201" s="10"/>
      <c r="CD201" s="10"/>
      <c r="CE201" s="131">
        <f>(COUNTIF($C201:$J201,$CD$1))</f>
        <v>1</v>
      </c>
      <c r="CF201" s="10"/>
      <c r="CG201" s="10"/>
      <c r="CH201" s="10"/>
      <c r="CI201" s="131">
        <f>(COUNTIF($C201:$J201,$CH$1))</f>
        <v>0</v>
      </c>
      <c r="CJ201" s="10"/>
      <c r="CK201" s="10"/>
      <c r="CL201" s="10"/>
      <c r="CM201" s="131">
        <f>(COUNTIF($C201:$J201,$CL$1))</f>
        <v>0</v>
      </c>
      <c r="CN201" s="10"/>
      <c r="CO201" s="10"/>
      <c r="CP201" s="10"/>
      <c r="CQ201" s="131">
        <f>(COUNTIF($C201:$J201,$CP$1))</f>
        <v>0</v>
      </c>
      <c r="CR201" s="10"/>
      <c r="CS201" s="10"/>
      <c r="CT201" s="10"/>
      <c r="CU201" s="131">
        <f>(COUNTIF($C201:$J201,$CT$1))</f>
        <v>0</v>
      </c>
      <c r="CV201" s="10"/>
      <c r="CW201" s="10"/>
      <c r="CX201" s="10"/>
      <c r="CY201" s="131">
        <f>(COUNTIF($C201:$J201,$CX$1))</f>
        <v>0</v>
      </c>
      <c r="CZ201" s="10"/>
      <c r="DA201" s="10"/>
      <c r="DB201" s="10"/>
      <c r="DC201" s="131">
        <f>(COUNTIF($C201:$J201,$DB$1))</f>
        <v>0</v>
      </c>
      <c r="DD201" s="10"/>
      <c r="DE201" s="10"/>
      <c r="DF201" s="10"/>
      <c r="DG201" s="131">
        <f>(COUNTIF($C201:$J201,$DF$1))</f>
        <v>0</v>
      </c>
      <c r="DH201" s="10"/>
      <c r="DI201" s="10"/>
      <c r="DJ201" s="10"/>
      <c r="DK201" s="131">
        <f>(COUNTIF($C201:$J201,$DJ$1))</f>
        <v>0</v>
      </c>
      <c r="DL201" s="10"/>
      <c r="DM201" s="10"/>
      <c r="DN201" s="10"/>
      <c r="DO201" s="131">
        <f>(COUNTIF($C201:$J201,$DN$1))</f>
        <v>0</v>
      </c>
      <c r="DP201" s="10"/>
      <c r="DQ201" s="10"/>
      <c r="DR201" s="10"/>
      <c r="DS201" s="131">
        <f>(COUNTIF($C201:$J201,$DR$1))</f>
        <v>0</v>
      </c>
      <c r="DT201" s="10"/>
      <c r="DU201" s="10"/>
      <c r="DV201" s="10"/>
      <c r="DW201" s="131">
        <f>(COUNTIF($C201:$J201,$DV$1))</f>
        <v>0</v>
      </c>
      <c r="DX201" s="10"/>
      <c r="DY201" s="10"/>
      <c r="DZ201" s="10"/>
      <c r="EA201" s="131">
        <f>(COUNTIF($C201:$J201,$DZ$1))</f>
        <v>0</v>
      </c>
      <c r="EB201" s="10"/>
      <c r="EC201" s="10"/>
      <c r="ED201" s="10"/>
      <c r="EE201" s="131">
        <f>(COUNTIF($C201:$J201,$ED$1))</f>
        <v>0</v>
      </c>
      <c r="EF201" s="10"/>
      <c r="EG201" s="10"/>
      <c r="EH201" s="10"/>
      <c r="EI201" s="131">
        <f>(COUNTIF($C201:$J201,$EH$1))</f>
        <v>0</v>
      </c>
      <c r="EJ201" s="10"/>
      <c r="EK201" s="10"/>
      <c r="EL201" s="10"/>
      <c r="EM201" s="131">
        <f>(COUNTIF($C201:$J201,$EL$1))</f>
        <v>0</v>
      </c>
      <c r="EN201" s="10"/>
      <c r="EO201" s="10"/>
      <c r="EP201" s="10"/>
      <c r="EQ201" s="131">
        <f>(COUNTIF($C201:$J201,$EP$1))</f>
        <v>0</v>
      </c>
      <c r="ER201" s="10"/>
      <c r="ES201" s="10"/>
      <c r="ET201" s="10"/>
      <c r="EU201" s="131">
        <f>(COUNTIF($C201:$J201,$ET$1))</f>
        <v>0</v>
      </c>
      <c r="EV201" s="10"/>
      <c r="EW201" s="10"/>
      <c r="EX201" s="10"/>
      <c r="EY201" s="131">
        <f>(COUNTIF($C201:$J201,$EX$1))</f>
        <v>0</v>
      </c>
      <c r="EZ201" s="10"/>
      <c r="FA201" s="10"/>
      <c r="FB201" s="10"/>
      <c r="FC201" s="131">
        <f>(COUNTIF($C201:$J201,$FB$1))</f>
        <v>0</v>
      </c>
      <c r="FD201" s="10"/>
      <c r="FE201" s="10"/>
      <c r="FF201" s="10"/>
      <c r="FG201" s="131">
        <f>(COUNTIF($C201:$J201,$FF$1))</f>
        <v>0</v>
      </c>
      <c r="FH201" s="10"/>
      <c r="FI201" s="10"/>
      <c r="FJ201" s="10"/>
      <c r="FK201" s="131">
        <f>(COUNTIF($C201:$J201,$FJ$1))</f>
        <v>0</v>
      </c>
      <c r="FL201" s="10"/>
      <c r="FM201" s="10"/>
      <c r="FN201" s="10"/>
      <c r="FO201" s="131">
        <f>(COUNTIF($C201:$J201,$FN$1))</f>
        <v>0</v>
      </c>
      <c r="FP201" s="10"/>
      <c r="FQ201" s="10"/>
      <c r="FR201" s="10"/>
      <c r="FS201" s="131">
        <f>(COUNTIF($C201:$J201,$FR$1))</f>
        <v>0</v>
      </c>
      <c r="FT201" s="10"/>
      <c r="FU201" s="10"/>
      <c r="FV201" s="10"/>
      <c r="FW201" s="131">
        <f>(COUNTIF($C201:$J201,$FV$1))</f>
        <v>0</v>
      </c>
      <c r="FX201" s="10"/>
      <c r="FY201" s="10"/>
      <c r="FZ201" s="10"/>
      <c r="GA201" s="131">
        <f>(COUNTIF($C201:$J201,$FZ$1))</f>
        <v>0</v>
      </c>
      <c r="GB201" s="10"/>
      <c r="GC201" s="10"/>
      <c r="GD201" s="10"/>
      <c r="GE201" s="131">
        <f>(COUNTIF($C201:$J201,$GD$1))</f>
        <v>0</v>
      </c>
      <c r="GF201" s="10"/>
      <c r="GG201" s="10"/>
      <c r="GH201" s="10"/>
      <c r="GI201" s="131">
        <f>(COUNTIF($C201:$J201,$GH$1))</f>
        <v>0</v>
      </c>
      <c r="GJ201" s="10"/>
      <c r="GK201" s="10"/>
      <c r="GL201" s="10"/>
      <c r="GM201" s="131">
        <f>(COUNTIF($C201:$J201,$GL$1))</f>
        <v>0</v>
      </c>
      <c r="GN201" s="10"/>
      <c r="GO201" s="10"/>
      <c r="GP201" s="10"/>
      <c r="GQ201" s="131">
        <f>(COUNTIF($C201:$J201,$GP$1))</f>
        <v>0</v>
      </c>
      <c r="GR201" s="10"/>
      <c r="GS201" s="10"/>
      <c r="GT201" s="10"/>
      <c r="GU201" s="131">
        <f>(COUNTIF($C201:$J201,$GT$1))</f>
        <v>0</v>
      </c>
      <c r="GV201" s="10"/>
      <c r="GW201" s="10"/>
      <c r="GX201" s="10"/>
      <c r="GY201" s="131">
        <f>(COUNTIF($C201:$J201,$GX$1))</f>
        <v>0</v>
      </c>
      <c r="GZ201" s="10"/>
      <c r="HA201" s="10"/>
      <c r="HB201" s="10"/>
      <c r="HC201" s="131">
        <f>(COUNTIF($C201:$J201,$HB$1))</f>
        <v>0</v>
      </c>
      <c r="HD201" s="10"/>
      <c r="HE201" s="10"/>
      <c r="HF201" s="10"/>
      <c r="HG201" s="131">
        <f>(COUNTIF($C201:$J201,$HF$1))</f>
        <v>0</v>
      </c>
      <c r="HH201" s="10"/>
      <c r="HI201" s="10"/>
      <c r="HJ201" s="10"/>
      <c r="HK201" s="131">
        <f>(COUNTIF($C201:$J201,$HJ$1))</f>
        <v>2</v>
      </c>
      <c r="HL201" s="10"/>
      <c r="HM201" s="10"/>
      <c r="HN201" s="10"/>
      <c r="HO201" s="131">
        <f>(COUNTIF($C201:$J201,$HN$1))</f>
        <v>0</v>
      </c>
      <c r="HP201" s="10"/>
      <c r="HQ201" s="10"/>
      <c r="HR201" s="10"/>
      <c r="HS201" s="131">
        <f>(COUNTIF($C201:$J201,$HR$1))</f>
        <v>0</v>
      </c>
      <c r="HT201" s="10"/>
      <c r="HU201" s="10"/>
      <c r="HV201" s="10"/>
      <c r="HW201" s="131">
        <f>(COUNTIF($C201:$J201,$HV$1))</f>
        <v>0</v>
      </c>
      <c r="HX201" s="10"/>
      <c r="HY201" s="10"/>
      <c r="HZ201" s="10"/>
      <c r="IA201" s="131">
        <f>(COUNTIF($C201:$J201,$HZ$1))</f>
        <v>0</v>
      </c>
      <c r="IB201" s="10"/>
      <c r="IC201" s="10"/>
      <c r="ID201" s="10"/>
      <c r="IE201" s="131">
        <f>(COUNTIF($C201:$J201,$ID$1))</f>
        <v>0</v>
      </c>
      <c r="IF201" s="10"/>
      <c r="IG201" s="10"/>
      <c r="IH201" s="10"/>
      <c r="II201" s="131">
        <f>(COUNTIF($C201:$J201,$IH$1))</f>
        <v>0</v>
      </c>
      <c r="IJ201" s="10"/>
      <c r="IK201" s="10"/>
      <c r="IL201" s="10"/>
      <c r="IM201" s="131">
        <f>(COUNTIF($C201:$J201,$IL$1))</f>
        <v>0</v>
      </c>
      <c r="IN201" s="10"/>
      <c r="IO201" s="10"/>
      <c r="IP201" s="10"/>
      <c r="IQ201" s="131">
        <f>(COUNTIF($C201:$J201,$IP$1))</f>
        <v>0</v>
      </c>
      <c r="IR201" s="10"/>
      <c r="IS201" s="10"/>
      <c r="IT201" s="10"/>
      <c r="IU201" s="131">
        <f>(COUNTIF($C201:$J201,$IT$1))</f>
        <v>0</v>
      </c>
      <c r="IV201" s="10"/>
      <c r="IW201" s="10"/>
      <c r="IX201" s="10"/>
      <c r="IY201" s="131">
        <f>(COUNTIF($C201:$J201,$IX$1))</f>
        <v>0</v>
      </c>
      <c r="IZ201" s="10"/>
      <c r="JA201" s="10"/>
      <c r="JB201" s="10"/>
      <c r="JC201" s="131">
        <f>(COUNTIF($C201:$J201,$JB$1))</f>
        <v>0</v>
      </c>
      <c r="JD201" s="10"/>
      <c r="JE201" s="10"/>
      <c r="JF201" s="10"/>
      <c r="JG201" s="131">
        <f>(COUNTIF($C201:$J201,$JF$1))</f>
        <v>0</v>
      </c>
      <c r="JH201" s="10"/>
      <c r="JI201" s="10"/>
      <c r="JJ201" s="10"/>
      <c r="JK201" s="131">
        <f>(COUNTIF($C201:$J201,$JJ$1))</f>
        <v>0</v>
      </c>
      <c r="JL201" s="10"/>
      <c r="JM201" s="10"/>
      <c r="JN201" s="10"/>
      <c r="JO201" s="131">
        <f>(COUNTIF($C201:$J201,$JN$1))</f>
        <v>0</v>
      </c>
      <c r="JP201" s="10"/>
      <c r="JQ201" s="10"/>
      <c r="JR201" s="10"/>
      <c r="JS201" s="131">
        <f>(COUNTIF($C201:$J201,$JR$1))</f>
        <v>0</v>
      </c>
      <c r="JT201" s="10"/>
      <c r="JU201" s="10"/>
      <c r="JV201" s="10"/>
      <c r="JW201" s="131">
        <f>(COUNTIF($C201:$J201,$JV$1))</f>
        <v>0</v>
      </c>
      <c r="JX201" s="10"/>
      <c r="JY201" s="10"/>
      <c r="JZ201" s="10"/>
      <c r="KA201" s="131">
        <f>(COUNTIF($C201:$J201,$JZ$1))</f>
        <v>2</v>
      </c>
      <c r="KB201" s="10"/>
      <c r="KC201" s="10"/>
      <c r="KD201" s="10"/>
      <c r="KE201" s="131">
        <f>(COUNTIF($C201:$J201,$KD$1))</f>
        <v>0</v>
      </c>
      <c r="KF201" s="10"/>
      <c r="KG201" s="10"/>
      <c r="KH201" s="10"/>
      <c r="KI201" s="131">
        <f>(COUNTIF($C201:$J201,$KH$1))</f>
        <v>0</v>
      </c>
      <c r="KJ201" s="10"/>
      <c r="KK201" s="10"/>
      <c r="KL201" s="10"/>
      <c r="KM201" s="131">
        <f>(COUNTIF($C201:$J201,$KL$1))</f>
        <v>0</v>
      </c>
      <c r="KN201" s="10"/>
      <c r="KO201" s="10"/>
      <c r="KP201" s="10"/>
      <c r="KQ201" s="131">
        <f>(COUNTIF($C201:$J201,$KP$1))</f>
        <v>0</v>
      </c>
      <c r="KR201" s="10"/>
      <c r="KS201" s="10"/>
      <c r="KT201" s="10"/>
      <c r="KU201" s="131">
        <f>(COUNTIF($C201:$J201,$KT$1))</f>
        <v>0</v>
      </c>
      <c r="KV201" s="10"/>
      <c r="KW201" s="10"/>
      <c r="KX201" s="10"/>
      <c r="KY201" s="131">
        <f>(COUNTIF($C201:$J201,$KX$1))</f>
        <v>0</v>
      </c>
      <c r="KZ201" s="10"/>
      <c r="LA201" s="10"/>
      <c r="LB201" s="10"/>
      <c r="LC201" s="131">
        <f>(COUNTIF($C201:$J201,$LB$1))</f>
        <v>0</v>
      </c>
      <c r="LD201" s="10"/>
      <c r="LE201" s="10"/>
      <c r="LF201" s="10"/>
      <c r="LG201" s="131">
        <f>(COUNTIF($C201:$J201,$NN$1))</f>
        <v>0</v>
      </c>
      <c r="LH201" s="10"/>
      <c r="LI201" s="10"/>
      <c r="LJ201" s="10"/>
      <c r="LK201" s="131">
        <f>(COUNTIF($C201:$J201,$NN$1))</f>
        <v>0</v>
      </c>
      <c r="LL201" s="10"/>
      <c r="LM201" s="10"/>
      <c r="LN201" s="10"/>
      <c r="LO201" s="131">
        <f>(COUNTIF($C201:$J201,$NN$1))</f>
        <v>0</v>
      </c>
      <c r="LP201" s="10"/>
      <c r="LQ201" s="10"/>
      <c r="LR201" s="10"/>
      <c r="LS201" s="131">
        <f>(COUNTIF($C201:$J201,$NN$1))</f>
        <v>0</v>
      </c>
      <c r="LT201" s="10"/>
      <c r="LU201" s="10"/>
      <c r="LV201" s="10"/>
      <c r="LW201" s="131">
        <f>(COUNTIF($C201:$J201,$NN$1))</f>
        <v>0</v>
      </c>
      <c r="LX201" s="10"/>
      <c r="LY201" s="10"/>
      <c r="LZ201" s="10"/>
      <c r="MA201" s="131">
        <f>(COUNTIF($C201:$J201,$NN$1))</f>
        <v>0</v>
      </c>
      <c r="MB201" s="10"/>
      <c r="MC201" s="10"/>
      <c r="MD201" s="10"/>
      <c r="ME201" s="131">
        <f>(COUNTIF($C201:$J201,$NN$1))</f>
        <v>0</v>
      </c>
      <c r="MF201" s="10"/>
      <c r="MG201" s="10"/>
      <c r="MH201" s="10"/>
      <c r="MI201" s="131">
        <f>(COUNTIF($C201:$J201,$NN$1))</f>
        <v>0</v>
      </c>
      <c r="MJ201" s="10"/>
      <c r="MK201" s="10"/>
      <c r="ML201" s="10"/>
      <c r="MM201" s="131">
        <f>(COUNTIF($C201:$J201,$NN$1))</f>
        <v>0</v>
      </c>
      <c r="MN201" s="10"/>
      <c r="MO201" s="10"/>
      <c r="MP201" s="10"/>
      <c r="MQ201" s="131">
        <f>(COUNTIF($C201:$J201,$NN$1))</f>
        <v>0</v>
      </c>
      <c r="MR201" s="10"/>
      <c r="MS201" s="10"/>
      <c r="MT201" s="10"/>
      <c r="MU201" s="131">
        <f>(COUNTIF($C201:$J201,$NN$1))</f>
        <v>0</v>
      </c>
      <c r="MV201" s="10"/>
      <c r="MW201" s="10"/>
      <c r="MX201" s="10"/>
      <c r="MY201" s="131">
        <f>(COUNTIF($C201:$J201,$NN$1))</f>
        <v>0</v>
      </c>
      <c r="MZ201" s="10"/>
      <c r="NA201" s="10"/>
      <c r="NB201" s="10"/>
      <c r="NC201" s="131">
        <f>(COUNTIF($C201:$J201,$NN$1))</f>
        <v>0</v>
      </c>
      <c r="ND201" s="10"/>
      <c r="NE201" s="10"/>
      <c r="NF201" s="10"/>
      <c r="NG201" s="131">
        <f>(COUNTIF($C201:$J201,$NN$1))</f>
        <v>0</v>
      </c>
      <c r="NH201" s="10"/>
      <c r="NI201" s="10"/>
      <c r="NJ201" s="10"/>
      <c r="NK201" s="131">
        <f>(COUNTIF($C201:$J201,$NN$1))</f>
        <v>0</v>
      </c>
      <c r="NL201" s="10"/>
      <c r="NM201" s="10"/>
      <c r="NN201" s="10"/>
      <c r="NO201" s="131">
        <f>(COUNTIF($C201:$J201,$NN$1))</f>
        <v>0</v>
      </c>
      <c r="NP201" s="10"/>
      <c r="NQ201" s="10"/>
      <c r="NR201" s="10"/>
      <c r="NS201" s="10"/>
      <c r="NT201" s="134">
        <f t="shared" si="1188"/>
        <v>0</v>
      </c>
      <c r="NU201" s="134">
        <f t="shared" si="1189"/>
        <v>0</v>
      </c>
      <c r="NV201" s="134">
        <f t="shared" si="1190"/>
        <v>0</v>
      </c>
      <c r="NW201" s="134">
        <f t="shared" si="1191"/>
        <v>0</v>
      </c>
      <c r="NX201" s="129"/>
      <c r="NY201" s="136">
        <f t="shared" si="1184"/>
        <v>0</v>
      </c>
      <c r="NZ201" s="136">
        <f t="shared" si="1185"/>
        <v>5</v>
      </c>
      <c r="OA201" s="136">
        <f t="shared" si="1186"/>
        <v>0</v>
      </c>
      <c r="OB201" s="136">
        <f t="shared" si="1187"/>
        <v>0</v>
      </c>
    </row>
    <row r="202" spans="1:392" s="28" customFormat="1" ht="20.25" customHeight="1">
      <c r="A202" s="2">
        <v>2</v>
      </c>
      <c r="B202" s="2" t="s">
        <v>0</v>
      </c>
      <c r="C202" s="3" t="s">
        <v>277</v>
      </c>
      <c r="D202" s="3" t="s">
        <v>277</v>
      </c>
      <c r="E202" s="91" t="s">
        <v>98</v>
      </c>
      <c r="F202" s="5" t="s">
        <v>90</v>
      </c>
      <c r="G202" s="3" t="s">
        <v>45</v>
      </c>
      <c r="H202" s="92"/>
      <c r="I202" s="92"/>
      <c r="J202" s="92"/>
      <c r="K202">
        <v>5</v>
      </c>
      <c r="L202"/>
      <c r="M202" s="10">
        <v>1</v>
      </c>
      <c r="N202" s="10">
        <v>4</v>
      </c>
      <c r="O202" s="10"/>
      <c r="P202" s="10"/>
      <c r="Q202" s="10"/>
      <c r="R202" s="131">
        <f>(COUNTIF($E202,$R$1))</f>
        <v>0</v>
      </c>
      <c r="S202" s="131">
        <f>(COUNTIF($C202:$D202,$R$1))+(COUNTIF($F202:$G202,$R$1))</f>
        <v>0</v>
      </c>
      <c r="T202" s="10"/>
      <c r="U202" s="10"/>
      <c r="V202" s="131">
        <f>(COUNTIF($E202,$V$1))</f>
        <v>0</v>
      </c>
      <c r="W202" s="131">
        <f>(COUNTIF($C202:$D202,$V$1))+(COUNTIF($F202:$G202,$V$1))</f>
        <v>0</v>
      </c>
      <c r="X202" s="10"/>
      <c r="Y202" s="10"/>
      <c r="Z202" s="131">
        <f>(COUNTIF($E202,$Z$1))</f>
        <v>0</v>
      </c>
      <c r="AA202" s="131">
        <f>(COUNTIF($C202:$D202,$Z$1))+(COUNTIF($F202:$G202,$Z$1))</f>
        <v>0</v>
      </c>
      <c r="AB202" s="10"/>
      <c r="AC202" s="10"/>
      <c r="AD202" s="131">
        <f>(COUNTIF($E202,$AD$1))</f>
        <v>0</v>
      </c>
      <c r="AE202" s="131">
        <f>(COUNTIF($C202:$D202,$AD$1))+(COUNTIF($F202:$G202,$AD$1))</f>
        <v>0</v>
      </c>
      <c r="AF202" s="10"/>
      <c r="AG202" s="10"/>
      <c r="AH202" s="131">
        <f>(COUNTIF($E202,$AH$1))</f>
        <v>0</v>
      </c>
      <c r="AI202" s="131">
        <f>(COUNTIF($C202:$D202,$AH$1))+(COUNTIF($F202:$G202,$AH$1))</f>
        <v>0</v>
      </c>
      <c r="AJ202" s="10"/>
      <c r="AK202" s="10"/>
      <c r="AL202" s="131">
        <f>(COUNTIF($E202,$AL$1))</f>
        <v>0</v>
      </c>
      <c r="AM202" s="131">
        <f>(COUNTIF($C202:$D202,$AL$1))+(COUNTIF($F202:$G202,$AL$1))</f>
        <v>0</v>
      </c>
      <c r="AN202" s="10"/>
      <c r="AO202" s="10"/>
      <c r="AP202" s="131">
        <f>(COUNTIF($E202,$AP$1))</f>
        <v>0</v>
      </c>
      <c r="AQ202" s="131">
        <f>(COUNTIF($C202:$D202,$AP$1))+(COUNTIF($F202:$G202,$AP$1))</f>
        <v>0</v>
      </c>
      <c r="AR202" s="10"/>
      <c r="AS202" s="10"/>
      <c r="AT202" s="131">
        <f>(COUNTIF($E202,$AT$1))</f>
        <v>0</v>
      </c>
      <c r="AU202" s="131">
        <f>(COUNTIF($C202:$D202,$AT$1))+(COUNTIF($F202:$G202,$AT$1))</f>
        <v>0</v>
      </c>
      <c r="AV202" s="10"/>
      <c r="AW202" s="10"/>
      <c r="AX202" s="131">
        <f>(COUNTIF($E202,$AX$1))</f>
        <v>0</v>
      </c>
      <c r="AY202" s="131">
        <f>(COUNTIF($C202:$D202,$AX$1))+(COUNTIF($F202:$G202,$AX$1))</f>
        <v>0</v>
      </c>
      <c r="AZ202" s="10"/>
      <c r="BA202" s="10"/>
      <c r="BB202" s="131">
        <f>(COUNTIF($E202,$BB$1))</f>
        <v>0</v>
      </c>
      <c r="BC202" s="131">
        <f>(COUNTIF($C202:$D202,$BB$1))+(COUNTIF($F202:$G202,$BB$1))</f>
        <v>0</v>
      </c>
      <c r="BD202" s="10"/>
      <c r="BE202" s="10"/>
      <c r="BF202" s="131">
        <f>(COUNTIF($E202,$BF$1))</f>
        <v>0</v>
      </c>
      <c r="BG202" s="131">
        <f>(COUNTIF($C202:$D202,$BF$1))+(COUNTIF($F202:$G202,$BF$1))</f>
        <v>0</v>
      </c>
      <c r="BH202" s="10"/>
      <c r="BI202" s="10"/>
      <c r="BJ202" s="131">
        <f>(COUNTIF($E202,$BJ$1))</f>
        <v>0</v>
      </c>
      <c r="BK202" s="131">
        <f>(COUNTIF($C202:$D202,$BJ$1))+(COUNTIF($F202:$G202,$BJ$1))</f>
        <v>0</v>
      </c>
      <c r="BL202" s="10"/>
      <c r="BM202" s="10"/>
      <c r="BN202" s="131">
        <f>(COUNTIF($E202,$BN$1))</f>
        <v>0</v>
      </c>
      <c r="BO202" s="131">
        <f>(COUNTIF($C202:$D202,$BN$1))+(COUNTIF($F202:$G202,$BN$1))</f>
        <v>0</v>
      </c>
      <c r="BP202" s="10"/>
      <c r="BQ202" s="10"/>
      <c r="BR202" s="131">
        <f>(COUNTIF($E202,$BR$1))</f>
        <v>0</v>
      </c>
      <c r="BS202" s="131">
        <f>(COUNTIF($C202:$D202,$BR$1))+(COUNTIF($F202:$G202,$BR$1))</f>
        <v>0</v>
      </c>
      <c r="BT202" s="10"/>
      <c r="BU202" s="10"/>
      <c r="BV202" s="131">
        <f>(COUNTIF($E202,$BV$1))</f>
        <v>0</v>
      </c>
      <c r="BW202" s="131">
        <f>(COUNTIF($C202:$D202,$BV$1))+(COUNTIF($F202:$G202,$BV$1))</f>
        <v>0</v>
      </c>
      <c r="BX202" s="10"/>
      <c r="BY202" s="10"/>
      <c r="BZ202" s="131">
        <f>(COUNTIF($E202,$BZ$1))</f>
        <v>0</v>
      </c>
      <c r="CA202" s="131">
        <f>(COUNTIF($C202:$D202,$BZ$1))+(COUNTIF($F202:$G202,$BZ$1))</f>
        <v>0</v>
      </c>
      <c r="CB202" s="10"/>
      <c r="CC202" s="10"/>
      <c r="CD202" s="131">
        <f>(COUNTIF($E202,$CD$1))</f>
        <v>0</v>
      </c>
      <c r="CE202" s="131">
        <f>(COUNTIF($C202:$D202,$CD$1))+(COUNTIF($F202:$G202,$CD$1))</f>
        <v>0</v>
      </c>
      <c r="CF202" s="10"/>
      <c r="CG202" s="10"/>
      <c r="CH202" s="131">
        <f>(COUNTIF($E202,$CH$1))</f>
        <v>0</v>
      </c>
      <c r="CI202" s="131">
        <f>(COUNTIF($C202:$D202,$CH$1))+(COUNTIF($F202:$G202,$CH$1))</f>
        <v>0</v>
      </c>
      <c r="CJ202" s="10"/>
      <c r="CK202" s="10"/>
      <c r="CL202" s="131">
        <f>(COUNTIF($E202,$CL$1))</f>
        <v>0</v>
      </c>
      <c r="CM202" s="131">
        <f>(COUNTIF($C202:$D202,$CL$1))+(COUNTIF($F202:$G202,$CL$1))</f>
        <v>0</v>
      </c>
      <c r="CN202" s="10"/>
      <c r="CO202" s="10"/>
      <c r="CP202" s="131">
        <f>(COUNTIF($E202,$CP$1))</f>
        <v>0</v>
      </c>
      <c r="CQ202" s="131">
        <f>(COUNTIF($C202:$D202,$CP$1))+(COUNTIF($F202:$G202,$CP$1))</f>
        <v>0</v>
      </c>
      <c r="CR202" s="10"/>
      <c r="CS202" s="10"/>
      <c r="CT202" s="131">
        <f>(COUNTIF($E202,$CT$1))</f>
        <v>0</v>
      </c>
      <c r="CU202" s="131">
        <f>(COUNTIF($C202:$D202,$CT$1))+(COUNTIF($F202:$G202,$CT$1))</f>
        <v>0</v>
      </c>
      <c r="CV202" s="10"/>
      <c r="CW202" s="10"/>
      <c r="CX202" s="131">
        <f>(COUNTIF($E202,$CX$1))</f>
        <v>0</v>
      </c>
      <c r="CY202" s="131">
        <f>(COUNTIF($C202:$D202,$CX$1))+(COUNTIF($F202:$G202,$CX$1))</f>
        <v>0</v>
      </c>
      <c r="CZ202" s="10"/>
      <c r="DA202" s="10"/>
      <c r="DB202" s="131">
        <f>(COUNTIF($E202,$DB$1))</f>
        <v>0</v>
      </c>
      <c r="DC202" s="131">
        <f>(COUNTIF($C202:$D202,$DB$1))+(COUNTIF($F202:$G202,$DB$1))</f>
        <v>0</v>
      </c>
      <c r="DD202" s="10"/>
      <c r="DE202" s="10"/>
      <c r="DF202" s="131">
        <f>(COUNTIF($E202,$DF$1))</f>
        <v>0</v>
      </c>
      <c r="DG202" s="131">
        <f>(COUNTIF($C202:$D202,$DF$1))+(COUNTIF($F202:$G202,$DF$1))</f>
        <v>0</v>
      </c>
      <c r="DH202" s="10"/>
      <c r="DI202" s="10"/>
      <c r="DJ202" s="131">
        <f>(COUNTIF($E202,$DJ$1))</f>
        <v>0</v>
      </c>
      <c r="DK202" s="131">
        <f>(COUNTIF($C202:$D202,$DJ$1))+(COUNTIF($F202:$G202,$DJ$1))</f>
        <v>0</v>
      </c>
      <c r="DL202" s="10"/>
      <c r="DM202" s="10"/>
      <c r="DN202" s="131">
        <f>(COUNTIF($E202,$DN$1))</f>
        <v>0</v>
      </c>
      <c r="DO202" s="131">
        <f>(COUNTIF($C202:$D202,$DN$1))+(COUNTIF($F202:$G202,$DN$1))</f>
        <v>0</v>
      </c>
      <c r="DP202" s="10"/>
      <c r="DQ202" s="10"/>
      <c r="DR202" s="131">
        <f>(COUNTIF($E202,$DR$1))</f>
        <v>0</v>
      </c>
      <c r="DS202" s="131">
        <f>(COUNTIF($C202:$D202,$DR$1))+(COUNTIF($F202:$G202,$DR$1))</f>
        <v>0</v>
      </c>
      <c r="DT202" s="10"/>
      <c r="DU202" s="10"/>
      <c r="DV202" s="131">
        <f>(COUNTIF($E202,$DV$1))</f>
        <v>0</v>
      </c>
      <c r="DW202" s="131">
        <f>(COUNTIF($C202:$D202,$DV$1))+(COUNTIF($F202:$G202,$DV$1))</f>
        <v>0</v>
      </c>
      <c r="DX202" s="10"/>
      <c r="DY202" s="10"/>
      <c r="DZ202" s="131">
        <f>(COUNTIF($E202,$DZ$1))</f>
        <v>0</v>
      </c>
      <c r="EA202" s="131">
        <f>(COUNTIF($C202:$D202,$DZ$1))+(COUNTIF($F202:$G202,$DZ$1))</f>
        <v>0</v>
      </c>
      <c r="EB202" s="10"/>
      <c r="EC202" s="10"/>
      <c r="ED202" s="131">
        <f>(COUNTIF($E202,$ED$1))</f>
        <v>0</v>
      </c>
      <c r="EE202" s="131">
        <f>(COUNTIF($C202:$D202,$ED$1))+(COUNTIF($F202:$G202,$ED$1))</f>
        <v>0</v>
      </c>
      <c r="EF202" s="10"/>
      <c r="EG202" s="10"/>
      <c r="EH202" s="131">
        <f>(COUNTIF($E202,$EH$1))</f>
        <v>0</v>
      </c>
      <c r="EI202" s="131">
        <f>(COUNTIF($C202:$D202,$EH$1))+(COUNTIF($F202:$G202,$EH$1))</f>
        <v>1</v>
      </c>
      <c r="EJ202" s="10"/>
      <c r="EK202" s="10"/>
      <c r="EL202" s="131">
        <f>(COUNTIF($E202,$EL$1))</f>
        <v>0</v>
      </c>
      <c r="EM202" s="131">
        <f>(COUNTIF($C202:$D202,$EL$1))+(COUNTIF($F202:$G202,$EL$1))</f>
        <v>0</v>
      </c>
      <c r="EN202" s="10"/>
      <c r="EO202" s="10"/>
      <c r="EP202" s="131">
        <f>(COUNTIF($E202,$EP$1))</f>
        <v>0</v>
      </c>
      <c r="EQ202" s="131">
        <f>(COUNTIF($C202:$D202,$EP$1))+(COUNTIF($F202:$G202,$EP$1))</f>
        <v>0</v>
      </c>
      <c r="ER202" s="10"/>
      <c r="ES202" s="10"/>
      <c r="ET202" s="131">
        <f>(COUNTIF($E202,$ET$1))</f>
        <v>0</v>
      </c>
      <c r="EU202" s="131">
        <f>(COUNTIF($C202:$D202,$ET$1))+(COUNTIF($F202:$G202,$ET$1))</f>
        <v>0</v>
      </c>
      <c r="EV202" s="10"/>
      <c r="EW202" s="10"/>
      <c r="EX202" s="131">
        <f>(COUNTIF($E202,$EX$1))</f>
        <v>0</v>
      </c>
      <c r="EY202" s="131">
        <f>(COUNTIF($C202:$D202,$EX$1))+(COUNTIF($F202:$G202,$EX$1))</f>
        <v>0</v>
      </c>
      <c r="EZ202" s="10"/>
      <c r="FA202" s="10"/>
      <c r="FB202" s="131">
        <f>(COUNTIF($E202,$FB$1))</f>
        <v>0</v>
      </c>
      <c r="FC202" s="131">
        <f>(COUNTIF($C202:$D202,$FB$1))+(COUNTIF($F202:$G202,$FB$1))</f>
        <v>0</v>
      </c>
      <c r="FD202" s="10"/>
      <c r="FE202" s="10"/>
      <c r="FF202" s="131">
        <f>(COUNTIF($E202,$FF$1))</f>
        <v>0</v>
      </c>
      <c r="FG202" s="131">
        <f>(COUNTIF($C202:$D202,$FF$1))+(COUNTIF($F202:$G202,$FF$1))</f>
        <v>0</v>
      </c>
      <c r="FH202" s="10"/>
      <c r="FI202" s="10"/>
      <c r="FJ202" s="131">
        <f>(COUNTIF($E202,$FJ$1))</f>
        <v>0</v>
      </c>
      <c r="FK202" s="131">
        <f>(COUNTIF($C202:$D202,$FJ$1))+(COUNTIF($F202:$G202,$FJ$1))</f>
        <v>0</v>
      </c>
      <c r="FL202" s="10"/>
      <c r="FM202" s="10"/>
      <c r="FN202" s="131">
        <f>(COUNTIF($E202,$FN$1))</f>
        <v>0</v>
      </c>
      <c r="FO202" s="131">
        <f>(COUNTIF($C202:$D202,$FN$1))+(COUNTIF($F202:$G202,$FN$1))</f>
        <v>0</v>
      </c>
      <c r="FP202" s="10"/>
      <c r="FQ202" s="10"/>
      <c r="FR202" s="131">
        <f>(COUNTIF($E202,$FR$1))</f>
        <v>0</v>
      </c>
      <c r="FS202" s="131">
        <f>(COUNTIF($C202:$D202,$FR$1))+(COUNTIF($F202:$G202,$FR$1))</f>
        <v>0</v>
      </c>
      <c r="FT202" s="10"/>
      <c r="FU202" s="10"/>
      <c r="FV202" s="131">
        <f>(COUNTIF($E202,$FV$1))</f>
        <v>0</v>
      </c>
      <c r="FW202" s="131">
        <f>(COUNTIF($C202:$D202,$FV$1))+(COUNTIF($F202:$G202,$FV$1))</f>
        <v>0</v>
      </c>
      <c r="FX202" s="10"/>
      <c r="FY202" s="10"/>
      <c r="FZ202" s="131">
        <f>(COUNTIF($E202,$FZ$1))</f>
        <v>0</v>
      </c>
      <c r="GA202" s="131">
        <f>(COUNTIF($C202:$D202,$FZ$1))+(COUNTIF($F202:$G202,$FZ$1))</f>
        <v>0</v>
      </c>
      <c r="GB202" s="10"/>
      <c r="GC202" s="10"/>
      <c r="GD202" s="131">
        <f>(COUNTIF($E202,$GD$1))</f>
        <v>0</v>
      </c>
      <c r="GE202" s="131">
        <f>(COUNTIF($C202:$D202,$GD$1))+(COUNTIF($F202:$G202,$GD$1))</f>
        <v>0</v>
      </c>
      <c r="GF202" s="10"/>
      <c r="GG202" s="10"/>
      <c r="GH202" s="131">
        <f>(COUNTIF($E202,$GH$1))</f>
        <v>0</v>
      </c>
      <c r="GI202" s="131">
        <f>(COUNTIF($C202:$D202,$GH$1))+(COUNTIF($F202:$G202,$GH$1))</f>
        <v>0</v>
      </c>
      <c r="GJ202" s="10"/>
      <c r="GK202" s="10"/>
      <c r="GL202" s="131">
        <f>(COUNTIF($E202,$GL$1))</f>
        <v>0</v>
      </c>
      <c r="GM202" s="131">
        <f>(COUNTIF($C202:$D202,$GL$1))+(COUNTIF($F202:$G202,$GL$1))</f>
        <v>0</v>
      </c>
      <c r="GN202" s="10"/>
      <c r="GO202" s="10"/>
      <c r="GP202" s="131">
        <f>(COUNTIF($E202,$GP$1))</f>
        <v>0</v>
      </c>
      <c r="GQ202" s="131">
        <f>(COUNTIF($C202:$D202,$GP$1))+(COUNTIF($F202:$G202,$GP$1))</f>
        <v>0</v>
      </c>
      <c r="GR202" s="10"/>
      <c r="GS202" s="10"/>
      <c r="GT202" s="131">
        <f>(COUNTIF($E202,$GT$1))</f>
        <v>0</v>
      </c>
      <c r="GU202" s="131">
        <f>(COUNTIF($C202:$D202,$GT$1))+(COUNTIF($F202:$G202,$GT$1))</f>
        <v>0</v>
      </c>
      <c r="GV202" s="10"/>
      <c r="GW202" s="10"/>
      <c r="GX202" s="131">
        <f>(COUNTIF($E202,$GX$1))</f>
        <v>0</v>
      </c>
      <c r="GY202" s="131">
        <f>(COUNTIF($C202:$D202,$GX$1))+(COUNTIF($F202:$G202,$GX$1))</f>
        <v>0</v>
      </c>
      <c r="GZ202" s="10"/>
      <c r="HA202" s="10"/>
      <c r="HB202" s="131">
        <f>(COUNTIF($E202,$HB$1))</f>
        <v>0</v>
      </c>
      <c r="HC202" s="131">
        <f>(COUNTIF($C202:$D202,$HB$1))+(COUNTIF($F202:$G202,$HB$1))</f>
        <v>0</v>
      </c>
      <c r="HD202" s="10"/>
      <c r="HE202" s="10"/>
      <c r="HF202" s="131">
        <f>(COUNTIF($E202,$HF$1))</f>
        <v>0</v>
      </c>
      <c r="HG202" s="131">
        <f>(COUNTIF($C202:$D202,$HF$1))+(COUNTIF($F202:$G202,$HF$1))</f>
        <v>0</v>
      </c>
      <c r="HH202" s="10"/>
      <c r="HI202" s="10"/>
      <c r="HJ202" s="131">
        <f>(COUNTIF($E202,$HJ$1))</f>
        <v>0</v>
      </c>
      <c r="HK202" s="131">
        <f>(COUNTIF($C202:$D202,$HJ$1))+(COUNTIF($F202:$G202,$HJ$1))</f>
        <v>2</v>
      </c>
      <c r="HL202" s="10"/>
      <c r="HM202" s="10"/>
      <c r="HN202" s="131">
        <f>(COUNTIF($E202,$HN$1))</f>
        <v>0</v>
      </c>
      <c r="HO202" s="131">
        <f>(COUNTIF($C202:$D202,$HN$1))+(COUNTIF($F202:$G202,$HN$1))</f>
        <v>0</v>
      </c>
      <c r="HP202" s="10"/>
      <c r="HQ202" s="10"/>
      <c r="HR202" s="131">
        <f>(COUNTIF($E202,$HR$1))</f>
        <v>0</v>
      </c>
      <c r="HS202" s="131">
        <f>(COUNTIF($C202:$D202,$HR$1))+(COUNTIF($F202:$G202,$HR$1))</f>
        <v>0</v>
      </c>
      <c r="HT202" s="10"/>
      <c r="HU202" s="10"/>
      <c r="HV202" s="131">
        <f>(COUNTIF($E202,$HV$1))</f>
        <v>0</v>
      </c>
      <c r="HW202" s="131">
        <f>(COUNTIF($C202:$D202,$HV$1))+(COUNTIF($F202:$G202,$HV$1))</f>
        <v>0</v>
      </c>
      <c r="HX202" s="10"/>
      <c r="HY202" s="10"/>
      <c r="HZ202" s="131">
        <f>(COUNTIF($E202,$HZ$1))</f>
        <v>0</v>
      </c>
      <c r="IA202" s="131">
        <f>(COUNTIF($C202:$D202,$HZ$1))+(COUNTIF($F202:$G202,$HZ$1))</f>
        <v>0</v>
      </c>
      <c r="IB202" s="10"/>
      <c r="IC202" s="10"/>
      <c r="ID202" s="131">
        <f>(COUNTIF($E202,$ID$1))</f>
        <v>0</v>
      </c>
      <c r="IE202" s="131">
        <f>(COUNTIF($C202:$D202,$ID$1))+(COUNTIF($F202:$G202,$ID$1))</f>
        <v>0</v>
      </c>
      <c r="IF202" s="10"/>
      <c r="IG202" s="10"/>
      <c r="IH202" s="131">
        <f>(COUNTIF($E202,$IH$1))</f>
        <v>0</v>
      </c>
      <c r="II202" s="131">
        <f>(COUNTIF($C202:$D202,$IH$1))+(COUNTIF($F202:$G202,$IH$1))</f>
        <v>0</v>
      </c>
      <c r="IJ202" s="10"/>
      <c r="IK202" s="10"/>
      <c r="IL202" s="131">
        <f>(COUNTIF($E202,$IL$1))</f>
        <v>0</v>
      </c>
      <c r="IM202" s="131">
        <f>(COUNTIF($C202:$D202,$IL$1))+(COUNTIF($F202:$G202,$IL$1))</f>
        <v>0</v>
      </c>
      <c r="IN202" s="10"/>
      <c r="IO202" s="10"/>
      <c r="IP202" s="131">
        <f>(COUNTIF($E202,$IP$1))</f>
        <v>0</v>
      </c>
      <c r="IQ202" s="131">
        <f>(COUNTIF($C202:$D202,$IP$1))+(COUNTIF($F202:$G202,$IP$1))</f>
        <v>0</v>
      </c>
      <c r="IR202" s="10"/>
      <c r="IS202" s="10"/>
      <c r="IT202" s="131">
        <f>(COUNTIF($E202,$IT$1))</f>
        <v>0</v>
      </c>
      <c r="IU202" s="131">
        <f>(COUNTIF($C202:$D202,$IT$1))+(COUNTIF($F202:$G202,$IT$1))</f>
        <v>0</v>
      </c>
      <c r="IV202" s="10"/>
      <c r="IW202" s="10"/>
      <c r="IX202" s="131">
        <f>(COUNTIF($E202,$IX$1))</f>
        <v>0</v>
      </c>
      <c r="IY202" s="131">
        <f>(COUNTIF($C202:$D202,$IX$1))+(COUNTIF($F202:$G202,$IX$1))</f>
        <v>0</v>
      </c>
      <c r="IZ202" s="10"/>
      <c r="JA202" s="10"/>
      <c r="JB202" s="131">
        <f>(COUNTIF($E202,$JB$1))</f>
        <v>0</v>
      </c>
      <c r="JC202" s="131">
        <f>(COUNTIF($C202:$D202,$JB$1))+(COUNTIF($F202:$G202,$JB$1))</f>
        <v>0</v>
      </c>
      <c r="JD202" s="10"/>
      <c r="JE202" s="10"/>
      <c r="JF202" s="131">
        <f>(COUNTIF($E202,$JF$1))</f>
        <v>0</v>
      </c>
      <c r="JG202" s="131">
        <f>(COUNTIF($C202:$D202,$JF$1))+(COUNTIF($F202:$G202,$JF$1))</f>
        <v>0</v>
      </c>
      <c r="JH202" s="10"/>
      <c r="JI202" s="10"/>
      <c r="JJ202" s="131">
        <f>(COUNTIF($E202,$JJ$1))</f>
        <v>1</v>
      </c>
      <c r="JK202" s="131">
        <f>(COUNTIF($C202:$D202,$JJ$1))+(COUNTIF($F202:$G202,$JJ$1))</f>
        <v>0</v>
      </c>
      <c r="JL202" s="10"/>
      <c r="JM202" s="10"/>
      <c r="JN202" s="131">
        <f>(COUNTIF($E202,$JN$1))</f>
        <v>0</v>
      </c>
      <c r="JO202" s="131">
        <f>(COUNTIF($C202:$D202,$JN$1))+(COUNTIF($F202:$G202,$JN$1))</f>
        <v>0</v>
      </c>
      <c r="JP202" s="10"/>
      <c r="JQ202" s="10"/>
      <c r="JR202" s="131">
        <f>(COUNTIF($E202,$JR$1))</f>
        <v>0</v>
      </c>
      <c r="JS202" s="131">
        <f>(COUNTIF($C202:$D202,$JR$1))+(COUNTIF($F202:$G202,$JR$1))</f>
        <v>0</v>
      </c>
      <c r="JT202" s="10"/>
      <c r="JU202" s="10"/>
      <c r="JV202" s="131">
        <f>(COUNTIF($E202,$JV$1))</f>
        <v>0</v>
      </c>
      <c r="JW202" s="131">
        <f>(COUNTIF($C202:$D202,$JV$1))+(COUNTIF($F202:$G202,$JV$1))</f>
        <v>0</v>
      </c>
      <c r="JX202" s="10"/>
      <c r="JY202" s="10"/>
      <c r="JZ202" s="131">
        <f>(COUNTIF($E202,$JZ$1))</f>
        <v>0</v>
      </c>
      <c r="KA202" s="131">
        <f>(COUNTIF($C202:$D202,$JZ$1))+(COUNTIF($F202:$G202,$JZ$1))</f>
        <v>1</v>
      </c>
      <c r="KB202" s="10"/>
      <c r="KC202" s="10"/>
      <c r="KD202" s="131">
        <f>(COUNTIF($E202,$KD$1))</f>
        <v>0</v>
      </c>
      <c r="KE202" s="131">
        <f>(COUNTIF($C202:$D202,$KD$1))+(COUNTIF($F202:$G202,$KD$1))</f>
        <v>0</v>
      </c>
      <c r="KF202" s="10"/>
      <c r="KG202" s="10"/>
      <c r="KH202" s="131">
        <f>(COUNTIF($E202,$KH$1))</f>
        <v>0</v>
      </c>
      <c r="KI202" s="131">
        <f>(COUNTIF($C202:$D202,$KH$1))+(COUNTIF($F202:$G202,$KH$1))</f>
        <v>0</v>
      </c>
      <c r="KJ202" s="10"/>
      <c r="KK202" s="10"/>
      <c r="KL202" s="131">
        <f>(COUNTIF($E202,$KL$1))</f>
        <v>0</v>
      </c>
      <c r="KM202" s="131">
        <f>(COUNTIF($C202:$D202,$KL$1))+(COUNTIF($F202:$G202,$KL$1))</f>
        <v>0</v>
      </c>
      <c r="KN202" s="10"/>
      <c r="KO202" s="10"/>
      <c r="KP202" s="131">
        <f>(COUNTIF($E202,$KP$1))</f>
        <v>0</v>
      </c>
      <c r="KQ202" s="131">
        <f>(COUNTIF($C202:$D202,$KP$1))+(COUNTIF($F202:$G202,$KP$1))</f>
        <v>0</v>
      </c>
      <c r="KR202" s="10"/>
      <c r="KS202" s="10"/>
      <c r="KT202" s="131">
        <f>(COUNTIF($E202,$KT$1))</f>
        <v>0</v>
      </c>
      <c r="KU202" s="131">
        <f>(COUNTIF($C202:$D202,$KT$1))+(COUNTIF($F202:$G202,$KT$1))</f>
        <v>0</v>
      </c>
      <c r="KV202" s="10"/>
      <c r="KW202" s="10"/>
      <c r="KX202" s="131">
        <f>(COUNTIF($E202,$KX$1))</f>
        <v>0</v>
      </c>
      <c r="KY202" s="131">
        <f>(COUNTIF($C202:$D202,$KX$1))+(COUNTIF($F202:$G202,$KX$1))</f>
        <v>0</v>
      </c>
      <c r="KZ202" s="10"/>
      <c r="LA202" s="10"/>
      <c r="LB202" s="131">
        <f>(COUNTIF($E202,$LB$1))</f>
        <v>0</v>
      </c>
      <c r="LC202" s="131">
        <f>(COUNTIF($C202:$D202,$LB$1))+(COUNTIF($F202:$G202,$LB$1))</f>
        <v>0</v>
      </c>
      <c r="LD202" s="10"/>
      <c r="LE202" s="10"/>
      <c r="LF202" s="131">
        <f>(COUNTIF($E202,$NN$1))</f>
        <v>0</v>
      </c>
      <c r="LG202" s="131">
        <f>(COUNTIF($C202:$D202,$NN$1))+(COUNTIF($F202:$G202,$NN$1))</f>
        <v>0</v>
      </c>
      <c r="LH202" s="10"/>
      <c r="LI202" s="10"/>
      <c r="LJ202" s="131">
        <f>(COUNTIF($E202,$NN$1))</f>
        <v>0</v>
      </c>
      <c r="LK202" s="131">
        <f>(COUNTIF($C202:$D202,$NN$1))+(COUNTIF($F202:$G202,$NN$1))</f>
        <v>0</v>
      </c>
      <c r="LL202" s="10"/>
      <c r="LM202" s="10"/>
      <c r="LN202" s="131">
        <f>(COUNTIF($E202,$NN$1))</f>
        <v>0</v>
      </c>
      <c r="LO202" s="131">
        <f>(COUNTIF($C202:$D202,$NN$1))+(COUNTIF($F202:$G202,$NN$1))</f>
        <v>0</v>
      </c>
      <c r="LP202" s="10"/>
      <c r="LQ202" s="10"/>
      <c r="LR202" s="131">
        <f>(COUNTIF($E202,$NN$1))</f>
        <v>0</v>
      </c>
      <c r="LS202" s="131">
        <f>(COUNTIF($C202:$D202,$NN$1))+(COUNTIF($F202:$G202,$NN$1))</f>
        <v>0</v>
      </c>
      <c r="LT202" s="10"/>
      <c r="LU202" s="10"/>
      <c r="LV202" s="131">
        <f>(COUNTIF($E202,$NN$1))</f>
        <v>0</v>
      </c>
      <c r="LW202" s="131">
        <f>(COUNTIF($C202:$D202,$NN$1))+(COUNTIF($F202:$G202,$NN$1))</f>
        <v>0</v>
      </c>
      <c r="LX202" s="10"/>
      <c r="LY202" s="10"/>
      <c r="LZ202" s="131">
        <f>(COUNTIF($E202,$NN$1))</f>
        <v>0</v>
      </c>
      <c r="MA202" s="131">
        <f>(COUNTIF($C202:$D202,$NN$1))+(COUNTIF($F202:$G202,$NN$1))</f>
        <v>0</v>
      </c>
      <c r="MB202" s="10"/>
      <c r="MC202" s="10"/>
      <c r="MD202" s="131">
        <f>(COUNTIF($E202,$NN$1))</f>
        <v>0</v>
      </c>
      <c r="ME202" s="131">
        <f>(COUNTIF($C202:$D202,$NN$1))+(COUNTIF($F202:$G202,$NN$1))</f>
        <v>0</v>
      </c>
      <c r="MF202" s="10"/>
      <c r="MG202" s="10"/>
      <c r="MH202" s="131">
        <f>(COUNTIF($E202,$NN$1))</f>
        <v>0</v>
      </c>
      <c r="MI202" s="131">
        <f>(COUNTIF($C202:$D202,$NN$1))+(COUNTIF($F202:$G202,$NN$1))</f>
        <v>0</v>
      </c>
      <c r="MJ202" s="10"/>
      <c r="MK202" s="10"/>
      <c r="ML202" s="131">
        <f>(COUNTIF($E202,$NN$1))</f>
        <v>0</v>
      </c>
      <c r="MM202" s="131">
        <f>(COUNTIF($C202:$D202,$NN$1))+(COUNTIF($F202:$G202,$NN$1))</f>
        <v>0</v>
      </c>
      <c r="MN202" s="10"/>
      <c r="MO202" s="10"/>
      <c r="MP202" s="131">
        <f>(COUNTIF($E202,$NN$1))</f>
        <v>0</v>
      </c>
      <c r="MQ202" s="131">
        <f>(COUNTIF($C202:$D202,$NN$1))+(COUNTIF($F202:$G202,$NN$1))</f>
        <v>0</v>
      </c>
      <c r="MR202" s="10"/>
      <c r="MS202" s="10"/>
      <c r="MT202" s="131">
        <f>(COUNTIF($E202,$NN$1))</f>
        <v>0</v>
      </c>
      <c r="MU202" s="131">
        <f>(COUNTIF($C202:$D202,$NN$1))+(COUNTIF($F202:$G202,$NN$1))</f>
        <v>0</v>
      </c>
      <c r="MV202" s="10"/>
      <c r="MW202" s="10"/>
      <c r="MX202" s="131">
        <f>(COUNTIF($E202,$NN$1))</f>
        <v>0</v>
      </c>
      <c r="MY202" s="131">
        <f>(COUNTIF($C202:$D202,$NN$1))+(COUNTIF($F202:$G202,$NN$1))</f>
        <v>0</v>
      </c>
      <c r="MZ202" s="10"/>
      <c r="NA202" s="10"/>
      <c r="NB202" s="131">
        <f>(COUNTIF($E202,$NN$1))</f>
        <v>0</v>
      </c>
      <c r="NC202" s="131">
        <f>(COUNTIF($C202:$D202,$NN$1))+(COUNTIF($F202:$G202,$NN$1))</f>
        <v>0</v>
      </c>
      <c r="ND202" s="10"/>
      <c r="NE202" s="10"/>
      <c r="NF202" s="131">
        <f>(COUNTIF($E202,$NN$1))</f>
        <v>0</v>
      </c>
      <c r="NG202" s="131">
        <f>(COUNTIF($C202:$D202,$NN$1))+(COUNTIF($F202:$G202,$NN$1))</f>
        <v>0</v>
      </c>
      <c r="NH202" s="10"/>
      <c r="NI202" s="10"/>
      <c r="NJ202" s="131">
        <f>(COUNTIF($E202,$NN$1))</f>
        <v>0</v>
      </c>
      <c r="NK202" s="131">
        <f>(COUNTIF($C202:$D202,$NN$1))+(COUNTIF($F202:$G202,$NN$1))</f>
        <v>0</v>
      </c>
      <c r="NL202" s="10"/>
      <c r="NM202" s="10"/>
      <c r="NN202" s="131">
        <f>(COUNTIF($E202,$NN$1))</f>
        <v>0</v>
      </c>
      <c r="NO202" s="131">
        <f>(COUNTIF($C202:$D202,$NN$1))+(COUNTIF($F202:$G202,$NN$1))</f>
        <v>0</v>
      </c>
      <c r="NP202" s="10"/>
      <c r="NQ202" s="10"/>
      <c r="NR202" s="10"/>
      <c r="NS202" s="10"/>
      <c r="NT202" s="134">
        <f t="shared" si="1188"/>
        <v>0</v>
      </c>
      <c r="NU202" s="134">
        <f t="shared" si="1189"/>
        <v>0</v>
      </c>
      <c r="NV202" s="134">
        <f t="shared" si="1190"/>
        <v>0</v>
      </c>
      <c r="NW202" s="134">
        <f t="shared" si="1191"/>
        <v>0</v>
      </c>
      <c r="NX202" s="129"/>
      <c r="NY202" s="136">
        <f t="shared" si="1184"/>
        <v>1</v>
      </c>
      <c r="NZ202" s="136">
        <f t="shared" si="1185"/>
        <v>4</v>
      </c>
      <c r="OA202" s="136">
        <f t="shared" si="1186"/>
        <v>0</v>
      </c>
      <c r="OB202" s="136">
        <f t="shared" si="1187"/>
        <v>0</v>
      </c>
    </row>
    <row r="203" spans="1:392" s="28" customFormat="1" ht="20.25" customHeight="1">
      <c r="A203" s="2">
        <v>2</v>
      </c>
      <c r="B203" s="2" t="s">
        <v>1</v>
      </c>
      <c r="C203" s="3" t="s">
        <v>277</v>
      </c>
      <c r="D203" s="3" t="s">
        <v>277</v>
      </c>
      <c r="E203" s="91" t="s">
        <v>63</v>
      </c>
      <c r="F203" s="78" t="s">
        <v>109</v>
      </c>
      <c r="G203" s="3" t="s">
        <v>45</v>
      </c>
      <c r="H203" s="92"/>
      <c r="I203" s="92"/>
      <c r="J203" s="92"/>
      <c r="K203">
        <v>5</v>
      </c>
      <c r="L203"/>
      <c r="M203" s="10">
        <v>1</v>
      </c>
      <c r="N203" s="10">
        <v>4</v>
      </c>
      <c r="O203" s="10"/>
      <c r="P203" s="10"/>
      <c r="Q203" s="10"/>
      <c r="R203" s="131">
        <f t="shared" ref="R203:R204" si="1193">(COUNTIF($E203,$R$1))</f>
        <v>0</v>
      </c>
      <c r="S203" s="131">
        <f t="shared" ref="S203:S204" si="1194">(COUNTIF($C203:$D203,$R$1))+(COUNTIF($F203:$G203,$R$1))</f>
        <v>0</v>
      </c>
      <c r="T203" s="10"/>
      <c r="U203" s="10"/>
      <c r="V203" s="131">
        <f>(COUNTIF($E203,$V$1))</f>
        <v>0</v>
      </c>
      <c r="W203" s="131">
        <f>(COUNTIF($C203:$D203,$V$1))+(COUNTIF($F203:$G203,$V$1))</f>
        <v>0</v>
      </c>
      <c r="X203" s="10"/>
      <c r="Y203" s="10"/>
      <c r="Z203" s="131">
        <f>(COUNTIF($E203,$Z$1))</f>
        <v>0</v>
      </c>
      <c r="AA203" s="131">
        <f>(COUNTIF($C203:$D203,$Z$1))+(COUNTIF($F203:$G203,$Z$1))</f>
        <v>0</v>
      </c>
      <c r="AB203" s="10"/>
      <c r="AC203" s="10"/>
      <c r="AD203" s="131">
        <f>(COUNTIF($E203,$AD$1))</f>
        <v>0</v>
      </c>
      <c r="AE203" s="131">
        <f>(COUNTIF($C203:$D203,$AD$1))+(COUNTIF($F203:$G203,$AD$1))</f>
        <v>0</v>
      </c>
      <c r="AF203" s="10"/>
      <c r="AG203" s="10"/>
      <c r="AH203" s="131">
        <f>(COUNTIF($E203,$AH$1))</f>
        <v>0</v>
      </c>
      <c r="AI203" s="131">
        <f>(COUNTIF($C203:$D203,$AH$1))+(COUNTIF($F203:$G203,$AH$1))</f>
        <v>0</v>
      </c>
      <c r="AJ203" s="10"/>
      <c r="AK203" s="10"/>
      <c r="AL203" s="131">
        <f>(COUNTIF($E203,$AL$1))</f>
        <v>0</v>
      </c>
      <c r="AM203" s="131">
        <f>(COUNTIF($C203:$D203,$AL$1))+(COUNTIF($F203:$G203,$AL$1))</f>
        <v>0</v>
      </c>
      <c r="AN203" s="10"/>
      <c r="AO203" s="10"/>
      <c r="AP203" s="131">
        <f>(COUNTIF($E203,$AP$1))</f>
        <v>0</v>
      </c>
      <c r="AQ203" s="131">
        <f>(COUNTIF($C203:$D203,$AP$1))+(COUNTIF($F203:$G203,$AP$1))</f>
        <v>0</v>
      </c>
      <c r="AR203" s="10"/>
      <c r="AS203" s="10"/>
      <c r="AT203" s="131">
        <f>(COUNTIF($E203,$AT$1))</f>
        <v>0</v>
      </c>
      <c r="AU203" s="131">
        <f>(COUNTIF($C203:$D203,$AT$1))+(COUNTIF($F203:$G203,$AT$1))</f>
        <v>0</v>
      </c>
      <c r="AV203" s="10"/>
      <c r="AW203" s="10"/>
      <c r="AX203" s="131">
        <f>(COUNTIF($E203,$AX$1))</f>
        <v>0</v>
      </c>
      <c r="AY203" s="131">
        <f>(COUNTIF($C203:$D203,$AX$1))+(COUNTIF($F203:$G203,$AX$1))</f>
        <v>0</v>
      </c>
      <c r="AZ203" s="10"/>
      <c r="BA203" s="10"/>
      <c r="BB203" s="131">
        <f>(COUNTIF($E203,$BB$1))</f>
        <v>0</v>
      </c>
      <c r="BC203" s="131">
        <f>(COUNTIF($C203:$D203,$BB$1))+(COUNTIF($F203:$G203,$BB$1))</f>
        <v>0</v>
      </c>
      <c r="BD203" s="10"/>
      <c r="BE203" s="10"/>
      <c r="BF203" s="131">
        <f>(COUNTIF($E203,$BF$1))</f>
        <v>0</v>
      </c>
      <c r="BG203" s="131">
        <f>(COUNTIF($C203:$D203,$BF$1))+(COUNTIF($F203:$G203,$BF$1))</f>
        <v>0</v>
      </c>
      <c r="BH203" s="10"/>
      <c r="BI203" s="10"/>
      <c r="BJ203" s="131">
        <f>(COUNTIF($E203,$BJ$1))</f>
        <v>0</v>
      </c>
      <c r="BK203" s="131">
        <f>(COUNTIF($C203:$D203,$BJ$1))+(COUNTIF($F203:$G203,$BJ$1))</f>
        <v>0</v>
      </c>
      <c r="BL203" s="10"/>
      <c r="BM203" s="10"/>
      <c r="BN203" s="131">
        <f>(COUNTIF($E203,$BN$1))</f>
        <v>0</v>
      </c>
      <c r="BO203" s="131">
        <f>(COUNTIF($C203:$D203,$BN$1))+(COUNTIF($F203:$G203,$BN$1))</f>
        <v>0</v>
      </c>
      <c r="BP203" s="10"/>
      <c r="BQ203" s="10"/>
      <c r="BR203" s="131">
        <f>(COUNTIF($E203,$BR$1))</f>
        <v>0</v>
      </c>
      <c r="BS203" s="131">
        <f>(COUNTIF($C203:$D203,$BR$1))+(COUNTIF($F203:$G203,$BR$1))</f>
        <v>0</v>
      </c>
      <c r="BT203" s="10"/>
      <c r="BU203" s="10"/>
      <c r="BV203" s="131">
        <f>(COUNTIF($E203,$BV$1))</f>
        <v>0</v>
      </c>
      <c r="BW203" s="131">
        <f>(COUNTIF($C203:$D203,$BV$1))+(COUNTIF($F203:$G203,$BV$1))</f>
        <v>0</v>
      </c>
      <c r="BX203" s="10"/>
      <c r="BY203" s="10"/>
      <c r="BZ203" s="131">
        <f>(COUNTIF($E203,$BZ$1))</f>
        <v>0</v>
      </c>
      <c r="CA203" s="131">
        <f>(COUNTIF($C203:$D203,$BZ$1))+(COUNTIF($F203:$G203,$BZ$1))</f>
        <v>0</v>
      </c>
      <c r="CB203" s="10"/>
      <c r="CC203" s="10"/>
      <c r="CD203" s="131">
        <f>(COUNTIF($E203,$CD$1))</f>
        <v>1</v>
      </c>
      <c r="CE203" s="131">
        <f>(COUNTIF($C203:$D203,$CD$1))+(COUNTIF($F203:$G203,$CD$1))</f>
        <v>0</v>
      </c>
      <c r="CF203" s="10"/>
      <c r="CG203" s="10"/>
      <c r="CH203" s="131">
        <f>(COUNTIF($E203,$CH$1))</f>
        <v>0</v>
      </c>
      <c r="CI203" s="131">
        <f>(COUNTIF($C203:$D203,$CH$1))+(COUNTIF($F203:$G203,$CH$1))</f>
        <v>0</v>
      </c>
      <c r="CJ203" s="10"/>
      <c r="CK203" s="10"/>
      <c r="CL203" s="131">
        <f>(COUNTIF($E203,$CL$1))</f>
        <v>0</v>
      </c>
      <c r="CM203" s="131">
        <f>(COUNTIF($C203:$D203,$CL$1))+(COUNTIF($F203:$G203,$CL$1))</f>
        <v>0</v>
      </c>
      <c r="CN203" s="10"/>
      <c r="CO203" s="10"/>
      <c r="CP203" s="131">
        <f>(COUNTIF($E203,$CP$1))</f>
        <v>0</v>
      </c>
      <c r="CQ203" s="131">
        <f>(COUNTIF($C203:$D203,$CP$1))+(COUNTIF($F203:$G203,$CP$1))</f>
        <v>0</v>
      </c>
      <c r="CR203" s="10"/>
      <c r="CS203" s="10"/>
      <c r="CT203" s="131">
        <f>(COUNTIF($E203,$CT$1))</f>
        <v>0</v>
      </c>
      <c r="CU203" s="131">
        <f>(COUNTIF($C203:$D203,$CT$1))+(COUNTIF($F203:$G203,$CT$1))</f>
        <v>0</v>
      </c>
      <c r="CV203" s="10"/>
      <c r="CW203" s="10"/>
      <c r="CX203" s="131">
        <f>(COUNTIF($E203,$CX$1))</f>
        <v>0</v>
      </c>
      <c r="CY203" s="131">
        <f>(COUNTIF($C203:$D203,$CX$1))+(COUNTIF($F203:$G203,$CX$1))</f>
        <v>0</v>
      </c>
      <c r="CZ203" s="10"/>
      <c r="DA203" s="10"/>
      <c r="DB203" s="131">
        <f>(COUNTIF($E203,$DB$1))</f>
        <v>0</v>
      </c>
      <c r="DC203" s="131">
        <f>(COUNTIF($C203:$D203,$DB$1))+(COUNTIF($F203:$G203,$DB$1))</f>
        <v>0</v>
      </c>
      <c r="DD203" s="10"/>
      <c r="DE203" s="10"/>
      <c r="DF203" s="131">
        <f>(COUNTIF($E203,$DF$1))</f>
        <v>0</v>
      </c>
      <c r="DG203" s="131">
        <f>(COUNTIF($C203:$D203,$DF$1))+(COUNTIF($F203:$G203,$DF$1))</f>
        <v>0</v>
      </c>
      <c r="DH203" s="10"/>
      <c r="DI203" s="10"/>
      <c r="DJ203" s="131">
        <f>(COUNTIF($E203,$DJ$1))</f>
        <v>0</v>
      </c>
      <c r="DK203" s="131">
        <f>(COUNTIF($C203:$D203,$DJ$1))+(COUNTIF($F203:$G203,$DJ$1))</f>
        <v>0</v>
      </c>
      <c r="DL203" s="10"/>
      <c r="DM203" s="10"/>
      <c r="DN203" s="131">
        <f>(COUNTIF($E203,$DN$1))</f>
        <v>0</v>
      </c>
      <c r="DO203" s="131">
        <f>(COUNTIF($C203:$D203,$DN$1))+(COUNTIF($F203:$G203,$DN$1))</f>
        <v>0</v>
      </c>
      <c r="DP203" s="10"/>
      <c r="DQ203" s="10"/>
      <c r="DR203" s="131">
        <f>(COUNTIF($E203,$DR$1))</f>
        <v>0</v>
      </c>
      <c r="DS203" s="131">
        <f>(COUNTIF($C203:$D203,$DR$1))+(COUNTIF($F203:$G203,$DR$1))</f>
        <v>0</v>
      </c>
      <c r="DT203" s="10"/>
      <c r="DU203" s="10"/>
      <c r="DV203" s="131">
        <f>(COUNTIF($E203,$DV$1))</f>
        <v>0</v>
      </c>
      <c r="DW203" s="131">
        <f>(COUNTIF($C203:$D203,$DV$1))+(COUNTIF($F203:$G203,$DV$1))</f>
        <v>0</v>
      </c>
      <c r="DX203" s="10"/>
      <c r="DY203" s="10"/>
      <c r="DZ203" s="131">
        <f>(COUNTIF($E203,$DZ$1))</f>
        <v>0</v>
      </c>
      <c r="EA203" s="131">
        <f>(COUNTIF($C203:$D203,$DZ$1))+(COUNTIF($F203:$G203,$DZ$1))</f>
        <v>0</v>
      </c>
      <c r="EB203" s="10"/>
      <c r="EC203" s="10"/>
      <c r="ED203" s="131">
        <f>(COUNTIF($E203,$ED$1))</f>
        <v>0</v>
      </c>
      <c r="EE203" s="131">
        <f>(COUNTIF($C203:$D203,$ED$1))+(COUNTIF($F203:$G203,$ED$1))</f>
        <v>0</v>
      </c>
      <c r="EF203" s="10"/>
      <c r="EG203" s="10"/>
      <c r="EH203" s="131">
        <f>(COUNTIF($E203,$EH$1))</f>
        <v>0</v>
      </c>
      <c r="EI203" s="131">
        <f>(COUNTIF($C203:$D203,$EH$1))+(COUNTIF($F203:$G203,$EH$1))</f>
        <v>0</v>
      </c>
      <c r="EJ203" s="10"/>
      <c r="EK203" s="10"/>
      <c r="EL203" s="131">
        <f>(COUNTIF($E203,$EL$1))</f>
        <v>0</v>
      </c>
      <c r="EM203" s="131">
        <f>(COUNTIF($C203:$D203,$EL$1))+(COUNTIF($F203:$G203,$EL$1))</f>
        <v>0</v>
      </c>
      <c r="EN203" s="10"/>
      <c r="EO203" s="10"/>
      <c r="EP203" s="131">
        <f>(COUNTIF($E203,$EP$1))</f>
        <v>0</v>
      </c>
      <c r="EQ203" s="131">
        <f>(COUNTIF($C203:$D203,$EP$1))+(COUNTIF($F203:$G203,$EP$1))</f>
        <v>0</v>
      </c>
      <c r="ER203" s="10"/>
      <c r="ES203" s="10"/>
      <c r="ET203" s="131">
        <f>(COUNTIF($E203,$ET$1))</f>
        <v>0</v>
      </c>
      <c r="EU203" s="131">
        <f>(COUNTIF($C203:$D203,$ET$1))+(COUNTIF($F203:$G203,$ET$1))</f>
        <v>0</v>
      </c>
      <c r="EV203" s="10"/>
      <c r="EW203" s="10"/>
      <c r="EX203" s="131">
        <f>(COUNTIF($E203,$EX$1))</f>
        <v>0</v>
      </c>
      <c r="EY203" s="131">
        <f>(COUNTIF($C203:$D203,$EX$1))+(COUNTIF($F203:$G203,$EX$1))</f>
        <v>0</v>
      </c>
      <c r="EZ203" s="10"/>
      <c r="FA203" s="10"/>
      <c r="FB203" s="131">
        <f>(COUNTIF($E203,$FB$1))</f>
        <v>0</v>
      </c>
      <c r="FC203" s="131">
        <f>(COUNTIF($C203:$D203,$FB$1))+(COUNTIF($F203:$G203,$FB$1))</f>
        <v>0</v>
      </c>
      <c r="FD203" s="10"/>
      <c r="FE203" s="10"/>
      <c r="FF203" s="131">
        <f>(COUNTIF($E203,$FF$1))</f>
        <v>0</v>
      </c>
      <c r="FG203" s="131">
        <f>(COUNTIF($C203:$D203,$FF$1))+(COUNTIF($F203:$G203,$FF$1))</f>
        <v>0</v>
      </c>
      <c r="FH203" s="10"/>
      <c r="FI203" s="10"/>
      <c r="FJ203" s="131">
        <f>(COUNTIF($E203,$FJ$1))</f>
        <v>0</v>
      </c>
      <c r="FK203" s="131">
        <f>(COUNTIF($C203:$D203,$FJ$1))+(COUNTIF($F203:$G203,$FJ$1))</f>
        <v>0</v>
      </c>
      <c r="FL203" s="10"/>
      <c r="FM203" s="10"/>
      <c r="FN203" s="131">
        <f>(COUNTIF($E203,$FN$1))</f>
        <v>0</v>
      </c>
      <c r="FO203" s="131">
        <f>(COUNTIF($C203:$D203,$FN$1))+(COUNTIF($F203:$G203,$FN$1))</f>
        <v>0</v>
      </c>
      <c r="FP203" s="10"/>
      <c r="FQ203" s="10"/>
      <c r="FR203" s="131">
        <f>(COUNTIF($E203,$FR$1))</f>
        <v>0</v>
      </c>
      <c r="FS203" s="131">
        <f>(COUNTIF($C203:$D203,$FR$1))+(COUNTIF($F203:$G203,$FR$1))</f>
        <v>0</v>
      </c>
      <c r="FT203" s="10"/>
      <c r="FU203" s="10"/>
      <c r="FV203" s="131">
        <f>(COUNTIF($E203,$FV$1))</f>
        <v>0</v>
      </c>
      <c r="FW203" s="131">
        <f>(COUNTIF($C203:$D203,$FV$1))+(COUNTIF($F203:$G203,$FV$1))</f>
        <v>0</v>
      </c>
      <c r="FX203" s="10"/>
      <c r="FY203" s="10"/>
      <c r="FZ203" s="131">
        <f>(COUNTIF($E203,$FZ$1))</f>
        <v>0</v>
      </c>
      <c r="GA203" s="131">
        <f>(COUNTIF($C203:$D203,$FZ$1))+(COUNTIF($F203:$G203,$FZ$1))</f>
        <v>0</v>
      </c>
      <c r="GB203" s="10"/>
      <c r="GC203" s="10"/>
      <c r="GD203" s="131">
        <f>(COUNTIF($E203,$GD$1))</f>
        <v>0</v>
      </c>
      <c r="GE203" s="131">
        <f>(COUNTIF($C203:$D203,$GD$1))+(COUNTIF($F203:$G203,$GD$1))</f>
        <v>0</v>
      </c>
      <c r="GF203" s="10"/>
      <c r="GG203" s="10"/>
      <c r="GH203" s="131">
        <f>(COUNTIF($E203,$GH$1))</f>
        <v>0</v>
      </c>
      <c r="GI203" s="131">
        <f>(COUNTIF($C203:$D203,$GH$1))+(COUNTIF($F203:$G203,$GH$1))</f>
        <v>0</v>
      </c>
      <c r="GJ203" s="10"/>
      <c r="GK203" s="10"/>
      <c r="GL203" s="131">
        <f>(COUNTIF($E203,$GL$1))</f>
        <v>0</v>
      </c>
      <c r="GM203" s="131">
        <f>(COUNTIF($C203:$D203,$GL$1))+(COUNTIF($F203:$G203,$GL$1))</f>
        <v>0</v>
      </c>
      <c r="GN203" s="10"/>
      <c r="GO203" s="10"/>
      <c r="GP203" s="131">
        <f>(COUNTIF($E203,$GP$1))</f>
        <v>0</v>
      </c>
      <c r="GQ203" s="131">
        <f>(COUNTIF($C203:$D203,$GP$1))+(COUNTIF($F203:$G203,$GP$1))</f>
        <v>0</v>
      </c>
      <c r="GR203" s="10"/>
      <c r="GS203" s="10"/>
      <c r="GT203" s="131">
        <f>(COUNTIF($E203,$GT$1))</f>
        <v>0</v>
      </c>
      <c r="GU203" s="131">
        <f>(COUNTIF($C203:$D203,$GT$1))+(COUNTIF($F203:$G203,$GT$1))</f>
        <v>0</v>
      </c>
      <c r="GV203" s="10"/>
      <c r="GW203" s="10"/>
      <c r="GX203" s="131">
        <f>(COUNTIF($E203,$GX$1))</f>
        <v>0</v>
      </c>
      <c r="GY203" s="131">
        <f>(COUNTIF($C203:$D203,$GX$1))+(COUNTIF($F203:$G203,$GX$1))</f>
        <v>0</v>
      </c>
      <c r="GZ203" s="10"/>
      <c r="HA203" s="10"/>
      <c r="HB203" s="131">
        <f>(COUNTIF($E203,$HB$1))</f>
        <v>0</v>
      </c>
      <c r="HC203" s="131">
        <f>(COUNTIF($C203:$D203,$HB$1))+(COUNTIF($F203:$G203,$HB$1))</f>
        <v>0</v>
      </c>
      <c r="HD203" s="10"/>
      <c r="HE203" s="10"/>
      <c r="HF203" s="131">
        <f>(COUNTIF($E203,$HF$1))</f>
        <v>0</v>
      </c>
      <c r="HG203" s="131">
        <f>(COUNTIF($C203:$D203,$HF$1))+(COUNTIF($F203:$G203,$HF$1))</f>
        <v>0</v>
      </c>
      <c r="HH203" s="10"/>
      <c r="HI203" s="10"/>
      <c r="HJ203" s="131">
        <f>(COUNTIF($E203,$HJ$1))</f>
        <v>0</v>
      </c>
      <c r="HK203" s="131">
        <f>(COUNTIF($C203:$D203,$HJ$1))+(COUNTIF($F203:$G203,$HJ$1))</f>
        <v>2</v>
      </c>
      <c r="HL203" s="10"/>
      <c r="HM203" s="10"/>
      <c r="HN203" s="131">
        <f>(COUNTIF($E203,$HN$1))</f>
        <v>0</v>
      </c>
      <c r="HO203" s="131">
        <f>(COUNTIF($C203:$D203,$HN$1))+(COUNTIF($F203:$G203,$HN$1))</f>
        <v>0</v>
      </c>
      <c r="HP203" s="10"/>
      <c r="HQ203" s="10"/>
      <c r="HR203" s="131">
        <f>(COUNTIF($E203,$HR$1))</f>
        <v>0</v>
      </c>
      <c r="HS203" s="131">
        <f>(COUNTIF($C203:$D203,$HR$1))+(COUNTIF($F203:$G203,$HR$1))</f>
        <v>0</v>
      </c>
      <c r="HT203" s="10"/>
      <c r="HU203" s="10"/>
      <c r="HV203" s="131">
        <f>(COUNTIF($E203,$HV$1))</f>
        <v>0</v>
      </c>
      <c r="HW203" s="131">
        <f>(COUNTIF($C203:$D203,$HV$1))+(COUNTIF($F203:$G203,$HV$1))</f>
        <v>0</v>
      </c>
      <c r="HX203" s="10"/>
      <c r="HY203" s="10"/>
      <c r="HZ203" s="131">
        <f>(COUNTIF($E203,$HZ$1))</f>
        <v>0</v>
      </c>
      <c r="IA203" s="131">
        <f>(COUNTIF($C203:$D203,$HZ$1))+(COUNTIF($F203:$G203,$HZ$1))</f>
        <v>0</v>
      </c>
      <c r="IB203" s="10"/>
      <c r="IC203" s="10"/>
      <c r="ID203" s="131">
        <f>(COUNTIF($E203,$ID$1))</f>
        <v>0</v>
      </c>
      <c r="IE203" s="131">
        <f>(COUNTIF($C203:$D203,$ID$1))+(COUNTIF($F203:$G203,$ID$1))</f>
        <v>0</v>
      </c>
      <c r="IF203" s="10"/>
      <c r="IG203" s="10"/>
      <c r="IH203" s="131">
        <f>(COUNTIF($E203,$IH$1))</f>
        <v>0</v>
      </c>
      <c r="II203" s="131">
        <f>(COUNTIF($C203:$D203,$IH$1))+(COUNTIF($F203:$G203,$IH$1))</f>
        <v>0</v>
      </c>
      <c r="IJ203" s="10"/>
      <c r="IK203" s="10"/>
      <c r="IL203" s="131">
        <f>(COUNTIF($E203,$IL$1))</f>
        <v>0</v>
      </c>
      <c r="IM203" s="131">
        <f>(COUNTIF($C203:$D203,$IL$1))+(COUNTIF($F203:$G203,$IL$1))</f>
        <v>0</v>
      </c>
      <c r="IN203" s="10"/>
      <c r="IO203" s="10"/>
      <c r="IP203" s="131">
        <f>(COUNTIF($E203,$IP$1))</f>
        <v>0</v>
      </c>
      <c r="IQ203" s="131">
        <f>(COUNTIF($C203:$D203,$IP$1))+(COUNTIF($F203:$G203,$IP$1))</f>
        <v>0</v>
      </c>
      <c r="IR203" s="10"/>
      <c r="IS203" s="10"/>
      <c r="IT203" s="131">
        <f>(COUNTIF($E203,$IT$1))</f>
        <v>0</v>
      </c>
      <c r="IU203" s="131">
        <f>(COUNTIF($C203:$D203,$IT$1))+(COUNTIF($F203:$G203,$IT$1))</f>
        <v>0</v>
      </c>
      <c r="IV203" s="10"/>
      <c r="IW203" s="10"/>
      <c r="IX203" s="131">
        <f>(COUNTIF($E203,$IX$1))</f>
        <v>0</v>
      </c>
      <c r="IY203" s="131">
        <f>(COUNTIF($C203:$D203,$IX$1))+(COUNTIF($F203:$G203,$IX$1))</f>
        <v>0</v>
      </c>
      <c r="IZ203" s="10"/>
      <c r="JA203" s="10"/>
      <c r="JB203" s="131">
        <f>(COUNTIF($E203,$JB$1))</f>
        <v>0</v>
      </c>
      <c r="JC203" s="131">
        <f>(COUNTIF($C203:$D203,$JB$1))+(COUNTIF($F203:$G203,$JB$1))</f>
        <v>0</v>
      </c>
      <c r="JD203" s="10"/>
      <c r="JE203" s="10"/>
      <c r="JF203" s="131">
        <f>(COUNTIF($E203,$JF$1))</f>
        <v>0</v>
      </c>
      <c r="JG203" s="131">
        <f>(COUNTIF($C203:$D203,$JF$1))+(COUNTIF($F203:$G203,$JF$1))</f>
        <v>1</v>
      </c>
      <c r="JH203" s="10"/>
      <c r="JI203" s="10"/>
      <c r="JJ203" s="131">
        <f>(COUNTIF($E203,$JJ$1))</f>
        <v>0</v>
      </c>
      <c r="JK203" s="131">
        <f>(COUNTIF($C203:$D203,$JJ$1))+(COUNTIF($F203:$G203,$JJ$1))</f>
        <v>0</v>
      </c>
      <c r="JL203" s="10"/>
      <c r="JM203" s="10"/>
      <c r="JN203" s="131">
        <f>(COUNTIF($E203,$JN$1))</f>
        <v>0</v>
      </c>
      <c r="JO203" s="131">
        <f>(COUNTIF($C203:$D203,$JN$1))+(COUNTIF($F203:$G203,$JN$1))</f>
        <v>0</v>
      </c>
      <c r="JP203" s="10"/>
      <c r="JQ203" s="10"/>
      <c r="JR203" s="131">
        <f>(COUNTIF($E203,$JR$1))</f>
        <v>0</v>
      </c>
      <c r="JS203" s="131">
        <f>(COUNTIF($C203:$D203,$JR$1))+(COUNTIF($F203:$G203,$JR$1))</f>
        <v>0</v>
      </c>
      <c r="JT203" s="10"/>
      <c r="JU203" s="10"/>
      <c r="JV203" s="131">
        <f>(COUNTIF($E203,$JV$1))</f>
        <v>0</v>
      </c>
      <c r="JW203" s="131">
        <f>(COUNTIF($C203:$D203,$JV$1))+(COUNTIF($F203:$G203,$JV$1))</f>
        <v>0</v>
      </c>
      <c r="JX203" s="10"/>
      <c r="JY203" s="10"/>
      <c r="JZ203" s="131">
        <f>(COUNTIF($E203,$JZ$1))</f>
        <v>0</v>
      </c>
      <c r="KA203" s="131">
        <f>(COUNTIF($C203:$D203,$JZ$1))+(COUNTIF($F203:$G203,$JZ$1))</f>
        <v>1</v>
      </c>
      <c r="KB203" s="10"/>
      <c r="KC203" s="10"/>
      <c r="KD203" s="131">
        <f>(COUNTIF($E203,$KD$1))</f>
        <v>0</v>
      </c>
      <c r="KE203" s="131">
        <f>(COUNTIF($C203:$D203,$KD$1))+(COUNTIF($F203:$G203,$KD$1))</f>
        <v>0</v>
      </c>
      <c r="KF203" s="10"/>
      <c r="KG203" s="10"/>
      <c r="KH203" s="131">
        <f>(COUNTIF($E203,$KH$1))</f>
        <v>0</v>
      </c>
      <c r="KI203" s="131">
        <f>(COUNTIF($C203:$D203,$KH$1))+(COUNTIF($F203:$G203,$KH$1))</f>
        <v>0</v>
      </c>
      <c r="KJ203" s="10"/>
      <c r="KK203" s="10"/>
      <c r="KL203" s="131">
        <f>(COUNTIF($E203,$KL$1))</f>
        <v>0</v>
      </c>
      <c r="KM203" s="131">
        <f>(COUNTIF($C203:$D203,$KL$1))+(COUNTIF($F203:$G203,$KL$1))</f>
        <v>0</v>
      </c>
      <c r="KN203" s="10"/>
      <c r="KO203" s="10"/>
      <c r="KP203" s="131">
        <f>(COUNTIF($E203,$KP$1))</f>
        <v>0</v>
      </c>
      <c r="KQ203" s="131">
        <f>(COUNTIF($C203:$D203,$KP$1))+(COUNTIF($F203:$G203,$KP$1))</f>
        <v>0</v>
      </c>
      <c r="KR203" s="10"/>
      <c r="KS203" s="10"/>
      <c r="KT203" s="131">
        <f>(COUNTIF($E203,$KT$1))</f>
        <v>0</v>
      </c>
      <c r="KU203" s="131">
        <f>(COUNTIF($C203:$D203,$KT$1))+(COUNTIF($F203:$G203,$KT$1))</f>
        <v>0</v>
      </c>
      <c r="KV203" s="10"/>
      <c r="KW203" s="10"/>
      <c r="KX203" s="131">
        <f>(COUNTIF($E203,$KX$1))</f>
        <v>0</v>
      </c>
      <c r="KY203" s="131">
        <f>(COUNTIF($C203:$D203,$KX$1))+(COUNTIF($F203:$G203,$KX$1))</f>
        <v>0</v>
      </c>
      <c r="KZ203" s="10"/>
      <c r="LA203" s="10"/>
      <c r="LB203" s="131">
        <f>(COUNTIF($E203,$LB$1))</f>
        <v>0</v>
      </c>
      <c r="LC203" s="131">
        <f>(COUNTIF($C203:$D203,$LB$1))+(COUNTIF($F203:$G203,$LB$1))</f>
        <v>0</v>
      </c>
      <c r="LD203" s="10"/>
      <c r="LE203" s="10"/>
      <c r="LF203" s="131">
        <f>(COUNTIF($E203,$NN$1))</f>
        <v>0</v>
      </c>
      <c r="LG203" s="131">
        <f>(COUNTIF($C203:$D203,$NN$1))+(COUNTIF($F203:$G203,$NN$1))</f>
        <v>0</v>
      </c>
      <c r="LH203" s="10"/>
      <c r="LI203" s="10"/>
      <c r="LJ203" s="131">
        <f>(COUNTIF($E203,$NN$1))</f>
        <v>0</v>
      </c>
      <c r="LK203" s="131">
        <f>(COUNTIF($C203:$D203,$NN$1))+(COUNTIF($F203:$G203,$NN$1))</f>
        <v>0</v>
      </c>
      <c r="LL203" s="10"/>
      <c r="LM203" s="10"/>
      <c r="LN203" s="131">
        <f>(COUNTIF($E203,$NN$1))</f>
        <v>0</v>
      </c>
      <c r="LO203" s="131">
        <f>(COUNTIF($C203:$D203,$NN$1))+(COUNTIF($F203:$G203,$NN$1))</f>
        <v>0</v>
      </c>
      <c r="LP203" s="10"/>
      <c r="LQ203" s="10"/>
      <c r="LR203" s="131">
        <f>(COUNTIF($E203,$NN$1))</f>
        <v>0</v>
      </c>
      <c r="LS203" s="131">
        <f>(COUNTIF($C203:$D203,$NN$1))+(COUNTIF($F203:$G203,$NN$1))</f>
        <v>0</v>
      </c>
      <c r="LT203" s="10"/>
      <c r="LU203" s="10"/>
      <c r="LV203" s="131">
        <f>(COUNTIF($E203,$NN$1))</f>
        <v>0</v>
      </c>
      <c r="LW203" s="131">
        <f>(COUNTIF($C203:$D203,$NN$1))+(COUNTIF($F203:$G203,$NN$1))</f>
        <v>0</v>
      </c>
      <c r="LX203" s="10"/>
      <c r="LY203" s="10"/>
      <c r="LZ203" s="131">
        <f>(COUNTIF($E203,$NN$1))</f>
        <v>0</v>
      </c>
      <c r="MA203" s="131">
        <f>(COUNTIF($C203:$D203,$NN$1))+(COUNTIF($F203:$G203,$NN$1))</f>
        <v>0</v>
      </c>
      <c r="MB203" s="10"/>
      <c r="MC203" s="10"/>
      <c r="MD203" s="131">
        <f>(COUNTIF($E203,$NN$1))</f>
        <v>0</v>
      </c>
      <c r="ME203" s="131">
        <f>(COUNTIF($C203:$D203,$NN$1))+(COUNTIF($F203:$G203,$NN$1))</f>
        <v>0</v>
      </c>
      <c r="MF203" s="10"/>
      <c r="MG203" s="10"/>
      <c r="MH203" s="131">
        <f>(COUNTIF($E203,$NN$1))</f>
        <v>0</v>
      </c>
      <c r="MI203" s="131">
        <f>(COUNTIF($C203:$D203,$NN$1))+(COUNTIF($F203:$G203,$NN$1))</f>
        <v>0</v>
      </c>
      <c r="MJ203" s="10"/>
      <c r="MK203" s="10"/>
      <c r="ML203" s="131">
        <f>(COUNTIF($E203,$NN$1))</f>
        <v>0</v>
      </c>
      <c r="MM203" s="131">
        <f>(COUNTIF($C203:$D203,$NN$1))+(COUNTIF($F203:$G203,$NN$1))</f>
        <v>0</v>
      </c>
      <c r="MN203" s="10"/>
      <c r="MO203" s="10"/>
      <c r="MP203" s="131">
        <f>(COUNTIF($E203,$NN$1))</f>
        <v>0</v>
      </c>
      <c r="MQ203" s="131">
        <f>(COUNTIF($C203:$D203,$NN$1))+(COUNTIF($F203:$G203,$NN$1))</f>
        <v>0</v>
      </c>
      <c r="MR203" s="10"/>
      <c r="MS203" s="10"/>
      <c r="MT203" s="131">
        <f>(COUNTIF($E203,$NN$1))</f>
        <v>0</v>
      </c>
      <c r="MU203" s="131">
        <f>(COUNTIF($C203:$D203,$NN$1))+(COUNTIF($F203:$G203,$NN$1))</f>
        <v>0</v>
      </c>
      <c r="MV203" s="10"/>
      <c r="MW203" s="10"/>
      <c r="MX203" s="131">
        <f>(COUNTIF($E203,$NN$1))</f>
        <v>0</v>
      </c>
      <c r="MY203" s="131">
        <f>(COUNTIF($C203:$D203,$NN$1))+(COUNTIF($F203:$G203,$NN$1))</f>
        <v>0</v>
      </c>
      <c r="MZ203" s="10"/>
      <c r="NA203" s="10"/>
      <c r="NB203" s="131">
        <f>(COUNTIF($E203,$NN$1))</f>
        <v>0</v>
      </c>
      <c r="NC203" s="131">
        <f>(COUNTIF($C203:$D203,$NN$1))+(COUNTIF($F203:$G203,$NN$1))</f>
        <v>0</v>
      </c>
      <c r="ND203" s="10"/>
      <c r="NE203" s="10"/>
      <c r="NF203" s="131">
        <f>(COUNTIF($E203,$NN$1))</f>
        <v>0</v>
      </c>
      <c r="NG203" s="131">
        <f>(COUNTIF($C203:$D203,$NN$1))+(COUNTIF($F203:$G203,$NN$1))</f>
        <v>0</v>
      </c>
      <c r="NH203" s="10"/>
      <c r="NI203" s="10"/>
      <c r="NJ203" s="131">
        <f>(COUNTIF($E203,$NN$1))</f>
        <v>0</v>
      </c>
      <c r="NK203" s="131">
        <f>(COUNTIF($C203:$D203,$NN$1))+(COUNTIF($F203:$G203,$NN$1))</f>
        <v>0</v>
      </c>
      <c r="NL203" s="10"/>
      <c r="NM203" s="10"/>
      <c r="NN203" s="131">
        <f>(COUNTIF($E203,$NN$1))</f>
        <v>0</v>
      </c>
      <c r="NO203" s="131">
        <f>(COUNTIF($C203:$D203,$NN$1))+(COUNTIF($F203:$G203,$NN$1))</f>
        <v>0</v>
      </c>
      <c r="NP203" s="10"/>
      <c r="NQ203" s="10"/>
      <c r="NR203" s="10"/>
      <c r="NS203" s="10"/>
      <c r="NT203" s="134">
        <f t="shared" si="1188"/>
        <v>0</v>
      </c>
      <c r="NU203" s="134">
        <f t="shared" si="1189"/>
        <v>0</v>
      </c>
      <c r="NV203" s="134">
        <f t="shared" si="1190"/>
        <v>0</v>
      </c>
      <c r="NW203" s="134">
        <f t="shared" si="1191"/>
        <v>0</v>
      </c>
      <c r="NX203" s="129"/>
      <c r="NY203" s="136">
        <f t="shared" si="1184"/>
        <v>1</v>
      </c>
      <c r="NZ203" s="136">
        <f t="shared" si="1185"/>
        <v>4</v>
      </c>
      <c r="OA203" s="136">
        <f t="shared" si="1186"/>
        <v>0</v>
      </c>
      <c r="OB203" s="136">
        <f t="shared" si="1187"/>
        <v>0</v>
      </c>
    </row>
    <row r="204" spans="1:392" s="28" customFormat="1" ht="20.25" customHeight="1">
      <c r="A204" s="2">
        <v>2</v>
      </c>
      <c r="B204" s="2" t="s">
        <v>2</v>
      </c>
      <c r="C204" s="3" t="s">
        <v>277</v>
      </c>
      <c r="D204" s="3" t="s">
        <v>277</v>
      </c>
      <c r="E204" s="91" t="s">
        <v>63</v>
      </c>
      <c r="F204" s="78" t="s">
        <v>45</v>
      </c>
      <c r="G204" s="3" t="s">
        <v>45</v>
      </c>
      <c r="H204" s="92"/>
      <c r="I204" s="92"/>
      <c r="J204" s="92"/>
      <c r="K204">
        <v>5</v>
      </c>
      <c r="L204"/>
      <c r="M204" s="10">
        <v>1</v>
      </c>
      <c r="N204" s="10">
        <v>4</v>
      </c>
      <c r="O204" s="10"/>
      <c r="P204" s="10"/>
      <c r="Q204" s="10"/>
      <c r="R204" s="131">
        <f t="shared" si="1193"/>
        <v>0</v>
      </c>
      <c r="S204" s="131">
        <f t="shared" si="1194"/>
        <v>0</v>
      </c>
      <c r="T204" s="10"/>
      <c r="U204" s="10"/>
      <c r="V204" s="131">
        <f>(COUNTIF($E204,$V$1))</f>
        <v>0</v>
      </c>
      <c r="W204" s="131">
        <f>(COUNTIF($C204:$D204,$V$1))+(COUNTIF($F204:$G204,$V$1))</f>
        <v>0</v>
      </c>
      <c r="X204" s="10"/>
      <c r="Y204" s="10"/>
      <c r="Z204" s="131">
        <f>(COUNTIF($E204,$Z$1))</f>
        <v>0</v>
      </c>
      <c r="AA204" s="131">
        <f>(COUNTIF($C204:$D204,$Z$1))+(COUNTIF($F204:$G204,$Z$1))</f>
        <v>0</v>
      </c>
      <c r="AB204" s="10"/>
      <c r="AC204" s="10"/>
      <c r="AD204" s="131">
        <f>(COUNTIF($E204,$AD$1))</f>
        <v>0</v>
      </c>
      <c r="AE204" s="131">
        <f>(COUNTIF($C204:$D204,$AD$1))+(COUNTIF($F204:$G204,$AD$1))</f>
        <v>0</v>
      </c>
      <c r="AF204" s="10"/>
      <c r="AG204" s="10"/>
      <c r="AH204" s="131">
        <f>(COUNTIF($E204,$AH$1))</f>
        <v>0</v>
      </c>
      <c r="AI204" s="131">
        <f>(COUNTIF($C204:$D204,$AH$1))+(COUNTIF($F204:$G204,$AH$1))</f>
        <v>0</v>
      </c>
      <c r="AJ204" s="10"/>
      <c r="AK204" s="10"/>
      <c r="AL204" s="131">
        <f>(COUNTIF($E204,$AL$1))</f>
        <v>0</v>
      </c>
      <c r="AM204" s="131">
        <f>(COUNTIF($C204:$D204,$AL$1))+(COUNTIF($F204:$G204,$AL$1))</f>
        <v>0</v>
      </c>
      <c r="AN204" s="10"/>
      <c r="AO204" s="10"/>
      <c r="AP204" s="131">
        <f>(COUNTIF($E204,$AP$1))</f>
        <v>0</v>
      </c>
      <c r="AQ204" s="131">
        <f>(COUNTIF($C204:$D204,$AP$1))+(COUNTIF($F204:$G204,$AP$1))</f>
        <v>0</v>
      </c>
      <c r="AR204" s="10"/>
      <c r="AS204" s="10"/>
      <c r="AT204" s="131">
        <f>(COUNTIF($E204,$AT$1))</f>
        <v>0</v>
      </c>
      <c r="AU204" s="131">
        <f>(COUNTIF($C204:$D204,$AT$1))+(COUNTIF($F204:$G204,$AT$1))</f>
        <v>0</v>
      </c>
      <c r="AV204" s="10"/>
      <c r="AW204" s="10"/>
      <c r="AX204" s="131">
        <f>(COUNTIF($E204,$AX$1))</f>
        <v>0</v>
      </c>
      <c r="AY204" s="131">
        <f>(COUNTIF($C204:$D204,$AX$1))+(COUNTIF($F204:$G204,$AX$1))</f>
        <v>0</v>
      </c>
      <c r="AZ204" s="10"/>
      <c r="BA204" s="10"/>
      <c r="BB204" s="131">
        <f>(COUNTIF($E204,$BB$1))</f>
        <v>0</v>
      </c>
      <c r="BC204" s="131">
        <f>(COUNTIF($C204:$D204,$BB$1))+(COUNTIF($F204:$G204,$BB$1))</f>
        <v>0</v>
      </c>
      <c r="BD204" s="10"/>
      <c r="BE204" s="10"/>
      <c r="BF204" s="131">
        <f>(COUNTIF($E204,$BF$1))</f>
        <v>0</v>
      </c>
      <c r="BG204" s="131">
        <f>(COUNTIF($C204:$D204,$BF$1))+(COUNTIF($F204:$G204,$BF$1))</f>
        <v>0</v>
      </c>
      <c r="BH204" s="10"/>
      <c r="BI204" s="10"/>
      <c r="BJ204" s="131">
        <f>(COUNTIF($E204,$BJ$1))</f>
        <v>0</v>
      </c>
      <c r="BK204" s="131">
        <f>(COUNTIF($C204:$D204,$BJ$1))+(COUNTIF($F204:$G204,$BJ$1))</f>
        <v>0</v>
      </c>
      <c r="BL204" s="10"/>
      <c r="BM204" s="10"/>
      <c r="BN204" s="131">
        <f>(COUNTIF($E204,$BN$1))</f>
        <v>0</v>
      </c>
      <c r="BO204" s="131">
        <f>(COUNTIF($C204:$D204,$BN$1))+(COUNTIF($F204:$G204,$BN$1))</f>
        <v>0</v>
      </c>
      <c r="BP204" s="10"/>
      <c r="BQ204" s="10"/>
      <c r="BR204" s="131">
        <f>(COUNTIF($E204,$BR$1))</f>
        <v>0</v>
      </c>
      <c r="BS204" s="131">
        <f>(COUNTIF($C204:$D204,$BR$1))+(COUNTIF($F204:$G204,$BR$1))</f>
        <v>0</v>
      </c>
      <c r="BT204" s="10"/>
      <c r="BU204" s="10"/>
      <c r="BV204" s="131">
        <f>(COUNTIF($E204,$BV$1))</f>
        <v>0</v>
      </c>
      <c r="BW204" s="131">
        <f>(COUNTIF($C204:$D204,$BV$1))+(COUNTIF($F204:$G204,$BV$1))</f>
        <v>0</v>
      </c>
      <c r="BX204" s="10"/>
      <c r="BY204" s="10"/>
      <c r="BZ204" s="131">
        <f>(COUNTIF($E204,$BZ$1))</f>
        <v>0</v>
      </c>
      <c r="CA204" s="131">
        <f>(COUNTIF($C204:$D204,$BZ$1))+(COUNTIF($F204:$G204,$BZ$1))</f>
        <v>0</v>
      </c>
      <c r="CB204" s="10"/>
      <c r="CC204" s="10"/>
      <c r="CD204" s="131">
        <f>(COUNTIF($E204,$CD$1))</f>
        <v>1</v>
      </c>
      <c r="CE204" s="131">
        <f>(COUNTIF($C204:$D204,$CD$1))+(COUNTIF($F204:$G204,$CD$1))</f>
        <v>0</v>
      </c>
      <c r="CF204" s="10"/>
      <c r="CG204" s="10"/>
      <c r="CH204" s="131">
        <f>(COUNTIF($E204,$CH$1))</f>
        <v>0</v>
      </c>
      <c r="CI204" s="131">
        <f>(COUNTIF($C204:$D204,$CH$1))+(COUNTIF($F204:$G204,$CH$1))</f>
        <v>0</v>
      </c>
      <c r="CJ204" s="10"/>
      <c r="CK204" s="10"/>
      <c r="CL204" s="131">
        <f>(COUNTIF($E204,$CL$1))</f>
        <v>0</v>
      </c>
      <c r="CM204" s="131">
        <f>(COUNTIF($C204:$D204,$CL$1))+(COUNTIF($F204:$G204,$CL$1))</f>
        <v>0</v>
      </c>
      <c r="CN204" s="10"/>
      <c r="CO204" s="10"/>
      <c r="CP204" s="131">
        <f>(COUNTIF($E204,$CP$1))</f>
        <v>0</v>
      </c>
      <c r="CQ204" s="131">
        <f>(COUNTIF($C204:$D204,$CP$1))+(COUNTIF($F204:$G204,$CP$1))</f>
        <v>0</v>
      </c>
      <c r="CR204" s="10"/>
      <c r="CS204" s="10"/>
      <c r="CT204" s="131">
        <f>(COUNTIF($E204,$CT$1))</f>
        <v>0</v>
      </c>
      <c r="CU204" s="131">
        <f>(COUNTIF($C204:$D204,$CT$1))+(COUNTIF($F204:$G204,$CT$1))</f>
        <v>0</v>
      </c>
      <c r="CV204" s="10"/>
      <c r="CW204" s="10"/>
      <c r="CX204" s="131">
        <f>(COUNTIF($E204,$CX$1))</f>
        <v>0</v>
      </c>
      <c r="CY204" s="131">
        <f>(COUNTIF($C204:$D204,$CX$1))+(COUNTIF($F204:$G204,$CX$1))</f>
        <v>0</v>
      </c>
      <c r="CZ204" s="10"/>
      <c r="DA204" s="10"/>
      <c r="DB204" s="131">
        <f>(COUNTIF($E204,$DB$1))</f>
        <v>0</v>
      </c>
      <c r="DC204" s="131">
        <f>(COUNTIF($C204:$D204,$DB$1))+(COUNTIF($F204:$G204,$DB$1))</f>
        <v>0</v>
      </c>
      <c r="DD204" s="10"/>
      <c r="DE204" s="10"/>
      <c r="DF204" s="131">
        <f>(COUNTIF($E204,$DF$1))</f>
        <v>0</v>
      </c>
      <c r="DG204" s="131">
        <f>(COUNTIF($C204:$D204,$DF$1))+(COUNTIF($F204:$G204,$DF$1))</f>
        <v>0</v>
      </c>
      <c r="DH204" s="10"/>
      <c r="DI204" s="10"/>
      <c r="DJ204" s="131">
        <f>(COUNTIF($E204,$DJ$1))</f>
        <v>0</v>
      </c>
      <c r="DK204" s="131">
        <f>(COUNTIF($C204:$D204,$DJ$1))+(COUNTIF($F204:$G204,$DJ$1))</f>
        <v>0</v>
      </c>
      <c r="DL204" s="10"/>
      <c r="DM204" s="10"/>
      <c r="DN204" s="131">
        <f>(COUNTIF($E204,$DN$1))</f>
        <v>0</v>
      </c>
      <c r="DO204" s="131">
        <f>(COUNTIF($C204:$D204,$DN$1))+(COUNTIF($F204:$G204,$DN$1))</f>
        <v>0</v>
      </c>
      <c r="DP204" s="10"/>
      <c r="DQ204" s="10"/>
      <c r="DR204" s="131">
        <f>(COUNTIF($E204,$DR$1))</f>
        <v>0</v>
      </c>
      <c r="DS204" s="131">
        <f>(COUNTIF($C204:$D204,$DR$1))+(COUNTIF($F204:$G204,$DR$1))</f>
        <v>0</v>
      </c>
      <c r="DT204" s="10"/>
      <c r="DU204" s="10"/>
      <c r="DV204" s="131">
        <f>(COUNTIF($E204,$DV$1))</f>
        <v>0</v>
      </c>
      <c r="DW204" s="131">
        <f>(COUNTIF($C204:$D204,$DV$1))+(COUNTIF($F204:$G204,$DV$1))</f>
        <v>0</v>
      </c>
      <c r="DX204" s="10"/>
      <c r="DY204" s="10"/>
      <c r="DZ204" s="131">
        <f>(COUNTIF($E204,$DZ$1))</f>
        <v>0</v>
      </c>
      <c r="EA204" s="131">
        <f>(COUNTIF($C204:$D204,$DZ$1))+(COUNTIF($F204:$G204,$DZ$1))</f>
        <v>0</v>
      </c>
      <c r="EB204" s="10"/>
      <c r="EC204" s="10"/>
      <c r="ED204" s="131">
        <f>(COUNTIF($E204,$ED$1))</f>
        <v>0</v>
      </c>
      <c r="EE204" s="131">
        <f>(COUNTIF($C204:$D204,$ED$1))+(COUNTIF($F204:$G204,$ED$1))</f>
        <v>0</v>
      </c>
      <c r="EF204" s="10"/>
      <c r="EG204" s="10"/>
      <c r="EH204" s="131">
        <f>(COUNTIF($E204,$EH$1))</f>
        <v>0</v>
      </c>
      <c r="EI204" s="131">
        <f>(COUNTIF($C204:$D204,$EH$1))+(COUNTIF($F204:$G204,$EH$1))</f>
        <v>0</v>
      </c>
      <c r="EJ204" s="10"/>
      <c r="EK204" s="10"/>
      <c r="EL204" s="131">
        <f>(COUNTIF($E204,$EL$1))</f>
        <v>0</v>
      </c>
      <c r="EM204" s="131">
        <f>(COUNTIF($C204:$D204,$EL$1))+(COUNTIF($F204:$G204,$EL$1))</f>
        <v>0</v>
      </c>
      <c r="EN204" s="10"/>
      <c r="EO204" s="10"/>
      <c r="EP204" s="131">
        <f>(COUNTIF($E204,$EP$1))</f>
        <v>0</v>
      </c>
      <c r="EQ204" s="131">
        <f>(COUNTIF($C204:$D204,$EP$1))+(COUNTIF($F204:$G204,$EP$1))</f>
        <v>0</v>
      </c>
      <c r="ER204" s="10"/>
      <c r="ES204" s="10"/>
      <c r="ET204" s="131">
        <f>(COUNTIF($E204,$ET$1))</f>
        <v>0</v>
      </c>
      <c r="EU204" s="131">
        <f>(COUNTIF($C204:$D204,$ET$1))+(COUNTIF($F204:$G204,$ET$1))</f>
        <v>0</v>
      </c>
      <c r="EV204" s="10"/>
      <c r="EW204" s="10"/>
      <c r="EX204" s="131">
        <f>(COUNTIF($E204,$EX$1))</f>
        <v>0</v>
      </c>
      <c r="EY204" s="131">
        <f>(COUNTIF($C204:$D204,$EX$1))+(COUNTIF($F204:$G204,$EX$1))</f>
        <v>0</v>
      </c>
      <c r="EZ204" s="10"/>
      <c r="FA204" s="10"/>
      <c r="FB204" s="131">
        <f>(COUNTIF($E204,$FB$1))</f>
        <v>0</v>
      </c>
      <c r="FC204" s="131">
        <f>(COUNTIF($C204:$D204,$FB$1))+(COUNTIF($F204:$G204,$FB$1))</f>
        <v>0</v>
      </c>
      <c r="FD204" s="10"/>
      <c r="FE204" s="10"/>
      <c r="FF204" s="131">
        <f>(COUNTIF($E204,$FF$1))</f>
        <v>0</v>
      </c>
      <c r="FG204" s="131">
        <f>(COUNTIF($C204:$D204,$FF$1))+(COUNTIF($F204:$G204,$FF$1))</f>
        <v>0</v>
      </c>
      <c r="FH204" s="10"/>
      <c r="FI204" s="10"/>
      <c r="FJ204" s="131">
        <f>(COUNTIF($E204,$FJ$1))</f>
        <v>0</v>
      </c>
      <c r="FK204" s="131">
        <f>(COUNTIF($C204:$D204,$FJ$1))+(COUNTIF($F204:$G204,$FJ$1))</f>
        <v>0</v>
      </c>
      <c r="FL204" s="10"/>
      <c r="FM204" s="10"/>
      <c r="FN204" s="131">
        <f>(COUNTIF($E204,$FN$1))</f>
        <v>0</v>
      </c>
      <c r="FO204" s="131">
        <f>(COUNTIF($C204:$D204,$FN$1))+(COUNTIF($F204:$G204,$FN$1))</f>
        <v>0</v>
      </c>
      <c r="FP204" s="10"/>
      <c r="FQ204" s="10"/>
      <c r="FR204" s="131">
        <f>(COUNTIF($E204,$FR$1))</f>
        <v>0</v>
      </c>
      <c r="FS204" s="131">
        <f>(COUNTIF($C204:$D204,$FR$1))+(COUNTIF($F204:$G204,$FR$1))</f>
        <v>0</v>
      </c>
      <c r="FT204" s="10"/>
      <c r="FU204" s="10"/>
      <c r="FV204" s="131">
        <f>(COUNTIF($E204,$FV$1))</f>
        <v>0</v>
      </c>
      <c r="FW204" s="131">
        <f>(COUNTIF($C204:$D204,$FV$1))+(COUNTIF($F204:$G204,$FV$1))</f>
        <v>0</v>
      </c>
      <c r="FX204" s="10"/>
      <c r="FY204" s="10"/>
      <c r="FZ204" s="131">
        <f>(COUNTIF($E204,$FZ$1))</f>
        <v>0</v>
      </c>
      <c r="GA204" s="131">
        <f>(COUNTIF($C204:$D204,$FZ$1))+(COUNTIF($F204:$G204,$FZ$1))</f>
        <v>0</v>
      </c>
      <c r="GB204" s="10"/>
      <c r="GC204" s="10"/>
      <c r="GD204" s="131">
        <f>(COUNTIF($E204,$GD$1))</f>
        <v>0</v>
      </c>
      <c r="GE204" s="131">
        <f>(COUNTIF($C204:$D204,$GD$1))+(COUNTIF($F204:$G204,$GD$1))</f>
        <v>0</v>
      </c>
      <c r="GF204" s="10"/>
      <c r="GG204" s="10"/>
      <c r="GH204" s="131">
        <f>(COUNTIF($E204,$GH$1))</f>
        <v>0</v>
      </c>
      <c r="GI204" s="131">
        <f>(COUNTIF($C204:$D204,$GH$1))+(COUNTIF($F204:$G204,$GH$1))</f>
        <v>0</v>
      </c>
      <c r="GJ204" s="10"/>
      <c r="GK204" s="10"/>
      <c r="GL204" s="131">
        <f>(COUNTIF($E204,$GL$1))</f>
        <v>0</v>
      </c>
      <c r="GM204" s="131">
        <f>(COUNTIF($C204:$D204,$GL$1))+(COUNTIF($F204:$G204,$GL$1))</f>
        <v>0</v>
      </c>
      <c r="GN204" s="10"/>
      <c r="GO204" s="10"/>
      <c r="GP204" s="131">
        <f>(COUNTIF($E204,$GP$1))</f>
        <v>0</v>
      </c>
      <c r="GQ204" s="131">
        <f>(COUNTIF($C204:$D204,$GP$1))+(COUNTIF($F204:$G204,$GP$1))</f>
        <v>0</v>
      </c>
      <c r="GR204" s="10"/>
      <c r="GS204" s="10"/>
      <c r="GT204" s="131">
        <f>(COUNTIF($E204,$GT$1))</f>
        <v>0</v>
      </c>
      <c r="GU204" s="131">
        <f>(COUNTIF($C204:$D204,$GT$1))+(COUNTIF($F204:$G204,$GT$1))</f>
        <v>0</v>
      </c>
      <c r="GV204" s="10"/>
      <c r="GW204" s="10"/>
      <c r="GX204" s="131">
        <f>(COUNTIF($E204,$GX$1))</f>
        <v>0</v>
      </c>
      <c r="GY204" s="131">
        <f>(COUNTIF($C204:$D204,$GX$1))+(COUNTIF($F204:$G204,$GX$1))</f>
        <v>0</v>
      </c>
      <c r="GZ204" s="10"/>
      <c r="HA204" s="10"/>
      <c r="HB204" s="131">
        <f>(COUNTIF($E204,$HB$1))</f>
        <v>0</v>
      </c>
      <c r="HC204" s="131">
        <f>(COUNTIF($C204:$D204,$HB$1))+(COUNTIF($F204:$G204,$HB$1))</f>
        <v>0</v>
      </c>
      <c r="HD204" s="10"/>
      <c r="HE204" s="10"/>
      <c r="HF204" s="131">
        <f>(COUNTIF($E204,$HF$1))</f>
        <v>0</v>
      </c>
      <c r="HG204" s="131">
        <f>(COUNTIF($C204:$D204,$HF$1))+(COUNTIF($F204:$G204,$HF$1))</f>
        <v>0</v>
      </c>
      <c r="HH204" s="10"/>
      <c r="HI204" s="10"/>
      <c r="HJ204" s="131">
        <f>(COUNTIF($E204,$HJ$1))</f>
        <v>0</v>
      </c>
      <c r="HK204" s="131">
        <f>(COUNTIF($C204:$D204,$HJ$1))+(COUNTIF($F204:$G204,$HJ$1))</f>
        <v>2</v>
      </c>
      <c r="HL204" s="10"/>
      <c r="HM204" s="10"/>
      <c r="HN204" s="131">
        <f>(COUNTIF($E204,$HN$1))</f>
        <v>0</v>
      </c>
      <c r="HO204" s="131">
        <f>(COUNTIF($C204:$D204,$HN$1))+(COUNTIF($F204:$G204,$HN$1))</f>
        <v>0</v>
      </c>
      <c r="HP204" s="10"/>
      <c r="HQ204" s="10"/>
      <c r="HR204" s="131">
        <f>(COUNTIF($E204,$HR$1))</f>
        <v>0</v>
      </c>
      <c r="HS204" s="131">
        <f>(COUNTIF($C204:$D204,$HR$1))+(COUNTIF($F204:$G204,$HR$1))</f>
        <v>0</v>
      </c>
      <c r="HT204" s="10"/>
      <c r="HU204" s="10"/>
      <c r="HV204" s="131">
        <f>(COUNTIF($E204,$HV$1))</f>
        <v>0</v>
      </c>
      <c r="HW204" s="131">
        <f>(COUNTIF($C204:$D204,$HV$1))+(COUNTIF($F204:$G204,$HV$1))</f>
        <v>0</v>
      </c>
      <c r="HX204" s="10"/>
      <c r="HY204" s="10"/>
      <c r="HZ204" s="131">
        <f>(COUNTIF($E204,$HZ$1))</f>
        <v>0</v>
      </c>
      <c r="IA204" s="131">
        <f>(COUNTIF($C204:$D204,$HZ$1))+(COUNTIF($F204:$G204,$HZ$1))</f>
        <v>0</v>
      </c>
      <c r="IB204" s="10"/>
      <c r="IC204" s="10"/>
      <c r="ID204" s="131">
        <f>(COUNTIF($E204,$ID$1))</f>
        <v>0</v>
      </c>
      <c r="IE204" s="131">
        <f>(COUNTIF($C204:$D204,$ID$1))+(COUNTIF($F204:$G204,$ID$1))</f>
        <v>0</v>
      </c>
      <c r="IF204" s="10"/>
      <c r="IG204" s="10"/>
      <c r="IH204" s="131">
        <f>(COUNTIF($E204,$IH$1))</f>
        <v>0</v>
      </c>
      <c r="II204" s="131">
        <f>(COUNTIF($C204:$D204,$IH$1))+(COUNTIF($F204:$G204,$IH$1))</f>
        <v>0</v>
      </c>
      <c r="IJ204" s="10"/>
      <c r="IK204" s="10"/>
      <c r="IL204" s="131">
        <f>(COUNTIF($E204,$IL$1))</f>
        <v>0</v>
      </c>
      <c r="IM204" s="131">
        <f>(COUNTIF($C204:$D204,$IL$1))+(COUNTIF($F204:$G204,$IL$1))</f>
        <v>0</v>
      </c>
      <c r="IN204" s="10"/>
      <c r="IO204" s="10"/>
      <c r="IP204" s="131">
        <f>(COUNTIF($E204,$IP$1))</f>
        <v>0</v>
      </c>
      <c r="IQ204" s="131">
        <f>(COUNTIF($C204:$D204,$IP$1))+(COUNTIF($F204:$G204,$IP$1))</f>
        <v>0</v>
      </c>
      <c r="IR204" s="10"/>
      <c r="IS204" s="10"/>
      <c r="IT204" s="131">
        <f>(COUNTIF($E204,$IT$1))</f>
        <v>0</v>
      </c>
      <c r="IU204" s="131">
        <f>(COUNTIF($C204:$D204,$IT$1))+(COUNTIF($F204:$G204,$IT$1))</f>
        <v>0</v>
      </c>
      <c r="IV204" s="10"/>
      <c r="IW204" s="10"/>
      <c r="IX204" s="131">
        <f>(COUNTIF($E204,$IX$1))</f>
        <v>0</v>
      </c>
      <c r="IY204" s="131">
        <f>(COUNTIF($C204:$D204,$IX$1))+(COUNTIF($F204:$G204,$IX$1))</f>
        <v>0</v>
      </c>
      <c r="IZ204" s="10"/>
      <c r="JA204" s="10"/>
      <c r="JB204" s="131">
        <f>(COUNTIF($E204,$JB$1))</f>
        <v>0</v>
      </c>
      <c r="JC204" s="131">
        <f>(COUNTIF($C204:$D204,$JB$1))+(COUNTIF($F204:$G204,$JB$1))</f>
        <v>0</v>
      </c>
      <c r="JD204" s="10"/>
      <c r="JE204" s="10"/>
      <c r="JF204" s="131">
        <f>(COUNTIF($E204,$JF$1))</f>
        <v>0</v>
      </c>
      <c r="JG204" s="131">
        <f>(COUNTIF($C204:$D204,$JF$1))+(COUNTIF($F204:$G204,$JF$1))</f>
        <v>0</v>
      </c>
      <c r="JH204" s="10"/>
      <c r="JI204" s="10"/>
      <c r="JJ204" s="131">
        <f>(COUNTIF($E204,$JJ$1))</f>
        <v>0</v>
      </c>
      <c r="JK204" s="131">
        <f>(COUNTIF($C204:$D204,$JJ$1))+(COUNTIF($F204:$G204,$JJ$1))</f>
        <v>0</v>
      </c>
      <c r="JL204" s="10"/>
      <c r="JM204" s="10"/>
      <c r="JN204" s="131">
        <f>(COUNTIF($E204,$JN$1))</f>
        <v>0</v>
      </c>
      <c r="JO204" s="131">
        <f>(COUNTIF($C204:$D204,$JN$1))+(COUNTIF($F204:$G204,$JN$1))</f>
        <v>0</v>
      </c>
      <c r="JP204" s="10"/>
      <c r="JQ204" s="10"/>
      <c r="JR204" s="131">
        <f>(COUNTIF($E204,$JR$1))</f>
        <v>0</v>
      </c>
      <c r="JS204" s="131">
        <f>(COUNTIF($C204:$D204,$JR$1))+(COUNTIF($F204:$G204,$JR$1))</f>
        <v>0</v>
      </c>
      <c r="JT204" s="10"/>
      <c r="JU204" s="10"/>
      <c r="JV204" s="131">
        <f>(COUNTIF($E204,$JV$1))</f>
        <v>0</v>
      </c>
      <c r="JW204" s="131">
        <f>(COUNTIF($C204:$D204,$JV$1))+(COUNTIF($F204:$G204,$JV$1))</f>
        <v>0</v>
      </c>
      <c r="JX204" s="10"/>
      <c r="JY204" s="10"/>
      <c r="JZ204" s="131">
        <f>(COUNTIF($E204,$JZ$1))</f>
        <v>0</v>
      </c>
      <c r="KA204" s="131">
        <f>(COUNTIF($C204:$D204,$JZ$1))+(COUNTIF($F204:$G204,$JZ$1))</f>
        <v>2</v>
      </c>
      <c r="KB204" s="10"/>
      <c r="KC204" s="10"/>
      <c r="KD204" s="131">
        <f>(COUNTIF($E204,$KD$1))</f>
        <v>0</v>
      </c>
      <c r="KE204" s="131">
        <f>(COUNTIF($C204:$D204,$KD$1))+(COUNTIF($F204:$G204,$KD$1))</f>
        <v>0</v>
      </c>
      <c r="KF204" s="10"/>
      <c r="KG204" s="10"/>
      <c r="KH204" s="131">
        <f>(COUNTIF($E204,$KH$1))</f>
        <v>0</v>
      </c>
      <c r="KI204" s="131">
        <f>(COUNTIF($C204:$D204,$KH$1))+(COUNTIF($F204:$G204,$KH$1))</f>
        <v>0</v>
      </c>
      <c r="KJ204" s="10"/>
      <c r="KK204" s="10"/>
      <c r="KL204" s="131">
        <f>(COUNTIF($E204,$KL$1))</f>
        <v>0</v>
      </c>
      <c r="KM204" s="131">
        <f>(COUNTIF($C204:$D204,$KL$1))+(COUNTIF($F204:$G204,$KL$1))</f>
        <v>0</v>
      </c>
      <c r="KN204" s="10"/>
      <c r="KO204" s="10"/>
      <c r="KP204" s="131">
        <f>(COUNTIF($E204,$KP$1))</f>
        <v>0</v>
      </c>
      <c r="KQ204" s="131">
        <f>(COUNTIF($C204:$D204,$KP$1))+(COUNTIF($F204:$G204,$KP$1))</f>
        <v>0</v>
      </c>
      <c r="KR204" s="10"/>
      <c r="KS204" s="10"/>
      <c r="KT204" s="131">
        <f>(COUNTIF($E204,$KT$1))</f>
        <v>0</v>
      </c>
      <c r="KU204" s="131">
        <f>(COUNTIF($C204:$D204,$KT$1))+(COUNTIF($F204:$G204,$KT$1))</f>
        <v>0</v>
      </c>
      <c r="KV204" s="10"/>
      <c r="KW204" s="10"/>
      <c r="KX204" s="131">
        <f>(COUNTIF($E204,$KX$1))</f>
        <v>0</v>
      </c>
      <c r="KY204" s="131">
        <f>(COUNTIF($C204:$D204,$KX$1))+(COUNTIF($F204:$G204,$KX$1))</f>
        <v>0</v>
      </c>
      <c r="KZ204" s="10"/>
      <c r="LA204" s="10"/>
      <c r="LB204" s="131">
        <f>(COUNTIF($E204,$LB$1))</f>
        <v>0</v>
      </c>
      <c r="LC204" s="131">
        <f>(COUNTIF($C204:$D204,$LB$1))+(COUNTIF($F204:$G204,$LB$1))</f>
        <v>0</v>
      </c>
      <c r="LD204" s="10"/>
      <c r="LE204" s="10"/>
      <c r="LF204" s="131">
        <f>(COUNTIF($E204,$NN$1))</f>
        <v>0</v>
      </c>
      <c r="LG204" s="131">
        <f>(COUNTIF($C204:$D204,$NN$1))+(COUNTIF($F204:$G204,$NN$1))</f>
        <v>0</v>
      </c>
      <c r="LH204" s="10"/>
      <c r="LI204" s="10"/>
      <c r="LJ204" s="131">
        <f>(COUNTIF($E204,$NN$1))</f>
        <v>0</v>
      </c>
      <c r="LK204" s="131">
        <f>(COUNTIF($C204:$D204,$NN$1))+(COUNTIF($F204:$G204,$NN$1))</f>
        <v>0</v>
      </c>
      <c r="LL204" s="10"/>
      <c r="LM204" s="10"/>
      <c r="LN204" s="131">
        <f>(COUNTIF($E204,$NN$1))</f>
        <v>0</v>
      </c>
      <c r="LO204" s="131">
        <f>(COUNTIF($C204:$D204,$NN$1))+(COUNTIF($F204:$G204,$NN$1))</f>
        <v>0</v>
      </c>
      <c r="LP204" s="10"/>
      <c r="LQ204" s="10"/>
      <c r="LR204" s="131">
        <f>(COUNTIF($E204,$NN$1))</f>
        <v>0</v>
      </c>
      <c r="LS204" s="131">
        <f>(COUNTIF($C204:$D204,$NN$1))+(COUNTIF($F204:$G204,$NN$1))</f>
        <v>0</v>
      </c>
      <c r="LT204" s="10"/>
      <c r="LU204" s="10"/>
      <c r="LV204" s="131">
        <f>(COUNTIF($E204,$NN$1))</f>
        <v>0</v>
      </c>
      <c r="LW204" s="131">
        <f>(COUNTIF($C204:$D204,$NN$1))+(COUNTIF($F204:$G204,$NN$1))</f>
        <v>0</v>
      </c>
      <c r="LX204" s="10"/>
      <c r="LY204" s="10"/>
      <c r="LZ204" s="131">
        <f>(COUNTIF($E204,$NN$1))</f>
        <v>0</v>
      </c>
      <c r="MA204" s="131">
        <f>(COUNTIF($C204:$D204,$NN$1))+(COUNTIF($F204:$G204,$NN$1))</f>
        <v>0</v>
      </c>
      <c r="MB204" s="10"/>
      <c r="MC204" s="10"/>
      <c r="MD204" s="131">
        <f>(COUNTIF($E204,$NN$1))</f>
        <v>0</v>
      </c>
      <c r="ME204" s="131">
        <f>(COUNTIF($C204:$D204,$NN$1))+(COUNTIF($F204:$G204,$NN$1))</f>
        <v>0</v>
      </c>
      <c r="MF204" s="10"/>
      <c r="MG204" s="10"/>
      <c r="MH204" s="131">
        <f>(COUNTIF($E204,$NN$1))</f>
        <v>0</v>
      </c>
      <c r="MI204" s="131">
        <f>(COUNTIF($C204:$D204,$NN$1))+(COUNTIF($F204:$G204,$NN$1))</f>
        <v>0</v>
      </c>
      <c r="MJ204" s="10"/>
      <c r="MK204" s="10"/>
      <c r="ML204" s="131">
        <f>(COUNTIF($E204,$NN$1))</f>
        <v>0</v>
      </c>
      <c r="MM204" s="131">
        <f>(COUNTIF($C204:$D204,$NN$1))+(COUNTIF($F204:$G204,$NN$1))</f>
        <v>0</v>
      </c>
      <c r="MN204" s="10"/>
      <c r="MO204" s="10"/>
      <c r="MP204" s="131">
        <f>(COUNTIF($E204,$NN$1))</f>
        <v>0</v>
      </c>
      <c r="MQ204" s="131">
        <f>(COUNTIF($C204:$D204,$NN$1))+(COUNTIF($F204:$G204,$NN$1))</f>
        <v>0</v>
      </c>
      <c r="MR204" s="10"/>
      <c r="MS204" s="10"/>
      <c r="MT204" s="131">
        <f>(COUNTIF($E204,$NN$1))</f>
        <v>0</v>
      </c>
      <c r="MU204" s="131">
        <f>(COUNTIF($C204:$D204,$NN$1))+(COUNTIF($F204:$G204,$NN$1))</f>
        <v>0</v>
      </c>
      <c r="MV204" s="10"/>
      <c r="MW204" s="10"/>
      <c r="MX204" s="131">
        <f>(COUNTIF($E204,$NN$1))</f>
        <v>0</v>
      </c>
      <c r="MY204" s="131">
        <f>(COUNTIF($C204:$D204,$NN$1))+(COUNTIF($F204:$G204,$NN$1))</f>
        <v>0</v>
      </c>
      <c r="MZ204" s="10"/>
      <c r="NA204" s="10"/>
      <c r="NB204" s="131">
        <f>(COUNTIF($E204,$NN$1))</f>
        <v>0</v>
      </c>
      <c r="NC204" s="131">
        <f>(COUNTIF($C204:$D204,$NN$1))+(COUNTIF($F204:$G204,$NN$1))</f>
        <v>0</v>
      </c>
      <c r="ND204" s="10"/>
      <c r="NE204" s="10"/>
      <c r="NF204" s="131">
        <f>(COUNTIF($E204,$NN$1))</f>
        <v>0</v>
      </c>
      <c r="NG204" s="131">
        <f>(COUNTIF($C204:$D204,$NN$1))+(COUNTIF($F204:$G204,$NN$1))</f>
        <v>0</v>
      </c>
      <c r="NH204" s="10"/>
      <c r="NI204" s="10"/>
      <c r="NJ204" s="131">
        <f>(COUNTIF($E204,$NN$1))</f>
        <v>0</v>
      </c>
      <c r="NK204" s="131">
        <f>(COUNTIF($C204:$D204,$NN$1))+(COUNTIF($F204:$G204,$NN$1))</f>
        <v>0</v>
      </c>
      <c r="NL204" s="10"/>
      <c r="NM204" s="10"/>
      <c r="NN204" s="131">
        <f>(COUNTIF($E204,$NN$1))</f>
        <v>0</v>
      </c>
      <c r="NO204" s="131">
        <f>(COUNTIF($C204:$D204,$NN$1))+(COUNTIF($F204:$G204,$NN$1))</f>
        <v>0</v>
      </c>
      <c r="NP204" s="10"/>
      <c r="NQ204" s="10"/>
      <c r="NR204" s="10"/>
      <c r="NS204" s="10"/>
      <c r="NT204" s="134">
        <f t="shared" si="1188"/>
        <v>0</v>
      </c>
      <c r="NU204" s="134">
        <f t="shared" si="1189"/>
        <v>0</v>
      </c>
      <c r="NV204" s="134">
        <f t="shared" si="1190"/>
        <v>0</v>
      </c>
      <c r="NW204" s="134">
        <f t="shared" si="1191"/>
        <v>0</v>
      </c>
      <c r="NX204" s="129"/>
      <c r="NY204" s="136">
        <f t="shared" si="1184"/>
        <v>1</v>
      </c>
      <c r="NZ204" s="136">
        <f t="shared" si="1185"/>
        <v>4</v>
      </c>
      <c r="OA204" s="136">
        <f t="shared" si="1186"/>
        <v>0</v>
      </c>
      <c r="OB204" s="136">
        <f t="shared" si="1187"/>
        <v>0</v>
      </c>
    </row>
    <row r="205" spans="1:392" s="28" customFormat="1" ht="20.25" customHeight="1">
      <c r="A205" s="2">
        <v>3</v>
      </c>
      <c r="B205" s="2" t="s">
        <v>0</v>
      </c>
      <c r="C205" s="3" t="s">
        <v>277</v>
      </c>
      <c r="D205" s="3" t="s">
        <v>277</v>
      </c>
      <c r="E205" s="94" t="s">
        <v>61</v>
      </c>
      <c r="F205" s="5" t="s">
        <v>90</v>
      </c>
      <c r="G205" s="94" t="s">
        <v>90</v>
      </c>
      <c r="H205" s="92"/>
      <c r="I205" s="92"/>
      <c r="J205" s="92"/>
      <c r="K205">
        <v>5</v>
      </c>
      <c r="L205"/>
      <c r="M205" s="10"/>
      <c r="N205" s="10">
        <v>5</v>
      </c>
      <c r="O205" s="10"/>
      <c r="P205" s="10"/>
      <c r="Q205" s="10"/>
      <c r="R205" s="10"/>
      <c r="S205" s="131">
        <f>(COUNTIF($C205:$J205,$R$1))</f>
        <v>0</v>
      </c>
      <c r="T205" s="10"/>
      <c r="U205" s="10"/>
      <c r="V205" s="10"/>
      <c r="W205" s="131">
        <f t="shared" ref="W205:W213" si="1195">(COUNTIF($C205:$J205,$V$1))</f>
        <v>0</v>
      </c>
      <c r="X205" s="10"/>
      <c r="Y205" s="10"/>
      <c r="Z205" s="10"/>
      <c r="AA205" s="131">
        <f t="shared" ref="AA205:AA213" si="1196">(COUNTIF($C205:$J205,$Z$1))</f>
        <v>0</v>
      </c>
      <c r="AB205" s="10"/>
      <c r="AC205" s="10"/>
      <c r="AD205" s="10"/>
      <c r="AE205" s="131">
        <f t="shared" ref="AE205:AE213" si="1197">(COUNTIF($C205:$J205,$AD$1))</f>
        <v>0</v>
      </c>
      <c r="AF205" s="10"/>
      <c r="AG205" s="10"/>
      <c r="AH205" s="10"/>
      <c r="AI205" s="131">
        <f t="shared" ref="AI205:AI213" si="1198">(COUNTIF($C205:$J205,$AH$1))</f>
        <v>0</v>
      </c>
      <c r="AJ205" s="10"/>
      <c r="AK205" s="10"/>
      <c r="AL205" s="10"/>
      <c r="AM205" s="131">
        <f t="shared" ref="AM205:AM213" si="1199">(COUNTIF($C205:$J205,$AL$1))</f>
        <v>0</v>
      </c>
      <c r="AN205" s="10"/>
      <c r="AO205" s="10"/>
      <c r="AP205" s="10"/>
      <c r="AQ205" s="131">
        <f t="shared" ref="AQ205:AQ213" si="1200">(COUNTIF($C205:$J205,$AP$1))</f>
        <v>0</v>
      </c>
      <c r="AR205" s="10"/>
      <c r="AS205" s="10"/>
      <c r="AT205" s="10"/>
      <c r="AU205" s="131">
        <f t="shared" ref="AU205:AU213" si="1201">(COUNTIF($C205:$J205,$AT$1))</f>
        <v>0</v>
      </c>
      <c r="AV205" s="10"/>
      <c r="AW205" s="10"/>
      <c r="AX205" s="10"/>
      <c r="AY205" s="131">
        <f t="shared" ref="AY205:AY213" si="1202">(COUNTIF($C205:$J205,$AX$1))</f>
        <v>0</v>
      </c>
      <c r="AZ205" s="10"/>
      <c r="BA205" s="10"/>
      <c r="BB205" s="10"/>
      <c r="BC205" s="131">
        <f t="shared" ref="BC205:BC213" si="1203">(COUNTIF($C205:$J205,$BB$1))</f>
        <v>0</v>
      </c>
      <c r="BD205" s="10"/>
      <c r="BE205" s="10"/>
      <c r="BF205" s="10"/>
      <c r="BG205" s="131">
        <f t="shared" ref="BG205:BG213" si="1204">(COUNTIF($C205:$J205,$BF$1))</f>
        <v>0</v>
      </c>
      <c r="BH205" s="10"/>
      <c r="BI205" s="10"/>
      <c r="BJ205" s="10"/>
      <c r="BK205" s="131">
        <f t="shared" ref="BK205:BK213" si="1205">(COUNTIF($C205:$J205,$BJ$1))</f>
        <v>0</v>
      </c>
      <c r="BL205" s="10"/>
      <c r="BM205" s="10"/>
      <c r="BN205" s="10"/>
      <c r="BO205" s="131">
        <f t="shared" ref="BO205:BO213" si="1206">(COUNTIF($C205:$J205,$BN$1))</f>
        <v>0</v>
      </c>
      <c r="BP205" s="10"/>
      <c r="BQ205" s="10"/>
      <c r="BR205" s="10"/>
      <c r="BS205" s="131">
        <f t="shared" ref="BS205:BS213" si="1207">(COUNTIF($C205:$J205,$BR$1))</f>
        <v>0</v>
      </c>
      <c r="BT205" s="10"/>
      <c r="BU205" s="10"/>
      <c r="BV205" s="10"/>
      <c r="BW205" s="131">
        <f t="shared" ref="BW205:BW213" si="1208">(COUNTIF($C205:$J205,$BV$1))</f>
        <v>0</v>
      </c>
      <c r="BX205" s="10"/>
      <c r="BY205" s="10"/>
      <c r="BZ205" s="10"/>
      <c r="CA205" s="131">
        <f t="shared" ref="CA205:CA213" si="1209">(COUNTIF($C205:$J205,$BZ$1))</f>
        <v>0</v>
      </c>
      <c r="CB205" s="10"/>
      <c r="CC205" s="10"/>
      <c r="CD205" s="10"/>
      <c r="CE205" s="131">
        <f t="shared" ref="CE205:CE213" si="1210">(COUNTIF($C205:$J205,$CD$1))</f>
        <v>0</v>
      </c>
      <c r="CF205" s="10"/>
      <c r="CG205" s="10"/>
      <c r="CH205" s="10"/>
      <c r="CI205" s="131">
        <f t="shared" ref="CI205:CI213" si="1211">(COUNTIF($C205:$J205,$CH$1))</f>
        <v>0</v>
      </c>
      <c r="CJ205" s="10"/>
      <c r="CK205" s="10"/>
      <c r="CL205" s="10"/>
      <c r="CM205" s="131">
        <f t="shared" ref="CM205:CM213" si="1212">(COUNTIF($C205:$J205,$CL$1))</f>
        <v>0</v>
      </c>
      <c r="CN205" s="10"/>
      <c r="CO205" s="10"/>
      <c r="CP205" s="10"/>
      <c r="CQ205" s="131">
        <f t="shared" ref="CQ205:CQ213" si="1213">(COUNTIF($C205:$J205,$CP$1))</f>
        <v>0</v>
      </c>
      <c r="CR205" s="10"/>
      <c r="CS205" s="10"/>
      <c r="CT205" s="10"/>
      <c r="CU205" s="131">
        <f t="shared" ref="CU205:CU213" si="1214">(COUNTIF($C205:$J205,$CT$1))</f>
        <v>0</v>
      </c>
      <c r="CV205" s="10"/>
      <c r="CW205" s="10"/>
      <c r="CX205" s="10"/>
      <c r="CY205" s="131">
        <f t="shared" ref="CY205:CY213" si="1215">(COUNTIF($C205:$J205,$CX$1))</f>
        <v>0</v>
      </c>
      <c r="CZ205" s="10"/>
      <c r="DA205" s="10"/>
      <c r="DB205" s="10"/>
      <c r="DC205" s="131">
        <f t="shared" ref="DC205:DC213" si="1216">(COUNTIF($C205:$J205,$DB$1))</f>
        <v>0</v>
      </c>
      <c r="DD205" s="10"/>
      <c r="DE205" s="10"/>
      <c r="DF205" s="10"/>
      <c r="DG205" s="131">
        <f t="shared" ref="DG205:DG213" si="1217">(COUNTIF($C205:$J205,$DF$1))</f>
        <v>0</v>
      </c>
      <c r="DH205" s="10"/>
      <c r="DI205" s="10"/>
      <c r="DJ205" s="10"/>
      <c r="DK205" s="131">
        <f t="shared" ref="DK205:DK213" si="1218">(COUNTIF($C205:$J205,$DJ$1))</f>
        <v>0</v>
      </c>
      <c r="DL205" s="10"/>
      <c r="DM205" s="10"/>
      <c r="DN205" s="10"/>
      <c r="DO205" s="131">
        <f t="shared" ref="DO205:DO213" si="1219">(COUNTIF($C205:$J205,$DN$1))</f>
        <v>0</v>
      </c>
      <c r="DP205" s="10"/>
      <c r="DQ205" s="10"/>
      <c r="DR205" s="10"/>
      <c r="DS205" s="131">
        <f t="shared" ref="DS205:DS213" si="1220">(COUNTIF($C205:$J205,$DR$1))</f>
        <v>0</v>
      </c>
      <c r="DT205" s="10"/>
      <c r="DU205" s="10"/>
      <c r="DV205" s="10"/>
      <c r="DW205" s="131">
        <f t="shared" ref="DW205:DW213" si="1221">(COUNTIF($C205:$J205,$DV$1))</f>
        <v>0</v>
      </c>
      <c r="DX205" s="10"/>
      <c r="DY205" s="10"/>
      <c r="DZ205" s="10"/>
      <c r="EA205" s="131">
        <f t="shared" ref="EA205:EA213" si="1222">(COUNTIF($C205:$J205,$DZ$1))</f>
        <v>0</v>
      </c>
      <c r="EB205" s="10"/>
      <c r="EC205" s="10"/>
      <c r="ED205" s="10"/>
      <c r="EE205" s="131">
        <f t="shared" ref="EE205:EE213" si="1223">(COUNTIF($C205:$J205,$ED$1))</f>
        <v>0</v>
      </c>
      <c r="EF205" s="10"/>
      <c r="EG205" s="10"/>
      <c r="EH205" s="10"/>
      <c r="EI205" s="131">
        <f t="shared" ref="EI205:EI213" si="1224">(COUNTIF($C205:$J205,$EH$1))</f>
        <v>2</v>
      </c>
      <c r="EJ205" s="10"/>
      <c r="EK205" s="10"/>
      <c r="EL205" s="10"/>
      <c r="EM205" s="131">
        <f t="shared" ref="EM205:EM213" si="1225">(COUNTIF($C205:$J205,$EL$1))</f>
        <v>0</v>
      </c>
      <c r="EN205" s="10"/>
      <c r="EO205" s="10"/>
      <c r="EP205" s="10"/>
      <c r="EQ205" s="131">
        <f t="shared" ref="EQ205:EQ213" si="1226">(COUNTIF($C205:$J205,$EP$1))</f>
        <v>0</v>
      </c>
      <c r="ER205" s="10"/>
      <c r="ES205" s="10"/>
      <c r="ET205" s="10"/>
      <c r="EU205" s="131">
        <f t="shared" ref="EU205:EU213" si="1227">(COUNTIF($C205:$J205,$ET$1))</f>
        <v>0</v>
      </c>
      <c r="EV205" s="10"/>
      <c r="EW205" s="10"/>
      <c r="EX205" s="10"/>
      <c r="EY205" s="131">
        <f t="shared" ref="EY205:EY213" si="1228">(COUNTIF($C205:$J205,$EX$1))</f>
        <v>0</v>
      </c>
      <c r="EZ205" s="10"/>
      <c r="FA205" s="10"/>
      <c r="FB205" s="10"/>
      <c r="FC205" s="131">
        <f t="shared" ref="FC205:FC213" si="1229">(COUNTIF($C205:$J205,$FB$1))</f>
        <v>0</v>
      </c>
      <c r="FD205" s="10"/>
      <c r="FE205" s="10"/>
      <c r="FF205" s="10"/>
      <c r="FG205" s="131">
        <f t="shared" ref="FG205:FG213" si="1230">(COUNTIF($C205:$J205,$FF$1))</f>
        <v>0</v>
      </c>
      <c r="FH205" s="10"/>
      <c r="FI205" s="10"/>
      <c r="FJ205" s="10"/>
      <c r="FK205" s="131">
        <f t="shared" ref="FK205:FK213" si="1231">(COUNTIF($C205:$J205,$FJ$1))</f>
        <v>0</v>
      </c>
      <c r="FL205" s="10"/>
      <c r="FM205" s="10"/>
      <c r="FN205" s="10"/>
      <c r="FO205" s="131">
        <f t="shared" ref="FO205:FO213" si="1232">(COUNTIF($C205:$J205,$FN$1))</f>
        <v>0</v>
      </c>
      <c r="FP205" s="10"/>
      <c r="FQ205" s="10"/>
      <c r="FR205" s="10"/>
      <c r="FS205" s="131">
        <f t="shared" ref="FS205:FS213" si="1233">(COUNTIF($C205:$J205,$FR$1))</f>
        <v>0</v>
      </c>
      <c r="FT205" s="10"/>
      <c r="FU205" s="10"/>
      <c r="FV205" s="10"/>
      <c r="FW205" s="131">
        <f t="shared" ref="FW205:FW213" si="1234">(COUNTIF($C205:$J205,$FV$1))</f>
        <v>0</v>
      </c>
      <c r="FX205" s="10"/>
      <c r="FY205" s="10"/>
      <c r="FZ205" s="10"/>
      <c r="GA205" s="131">
        <f t="shared" ref="GA205:GA213" si="1235">(COUNTIF($C205:$J205,$FZ$1))</f>
        <v>0</v>
      </c>
      <c r="GB205" s="10"/>
      <c r="GC205" s="10"/>
      <c r="GD205" s="10"/>
      <c r="GE205" s="131">
        <f t="shared" ref="GE205:GE213" si="1236">(COUNTIF($C205:$J205,$GD$1))</f>
        <v>0</v>
      </c>
      <c r="GF205" s="10"/>
      <c r="GG205" s="10"/>
      <c r="GH205" s="10"/>
      <c r="GI205" s="131">
        <f t="shared" ref="GI205:GI213" si="1237">(COUNTIF($C205:$J205,$GH$1))</f>
        <v>0</v>
      </c>
      <c r="GJ205" s="10"/>
      <c r="GK205" s="10"/>
      <c r="GL205" s="10"/>
      <c r="GM205" s="131">
        <f t="shared" ref="GM205:GM213" si="1238">(COUNTIF($C205:$J205,$GL$1))</f>
        <v>0</v>
      </c>
      <c r="GN205" s="10"/>
      <c r="GO205" s="10"/>
      <c r="GP205" s="10"/>
      <c r="GQ205" s="131">
        <f t="shared" ref="GQ205:GQ213" si="1239">(COUNTIF($C205:$J205,$GP$1))</f>
        <v>0</v>
      </c>
      <c r="GR205" s="10"/>
      <c r="GS205" s="10"/>
      <c r="GT205" s="10"/>
      <c r="GU205" s="131">
        <f t="shared" ref="GU205:GU213" si="1240">(COUNTIF($C205:$J205,$GT$1))</f>
        <v>0</v>
      </c>
      <c r="GV205" s="10"/>
      <c r="GW205" s="10"/>
      <c r="GX205" s="10"/>
      <c r="GY205" s="131">
        <f t="shared" ref="GY205:GY213" si="1241">(COUNTIF($C205:$J205,$GX$1))</f>
        <v>0</v>
      </c>
      <c r="GZ205" s="10"/>
      <c r="HA205" s="10"/>
      <c r="HB205" s="10"/>
      <c r="HC205" s="131">
        <f t="shared" ref="HC205:HC213" si="1242">(COUNTIF($C205:$J205,$HB$1))</f>
        <v>0</v>
      </c>
      <c r="HD205" s="10"/>
      <c r="HE205" s="10"/>
      <c r="HF205" s="10"/>
      <c r="HG205" s="131">
        <f t="shared" ref="HG205:HG213" si="1243">(COUNTIF($C205:$J205,$HF$1))</f>
        <v>0</v>
      </c>
      <c r="HH205" s="10"/>
      <c r="HI205" s="10"/>
      <c r="HJ205" s="10"/>
      <c r="HK205" s="131">
        <f t="shared" ref="HK205:HK213" si="1244">(COUNTIF($C205:$J205,$HJ$1))</f>
        <v>2</v>
      </c>
      <c r="HL205" s="10"/>
      <c r="HM205" s="10"/>
      <c r="HN205" s="10"/>
      <c r="HO205" s="131">
        <f t="shared" ref="HO205:HO213" si="1245">(COUNTIF($C205:$J205,$HN$1))</f>
        <v>0</v>
      </c>
      <c r="HP205" s="10"/>
      <c r="HQ205" s="10"/>
      <c r="HR205" s="10"/>
      <c r="HS205" s="131">
        <f t="shared" ref="HS205:HS213" si="1246">(COUNTIF($C205:$J205,$HR$1))</f>
        <v>0</v>
      </c>
      <c r="HT205" s="10"/>
      <c r="HU205" s="10"/>
      <c r="HV205" s="10"/>
      <c r="HW205" s="131">
        <f t="shared" ref="HW205:HW213" si="1247">(COUNTIF($C205:$J205,$HV$1))</f>
        <v>0</v>
      </c>
      <c r="HX205" s="10"/>
      <c r="HY205" s="10"/>
      <c r="HZ205" s="10"/>
      <c r="IA205" s="131">
        <f t="shared" ref="IA205:IA213" si="1248">(COUNTIF($C205:$J205,$HZ$1))</f>
        <v>0</v>
      </c>
      <c r="IB205" s="10"/>
      <c r="IC205" s="10"/>
      <c r="ID205" s="10"/>
      <c r="IE205" s="131">
        <f t="shared" ref="IE205:IE213" si="1249">(COUNTIF($C205:$J205,$ID$1))</f>
        <v>0</v>
      </c>
      <c r="IF205" s="10"/>
      <c r="IG205" s="10"/>
      <c r="IH205" s="10"/>
      <c r="II205" s="131">
        <f t="shared" ref="II205:II213" si="1250">(COUNTIF($C205:$J205,$IH$1))</f>
        <v>0</v>
      </c>
      <c r="IJ205" s="10"/>
      <c r="IK205" s="10"/>
      <c r="IL205" s="10"/>
      <c r="IM205" s="131">
        <f t="shared" ref="IM205:IM213" si="1251">(COUNTIF($C205:$J205,$IL$1))</f>
        <v>0</v>
      </c>
      <c r="IN205" s="10"/>
      <c r="IO205" s="10"/>
      <c r="IP205" s="10"/>
      <c r="IQ205" s="131">
        <f t="shared" ref="IQ205:IQ213" si="1252">(COUNTIF($C205:$J205,$IP$1))</f>
        <v>0</v>
      </c>
      <c r="IR205" s="10"/>
      <c r="IS205" s="10"/>
      <c r="IT205" s="10"/>
      <c r="IU205" s="131">
        <f t="shared" ref="IU205:IU213" si="1253">(COUNTIF($C205:$J205,$IT$1))</f>
        <v>0</v>
      </c>
      <c r="IV205" s="10"/>
      <c r="IW205" s="10"/>
      <c r="IX205" s="10"/>
      <c r="IY205" s="131">
        <f t="shared" ref="IY205:IY213" si="1254">(COUNTIF($C205:$J205,$IX$1))</f>
        <v>0</v>
      </c>
      <c r="IZ205" s="10"/>
      <c r="JA205" s="10"/>
      <c r="JB205" s="10"/>
      <c r="JC205" s="131">
        <f t="shared" ref="JC205:JC213" si="1255">(COUNTIF($C205:$J205,$JB$1))</f>
        <v>0</v>
      </c>
      <c r="JD205" s="10"/>
      <c r="JE205" s="10"/>
      <c r="JF205" s="10"/>
      <c r="JG205" s="131">
        <f t="shared" ref="JG205:JG213" si="1256">(COUNTIF($C205:$J205,$JF$1))</f>
        <v>0</v>
      </c>
      <c r="JH205" s="10"/>
      <c r="JI205" s="10"/>
      <c r="JJ205" s="10"/>
      <c r="JK205" s="131">
        <f t="shared" ref="JK205:JK213" si="1257">(COUNTIF($C205:$J205,$JJ$1))</f>
        <v>0</v>
      </c>
      <c r="JL205" s="10"/>
      <c r="JM205" s="10"/>
      <c r="JN205" s="10"/>
      <c r="JO205" s="131">
        <f t="shared" ref="JO205:JO213" si="1258">(COUNTIF($C205:$J205,$JN$1))</f>
        <v>1</v>
      </c>
      <c r="JP205" s="10"/>
      <c r="JQ205" s="10"/>
      <c r="JR205" s="10"/>
      <c r="JS205" s="131">
        <f t="shared" ref="JS205:JS213" si="1259">(COUNTIF($C205:$J205,$JR$1))</f>
        <v>0</v>
      </c>
      <c r="JT205" s="10"/>
      <c r="JU205" s="10"/>
      <c r="JV205" s="10"/>
      <c r="JW205" s="131">
        <f t="shared" ref="JW205:JW213" si="1260">(COUNTIF($C205:$J205,$JV$1))</f>
        <v>0</v>
      </c>
      <c r="JX205" s="10"/>
      <c r="JY205" s="10"/>
      <c r="JZ205" s="10"/>
      <c r="KA205" s="131">
        <f t="shared" ref="KA205:KA213" si="1261">(COUNTIF($C205:$J205,$JZ$1))</f>
        <v>0</v>
      </c>
      <c r="KB205" s="10"/>
      <c r="KC205" s="10"/>
      <c r="KD205" s="10"/>
      <c r="KE205" s="131">
        <f t="shared" ref="KE205:KE213" si="1262">(COUNTIF($C205:$J205,$KD$1))</f>
        <v>0</v>
      </c>
      <c r="KF205" s="10"/>
      <c r="KG205" s="10"/>
      <c r="KH205" s="10"/>
      <c r="KI205" s="131">
        <f t="shared" ref="KI205:KI213" si="1263">(COUNTIF($C205:$J205,$KH$1))</f>
        <v>0</v>
      </c>
      <c r="KJ205" s="10"/>
      <c r="KK205" s="10"/>
      <c r="KL205" s="10"/>
      <c r="KM205" s="131">
        <f t="shared" ref="KM205:KM213" si="1264">(COUNTIF($C205:$J205,$KL$1))</f>
        <v>0</v>
      </c>
      <c r="KN205" s="10"/>
      <c r="KO205" s="10"/>
      <c r="KP205" s="10"/>
      <c r="KQ205" s="131">
        <f t="shared" ref="KQ205:KQ213" si="1265">(COUNTIF($C205:$J205,$KP$1))</f>
        <v>0</v>
      </c>
      <c r="KR205" s="10"/>
      <c r="KS205" s="10"/>
      <c r="KT205" s="10"/>
      <c r="KU205" s="131">
        <f t="shared" ref="KU205:KU213" si="1266">(COUNTIF($C205:$J205,$KT$1))</f>
        <v>0</v>
      </c>
      <c r="KV205" s="10"/>
      <c r="KW205" s="10"/>
      <c r="KX205" s="10"/>
      <c r="KY205" s="131">
        <f t="shared" ref="KY205:KY213" si="1267">(COUNTIF($C205:$J205,$KX$1))</f>
        <v>0</v>
      </c>
      <c r="KZ205" s="10"/>
      <c r="LA205" s="10"/>
      <c r="LB205" s="10"/>
      <c r="LC205" s="131">
        <f t="shared" ref="LC205:LC213" si="1268">(COUNTIF($C205:$J205,$LB$1))</f>
        <v>0</v>
      </c>
      <c r="LD205" s="10"/>
      <c r="LE205" s="10"/>
      <c r="LF205" s="10"/>
      <c r="LG205" s="131">
        <f t="shared" ref="LG205:LG213" si="1269">(COUNTIF($C205:$J205,$NN$1))</f>
        <v>0</v>
      </c>
      <c r="LH205" s="10"/>
      <c r="LI205" s="10"/>
      <c r="LJ205" s="10"/>
      <c r="LK205" s="131">
        <f t="shared" ref="LK205:LK213" si="1270">(COUNTIF($C205:$J205,$NN$1))</f>
        <v>0</v>
      </c>
      <c r="LL205" s="10"/>
      <c r="LM205" s="10"/>
      <c r="LN205" s="10"/>
      <c r="LO205" s="131">
        <f t="shared" ref="LO205:LO213" si="1271">(COUNTIF($C205:$J205,$NN$1))</f>
        <v>0</v>
      </c>
      <c r="LP205" s="10"/>
      <c r="LQ205" s="10"/>
      <c r="LR205" s="10"/>
      <c r="LS205" s="131">
        <f t="shared" ref="LS205:LS213" si="1272">(COUNTIF($C205:$J205,$NN$1))</f>
        <v>0</v>
      </c>
      <c r="LT205" s="10"/>
      <c r="LU205" s="10"/>
      <c r="LV205" s="10"/>
      <c r="LW205" s="131">
        <f t="shared" ref="LW205:LW213" si="1273">(COUNTIF($C205:$J205,$NN$1))</f>
        <v>0</v>
      </c>
      <c r="LX205" s="10"/>
      <c r="LY205" s="10"/>
      <c r="LZ205" s="10"/>
      <c r="MA205" s="131">
        <f t="shared" ref="MA205:MA213" si="1274">(COUNTIF($C205:$J205,$NN$1))</f>
        <v>0</v>
      </c>
      <c r="MB205" s="10"/>
      <c r="MC205" s="10"/>
      <c r="MD205" s="10"/>
      <c r="ME205" s="131">
        <f t="shared" ref="ME205:ME213" si="1275">(COUNTIF($C205:$J205,$NN$1))</f>
        <v>0</v>
      </c>
      <c r="MF205" s="10"/>
      <c r="MG205" s="10"/>
      <c r="MH205" s="10"/>
      <c r="MI205" s="131">
        <f t="shared" ref="MI205:MI213" si="1276">(COUNTIF($C205:$J205,$NN$1))</f>
        <v>0</v>
      </c>
      <c r="MJ205" s="10"/>
      <c r="MK205" s="10"/>
      <c r="ML205" s="10"/>
      <c r="MM205" s="131">
        <f t="shared" ref="MM205:MM213" si="1277">(COUNTIF($C205:$J205,$NN$1))</f>
        <v>0</v>
      </c>
      <c r="MN205" s="10"/>
      <c r="MO205" s="10"/>
      <c r="MP205" s="10"/>
      <c r="MQ205" s="131">
        <f t="shared" ref="MQ205:MQ213" si="1278">(COUNTIF($C205:$J205,$NN$1))</f>
        <v>0</v>
      </c>
      <c r="MR205" s="10"/>
      <c r="MS205" s="10"/>
      <c r="MT205" s="10"/>
      <c r="MU205" s="131">
        <f t="shared" ref="MU205:MU213" si="1279">(COUNTIF($C205:$J205,$NN$1))</f>
        <v>0</v>
      </c>
      <c r="MV205" s="10"/>
      <c r="MW205" s="10"/>
      <c r="MX205" s="10"/>
      <c r="MY205" s="131">
        <f t="shared" ref="MY205:MY213" si="1280">(COUNTIF($C205:$J205,$NN$1))</f>
        <v>0</v>
      </c>
      <c r="MZ205" s="10"/>
      <c r="NA205" s="10"/>
      <c r="NB205" s="10"/>
      <c r="NC205" s="131">
        <f t="shared" ref="NC205:NC213" si="1281">(COUNTIF($C205:$J205,$NN$1))</f>
        <v>0</v>
      </c>
      <c r="ND205" s="10"/>
      <c r="NE205" s="10"/>
      <c r="NF205" s="10"/>
      <c r="NG205" s="131">
        <f t="shared" ref="NG205:NG213" si="1282">(COUNTIF($C205:$J205,$NN$1))</f>
        <v>0</v>
      </c>
      <c r="NH205" s="10"/>
      <c r="NI205" s="10"/>
      <c r="NJ205" s="10"/>
      <c r="NK205" s="131">
        <f t="shared" ref="NK205:NK213" si="1283">(COUNTIF($C205:$J205,$NN$1))</f>
        <v>0</v>
      </c>
      <c r="NL205" s="10"/>
      <c r="NM205" s="10"/>
      <c r="NN205" s="10"/>
      <c r="NO205" s="131">
        <f t="shared" ref="NO205:NO213" si="1284">(COUNTIF($C205:$J205,$NN$1))</f>
        <v>0</v>
      </c>
      <c r="NP205" s="10"/>
      <c r="NQ205" s="10"/>
      <c r="NR205" s="10"/>
      <c r="NS205" s="10"/>
      <c r="NT205" s="134">
        <f t="shared" si="1188"/>
        <v>0</v>
      </c>
      <c r="NU205" s="134">
        <f t="shared" si="1189"/>
        <v>0</v>
      </c>
      <c r="NV205" s="134">
        <f t="shared" si="1190"/>
        <v>0</v>
      </c>
      <c r="NW205" s="134">
        <f t="shared" si="1191"/>
        <v>0</v>
      </c>
      <c r="NX205" s="129"/>
      <c r="NY205" s="136">
        <f t="shared" si="1184"/>
        <v>0</v>
      </c>
      <c r="NZ205" s="136">
        <f t="shared" si="1185"/>
        <v>5</v>
      </c>
      <c r="OA205" s="136">
        <f t="shared" si="1186"/>
        <v>0</v>
      </c>
      <c r="OB205" s="136">
        <f t="shared" si="1187"/>
        <v>0</v>
      </c>
    </row>
    <row r="206" spans="1:392" s="28" customFormat="1" ht="20.25" customHeight="1">
      <c r="A206" s="2">
        <v>3</v>
      </c>
      <c r="B206" s="2" t="s">
        <v>1</v>
      </c>
      <c r="C206" s="3" t="s">
        <v>277</v>
      </c>
      <c r="D206" s="3" t="s">
        <v>277</v>
      </c>
      <c r="E206" s="3" t="s">
        <v>147</v>
      </c>
      <c r="F206" s="5" t="s">
        <v>277</v>
      </c>
      <c r="G206" s="94" t="s">
        <v>90</v>
      </c>
      <c r="H206" s="92"/>
      <c r="I206" s="92"/>
      <c r="J206" s="92"/>
      <c r="K206">
        <v>5</v>
      </c>
      <c r="L206"/>
      <c r="M206" s="10"/>
      <c r="N206" s="10">
        <v>5</v>
      </c>
      <c r="O206" s="10"/>
      <c r="P206" s="10"/>
      <c r="Q206" s="10"/>
      <c r="R206" s="10"/>
      <c r="S206" s="131">
        <f t="shared" ref="S206:S207" si="1285">(COUNTIF($C206:$J206,$R$1))</f>
        <v>0</v>
      </c>
      <c r="T206" s="10"/>
      <c r="U206" s="10"/>
      <c r="V206" s="10"/>
      <c r="W206" s="131">
        <f t="shared" si="1195"/>
        <v>0</v>
      </c>
      <c r="X206" s="10"/>
      <c r="Y206" s="10"/>
      <c r="Z206" s="10"/>
      <c r="AA206" s="131">
        <f t="shared" si="1196"/>
        <v>0</v>
      </c>
      <c r="AB206" s="10"/>
      <c r="AC206" s="10"/>
      <c r="AD206" s="10"/>
      <c r="AE206" s="131">
        <f t="shared" si="1197"/>
        <v>0</v>
      </c>
      <c r="AF206" s="10"/>
      <c r="AG206" s="10"/>
      <c r="AH206" s="10"/>
      <c r="AI206" s="131">
        <f t="shared" si="1198"/>
        <v>0</v>
      </c>
      <c r="AJ206" s="10"/>
      <c r="AK206" s="10"/>
      <c r="AL206" s="10"/>
      <c r="AM206" s="131">
        <f t="shared" si="1199"/>
        <v>0</v>
      </c>
      <c r="AN206" s="10"/>
      <c r="AO206" s="10"/>
      <c r="AP206" s="10"/>
      <c r="AQ206" s="131">
        <f t="shared" si="1200"/>
        <v>0</v>
      </c>
      <c r="AR206" s="10"/>
      <c r="AS206" s="10"/>
      <c r="AT206" s="10"/>
      <c r="AU206" s="131">
        <f t="shared" si="1201"/>
        <v>0</v>
      </c>
      <c r="AV206" s="10"/>
      <c r="AW206" s="10"/>
      <c r="AX206" s="10"/>
      <c r="AY206" s="131">
        <f t="shared" si="1202"/>
        <v>0</v>
      </c>
      <c r="AZ206" s="10"/>
      <c r="BA206" s="10"/>
      <c r="BB206" s="10"/>
      <c r="BC206" s="131">
        <f t="shared" si="1203"/>
        <v>0</v>
      </c>
      <c r="BD206" s="10"/>
      <c r="BE206" s="10"/>
      <c r="BF206" s="10"/>
      <c r="BG206" s="131">
        <f t="shared" si="1204"/>
        <v>0</v>
      </c>
      <c r="BH206" s="10"/>
      <c r="BI206" s="10"/>
      <c r="BJ206" s="10"/>
      <c r="BK206" s="131">
        <f t="shared" si="1205"/>
        <v>0</v>
      </c>
      <c r="BL206" s="10"/>
      <c r="BM206" s="10"/>
      <c r="BN206" s="10"/>
      <c r="BO206" s="131">
        <f t="shared" si="1206"/>
        <v>0</v>
      </c>
      <c r="BP206" s="10"/>
      <c r="BQ206" s="10"/>
      <c r="BR206" s="10"/>
      <c r="BS206" s="131">
        <f t="shared" si="1207"/>
        <v>0</v>
      </c>
      <c r="BT206" s="10"/>
      <c r="BU206" s="10"/>
      <c r="BV206" s="10"/>
      <c r="BW206" s="131">
        <f t="shared" si="1208"/>
        <v>0</v>
      </c>
      <c r="BX206" s="10"/>
      <c r="BY206" s="10"/>
      <c r="BZ206" s="10"/>
      <c r="CA206" s="131">
        <f t="shared" si="1209"/>
        <v>0</v>
      </c>
      <c r="CB206" s="10"/>
      <c r="CC206" s="10"/>
      <c r="CD206" s="10"/>
      <c r="CE206" s="131">
        <f t="shared" si="1210"/>
        <v>0</v>
      </c>
      <c r="CF206" s="10"/>
      <c r="CG206" s="10"/>
      <c r="CH206" s="10"/>
      <c r="CI206" s="131">
        <f t="shared" si="1211"/>
        <v>0</v>
      </c>
      <c r="CJ206" s="10"/>
      <c r="CK206" s="10"/>
      <c r="CL206" s="10"/>
      <c r="CM206" s="131">
        <f t="shared" si="1212"/>
        <v>0</v>
      </c>
      <c r="CN206" s="10"/>
      <c r="CO206" s="10"/>
      <c r="CP206" s="10"/>
      <c r="CQ206" s="131">
        <f t="shared" si="1213"/>
        <v>0</v>
      </c>
      <c r="CR206" s="10"/>
      <c r="CS206" s="10"/>
      <c r="CT206" s="10"/>
      <c r="CU206" s="131">
        <f t="shared" si="1214"/>
        <v>0</v>
      </c>
      <c r="CV206" s="10"/>
      <c r="CW206" s="10"/>
      <c r="CX206" s="10"/>
      <c r="CY206" s="131">
        <f t="shared" si="1215"/>
        <v>0</v>
      </c>
      <c r="CZ206" s="10"/>
      <c r="DA206" s="10"/>
      <c r="DB206" s="10"/>
      <c r="DC206" s="131">
        <f t="shared" si="1216"/>
        <v>0</v>
      </c>
      <c r="DD206" s="10"/>
      <c r="DE206" s="10"/>
      <c r="DF206" s="10"/>
      <c r="DG206" s="131">
        <f t="shared" si="1217"/>
        <v>0</v>
      </c>
      <c r="DH206" s="10"/>
      <c r="DI206" s="10"/>
      <c r="DJ206" s="10"/>
      <c r="DK206" s="131">
        <f t="shared" si="1218"/>
        <v>0</v>
      </c>
      <c r="DL206" s="10"/>
      <c r="DM206" s="10"/>
      <c r="DN206" s="10"/>
      <c r="DO206" s="131">
        <f t="shared" si="1219"/>
        <v>0</v>
      </c>
      <c r="DP206" s="10"/>
      <c r="DQ206" s="10"/>
      <c r="DR206" s="10"/>
      <c r="DS206" s="131">
        <f t="shared" si="1220"/>
        <v>0</v>
      </c>
      <c r="DT206" s="10"/>
      <c r="DU206" s="10"/>
      <c r="DV206" s="10"/>
      <c r="DW206" s="131">
        <f t="shared" si="1221"/>
        <v>0</v>
      </c>
      <c r="DX206" s="10"/>
      <c r="DY206" s="10"/>
      <c r="DZ206" s="10"/>
      <c r="EA206" s="131">
        <f t="shared" si="1222"/>
        <v>0</v>
      </c>
      <c r="EB206" s="10"/>
      <c r="EC206" s="10"/>
      <c r="ED206" s="10"/>
      <c r="EE206" s="131">
        <f t="shared" si="1223"/>
        <v>0</v>
      </c>
      <c r="EF206" s="10"/>
      <c r="EG206" s="10"/>
      <c r="EH206" s="10"/>
      <c r="EI206" s="131">
        <f t="shared" si="1224"/>
        <v>1</v>
      </c>
      <c r="EJ206" s="10"/>
      <c r="EK206" s="10"/>
      <c r="EL206" s="10"/>
      <c r="EM206" s="131">
        <f t="shared" si="1225"/>
        <v>0</v>
      </c>
      <c r="EN206" s="10"/>
      <c r="EO206" s="10"/>
      <c r="EP206" s="10"/>
      <c r="EQ206" s="131">
        <f t="shared" si="1226"/>
        <v>0</v>
      </c>
      <c r="ER206" s="10"/>
      <c r="ES206" s="10"/>
      <c r="ET206" s="10"/>
      <c r="EU206" s="131">
        <f t="shared" si="1227"/>
        <v>0</v>
      </c>
      <c r="EV206" s="10"/>
      <c r="EW206" s="10"/>
      <c r="EX206" s="10"/>
      <c r="EY206" s="131">
        <f t="shared" si="1228"/>
        <v>0</v>
      </c>
      <c r="EZ206" s="10"/>
      <c r="FA206" s="10"/>
      <c r="FB206" s="10"/>
      <c r="FC206" s="131">
        <f t="shared" si="1229"/>
        <v>0</v>
      </c>
      <c r="FD206" s="10"/>
      <c r="FE206" s="10"/>
      <c r="FF206" s="10"/>
      <c r="FG206" s="131">
        <f t="shared" si="1230"/>
        <v>0</v>
      </c>
      <c r="FH206" s="10"/>
      <c r="FI206" s="10"/>
      <c r="FJ206" s="10"/>
      <c r="FK206" s="131">
        <f t="shared" si="1231"/>
        <v>0</v>
      </c>
      <c r="FL206" s="10"/>
      <c r="FM206" s="10"/>
      <c r="FN206" s="10"/>
      <c r="FO206" s="131">
        <f t="shared" si="1232"/>
        <v>1</v>
      </c>
      <c r="FP206" s="10"/>
      <c r="FQ206" s="10"/>
      <c r="FR206" s="10"/>
      <c r="FS206" s="131">
        <f t="shared" si="1233"/>
        <v>0</v>
      </c>
      <c r="FT206" s="10"/>
      <c r="FU206" s="10"/>
      <c r="FV206" s="10"/>
      <c r="FW206" s="131">
        <f t="shared" si="1234"/>
        <v>0</v>
      </c>
      <c r="FX206" s="10"/>
      <c r="FY206" s="10"/>
      <c r="FZ206" s="10"/>
      <c r="GA206" s="131">
        <f t="shared" si="1235"/>
        <v>0</v>
      </c>
      <c r="GB206" s="10"/>
      <c r="GC206" s="10"/>
      <c r="GD206" s="10"/>
      <c r="GE206" s="131">
        <f t="shared" si="1236"/>
        <v>0</v>
      </c>
      <c r="GF206" s="10"/>
      <c r="GG206" s="10"/>
      <c r="GH206" s="10"/>
      <c r="GI206" s="131">
        <f t="shared" si="1237"/>
        <v>0</v>
      </c>
      <c r="GJ206" s="10"/>
      <c r="GK206" s="10"/>
      <c r="GL206" s="10"/>
      <c r="GM206" s="131">
        <f t="shared" si="1238"/>
        <v>0</v>
      </c>
      <c r="GN206" s="10"/>
      <c r="GO206" s="10"/>
      <c r="GP206" s="10"/>
      <c r="GQ206" s="131">
        <f t="shared" si="1239"/>
        <v>0</v>
      </c>
      <c r="GR206" s="10"/>
      <c r="GS206" s="10"/>
      <c r="GT206" s="10"/>
      <c r="GU206" s="131">
        <f t="shared" si="1240"/>
        <v>0</v>
      </c>
      <c r="GV206" s="10"/>
      <c r="GW206" s="10"/>
      <c r="GX206" s="10"/>
      <c r="GY206" s="131">
        <f t="shared" si="1241"/>
        <v>0</v>
      </c>
      <c r="GZ206" s="10"/>
      <c r="HA206" s="10"/>
      <c r="HB206" s="10"/>
      <c r="HC206" s="131">
        <f t="shared" si="1242"/>
        <v>0</v>
      </c>
      <c r="HD206" s="10"/>
      <c r="HE206" s="10"/>
      <c r="HF206" s="10"/>
      <c r="HG206" s="131">
        <f t="shared" si="1243"/>
        <v>0</v>
      </c>
      <c r="HH206" s="10"/>
      <c r="HI206" s="10"/>
      <c r="HJ206" s="10"/>
      <c r="HK206" s="131">
        <f t="shared" si="1244"/>
        <v>3</v>
      </c>
      <c r="HL206" s="10"/>
      <c r="HM206" s="10"/>
      <c r="HN206" s="10"/>
      <c r="HO206" s="131">
        <f t="shared" si="1245"/>
        <v>0</v>
      </c>
      <c r="HP206" s="10"/>
      <c r="HQ206" s="10"/>
      <c r="HR206" s="10"/>
      <c r="HS206" s="131">
        <f t="shared" si="1246"/>
        <v>0</v>
      </c>
      <c r="HT206" s="10"/>
      <c r="HU206" s="10"/>
      <c r="HV206" s="10"/>
      <c r="HW206" s="131">
        <f t="shared" si="1247"/>
        <v>0</v>
      </c>
      <c r="HX206" s="10"/>
      <c r="HY206" s="10"/>
      <c r="HZ206" s="10"/>
      <c r="IA206" s="131">
        <f t="shared" si="1248"/>
        <v>0</v>
      </c>
      <c r="IB206" s="10"/>
      <c r="IC206" s="10"/>
      <c r="ID206" s="10"/>
      <c r="IE206" s="131">
        <f t="shared" si="1249"/>
        <v>0</v>
      </c>
      <c r="IF206" s="10"/>
      <c r="IG206" s="10"/>
      <c r="IH206" s="10"/>
      <c r="II206" s="131">
        <f t="shared" si="1250"/>
        <v>0</v>
      </c>
      <c r="IJ206" s="10"/>
      <c r="IK206" s="10"/>
      <c r="IL206" s="10"/>
      <c r="IM206" s="131">
        <f t="shared" si="1251"/>
        <v>0</v>
      </c>
      <c r="IN206" s="10"/>
      <c r="IO206" s="10"/>
      <c r="IP206" s="10"/>
      <c r="IQ206" s="131">
        <f t="shared" si="1252"/>
        <v>0</v>
      </c>
      <c r="IR206" s="10"/>
      <c r="IS206" s="10"/>
      <c r="IT206" s="10"/>
      <c r="IU206" s="131">
        <f t="shared" si="1253"/>
        <v>0</v>
      </c>
      <c r="IV206" s="10"/>
      <c r="IW206" s="10"/>
      <c r="IX206" s="10"/>
      <c r="IY206" s="131">
        <f t="shared" si="1254"/>
        <v>0</v>
      </c>
      <c r="IZ206" s="10"/>
      <c r="JA206" s="10"/>
      <c r="JB206" s="10"/>
      <c r="JC206" s="131">
        <f t="shared" si="1255"/>
        <v>0</v>
      </c>
      <c r="JD206" s="10"/>
      <c r="JE206" s="10"/>
      <c r="JF206" s="10"/>
      <c r="JG206" s="131">
        <f t="shared" si="1256"/>
        <v>0</v>
      </c>
      <c r="JH206" s="10"/>
      <c r="JI206" s="10"/>
      <c r="JJ206" s="10"/>
      <c r="JK206" s="131">
        <f t="shared" si="1257"/>
        <v>0</v>
      </c>
      <c r="JL206" s="10"/>
      <c r="JM206" s="10"/>
      <c r="JN206" s="10"/>
      <c r="JO206" s="131">
        <f t="shared" si="1258"/>
        <v>0</v>
      </c>
      <c r="JP206" s="10"/>
      <c r="JQ206" s="10"/>
      <c r="JR206" s="10"/>
      <c r="JS206" s="131">
        <f t="shared" si="1259"/>
        <v>0</v>
      </c>
      <c r="JT206" s="10"/>
      <c r="JU206" s="10"/>
      <c r="JV206" s="10"/>
      <c r="JW206" s="131">
        <f t="shared" si="1260"/>
        <v>0</v>
      </c>
      <c r="JX206" s="10"/>
      <c r="JY206" s="10"/>
      <c r="JZ206" s="10"/>
      <c r="KA206" s="131">
        <f t="shared" si="1261"/>
        <v>0</v>
      </c>
      <c r="KB206" s="10"/>
      <c r="KC206" s="10"/>
      <c r="KD206" s="10"/>
      <c r="KE206" s="131">
        <f t="shared" si="1262"/>
        <v>0</v>
      </c>
      <c r="KF206" s="10"/>
      <c r="KG206" s="10"/>
      <c r="KH206" s="10"/>
      <c r="KI206" s="131">
        <f t="shared" si="1263"/>
        <v>0</v>
      </c>
      <c r="KJ206" s="10"/>
      <c r="KK206" s="10"/>
      <c r="KL206" s="10"/>
      <c r="KM206" s="131">
        <f t="shared" si="1264"/>
        <v>0</v>
      </c>
      <c r="KN206" s="10"/>
      <c r="KO206" s="10"/>
      <c r="KP206" s="10"/>
      <c r="KQ206" s="131">
        <f t="shared" si="1265"/>
        <v>0</v>
      </c>
      <c r="KR206" s="10"/>
      <c r="KS206" s="10"/>
      <c r="KT206" s="10"/>
      <c r="KU206" s="131">
        <f t="shared" si="1266"/>
        <v>0</v>
      </c>
      <c r="KV206" s="10"/>
      <c r="KW206" s="10"/>
      <c r="KX206" s="10"/>
      <c r="KY206" s="131">
        <f t="shared" si="1267"/>
        <v>0</v>
      </c>
      <c r="KZ206" s="10"/>
      <c r="LA206" s="10"/>
      <c r="LB206" s="10"/>
      <c r="LC206" s="131">
        <f t="shared" si="1268"/>
        <v>0</v>
      </c>
      <c r="LD206" s="10"/>
      <c r="LE206" s="10"/>
      <c r="LF206" s="10"/>
      <c r="LG206" s="131">
        <f t="shared" si="1269"/>
        <v>0</v>
      </c>
      <c r="LH206" s="10"/>
      <c r="LI206" s="10"/>
      <c r="LJ206" s="10"/>
      <c r="LK206" s="131">
        <f t="shared" si="1270"/>
        <v>0</v>
      </c>
      <c r="LL206" s="10"/>
      <c r="LM206" s="10"/>
      <c r="LN206" s="10"/>
      <c r="LO206" s="131">
        <f t="shared" si="1271"/>
        <v>0</v>
      </c>
      <c r="LP206" s="10"/>
      <c r="LQ206" s="10"/>
      <c r="LR206" s="10"/>
      <c r="LS206" s="131">
        <f t="shared" si="1272"/>
        <v>0</v>
      </c>
      <c r="LT206" s="10"/>
      <c r="LU206" s="10"/>
      <c r="LV206" s="10"/>
      <c r="LW206" s="131">
        <f t="shared" si="1273"/>
        <v>0</v>
      </c>
      <c r="LX206" s="10"/>
      <c r="LY206" s="10"/>
      <c r="LZ206" s="10"/>
      <c r="MA206" s="131">
        <f t="shared" si="1274"/>
        <v>0</v>
      </c>
      <c r="MB206" s="10"/>
      <c r="MC206" s="10"/>
      <c r="MD206" s="10"/>
      <c r="ME206" s="131">
        <f t="shared" si="1275"/>
        <v>0</v>
      </c>
      <c r="MF206" s="10"/>
      <c r="MG206" s="10"/>
      <c r="MH206" s="10"/>
      <c r="MI206" s="131">
        <f t="shared" si="1276"/>
        <v>0</v>
      </c>
      <c r="MJ206" s="10"/>
      <c r="MK206" s="10"/>
      <c r="ML206" s="10"/>
      <c r="MM206" s="131">
        <f t="shared" si="1277"/>
        <v>0</v>
      </c>
      <c r="MN206" s="10"/>
      <c r="MO206" s="10"/>
      <c r="MP206" s="10"/>
      <c r="MQ206" s="131">
        <f t="shared" si="1278"/>
        <v>0</v>
      </c>
      <c r="MR206" s="10"/>
      <c r="MS206" s="10"/>
      <c r="MT206" s="10"/>
      <c r="MU206" s="131">
        <f t="shared" si="1279"/>
        <v>0</v>
      </c>
      <c r="MV206" s="10"/>
      <c r="MW206" s="10"/>
      <c r="MX206" s="10"/>
      <c r="MY206" s="131">
        <f t="shared" si="1280"/>
        <v>0</v>
      </c>
      <c r="MZ206" s="10"/>
      <c r="NA206" s="10"/>
      <c r="NB206" s="10"/>
      <c r="NC206" s="131">
        <f t="shared" si="1281"/>
        <v>0</v>
      </c>
      <c r="ND206" s="10"/>
      <c r="NE206" s="10"/>
      <c r="NF206" s="10"/>
      <c r="NG206" s="131">
        <f t="shared" si="1282"/>
        <v>0</v>
      </c>
      <c r="NH206" s="10"/>
      <c r="NI206" s="10"/>
      <c r="NJ206" s="10"/>
      <c r="NK206" s="131">
        <f t="shared" si="1283"/>
        <v>0</v>
      </c>
      <c r="NL206" s="10"/>
      <c r="NM206" s="10"/>
      <c r="NN206" s="10"/>
      <c r="NO206" s="131">
        <f t="shared" si="1284"/>
        <v>0</v>
      </c>
      <c r="NP206" s="10"/>
      <c r="NQ206" s="10"/>
      <c r="NR206" s="10"/>
      <c r="NS206" s="10"/>
      <c r="NT206" s="134">
        <f t="shared" si="1188"/>
        <v>0</v>
      </c>
      <c r="NU206" s="134">
        <f t="shared" si="1189"/>
        <v>0</v>
      </c>
      <c r="NV206" s="134">
        <f t="shared" si="1190"/>
        <v>0</v>
      </c>
      <c r="NW206" s="134">
        <f t="shared" si="1191"/>
        <v>0</v>
      </c>
      <c r="NX206" s="129"/>
      <c r="NY206" s="136">
        <f t="shared" si="1184"/>
        <v>0</v>
      </c>
      <c r="NZ206" s="136">
        <f t="shared" si="1185"/>
        <v>5</v>
      </c>
      <c r="OA206" s="136">
        <f t="shared" si="1186"/>
        <v>0</v>
      </c>
      <c r="OB206" s="136">
        <f t="shared" si="1187"/>
        <v>0</v>
      </c>
    </row>
    <row r="207" spans="1:392" s="28" customFormat="1" ht="20.25" customHeight="1">
      <c r="A207" s="2">
        <v>3</v>
      </c>
      <c r="B207" s="2" t="s">
        <v>2</v>
      </c>
      <c r="C207" s="3" t="s">
        <v>277</v>
      </c>
      <c r="D207" s="3" t="s">
        <v>277</v>
      </c>
      <c r="E207" s="3" t="s">
        <v>63</v>
      </c>
      <c r="F207" s="5" t="s">
        <v>98</v>
      </c>
      <c r="G207" s="124"/>
      <c r="H207" s="92"/>
      <c r="I207" s="92"/>
      <c r="J207" s="92"/>
      <c r="K207">
        <v>5</v>
      </c>
      <c r="L207"/>
      <c r="M207" s="10"/>
      <c r="N207" s="10">
        <v>5</v>
      </c>
      <c r="O207" s="10"/>
      <c r="P207" s="10"/>
      <c r="Q207" s="10"/>
      <c r="R207" s="10"/>
      <c r="S207" s="131">
        <f t="shared" si="1285"/>
        <v>0</v>
      </c>
      <c r="T207" s="10"/>
      <c r="U207" s="10"/>
      <c r="V207" s="10"/>
      <c r="W207" s="131">
        <f t="shared" si="1195"/>
        <v>0</v>
      </c>
      <c r="X207" s="10"/>
      <c r="Y207" s="10"/>
      <c r="Z207" s="10"/>
      <c r="AA207" s="131">
        <f t="shared" si="1196"/>
        <v>0</v>
      </c>
      <c r="AB207" s="10"/>
      <c r="AC207" s="10"/>
      <c r="AD207" s="10"/>
      <c r="AE207" s="131">
        <f t="shared" si="1197"/>
        <v>0</v>
      </c>
      <c r="AF207" s="10"/>
      <c r="AG207" s="10"/>
      <c r="AH207" s="10"/>
      <c r="AI207" s="131">
        <f t="shared" si="1198"/>
        <v>0</v>
      </c>
      <c r="AJ207" s="10"/>
      <c r="AK207" s="10"/>
      <c r="AL207" s="10"/>
      <c r="AM207" s="131">
        <f t="shared" si="1199"/>
        <v>0</v>
      </c>
      <c r="AN207" s="10"/>
      <c r="AO207" s="10"/>
      <c r="AP207" s="10"/>
      <c r="AQ207" s="131">
        <f t="shared" si="1200"/>
        <v>0</v>
      </c>
      <c r="AR207" s="10"/>
      <c r="AS207" s="10"/>
      <c r="AT207" s="10"/>
      <c r="AU207" s="131">
        <f t="shared" si="1201"/>
        <v>0</v>
      </c>
      <c r="AV207" s="10"/>
      <c r="AW207" s="10"/>
      <c r="AX207" s="10"/>
      <c r="AY207" s="131">
        <f t="shared" si="1202"/>
        <v>0</v>
      </c>
      <c r="AZ207" s="10"/>
      <c r="BA207" s="10"/>
      <c r="BB207" s="10"/>
      <c r="BC207" s="131">
        <f t="shared" si="1203"/>
        <v>0</v>
      </c>
      <c r="BD207" s="10"/>
      <c r="BE207" s="10"/>
      <c r="BF207" s="10"/>
      <c r="BG207" s="131">
        <f t="shared" si="1204"/>
        <v>0</v>
      </c>
      <c r="BH207" s="10"/>
      <c r="BI207" s="10"/>
      <c r="BJ207" s="10"/>
      <c r="BK207" s="131">
        <f t="shared" si="1205"/>
        <v>0</v>
      </c>
      <c r="BL207" s="10"/>
      <c r="BM207" s="10"/>
      <c r="BN207" s="10"/>
      <c r="BO207" s="131">
        <f t="shared" si="1206"/>
        <v>0</v>
      </c>
      <c r="BP207" s="10"/>
      <c r="BQ207" s="10"/>
      <c r="BR207" s="10"/>
      <c r="BS207" s="131">
        <f t="shared" si="1207"/>
        <v>0</v>
      </c>
      <c r="BT207" s="10"/>
      <c r="BU207" s="10"/>
      <c r="BV207" s="10"/>
      <c r="BW207" s="131">
        <f t="shared" si="1208"/>
        <v>0</v>
      </c>
      <c r="BX207" s="10"/>
      <c r="BY207" s="10"/>
      <c r="BZ207" s="10"/>
      <c r="CA207" s="131">
        <f t="shared" si="1209"/>
        <v>0</v>
      </c>
      <c r="CB207" s="10"/>
      <c r="CC207" s="10"/>
      <c r="CD207" s="10"/>
      <c r="CE207" s="131">
        <f t="shared" si="1210"/>
        <v>1</v>
      </c>
      <c r="CF207" s="10"/>
      <c r="CG207" s="10"/>
      <c r="CH207" s="10"/>
      <c r="CI207" s="131">
        <f t="shared" si="1211"/>
        <v>0</v>
      </c>
      <c r="CJ207" s="10"/>
      <c r="CK207" s="10"/>
      <c r="CL207" s="10"/>
      <c r="CM207" s="131">
        <f t="shared" si="1212"/>
        <v>0</v>
      </c>
      <c r="CN207" s="10"/>
      <c r="CO207" s="10"/>
      <c r="CP207" s="10"/>
      <c r="CQ207" s="131">
        <f t="shared" si="1213"/>
        <v>0</v>
      </c>
      <c r="CR207" s="10"/>
      <c r="CS207" s="10"/>
      <c r="CT207" s="10"/>
      <c r="CU207" s="131">
        <f t="shared" si="1214"/>
        <v>0</v>
      </c>
      <c r="CV207" s="10"/>
      <c r="CW207" s="10"/>
      <c r="CX207" s="10"/>
      <c r="CY207" s="131">
        <f t="shared" si="1215"/>
        <v>0</v>
      </c>
      <c r="CZ207" s="10"/>
      <c r="DA207" s="10"/>
      <c r="DB207" s="10"/>
      <c r="DC207" s="131">
        <f t="shared" si="1216"/>
        <v>0</v>
      </c>
      <c r="DD207" s="10"/>
      <c r="DE207" s="10"/>
      <c r="DF207" s="10"/>
      <c r="DG207" s="131">
        <f t="shared" si="1217"/>
        <v>0</v>
      </c>
      <c r="DH207" s="10"/>
      <c r="DI207" s="10"/>
      <c r="DJ207" s="10"/>
      <c r="DK207" s="131">
        <f t="shared" si="1218"/>
        <v>0</v>
      </c>
      <c r="DL207" s="10"/>
      <c r="DM207" s="10"/>
      <c r="DN207" s="10"/>
      <c r="DO207" s="131">
        <f t="shared" si="1219"/>
        <v>0</v>
      </c>
      <c r="DP207" s="10"/>
      <c r="DQ207" s="10"/>
      <c r="DR207" s="10"/>
      <c r="DS207" s="131">
        <f t="shared" si="1220"/>
        <v>0</v>
      </c>
      <c r="DT207" s="10"/>
      <c r="DU207" s="10"/>
      <c r="DV207" s="10"/>
      <c r="DW207" s="131">
        <f t="shared" si="1221"/>
        <v>0</v>
      </c>
      <c r="DX207" s="10"/>
      <c r="DY207" s="10"/>
      <c r="DZ207" s="10"/>
      <c r="EA207" s="131">
        <f t="shared" si="1222"/>
        <v>0</v>
      </c>
      <c r="EB207" s="10"/>
      <c r="EC207" s="10"/>
      <c r="ED207" s="10"/>
      <c r="EE207" s="131">
        <f t="shared" si="1223"/>
        <v>0</v>
      </c>
      <c r="EF207" s="10"/>
      <c r="EG207" s="10"/>
      <c r="EH207" s="10"/>
      <c r="EI207" s="131">
        <f t="shared" si="1224"/>
        <v>0</v>
      </c>
      <c r="EJ207" s="10"/>
      <c r="EK207" s="10"/>
      <c r="EL207" s="10"/>
      <c r="EM207" s="131">
        <f t="shared" si="1225"/>
        <v>0</v>
      </c>
      <c r="EN207" s="10"/>
      <c r="EO207" s="10"/>
      <c r="EP207" s="10"/>
      <c r="EQ207" s="131">
        <f t="shared" si="1226"/>
        <v>0</v>
      </c>
      <c r="ER207" s="10"/>
      <c r="ES207" s="10"/>
      <c r="ET207" s="10"/>
      <c r="EU207" s="131">
        <f t="shared" si="1227"/>
        <v>0</v>
      </c>
      <c r="EV207" s="10"/>
      <c r="EW207" s="10"/>
      <c r="EX207" s="10"/>
      <c r="EY207" s="131">
        <f t="shared" si="1228"/>
        <v>0</v>
      </c>
      <c r="EZ207" s="10"/>
      <c r="FA207" s="10"/>
      <c r="FB207" s="10"/>
      <c r="FC207" s="131">
        <f t="shared" si="1229"/>
        <v>0</v>
      </c>
      <c r="FD207" s="10"/>
      <c r="FE207" s="10"/>
      <c r="FF207" s="10"/>
      <c r="FG207" s="131">
        <f t="shared" si="1230"/>
        <v>0</v>
      </c>
      <c r="FH207" s="10"/>
      <c r="FI207" s="10"/>
      <c r="FJ207" s="10"/>
      <c r="FK207" s="131">
        <f t="shared" si="1231"/>
        <v>0</v>
      </c>
      <c r="FL207" s="10"/>
      <c r="FM207" s="10"/>
      <c r="FN207" s="10"/>
      <c r="FO207" s="131">
        <f t="shared" si="1232"/>
        <v>0</v>
      </c>
      <c r="FP207" s="10"/>
      <c r="FQ207" s="10"/>
      <c r="FR207" s="10"/>
      <c r="FS207" s="131">
        <f t="shared" si="1233"/>
        <v>0</v>
      </c>
      <c r="FT207" s="10"/>
      <c r="FU207" s="10"/>
      <c r="FV207" s="10"/>
      <c r="FW207" s="131">
        <f t="shared" si="1234"/>
        <v>0</v>
      </c>
      <c r="FX207" s="10"/>
      <c r="FY207" s="10"/>
      <c r="FZ207" s="10"/>
      <c r="GA207" s="131">
        <f t="shared" si="1235"/>
        <v>0</v>
      </c>
      <c r="GB207" s="10"/>
      <c r="GC207" s="10"/>
      <c r="GD207" s="10"/>
      <c r="GE207" s="131">
        <f t="shared" si="1236"/>
        <v>0</v>
      </c>
      <c r="GF207" s="10"/>
      <c r="GG207" s="10"/>
      <c r="GH207" s="10"/>
      <c r="GI207" s="131">
        <f t="shared" si="1237"/>
        <v>0</v>
      </c>
      <c r="GJ207" s="10"/>
      <c r="GK207" s="10"/>
      <c r="GL207" s="10"/>
      <c r="GM207" s="131">
        <f t="shared" si="1238"/>
        <v>0</v>
      </c>
      <c r="GN207" s="10"/>
      <c r="GO207" s="10"/>
      <c r="GP207" s="10"/>
      <c r="GQ207" s="131">
        <f t="shared" si="1239"/>
        <v>0</v>
      </c>
      <c r="GR207" s="10"/>
      <c r="GS207" s="10"/>
      <c r="GT207" s="10"/>
      <c r="GU207" s="131">
        <f t="shared" si="1240"/>
        <v>0</v>
      </c>
      <c r="GV207" s="10"/>
      <c r="GW207" s="10"/>
      <c r="GX207" s="10"/>
      <c r="GY207" s="131">
        <f t="shared" si="1241"/>
        <v>0</v>
      </c>
      <c r="GZ207" s="10"/>
      <c r="HA207" s="10"/>
      <c r="HB207" s="10"/>
      <c r="HC207" s="131">
        <f t="shared" si="1242"/>
        <v>0</v>
      </c>
      <c r="HD207" s="10"/>
      <c r="HE207" s="10"/>
      <c r="HF207" s="10"/>
      <c r="HG207" s="131">
        <f t="shared" si="1243"/>
        <v>0</v>
      </c>
      <c r="HH207" s="10"/>
      <c r="HI207" s="10"/>
      <c r="HJ207" s="10"/>
      <c r="HK207" s="131">
        <f t="shared" si="1244"/>
        <v>2</v>
      </c>
      <c r="HL207" s="10"/>
      <c r="HM207" s="10"/>
      <c r="HN207" s="10"/>
      <c r="HO207" s="131">
        <f t="shared" si="1245"/>
        <v>0</v>
      </c>
      <c r="HP207" s="10"/>
      <c r="HQ207" s="10"/>
      <c r="HR207" s="10"/>
      <c r="HS207" s="131">
        <f t="shared" si="1246"/>
        <v>0</v>
      </c>
      <c r="HT207" s="10"/>
      <c r="HU207" s="10"/>
      <c r="HV207" s="10"/>
      <c r="HW207" s="131">
        <f t="shared" si="1247"/>
        <v>0</v>
      </c>
      <c r="HX207" s="10"/>
      <c r="HY207" s="10"/>
      <c r="HZ207" s="10"/>
      <c r="IA207" s="131">
        <f t="shared" si="1248"/>
        <v>0</v>
      </c>
      <c r="IB207" s="10"/>
      <c r="IC207" s="10"/>
      <c r="ID207" s="10"/>
      <c r="IE207" s="131">
        <f t="shared" si="1249"/>
        <v>0</v>
      </c>
      <c r="IF207" s="10"/>
      <c r="IG207" s="10"/>
      <c r="IH207" s="10"/>
      <c r="II207" s="131">
        <f t="shared" si="1250"/>
        <v>0</v>
      </c>
      <c r="IJ207" s="10"/>
      <c r="IK207" s="10"/>
      <c r="IL207" s="10"/>
      <c r="IM207" s="131">
        <f t="shared" si="1251"/>
        <v>0</v>
      </c>
      <c r="IN207" s="10"/>
      <c r="IO207" s="10"/>
      <c r="IP207" s="10"/>
      <c r="IQ207" s="131">
        <f t="shared" si="1252"/>
        <v>0</v>
      </c>
      <c r="IR207" s="10"/>
      <c r="IS207" s="10"/>
      <c r="IT207" s="10"/>
      <c r="IU207" s="131">
        <f t="shared" si="1253"/>
        <v>0</v>
      </c>
      <c r="IV207" s="10"/>
      <c r="IW207" s="10"/>
      <c r="IX207" s="10"/>
      <c r="IY207" s="131">
        <f t="shared" si="1254"/>
        <v>0</v>
      </c>
      <c r="IZ207" s="10"/>
      <c r="JA207" s="10"/>
      <c r="JB207" s="10"/>
      <c r="JC207" s="131">
        <f t="shared" si="1255"/>
        <v>0</v>
      </c>
      <c r="JD207" s="10"/>
      <c r="JE207" s="10"/>
      <c r="JF207" s="10"/>
      <c r="JG207" s="131">
        <f t="shared" si="1256"/>
        <v>0</v>
      </c>
      <c r="JH207" s="10"/>
      <c r="JI207" s="10"/>
      <c r="JJ207" s="10"/>
      <c r="JK207" s="131">
        <f t="shared" si="1257"/>
        <v>1</v>
      </c>
      <c r="JL207" s="10"/>
      <c r="JM207" s="10"/>
      <c r="JN207" s="10"/>
      <c r="JO207" s="131">
        <f t="shared" si="1258"/>
        <v>0</v>
      </c>
      <c r="JP207" s="10"/>
      <c r="JQ207" s="10"/>
      <c r="JR207" s="10"/>
      <c r="JS207" s="131">
        <f t="shared" si="1259"/>
        <v>0</v>
      </c>
      <c r="JT207" s="10"/>
      <c r="JU207" s="10"/>
      <c r="JV207" s="10"/>
      <c r="JW207" s="131">
        <f t="shared" si="1260"/>
        <v>0</v>
      </c>
      <c r="JX207" s="10"/>
      <c r="JY207" s="10"/>
      <c r="JZ207" s="10"/>
      <c r="KA207" s="131">
        <f t="shared" si="1261"/>
        <v>0</v>
      </c>
      <c r="KB207" s="10"/>
      <c r="KC207" s="10"/>
      <c r="KD207" s="10"/>
      <c r="KE207" s="131">
        <f t="shared" si="1262"/>
        <v>0</v>
      </c>
      <c r="KF207" s="10"/>
      <c r="KG207" s="10"/>
      <c r="KH207" s="10"/>
      <c r="KI207" s="131">
        <f t="shared" si="1263"/>
        <v>0</v>
      </c>
      <c r="KJ207" s="10"/>
      <c r="KK207" s="10"/>
      <c r="KL207" s="10"/>
      <c r="KM207" s="131">
        <f t="shared" si="1264"/>
        <v>0</v>
      </c>
      <c r="KN207" s="10"/>
      <c r="KO207" s="10"/>
      <c r="KP207" s="10"/>
      <c r="KQ207" s="131">
        <f t="shared" si="1265"/>
        <v>0</v>
      </c>
      <c r="KR207" s="10"/>
      <c r="KS207" s="10"/>
      <c r="KT207" s="10"/>
      <c r="KU207" s="131">
        <f t="shared" si="1266"/>
        <v>0</v>
      </c>
      <c r="KV207" s="10"/>
      <c r="KW207" s="10"/>
      <c r="KX207" s="10"/>
      <c r="KY207" s="131">
        <f t="shared" si="1267"/>
        <v>0</v>
      </c>
      <c r="KZ207" s="10"/>
      <c r="LA207" s="10"/>
      <c r="LB207" s="10"/>
      <c r="LC207" s="131">
        <f t="shared" si="1268"/>
        <v>0</v>
      </c>
      <c r="LD207" s="10"/>
      <c r="LE207" s="10"/>
      <c r="LF207" s="10"/>
      <c r="LG207" s="131">
        <f t="shared" si="1269"/>
        <v>0</v>
      </c>
      <c r="LH207" s="10"/>
      <c r="LI207" s="10"/>
      <c r="LJ207" s="10"/>
      <c r="LK207" s="131">
        <f t="shared" si="1270"/>
        <v>0</v>
      </c>
      <c r="LL207" s="10"/>
      <c r="LM207" s="10"/>
      <c r="LN207" s="10"/>
      <c r="LO207" s="131">
        <f t="shared" si="1271"/>
        <v>0</v>
      </c>
      <c r="LP207" s="10"/>
      <c r="LQ207" s="10"/>
      <c r="LR207" s="10"/>
      <c r="LS207" s="131">
        <f t="shared" si="1272"/>
        <v>0</v>
      </c>
      <c r="LT207" s="10"/>
      <c r="LU207" s="10"/>
      <c r="LV207" s="10"/>
      <c r="LW207" s="131">
        <f t="shared" si="1273"/>
        <v>0</v>
      </c>
      <c r="LX207" s="10"/>
      <c r="LY207" s="10"/>
      <c r="LZ207" s="10"/>
      <c r="MA207" s="131">
        <f t="shared" si="1274"/>
        <v>0</v>
      </c>
      <c r="MB207" s="10"/>
      <c r="MC207" s="10"/>
      <c r="MD207" s="10"/>
      <c r="ME207" s="131">
        <f t="shared" si="1275"/>
        <v>0</v>
      </c>
      <c r="MF207" s="10"/>
      <c r="MG207" s="10"/>
      <c r="MH207" s="10"/>
      <c r="MI207" s="131">
        <f t="shared" si="1276"/>
        <v>0</v>
      </c>
      <c r="MJ207" s="10"/>
      <c r="MK207" s="10"/>
      <c r="ML207" s="10"/>
      <c r="MM207" s="131">
        <f t="shared" si="1277"/>
        <v>0</v>
      </c>
      <c r="MN207" s="10"/>
      <c r="MO207" s="10"/>
      <c r="MP207" s="10"/>
      <c r="MQ207" s="131">
        <f t="shared" si="1278"/>
        <v>0</v>
      </c>
      <c r="MR207" s="10"/>
      <c r="MS207" s="10"/>
      <c r="MT207" s="10"/>
      <c r="MU207" s="131">
        <f t="shared" si="1279"/>
        <v>0</v>
      </c>
      <c r="MV207" s="10"/>
      <c r="MW207" s="10"/>
      <c r="MX207" s="10"/>
      <c r="MY207" s="131">
        <f t="shared" si="1280"/>
        <v>0</v>
      </c>
      <c r="MZ207" s="10"/>
      <c r="NA207" s="10"/>
      <c r="NB207" s="10"/>
      <c r="NC207" s="131">
        <f t="shared" si="1281"/>
        <v>0</v>
      </c>
      <c r="ND207" s="10"/>
      <c r="NE207" s="10"/>
      <c r="NF207" s="10"/>
      <c r="NG207" s="131">
        <f t="shared" si="1282"/>
        <v>0</v>
      </c>
      <c r="NH207" s="10"/>
      <c r="NI207" s="10"/>
      <c r="NJ207" s="10"/>
      <c r="NK207" s="131">
        <f t="shared" si="1283"/>
        <v>0</v>
      </c>
      <c r="NL207" s="10"/>
      <c r="NM207" s="10"/>
      <c r="NN207" s="10"/>
      <c r="NO207" s="131">
        <f t="shared" si="1284"/>
        <v>0</v>
      </c>
      <c r="NP207" s="10"/>
      <c r="NQ207" s="10"/>
      <c r="NR207" s="10"/>
      <c r="NS207" s="10"/>
      <c r="NT207" s="134">
        <f t="shared" si="1188"/>
        <v>0</v>
      </c>
      <c r="NU207" s="134">
        <f t="shared" si="1189"/>
        <v>1</v>
      </c>
      <c r="NV207" s="134">
        <f t="shared" si="1190"/>
        <v>0</v>
      </c>
      <c r="NW207" s="134">
        <f t="shared" si="1191"/>
        <v>0</v>
      </c>
      <c r="NX207" s="129"/>
      <c r="NY207" s="136">
        <f t="shared" si="1184"/>
        <v>0</v>
      </c>
      <c r="NZ207" s="136">
        <f t="shared" si="1185"/>
        <v>4</v>
      </c>
      <c r="OA207" s="136">
        <f t="shared" si="1186"/>
        <v>0</v>
      </c>
      <c r="OB207" s="136">
        <f t="shared" si="1187"/>
        <v>0</v>
      </c>
    </row>
    <row r="208" spans="1:392" s="28" customFormat="1" ht="20.25" customHeight="1">
      <c r="A208" s="2">
        <v>4</v>
      </c>
      <c r="B208" s="2" t="s">
        <v>0</v>
      </c>
      <c r="C208" s="3" t="s">
        <v>277</v>
      </c>
      <c r="D208" s="3" t="s">
        <v>277</v>
      </c>
      <c r="E208" s="3" t="s">
        <v>109</v>
      </c>
      <c r="F208" s="94" t="s">
        <v>277</v>
      </c>
      <c r="G208" s="3" t="s">
        <v>90</v>
      </c>
      <c r="H208" s="92"/>
      <c r="I208" s="92"/>
      <c r="J208" s="92"/>
      <c r="K208">
        <v>5</v>
      </c>
      <c r="L208"/>
      <c r="M208" s="10"/>
      <c r="N208" s="10">
        <v>5</v>
      </c>
      <c r="O208" s="10"/>
      <c r="P208" s="10"/>
      <c r="Q208" s="10"/>
      <c r="R208" s="10"/>
      <c r="S208" s="131">
        <f t="shared" ref="S208:S209" si="1286">(COUNTIF($C208:$J208,$R$1))</f>
        <v>0</v>
      </c>
      <c r="T208" s="10"/>
      <c r="U208" s="10"/>
      <c r="V208" s="10"/>
      <c r="W208" s="131">
        <f t="shared" si="1195"/>
        <v>0</v>
      </c>
      <c r="X208" s="10"/>
      <c r="Y208" s="10"/>
      <c r="Z208" s="10"/>
      <c r="AA208" s="131">
        <f t="shared" si="1196"/>
        <v>0</v>
      </c>
      <c r="AB208" s="10"/>
      <c r="AC208" s="10"/>
      <c r="AD208" s="10"/>
      <c r="AE208" s="131">
        <f t="shared" si="1197"/>
        <v>0</v>
      </c>
      <c r="AF208" s="10"/>
      <c r="AG208" s="10"/>
      <c r="AH208" s="10"/>
      <c r="AI208" s="131">
        <f t="shared" si="1198"/>
        <v>0</v>
      </c>
      <c r="AJ208" s="10"/>
      <c r="AK208" s="10"/>
      <c r="AL208" s="10"/>
      <c r="AM208" s="131">
        <f t="shared" si="1199"/>
        <v>0</v>
      </c>
      <c r="AN208" s="10"/>
      <c r="AO208" s="10"/>
      <c r="AP208" s="10"/>
      <c r="AQ208" s="131">
        <f t="shared" si="1200"/>
        <v>0</v>
      </c>
      <c r="AR208" s="10"/>
      <c r="AS208" s="10"/>
      <c r="AT208" s="10"/>
      <c r="AU208" s="131">
        <f t="shared" si="1201"/>
        <v>0</v>
      </c>
      <c r="AV208" s="10"/>
      <c r="AW208" s="10"/>
      <c r="AX208" s="10"/>
      <c r="AY208" s="131">
        <f t="shared" si="1202"/>
        <v>0</v>
      </c>
      <c r="AZ208" s="10"/>
      <c r="BA208" s="10"/>
      <c r="BB208" s="10"/>
      <c r="BC208" s="131">
        <f t="shared" si="1203"/>
        <v>0</v>
      </c>
      <c r="BD208" s="10"/>
      <c r="BE208" s="10"/>
      <c r="BF208" s="10"/>
      <c r="BG208" s="131">
        <f t="shared" si="1204"/>
        <v>0</v>
      </c>
      <c r="BH208" s="10"/>
      <c r="BI208" s="10"/>
      <c r="BJ208" s="10"/>
      <c r="BK208" s="131">
        <f t="shared" si="1205"/>
        <v>0</v>
      </c>
      <c r="BL208" s="10"/>
      <c r="BM208" s="10"/>
      <c r="BN208" s="10"/>
      <c r="BO208" s="131">
        <f t="shared" si="1206"/>
        <v>0</v>
      </c>
      <c r="BP208" s="10"/>
      <c r="BQ208" s="10"/>
      <c r="BR208" s="10"/>
      <c r="BS208" s="131">
        <f t="shared" si="1207"/>
        <v>0</v>
      </c>
      <c r="BT208" s="10"/>
      <c r="BU208" s="10"/>
      <c r="BV208" s="10"/>
      <c r="BW208" s="131">
        <f t="shared" si="1208"/>
        <v>0</v>
      </c>
      <c r="BX208" s="10"/>
      <c r="BY208" s="10"/>
      <c r="BZ208" s="10"/>
      <c r="CA208" s="131">
        <f t="shared" si="1209"/>
        <v>0</v>
      </c>
      <c r="CB208" s="10"/>
      <c r="CC208" s="10"/>
      <c r="CD208" s="10"/>
      <c r="CE208" s="131">
        <f t="shared" si="1210"/>
        <v>0</v>
      </c>
      <c r="CF208" s="10"/>
      <c r="CG208" s="10"/>
      <c r="CH208" s="10"/>
      <c r="CI208" s="131">
        <f t="shared" si="1211"/>
        <v>0</v>
      </c>
      <c r="CJ208" s="10"/>
      <c r="CK208" s="10"/>
      <c r="CL208" s="10"/>
      <c r="CM208" s="131">
        <f t="shared" si="1212"/>
        <v>0</v>
      </c>
      <c r="CN208" s="10"/>
      <c r="CO208" s="10"/>
      <c r="CP208" s="10"/>
      <c r="CQ208" s="131">
        <f t="shared" si="1213"/>
        <v>0</v>
      </c>
      <c r="CR208" s="10"/>
      <c r="CS208" s="10"/>
      <c r="CT208" s="10"/>
      <c r="CU208" s="131">
        <f t="shared" si="1214"/>
        <v>0</v>
      </c>
      <c r="CV208" s="10"/>
      <c r="CW208" s="10"/>
      <c r="CX208" s="10"/>
      <c r="CY208" s="131">
        <f t="shared" si="1215"/>
        <v>0</v>
      </c>
      <c r="CZ208" s="10"/>
      <c r="DA208" s="10"/>
      <c r="DB208" s="10"/>
      <c r="DC208" s="131">
        <f t="shared" si="1216"/>
        <v>0</v>
      </c>
      <c r="DD208" s="10"/>
      <c r="DE208" s="10"/>
      <c r="DF208" s="10"/>
      <c r="DG208" s="131">
        <f t="shared" si="1217"/>
        <v>0</v>
      </c>
      <c r="DH208" s="10"/>
      <c r="DI208" s="10"/>
      <c r="DJ208" s="10"/>
      <c r="DK208" s="131">
        <f t="shared" si="1218"/>
        <v>0</v>
      </c>
      <c r="DL208" s="10"/>
      <c r="DM208" s="10"/>
      <c r="DN208" s="10"/>
      <c r="DO208" s="131">
        <f t="shared" si="1219"/>
        <v>0</v>
      </c>
      <c r="DP208" s="10"/>
      <c r="DQ208" s="10"/>
      <c r="DR208" s="10"/>
      <c r="DS208" s="131">
        <f t="shared" si="1220"/>
        <v>0</v>
      </c>
      <c r="DT208" s="10"/>
      <c r="DU208" s="10"/>
      <c r="DV208" s="10"/>
      <c r="DW208" s="131">
        <f t="shared" si="1221"/>
        <v>0</v>
      </c>
      <c r="DX208" s="10"/>
      <c r="DY208" s="10"/>
      <c r="DZ208" s="10"/>
      <c r="EA208" s="131">
        <f t="shared" si="1222"/>
        <v>0</v>
      </c>
      <c r="EB208" s="10"/>
      <c r="EC208" s="10"/>
      <c r="ED208" s="10"/>
      <c r="EE208" s="131">
        <f t="shared" si="1223"/>
        <v>0</v>
      </c>
      <c r="EF208" s="10"/>
      <c r="EG208" s="10"/>
      <c r="EH208" s="10"/>
      <c r="EI208" s="131">
        <f t="shared" si="1224"/>
        <v>1</v>
      </c>
      <c r="EJ208" s="10"/>
      <c r="EK208" s="10"/>
      <c r="EL208" s="10"/>
      <c r="EM208" s="131">
        <f t="shared" si="1225"/>
        <v>0</v>
      </c>
      <c r="EN208" s="10"/>
      <c r="EO208" s="10"/>
      <c r="EP208" s="10"/>
      <c r="EQ208" s="131">
        <f t="shared" si="1226"/>
        <v>0</v>
      </c>
      <c r="ER208" s="10"/>
      <c r="ES208" s="10"/>
      <c r="ET208" s="10"/>
      <c r="EU208" s="131">
        <f t="shared" si="1227"/>
        <v>0</v>
      </c>
      <c r="EV208" s="10"/>
      <c r="EW208" s="10"/>
      <c r="EX208" s="10"/>
      <c r="EY208" s="131">
        <f t="shared" si="1228"/>
        <v>0</v>
      </c>
      <c r="EZ208" s="10"/>
      <c r="FA208" s="10"/>
      <c r="FB208" s="10"/>
      <c r="FC208" s="131">
        <f t="shared" si="1229"/>
        <v>0</v>
      </c>
      <c r="FD208" s="10"/>
      <c r="FE208" s="10"/>
      <c r="FF208" s="10"/>
      <c r="FG208" s="131">
        <f t="shared" si="1230"/>
        <v>0</v>
      </c>
      <c r="FH208" s="10"/>
      <c r="FI208" s="10"/>
      <c r="FJ208" s="10"/>
      <c r="FK208" s="131">
        <f t="shared" si="1231"/>
        <v>0</v>
      </c>
      <c r="FL208" s="10"/>
      <c r="FM208" s="10"/>
      <c r="FN208" s="10"/>
      <c r="FO208" s="131">
        <f t="shared" si="1232"/>
        <v>0</v>
      </c>
      <c r="FP208" s="10"/>
      <c r="FQ208" s="10"/>
      <c r="FR208" s="10"/>
      <c r="FS208" s="131">
        <f t="shared" si="1233"/>
        <v>0</v>
      </c>
      <c r="FT208" s="10"/>
      <c r="FU208" s="10"/>
      <c r="FV208" s="10"/>
      <c r="FW208" s="131">
        <f t="shared" si="1234"/>
        <v>0</v>
      </c>
      <c r="FX208" s="10"/>
      <c r="FY208" s="10"/>
      <c r="FZ208" s="10"/>
      <c r="GA208" s="131">
        <f t="shared" si="1235"/>
        <v>0</v>
      </c>
      <c r="GB208" s="10"/>
      <c r="GC208" s="10"/>
      <c r="GD208" s="10"/>
      <c r="GE208" s="131">
        <f t="shared" si="1236"/>
        <v>0</v>
      </c>
      <c r="GF208" s="10"/>
      <c r="GG208" s="10"/>
      <c r="GH208" s="10"/>
      <c r="GI208" s="131">
        <f t="shared" si="1237"/>
        <v>0</v>
      </c>
      <c r="GJ208" s="10"/>
      <c r="GK208" s="10"/>
      <c r="GL208" s="10"/>
      <c r="GM208" s="131">
        <f t="shared" si="1238"/>
        <v>0</v>
      </c>
      <c r="GN208" s="10"/>
      <c r="GO208" s="10"/>
      <c r="GP208" s="10"/>
      <c r="GQ208" s="131">
        <f t="shared" si="1239"/>
        <v>0</v>
      </c>
      <c r="GR208" s="10"/>
      <c r="GS208" s="10"/>
      <c r="GT208" s="10"/>
      <c r="GU208" s="131">
        <f t="shared" si="1240"/>
        <v>0</v>
      </c>
      <c r="GV208" s="10"/>
      <c r="GW208" s="10"/>
      <c r="GX208" s="10"/>
      <c r="GY208" s="131">
        <f t="shared" si="1241"/>
        <v>0</v>
      </c>
      <c r="GZ208" s="10"/>
      <c r="HA208" s="10"/>
      <c r="HB208" s="10"/>
      <c r="HC208" s="131">
        <f t="shared" si="1242"/>
        <v>0</v>
      </c>
      <c r="HD208" s="10"/>
      <c r="HE208" s="10"/>
      <c r="HF208" s="10"/>
      <c r="HG208" s="131">
        <f t="shared" si="1243"/>
        <v>0</v>
      </c>
      <c r="HH208" s="10"/>
      <c r="HI208" s="10"/>
      <c r="HJ208" s="10"/>
      <c r="HK208" s="131">
        <f t="shared" si="1244"/>
        <v>3</v>
      </c>
      <c r="HL208" s="10"/>
      <c r="HM208" s="10"/>
      <c r="HN208" s="10"/>
      <c r="HO208" s="131">
        <f t="shared" si="1245"/>
        <v>0</v>
      </c>
      <c r="HP208" s="10"/>
      <c r="HQ208" s="10"/>
      <c r="HR208" s="10"/>
      <c r="HS208" s="131">
        <f t="shared" si="1246"/>
        <v>0</v>
      </c>
      <c r="HT208" s="10"/>
      <c r="HU208" s="10"/>
      <c r="HV208" s="10"/>
      <c r="HW208" s="131">
        <f t="shared" si="1247"/>
        <v>0</v>
      </c>
      <c r="HX208" s="10"/>
      <c r="HY208" s="10"/>
      <c r="HZ208" s="10"/>
      <c r="IA208" s="131">
        <f t="shared" si="1248"/>
        <v>0</v>
      </c>
      <c r="IB208" s="10"/>
      <c r="IC208" s="10"/>
      <c r="ID208" s="10"/>
      <c r="IE208" s="131">
        <f t="shared" si="1249"/>
        <v>0</v>
      </c>
      <c r="IF208" s="10"/>
      <c r="IG208" s="10"/>
      <c r="IH208" s="10"/>
      <c r="II208" s="131">
        <f t="shared" si="1250"/>
        <v>0</v>
      </c>
      <c r="IJ208" s="10"/>
      <c r="IK208" s="10"/>
      <c r="IL208" s="10"/>
      <c r="IM208" s="131">
        <f t="shared" si="1251"/>
        <v>0</v>
      </c>
      <c r="IN208" s="10"/>
      <c r="IO208" s="10"/>
      <c r="IP208" s="10"/>
      <c r="IQ208" s="131">
        <f t="shared" si="1252"/>
        <v>0</v>
      </c>
      <c r="IR208" s="10"/>
      <c r="IS208" s="10"/>
      <c r="IT208" s="10"/>
      <c r="IU208" s="131">
        <f t="shared" si="1253"/>
        <v>0</v>
      </c>
      <c r="IV208" s="10"/>
      <c r="IW208" s="10"/>
      <c r="IX208" s="10"/>
      <c r="IY208" s="131">
        <f t="shared" si="1254"/>
        <v>0</v>
      </c>
      <c r="IZ208" s="10"/>
      <c r="JA208" s="10"/>
      <c r="JB208" s="10"/>
      <c r="JC208" s="131">
        <f t="shared" si="1255"/>
        <v>0</v>
      </c>
      <c r="JD208" s="10"/>
      <c r="JE208" s="10"/>
      <c r="JF208" s="10"/>
      <c r="JG208" s="131">
        <f t="shared" si="1256"/>
        <v>1</v>
      </c>
      <c r="JH208" s="10"/>
      <c r="JI208" s="10"/>
      <c r="JJ208" s="10"/>
      <c r="JK208" s="131">
        <f t="shared" si="1257"/>
        <v>0</v>
      </c>
      <c r="JL208" s="10"/>
      <c r="JM208" s="10"/>
      <c r="JN208" s="10"/>
      <c r="JO208" s="131">
        <f t="shared" si="1258"/>
        <v>0</v>
      </c>
      <c r="JP208" s="10"/>
      <c r="JQ208" s="10"/>
      <c r="JR208" s="10"/>
      <c r="JS208" s="131">
        <f t="shared" si="1259"/>
        <v>0</v>
      </c>
      <c r="JT208" s="10"/>
      <c r="JU208" s="10"/>
      <c r="JV208" s="10"/>
      <c r="JW208" s="131">
        <f t="shared" si="1260"/>
        <v>0</v>
      </c>
      <c r="JX208" s="10"/>
      <c r="JY208" s="10"/>
      <c r="JZ208" s="10"/>
      <c r="KA208" s="131">
        <f t="shared" si="1261"/>
        <v>0</v>
      </c>
      <c r="KB208" s="10"/>
      <c r="KC208" s="10"/>
      <c r="KD208" s="10"/>
      <c r="KE208" s="131">
        <f t="shared" si="1262"/>
        <v>0</v>
      </c>
      <c r="KF208" s="10"/>
      <c r="KG208" s="10"/>
      <c r="KH208" s="10"/>
      <c r="KI208" s="131">
        <f t="shared" si="1263"/>
        <v>0</v>
      </c>
      <c r="KJ208" s="10"/>
      <c r="KK208" s="10"/>
      <c r="KL208" s="10"/>
      <c r="KM208" s="131">
        <f t="shared" si="1264"/>
        <v>0</v>
      </c>
      <c r="KN208" s="10"/>
      <c r="KO208" s="10"/>
      <c r="KP208" s="10"/>
      <c r="KQ208" s="131">
        <f t="shared" si="1265"/>
        <v>0</v>
      </c>
      <c r="KR208" s="10"/>
      <c r="KS208" s="10"/>
      <c r="KT208" s="10"/>
      <c r="KU208" s="131">
        <f t="shared" si="1266"/>
        <v>0</v>
      </c>
      <c r="KV208" s="10"/>
      <c r="KW208" s="10"/>
      <c r="KX208" s="10"/>
      <c r="KY208" s="131">
        <f t="shared" si="1267"/>
        <v>0</v>
      </c>
      <c r="KZ208" s="10"/>
      <c r="LA208" s="10"/>
      <c r="LB208" s="10"/>
      <c r="LC208" s="131">
        <f t="shared" si="1268"/>
        <v>0</v>
      </c>
      <c r="LD208" s="10"/>
      <c r="LE208" s="10"/>
      <c r="LF208" s="10"/>
      <c r="LG208" s="131">
        <f t="shared" si="1269"/>
        <v>0</v>
      </c>
      <c r="LH208" s="10"/>
      <c r="LI208" s="10"/>
      <c r="LJ208" s="10"/>
      <c r="LK208" s="131">
        <f t="shared" si="1270"/>
        <v>0</v>
      </c>
      <c r="LL208" s="10"/>
      <c r="LM208" s="10"/>
      <c r="LN208" s="10"/>
      <c r="LO208" s="131">
        <f t="shared" si="1271"/>
        <v>0</v>
      </c>
      <c r="LP208" s="10"/>
      <c r="LQ208" s="10"/>
      <c r="LR208" s="10"/>
      <c r="LS208" s="131">
        <f t="shared" si="1272"/>
        <v>0</v>
      </c>
      <c r="LT208" s="10"/>
      <c r="LU208" s="10"/>
      <c r="LV208" s="10"/>
      <c r="LW208" s="131">
        <f t="shared" si="1273"/>
        <v>0</v>
      </c>
      <c r="LX208" s="10"/>
      <c r="LY208" s="10"/>
      <c r="LZ208" s="10"/>
      <c r="MA208" s="131">
        <f t="shared" si="1274"/>
        <v>0</v>
      </c>
      <c r="MB208" s="10"/>
      <c r="MC208" s="10"/>
      <c r="MD208" s="10"/>
      <c r="ME208" s="131">
        <f t="shared" si="1275"/>
        <v>0</v>
      </c>
      <c r="MF208" s="10"/>
      <c r="MG208" s="10"/>
      <c r="MH208" s="10"/>
      <c r="MI208" s="131">
        <f t="shared" si="1276"/>
        <v>0</v>
      </c>
      <c r="MJ208" s="10"/>
      <c r="MK208" s="10"/>
      <c r="ML208" s="10"/>
      <c r="MM208" s="131">
        <f t="shared" si="1277"/>
        <v>0</v>
      </c>
      <c r="MN208" s="10"/>
      <c r="MO208" s="10"/>
      <c r="MP208" s="10"/>
      <c r="MQ208" s="131">
        <f t="shared" si="1278"/>
        <v>0</v>
      </c>
      <c r="MR208" s="10"/>
      <c r="MS208" s="10"/>
      <c r="MT208" s="10"/>
      <c r="MU208" s="131">
        <f t="shared" si="1279"/>
        <v>0</v>
      </c>
      <c r="MV208" s="10"/>
      <c r="MW208" s="10"/>
      <c r="MX208" s="10"/>
      <c r="MY208" s="131">
        <f t="shared" si="1280"/>
        <v>0</v>
      </c>
      <c r="MZ208" s="10"/>
      <c r="NA208" s="10"/>
      <c r="NB208" s="10"/>
      <c r="NC208" s="131">
        <f t="shared" si="1281"/>
        <v>0</v>
      </c>
      <c r="ND208" s="10"/>
      <c r="NE208" s="10"/>
      <c r="NF208" s="10"/>
      <c r="NG208" s="131">
        <f t="shared" si="1282"/>
        <v>0</v>
      </c>
      <c r="NH208" s="10"/>
      <c r="NI208" s="10"/>
      <c r="NJ208" s="10"/>
      <c r="NK208" s="131">
        <f t="shared" si="1283"/>
        <v>0</v>
      </c>
      <c r="NL208" s="10"/>
      <c r="NM208" s="10"/>
      <c r="NN208" s="10"/>
      <c r="NO208" s="131">
        <f t="shared" si="1284"/>
        <v>0</v>
      </c>
      <c r="NP208" s="10"/>
      <c r="NQ208" s="10"/>
      <c r="NR208" s="10"/>
      <c r="NS208" s="10"/>
      <c r="NT208" s="134">
        <f t="shared" si="1188"/>
        <v>0</v>
      </c>
      <c r="NU208" s="134">
        <f t="shared" si="1189"/>
        <v>0</v>
      </c>
      <c r="NV208" s="134">
        <f t="shared" si="1190"/>
        <v>0</v>
      </c>
      <c r="NW208" s="134">
        <f t="shared" si="1191"/>
        <v>0</v>
      </c>
      <c r="NX208" s="129"/>
      <c r="NY208" s="136">
        <f t="shared" si="1184"/>
        <v>0</v>
      </c>
      <c r="NZ208" s="136">
        <f t="shared" si="1185"/>
        <v>5</v>
      </c>
      <c r="OA208" s="136">
        <f t="shared" si="1186"/>
        <v>0</v>
      </c>
      <c r="OB208" s="136">
        <f t="shared" si="1187"/>
        <v>0</v>
      </c>
    </row>
    <row r="209" spans="1:392" s="28" customFormat="1" ht="20.25" customHeight="1">
      <c r="A209" s="2">
        <v>4</v>
      </c>
      <c r="B209" s="2" t="s">
        <v>1</v>
      </c>
      <c r="C209" s="3" t="s">
        <v>277</v>
      </c>
      <c r="D209" s="3" t="s">
        <v>277</v>
      </c>
      <c r="E209" s="94" t="s">
        <v>45</v>
      </c>
      <c r="F209" s="3" t="s">
        <v>109</v>
      </c>
      <c r="G209" s="94" t="s">
        <v>277</v>
      </c>
      <c r="H209" s="92"/>
      <c r="I209" s="92"/>
      <c r="J209" s="92"/>
      <c r="K209">
        <v>5</v>
      </c>
      <c r="L209"/>
      <c r="M209" s="10"/>
      <c r="N209" s="10">
        <v>5</v>
      </c>
      <c r="O209" s="10"/>
      <c r="P209" s="10"/>
      <c r="Q209" s="10"/>
      <c r="R209" s="10"/>
      <c r="S209" s="131">
        <f t="shared" si="1286"/>
        <v>0</v>
      </c>
      <c r="T209" s="10"/>
      <c r="U209" s="10"/>
      <c r="V209" s="10"/>
      <c r="W209" s="131">
        <f t="shared" si="1195"/>
        <v>0</v>
      </c>
      <c r="X209" s="10"/>
      <c r="Y209" s="10"/>
      <c r="Z209" s="10"/>
      <c r="AA209" s="131">
        <f t="shared" si="1196"/>
        <v>0</v>
      </c>
      <c r="AB209" s="10"/>
      <c r="AC209" s="10"/>
      <c r="AD209" s="10"/>
      <c r="AE209" s="131">
        <f t="shared" si="1197"/>
        <v>0</v>
      </c>
      <c r="AF209" s="10"/>
      <c r="AG209" s="10"/>
      <c r="AH209" s="10"/>
      <c r="AI209" s="131">
        <f t="shared" si="1198"/>
        <v>0</v>
      </c>
      <c r="AJ209" s="10"/>
      <c r="AK209" s="10"/>
      <c r="AL209" s="10"/>
      <c r="AM209" s="131">
        <f t="shared" si="1199"/>
        <v>0</v>
      </c>
      <c r="AN209" s="10"/>
      <c r="AO209" s="10"/>
      <c r="AP209" s="10"/>
      <c r="AQ209" s="131">
        <f t="shared" si="1200"/>
        <v>0</v>
      </c>
      <c r="AR209" s="10"/>
      <c r="AS209" s="10"/>
      <c r="AT209" s="10"/>
      <c r="AU209" s="131">
        <f t="shared" si="1201"/>
        <v>0</v>
      </c>
      <c r="AV209" s="10"/>
      <c r="AW209" s="10"/>
      <c r="AX209" s="10"/>
      <c r="AY209" s="131">
        <f t="shared" si="1202"/>
        <v>0</v>
      </c>
      <c r="AZ209" s="10"/>
      <c r="BA209" s="10"/>
      <c r="BB209" s="10"/>
      <c r="BC209" s="131">
        <f t="shared" si="1203"/>
        <v>0</v>
      </c>
      <c r="BD209" s="10"/>
      <c r="BE209" s="10"/>
      <c r="BF209" s="10"/>
      <c r="BG209" s="131">
        <f t="shared" si="1204"/>
        <v>0</v>
      </c>
      <c r="BH209" s="10"/>
      <c r="BI209" s="10"/>
      <c r="BJ209" s="10"/>
      <c r="BK209" s="131">
        <f t="shared" si="1205"/>
        <v>0</v>
      </c>
      <c r="BL209" s="10"/>
      <c r="BM209" s="10"/>
      <c r="BN209" s="10"/>
      <c r="BO209" s="131">
        <f t="shared" si="1206"/>
        <v>0</v>
      </c>
      <c r="BP209" s="10"/>
      <c r="BQ209" s="10"/>
      <c r="BR209" s="10"/>
      <c r="BS209" s="131">
        <f t="shared" si="1207"/>
        <v>0</v>
      </c>
      <c r="BT209" s="10"/>
      <c r="BU209" s="10"/>
      <c r="BV209" s="10"/>
      <c r="BW209" s="131">
        <f t="shared" si="1208"/>
        <v>0</v>
      </c>
      <c r="BX209" s="10"/>
      <c r="BY209" s="10"/>
      <c r="BZ209" s="10"/>
      <c r="CA209" s="131">
        <f t="shared" si="1209"/>
        <v>0</v>
      </c>
      <c r="CB209" s="10"/>
      <c r="CC209" s="10"/>
      <c r="CD209" s="10"/>
      <c r="CE209" s="131">
        <f t="shared" si="1210"/>
        <v>0</v>
      </c>
      <c r="CF209" s="10"/>
      <c r="CG209" s="10"/>
      <c r="CH209" s="10"/>
      <c r="CI209" s="131">
        <f t="shared" si="1211"/>
        <v>0</v>
      </c>
      <c r="CJ209" s="10"/>
      <c r="CK209" s="10"/>
      <c r="CL209" s="10"/>
      <c r="CM209" s="131">
        <f t="shared" si="1212"/>
        <v>0</v>
      </c>
      <c r="CN209" s="10"/>
      <c r="CO209" s="10"/>
      <c r="CP209" s="10"/>
      <c r="CQ209" s="131">
        <f t="shared" si="1213"/>
        <v>0</v>
      </c>
      <c r="CR209" s="10"/>
      <c r="CS209" s="10"/>
      <c r="CT209" s="10"/>
      <c r="CU209" s="131">
        <f t="shared" si="1214"/>
        <v>0</v>
      </c>
      <c r="CV209" s="10"/>
      <c r="CW209" s="10"/>
      <c r="CX209" s="10"/>
      <c r="CY209" s="131">
        <f t="shared" si="1215"/>
        <v>0</v>
      </c>
      <c r="CZ209" s="10"/>
      <c r="DA209" s="10"/>
      <c r="DB209" s="10"/>
      <c r="DC209" s="131">
        <f t="shared" si="1216"/>
        <v>0</v>
      </c>
      <c r="DD209" s="10"/>
      <c r="DE209" s="10"/>
      <c r="DF209" s="10"/>
      <c r="DG209" s="131">
        <f t="shared" si="1217"/>
        <v>0</v>
      </c>
      <c r="DH209" s="10"/>
      <c r="DI209" s="10"/>
      <c r="DJ209" s="10"/>
      <c r="DK209" s="131">
        <f t="shared" si="1218"/>
        <v>0</v>
      </c>
      <c r="DL209" s="10"/>
      <c r="DM209" s="10"/>
      <c r="DN209" s="10"/>
      <c r="DO209" s="131">
        <f t="shared" si="1219"/>
        <v>0</v>
      </c>
      <c r="DP209" s="10"/>
      <c r="DQ209" s="10"/>
      <c r="DR209" s="10"/>
      <c r="DS209" s="131">
        <f t="shared" si="1220"/>
        <v>0</v>
      </c>
      <c r="DT209" s="10"/>
      <c r="DU209" s="10"/>
      <c r="DV209" s="10"/>
      <c r="DW209" s="131">
        <f t="shared" si="1221"/>
        <v>0</v>
      </c>
      <c r="DX209" s="10"/>
      <c r="DY209" s="10"/>
      <c r="DZ209" s="10"/>
      <c r="EA209" s="131">
        <f t="shared" si="1222"/>
        <v>0</v>
      </c>
      <c r="EB209" s="10"/>
      <c r="EC209" s="10"/>
      <c r="ED209" s="10"/>
      <c r="EE209" s="131">
        <f t="shared" si="1223"/>
        <v>0</v>
      </c>
      <c r="EF209" s="10"/>
      <c r="EG209" s="10"/>
      <c r="EH209" s="10"/>
      <c r="EI209" s="131">
        <f t="shared" si="1224"/>
        <v>0</v>
      </c>
      <c r="EJ209" s="10"/>
      <c r="EK209" s="10"/>
      <c r="EL209" s="10"/>
      <c r="EM209" s="131">
        <f t="shared" si="1225"/>
        <v>0</v>
      </c>
      <c r="EN209" s="10"/>
      <c r="EO209" s="10"/>
      <c r="EP209" s="10"/>
      <c r="EQ209" s="131">
        <f t="shared" si="1226"/>
        <v>0</v>
      </c>
      <c r="ER209" s="10"/>
      <c r="ES209" s="10"/>
      <c r="ET209" s="10"/>
      <c r="EU209" s="131">
        <f t="shared" si="1227"/>
        <v>0</v>
      </c>
      <c r="EV209" s="10"/>
      <c r="EW209" s="10"/>
      <c r="EX209" s="10"/>
      <c r="EY209" s="131">
        <f t="shared" si="1228"/>
        <v>0</v>
      </c>
      <c r="EZ209" s="10"/>
      <c r="FA209" s="10"/>
      <c r="FB209" s="10"/>
      <c r="FC209" s="131">
        <f t="shared" si="1229"/>
        <v>0</v>
      </c>
      <c r="FD209" s="10"/>
      <c r="FE209" s="10"/>
      <c r="FF209" s="10"/>
      <c r="FG209" s="131">
        <f t="shared" si="1230"/>
        <v>0</v>
      </c>
      <c r="FH209" s="10"/>
      <c r="FI209" s="10"/>
      <c r="FJ209" s="10"/>
      <c r="FK209" s="131">
        <f t="shared" si="1231"/>
        <v>0</v>
      </c>
      <c r="FL209" s="10"/>
      <c r="FM209" s="10"/>
      <c r="FN209" s="10"/>
      <c r="FO209" s="131">
        <f t="shared" si="1232"/>
        <v>0</v>
      </c>
      <c r="FP209" s="10"/>
      <c r="FQ209" s="10"/>
      <c r="FR209" s="10"/>
      <c r="FS209" s="131">
        <f t="shared" si="1233"/>
        <v>0</v>
      </c>
      <c r="FT209" s="10"/>
      <c r="FU209" s="10"/>
      <c r="FV209" s="10"/>
      <c r="FW209" s="131">
        <f t="shared" si="1234"/>
        <v>0</v>
      </c>
      <c r="FX209" s="10"/>
      <c r="FY209" s="10"/>
      <c r="FZ209" s="10"/>
      <c r="GA209" s="131">
        <f t="shared" si="1235"/>
        <v>0</v>
      </c>
      <c r="GB209" s="10"/>
      <c r="GC209" s="10"/>
      <c r="GD209" s="10"/>
      <c r="GE209" s="131">
        <f t="shared" si="1236"/>
        <v>0</v>
      </c>
      <c r="GF209" s="10"/>
      <c r="GG209" s="10"/>
      <c r="GH209" s="10"/>
      <c r="GI209" s="131">
        <f t="shared" si="1237"/>
        <v>0</v>
      </c>
      <c r="GJ209" s="10"/>
      <c r="GK209" s="10"/>
      <c r="GL209" s="10"/>
      <c r="GM209" s="131">
        <f t="shared" si="1238"/>
        <v>0</v>
      </c>
      <c r="GN209" s="10"/>
      <c r="GO209" s="10"/>
      <c r="GP209" s="10"/>
      <c r="GQ209" s="131">
        <f t="shared" si="1239"/>
        <v>0</v>
      </c>
      <c r="GR209" s="10"/>
      <c r="GS209" s="10"/>
      <c r="GT209" s="10"/>
      <c r="GU209" s="131">
        <f t="shared" si="1240"/>
        <v>0</v>
      </c>
      <c r="GV209" s="10"/>
      <c r="GW209" s="10"/>
      <c r="GX209" s="10"/>
      <c r="GY209" s="131">
        <f t="shared" si="1241"/>
        <v>0</v>
      </c>
      <c r="GZ209" s="10"/>
      <c r="HA209" s="10"/>
      <c r="HB209" s="10"/>
      <c r="HC209" s="131">
        <f t="shared" si="1242"/>
        <v>0</v>
      </c>
      <c r="HD209" s="10"/>
      <c r="HE209" s="10"/>
      <c r="HF209" s="10"/>
      <c r="HG209" s="131">
        <f t="shared" si="1243"/>
        <v>0</v>
      </c>
      <c r="HH209" s="10"/>
      <c r="HI209" s="10"/>
      <c r="HJ209" s="10"/>
      <c r="HK209" s="131">
        <f t="shared" si="1244"/>
        <v>3</v>
      </c>
      <c r="HL209" s="10"/>
      <c r="HM209" s="10"/>
      <c r="HN209" s="10"/>
      <c r="HO209" s="131">
        <f t="shared" si="1245"/>
        <v>0</v>
      </c>
      <c r="HP209" s="10"/>
      <c r="HQ209" s="10"/>
      <c r="HR209" s="10"/>
      <c r="HS209" s="131">
        <f t="shared" si="1246"/>
        <v>0</v>
      </c>
      <c r="HT209" s="10"/>
      <c r="HU209" s="10"/>
      <c r="HV209" s="10"/>
      <c r="HW209" s="131">
        <f t="shared" si="1247"/>
        <v>0</v>
      </c>
      <c r="HX209" s="10"/>
      <c r="HY209" s="10"/>
      <c r="HZ209" s="10"/>
      <c r="IA209" s="131">
        <f t="shared" si="1248"/>
        <v>0</v>
      </c>
      <c r="IB209" s="10"/>
      <c r="IC209" s="10"/>
      <c r="ID209" s="10"/>
      <c r="IE209" s="131">
        <f t="shared" si="1249"/>
        <v>0</v>
      </c>
      <c r="IF209" s="10"/>
      <c r="IG209" s="10"/>
      <c r="IH209" s="10"/>
      <c r="II209" s="131">
        <f t="shared" si="1250"/>
        <v>0</v>
      </c>
      <c r="IJ209" s="10"/>
      <c r="IK209" s="10"/>
      <c r="IL209" s="10"/>
      <c r="IM209" s="131">
        <f t="shared" si="1251"/>
        <v>0</v>
      </c>
      <c r="IN209" s="10"/>
      <c r="IO209" s="10"/>
      <c r="IP209" s="10"/>
      <c r="IQ209" s="131">
        <f t="shared" si="1252"/>
        <v>0</v>
      </c>
      <c r="IR209" s="10"/>
      <c r="IS209" s="10"/>
      <c r="IT209" s="10"/>
      <c r="IU209" s="131">
        <f t="shared" si="1253"/>
        <v>0</v>
      </c>
      <c r="IV209" s="10"/>
      <c r="IW209" s="10"/>
      <c r="IX209" s="10"/>
      <c r="IY209" s="131">
        <f t="shared" si="1254"/>
        <v>0</v>
      </c>
      <c r="IZ209" s="10"/>
      <c r="JA209" s="10"/>
      <c r="JB209" s="10"/>
      <c r="JC209" s="131">
        <f t="shared" si="1255"/>
        <v>0</v>
      </c>
      <c r="JD209" s="10"/>
      <c r="JE209" s="10"/>
      <c r="JF209" s="10"/>
      <c r="JG209" s="131">
        <f t="shared" si="1256"/>
        <v>1</v>
      </c>
      <c r="JH209" s="10"/>
      <c r="JI209" s="10"/>
      <c r="JJ209" s="10"/>
      <c r="JK209" s="131">
        <f t="shared" si="1257"/>
        <v>0</v>
      </c>
      <c r="JL209" s="10"/>
      <c r="JM209" s="10"/>
      <c r="JN209" s="10"/>
      <c r="JO209" s="131">
        <f t="shared" si="1258"/>
        <v>0</v>
      </c>
      <c r="JP209" s="10"/>
      <c r="JQ209" s="10"/>
      <c r="JR209" s="10"/>
      <c r="JS209" s="131">
        <f t="shared" si="1259"/>
        <v>0</v>
      </c>
      <c r="JT209" s="10"/>
      <c r="JU209" s="10"/>
      <c r="JV209" s="10"/>
      <c r="JW209" s="131">
        <f t="shared" si="1260"/>
        <v>0</v>
      </c>
      <c r="JX209" s="10"/>
      <c r="JY209" s="10"/>
      <c r="JZ209" s="10"/>
      <c r="KA209" s="131">
        <f t="shared" si="1261"/>
        <v>1</v>
      </c>
      <c r="KB209" s="10"/>
      <c r="KC209" s="10"/>
      <c r="KD209" s="10"/>
      <c r="KE209" s="131">
        <f t="shared" si="1262"/>
        <v>0</v>
      </c>
      <c r="KF209" s="10"/>
      <c r="KG209" s="10"/>
      <c r="KH209" s="10"/>
      <c r="KI209" s="131">
        <f t="shared" si="1263"/>
        <v>0</v>
      </c>
      <c r="KJ209" s="10"/>
      <c r="KK209" s="10"/>
      <c r="KL209" s="10"/>
      <c r="KM209" s="131">
        <f t="shared" si="1264"/>
        <v>0</v>
      </c>
      <c r="KN209" s="10"/>
      <c r="KO209" s="10"/>
      <c r="KP209" s="10"/>
      <c r="KQ209" s="131">
        <f t="shared" si="1265"/>
        <v>0</v>
      </c>
      <c r="KR209" s="10"/>
      <c r="KS209" s="10"/>
      <c r="KT209" s="10"/>
      <c r="KU209" s="131">
        <f t="shared" si="1266"/>
        <v>0</v>
      </c>
      <c r="KV209" s="10"/>
      <c r="KW209" s="10"/>
      <c r="KX209" s="10"/>
      <c r="KY209" s="131">
        <f t="shared" si="1267"/>
        <v>0</v>
      </c>
      <c r="KZ209" s="10"/>
      <c r="LA209" s="10"/>
      <c r="LB209" s="10"/>
      <c r="LC209" s="131">
        <f t="shared" si="1268"/>
        <v>0</v>
      </c>
      <c r="LD209" s="10"/>
      <c r="LE209" s="10"/>
      <c r="LF209" s="10"/>
      <c r="LG209" s="131">
        <f t="shared" si="1269"/>
        <v>0</v>
      </c>
      <c r="LH209" s="10"/>
      <c r="LI209" s="10"/>
      <c r="LJ209" s="10"/>
      <c r="LK209" s="131">
        <f t="shared" si="1270"/>
        <v>0</v>
      </c>
      <c r="LL209" s="10"/>
      <c r="LM209" s="10"/>
      <c r="LN209" s="10"/>
      <c r="LO209" s="131">
        <f t="shared" si="1271"/>
        <v>0</v>
      </c>
      <c r="LP209" s="10"/>
      <c r="LQ209" s="10"/>
      <c r="LR209" s="10"/>
      <c r="LS209" s="131">
        <f t="shared" si="1272"/>
        <v>0</v>
      </c>
      <c r="LT209" s="10"/>
      <c r="LU209" s="10"/>
      <c r="LV209" s="10"/>
      <c r="LW209" s="131">
        <f t="shared" si="1273"/>
        <v>0</v>
      </c>
      <c r="LX209" s="10"/>
      <c r="LY209" s="10"/>
      <c r="LZ209" s="10"/>
      <c r="MA209" s="131">
        <f t="shared" si="1274"/>
        <v>0</v>
      </c>
      <c r="MB209" s="10"/>
      <c r="MC209" s="10"/>
      <c r="MD209" s="10"/>
      <c r="ME209" s="131">
        <f t="shared" si="1275"/>
        <v>0</v>
      </c>
      <c r="MF209" s="10"/>
      <c r="MG209" s="10"/>
      <c r="MH209" s="10"/>
      <c r="MI209" s="131">
        <f t="shared" si="1276"/>
        <v>0</v>
      </c>
      <c r="MJ209" s="10"/>
      <c r="MK209" s="10"/>
      <c r="ML209" s="10"/>
      <c r="MM209" s="131">
        <f t="shared" si="1277"/>
        <v>0</v>
      </c>
      <c r="MN209" s="10"/>
      <c r="MO209" s="10"/>
      <c r="MP209" s="10"/>
      <c r="MQ209" s="131">
        <f t="shared" si="1278"/>
        <v>0</v>
      </c>
      <c r="MR209" s="10"/>
      <c r="MS209" s="10"/>
      <c r="MT209" s="10"/>
      <c r="MU209" s="131">
        <f t="shared" si="1279"/>
        <v>0</v>
      </c>
      <c r="MV209" s="10"/>
      <c r="MW209" s="10"/>
      <c r="MX209" s="10"/>
      <c r="MY209" s="131">
        <f t="shared" si="1280"/>
        <v>0</v>
      </c>
      <c r="MZ209" s="10"/>
      <c r="NA209" s="10"/>
      <c r="NB209" s="10"/>
      <c r="NC209" s="131">
        <f t="shared" si="1281"/>
        <v>0</v>
      </c>
      <c r="ND209" s="10"/>
      <c r="NE209" s="10"/>
      <c r="NF209" s="10"/>
      <c r="NG209" s="131">
        <f t="shared" si="1282"/>
        <v>0</v>
      </c>
      <c r="NH209" s="10"/>
      <c r="NI209" s="10"/>
      <c r="NJ209" s="10"/>
      <c r="NK209" s="131">
        <f t="shared" si="1283"/>
        <v>0</v>
      </c>
      <c r="NL209" s="10"/>
      <c r="NM209" s="10"/>
      <c r="NN209" s="10"/>
      <c r="NO209" s="131">
        <f t="shared" si="1284"/>
        <v>0</v>
      </c>
      <c r="NP209" s="10"/>
      <c r="NQ209" s="10"/>
      <c r="NR209" s="10"/>
      <c r="NS209" s="10"/>
      <c r="NT209" s="134">
        <f t="shared" si="1188"/>
        <v>0</v>
      </c>
      <c r="NU209" s="134">
        <f t="shared" si="1189"/>
        <v>0</v>
      </c>
      <c r="NV209" s="134">
        <f t="shared" si="1190"/>
        <v>0</v>
      </c>
      <c r="NW209" s="134">
        <f t="shared" si="1191"/>
        <v>0</v>
      </c>
      <c r="NX209" s="129"/>
      <c r="NY209" s="136">
        <f t="shared" si="1184"/>
        <v>0</v>
      </c>
      <c r="NZ209" s="136">
        <f t="shared" si="1185"/>
        <v>5</v>
      </c>
      <c r="OA209" s="136">
        <f t="shared" si="1186"/>
        <v>0</v>
      </c>
      <c r="OB209" s="136">
        <f t="shared" si="1187"/>
        <v>0</v>
      </c>
    </row>
    <row r="210" spans="1:392" s="28" customFormat="1" ht="20.25" customHeight="1">
      <c r="A210" s="2">
        <v>4</v>
      </c>
      <c r="B210" s="2" t="s">
        <v>2</v>
      </c>
      <c r="C210" s="3" t="s">
        <v>277</v>
      </c>
      <c r="D210" s="5"/>
      <c r="E210" s="3" t="s">
        <v>151</v>
      </c>
      <c r="F210" s="3" t="s">
        <v>277</v>
      </c>
      <c r="G210" s="94" t="s">
        <v>277</v>
      </c>
      <c r="H210" s="92"/>
      <c r="I210" s="92"/>
      <c r="J210" s="92"/>
      <c r="K210">
        <v>5</v>
      </c>
      <c r="L210"/>
      <c r="M210" s="10"/>
      <c r="N210" s="10">
        <v>5</v>
      </c>
      <c r="O210" s="10"/>
      <c r="P210" s="10"/>
      <c r="Q210" s="10"/>
      <c r="R210" s="10"/>
      <c r="S210" s="131">
        <f t="shared" ref="S210:S213" si="1287">(COUNTIF($C210:$J210,$R$1))</f>
        <v>0</v>
      </c>
      <c r="T210" s="10"/>
      <c r="U210" s="10"/>
      <c r="V210" s="10"/>
      <c r="W210" s="131">
        <f t="shared" si="1195"/>
        <v>0</v>
      </c>
      <c r="X210" s="10"/>
      <c r="Y210" s="10"/>
      <c r="Z210" s="10"/>
      <c r="AA210" s="131">
        <f t="shared" si="1196"/>
        <v>0</v>
      </c>
      <c r="AB210" s="10"/>
      <c r="AC210" s="10"/>
      <c r="AD210" s="10"/>
      <c r="AE210" s="131">
        <f t="shared" si="1197"/>
        <v>0</v>
      </c>
      <c r="AF210" s="10"/>
      <c r="AG210" s="10"/>
      <c r="AH210" s="10"/>
      <c r="AI210" s="131">
        <f t="shared" si="1198"/>
        <v>0</v>
      </c>
      <c r="AJ210" s="10"/>
      <c r="AK210" s="10"/>
      <c r="AL210" s="10"/>
      <c r="AM210" s="131">
        <f t="shared" si="1199"/>
        <v>0</v>
      </c>
      <c r="AN210" s="10"/>
      <c r="AO210" s="10"/>
      <c r="AP210" s="10"/>
      <c r="AQ210" s="131">
        <f t="shared" si="1200"/>
        <v>0</v>
      </c>
      <c r="AR210" s="10"/>
      <c r="AS210" s="10"/>
      <c r="AT210" s="10"/>
      <c r="AU210" s="131">
        <f t="shared" si="1201"/>
        <v>0</v>
      </c>
      <c r="AV210" s="10"/>
      <c r="AW210" s="10"/>
      <c r="AX210" s="10"/>
      <c r="AY210" s="131">
        <f t="shared" si="1202"/>
        <v>0</v>
      </c>
      <c r="AZ210" s="10"/>
      <c r="BA210" s="10"/>
      <c r="BB210" s="10"/>
      <c r="BC210" s="131">
        <f t="shared" si="1203"/>
        <v>0</v>
      </c>
      <c r="BD210" s="10"/>
      <c r="BE210" s="10"/>
      <c r="BF210" s="10"/>
      <c r="BG210" s="131">
        <f t="shared" si="1204"/>
        <v>0</v>
      </c>
      <c r="BH210" s="10"/>
      <c r="BI210" s="10"/>
      <c r="BJ210" s="10"/>
      <c r="BK210" s="131">
        <f t="shared" si="1205"/>
        <v>0</v>
      </c>
      <c r="BL210" s="10"/>
      <c r="BM210" s="10"/>
      <c r="BN210" s="10"/>
      <c r="BO210" s="131">
        <f t="shared" si="1206"/>
        <v>0</v>
      </c>
      <c r="BP210" s="10"/>
      <c r="BQ210" s="10"/>
      <c r="BR210" s="10"/>
      <c r="BS210" s="131">
        <f t="shared" si="1207"/>
        <v>0</v>
      </c>
      <c r="BT210" s="10"/>
      <c r="BU210" s="10"/>
      <c r="BV210" s="10"/>
      <c r="BW210" s="131">
        <f t="shared" si="1208"/>
        <v>0</v>
      </c>
      <c r="BX210" s="10"/>
      <c r="BY210" s="10"/>
      <c r="BZ210" s="10"/>
      <c r="CA210" s="131">
        <f t="shared" si="1209"/>
        <v>0</v>
      </c>
      <c r="CB210" s="10"/>
      <c r="CC210" s="10"/>
      <c r="CD210" s="10"/>
      <c r="CE210" s="131">
        <f t="shared" si="1210"/>
        <v>0</v>
      </c>
      <c r="CF210" s="10"/>
      <c r="CG210" s="10"/>
      <c r="CH210" s="10"/>
      <c r="CI210" s="131">
        <f t="shared" si="1211"/>
        <v>0</v>
      </c>
      <c r="CJ210" s="10"/>
      <c r="CK210" s="10"/>
      <c r="CL210" s="10"/>
      <c r="CM210" s="131">
        <f t="shared" si="1212"/>
        <v>0</v>
      </c>
      <c r="CN210" s="10"/>
      <c r="CO210" s="10"/>
      <c r="CP210" s="10"/>
      <c r="CQ210" s="131">
        <f t="shared" si="1213"/>
        <v>0</v>
      </c>
      <c r="CR210" s="10"/>
      <c r="CS210" s="10"/>
      <c r="CT210" s="10"/>
      <c r="CU210" s="131">
        <f t="shared" si="1214"/>
        <v>0</v>
      </c>
      <c r="CV210" s="10"/>
      <c r="CW210" s="10"/>
      <c r="CX210" s="10"/>
      <c r="CY210" s="131">
        <f t="shared" si="1215"/>
        <v>0</v>
      </c>
      <c r="CZ210" s="10"/>
      <c r="DA210" s="10"/>
      <c r="DB210" s="10"/>
      <c r="DC210" s="131">
        <f t="shared" si="1216"/>
        <v>0</v>
      </c>
      <c r="DD210" s="10"/>
      <c r="DE210" s="10"/>
      <c r="DF210" s="10"/>
      <c r="DG210" s="131">
        <f t="shared" si="1217"/>
        <v>0</v>
      </c>
      <c r="DH210" s="10"/>
      <c r="DI210" s="10"/>
      <c r="DJ210" s="10"/>
      <c r="DK210" s="131">
        <f t="shared" si="1218"/>
        <v>0</v>
      </c>
      <c r="DL210" s="10"/>
      <c r="DM210" s="10"/>
      <c r="DN210" s="10"/>
      <c r="DO210" s="131">
        <f t="shared" si="1219"/>
        <v>0</v>
      </c>
      <c r="DP210" s="10"/>
      <c r="DQ210" s="10"/>
      <c r="DR210" s="10"/>
      <c r="DS210" s="131">
        <f t="shared" si="1220"/>
        <v>0</v>
      </c>
      <c r="DT210" s="10"/>
      <c r="DU210" s="10"/>
      <c r="DV210" s="10"/>
      <c r="DW210" s="131">
        <f t="shared" si="1221"/>
        <v>0</v>
      </c>
      <c r="DX210" s="10"/>
      <c r="DY210" s="10"/>
      <c r="DZ210" s="10"/>
      <c r="EA210" s="131">
        <f t="shared" si="1222"/>
        <v>0</v>
      </c>
      <c r="EB210" s="10"/>
      <c r="EC210" s="10"/>
      <c r="ED210" s="10"/>
      <c r="EE210" s="131">
        <f t="shared" si="1223"/>
        <v>0</v>
      </c>
      <c r="EF210" s="10"/>
      <c r="EG210" s="10"/>
      <c r="EH210" s="10"/>
      <c r="EI210" s="131">
        <f t="shared" si="1224"/>
        <v>0</v>
      </c>
      <c r="EJ210" s="10"/>
      <c r="EK210" s="10"/>
      <c r="EL210" s="10"/>
      <c r="EM210" s="131">
        <f t="shared" si="1225"/>
        <v>0</v>
      </c>
      <c r="EN210" s="10"/>
      <c r="EO210" s="10"/>
      <c r="EP210" s="10"/>
      <c r="EQ210" s="131">
        <f t="shared" si="1226"/>
        <v>0</v>
      </c>
      <c r="ER210" s="10"/>
      <c r="ES210" s="10"/>
      <c r="ET210" s="10"/>
      <c r="EU210" s="131">
        <f t="shared" si="1227"/>
        <v>0</v>
      </c>
      <c r="EV210" s="10"/>
      <c r="EW210" s="10"/>
      <c r="EX210" s="10"/>
      <c r="EY210" s="131">
        <f t="shared" si="1228"/>
        <v>0</v>
      </c>
      <c r="EZ210" s="10"/>
      <c r="FA210" s="10"/>
      <c r="FB210" s="10"/>
      <c r="FC210" s="131">
        <f t="shared" si="1229"/>
        <v>0</v>
      </c>
      <c r="FD210" s="10"/>
      <c r="FE210" s="10"/>
      <c r="FF210" s="10"/>
      <c r="FG210" s="131">
        <f t="shared" si="1230"/>
        <v>0</v>
      </c>
      <c r="FH210" s="10"/>
      <c r="FI210" s="10"/>
      <c r="FJ210" s="10"/>
      <c r="FK210" s="131">
        <f t="shared" si="1231"/>
        <v>0</v>
      </c>
      <c r="FL210" s="10"/>
      <c r="FM210" s="10"/>
      <c r="FN210" s="10"/>
      <c r="FO210" s="131">
        <f t="shared" si="1232"/>
        <v>0</v>
      </c>
      <c r="FP210" s="10"/>
      <c r="FQ210" s="10"/>
      <c r="FR210" s="10"/>
      <c r="FS210" s="131">
        <f t="shared" si="1233"/>
        <v>0</v>
      </c>
      <c r="FT210" s="10"/>
      <c r="FU210" s="10"/>
      <c r="FV210" s="10"/>
      <c r="FW210" s="131">
        <f t="shared" si="1234"/>
        <v>0</v>
      </c>
      <c r="FX210" s="10"/>
      <c r="FY210" s="10"/>
      <c r="FZ210" s="10"/>
      <c r="GA210" s="131">
        <f t="shared" si="1235"/>
        <v>0</v>
      </c>
      <c r="GB210" s="10"/>
      <c r="GC210" s="10"/>
      <c r="GD210" s="10"/>
      <c r="GE210" s="131">
        <f t="shared" si="1236"/>
        <v>1</v>
      </c>
      <c r="GF210" s="10"/>
      <c r="GG210" s="10"/>
      <c r="GH210" s="10"/>
      <c r="GI210" s="131">
        <f t="shared" si="1237"/>
        <v>0</v>
      </c>
      <c r="GJ210" s="10"/>
      <c r="GK210" s="10"/>
      <c r="GL210" s="10"/>
      <c r="GM210" s="131">
        <f t="shared" si="1238"/>
        <v>0</v>
      </c>
      <c r="GN210" s="10"/>
      <c r="GO210" s="10"/>
      <c r="GP210" s="10"/>
      <c r="GQ210" s="131">
        <f t="shared" si="1239"/>
        <v>0</v>
      </c>
      <c r="GR210" s="10"/>
      <c r="GS210" s="10"/>
      <c r="GT210" s="10"/>
      <c r="GU210" s="131">
        <f t="shared" si="1240"/>
        <v>0</v>
      </c>
      <c r="GV210" s="10"/>
      <c r="GW210" s="10"/>
      <c r="GX210" s="10"/>
      <c r="GY210" s="131">
        <f t="shared" si="1241"/>
        <v>0</v>
      </c>
      <c r="GZ210" s="10"/>
      <c r="HA210" s="10"/>
      <c r="HB210" s="10"/>
      <c r="HC210" s="131">
        <f t="shared" si="1242"/>
        <v>0</v>
      </c>
      <c r="HD210" s="10"/>
      <c r="HE210" s="10"/>
      <c r="HF210" s="10"/>
      <c r="HG210" s="131">
        <f t="shared" si="1243"/>
        <v>0</v>
      </c>
      <c r="HH210" s="10"/>
      <c r="HI210" s="10"/>
      <c r="HJ210" s="10"/>
      <c r="HK210" s="131">
        <f t="shared" si="1244"/>
        <v>3</v>
      </c>
      <c r="HL210" s="10"/>
      <c r="HM210" s="10"/>
      <c r="HN210" s="10"/>
      <c r="HO210" s="131">
        <f t="shared" si="1245"/>
        <v>0</v>
      </c>
      <c r="HP210" s="10"/>
      <c r="HQ210" s="10"/>
      <c r="HR210" s="10"/>
      <c r="HS210" s="131">
        <f t="shared" si="1246"/>
        <v>0</v>
      </c>
      <c r="HT210" s="10"/>
      <c r="HU210" s="10"/>
      <c r="HV210" s="10"/>
      <c r="HW210" s="131">
        <f t="shared" si="1247"/>
        <v>0</v>
      </c>
      <c r="HX210" s="10"/>
      <c r="HY210" s="10"/>
      <c r="HZ210" s="10"/>
      <c r="IA210" s="131">
        <f t="shared" si="1248"/>
        <v>0</v>
      </c>
      <c r="IB210" s="10"/>
      <c r="IC210" s="10"/>
      <c r="ID210" s="10"/>
      <c r="IE210" s="131">
        <f t="shared" si="1249"/>
        <v>0</v>
      </c>
      <c r="IF210" s="10"/>
      <c r="IG210" s="10"/>
      <c r="IH210" s="10"/>
      <c r="II210" s="131">
        <f t="shared" si="1250"/>
        <v>0</v>
      </c>
      <c r="IJ210" s="10"/>
      <c r="IK210" s="10"/>
      <c r="IL210" s="10"/>
      <c r="IM210" s="131">
        <f t="shared" si="1251"/>
        <v>0</v>
      </c>
      <c r="IN210" s="10"/>
      <c r="IO210" s="10"/>
      <c r="IP210" s="10"/>
      <c r="IQ210" s="131">
        <f t="shared" si="1252"/>
        <v>0</v>
      </c>
      <c r="IR210" s="10"/>
      <c r="IS210" s="10"/>
      <c r="IT210" s="10"/>
      <c r="IU210" s="131">
        <f t="shared" si="1253"/>
        <v>0</v>
      </c>
      <c r="IV210" s="10"/>
      <c r="IW210" s="10"/>
      <c r="IX210" s="10"/>
      <c r="IY210" s="131">
        <f t="shared" si="1254"/>
        <v>0</v>
      </c>
      <c r="IZ210" s="10"/>
      <c r="JA210" s="10"/>
      <c r="JB210" s="10"/>
      <c r="JC210" s="131">
        <f t="shared" si="1255"/>
        <v>0</v>
      </c>
      <c r="JD210" s="10"/>
      <c r="JE210" s="10"/>
      <c r="JF210" s="10"/>
      <c r="JG210" s="131">
        <f t="shared" si="1256"/>
        <v>0</v>
      </c>
      <c r="JH210" s="10"/>
      <c r="JI210" s="10"/>
      <c r="JJ210" s="10"/>
      <c r="JK210" s="131">
        <f t="shared" si="1257"/>
        <v>0</v>
      </c>
      <c r="JL210" s="10"/>
      <c r="JM210" s="10"/>
      <c r="JN210" s="10"/>
      <c r="JO210" s="131">
        <f t="shared" si="1258"/>
        <v>0</v>
      </c>
      <c r="JP210" s="10"/>
      <c r="JQ210" s="10"/>
      <c r="JR210" s="10"/>
      <c r="JS210" s="131">
        <f t="shared" si="1259"/>
        <v>0</v>
      </c>
      <c r="JT210" s="10"/>
      <c r="JU210" s="10"/>
      <c r="JV210" s="10"/>
      <c r="JW210" s="131">
        <f t="shared" si="1260"/>
        <v>0</v>
      </c>
      <c r="JX210" s="10"/>
      <c r="JY210" s="10"/>
      <c r="JZ210" s="10"/>
      <c r="KA210" s="131">
        <f t="shared" si="1261"/>
        <v>0</v>
      </c>
      <c r="KB210" s="10"/>
      <c r="KC210" s="10"/>
      <c r="KD210" s="10"/>
      <c r="KE210" s="131">
        <f t="shared" si="1262"/>
        <v>0</v>
      </c>
      <c r="KF210" s="10"/>
      <c r="KG210" s="10"/>
      <c r="KH210" s="10"/>
      <c r="KI210" s="131">
        <f t="shared" si="1263"/>
        <v>0</v>
      </c>
      <c r="KJ210" s="10"/>
      <c r="KK210" s="10"/>
      <c r="KL210" s="10"/>
      <c r="KM210" s="131">
        <f t="shared" si="1264"/>
        <v>0</v>
      </c>
      <c r="KN210" s="10"/>
      <c r="KO210" s="10"/>
      <c r="KP210" s="10"/>
      <c r="KQ210" s="131">
        <f t="shared" si="1265"/>
        <v>0</v>
      </c>
      <c r="KR210" s="10"/>
      <c r="KS210" s="10"/>
      <c r="KT210" s="10"/>
      <c r="KU210" s="131">
        <f t="shared" si="1266"/>
        <v>0</v>
      </c>
      <c r="KV210" s="10"/>
      <c r="KW210" s="10"/>
      <c r="KX210" s="10"/>
      <c r="KY210" s="131">
        <f t="shared" si="1267"/>
        <v>0</v>
      </c>
      <c r="KZ210" s="10"/>
      <c r="LA210" s="10"/>
      <c r="LB210" s="10"/>
      <c r="LC210" s="131">
        <f t="shared" si="1268"/>
        <v>0</v>
      </c>
      <c r="LD210" s="10"/>
      <c r="LE210" s="10"/>
      <c r="LF210" s="10"/>
      <c r="LG210" s="131">
        <f t="shared" si="1269"/>
        <v>0</v>
      </c>
      <c r="LH210" s="10"/>
      <c r="LI210" s="10"/>
      <c r="LJ210" s="10"/>
      <c r="LK210" s="131">
        <f t="shared" si="1270"/>
        <v>0</v>
      </c>
      <c r="LL210" s="10"/>
      <c r="LM210" s="10"/>
      <c r="LN210" s="10"/>
      <c r="LO210" s="131">
        <f t="shared" si="1271"/>
        <v>0</v>
      </c>
      <c r="LP210" s="10"/>
      <c r="LQ210" s="10"/>
      <c r="LR210" s="10"/>
      <c r="LS210" s="131">
        <f t="shared" si="1272"/>
        <v>0</v>
      </c>
      <c r="LT210" s="10"/>
      <c r="LU210" s="10"/>
      <c r="LV210" s="10"/>
      <c r="LW210" s="131">
        <f t="shared" si="1273"/>
        <v>0</v>
      </c>
      <c r="LX210" s="10"/>
      <c r="LY210" s="10"/>
      <c r="LZ210" s="10"/>
      <c r="MA210" s="131">
        <f t="shared" si="1274"/>
        <v>0</v>
      </c>
      <c r="MB210" s="10"/>
      <c r="MC210" s="10"/>
      <c r="MD210" s="10"/>
      <c r="ME210" s="131">
        <f t="shared" si="1275"/>
        <v>0</v>
      </c>
      <c r="MF210" s="10"/>
      <c r="MG210" s="10"/>
      <c r="MH210" s="10"/>
      <c r="MI210" s="131">
        <f t="shared" si="1276"/>
        <v>0</v>
      </c>
      <c r="MJ210" s="10"/>
      <c r="MK210" s="10"/>
      <c r="ML210" s="10"/>
      <c r="MM210" s="131">
        <f t="shared" si="1277"/>
        <v>0</v>
      </c>
      <c r="MN210" s="10"/>
      <c r="MO210" s="10"/>
      <c r="MP210" s="10"/>
      <c r="MQ210" s="131">
        <f t="shared" si="1278"/>
        <v>0</v>
      </c>
      <c r="MR210" s="10"/>
      <c r="MS210" s="10"/>
      <c r="MT210" s="10"/>
      <c r="MU210" s="131">
        <f t="shared" si="1279"/>
        <v>0</v>
      </c>
      <c r="MV210" s="10"/>
      <c r="MW210" s="10"/>
      <c r="MX210" s="10"/>
      <c r="MY210" s="131">
        <f t="shared" si="1280"/>
        <v>0</v>
      </c>
      <c r="MZ210" s="10"/>
      <c r="NA210" s="10"/>
      <c r="NB210" s="10"/>
      <c r="NC210" s="131">
        <f t="shared" si="1281"/>
        <v>0</v>
      </c>
      <c r="ND210" s="10"/>
      <c r="NE210" s="10"/>
      <c r="NF210" s="10"/>
      <c r="NG210" s="131">
        <f t="shared" si="1282"/>
        <v>0</v>
      </c>
      <c r="NH210" s="10"/>
      <c r="NI210" s="10"/>
      <c r="NJ210" s="10"/>
      <c r="NK210" s="131">
        <f t="shared" si="1283"/>
        <v>0</v>
      </c>
      <c r="NL210" s="10"/>
      <c r="NM210" s="10"/>
      <c r="NN210" s="10"/>
      <c r="NO210" s="131">
        <f t="shared" si="1284"/>
        <v>0</v>
      </c>
      <c r="NP210" s="10"/>
      <c r="NQ210" s="10"/>
      <c r="NR210" s="10"/>
      <c r="NS210" s="10"/>
      <c r="NT210" s="134">
        <f t="shared" si="1188"/>
        <v>0</v>
      </c>
      <c r="NU210" s="134">
        <f t="shared" si="1189"/>
        <v>1</v>
      </c>
      <c r="NV210" s="134">
        <f t="shared" si="1190"/>
        <v>0</v>
      </c>
      <c r="NW210" s="134">
        <f t="shared" si="1191"/>
        <v>0</v>
      </c>
      <c r="NX210" s="129"/>
      <c r="NY210" s="136">
        <f t="shared" si="1184"/>
        <v>0</v>
      </c>
      <c r="NZ210" s="136">
        <f t="shared" si="1185"/>
        <v>4</v>
      </c>
      <c r="OA210" s="136">
        <f t="shared" si="1186"/>
        <v>0</v>
      </c>
      <c r="OB210" s="136">
        <f t="shared" si="1187"/>
        <v>0</v>
      </c>
    </row>
    <row r="211" spans="1:392" s="28" customFormat="1" ht="20.25" customHeight="1">
      <c r="A211" s="2">
        <v>5</v>
      </c>
      <c r="B211" s="2" t="s">
        <v>0</v>
      </c>
      <c r="C211" s="3" t="s">
        <v>277</v>
      </c>
      <c r="D211" s="78"/>
      <c r="E211" s="3" t="s">
        <v>109</v>
      </c>
      <c r="F211" s="94" t="s">
        <v>277</v>
      </c>
      <c r="G211" s="3"/>
      <c r="H211" s="92"/>
      <c r="I211" s="92"/>
      <c r="J211" s="92"/>
      <c r="K211">
        <v>5</v>
      </c>
      <c r="L211"/>
      <c r="M211" s="10"/>
      <c r="N211" s="10">
        <v>5</v>
      </c>
      <c r="O211" s="10"/>
      <c r="P211" s="10"/>
      <c r="Q211" s="10"/>
      <c r="R211" s="10"/>
      <c r="S211" s="131">
        <f t="shared" si="1287"/>
        <v>0</v>
      </c>
      <c r="T211" s="10"/>
      <c r="U211" s="10"/>
      <c r="V211" s="10"/>
      <c r="W211" s="131">
        <f t="shared" si="1195"/>
        <v>0</v>
      </c>
      <c r="X211" s="10"/>
      <c r="Y211" s="10"/>
      <c r="Z211" s="10"/>
      <c r="AA211" s="131">
        <f t="shared" si="1196"/>
        <v>0</v>
      </c>
      <c r="AB211" s="10"/>
      <c r="AC211" s="10"/>
      <c r="AD211" s="10"/>
      <c r="AE211" s="131">
        <f t="shared" si="1197"/>
        <v>0</v>
      </c>
      <c r="AF211" s="10"/>
      <c r="AG211" s="10"/>
      <c r="AH211" s="10"/>
      <c r="AI211" s="131">
        <f t="shared" si="1198"/>
        <v>0</v>
      </c>
      <c r="AJ211" s="10"/>
      <c r="AK211" s="10"/>
      <c r="AL211" s="10"/>
      <c r="AM211" s="131">
        <f t="shared" si="1199"/>
        <v>0</v>
      </c>
      <c r="AN211" s="10"/>
      <c r="AO211" s="10"/>
      <c r="AP211" s="10"/>
      <c r="AQ211" s="131">
        <f t="shared" si="1200"/>
        <v>0</v>
      </c>
      <c r="AR211" s="10"/>
      <c r="AS211" s="10"/>
      <c r="AT211" s="10"/>
      <c r="AU211" s="131">
        <f t="shared" si="1201"/>
        <v>0</v>
      </c>
      <c r="AV211" s="10"/>
      <c r="AW211" s="10"/>
      <c r="AX211" s="10"/>
      <c r="AY211" s="131">
        <f t="shared" si="1202"/>
        <v>0</v>
      </c>
      <c r="AZ211" s="10"/>
      <c r="BA211" s="10"/>
      <c r="BB211" s="10"/>
      <c r="BC211" s="131">
        <f t="shared" si="1203"/>
        <v>0</v>
      </c>
      <c r="BD211" s="10"/>
      <c r="BE211" s="10"/>
      <c r="BF211" s="10"/>
      <c r="BG211" s="131">
        <f t="shared" si="1204"/>
        <v>0</v>
      </c>
      <c r="BH211" s="10"/>
      <c r="BI211" s="10"/>
      <c r="BJ211" s="10"/>
      <c r="BK211" s="131">
        <f t="shared" si="1205"/>
        <v>0</v>
      </c>
      <c r="BL211" s="10"/>
      <c r="BM211" s="10"/>
      <c r="BN211" s="10"/>
      <c r="BO211" s="131">
        <f t="shared" si="1206"/>
        <v>0</v>
      </c>
      <c r="BP211" s="10"/>
      <c r="BQ211" s="10"/>
      <c r="BR211" s="10"/>
      <c r="BS211" s="131">
        <f t="shared" si="1207"/>
        <v>0</v>
      </c>
      <c r="BT211" s="10"/>
      <c r="BU211" s="10"/>
      <c r="BV211" s="10"/>
      <c r="BW211" s="131">
        <f t="shared" si="1208"/>
        <v>0</v>
      </c>
      <c r="BX211" s="10"/>
      <c r="BY211" s="10"/>
      <c r="BZ211" s="10"/>
      <c r="CA211" s="131">
        <f t="shared" si="1209"/>
        <v>0</v>
      </c>
      <c r="CB211" s="10"/>
      <c r="CC211" s="10"/>
      <c r="CD211" s="10"/>
      <c r="CE211" s="131">
        <f t="shared" si="1210"/>
        <v>0</v>
      </c>
      <c r="CF211" s="10"/>
      <c r="CG211" s="10"/>
      <c r="CH211" s="10"/>
      <c r="CI211" s="131">
        <f t="shared" si="1211"/>
        <v>0</v>
      </c>
      <c r="CJ211" s="10"/>
      <c r="CK211" s="10"/>
      <c r="CL211" s="10"/>
      <c r="CM211" s="131">
        <f t="shared" si="1212"/>
        <v>0</v>
      </c>
      <c r="CN211" s="10"/>
      <c r="CO211" s="10"/>
      <c r="CP211" s="10"/>
      <c r="CQ211" s="131">
        <f t="shared" si="1213"/>
        <v>0</v>
      </c>
      <c r="CR211" s="10"/>
      <c r="CS211" s="10"/>
      <c r="CT211" s="10"/>
      <c r="CU211" s="131">
        <f t="shared" si="1214"/>
        <v>0</v>
      </c>
      <c r="CV211" s="10"/>
      <c r="CW211" s="10"/>
      <c r="CX211" s="10"/>
      <c r="CY211" s="131">
        <f t="shared" si="1215"/>
        <v>0</v>
      </c>
      <c r="CZ211" s="10"/>
      <c r="DA211" s="10"/>
      <c r="DB211" s="10"/>
      <c r="DC211" s="131">
        <f t="shared" si="1216"/>
        <v>0</v>
      </c>
      <c r="DD211" s="10"/>
      <c r="DE211" s="10"/>
      <c r="DF211" s="10"/>
      <c r="DG211" s="131">
        <f t="shared" si="1217"/>
        <v>0</v>
      </c>
      <c r="DH211" s="10"/>
      <c r="DI211" s="10"/>
      <c r="DJ211" s="10"/>
      <c r="DK211" s="131">
        <f t="shared" si="1218"/>
        <v>0</v>
      </c>
      <c r="DL211" s="10"/>
      <c r="DM211" s="10"/>
      <c r="DN211" s="10"/>
      <c r="DO211" s="131">
        <f t="shared" si="1219"/>
        <v>0</v>
      </c>
      <c r="DP211" s="10"/>
      <c r="DQ211" s="10"/>
      <c r="DR211" s="10"/>
      <c r="DS211" s="131">
        <f t="shared" si="1220"/>
        <v>0</v>
      </c>
      <c r="DT211" s="10"/>
      <c r="DU211" s="10"/>
      <c r="DV211" s="10"/>
      <c r="DW211" s="131">
        <f t="shared" si="1221"/>
        <v>0</v>
      </c>
      <c r="DX211" s="10"/>
      <c r="DY211" s="10"/>
      <c r="DZ211" s="10"/>
      <c r="EA211" s="131">
        <f t="shared" si="1222"/>
        <v>0</v>
      </c>
      <c r="EB211" s="10"/>
      <c r="EC211" s="10"/>
      <c r="ED211" s="10"/>
      <c r="EE211" s="131">
        <f t="shared" si="1223"/>
        <v>0</v>
      </c>
      <c r="EF211" s="10"/>
      <c r="EG211" s="10"/>
      <c r="EH211" s="10"/>
      <c r="EI211" s="131">
        <f t="shared" si="1224"/>
        <v>0</v>
      </c>
      <c r="EJ211" s="10"/>
      <c r="EK211" s="10"/>
      <c r="EL211" s="10"/>
      <c r="EM211" s="131">
        <f t="shared" si="1225"/>
        <v>0</v>
      </c>
      <c r="EN211" s="10"/>
      <c r="EO211" s="10"/>
      <c r="EP211" s="10"/>
      <c r="EQ211" s="131">
        <f t="shared" si="1226"/>
        <v>0</v>
      </c>
      <c r="ER211" s="10"/>
      <c r="ES211" s="10"/>
      <c r="ET211" s="10"/>
      <c r="EU211" s="131">
        <f t="shared" si="1227"/>
        <v>0</v>
      </c>
      <c r="EV211" s="10"/>
      <c r="EW211" s="10"/>
      <c r="EX211" s="10"/>
      <c r="EY211" s="131">
        <f t="shared" si="1228"/>
        <v>0</v>
      </c>
      <c r="EZ211" s="10"/>
      <c r="FA211" s="10"/>
      <c r="FB211" s="10"/>
      <c r="FC211" s="131">
        <f t="shared" si="1229"/>
        <v>0</v>
      </c>
      <c r="FD211" s="10"/>
      <c r="FE211" s="10"/>
      <c r="FF211" s="10"/>
      <c r="FG211" s="131">
        <f t="shared" si="1230"/>
        <v>0</v>
      </c>
      <c r="FH211" s="10"/>
      <c r="FI211" s="10"/>
      <c r="FJ211" s="10"/>
      <c r="FK211" s="131">
        <f t="shared" si="1231"/>
        <v>0</v>
      </c>
      <c r="FL211" s="10"/>
      <c r="FM211" s="10"/>
      <c r="FN211" s="10"/>
      <c r="FO211" s="131">
        <f t="shared" si="1232"/>
        <v>0</v>
      </c>
      <c r="FP211" s="10"/>
      <c r="FQ211" s="10"/>
      <c r="FR211" s="10"/>
      <c r="FS211" s="131">
        <f t="shared" si="1233"/>
        <v>0</v>
      </c>
      <c r="FT211" s="10"/>
      <c r="FU211" s="10"/>
      <c r="FV211" s="10"/>
      <c r="FW211" s="131">
        <f t="shared" si="1234"/>
        <v>0</v>
      </c>
      <c r="FX211" s="10"/>
      <c r="FY211" s="10"/>
      <c r="FZ211" s="10"/>
      <c r="GA211" s="131">
        <f t="shared" si="1235"/>
        <v>0</v>
      </c>
      <c r="GB211" s="10"/>
      <c r="GC211" s="10"/>
      <c r="GD211" s="10"/>
      <c r="GE211" s="131">
        <f t="shared" si="1236"/>
        <v>0</v>
      </c>
      <c r="GF211" s="10"/>
      <c r="GG211" s="10"/>
      <c r="GH211" s="10"/>
      <c r="GI211" s="131">
        <f t="shared" si="1237"/>
        <v>0</v>
      </c>
      <c r="GJ211" s="10"/>
      <c r="GK211" s="10"/>
      <c r="GL211" s="10"/>
      <c r="GM211" s="131">
        <f t="shared" si="1238"/>
        <v>0</v>
      </c>
      <c r="GN211" s="10"/>
      <c r="GO211" s="10"/>
      <c r="GP211" s="10"/>
      <c r="GQ211" s="131">
        <f t="shared" si="1239"/>
        <v>0</v>
      </c>
      <c r="GR211" s="10"/>
      <c r="GS211" s="10"/>
      <c r="GT211" s="10"/>
      <c r="GU211" s="131">
        <f t="shared" si="1240"/>
        <v>0</v>
      </c>
      <c r="GV211" s="10"/>
      <c r="GW211" s="10"/>
      <c r="GX211" s="10"/>
      <c r="GY211" s="131">
        <f t="shared" si="1241"/>
        <v>0</v>
      </c>
      <c r="GZ211" s="10"/>
      <c r="HA211" s="10"/>
      <c r="HB211" s="10"/>
      <c r="HC211" s="131">
        <f t="shared" si="1242"/>
        <v>0</v>
      </c>
      <c r="HD211" s="10"/>
      <c r="HE211" s="10"/>
      <c r="HF211" s="10"/>
      <c r="HG211" s="131">
        <f t="shared" si="1243"/>
        <v>0</v>
      </c>
      <c r="HH211" s="10"/>
      <c r="HI211" s="10"/>
      <c r="HJ211" s="10"/>
      <c r="HK211" s="131">
        <f t="shared" si="1244"/>
        <v>2</v>
      </c>
      <c r="HL211" s="10"/>
      <c r="HM211" s="10"/>
      <c r="HN211" s="10"/>
      <c r="HO211" s="131">
        <f t="shared" si="1245"/>
        <v>0</v>
      </c>
      <c r="HP211" s="10"/>
      <c r="HQ211" s="10"/>
      <c r="HR211" s="10"/>
      <c r="HS211" s="131">
        <f t="shared" si="1246"/>
        <v>0</v>
      </c>
      <c r="HT211" s="10"/>
      <c r="HU211" s="10"/>
      <c r="HV211" s="10"/>
      <c r="HW211" s="131">
        <f t="shared" si="1247"/>
        <v>0</v>
      </c>
      <c r="HX211" s="10"/>
      <c r="HY211" s="10"/>
      <c r="HZ211" s="10"/>
      <c r="IA211" s="131">
        <f t="shared" si="1248"/>
        <v>0</v>
      </c>
      <c r="IB211" s="10"/>
      <c r="IC211" s="10"/>
      <c r="ID211" s="10"/>
      <c r="IE211" s="131">
        <f t="shared" si="1249"/>
        <v>0</v>
      </c>
      <c r="IF211" s="10"/>
      <c r="IG211" s="10"/>
      <c r="IH211" s="10"/>
      <c r="II211" s="131">
        <f t="shared" si="1250"/>
        <v>0</v>
      </c>
      <c r="IJ211" s="10"/>
      <c r="IK211" s="10"/>
      <c r="IL211" s="10"/>
      <c r="IM211" s="131">
        <f t="shared" si="1251"/>
        <v>0</v>
      </c>
      <c r="IN211" s="10"/>
      <c r="IO211" s="10"/>
      <c r="IP211" s="10"/>
      <c r="IQ211" s="131">
        <f t="shared" si="1252"/>
        <v>0</v>
      </c>
      <c r="IR211" s="10"/>
      <c r="IS211" s="10"/>
      <c r="IT211" s="10"/>
      <c r="IU211" s="131">
        <f t="shared" si="1253"/>
        <v>0</v>
      </c>
      <c r="IV211" s="10"/>
      <c r="IW211" s="10"/>
      <c r="IX211" s="10"/>
      <c r="IY211" s="131">
        <f t="shared" si="1254"/>
        <v>0</v>
      </c>
      <c r="IZ211" s="10"/>
      <c r="JA211" s="10"/>
      <c r="JB211" s="10"/>
      <c r="JC211" s="131">
        <f t="shared" si="1255"/>
        <v>0</v>
      </c>
      <c r="JD211" s="10"/>
      <c r="JE211" s="10"/>
      <c r="JF211" s="10"/>
      <c r="JG211" s="131">
        <f t="shared" si="1256"/>
        <v>1</v>
      </c>
      <c r="JH211" s="10"/>
      <c r="JI211" s="10"/>
      <c r="JJ211" s="10"/>
      <c r="JK211" s="131">
        <f t="shared" si="1257"/>
        <v>0</v>
      </c>
      <c r="JL211" s="10"/>
      <c r="JM211" s="10"/>
      <c r="JN211" s="10"/>
      <c r="JO211" s="131">
        <f t="shared" si="1258"/>
        <v>0</v>
      </c>
      <c r="JP211" s="10"/>
      <c r="JQ211" s="10"/>
      <c r="JR211" s="10"/>
      <c r="JS211" s="131">
        <f t="shared" si="1259"/>
        <v>0</v>
      </c>
      <c r="JT211" s="10"/>
      <c r="JU211" s="10"/>
      <c r="JV211" s="10"/>
      <c r="JW211" s="131">
        <f t="shared" si="1260"/>
        <v>0</v>
      </c>
      <c r="JX211" s="10"/>
      <c r="JY211" s="10"/>
      <c r="JZ211" s="10"/>
      <c r="KA211" s="131">
        <f t="shared" si="1261"/>
        <v>0</v>
      </c>
      <c r="KB211" s="10"/>
      <c r="KC211" s="10"/>
      <c r="KD211" s="10"/>
      <c r="KE211" s="131">
        <f t="shared" si="1262"/>
        <v>0</v>
      </c>
      <c r="KF211" s="10"/>
      <c r="KG211" s="10"/>
      <c r="KH211" s="10"/>
      <c r="KI211" s="131">
        <f t="shared" si="1263"/>
        <v>0</v>
      </c>
      <c r="KJ211" s="10"/>
      <c r="KK211" s="10"/>
      <c r="KL211" s="10"/>
      <c r="KM211" s="131">
        <f t="shared" si="1264"/>
        <v>0</v>
      </c>
      <c r="KN211" s="10"/>
      <c r="KO211" s="10"/>
      <c r="KP211" s="10"/>
      <c r="KQ211" s="131">
        <f t="shared" si="1265"/>
        <v>0</v>
      </c>
      <c r="KR211" s="10"/>
      <c r="KS211" s="10"/>
      <c r="KT211" s="10"/>
      <c r="KU211" s="131">
        <f t="shared" si="1266"/>
        <v>0</v>
      </c>
      <c r="KV211" s="10"/>
      <c r="KW211" s="10"/>
      <c r="KX211" s="10"/>
      <c r="KY211" s="131">
        <f t="shared" si="1267"/>
        <v>0</v>
      </c>
      <c r="KZ211" s="10"/>
      <c r="LA211" s="10"/>
      <c r="LB211" s="10"/>
      <c r="LC211" s="131">
        <f t="shared" si="1268"/>
        <v>0</v>
      </c>
      <c r="LD211" s="10"/>
      <c r="LE211" s="10"/>
      <c r="LF211" s="10"/>
      <c r="LG211" s="131">
        <f t="shared" si="1269"/>
        <v>0</v>
      </c>
      <c r="LH211" s="10"/>
      <c r="LI211" s="10"/>
      <c r="LJ211" s="10"/>
      <c r="LK211" s="131">
        <f t="shared" si="1270"/>
        <v>0</v>
      </c>
      <c r="LL211" s="10"/>
      <c r="LM211" s="10"/>
      <c r="LN211" s="10"/>
      <c r="LO211" s="131">
        <f t="shared" si="1271"/>
        <v>0</v>
      </c>
      <c r="LP211" s="10"/>
      <c r="LQ211" s="10"/>
      <c r="LR211" s="10"/>
      <c r="LS211" s="131">
        <f t="shared" si="1272"/>
        <v>0</v>
      </c>
      <c r="LT211" s="10"/>
      <c r="LU211" s="10"/>
      <c r="LV211" s="10"/>
      <c r="LW211" s="131">
        <f t="shared" si="1273"/>
        <v>0</v>
      </c>
      <c r="LX211" s="10"/>
      <c r="LY211" s="10"/>
      <c r="LZ211" s="10"/>
      <c r="MA211" s="131">
        <f t="shared" si="1274"/>
        <v>0</v>
      </c>
      <c r="MB211" s="10"/>
      <c r="MC211" s="10"/>
      <c r="MD211" s="10"/>
      <c r="ME211" s="131">
        <f t="shared" si="1275"/>
        <v>0</v>
      </c>
      <c r="MF211" s="10"/>
      <c r="MG211" s="10"/>
      <c r="MH211" s="10"/>
      <c r="MI211" s="131">
        <f t="shared" si="1276"/>
        <v>0</v>
      </c>
      <c r="MJ211" s="10"/>
      <c r="MK211" s="10"/>
      <c r="ML211" s="10"/>
      <c r="MM211" s="131">
        <f t="shared" si="1277"/>
        <v>0</v>
      </c>
      <c r="MN211" s="10"/>
      <c r="MO211" s="10"/>
      <c r="MP211" s="10"/>
      <c r="MQ211" s="131">
        <f t="shared" si="1278"/>
        <v>0</v>
      </c>
      <c r="MR211" s="10"/>
      <c r="MS211" s="10"/>
      <c r="MT211" s="10"/>
      <c r="MU211" s="131">
        <f t="shared" si="1279"/>
        <v>0</v>
      </c>
      <c r="MV211" s="10"/>
      <c r="MW211" s="10"/>
      <c r="MX211" s="10"/>
      <c r="MY211" s="131">
        <f t="shared" si="1280"/>
        <v>0</v>
      </c>
      <c r="MZ211" s="10"/>
      <c r="NA211" s="10"/>
      <c r="NB211" s="10"/>
      <c r="NC211" s="131">
        <f t="shared" si="1281"/>
        <v>0</v>
      </c>
      <c r="ND211" s="10"/>
      <c r="NE211" s="10"/>
      <c r="NF211" s="10"/>
      <c r="NG211" s="131">
        <f t="shared" si="1282"/>
        <v>0</v>
      </c>
      <c r="NH211" s="10"/>
      <c r="NI211" s="10"/>
      <c r="NJ211" s="10"/>
      <c r="NK211" s="131">
        <f t="shared" si="1283"/>
        <v>0</v>
      </c>
      <c r="NL211" s="10"/>
      <c r="NM211" s="10"/>
      <c r="NN211" s="10"/>
      <c r="NO211" s="131">
        <f t="shared" si="1284"/>
        <v>0</v>
      </c>
      <c r="NP211" s="10"/>
      <c r="NQ211" s="10"/>
      <c r="NR211" s="10"/>
      <c r="NS211" s="10"/>
      <c r="NT211" s="134">
        <f t="shared" si="1188"/>
        <v>0</v>
      </c>
      <c r="NU211" s="134">
        <f t="shared" si="1189"/>
        <v>2</v>
      </c>
      <c r="NV211" s="134">
        <f t="shared" si="1190"/>
        <v>0</v>
      </c>
      <c r="NW211" s="134">
        <f t="shared" si="1191"/>
        <v>0</v>
      </c>
      <c r="NX211" s="129"/>
      <c r="NY211" s="136">
        <f t="shared" si="1184"/>
        <v>0</v>
      </c>
      <c r="NZ211" s="136">
        <f t="shared" si="1185"/>
        <v>3</v>
      </c>
      <c r="OA211" s="136">
        <f t="shared" si="1186"/>
        <v>0</v>
      </c>
      <c r="OB211" s="136">
        <f t="shared" si="1187"/>
        <v>0</v>
      </c>
    </row>
    <row r="212" spans="1:392" s="28" customFormat="1" ht="20.25" customHeight="1">
      <c r="A212" s="2">
        <v>5</v>
      </c>
      <c r="B212" s="2" t="s">
        <v>1</v>
      </c>
      <c r="C212" s="3" t="s">
        <v>277</v>
      </c>
      <c r="D212" s="5"/>
      <c r="E212" s="3" t="s">
        <v>277</v>
      </c>
      <c r="F212" s="3"/>
      <c r="G212" s="124"/>
      <c r="H212" s="92"/>
      <c r="I212" s="92"/>
      <c r="J212" s="92"/>
      <c r="K212">
        <v>5</v>
      </c>
      <c r="L212"/>
      <c r="M212" s="10"/>
      <c r="N212" s="10">
        <v>5</v>
      </c>
      <c r="O212" s="10"/>
      <c r="P212" s="10"/>
      <c r="Q212" s="10"/>
      <c r="R212" s="10"/>
      <c r="S212" s="131">
        <f t="shared" si="1287"/>
        <v>0</v>
      </c>
      <c r="T212" s="10"/>
      <c r="U212" s="10"/>
      <c r="V212" s="10"/>
      <c r="W212" s="131">
        <f t="shared" si="1195"/>
        <v>0</v>
      </c>
      <c r="X212" s="10"/>
      <c r="Y212" s="10"/>
      <c r="Z212" s="10"/>
      <c r="AA212" s="131">
        <f t="shared" si="1196"/>
        <v>0</v>
      </c>
      <c r="AB212" s="10"/>
      <c r="AC212" s="10"/>
      <c r="AD212" s="10"/>
      <c r="AE212" s="131">
        <f t="shared" si="1197"/>
        <v>0</v>
      </c>
      <c r="AF212" s="10"/>
      <c r="AG212" s="10"/>
      <c r="AH212" s="10"/>
      <c r="AI212" s="131">
        <f t="shared" si="1198"/>
        <v>0</v>
      </c>
      <c r="AJ212" s="10"/>
      <c r="AK212" s="10"/>
      <c r="AL212" s="10"/>
      <c r="AM212" s="131">
        <f t="shared" si="1199"/>
        <v>0</v>
      </c>
      <c r="AN212" s="10"/>
      <c r="AO212" s="10"/>
      <c r="AP212" s="10"/>
      <c r="AQ212" s="131">
        <f t="shared" si="1200"/>
        <v>0</v>
      </c>
      <c r="AR212" s="10"/>
      <c r="AS212" s="10"/>
      <c r="AT212" s="10"/>
      <c r="AU212" s="131">
        <f t="shared" si="1201"/>
        <v>0</v>
      </c>
      <c r="AV212" s="10"/>
      <c r="AW212" s="10"/>
      <c r="AX212" s="10"/>
      <c r="AY212" s="131">
        <f t="shared" si="1202"/>
        <v>0</v>
      </c>
      <c r="AZ212" s="10"/>
      <c r="BA212" s="10"/>
      <c r="BB212" s="10"/>
      <c r="BC212" s="131">
        <f t="shared" si="1203"/>
        <v>0</v>
      </c>
      <c r="BD212" s="10"/>
      <c r="BE212" s="10"/>
      <c r="BF212" s="10"/>
      <c r="BG212" s="131">
        <f t="shared" si="1204"/>
        <v>0</v>
      </c>
      <c r="BH212" s="10"/>
      <c r="BI212" s="10"/>
      <c r="BJ212" s="10"/>
      <c r="BK212" s="131">
        <f t="shared" si="1205"/>
        <v>0</v>
      </c>
      <c r="BL212" s="10"/>
      <c r="BM212" s="10"/>
      <c r="BN212" s="10"/>
      <c r="BO212" s="131">
        <f t="shared" si="1206"/>
        <v>0</v>
      </c>
      <c r="BP212" s="10"/>
      <c r="BQ212" s="10"/>
      <c r="BR212" s="10"/>
      <c r="BS212" s="131">
        <f t="shared" si="1207"/>
        <v>0</v>
      </c>
      <c r="BT212" s="10"/>
      <c r="BU212" s="10"/>
      <c r="BV212" s="10"/>
      <c r="BW212" s="131">
        <f t="shared" si="1208"/>
        <v>0</v>
      </c>
      <c r="BX212" s="10"/>
      <c r="BY212" s="10"/>
      <c r="BZ212" s="10"/>
      <c r="CA212" s="131">
        <f t="shared" si="1209"/>
        <v>0</v>
      </c>
      <c r="CB212" s="10"/>
      <c r="CC212" s="10"/>
      <c r="CD212" s="10"/>
      <c r="CE212" s="131">
        <f t="shared" si="1210"/>
        <v>0</v>
      </c>
      <c r="CF212" s="10"/>
      <c r="CG212" s="10"/>
      <c r="CH212" s="10"/>
      <c r="CI212" s="131">
        <f t="shared" si="1211"/>
        <v>0</v>
      </c>
      <c r="CJ212" s="10"/>
      <c r="CK212" s="10"/>
      <c r="CL212" s="10"/>
      <c r="CM212" s="131">
        <f t="shared" si="1212"/>
        <v>0</v>
      </c>
      <c r="CN212" s="10"/>
      <c r="CO212" s="10"/>
      <c r="CP212" s="10"/>
      <c r="CQ212" s="131">
        <f t="shared" si="1213"/>
        <v>0</v>
      </c>
      <c r="CR212" s="10"/>
      <c r="CS212" s="10"/>
      <c r="CT212" s="10"/>
      <c r="CU212" s="131">
        <f t="shared" si="1214"/>
        <v>0</v>
      </c>
      <c r="CV212" s="10"/>
      <c r="CW212" s="10"/>
      <c r="CX212" s="10"/>
      <c r="CY212" s="131">
        <f t="shared" si="1215"/>
        <v>0</v>
      </c>
      <c r="CZ212" s="10"/>
      <c r="DA212" s="10"/>
      <c r="DB212" s="10"/>
      <c r="DC212" s="131">
        <f t="shared" si="1216"/>
        <v>0</v>
      </c>
      <c r="DD212" s="10"/>
      <c r="DE212" s="10"/>
      <c r="DF212" s="10"/>
      <c r="DG212" s="131">
        <f t="shared" si="1217"/>
        <v>0</v>
      </c>
      <c r="DH212" s="10"/>
      <c r="DI212" s="10"/>
      <c r="DJ212" s="10"/>
      <c r="DK212" s="131">
        <f t="shared" si="1218"/>
        <v>0</v>
      </c>
      <c r="DL212" s="10"/>
      <c r="DM212" s="10"/>
      <c r="DN212" s="10"/>
      <c r="DO212" s="131">
        <f t="shared" si="1219"/>
        <v>0</v>
      </c>
      <c r="DP212" s="10"/>
      <c r="DQ212" s="10"/>
      <c r="DR212" s="10"/>
      <c r="DS212" s="131">
        <f t="shared" si="1220"/>
        <v>0</v>
      </c>
      <c r="DT212" s="10"/>
      <c r="DU212" s="10"/>
      <c r="DV212" s="10"/>
      <c r="DW212" s="131">
        <f t="shared" si="1221"/>
        <v>0</v>
      </c>
      <c r="DX212" s="10"/>
      <c r="DY212" s="10"/>
      <c r="DZ212" s="10"/>
      <c r="EA212" s="131">
        <f t="shared" si="1222"/>
        <v>0</v>
      </c>
      <c r="EB212" s="10"/>
      <c r="EC212" s="10"/>
      <c r="ED212" s="10"/>
      <c r="EE212" s="131">
        <f t="shared" si="1223"/>
        <v>0</v>
      </c>
      <c r="EF212" s="10"/>
      <c r="EG212" s="10"/>
      <c r="EH212" s="10"/>
      <c r="EI212" s="131">
        <f t="shared" si="1224"/>
        <v>0</v>
      </c>
      <c r="EJ212" s="10"/>
      <c r="EK212" s="10"/>
      <c r="EL212" s="10"/>
      <c r="EM212" s="131">
        <f t="shared" si="1225"/>
        <v>0</v>
      </c>
      <c r="EN212" s="10"/>
      <c r="EO212" s="10"/>
      <c r="EP212" s="10"/>
      <c r="EQ212" s="131">
        <f t="shared" si="1226"/>
        <v>0</v>
      </c>
      <c r="ER212" s="10"/>
      <c r="ES212" s="10"/>
      <c r="ET212" s="10"/>
      <c r="EU212" s="131">
        <f t="shared" si="1227"/>
        <v>0</v>
      </c>
      <c r="EV212" s="10"/>
      <c r="EW212" s="10"/>
      <c r="EX212" s="10"/>
      <c r="EY212" s="131">
        <f t="shared" si="1228"/>
        <v>0</v>
      </c>
      <c r="EZ212" s="10"/>
      <c r="FA212" s="10"/>
      <c r="FB212" s="10"/>
      <c r="FC212" s="131">
        <f t="shared" si="1229"/>
        <v>0</v>
      </c>
      <c r="FD212" s="10"/>
      <c r="FE212" s="10"/>
      <c r="FF212" s="10"/>
      <c r="FG212" s="131">
        <f t="shared" si="1230"/>
        <v>0</v>
      </c>
      <c r="FH212" s="10"/>
      <c r="FI212" s="10"/>
      <c r="FJ212" s="10"/>
      <c r="FK212" s="131">
        <f t="shared" si="1231"/>
        <v>0</v>
      </c>
      <c r="FL212" s="10"/>
      <c r="FM212" s="10"/>
      <c r="FN212" s="10"/>
      <c r="FO212" s="131">
        <f t="shared" si="1232"/>
        <v>0</v>
      </c>
      <c r="FP212" s="10"/>
      <c r="FQ212" s="10"/>
      <c r="FR212" s="10"/>
      <c r="FS212" s="131">
        <f t="shared" si="1233"/>
        <v>0</v>
      </c>
      <c r="FT212" s="10"/>
      <c r="FU212" s="10"/>
      <c r="FV212" s="10"/>
      <c r="FW212" s="131">
        <f t="shared" si="1234"/>
        <v>0</v>
      </c>
      <c r="FX212" s="10"/>
      <c r="FY212" s="10"/>
      <c r="FZ212" s="10"/>
      <c r="GA212" s="131">
        <f t="shared" si="1235"/>
        <v>0</v>
      </c>
      <c r="GB212" s="10"/>
      <c r="GC212" s="10"/>
      <c r="GD212" s="10"/>
      <c r="GE212" s="131">
        <f t="shared" si="1236"/>
        <v>0</v>
      </c>
      <c r="GF212" s="10"/>
      <c r="GG212" s="10"/>
      <c r="GH212" s="10"/>
      <c r="GI212" s="131">
        <f t="shared" si="1237"/>
        <v>0</v>
      </c>
      <c r="GJ212" s="10"/>
      <c r="GK212" s="10"/>
      <c r="GL212" s="10"/>
      <c r="GM212" s="131">
        <f t="shared" si="1238"/>
        <v>0</v>
      </c>
      <c r="GN212" s="10"/>
      <c r="GO212" s="10"/>
      <c r="GP212" s="10"/>
      <c r="GQ212" s="131">
        <f t="shared" si="1239"/>
        <v>0</v>
      </c>
      <c r="GR212" s="10"/>
      <c r="GS212" s="10"/>
      <c r="GT212" s="10"/>
      <c r="GU212" s="131">
        <f t="shared" si="1240"/>
        <v>0</v>
      </c>
      <c r="GV212" s="10"/>
      <c r="GW212" s="10"/>
      <c r="GX212" s="10"/>
      <c r="GY212" s="131">
        <f t="shared" si="1241"/>
        <v>0</v>
      </c>
      <c r="GZ212" s="10"/>
      <c r="HA212" s="10"/>
      <c r="HB212" s="10"/>
      <c r="HC212" s="131">
        <f t="shared" si="1242"/>
        <v>0</v>
      </c>
      <c r="HD212" s="10"/>
      <c r="HE212" s="10"/>
      <c r="HF212" s="10"/>
      <c r="HG212" s="131">
        <f t="shared" si="1243"/>
        <v>0</v>
      </c>
      <c r="HH212" s="10"/>
      <c r="HI212" s="10"/>
      <c r="HJ212" s="10"/>
      <c r="HK212" s="131">
        <f t="shared" si="1244"/>
        <v>2</v>
      </c>
      <c r="HL212" s="10"/>
      <c r="HM212" s="10"/>
      <c r="HN212" s="10"/>
      <c r="HO212" s="131">
        <f t="shared" si="1245"/>
        <v>0</v>
      </c>
      <c r="HP212" s="10"/>
      <c r="HQ212" s="10"/>
      <c r="HR212" s="10"/>
      <c r="HS212" s="131">
        <f t="shared" si="1246"/>
        <v>0</v>
      </c>
      <c r="HT212" s="10"/>
      <c r="HU212" s="10"/>
      <c r="HV212" s="10"/>
      <c r="HW212" s="131">
        <f t="shared" si="1247"/>
        <v>0</v>
      </c>
      <c r="HX212" s="10"/>
      <c r="HY212" s="10"/>
      <c r="HZ212" s="10"/>
      <c r="IA212" s="131">
        <f t="shared" si="1248"/>
        <v>0</v>
      </c>
      <c r="IB212" s="10"/>
      <c r="IC212" s="10"/>
      <c r="ID212" s="10"/>
      <c r="IE212" s="131">
        <f t="shared" si="1249"/>
        <v>0</v>
      </c>
      <c r="IF212" s="10"/>
      <c r="IG212" s="10"/>
      <c r="IH212" s="10"/>
      <c r="II212" s="131">
        <f t="shared" si="1250"/>
        <v>0</v>
      </c>
      <c r="IJ212" s="10"/>
      <c r="IK212" s="10"/>
      <c r="IL212" s="10"/>
      <c r="IM212" s="131">
        <f t="shared" si="1251"/>
        <v>0</v>
      </c>
      <c r="IN212" s="10"/>
      <c r="IO212" s="10"/>
      <c r="IP212" s="10"/>
      <c r="IQ212" s="131">
        <f t="shared" si="1252"/>
        <v>0</v>
      </c>
      <c r="IR212" s="10"/>
      <c r="IS212" s="10"/>
      <c r="IT212" s="10"/>
      <c r="IU212" s="131">
        <f t="shared" si="1253"/>
        <v>0</v>
      </c>
      <c r="IV212" s="10"/>
      <c r="IW212" s="10"/>
      <c r="IX212" s="10"/>
      <c r="IY212" s="131">
        <f t="shared" si="1254"/>
        <v>0</v>
      </c>
      <c r="IZ212" s="10"/>
      <c r="JA212" s="10"/>
      <c r="JB212" s="10"/>
      <c r="JC212" s="131">
        <f t="shared" si="1255"/>
        <v>0</v>
      </c>
      <c r="JD212" s="10"/>
      <c r="JE212" s="10"/>
      <c r="JF212" s="10"/>
      <c r="JG212" s="131">
        <f t="shared" si="1256"/>
        <v>0</v>
      </c>
      <c r="JH212" s="10"/>
      <c r="JI212" s="10"/>
      <c r="JJ212" s="10"/>
      <c r="JK212" s="131">
        <f t="shared" si="1257"/>
        <v>0</v>
      </c>
      <c r="JL212" s="10"/>
      <c r="JM212" s="10"/>
      <c r="JN212" s="10"/>
      <c r="JO212" s="131">
        <f t="shared" si="1258"/>
        <v>0</v>
      </c>
      <c r="JP212" s="10"/>
      <c r="JQ212" s="10"/>
      <c r="JR212" s="10"/>
      <c r="JS212" s="131">
        <f t="shared" si="1259"/>
        <v>0</v>
      </c>
      <c r="JT212" s="10"/>
      <c r="JU212" s="10"/>
      <c r="JV212" s="10"/>
      <c r="JW212" s="131">
        <f t="shared" si="1260"/>
        <v>0</v>
      </c>
      <c r="JX212" s="10"/>
      <c r="JY212" s="10"/>
      <c r="JZ212" s="10"/>
      <c r="KA212" s="131">
        <f t="shared" si="1261"/>
        <v>0</v>
      </c>
      <c r="KB212" s="10"/>
      <c r="KC212" s="10"/>
      <c r="KD212" s="10"/>
      <c r="KE212" s="131">
        <f t="shared" si="1262"/>
        <v>0</v>
      </c>
      <c r="KF212" s="10"/>
      <c r="KG212" s="10"/>
      <c r="KH212" s="10"/>
      <c r="KI212" s="131">
        <f t="shared" si="1263"/>
        <v>0</v>
      </c>
      <c r="KJ212" s="10"/>
      <c r="KK212" s="10"/>
      <c r="KL212" s="10"/>
      <c r="KM212" s="131">
        <f t="shared" si="1264"/>
        <v>0</v>
      </c>
      <c r="KN212" s="10"/>
      <c r="KO212" s="10"/>
      <c r="KP212" s="10"/>
      <c r="KQ212" s="131">
        <f t="shared" si="1265"/>
        <v>0</v>
      </c>
      <c r="KR212" s="10"/>
      <c r="KS212" s="10"/>
      <c r="KT212" s="10"/>
      <c r="KU212" s="131">
        <f t="shared" si="1266"/>
        <v>0</v>
      </c>
      <c r="KV212" s="10"/>
      <c r="KW212" s="10"/>
      <c r="KX212" s="10"/>
      <c r="KY212" s="131">
        <f t="shared" si="1267"/>
        <v>0</v>
      </c>
      <c r="KZ212" s="10"/>
      <c r="LA212" s="10"/>
      <c r="LB212" s="10"/>
      <c r="LC212" s="131">
        <f t="shared" si="1268"/>
        <v>0</v>
      </c>
      <c r="LD212" s="10"/>
      <c r="LE212" s="10"/>
      <c r="LF212" s="10"/>
      <c r="LG212" s="131">
        <f t="shared" si="1269"/>
        <v>0</v>
      </c>
      <c r="LH212" s="10"/>
      <c r="LI212" s="10"/>
      <c r="LJ212" s="10"/>
      <c r="LK212" s="131">
        <f t="shared" si="1270"/>
        <v>0</v>
      </c>
      <c r="LL212" s="10"/>
      <c r="LM212" s="10"/>
      <c r="LN212" s="10"/>
      <c r="LO212" s="131">
        <f t="shared" si="1271"/>
        <v>0</v>
      </c>
      <c r="LP212" s="10"/>
      <c r="LQ212" s="10"/>
      <c r="LR212" s="10"/>
      <c r="LS212" s="131">
        <f t="shared" si="1272"/>
        <v>0</v>
      </c>
      <c r="LT212" s="10"/>
      <c r="LU212" s="10"/>
      <c r="LV212" s="10"/>
      <c r="LW212" s="131">
        <f t="shared" si="1273"/>
        <v>0</v>
      </c>
      <c r="LX212" s="10"/>
      <c r="LY212" s="10"/>
      <c r="LZ212" s="10"/>
      <c r="MA212" s="131">
        <f t="shared" si="1274"/>
        <v>0</v>
      </c>
      <c r="MB212" s="10"/>
      <c r="MC212" s="10"/>
      <c r="MD212" s="10"/>
      <c r="ME212" s="131">
        <f t="shared" si="1275"/>
        <v>0</v>
      </c>
      <c r="MF212" s="10"/>
      <c r="MG212" s="10"/>
      <c r="MH212" s="10"/>
      <c r="MI212" s="131">
        <f t="shared" si="1276"/>
        <v>0</v>
      </c>
      <c r="MJ212" s="10"/>
      <c r="MK212" s="10"/>
      <c r="ML212" s="10"/>
      <c r="MM212" s="131">
        <f t="shared" si="1277"/>
        <v>0</v>
      </c>
      <c r="MN212" s="10"/>
      <c r="MO212" s="10"/>
      <c r="MP212" s="10"/>
      <c r="MQ212" s="131">
        <f t="shared" si="1278"/>
        <v>0</v>
      </c>
      <c r="MR212" s="10"/>
      <c r="MS212" s="10"/>
      <c r="MT212" s="10"/>
      <c r="MU212" s="131">
        <f t="shared" si="1279"/>
        <v>0</v>
      </c>
      <c r="MV212" s="10"/>
      <c r="MW212" s="10"/>
      <c r="MX212" s="10"/>
      <c r="MY212" s="131">
        <f t="shared" si="1280"/>
        <v>0</v>
      </c>
      <c r="MZ212" s="10"/>
      <c r="NA212" s="10"/>
      <c r="NB212" s="10"/>
      <c r="NC212" s="131">
        <f t="shared" si="1281"/>
        <v>0</v>
      </c>
      <c r="ND212" s="10"/>
      <c r="NE212" s="10"/>
      <c r="NF212" s="10"/>
      <c r="NG212" s="131">
        <f t="shared" si="1282"/>
        <v>0</v>
      </c>
      <c r="NH212" s="10"/>
      <c r="NI212" s="10"/>
      <c r="NJ212" s="10"/>
      <c r="NK212" s="131">
        <f t="shared" si="1283"/>
        <v>0</v>
      </c>
      <c r="NL212" s="10"/>
      <c r="NM212" s="10"/>
      <c r="NN212" s="10"/>
      <c r="NO212" s="131">
        <f t="shared" si="1284"/>
        <v>0</v>
      </c>
      <c r="NP212" s="10"/>
      <c r="NQ212" s="10"/>
      <c r="NR212" s="10"/>
      <c r="NS212" s="10"/>
      <c r="NT212" s="134">
        <f t="shared" si="1188"/>
        <v>0</v>
      </c>
      <c r="NU212" s="134">
        <f t="shared" si="1189"/>
        <v>3</v>
      </c>
      <c r="NV212" s="134">
        <f t="shared" si="1190"/>
        <v>0</v>
      </c>
      <c r="NW212" s="134">
        <f t="shared" si="1191"/>
        <v>0</v>
      </c>
      <c r="NX212" s="129"/>
      <c r="NY212" s="136">
        <f t="shared" si="1184"/>
        <v>0</v>
      </c>
      <c r="NZ212" s="136">
        <f t="shared" si="1185"/>
        <v>2</v>
      </c>
      <c r="OA212" s="136">
        <f t="shared" si="1186"/>
        <v>0</v>
      </c>
      <c r="OB212" s="136">
        <f t="shared" si="1187"/>
        <v>0</v>
      </c>
    </row>
    <row r="213" spans="1:392" s="28" customFormat="1" ht="20.25" customHeight="1">
      <c r="A213" s="2">
        <v>5</v>
      </c>
      <c r="B213" s="2" t="s">
        <v>2</v>
      </c>
      <c r="C213" s="3" t="s">
        <v>277</v>
      </c>
      <c r="D213" s="5"/>
      <c r="E213" s="5"/>
      <c r="F213" s="3"/>
      <c r="G213" s="3"/>
      <c r="H213" s="92"/>
      <c r="I213" s="92"/>
      <c r="J213" s="92"/>
      <c r="K213">
        <v>5</v>
      </c>
      <c r="L213"/>
      <c r="M213" s="10"/>
      <c r="N213" s="10">
        <v>5</v>
      </c>
      <c r="O213" s="10"/>
      <c r="P213" s="10"/>
      <c r="Q213" s="10"/>
      <c r="R213" s="10"/>
      <c r="S213" s="131">
        <f t="shared" si="1287"/>
        <v>0</v>
      </c>
      <c r="T213" s="10"/>
      <c r="U213" s="10"/>
      <c r="V213" s="10"/>
      <c r="W213" s="131">
        <f t="shared" si="1195"/>
        <v>0</v>
      </c>
      <c r="X213" s="10"/>
      <c r="Y213" s="10"/>
      <c r="Z213" s="10"/>
      <c r="AA213" s="131">
        <f t="shared" si="1196"/>
        <v>0</v>
      </c>
      <c r="AB213" s="10"/>
      <c r="AC213" s="10"/>
      <c r="AD213" s="10"/>
      <c r="AE213" s="131">
        <f t="shared" si="1197"/>
        <v>0</v>
      </c>
      <c r="AF213" s="10"/>
      <c r="AG213" s="10"/>
      <c r="AH213" s="10"/>
      <c r="AI213" s="131">
        <f t="shared" si="1198"/>
        <v>0</v>
      </c>
      <c r="AJ213" s="10"/>
      <c r="AK213" s="10"/>
      <c r="AL213" s="10"/>
      <c r="AM213" s="131">
        <f t="shared" si="1199"/>
        <v>0</v>
      </c>
      <c r="AN213" s="10"/>
      <c r="AO213" s="10"/>
      <c r="AP213" s="10"/>
      <c r="AQ213" s="131">
        <f t="shared" si="1200"/>
        <v>0</v>
      </c>
      <c r="AR213" s="10"/>
      <c r="AS213" s="10"/>
      <c r="AT213" s="10"/>
      <c r="AU213" s="131">
        <f t="shared" si="1201"/>
        <v>0</v>
      </c>
      <c r="AV213" s="10"/>
      <c r="AW213" s="10"/>
      <c r="AX213" s="10"/>
      <c r="AY213" s="131">
        <f t="shared" si="1202"/>
        <v>0</v>
      </c>
      <c r="AZ213" s="10"/>
      <c r="BA213" s="10"/>
      <c r="BB213" s="10"/>
      <c r="BC213" s="131">
        <f t="shared" si="1203"/>
        <v>0</v>
      </c>
      <c r="BD213" s="10"/>
      <c r="BE213" s="10"/>
      <c r="BF213" s="10"/>
      <c r="BG213" s="131">
        <f t="shared" si="1204"/>
        <v>0</v>
      </c>
      <c r="BH213" s="10"/>
      <c r="BI213" s="10"/>
      <c r="BJ213" s="10"/>
      <c r="BK213" s="131">
        <f t="shared" si="1205"/>
        <v>0</v>
      </c>
      <c r="BL213" s="10"/>
      <c r="BM213" s="10"/>
      <c r="BN213" s="10"/>
      <c r="BO213" s="131">
        <f t="shared" si="1206"/>
        <v>0</v>
      </c>
      <c r="BP213" s="10"/>
      <c r="BQ213" s="10"/>
      <c r="BR213" s="10"/>
      <c r="BS213" s="131">
        <f t="shared" si="1207"/>
        <v>0</v>
      </c>
      <c r="BT213" s="10"/>
      <c r="BU213" s="10"/>
      <c r="BV213" s="10"/>
      <c r="BW213" s="131">
        <f t="shared" si="1208"/>
        <v>0</v>
      </c>
      <c r="BX213" s="10"/>
      <c r="BY213" s="10"/>
      <c r="BZ213" s="10"/>
      <c r="CA213" s="131">
        <f t="shared" si="1209"/>
        <v>0</v>
      </c>
      <c r="CB213" s="10"/>
      <c r="CC213" s="10"/>
      <c r="CD213" s="10"/>
      <c r="CE213" s="131">
        <f t="shared" si="1210"/>
        <v>0</v>
      </c>
      <c r="CF213" s="10"/>
      <c r="CG213" s="10"/>
      <c r="CH213" s="10"/>
      <c r="CI213" s="131">
        <f t="shared" si="1211"/>
        <v>0</v>
      </c>
      <c r="CJ213" s="10"/>
      <c r="CK213" s="10"/>
      <c r="CL213" s="10"/>
      <c r="CM213" s="131">
        <f t="shared" si="1212"/>
        <v>0</v>
      </c>
      <c r="CN213" s="10"/>
      <c r="CO213" s="10"/>
      <c r="CP213" s="10"/>
      <c r="CQ213" s="131">
        <f t="shared" si="1213"/>
        <v>0</v>
      </c>
      <c r="CR213" s="10"/>
      <c r="CS213" s="10"/>
      <c r="CT213" s="10"/>
      <c r="CU213" s="131">
        <f t="shared" si="1214"/>
        <v>0</v>
      </c>
      <c r="CV213" s="10"/>
      <c r="CW213" s="10"/>
      <c r="CX213" s="10"/>
      <c r="CY213" s="131">
        <f t="shared" si="1215"/>
        <v>0</v>
      </c>
      <c r="CZ213" s="10"/>
      <c r="DA213" s="10"/>
      <c r="DB213" s="10"/>
      <c r="DC213" s="131">
        <f t="shared" si="1216"/>
        <v>0</v>
      </c>
      <c r="DD213" s="10"/>
      <c r="DE213" s="10"/>
      <c r="DF213" s="10"/>
      <c r="DG213" s="131">
        <f t="shared" si="1217"/>
        <v>0</v>
      </c>
      <c r="DH213" s="10"/>
      <c r="DI213" s="10"/>
      <c r="DJ213" s="10"/>
      <c r="DK213" s="131">
        <f t="shared" si="1218"/>
        <v>0</v>
      </c>
      <c r="DL213" s="10"/>
      <c r="DM213" s="10"/>
      <c r="DN213" s="10"/>
      <c r="DO213" s="131">
        <f t="shared" si="1219"/>
        <v>0</v>
      </c>
      <c r="DP213" s="10"/>
      <c r="DQ213" s="10"/>
      <c r="DR213" s="10"/>
      <c r="DS213" s="131">
        <f t="shared" si="1220"/>
        <v>0</v>
      </c>
      <c r="DT213" s="10"/>
      <c r="DU213" s="10"/>
      <c r="DV213" s="10"/>
      <c r="DW213" s="131">
        <f t="shared" si="1221"/>
        <v>0</v>
      </c>
      <c r="DX213" s="10"/>
      <c r="DY213" s="10"/>
      <c r="DZ213" s="10"/>
      <c r="EA213" s="131">
        <f t="shared" si="1222"/>
        <v>0</v>
      </c>
      <c r="EB213" s="10"/>
      <c r="EC213" s="10"/>
      <c r="ED213" s="10"/>
      <c r="EE213" s="131">
        <f t="shared" si="1223"/>
        <v>0</v>
      </c>
      <c r="EF213" s="10"/>
      <c r="EG213" s="10"/>
      <c r="EH213" s="10"/>
      <c r="EI213" s="131">
        <f t="shared" si="1224"/>
        <v>0</v>
      </c>
      <c r="EJ213" s="10"/>
      <c r="EK213" s="10"/>
      <c r="EL213" s="10"/>
      <c r="EM213" s="131">
        <f t="shared" si="1225"/>
        <v>0</v>
      </c>
      <c r="EN213" s="10"/>
      <c r="EO213" s="10"/>
      <c r="EP213" s="10"/>
      <c r="EQ213" s="131">
        <f t="shared" si="1226"/>
        <v>0</v>
      </c>
      <c r="ER213" s="10"/>
      <c r="ES213" s="10"/>
      <c r="ET213" s="10"/>
      <c r="EU213" s="131">
        <f t="shared" si="1227"/>
        <v>0</v>
      </c>
      <c r="EV213" s="10"/>
      <c r="EW213" s="10"/>
      <c r="EX213" s="10"/>
      <c r="EY213" s="131">
        <f t="shared" si="1228"/>
        <v>0</v>
      </c>
      <c r="EZ213" s="10"/>
      <c r="FA213" s="10"/>
      <c r="FB213" s="10"/>
      <c r="FC213" s="131">
        <f t="shared" si="1229"/>
        <v>0</v>
      </c>
      <c r="FD213" s="10"/>
      <c r="FE213" s="10"/>
      <c r="FF213" s="10"/>
      <c r="FG213" s="131">
        <f t="shared" si="1230"/>
        <v>0</v>
      </c>
      <c r="FH213" s="10"/>
      <c r="FI213" s="10"/>
      <c r="FJ213" s="10"/>
      <c r="FK213" s="131">
        <f t="shared" si="1231"/>
        <v>0</v>
      </c>
      <c r="FL213" s="10"/>
      <c r="FM213" s="10"/>
      <c r="FN213" s="10"/>
      <c r="FO213" s="131">
        <f t="shared" si="1232"/>
        <v>0</v>
      </c>
      <c r="FP213" s="10"/>
      <c r="FQ213" s="10"/>
      <c r="FR213" s="10"/>
      <c r="FS213" s="131">
        <f t="shared" si="1233"/>
        <v>0</v>
      </c>
      <c r="FT213" s="10"/>
      <c r="FU213" s="10"/>
      <c r="FV213" s="10"/>
      <c r="FW213" s="131">
        <f t="shared" si="1234"/>
        <v>0</v>
      </c>
      <c r="FX213" s="10"/>
      <c r="FY213" s="10"/>
      <c r="FZ213" s="10"/>
      <c r="GA213" s="131">
        <f t="shared" si="1235"/>
        <v>0</v>
      </c>
      <c r="GB213" s="10"/>
      <c r="GC213" s="10"/>
      <c r="GD213" s="10"/>
      <c r="GE213" s="131">
        <f t="shared" si="1236"/>
        <v>0</v>
      </c>
      <c r="GF213" s="10"/>
      <c r="GG213" s="10"/>
      <c r="GH213" s="10"/>
      <c r="GI213" s="131">
        <f t="shared" si="1237"/>
        <v>0</v>
      </c>
      <c r="GJ213" s="10"/>
      <c r="GK213" s="10"/>
      <c r="GL213" s="10"/>
      <c r="GM213" s="131">
        <f t="shared" si="1238"/>
        <v>0</v>
      </c>
      <c r="GN213" s="10"/>
      <c r="GO213" s="10"/>
      <c r="GP213" s="10"/>
      <c r="GQ213" s="131">
        <f t="shared" si="1239"/>
        <v>0</v>
      </c>
      <c r="GR213" s="10"/>
      <c r="GS213" s="10"/>
      <c r="GT213" s="10"/>
      <c r="GU213" s="131">
        <f t="shared" si="1240"/>
        <v>0</v>
      </c>
      <c r="GV213" s="10"/>
      <c r="GW213" s="10"/>
      <c r="GX213" s="10"/>
      <c r="GY213" s="131">
        <f t="shared" si="1241"/>
        <v>0</v>
      </c>
      <c r="GZ213" s="10"/>
      <c r="HA213" s="10"/>
      <c r="HB213" s="10"/>
      <c r="HC213" s="131">
        <f t="shared" si="1242"/>
        <v>0</v>
      </c>
      <c r="HD213" s="10"/>
      <c r="HE213" s="10"/>
      <c r="HF213" s="10"/>
      <c r="HG213" s="131">
        <f t="shared" si="1243"/>
        <v>0</v>
      </c>
      <c r="HH213" s="10"/>
      <c r="HI213" s="10"/>
      <c r="HJ213" s="10"/>
      <c r="HK213" s="131">
        <f t="shared" si="1244"/>
        <v>1</v>
      </c>
      <c r="HL213" s="10"/>
      <c r="HM213" s="10"/>
      <c r="HN213" s="10"/>
      <c r="HO213" s="131">
        <f t="shared" si="1245"/>
        <v>0</v>
      </c>
      <c r="HP213" s="10"/>
      <c r="HQ213" s="10"/>
      <c r="HR213" s="10"/>
      <c r="HS213" s="131">
        <f t="shared" si="1246"/>
        <v>0</v>
      </c>
      <c r="HT213" s="10"/>
      <c r="HU213" s="10"/>
      <c r="HV213" s="10"/>
      <c r="HW213" s="131">
        <f t="shared" si="1247"/>
        <v>0</v>
      </c>
      <c r="HX213" s="10"/>
      <c r="HY213" s="10"/>
      <c r="HZ213" s="10"/>
      <c r="IA213" s="131">
        <f t="shared" si="1248"/>
        <v>0</v>
      </c>
      <c r="IB213" s="10"/>
      <c r="IC213" s="10"/>
      <c r="ID213" s="10"/>
      <c r="IE213" s="131">
        <f t="shared" si="1249"/>
        <v>0</v>
      </c>
      <c r="IF213" s="10"/>
      <c r="IG213" s="10"/>
      <c r="IH213" s="10"/>
      <c r="II213" s="131">
        <f t="shared" si="1250"/>
        <v>0</v>
      </c>
      <c r="IJ213" s="10"/>
      <c r="IK213" s="10"/>
      <c r="IL213" s="10"/>
      <c r="IM213" s="131">
        <f t="shared" si="1251"/>
        <v>0</v>
      </c>
      <c r="IN213" s="10"/>
      <c r="IO213" s="10"/>
      <c r="IP213" s="10"/>
      <c r="IQ213" s="131">
        <f t="shared" si="1252"/>
        <v>0</v>
      </c>
      <c r="IR213" s="10"/>
      <c r="IS213" s="10"/>
      <c r="IT213" s="10"/>
      <c r="IU213" s="131">
        <f t="shared" si="1253"/>
        <v>0</v>
      </c>
      <c r="IV213" s="10"/>
      <c r="IW213" s="10"/>
      <c r="IX213" s="10"/>
      <c r="IY213" s="131">
        <f t="shared" si="1254"/>
        <v>0</v>
      </c>
      <c r="IZ213" s="10"/>
      <c r="JA213" s="10"/>
      <c r="JB213" s="10"/>
      <c r="JC213" s="131">
        <f t="shared" si="1255"/>
        <v>0</v>
      </c>
      <c r="JD213" s="10"/>
      <c r="JE213" s="10"/>
      <c r="JF213" s="10"/>
      <c r="JG213" s="131">
        <f t="shared" si="1256"/>
        <v>0</v>
      </c>
      <c r="JH213" s="10"/>
      <c r="JI213" s="10"/>
      <c r="JJ213" s="10"/>
      <c r="JK213" s="131">
        <f t="shared" si="1257"/>
        <v>0</v>
      </c>
      <c r="JL213" s="10"/>
      <c r="JM213" s="10"/>
      <c r="JN213" s="10"/>
      <c r="JO213" s="131">
        <f t="shared" si="1258"/>
        <v>0</v>
      </c>
      <c r="JP213" s="10"/>
      <c r="JQ213" s="10"/>
      <c r="JR213" s="10"/>
      <c r="JS213" s="131">
        <f t="shared" si="1259"/>
        <v>0</v>
      </c>
      <c r="JT213" s="10"/>
      <c r="JU213" s="10"/>
      <c r="JV213" s="10"/>
      <c r="JW213" s="131">
        <f t="shared" si="1260"/>
        <v>0</v>
      </c>
      <c r="JX213" s="10"/>
      <c r="JY213" s="10"/>
      <c r="JZ213" s="10"/>
      <c r="KA213" s="131">
        <f t="shared" si="1261"/>
        <v>0</v>
      </c>
      <c r="KB213" s="10"/>
      <c r="KC213" s="10"/>
      <c r="KD213" s="10"/>
      <c r="KE213" s="131">
        <f t="shared" si="1262"/>
        <v>0</v>
      </c>
      <c r="KF213" s="10"/>
      <c r="KG213" s="10"/>
      <c r="KH213" s="10"/>
      <c r="KI213" s="131">
        <f t="shared" si="1263"/>
        <v>0</v>
      </c>
      <c r="KJ213" s="10"/>
      <c r="KK213" s="10"/>
      <c r="KL213" s="10"/>
      <c r="KM213" s="131">
        <f t="shared" si="1264"/>
        <v>0</v>
      </c>
      <c r="KN213" s="10"/>
      <c r="KO213" s="10"/>
      <c r="KP213" s="10"/>
      <c r="KQ213" s="131">
        <f t="shared" si="1265"/>
        <v>0</v>
      </c>
      <c r="KR213" s="10"/>
      <c r="KS213" s="10"/>
      <c r="KT213" s="10"/>
      <c r="KU213" s="131">
        <f t="shared" si="1266"/>
        <v>0</v>
      </c>
      <c r="KV213" s="10"/>
      <c r="KW213" s="10"/>
      <c r="KX213" s="10"/>
      <c r="KY213" s="131">
        <f t="shared" si="1267"/>
        <v>0</v>
      </c>
      <c r="KZ213" s="10"/>
      <c r="LA213" s="10"/>
      <c r="LB213" s="10"/>
      <c r="LC213" s="131">
        <f t="shared" si="1268"/>
        <v>0</v>
      </c>
      <c r="LD213" s="10"/>
      <c r="LE213" s="10"/>
      <c r="LF213" s="10"/>
      <c r="LG213" s="131">
        <f t="shared" si="1269"/>
        <v>0</v>
      </c>
      <c r="LH213" s="10"/>
      <c r="LI213" s="10"/>
      <c r="LJ213" s="10"/>
      <c r="LK213" s="131">
        <f t="shared" si="1270"/>
        <v>0</v>
      </c>
      <c r="LL213" s="10"/>
      <c r="LM213" s="10"/>
      <c r="LN213" s="10"/>
      <c r="LO213" s="131">
        <f t="shared" si="1271"/>
        <v>0</v>
      </c>
      <c r="LP213" s="10"/>
      <c r="LQ213" s="10"/>
      <c r="LR213" s="10"/>
      <c r="LS213" s="131">
        <f t="shared" si="1272"/>
        <v>0</v>
      </c>
      <c r="LT213" s="10"/>
      <c r="LU213" s="10"/>
      <c r="LV213" s="10"/>
      <c r="LW213" s="131">
        <f t="shared" si="1273"/>
        <v>0</v>
      </c>
      <c r="LX213" s="10"/>
      <c r="LY213" s="10"/>
      <c r="LZ213" s="10"/>
      <c r="MA213" s="131">
        <f t="shared" si="1274"/>
        <v>0</v>
      </c>
      <c r="MB213" s="10"/>
      <c r="MC213" s="10"/>
      <c r="MD213" s="10"/>
      <c r="ME213" s="131">
        <f t="shared" si="1275"/>
        <v>0</v>
      </c>
      <c r="MF213" s="10"/>
      <c r="MG213" s="10"/>
      <c r="MH213" s="10"/>
      <c r="MI213" s="131">
        <f t="shared" si="1276"/>
        <v>0</v>
      </c>
      <c r="MJ213" s="10"/>
      <c r="MK213" s="10"/>
      <c r="ML213" s="10"/>
      <c r="MM213" s="131">
        <f t="shared" si="1277"/>
        <v>0</v>
      </c>
      <c r="MN213" s="10"/>
      <c r="MO213" s="10"/>
      <c r="MP213" s="10"/>
      <c r="MQ213" s="131">
        <f t="shared" si="1278"/>
        <v>0</v>
      </c>
      <c r="MR213" s="10"/>
      <c r="MS213" s="10"/>
      <c r="MT213" s="10"/>
      <c r="MU213" s="131">
        <f t="shared" si="1279"/>
        <v>0</v>
      </c>
      <c r="MV213" s="10"/>
      <c r="MW213" s="10"/>
      <c r="MX213" s="10"/>
      <c r="MY213" s="131">
        <f t="shared" si="1280"/>
        <v>0</v>
      </c>
      <c r="MZ213" s="10"/>
      <c r="NA213" s="10"/>
      <c r="NB213" s="10"/>
      <c r="NC213" s="131">
        <f t="shared" si="1281"/>
        <v>0</v>
      </c>
      <c r="ND213" s="10"/>
      <c r="NE213" s="10"/>
      <c r="NF213" s="10"/>
      <c r="NG213" s="131">
        <f t="shared" si="1282"/>
        <v>0</v>
      </c>
      <c r="NH213" s="10"/>
      <c r="NI213" s="10"/>
      <c r="NJ213" s="10"/>
      <c r="NK213" s="131">
        <f t="shared" si="1283"/>
        <v>0</v>
      </c>
      <c r="NL213" s="10"/>
      <c r="NM213" s="10"/>
      <c r="NN213" s="10"/>
      <c r="NO213" s="131">
        <f t="shared" si="1284"/>
        <v>0</v>
      </c>
      <c r="NP213" s="10"/>
      <c r="NQ213" s="10"/>
      <c r="NR213" s="10"/>
      <c r="NS213" s="10"/>
      <c r="NT213" s="134">
        <f t="shared" si="1188"/>
        <v>0</v>
      </c>
      <c r="NU213" s="134">
        <f t="shared" si="1189"/>
        <v>4</v>
      </c>
      <c r="NV213" s="134">
        <f t="shared" si="1190"/>
        <v>0</v>
      </c>
      <c r="NW213" s="134">
        <f t="shared" si="1191"/>
        <v>0</v>
      </c>
      <c r="NX213" s="129"/>
      <c r="NY213" s="136">
        <f t="shared" si="1184"/>
        <v>0</v>
      </c>
      <c r="NZ213" s="136">
        <f t="shared" si="1185"/>
        <v>1</v>
      </c>
      <c r="OA213" s="136">
        <f t="shared" si="1186"/>
        <v>0</v>
      </c>
      <c r="OB213" s="136">
        <f t="shared" si="1187"/>
        <v>0</v>
      </c>
    </row>
    <row r="214" spans="1:392" s="28" customFormat="1" ht="20.25" customHeight="1">
      <c r="A214"/>
      <c r="B214"/>
      <c r="C214" s="93"/>
      <c r="D214" s="93"/>
      <c r="E214" s="93"/>
      <c r="F214" s="93"/>
      <c r="G214" s="93"/>
      <c r="H214" s="93"/>
      <c r="I214" s="93"/>
      <c r="J214" s="93"/>
      <c r="K214"/>
      <c r="L214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10"/>
      <c r="DA214" s="10"/>
      <c r="DB214" s="10"/>
      <c r="DC214" s="10"/>
      <c r="DD214" s="10"/>
      <c r="DE214" s="10"/>
      <c r="DF214" s="10"/>
      <c r="DG214" s="10"/>
      <c r="DH214" s="10"/>
      <c r="DI214" s="10"/>
      <c r="DJ214" s="10"/>
      <c r="DK214" s="10"/>
      <c r="DL214" s="10"/>
      <c r="DM214" s="10"/>
      <c r="DN214" s="10"/>
      <c r="DO214" s="10"/>
      <c r="DP214" s="10"/>
      <c r="DQ214" s="10"/>
      <c r="DR214" s="10"/>
      <c r="DS214" s="10"/>
      <c r="DT214" s="10"/>
      <c r="DU214" s="10"/>
      <c r="DV214" s="10"/>
      <c r="DW214" s="10"/>
      <c r="DX214" s="10"/>
      <c r="DY214" s="10"/>
      <c r="DZ214" s="10"/>
      <c r="EA214" s="10"/>
      <c r="EB214" s="10"/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  <c r="GV214" s="10"/>
      <c r="GW214" s="10"/>
      <c r="GX214" s="10"/>
      <c r="GY214" s="10"/>
      <c r="GZ214" s="10"/>
      <c r="HA214" s="10"/>
      <c r="HB214" s="10"/>
      <c r="HC214" s="10"/>
      <c r="HD214" s="10"/>
      <c r="HE214" s="10"/>
      <c r="HF214" s="10"/>
      <c r="HG214" s="10"/>
      <c r="HH214" s="10"/>
      <c r="HI214" s="10"/>
      <c r="HJ214" s="10"/>
      <c r="HK214" s="10"/>
      <c r="HL214" s="10"/>
      <c r="HM214" s="10"/>
      <c r="HN214" s="10"/>
      <c r="HO214" s="10"/>
      <c r="HP214" s="10"/>
      <c r="HQ214" s="10"/>
      <c r="HR214" s="10"/>
      <c r="HS214" s="10"/>
      <c r="HT214" s="10"/>
      <c r="HU214" s="10"/>
      <c r="HV214" s="10"/>
      <c r="HW214" s="10"/>
      <c r="HX214" s="10"/>
      <c r="HY214" s="10"/>
      <c r="HZ214" s="10"/>
      <c r="IA214" s="10"/>
      <c r="IB214" s="10"/>
      <c r="IC214" s="10"/>
      <c r="ID214" s="10"/>
      <c r="IE214" s="10"/>
      <c r="IF214" s="10"/>
      <c r="IG214" s="10"/>
      <c r="IH214" s="10"/>
      <c r="II214" s="10"/>
      <c r="IJ214" s="10"/>
      <c r="IK214" s="10"/>
      <c r="IL214" s="10"/>
      <c r="IM214" s="10"/>
      <c r="IN214" s="10"/>
      <c r="IO214" s="10"/>
      <c r="IP214" s="10"/>
      <c r="IQ214" s="10"/>
      <c r="IR214" s="10"/>
      <c r="IS214" s="10"/>
      <c r="IT214" s="10"/>
      <c r="IU214" s="10"/>
      <c r="IV214" s="10"/>
      <c r="IW214" s="10"/>
      <c r="IX214" s="10"/>
      <c r="IY214" s="10"/>
      <c r="IZ214" s="10"/>
      <c r="JA214" s="10"/>
      <c r="JB214" s="10"/>
      <c r="JC214" s="10"/>
      <c r="JD214" s="10"/>
      <c r="JE214" s="10"/>
      <c r="JF214" s="10"/>
      <c r="JG214" s="10"/>
      <c r="JH214" s="10"/>
      <c r="JI214" s="10"/>
      <c r="JJ214" s="10"/>
      <c r="JK214" s="10"/>
      <c r="JL214" s="10"/>
      <c r="JM214" s="10"/>
      <c r="JN214" s="10"/>
      <c r="JO214" s="10"/>
      <c r="JP214" s="10"/>
      <c r="JQ214" s="10"/>
      <c r="JR214" s="10"/>
      <c r="JS214" s="10"/>
      <c r="JT214" s="10"/>
      <c r="JU214" s="10"/>
      <c r="JV214" s="10"/>
      <c r="JW214" s="10"/>
      <c r="JX214" s="10"/>
      <c r="JY214" s="10"/>
      <c r="JZ214" s="10"/>
      <c r="KA214" s="10"/>
      <c r="KB214" s="10"/>
      <c r="KC214" s="10"/>
      <c r="KD214" s="10"/>
      <c r="KE214" s="10"/>
      <c r="KF214" s="10"/>
      <c r="KG214" s="10"/>
      <c r="KH214" s="10"/>
      <c r="KI214" s="10"/>
      <c r="KJ214" s="10"/>
      <c r="KK214" s="10"/>
      <c r="KL214" s="10"/>
      <c r="KM214" s="10"/>
      <c r="KN214" s="10"/>
      <c r="KO214" s="10"/>
      <c r="KP214" s="10"/>
      <c r="KQ214" s="10"/>
      <c r="KR214" s="10"/>
      <c r="KS214" s="10"/>
      <c r="KT214" s="10"/>
      <c r="KU214" s="10"/>
      <c r="KV214" s="10"/>
      <c r="KW214" s="10"/>
      <c r="KX214" s="10"/>
      <c r="KY214" s="10"/>
      <c r="KZ214" s="10"/>
      <c r="LA214" s="10"/>
      <c r="LB214" s="10"/>
      <c r="LC214" s="10"/>
      <c r="LD214" s="10"/>
      <c r="LE214" s="10"/>
      <c r="LF214" s="10"/>
      <c r="LG214" s="10"/>
      <c r="LH214" s="10"/>
      <c r="LI214" s="10"/>
      <c r="LJ214" s="10"/>
      <c r="LK214" s="10"/>
      <c r="LL214" s="10"/>
      <c r="LM214" s="10"/>
      <c r="LN214" s="10"/>
      <c r="LO214" s="10"/>
      <c r="LP214" s="10"/>
      <c r="LQ214" s="10"/>
      <c r="LR214" s="10"/>
      <c r="LS214" s="10"/>
      <c r="LT214" s="10"/>
      <c r="LU214" s="10"/>
      <c r="LV214" s="10"/>
      <c r="LW214" s="10"/>
      <c r="LX214" s="10"/>
      <c r="LY214" s="10"/>
      <c r="LZ214" s="10"/>
      <c r="MA214" s="10"/>
      <c r="MB214" s="10"/>
      <c r="MC214" s="10"/>
      <c r="MD214" s="10"/>
      <c r="ME214" s="10"/>
      <c r="MF214" s="10"/>
      <c r="MG214" s="10"/>
      <c r="MH214" s="10"/>
      <c r="MI214" s="10"/>
      <c r="MJ214" s="10"/>
      <c r="MK214" s="10"/>
      <c r="ML214" s="10"/>
      <c r="MM214" s="10"/>
      <c r="MN214" s="10"/>
      <c r="MO214" s="10"/>
      <c r="MP214" s="10"/>
      <c r="MQ214" s="10"/>
      <c r="MR214" s="10"/>
      <c r="MS214" s="10"/>
      <c r="MT214" s="10"/>
      <c r="MU214" s="10"/>
      <c r="MV214" s="10"/>
      <c r="MW214" s="10"/>
      <c r="MX214" s="10"/>
      <c r="MY214" s="10"/>
      <c r="MZ214" s="10"/>
      <c r="NA214" s="10"/>
      <c r="NB214" s="10"/>
      <c r="NC214" s="10"/>
      <c r="ND214" s="10"/>
      <c r="NE214" s="10"/>
      <c r="NF214" s="10"/>
      <c r="NG214" s="10"/>
      <c r="NH214" s="10"/>
      <c r="NI214" s="10"/>
      <c r="NJ214" s="10"/>
      <c r="NK214" s="10"/>
      <c r="NL214" s="10"/>
      <c r="NM214" s="10"/>
      <c r="NN214" s="10"/>
      <c r="NO214" s="10"/>
      <c r="NP214" s="10"/>
      <c r="NQ214" s="10"/>
      <c r="NR214" s="10"/>
      <c r="NS214" s="10"/>
      <c r="NT214" s="134"/>
      <c r="NU214" s="134"/>
      <c r="NV214" s="134"/>
      <c r="NW214" s="134"/>
      <c r="NX214" s="129"/>
      <c r="NY214" s="136">
        <f t="shared" si="1184"/>
        <v>0</v>
      </c>
      <c r="NZ214" s="136">
        <f t="shared" si="1185"/>
        <v>0</v>
      </c>
      <c r="OA214" s="136">
        <f t="shared" si="1186"/>
        <v>0</v>
      </c>
      <c r="OB214" s="136">
        <f t="shared" si="1187"/>
        <v>0</v>
      </c>
    </row>
    <row r="215" spans="1:392" s="28" customFormat="1" ht="20.25" customHeight="1">
      <c r="A215" s="144" t="s">
        <v>113</v>
      </c>
      <c r="B215" s="144"/>
      <c r="C215" s="93"/>
      <c r="D215" s="93"/>
      <c r="E215" s="93"/>
      <c r="F215" s="93"/>
      <c r="G215" s="93"/>
      <c r="H215" s="93"/>
      <c r="I215" s="93"/>
      <c r="J215" s="93"/>
      <c r="K215"/>
      <c r="L215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  <c r="CY215" s="10"/>
      <c r="CZ215" s="10"/>
      <c r="DA215" s="10"/>
      <c r="DB215" s="10"/>
      <c r="DC215" s="10"/>
      <c r="DD215" s="10"/>
      <c r="DE215" s="10"/>
      <c r="DF215" s="10"/>
      <c r="DG215" s="10"/>
      <c r="DH215" s="10"/>
      <c r="DI215" s="10"/>
      <c r="DJ215" s="10"/>
      <c r="DK215" s="10"/>
      <c r="DL215" s="10"/>
      <c r="DM215" s="10"/>
      <c r="DN215" s="10"/>
      <c r="DO215" s="10"/>
      <c r="DP215" s="10"/>
      <c r="DQ215" s="10"/>
      <c r="DR215" s="10"/>
      <c r="DS215" s="10"/>
      <c r="DT215" s="10"/>
      <c r="DU215" s="10"/>
      <c r="DV215" s="10"/>
      <c r="DW215" s="10"/>
      <c r="DX215" s="10"/>
      <c r="DY215" s="10"/>
      <c r="DZ215" s="10"/>
      <c r="EA215" s="10"/>
      <c r="EB215" s="10"/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  <c r="GV215" s="10"/>
      <c r="GW215" s="10"/>
      <c r="GX215" s="10"/>
      <c r="GY215" s="10"/>
      <c r="GZ215" s="10"/>
      <c r="HA215" s="10"/>
      <c r="HB215" s="10"/>
      <c r="HC215" s="10"/>
      <c r="HD215" s="10"/>
      <c r="HE215" s="10"/>
      <c r="HF215" s="10"/>
      <c r="HG215" s="10"/>
      <c r="HH215" s="10"/>
      <c r="HI215" s="10"/>
      <c r="HJ215" s="10"/>
      <c r="HK215" s="10"/>
      <c r="HL215" s="10"/>
      <c r="HM215" s="10"/>
      <c r="HN215" s="10"/>
      <c r="HO215" s="10"/>
      <c r="HP215" s="10"/>
      <c r="HQ215" s="10"/>
      <c r="HR215" s="10"/>
      <c r="HS215" s="10"/>
      <c r="HT215" s="10"/>
      <c r="HU215" s="10"/>
      <c r="HV215" s="10"/>
      <c r="HW215" s="10"/>
      <c r="HX215" s="10"/>
      <c r="HY215" s="10"/>
      <c r="HZ215" s="10"/>
      <c r="IA215" s="10"/>
      <c r="IB215" s="10"/>
      <c r="IC215" s="10"/>
      <c r="ID215" s="10"/>
      <c r="IE215" s="10"/>
      <c r="IF215" s="10"/>
      <c r="IG215" s="10"/>
      <c r="IH215" s="10"/>
      <c r="II215" s="10"/>
      <c r="IJ215" s="10"/>
      <c r="IK215" s="10"/>
      <c r="IL215" s="10"/>
      <c r="IM215" s="10"/>
      <c r="IN215" s="10"/>
      <c r="IO215" s="10"/>
      <c r="IP215" s="10"/>
      <c r="IQ215" s="10"/>
      <c r="IR215" s="10"/>
      <c r="IS215" s="10"/>
      <c r="IT215" s="10"/>
      <c r="IU215" s="10"/>
      <c r="IV215" s="10"/>
      <c r="IW215" s="10"/>
      <c r="IX215" s="10"/>
      <c r="IY215" s="10"/>
      <c r="IZ215" s="10"/>
      <c r="JA215" s="10"/>
      <c r="JB215" s="10"/>
      <c r="JC215" s="10"/>
      <c r="JD215" s="10"/>
      <c r="JE215" s="10"/>
      <c r="JF215" s="10"/>
      <c r="JG215" s="10"/>
      <c r="JH215" s="10"/>
      <c r="JI215" s="10"/>
      <c r="JJ215" s="10"/>
      <c r="JK215" s="10"/>
      <c r="JL215" s="10"/>
      <c r="JM215" s="10"/>
      <c r="JN215" s="10"/>
      <c r="JO215" s="10"/>
      <c r="JP215" s="10"/>
      <c r="JQ215" s="10"/>
      <c r="JR215" s="10"/>
      <c r="JS215" s="10"/>
      <c r="JT215" s="10"/>
      <c r="JU215" s="10"/>
      <c r="JV215" s="10"/>
      <c r="JW215" s="10"/>
      <c r="JX215" s="10"/>
      <c r="JY215" s="10"/>
      <c r="JZ215" s="10"/>
      <c r="KA215" s="10"/>
      <c r="KB215" s="10"/>
      <c r="KC215" s="10"/>
      <c r="KD215" s="10"/>
      <c r="KE215" s="10"/>
      <c r="KF215" s="10"/>
      <c r="KG215" s="10"/>
      <c r="KH215" s="10"/>
      <c r="KI215" s="10"/>
      <c r="KJ215" s="10"/>
      <c r="KK215" s="10"/>
      <c r="KL215" s="10"/>
      <c r="KM215" s="10"/>
      <c r="KN215" s="10"/>
      <c r="KO215" s="10"/>
      <c r="KP215" s="10"/>
      <c r="KQ215" s="10"/>
      <c r="KR215" s="10"/>
      <c r="KS215" s="10"/>
      <c r="KT215" s="10"/>
      <c r="KU215" s="10"/>
      <c r="KV215" s="10"/>
      <c r="KW215" s="10"/>
      <c r="KX215" s="10"/>
      <c r="KY215" s="10"/>
      <c r="KZ215" s="10"/>
      <c r="LA215" s="10"/>
      <c r="LB215" s="10"/>
      <c r="LC215" s="10"/>
      <c r="LD215" s="10"/>
      <c r="LE215" s="10"/>
      <c r="LF215" s="10"/>
      <c r="LG215" s="10"/>
      <c r="LH215" s="10"/>
      <c r="LI215" s="10"/>
      <c r="LJ215" s="10"/>
      <c r="LK215" s="10"/>
      <c r="LL215" s="10"/>
      <c r="LM215" s="10"/>
      <c r="LN215" s="10"/>
      <c r="LO215" s="10"/>
      <c r="LP215" s="10"/>
      <c r="LQ215" s="10"/>
      <c r="LR215" s="10"/>
      <c r="LS215" s="10"/>
      <c r="LT215" s="10"/>
      <c r="LU215" s="10"/>
      <c r="LV215" s="10"/>
      <c r="LW215" s="10"/>
      <c r="LX215" s="10"/>
      <c r="LY215" s="10"/>
      <c r="LZ215" s="10"/>
      <c r="MA215" s="10"/>
      <c r="MB215" s="10"/>
      <c r="MC215" s="10"/>
      <c r="MD215" s="10"/>
      <c r="ME215" s="10"/>
      <c r="MF215" s="10"/>
      <c r="MG215" s="10"/>
      <c r="MH215" s="10"/>
      <c r="MI215" s="10"/>
      <c r="MJ215" s="10"/>
      <c r="MK215" s="10"/>
      <c r="ML215" s="10"/>
      <c r="MM215" s="10"/>
      <c r="MN215" s="10"/>
      <c r="MO215" s="10"/>
      <c r="MP215" s="10"/>
      <c r="MQ215" s="10"/>
      <c r="MR215" s="10"/>
      <c r="MS215" s="10"/>
      <c r="MT215" s="10"/>
      <c r="MU215" s="10"/>
      <c r="MV215" s="10"/>
      <c r="MW215" s="10"/>
      <c r="MX215" s="10"/>
      <c r="MY215" s="10"/>
      <c r="MZ215" s="10"/>
      <c r="NA215" s="10"/>
      <c r="NB215" s="10"/>
      <c r="NC215" s="10"/>
      <c r="ND215" s="10"/>
      <c r="NE215" s="10"/>
      <c r="NF215" s="10"/>
      <c r="NG215" s="10"/>
      <c r="NH215" s="10"/>
      <c r="NI215" s="10"/>
      <c r="NJ215" s="10"/>
      <c r="NK215" s="10"/>
      <c r="NL215" s="10"/>
      <c r="NM215" s="10"/>
      <c r="NN215" s="10"/>
      <c r="NO215" s="10"/>
      <c r="NP215" s="10"/>
      <c r="NQ215" s="10"/>
      <c r="NR215" s="10"/>
      <c r="NS215" s="10"/>
      <c r="NT215" s="134"/>
      <c r="NU215" s="134"/>
      <c r="NV215" s="134"/>
      <c r="NW215" s="134"/>
      <c r="NX215" s="129"/>
      <c r="NY215" s="136">
        <f t="shared" si="1184"/>
        <v>0</v>
      </c>
      <c r="NZ215" s="136">
        <f t="shared" si="1185"/>
        <v>0</v>
      </c>
      <c r="OA215" s="136">
        <f t="shared" si="1186"/>
        <v>0</v>
      </c>
      <c r="OB215" s="136">
        <f t="shared" si="1187"/>
        <v>0</v>
      </c>
    </row>
    <row r="216" spans="1:392" s="28" customFormat="1" ht="20.25" customHeight="1">
      <c r="A216" s="144"/>
      <c r="B216" s="144"/>
      <c r="C216" s="97">
        <v>1</v>
      </c>
      <c r="D216" s="97">
        <v>2</v>
      </c>
      <c r="E216" s="97">
        <v>3</v>
      </c>
      <c r="F216" s="97">
        <v>4</v>
      </c>
      <c r="G216" s="97">
        <v>5</v>
      </c>
      <c r="H216" s="97">
        <v>6</v>
      </c>
      <c r="I216" s="97">
        <v>7</v>
      </c>
      <c r="J216" s="97">
        <v>8</v>
      </c>
      <c r="K216"/>
      <c r="L216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  <c r="CY216" s="10"/>
      <c r="CZ216" s="10"/>
      <c r="DA216" s="10"/>
      <c r="DB216" s="10"/>
      <c r="DC216" s="10"/>
      <c r="DD216" s="10"/>
      <c r="DE216" s="10"/>
      <c r="DF216" s="10"/>
      <c r="DG216" s="10"/>
      <c r="DH216" s="10"/>
      <c r="DI216" s="10"/>
      <c r="DJ216" s="10"/>
      <c r="DK216" s="10"/>
      <c r="DL216" s="10"/>
      <c r="DM216" s="10"/>
      <c r="DN216" s="10"/>
      <c r="DO216" s="10"/>
      <c r="DP216" s="10"/>
      <c r="DQ216" s="10"/>
      <c r="DR216" s="10"/>
      <c r="DS216" s="10"/>
      <c r="DT216" s="10"/>
      <c r="DU216" s="10"/>
      <c r="DV216" s="10"/>
      <c r="DW216" s="10"/>
      <c r="DX216" s="10"/>
      <c r="DY216" s="10"/>
      <c r="DZ216" s="10"/>
      <c r="EA216" s="10"/>
      <c r="EB216" s="10"/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  <c r="GV216" s="10"/>
      <c r="GW216" s="10"/>
      <c r="GX216" s="10"/>
      <c r="GY216" s="10"/>
      <c r="GZ216" s="10"/>
      <c r="HA216" s="10"/>
      <c r="HB216" s="10"/>
      <c r="HC216" s="10"/>
      <c r="HD216" s="10"/>
      <c r="HE216" s="10"/>
      <c r="HF216" s="10"/>
      <c r="HG216" s="10"/>
      <c r="HH216" s="10"/>
      <c r="HI216" s="10"/>
      <c r="HJ216" s="10"/>
      <c r="HK216" s="10"/>
      <c r="HL216" s="10"/>
      <c r="HM216" s="10"/>
      <c r="HN216" s="10"/>
      <c r="HO216" s="10"/>
      <c r="HP216" s="10"/>
      <c r="HQ216" s="10"/>
      <c r="HR216" s="10"/>
      <c r="HS216" s="10"/>
      <c r="HT216" s="10"/>
      <c r="HU216" s="10"/>
      <c r="HV216" s="10"/>
      <c r="HW216" s="10"/>
      <c r="HX216" s="10"/>
      <c r="HY216" s="10"/>
      <c r="HZ216" s="10"/>
      <c r="IA216" s="10"/>
      <c r="IB216" s="10"/>
      <c r="IC216" s="10"/>
      <c r="ID216" s="10"/>
      <c r="IE216" s="10"/>
      <c r="IF216" s="10"/>
      <c r="IG216" s="10"/>
      <c r="IH216" s="10"/>
      <c r="II216" s="10"/>
      <c r="IJ216" s="10"/>
      <c r="IK216" s="10"/>
      <c r="IL216" s="10"/>
      <c r="IM216" s="10"/>
      <c r="IN216" s="10"/>
      <c r="IO216" s="10"/>
      <c r="IP216" s="10"/>
      <c r="IQ216" s="10"/>
      <c r="IR216" s="10"/>
      <c r="IS216" s="10"/>
      <c r="IT216" s="10"/>
      <c r="IU216" s="10"/>
      <c r="IV216" s="10"/>
      <c r="IW216" s="10"/>
      <c r="IX216" s="10"/>
      <c r="IY216" s="10"/>
      <c r="IZ216" s="10"/>
      <c r="JA216" s="10"/>
      <c r="JB216" s="10"/>
      <c r="JC216" s="10"/>
      <c r="JD216" s="10"/>
      <c r="JE216" s="10"/>
      <c r="JF216" s="10"/>
      <c r="JG216" s="10"/>
      <c r="JH216" s="10"/>
      <c r="JI216" s="10"/>
      <c r="JJ216" s="10"/>
      <c r="JK216" s="10"/>
      <c r="JL216" s="10"/>
      <c r="JM216" s="10"/>
      <c r="JN216" s="10"/>
      <c r="JO216" s="10"/>
      <c r="JP216" s="10"/>
      <c r="JQ216" s="10"/>
      <c r="JR216" s="10"/>
      <c r="JS216" s="10"/>
      <c r="JT216" s="10"/>
      <c r="JU216" s="10"/>
      <c r="JV216" s="10"/>
      <c r="JW216" s="10"/>
      <c r="JX216" s="10"/>
      <c r="JY216" s="10"/>
      <c r="JZ216" s="10"/>
      <c r="KA216" s="10"/>
      <c r="KB216" s="10"/>
      <c r="KC216" s="10"/>
      <c r="KD216" s="10"/>
      <c r="KE216" s="10"/>
      <c r="KF216" s="10"/>
      <c r="KG216" s="10"/>
      <c r="KH216" s="10"/>
      <c r="KI216" s="10"/>
      <c r="KJ216" s="10"/>
      <c r="KK216" s="10"/>
      <c r="KL216" s="10"/>
      <c r="KM216" s="10"/>
      <c r="KN216" s="10"/>
      <c r="KO216" s="10"/>
      <c r="KP216" s="10"/>
      <c r="KQ216" s="10"/>
      <c r="KR216" s="10"/>
      <c r="KS216" s="10"/>
      <c r="KT216" s="10"/>
      <c r="KU216" s="10"/>
      <c r="KV216" s="10"/>
      <c r="KW216" s="10"/>
      <c r="KX216" s="10"/>
      <c r="KY216" s="10"/>
      <c r="KZ216" s="10"/>
      <c r="LA216" s="10"/>
      <c r="LB216" s="10"/>
      <c r="LC216" s="10"/>
      <c r="LD216" s="10"/>
      <c r="LE216" s="10"/>
      <c r="LF216" s="10"/>
      <c r="LG216" s="10"/>
      <c r="LH216" s="10"/>
      <c r="LI216" s="10"/>
      <c r="LJ216" s="10"/>
      <c r="LK216" s="10"/>
      <c r="LL216" s="10"/>
      <c r="LM216" s="10"/>
      <c r="LN216" s="10"/>
      <c r="LO216" s="10"/>
      <c r="LP216" s="10"/>
      <c r="LQ216" s="10"/>
      <c r="LR216" s="10"/>
      <c r="LS216" s="10"/>
      <c r="LT216" s="10"/>
      <c r="LU216" s="10"/>
      <c r="LV216" s="10"/>
      <c r="LW216" s="10"/>
      <c r="LX216" s="10"/>
      <c r="LY216" s="10"/>
      <c r="LZ216" s="10"/>
      <c r="MA216" s="10"/>
      <c r="MB216" s="10"/>
      <c r="MC216" s="10"/>
      <c r="MD216" s="10"/>
      <c r="ME216" s="10"/>
      <c r="MF216" s="10"/>
      <c r="MG216" s="10"/>
      <c r="MH216" s="10"/>
      <c r="MI216" s="10"/>
      <c r="MJ216" s="10"/>
      <c r="MK216" s="10"/>
      <c r="ML216" s="10"/>
      <c r="MM216" s="10"/>
      <c r="MN216" s="10"/>
      <c r="MO216" s="10"/>
      <c r="MP216" s="10"/>
      <c r="MQ216" s="10"/>
      <c r="MR216" s="10"/>
      <c r="MS216" s="10"/>
      <c r="MT216" s="10"/>
      <c r="MU216" s="10"/>
      <c r="MV216" s="10"/>
      <c r="MW216" s="10"/>
      <c r="MX216" s="10"/>
      <c r="MY216" s="10"/>
      <c r="MZ216" s="10"/>
      <c r="NA216" s="10"/>
      <c r="NB216" s="10"/>
      <c r="NC216" s="10"/>
      <c r="ND216" s="10"/>
      <c r="NE216" s="10"/>
      <c r="NF216" s="10"/>
      <c r="NG216" s="10"/>
      <c r="NH216" s="10"/>
      <c r="NI216" s="10"/>
      <c r="NJ216" s="10"/>
      <c r="NK216" s="10"/>
      <c r="NL216" s="10"/>
      <c r="NM216" s="10"/>
      <c r="NN216" s="10"/>
      <c r="NO216" s="10"/>
      <c r="NP216" s="10"/>
      <c r="NQ216" s="10"/>
      <c r="NR216" s="10"/>
      <c r="NS216" s="10"/>
      <c r="NT216" s="134"/>
      <c r="NU216" s="134"/>
      <c r="NV216" s="134"/>
      <c r="NW216" s="134"/>
      <c r="NX216" s="129"/>
      <c r="NY216" s="136">
        <f t="shared" si="1184"/>
        <v>0</v>
      </c>
      <c r="NZ216" s="136">
        <f t="shared" si="1185"/>
        <v>0</v>
      </c>
      <c r="OA216" s="136">
        <f t="shared" si="1186"/>
        <v>0</v>
      </c>
      <c r="OB216" s="136">
        <f t="shared" si="1187"/>
        <v>0</v>
      </c>
    </row>
    <row r="217" spans="1:392" s="28" customFormat="1" ht="20.25" customHeight="1">
      <c r="A217" s="2">
        <v>1</v>
      </c>
      <c r="B217" s="2" t="s">
        <v>0</v>
      </c>
      <c r="C217" s="92"/>
      <c r="D217" s="5" t="s">
        <v>228</v>
      </c>
      <c r="E217" s="5" t="s">
        <v>227</v>
      </c>
      <c r="F217" s="5" t="s">
        <v>228</v>
      </c>
      <c r="G217" s="5" t="s">
        <v>227</v>
      </c>
      <c r="H217" s="13" t="s">
        <v>225</v>
      </c>
      <c r="I217" s="92"/>
      <c r="J217" s="92"/>
      <c r="K217">
        <v>5</v>
      </c>
      <c r="L217"/>
      <c r="M217" s="10"/>
      <c r="N217" s="10">
        <v>4</v>
      </c>
      <c r="O217" s="10">
        <v>1</v>
      </c>
      <c r="P217" s="10"/>
      <c r="Q217" s="10"/>
      <c r="R217" s="10"/>
      <c r="S217" s="131">
        <f>(COUNTIF($C217:$G217,$R$1))</f>
        <v>0</v>
      </c>
      <c r="T217" s="131">
        <f>(COUNTIF($H217,$R$1))</f>
        <v>0</v>
      </c>
      <c r="U217" s="10"/>
      <c r="V217" s="10"/>
      <c r="W217" s="131">
        <f t="shared" ref="W217:W234" si="1288">(COUNTIF($C217:$G217,$V$1))</f>
        <v>0</v>
      </c>
      <c r="X217" s="131">
        <f>(COUNTIF($H217,$V$1))</f>
        <v>0</v>
      </c>
      <c r="Y217" s="10"/>
      <c r="Z217" s="10"/>
      <c r="AA217" s="131">
        <f t="shared" ref="AA217:AA234" si="1289">(COUNTIF($C217:$G217,$Z$1))</f>
        <v>0</v>
      </c>
      <c r="AB217" s="131">
        <f>(COUNTIF($H217,$Z$1))</f>
        <v>0</v>
      </c>
      <c r="AC217" s="10"/>
      <c r="AD217" s="10"/>
      <c r="AE217" s="131">
        <f t="shared" ref="AE217:AE234" si="1290">(COUNTIF($C217:$G217,$AD$1))</f>
        <v>0</v>
      </c>
      <c r="AF217" s="131">
        <f>(COUNTIF($H217,$AD$1))</f>
        <v>0</v>
      </c>
      <c r="AG217" s="10"/>
      <c r="AH217" s="10"/>
      <c r="AI217" s="131">
        <f t="shared" ref="AI217:AI234" si="1291">(COUNTIF($C217:$G217,$AH$1))</f>
        <v>0</v>
      </c>
      <c r="AJ217" s="131">
        <f>(COUNTIF($H217,$AH$1))</f>
        <v>0</v>
      </c>
      <c r="AK217" s="10"/>
      <c r="AL217" s="10"/>
      <c r="AM217" s="131">
        <f t="shared" ref="AM217:AM234" si="1292">(COUNTIF($C217:$G217,$AL$1))</f>
        <v>0</v>
      </c>
      <c r="AN217" s="131">
        <f>(COUNTIF($H217,$AL$1))</f>
        <v>0</v>
      </c>
      <c r="AO217" s="10"/>
      <c r="AP217" s="10"/>
      <c r="AQ217" s="131">
        <f t="shared" ref="AQ217:AQ234" si="1293">(COUNTIF($C217:$G217,$AP$1))</f>
        <v>0</v>
      </c>
      <c r="AR217" s="131">
        <f>(COUNTIF($H217,$AP$1))</f>
        <v>0</v>
      </c>
      <c r="AS217" s="10"/>
      <c r="AT217" s="10"/>
      <c r="AU217" s="131">
        <f t="shared" ref="AU217:AU234" si="1294">(COUNTIF($C217:$G217,$AT$1))</f>
        <v>0</v>
      </c>
      <c r="AV217" s="131">
        <f>(COUNTIF($H217,$AT$1))</f>
        <v>0</v>
      </c>
      <c r="AW217" s="10"/>
      <c r="AX217" s="10"/>
      <c r="AY217" s="131">
        <f t="shared" ref="AY217:AY234" si="1295">(COUNTIF($C217:$G217,$AX$1))</f>
        <v>0</v>
      </c>
      <c r="AZ217" s="131">
        <f>(COUNTIF($H217,$AX$1))</f>
        <v>0</v>
      </c>
      <c r="BA217" s="10"/>
      <c r="BB217" s="10"/>
      <c r="BC217" s="131">
        <f t="shared" ref="BC217:BC234" si="1296">(COUNTIF($C217:$G217,$BB$1))</f>
        <v>0</v>
      </c>
      <c r="BD217" s="131">
        <f>(COUNTIF($H217,$BB$1))</f>
        <v>0</v>
      </c>
      <c r="BE217" s="10"/>
      <c r="BF217" s="10"/>
      <c r="BG217" s="131">
        <f t="shared" ref="BG217:BG234" si="1297">(COUNTIF($C217:$G217,$BF$1))</f>
        <v>0</v>
      </c>
      <c r="BH217" s="131">
        <f>(COUNTIF($H217,$BF$1))</f>
        <v>0</v>
      </c>
      <c r="BI217" s="10"/>
      <c r="BJ217" s="10"/>
      <c r="BK217" s="131">
        <f t="shared" ref="BK217:BK234" si="1298">(COUNTIF($C217:$G217,$BJ$1))</f>
        <v>0</v>
      </c>
      <c r="BL217" s="131">
        <f>(COUNTIF($H217,$BJ$1))</f>
        <v>0</v>
      </c>
      <c r="BM217" s="10"/>
      <c r="BN217" s="10"/>
      <c r="BO217" s="131">
        <f t="shared" ref="BO217:BO234" si="1299">(COUNTIF($C217:$G217,$BN$1))</f>
        <v>0</v>
      </c>
      <c r="BP217" s="131">
        <f>(COUNTIF($H217,$BN$1))</f>
        <v>0</v>
      </c>
      <c r="BQ217" s="10"/>
      <c r="BR217" s="10"/>
      <c r="BS217" s="131">
        <f t="shared" ref="BS217:BS234" si="1300">(COUNTIF($C217:$G217,$BR$1))</f>
        <v>0</v>
      </c>
      <c r="BT217" s="131">
        <f>(COUNTIF($H217,$BR$1))</f>
        <v>0</v>
      </c>
      <c r="BU217" s="10"/>
      <c r="BV217" s="10"/>
      <c r="BW217" s="131">
        <f t="shared" ref="BW217:BW234" si="1301">(COUNTIF($C217:$G217,$BV$1))</f>
        <v>0</v>
      </c>
      <c r="BX217" s="131">
        <f>(COUNTIF($H217,$BV$1))</f>
        <v>0</v>
      </c>
      <c r="BY217" s="10"/>
      <c r="BZ217" s="10"/>
      <c r="CA217" s="131">
        <f t="shared" ref="CA217:CA234" si="1302">(COUNTIF($C217:$G217,$BZ$1))</f>
        <v>0</v>
      </c>
      <c r="CB217" s="131">
        <f>(COUNTIF($H217,$BZ$1))</f>
        <v>0</v>
      </c>
      <c r="CC217" s="10"/>
      <c r="CD217" s="10"/>
      <c r="CE217" s="131">
        <f t="shared" ref="CE217:CE234" si="1303">(COUNTIF($C217:$G217,$CD$1))</f>
        <v>0</v>
      </c>
      <c r="CF217" s="131">
        <f>(COUNTIF($H217,$CD$1))</f>
        <v>0</v>
      </c>
      <c r="CG217" s="10"/>
      <c r="CH217" s="10"/>
      <c r="CI217" s="131">
        <f t="shared" ref="CI217:CI234" si="1304">(COUNTIF($C217:$G217,$CH$1))</f>
        <v>0</v>
      </c>
      <c r="CJ217" s="131">
        <f>(COUNTIF($H217,$CH$1))</f>
        <v>0</v>
      </c>
      <c r="CK217" s="10"/>
      <c r="CL217" s="10"/>
      <c r="CM217" s="131">
        <f t="shared" ref="CM217:CM234" si="1305">(COUNTIF($C217:$G217,$CL$1))</f>
        <v>0</v>
      </c>
      <c r="CN217" s="131">
        <f>(COUNTIF($H217,$CL$1))</f>
        <v>0</v>
      </c>
      <c r="CO217" s="10"/>
      <c r="CP217" s="10"/>
      <c r="CQ217" s="131">
        <f t="shared" ref="CQ217:CQ234" si="1306">(COUNTIF($C217:$G217,$CP$1))</f>
        <v>0</v>
      </c>
      <c r="CR217" s="131">
        <f>(COUNTIF($H217,$CP$1))</f>
        <v>0</v>
      </c>
      <c r="CS217" s="10"/>
      <c r="CT217" s="10"/>
      <c r="CU217" s="131">
        <f t="shared" ref="CU217:CU234" si="1307">(COUNTIF($C217:$G217,$CT$1))</f>
        <v>0</v>
      </c>
      <c r="CV217" s="131">
        <f>(COUNTIF($H217,$CT$1))</f>
        <v>0</v>
      </c>
      <c r="CW217" s="10"/>
      <c r="CX217" s="10"/>
      <c r="CY217" s="131">
        <f t="shared" ref="CY217:CY234" si="1308">(COUNTIF($C217:$G217,$CX$1))</f>
        <v>0</v>
      </c>
      <c r="CZ217" s="131">
        <f>(COUNTIF($H217,$CX$1))</f>
        <v>0</v>
      </c>
      <c r="DA217" s="10"/>
      <c r="DB217" s="10"/>
      <c r="DC217" s="131">
        <f t="shared" ref="DC217:DC234" si="1309">(COUNTIF($C217:$G217,$DB$1))</f>
        <v>0</v>
      </c>
      <c r="DD217" s="131">
        <f>(COUNTIF($H217,$DB$1))</f>
        <v>0</v>
      </c>
      <c r="DE217" s="10"/>
      <c r="DF217" s="10"/>
      <c r="DG217" s="131">
        <f t="shared" ref="DG217:DG234" si="1310">(COUNTIF($C217:$G217,$DF$1))</f>
        <v>0</v>
      </c>
      <c r="DH217" s="131">
        <f>(COUNTIF($H217,$DF$1))</f>
        <v>0</v>
      </c>
      <c r="DI217" s="10"/>
      <c r="DJ217" s="10"/>
      <c r="DK217" s="131">
        <f t="shared" ref="DK217:DK234" si="1311">(COUNTIF($C217:$G217,$DJ$1))</f>
        <v>0</v>
      </c>
      <c r="DL217" s="131">
        <f>(COUNTIF($H217,$DJ$1))</f>
        <v>0</v>
      </c>
      <c r="DM217" s="10"/>
      <c r="DN217" s="10"/>
      <c r="DO217" s="131">
        <f t="shared" ref="DO217:DO234" si="1312">(COUNTIF($C217:$G217,$DN$1))</f>
        <v>0</v>
      </c>
      <c r="DP217" s="131">
        <f>(COUNTIF($H217,$DN$1))</f>
        <v>0</v>
      </c>
      <c r="DQ217" s="10"/>
      <c r="DR217" s="10"/>
      <c r="DS217" s="131">
        <f t="shared" ref="DS217:DS234" si="1313">(COUNTIF($C217:$G217,$DR$1))</f>
        <v>0</v>
      </c>
      <c r="DT217" s="131">
        <f>(COUNTIF($H217,$DR$1))</f>
        <v>0</v>
      </c>
      <c r="DU217" s="10"/>
      <c r="DV217" s="10"/>
      <c r="DW217" s="131">
        <f t="shared" ref="DW217:DW234" si="1314">(COUNTIF($C217:$G217,$DV$1))</f>
        <v>0</v>
      </c>
      <c r="DX217" s="131">
        <f>(COUNTIF($H217,$DV$1))</f>
        <v>0</v>
      </c>
      <c r="DY217" s="10"/>
      <c r="DZ217" s="10"/>
      <c r="EA217" s="131">
        <f t="shared" ref="EA217:EA234" si="1315">(COUNTIF($C217:$G217,$DZ$1))</f>
        <v>0</v>
      </c>
      <c r="EB217" s="131">
        <f>(COUNTIF($H217,$DZ$1))</f>
        <v>0</v>
      </c>
      <c r="EC217" s="10"/>
      <c r="ED217" s="10"/>
      <c r="EE217" s="131">
        <f t="shared" ref="EE217:EE234" si="1316">(COUNTIF($C217:$G217,$ED$1))</f>
        <v>0</v>
      </c>
      <c r="EF217" s="131">
        <f>(COUNTIF($H217,$ED$1))</f>
        <v>0</v>
      </c>
      <c r="EG217" s="10"/>
      <c r="EH217" s="10"/>
      <c r="EI217" s="131">
        <f t="shared" ref="EI217:EI234" si="1317">(COUNTIF($C217:$G217,$EH$1))</f>
        <v>0</v>
      </c>
      <c r="EJ217" s="131">
        <f>(COUNTIF($H217,$EH$1))</f>
        <v>0</v>
      </c>
      <c r="EK217" s="10"/>
      <c r="EL217" s="10"/>
      <c r="EM217" s="131">
        <f t="shared" ref="EM217:EM234" si="1318">(COUNTIF($C217:$G217,$EL$1))</f>
        <v>0</v>
      </c>
      <c r="EN217" s="131">
        <f>(COUNTIF($H217,$EL$1))</f>
        <v>0</v>
      </c>
      <c r="EO217" s="10"/>
      <c r="EP217" s="10"/>
      <c r="EQ217" s="131">
        <f t="shared" ref="EQ217:EQ234" si="1319">(COUNTIF($C217:$G217,$EP$1))</f>
        <v>2</v>
      </c>
      <c r="ER217" s="131">
        <f>(COUNTIF($H217,$EP$1))</f>
        <v>0</v>
      </c>
      <c r="ES217" s="10"/>
      <c r="ET217" s="10"/>
      <c r="EU217" s="131">
        <f t="shared" ref="EU217:EU234" si="1320">(COUNTIF($C217:$G217,$ET$1))</f>
        <v>0</v>
      </c>
      <c r="EV217" s="131">
        <f>(COUNTIF($H217,$ET$1))</f>
        <v>0</v>
      </c>
      <c r="EW217" s="10"/>
      <c r="EX217" s="10"/>
      <c r="EY217" s="131">
        <f t="shared" ref="EY217:EY234" si="1321">(COUNTIF($C217:$G217,$EX$1))</f>
        <v>2</v>
      </c>
      <c r="EZ217" s="131">
        <f>(COUNTIF($H217,$EX$1))</f>
        <v>0</v>
      </c>
      <c r="FA217" s="10"/>
      <c r="FB217" s="10"/>
      <c r="FC217" s="131">
        <f t="shared" ref="FC217:FC234" si="1322">(COUNTIF($C217:$G217,$FB$1))</f>
        <v>0</v>
      </c>
      <c r="FD217" s="131">
        <f>(COUNTIF($H217,$FB$1))</f>
        <v>0</v>
      </c>
      <c r="FE217" s="10"/>
      <c r="FF217" s="10"/>
      <c r="FG217" s="131">
        <f t="shared" ref="FG217:FG234" si="1323">(COUNTIF($C217:$G217,$FF$1))</f>
        <v>0</v>
      </c>
      <c r="FH217" s="131">
        <f>(COUNTIF($H217,$FF$1))</f>
        <v>0</v>
      </c>
      <c r="FI217" s="10"/>
      <c r="FJ217" s="10"/>
      <c r="FK217" s="131">
        <f t="shared" ref="FK217:FK234" si="1324">(COUNTIF($C217:$G217,$FJ$1))</f>
        <v>0</v>
      </c>
      <c r="FL217" s="131">
        <f>(COUNTIF($H217,$FJ$1))</f>
        <v>0</v>
      </c>
      <c r="FM217" s="10"/>
      <c r="FN217" s="10"/>
      <c r="FO217" s="131">
        <f t="shared" ref="FO217:FO234" si="1325">(COUNTIF($C217:$G217,$FN$1))</f>
        <v>0</v>
      </c>
      <c r="FP217" s="131">
        <f>(COUNTIF($H217,$FN$1))</f>
        <v>0</v>
      </c>
      <c r="FQ217" s="10"/>
      <c r="FR217" s="10"/>
      <c r="FS217" s="131">
        <f t="shared" ref="FS217:FS234" si="1326">(COUNTIF($C217:$G217,$FR$1))</f>
        <v>0</v>
      </c>
      <c r="FT217" s="131">
        <f>(COUNTIF($H217,$FR$1))</f>
        <v>0</v>
      </c>
      <c r="FU217" s="10"/>
      <c r="FV217" s="10"/>
      <c r="FW217" s="131">
        <f t="shared" ref="FW217:FW234" si="1327">(COUNTIF($C217:$G217,$FV$1))</f>
        <v>0</v>
      </c>
      <c r="FX217" s="131">
        <f>(COUNTIF($H217,$FV$1))</f>
        <v>0</v>
      </c>
      <c r="FY217" s="10"/>
      <c r="FZ217" s="10"/>
      <c r="GA217" s="131">
        <f t="shared" ref="GA217:GA234" si="1328">(COUNTIF($C217:$G217,$FZ$1))</f>
        <v>0</v>
      </c>
      <c r="GB217" s="131">
        <f>(COUNTIF($H217,$FZ$1))</f>
        <v>0</v>
      </c>
      <c r="GC217" s="10"/>
      <c r="GD217" s="10"/>
      <c r="GE217" s="131">
        <f t="shared" ref="GE217:GE234" si="1329">(COUNTIF($C217:$G217,$GD$1))</f>
        <v>0</v>
      </c>
      <c r="GF217" s="131">
        <f>(COUNTIF($H217,$GD$1))</f>
        <v>0</v>
      </c>
      <c r="GG217" s="10"/>
      <c r="GH217" s="10"/>
      <c r="GI217" s="131">
        <f t="shared" ref="GI217:GI234" si="1330">(COUNTIF($C217:$G217,$GH$1))</f>
        <v>0</v>
      </c>
      <c r="GJ217" s="131">
        <f>(COUNTIF($H217,$GH$1))</f>
        <v>0</v>
      </c>
      <c r="GK217" s="10"/>
      <c r="GL217" s="10"/>
      <c r="GM217" s="131">
        <f t="shared" ref="GM217:GM234" si="1331">(COUNTIF($C217:$G217,$GL$1))</f>
        <v>0</v>
      </c>
      <c r="GN217" s="131">
        <f>(COUNTIF($H217,$GL$1))</f>
        <v>0</v>
      </c>
      <c r="GO217" s="10"/>
      <c r="GP217" s="10"/>
      <c r="GQ217" s="131">
        <f t="shared" ref="GQ217:GQ234" si="1332">(COUNTIF($C217:$G217,$GP$1))</f>
        <v>0</v>
      </c>
      <c r="GR217" s="131">
        <f>(COUNTIF($H217,$GP$1))</f>
        <v>0</v>
      </c>
      <c r="GS217" s="10"/>
      <c r="GT217" s="10"/>
      <c r="GU217" s="131">
        <f t="shared" ref="GU217:GU234" si="1333">(COUNTIF($C217:$G217,$GT$1))</f>
        <v>0</v>
      </c>
      <c r="GV217" s="131">
        <f>(COUNTIF($H217,$GT$1))</f>
        <v>0</v>
      </c>
      <c r="GW217" s="10"/>
      <c r="GX217" s="10"/>
      <c r="GY217" s="131">
        <f t="shared" ref="GY217:GY234" si="1334">(COUNTIF($C217:$G217,$GX$1))</f>
        <v>0</v>
      </c>
      <c r="GZ217" s="131">
        <f>(COUNTIF($H217,$GX$1))</f>
        <v>0</v>
      </c>
      <c r="HA217" s="10"/>
      <c r="HB217" s="10"/>
      <c r="HC217" s="131">
        <f t="shared" ref="HC217:HC234" si="1335">(COUNTIF($C217:$G217,$HB$1))</f>
        <v>0</v>
      </c>
      <c r="HD217" s="131">
        <f>(COUNTIF($H217,$HB$1))</f>
        <v>0</v>
      </c>
      <c r="HE217" s="10"/>
      <c r="HF217" s="10"/>
      <c r="HG217" s="131">
        <f t="shared" ref="HG217:HG234" si="1336">(COUNTIF($C217:$G217,$HF$1))</f>
        <v>0</v>
      </c>
      <c r="HH217" s="131">
        <f>(COUNTIF($H217,$HF$1))</f>
        <v>0</v>
      </c>
      <c r="HI217" s="10"/>
      <c r="HJ217" s="10"/>
      <c r="HK217" s="131">
        <f t="shared" ref="HK217:HK234" si="1337">(COUNTIF($C217:$G217,$HJ$1))</f>
        <v>0</v>
      </c>
      <c r="HL217" s="131">
        <f>(COUNTIF($H217,$HJ$1))</f>
        <v>0</v>
      </c>
      <c r="HM217" s="10"/>
      <c r="HN217" s="10"/>
      <c r="HO217" s="131">
        <f t="shared" ref="HO217:HO234" si="1338">(COUNTIF($C217:$G217,$HN$1))</f>
        <v>0</v>
      </c>
      <c r="HP217" s="131">
        <f>(COUNTIF($H217,$HN$1))</f>
        <v>0</v>
      </c>
      <c r="HQ217" s="10"/>
      <c r="HR217" s="10"/>
      <c r="HS217" s="131">
        <f t="shared" ref="HS217:HS234" si="1339">(COUNTIF($C217:$G217,$HR$1))</f>
        <v>0</v>
      </c>
      <c r="HT217" s="131">
        <f>(COUNTIF($H217,$HR$1))</f>
        <v>0</v>
      </c>
      <c r="HU217" s="10"/>
      <c r="HV217" s="10"/>
      <c r="HW217" s="131">
        <f t="shared" ref="HW217:HW234" si="1340">(COUNTIF($C217:$G217,$HV$1))</f>
        <v>0</v>
      </c>
      <c r="HX217" s="131">
        <f>(COUNTIF($H217,$HV$1))</f>
        <v>0</v>
      </c>
      <c r="HY217" s="10"/>
      <c r="HZ217" s="10"/>
      <c r="IA217" s="131">
        <f t="shared" ref="IA217:IA234" si="1341">(COUNTIF($C217:$G217,$HZ$1))</f>
        <v>0</v>
      </c>
      <c r="IB217" s="131">
        <f>(COUNTIF($H217,$HZ$1))</f>
        <v>0</v>
      </c>
      <c r="IC217" s="10"/>
      <c r="ID217" s="10"/>
      <c r="IE217" s="131">
        <f t="shared" ref="IE217:IE234" si="1342">(COUNTIF($C217:$G217,$ID$1))</f>
        <v>0</v>
      </c>
      <c r="IF217" s="131">
        <f>(COUNTIF($H217,$ID$1))</f>
        <v>0</v>
      </c>
      <c r="IG217" s="10"/>
      <c r="IH217" s="10"/>
      <c r="II217" s="131">
        <f t="shared" ref="II217:II234" si="1343">(COUNTIF($C217:$G217,$IH$1))</f>
        <v>0</v>
      </c>
      <c r="IJ217" s="131">
        <f>(COUNTIF($H217,$IH$1))</f>
        <v>0</v>
      </c>
      <c r="IK217" s="10"/>
      <c r="IL217" s="10"/>
      <c r="IM217" s="131">
        <f t="shared" ref="IM217:IM234" si="1344">(COUNTIF($C217:$G217,$IL$1))</f>
        <v>0</v>
      </c>
      <c r="IN217" s="131">
        <f>(COUNTIF($H217,$IL$1))</f>
        <v>0</v>
      </c>
      <c r="IO217" s="10"/>
      <c r="IP217" s="10"/>
      <c r="IQ217" s="131">
        <f t="shared" ref="IQ217:IQ234" si="1345">(COUNTIF($C217:$G217,$IP$1))</f>
        <v>0</v>
      </c>
      <c r="IR217" s="131">
        <f>(COUNTIF($H217,$IP$1))</f>
        <v>0</v>
      </c>
      <c r="IS217" s="10"/>
      <c r="IT217" s="10"/>
      <c r="IU217" s="131">
        <f t="shared" ref="IU217:IU234" si="1346">(COUNTIF($C217:$G217,$IT$1))</f>
        <v>0</v>
      </c>
      <c r="IV217" s="131">
        <f>(COUNTIF($H217,$IT$1))</f>
        <v>0</v>
      </c>
      <c r="IW217" s="10"/>
      <c r="IX217" s="10"/>
      <c r="IY217" s="131">
        <f t="shared" ref="IY217:IY234" si="1347">(COUNTIF($C217:$G217,$IX$1))</f>
        <v>0</v>
      </c>
      <c r="IZ217" s="131">
        <f>(COUNTIF($H217,$IX$1))</f>
        <v>0</v>
      </c>
      <c r="JA217" s="10"/>
      <c r="JB217" s="10"/>
      <c r="JC217" s="131">
        <f t="shared" ref="JC217:JC234" si="1348">(COUNTIF($C217:$G217,$JB$1))</f>
        <v>0</v>
      </c>
      <c r="JD217" s="131">
        <f>(COUNTIF($H217,$JB$1))</f>
        <v>0</v>
      </c>
      <c r="JE217" s="10"/>
      <c r="JF217" s="10"/>
      <c r="JG217" s="131">
        <f t="shared" ref="JG217:JG234" si="1349">(COUNTIF($C217:$G217,$JF$1))</f>
        <v>0</v>
      </c>
      <c r="JH217" s="131">
        <f>(COUNTIF($H217,$JF$1))</f>
        <v>0</v>
      </c>
      <c r="JI217" s="10"/>
      <c r="JJ217" s="10"/>
      <c r="JK217" s="131">
        <f t="shared" ref="JK217:JK234" si="1350">(COUNTIF($C217:$G217,$JJ$1))</f>
        <v>0</v>
      </c>
      <c r="JL217" s="131">
        <f>(COUNTIF($H217,$JJ$1))</f>
        <v>0</v>
      </c>
      <c r="JM217" s="10"/>
      <c r="JN217" s="10"/>
      <c r="JO217" s="131">
        <f t="shared" ref="JO217:JO234" si="1351">(COUNTIF($C217:$G217,$JN$1))</f>
        <v>0</v>
      </c>
      <c r="JP217" s="131">
        <f>(COUNTIF($H217,$JN$1))</f>
        <v>0</v>
      </c>
      <c r="JQ217" s="10"/>
      <c r="JR217" s="10"/>
      <c r="JS217" s="131">
        <f t="shared" ref="JS217:JS234" si="1352">(COUNTIF($C217:$G217,$JR$1))</f>
        <v>0</v>
      </c>
      <c r="JT217" s="131">
        <f>(COUNTIF($H217,$JR$1))</f>
        <v>0</v>
      </c>
      <c r="JU217" s="10"/>
      <c r="JV217" s="10"/>
      <c r="JW217" s="131">
        <f t="shared" ref="JW217:JW234" si="1353">(COUNTIF($C217:$G217,$JV$1))</f>
        <v>0</v>
      </c>
      <c r="JX217" s="131">
        <f>(COUNTIF($H217,$JV$1))</f>
        <v>0</v>
      </c>
      <c r="JY217" s="10"/>
      <c r="JZ217" s="10"/>
      <c r="KA217" s="131">
        <f t="shared" ref="KA217:KA234" si="1354">(COUNTIF($C217:$G217,$JZ$1))</f>
        <v>0</v>
      </c>
      <c r="KB217" s="131">
        <f>(COUNTIF($H217,$JZ$1))</f>
        <v>0</v>
      </c>
      <c r="KC217" s="10"/>
      <c r="KD217" s="10"/>
      <c r="KE217" s="131">
        <f t="shared" ref="KE217:KE234" si="1355">(COUNTIF($C217:$G217,$KD$1))</f>
        <v>0</v>
      </c>
      <c r="KF217" s="131">
        <f>(COUNTIF($H217,$KD$1))</f>
        <v>1</v>
      </c>
      <c r="KG217" s="10"/>
      <c r="KH217" s="10"/>
      <c r="KI217" s="131">
        <f t="shared" ref="KI217:KI234" si="1356">(COUNTIF($C217:$G217,$KH$1))</f>
        <v>0</v>
      </c>
      <c r="KJ217" s="131">
        <f>(COUNTIF($H217,$KH$1))</f>
        <v>0</v>
      </c>
      <c r="KK217" s="10"/>
      <c r="KL217" s="10"/>
      <c r="KM217" s="131">
        <f t="shared" ref="KM217:KM234" si="1357">(COUNTIF($C217:$G217,$KL$1))</f>
        <v>0</v>
      </c>
      <c r="KN217" s="131">
        <f>(COUNTIF($H217,$KL$1))</f>
        <v>0</v>
      </c>
      <c r="KO217" s="10"/>
      <c r="KP217" s="10"/>
      <c r="KQ217" s="131">
        <f t="shared" ref="KQ217:KQ234" si="1358">(COUNTIF($C217:$G217,$KP$1))</f>
        <v>0</v>
      </c>
      <c r="KR217" s="131">
        <f>(COUNTIF($H217,$KP$1))</f>
        <v>0</v>
      </c>
      <c r="KS217" s="10"/>
      <c r="KT217" s="10"/>
      <c r="KU217" s="131">
        <f t="shared" ref="KU217:KU234" si="1359">(COUNTIF($C217:$G217,$KT$1))</f>
        <v>0</v>
      </c>
      <c r="KV217" s="131">
        <f>(COUNTIF($H217,$KT$1))</f>
        <v>0</v>
      </c>
      <c r="KW217" s="10"/>
      <c r="KX217" s="10"/>
      <c r="KY217" s="131">
        <f t="shared" ref="KY217:KY234" si="1360">(COUNTIF($C217:$G217,$KX$1))</f>
        <v>0</v>
      </c>
      <c r="KZ217" s="131">
        <f>(COUNTIF($H217,$KX$1))</f>
        <v>0</v>
      </c>
      <c r="LA217" s="10"/>
      <c r="LB217" s="10"/>
      <c r="LC217" s="131">
        <f t="shared" ref="LC217:LC234" si="1361">(COUNTIF($C217:$G217,$LB$1))</f>
        <v>0</v>
      </c>
      <c r="LD217" s="131">
        <f>(COUNTIF($H217,$LB$1))</f>
        <v>0</v>
      </c>
      <c r="LE217" s="10"/>
      <c r="LF217" s="10"/>
      <c r="LG217" s="131">
        <f t="shared" ref="LG217:LG234" si="1362">(COUNTIF($C217:$G217,$NN$1))</f>
        <v>0</v>
      </c>
      <c r="LH217" s="131">
        <f>(COUNTIF($H217,$NN$1))</f>
        <v>0</v>
      </c>
      <c r="LI217" s="10"/>
      <c r="LJ217" s="10"/>
      <c r="LK217" s="131">
        <f t="shared" ref="LK217:LK234" si="1363">(COUNTIF($C217:$G217,$NN$1))</f>
        <v>0</v>
      </c>
      <c r="LL217" s="131">
        <f>(COUNTIF($H217,$NN$1))</f>
        <v>0</v>
      </c>
      <c r="LM217" s="10"/>
      <c r="LN217" s="10"/>
      <c r="LO217" s="131">
        <f t="shared" ref="LO217:LO234" si="1364">(COUNTIF($C217:$G217,$NN$1))</f>
        <v>0</v>
      </c>
      <c r="LP217" s="131">
        <f>(COUNTIF($H217,$NN$1))</f>
        <v>0</v>
      </c>
      <c r="LQ217" s="10"/>
      <c r="LR217" s="10"/>
      <c r="LS217" s="131">
        <f t="shared" ref="LS217:LS234" si="1365">(COUNTIF($C217:$G217,$NN$1))</f>
        <v>0</v>
      </c>
      <c r="LT217" s="131">
        <f>(COUNTIF($H217,$NN$1))</f>
        <v>0</v>
      </c>
      <c r="LU217" s="10"/>
      <c r="LV217" s="10"/>
      <c r="LW217" s="131">
        <f t="shared" ref="LW217:LW234" si="1366">(COUNTIF($C217:$G217,$NN$1))</f>
        <v>0</v>
      </c>
      <c r="LX217" s="131">
        <f>(COUNTIF($H217,$NN$1))</f>
        <v>0</v>
      </c>
      <c r="LY217" s="10"/>
      <c r="LZ217" s="10"/>
      <c r="MA217" s="131">
        <f t="shared" ref="MA217:MA234" si="1367">(COUNTIF($C217:$G217,$NN$1))</f>
        <v>0</v>
      </c>
      <c r="MB217" s="131">
        <f>(COUNTIF($H217,$NN$1))</f>
        <v>0</v>
      </c>
      <c r="MC217" s="10"/>
      <c r="MD217" s="10"/>
      <c r="ME217" s="131">
        <f t="shared" ref="ME217:ME234" si="1368">(COUNTIF($C217:$G217,$NN$1))</f>
        <v>0</v>
      </c>
      <c r="MF217" s="131">
        <f>(COUNTIF($H217,$NN$1))</f>
        <v>0</v>
      </c>
      <c r="MG217" s="10"/>
      <c r="MH217" s="10"/>
      <c r="MI217" s="131">
        <f t="shared" ref="MI217:MI234" si="1369">(COUNTIF($C217:$G217,$NN$1))</f>
        <v>0</v>
      </c>
      <c r="MJ217" s="131">
        <f>(COUNTIF($H217,$NN$1))</f>
        <v>0</v>
      </c>
      <c r="MK217" s="10"/>
      <c r="ML217" s="10"/>
      <c r="MM217" s="131">
        <f t="shared" ref="MM217:MM234" si="1370">(COUNTIF($C217:$G217,$NN$1))</f>
        <v>0</v>
      </c>
      <c r="MN217" s="131">
        <f>(COUNTIF($H217,$NN$1))</f>
        <v>0</v>
      </c>
      <c r="MO217" s="10"/>
      <c r="MP217" s="10"/>
      <c r="MQ217" s="131">
        <f t="shared" ref="MQ217:MQ234" si="1371">(COUNTIF($C217:$G217,$NN$1))</f>
        <v>0</v>
      </c>
      <c r="MR217" s="131">
        <f>(COUNTIF($H217,$NN$1))</f>
        <v>0</v>
      </c>
      <c r="MS217" s="10"/>
      <c r="MT217" s="10"/>
      <c r="MU217" s="131">
        <f t="shared" ref="MU217:MU234" si="1372">(COUNTIF($C217:$G217,$NN$1))</f>
        <v>0</v>
      </c>
      <c r="MV217" s="131">
        <f>(COUNTIF($H217,$NN$1))</f>
        <v>0</v>
      </c>
      <c r="MW217" s="10"/>
      <c r="MX217" s="10"/>
      <c r="MY217" s="131">
        <f t="shared" ref="MY217:MY234" si="1373">(COUNTIF($C217:$G217,$NN$1))</f>
        <v>0</v>
      </c>
      <c r="MZ217" s="131">
        <f>(COUNTIF($H217,$NN$1))</f>
        <v>0</v>
      </c>
      <c r="NA217" s="10"/>
      <c r="NB217" s="10"/>
      <c r="NC217" s="131">
        <f t="shared" ref="NC217:NC234" si="1374">(COUNTIF($C217:$G217,$NN$1))</f>
        <v>0</v>
      </c>
      <c r="ND217" s="131">
        <f>(COUNTIF($H217,$NN$1))</f>
        <v>0</v>
      </c>
      <c r="NE217" s="10"/>
      <c r="NF217" s="10"/>
      <c r="NG217" s="131">
        <f t="shared" ref="NG217:NG234" si="1375">(COUNTIF($C217:$G217,$NN$1))</f>
        <v>0</v>
      </c>
      <c r="NH217" s="131">
        <f>(COUNTIF($H217,$NN$1))</f>
        <v>0</v>
      </c>
      <c r="NI217" s="10"/>
      <c r="NJ217" s="10"/>
      <c r="NK217" s="131">
        <f t="shared" ref="NK217:NK234" si="1376">(COUNTIF($C217:$G217,$NN$1))</f>
        <v>0</v>
      </c>
      <c r="NL217" s="131">
        <f>(COUNTIF($H217,$NN$1))</f>
        <v>0</v>
      </c>
      <c r="NM217" s="10"/>
      <c r="NN217" s="10"/>
      <c r="NO217" s="131">
        <f t="shared" ref="NO217:NO234" si="1377">(COUNTIF($C217:$G217,$NN$1))</f>
        <v>0</v>
      </c>
      <c r="NP217" s="131">
        <f>(COUNTIF($H217,$NN$1))</f>
        <v>0</v>
      </c>
      <c r="NQ217" s="10"/>
      <c r="NR217" s="10"/>
      <c r="NS217" s="10"/>
      <c r="NT217" s="134">
        <f t="shared" ref="NT217:NT234" si="1378">M217-NY217</f>
        <v>0</v>
      </c>
      <c r="NU217" s="134">
        <f t="shared" ref="NU217:NU234" si="1379">N217-NZ217</f>
        <v>0</v>
      </c>
      <c r="NV217" s="134">
        <f t="shared" ref="NV217:NV234" si="1380">O217-OA217</f>
        <v>0</v>
      </c>
      <c r="NW217" s="134">
        <f t="shared" ref="NW217:NW234" si="1381">P217-OB217</f>
        <v>0</v>
      </c>
      <c r="NX217" s="129"/>
      <c r="NY217" s="136">
        <f t="shared" si="1184"/>
        <v>0</v>
      </c>
      <c r="NZ217" s="136">
        <f t="shared" si="1185"/>
        <v>4</v>
      </c>
      <c r="OA217" s="136">
        <f t="shared" si="1186"/>
        <v>1</v>
      </c>
      <c r="OB217" s="136">
        <f t="shared" si="1187"/>
        <v>0</v>
      </c>
    </row>
    <row r="218" spans="1:392" s="28" customFormat="1" ht="20.25" customHeight="1">
      <c r="A218" s="2">
        <v>1</v>
      </c>
      <c r="B218" s="2" t="s">
        <v>1</v>
      </c>
      <c r="C218" s="92"/>
      <c r="D218" s="5" t="s">
        <v>228</v>
      </c>
      <c r="E218" s="5"/>
      <c r="F218" s="5" t="s">
        <v>228</v>
      </c>
      <c r="G218" s="5"/>
      <c r="H218" s="13" t="s">
        <v>241</v>
      </c>
      <c r="I218" s="92"/>
      <c r="J218" s="92"/>
      <c r="K218">
        <v>5</v>
      </c>
      <c r="L218"/>
      <c r="M218" s="10"/>
      <c r="N218" s="10">
        <v>4</v>
      </c>
      <c r="O218" s="10">
        <v>1</v>
      </c>
      <c r="P218" s="10"/>
      <c r="Q218" s="10"/>
      <c r="R218" s="10"/>
      <c r="S218" s="131">
        <f t="shared" ref="S218:S234" si="1382">(COUNTIF($C218:$G218,$R$1))</f>
        <v>0</v>
      </c>
      <c r="T218" s="131">
        <f t="shared" ref="T218:U225" si="1383">(COUNTIF($H218,$R$1))</f>
        <v>0</v>
      </c>
      <c r="U218" s="10"/>
      <c r="V218" s="10"/>
      <c r="W218" s="131">
        <f t="shared" si="1288"/>
        <v>0</v>
      </c>
      <c r="X218" s="131">
        <f>(COUNTIF($H218,$V$1))</f>
        <v>0</v>
      </c>
      <c r="Y218" s="10"/>
      <c r="Z218" s="10"/>
      <c r="AA218" s="131">
        <f t="shared" si="1289"/>
        <v>0</v>
      </c>
      <c r="AB218" s="131">
        <f>(COUNTIF($H218,$Z$1))</f>
        <v>0</v>
      </c>
      <c r="AC218" s="10"/>
      <c r="AD218" s="10"/>
      <c r="AE218" s="131">
        <f t="shared" si="1290"/>
        <v>0</v>
      </c>
      <c r="AF218" s="131">
        <f>(COUNTIF($H218,$AD$1))</f>
        <v>0</v>
      </c>
      <c r="AG218" s="10"/>
      <c r="AH218" s="10"/>
      <c r="AI218" s="131">
        <f t="shared" si="1291"/>
        <v>0</v>
      </c>
      <c r="AJ218" s="131">
        <f>(COUNTIF($H218,$AH$1))</f>
        <v>0</v>
      </c>
      <c r="AK218" s="10"/>
      <c r="AL218" s="10"/>
      <c r="AM218" s="131">
        <f t="shared" si="1292"/>
        <v>0</v>
      </c>
      <c r="AN218" s="131">
        <f>(COUNTIF($H218,$AL$1))</f>
        <v>0</v>
      </c>
      <c r="AO218" s="10"/>
      <c r="AP218" s="10"/>
      <c r="AQ218" s="131">
        <f t="shared" si="1293"/>
        <v>0</v>
      </c>
      <c r="AR218" s="131">
        <f>(COUNTIF($H218,$AP$1))</f>
        <v>0</v>
      </c>
      <c r="AS218" s="10"/>
      <c r="AT218" s="10"/>
      <c r="AU218" s="131">
        <f t="shared" si="1294"/>
        <v>0</v>
      </c>
      <c r="AV218" s="131">
        <f>(COUNTIF($H218,$AT$1))</f>
        <v>0</v>
      </c>
      <c r="AW218" s="10"/>
      <c r="AX218" s="10"/>
      <c r="AY218" s="131">
        <f t="shared" si="1295"/>
        <v>0</v>
      </c>
      <c r="AZ218" s="131">
        <f>(COUNTIF($H218,$AX$1))</f>
        <v>0</v>
      </c>
      <c r="BA218" s="10"/>
      <c r="BB218" s="10"/>
      <c r="BC218" s="131">
        <f t="shared" si="1296"/>
        <v>0</v>
      </c>
      <c r="BD218" s="131">
        <f>(COUNTIF($H218,$BB$1))</f>
        <v>0</v>
      </c>
      <c r="BE218" s="10"/>
      <c r="BF218" s="10"/>
      <c r="BG218" s="131">
        <f t="shared" si="1297"/>
        <v>0</v>
      </c>
      <c r="BH218" s="131">
        <f>(COUNTIF($H218,$BF$1))</f>
        <v>0</v>
      </c>
      <c r="BI218" s="10"/>
      <c r="BJ218" s="10"/>
      <c r="BK218" s="131">
        <f t="shared" si="1298"/>
        <v>0</v>
      </c>
      <c r="BL218" s="131">
        <f>(COUNTIF($H218,$BJ$1))</f>
        <v>0</v>
      </c>
      <c r="BM218" s="10"/>
      <c r="BN218" s="10"/>
      <c r="BO218" s="131">
        <f t="shared" si="1299"/>
        <v>0</v>
      </c>
      <c r="BP218" s="131">
        <f>(COUNTIF($H218,$BN$1))</f>
        <v>0</v>
      </c>
      <c r="BQ218" s="10"/>
      <c r="BR218" s="10"/>
      <c r="BS218" s="131">
        <f t="shared" si="1300"/>
        <v>0</v>
      </c>
      <c r="BT218" s="131">
        <f>(COUNTIF($H218,$BR$1))</f>
        <v>0</v>
      </c>
      <c r="BU218" s="10"/>
      <c r="BV218" s="10"/>
      <c r="BW218" s="131">
        <f t="shared" si="1301"/>
        <v>0</v>
      </c>
      <c r="BX218" s="131">
        <f>(COUNTIF($H218,$BV$1))</f>
        <v>0</v>
      </c>
      <c r="BY218" s="10"/>
      <c r="BZ218" s="10"/>
      <c r="CA218" s="131">
        <f t="shared" si="1302"/>
        <v>0</v>
      </c>
      <c r="CB218" s="131">
        <f>(COUNTIF($H218,$BZ$1))</f>
        <v>0</v>
      </c>
      <c r="CC218" s="10"/>
      <c r="CD218" s="10"/>
      <c r="CE218" s="131">
        <f t="shared" si="1303"/>
        <v>0</v>
      </c>
      <c r="CF218" s="131">
        <f>(COUNTIF($H218,$CD$1))</f>
        <v>0</v>
      </c>
      <c r="CG218" s="10"/>
      <c r="CH218" s="10"/>
      <c r="CI218" s="131">
        <f t="shared" si="1304"/>
        <v>0</v>
      </c>
      <c r="CJ218" s="131">
        <f>(COUNTIF($H218,$CH$1))</f>
        <v>0</v>
      </c>
      <c r="CK218" s="10"/>
      <c r="CL218" s="10"/>
      <c r="CM218" s="131">
        <f t="shared" si="1305"/>
        <v>0</v>
      </c>
      <c r="CN218" s="131">
        <f>(COUNTIF($H218,$CL$1))</f>
        <v>0</v>
      </c>
      <c r="CO218" s="10"/>
      <c r="CP218" s="10"/>
      <c r="CQ218" s="131">
        <f t="shared" si="1306"/>
        <v>0</v>
      </c>
      <c r="CR218" s="131">
        <f>(COUNTIF($H218,$CP$1))</f>
        <v>0</v>
      </c>
      <c r="CS218" s="10"/>
      <c r="CT218" s="10"/>
      <c r="CU218" s="131">
        <f t="shared" si="1307"/>
        <v>0</v>
      </c>
      <c r="CV218" s="131">
        <f>(COUNTIF($H218,$CT$1))</f>
        <v>0</v>
      </c>
      <c r="CW218" s="10"/>
      <c r="CX218" s="10"/>
      <c r="CY218" s="131">
        <f t="shared" si="1308"/>
        <v>0</v>
      </c>
      <c r="CZ218" s="131">
        <f>(COUNTIF($H218,$CX$1))</f>
        <v>0</v>
      </c>
      <c r="DA218" s="10"/>
      <c r="DB218" s="10"/>
      <c r="DC218" s="131">
        <f t="shared" si="1309"/>
        <v>0</v>
      </c>
      <c r="DD218" s="131">
        <f>(COUNTIF($H218,$DB$1))</f>
        <v>0</v>
      </c>
      <c r="DE218" s="10"/>
      <c r="DF218" s="10"/>
      <c r="DG218" s="131">
        <f t="shared" si="1310"/>
        <v>0</v>
      </c>
      <c r="DH218" s="131">
        <f>(COUNTIF($H218,$DF$1))</f>
        <v>0</v>
      </c>
      <c r="DI218" s="10"/>
      <c r="DJ218" s="10"/>
      <c r="DK218" s="131">
        <f t="shared" si="1311"/>
        <v>0</v>
      </c>
      <c r="DL218" s="131">
        <f>(COUNTIF($H218,$DJ$1))</f>
        <v>0</v>
      </c>
      <c r="DM218" s="10"/>
      <c r="DN218" s="10"/>
      <c r="DO218" s="131">
        <f t="shared" si="1312"/>
        <v>0</v>
      </c>
      <c r="DP218" s="131">
        <f>(COUNTIF($H218,$DN$1))</f>
        <v>0</v>
      </c>
      <c r="DQ218" s="10"/>
      <c r="DR218" s="10"/>
      <c r="DS218" s="131">
        <f t="shared" si="1313"/>
        <v>0</v>
      </c>
      <c r="DT218" s="131">
        <f>(COUNTIF($H218,$DR$1))</f>
        <v>0</v>
      </c>
      <c r="DU218" s="10"/>
      <c r="DV218" s="10"/>
      <c r="DW218" s="131">
        <f t="shared" si="1314"/>
        <v>0</v>
      </c>
      <c r="DX218" s="131">
        <f>(COUNTIF($H218,$DV$1))</f>
        <v>0</v>
      </c>
      <c r="DY218" s="10"/>
      <c r="DZ218" s="10"/>
      <c r="EA218" s="131">
        <f t="shared" si="1315"/>
        <v>0</v>
      </c>
      <c r="EB218" s="131">
        <f>(COUNTIF($H218,$DZ$1))</f>
        <v>0</v>
      </c>
      <c r="EC218" s="10"/>
      <c r="ED218" s="10"/>
      <c r="EE218" s="131">
        <f t="shared" si="1316"/>
        <v>0</v>
      </c>
      <c r="EF218" s="131">
        <f>(COUNTIF($H218,$ED$1))</f>
        <v>0</v>
      </c>
      <c r="EG218" s="10"/>
      <c r="EH218" s="10"/>
      <c r="EI218" s="131">
        <f t="shared" si="1317"/>
        <v>0</v>
      </c>
      <c r="EJ218" s="131">
        <f>(COUNTIF($H218,$EH$1))</f>
        <v>0</v>
      </c>
      <c r="EK218" s="10"/>
      <c r="EL218" s="10"/>
      <c r="EM218" s="131">
        <f t="shared" si="1318"/>
        <v>0</v>
      </c>
      <c r="EN218" s="131">
        <f>(COUNTIF($H218,$EL$1))</f>
        <v>0</v>
      </c>
      <c r="EO218" s="10"/>
      <c r="EP218" s="10"/>
      <c r="EQ218" s="131">
        <f t="shared" si="1319"/>
        <v>0</v>
      </c>
      <c r="ER218" s="131">
        <f>(COUNTIF($H218,$EP$1))</f>
        <v>0</v>
      </c>
      <c r="ES218" s="10"/>
      <c r="ET218" s="10"/>
      <c r="EU218" s="131">
        <f t="shared" si="1320"/>
        <v>0</v>
      </c>
      <c r="EV218" s="131">
        <f>(COUNTIF($H218,$ET$1))</f>
        <v>0</v>
      </c>
      <c r="EW218" s="10"/>
      <c r="EX218" s="10"/>
      <c r="EY218" s="131">
        <f t="shared" si="1321"/>
        <v>2</v>
      </c>
      <c r="EZ218" s="131">
        <f>(COUNTIF($H218,$EX$1))</f>
        <v>0</v>
      </c>
      <c r="FA218" s="10"/>
      <c r="FB218" s="10"/>
      <c r="FC218" s="131">
        <f t="shared" si="1322"/>
        <v>0</v>
      </c>
      <c r="FD218" s="131">
        <f>(COUNTIF($H218,$FB$1))</f>
        <v>0</v>
      </c>
      <c r="FE218" s="10"/>
      <c r="FF218" s="10"/>
      <c r="FG218" s="131">
        <f t="shared" si="1323"/>
        <v>0</v>
      </c>
      <c r="FH218" s="131">
        <f>(COUNTIF($H218,$FF$1))</f>
        <v>0</v>
      </c>
      <c r="FI218" s="10"/>
      <c r="FJ218" s="10"/>
      <c r="FK218" s="131">
        <f t="shared" si="1324"/>
        <v>0</v>
      </c>
      <c r="FL218" s="131">
        <f>(COUNTIF($H218,$FJ$1))</f>
        <v>0</v>
      </c>
      <c r="FM218" s="10"/>
      <c r="FN218" s="10"/>
      <c r="FO218" s="131">
        <f t="shared" si="1325"/>
        <v>0</v>
      </c>
      <c r="FP218" s="131">
        <f>(COUNTIF($H218,$FN$1))</f>
        <v>0</v>
      </c>
      <c r="FQ218" s="10"/>
      <c r="FR218" s="10"/>
      <c r="FS218" s="131">
        <f t="shared" si="1326"/>
        <v>0</v>
      </c>
      <c r="FT218" s="131">
        <f>(COUNTIF($H218,$FR$1))</f>
        <v>0</v>
      </c>
      <c r="FU218" s="10"/>
      <c r="FV218" s="10"/>
      <c r="FW218" s="131">
        <f t="shared" si="1327"/>
        <v>0</v>
      </c>
      <c r="FX218" s="131">
        <f>(COUNTIF($H218,$FV$1))</f>
        <v>0</v>
      </c>
      <c r="FY218" s="10"/>
      <c r="FZ218" s="10"/>
      <c r="GA218" s="131">
        <f t="shared" si="1328"/>
        <v>0</v>
      </c>
      <c r="GB218" s="131">
        <f>(COUNTIF($H218,$FZ$1))</f>
        <v>0</v>
      </c>
      <c r="GC218" s="10"/>
      <c r="GD218" s="10"/>
      <c r="GE218" s="131">
        <f t="shared" si="1329"/>
        <v>0</v>
      </c>
      <c r="GF218" s="131">
        <f>(COUNTIF($H218,$GD$1))</f>
        <v>0</v>
      </c>
      <c r="GG218" s="10"/>
      <c r="GH218" s="10"/>
      <c r="GI218" s="131">
        <f t="shared" si="1330"/>
        <v>0</v>
      </c>
      <c r="GJ218" s="131">
        <f>(COUNTIF($H218,$GH$1))</f>
        <v>0</v>
      </c>
      <c r="GK218" s="10"/>
      <c r="GL218" s="10"/>
      <c r="GM218" s="131">
        <f t="shared" si="1331"/>
        <v>0</v>
      </c>
      <c r="GN218" s="131">
        <f>(COUNTIF($H218,$GL$1))</f>
        <v>0</v>
      </c>
      <c r="GO218" s="10"/>
      <c r="GP218" s="10"/>
      <c r="GQ218" s="131">
        <f t="shared" si="1332"/>
        <v>0</v>
      </c>
      <c r="GR218" s="131">
        <f>(COUNTIF($H218,$GP$1))</f>
        <v>0</v>
      </c>
      <c r="GS218" s="10"/>
      <c r="GT218" s="10"/>
      <c r="GU218" s="131">
        <f t="shared" si="1333"/>
        <v>0</v>
      </c>
      <c r="GV218" s="131">
        <f>(COUNTIF($H218,$GT$1))</f>
        <v>0</v>
      </c>
      <c r="GW218" s="10"/>
      <c r="GX218" s="10"/>
      <c r="GY218" s="131">
        <f t="shared" si="1334"/>
        <v>0</v>
      </c>
      <c r="GZ218" s="131">
        <f>(COUNTIF($H218,$GX$1))</f>
        <v>0</v>
      </c>
      <c r="HA218" s="10"/>
      <c r="HB218" s="10"/>
      <c r="HC218" s="131">
        <f t="shared" si="1335"/>
        <v>0</v>
      </c>
      <c r="HD218" s="131">
        <f>(COUNTIF($H218,$HB$1))</f>
        <v>0</v>
      </c>
      <c r="HE218" s="10"/>
      <c r="HF218" s="10"/>
      <c r="HG218" s="131">
        <f t="shared" si="1336"/>
        <v>0</v>
      </c>
      <c r="HH218" s="131">
        <f>(COUNTIF($H218,$HF$1))</f>
        <v>0</v>
      </c>
      <c r="HI218" s="10"/>
      <c r="HJ218" s="10"/>
      <c r="HK218" s="131">
        <f t="shared" si="1337"/>
        <v>0</v>
      </c>
      <c r="HL218" s="131">
        <f>(COUNTIF($H218,$HJ$1))</f>
        <v>0</v>
      </c>
      <c r="HM218" s="10"/>
      <c r="HN218" s="10"/>
      <c r="HO218" s="131">
        <f t="shared" si="1338"/>
        <v>0</v>
      </c>
      <c r="HP218" s="131">
        <f>(COUNTIF($H218,$HN$1))</f>
        <v>1</v>
      </c>
      <c r="HQ218" s="10"/>
      <c r="HR218" s="10"/>
      <c r="HS218" s="131">
        <f t="shared" si="1339"/>
        <v>0</v>
      </c>
      <c r="HT218" s="131">
        <f>(COUNTIF($H218,$HR$1))</f>
        <v>0</v>
      </c>
      <c r="HU218" s="10"/>
      <c r="HV218" s="10"/>
      <c r="HW218" s="131">
        <f t="shared" si="1340"/>
        <v>0</v>
      </c>
      <c r="HX218" s="131">
        <f>(COUNTIF($H218,$HV$1))</f>
        <v>0</v>
      </c>
      <c r="HY218" s="10"/>
      <c r="HZ218" s="10"/>
      <c r="IA218" s="131">
        <f t="shared" si="1341"/>
        <v>0</v>
      </c>
      <c r="IB218" s="131">
        <f>(COUNTIF($H218,$HZ$1))</f>
        <v>0</v>
      </c>
      <c r="IC218" s="10"/>
      <c r="ID218" s="10"/>
      <c r="IE218" s="131">
        <f t="shared" si="1342"/>
        <v>0</v>
      </c>
      <c r="IF218" s="131">
        <f>(COUNTIF($H218,$ID$1))</f>
        <v>0</v>
      </c>
      <c r="IG218" s="10"/>
      <c r="IH218" s="10"/>
      <c r="II218" s="131">
        <f t="shared" si="1343"/>
        <v>0</v>
      </c>
      <c r="IJ218" s="131">
        <f>(COUNTIF($H218,$IH$1))</f>
        <v>0</v>
      </c>
      <c r="IK218" s="10"/>
      <c r="IL218" s="10"/>
      <c r="IM218" s="131">
        <f t="shared" si="1344"/>
        <v>0</v>
      </c>
      <c r="IN218" s="131">
        <f>(COUNTIF($H218,$IL$1))</f>
        <v>0</v>
      </c>
      <c r="IO218" s="10"/>
      <c r="IP218" s="10"/>
      <c r="IQ218" s="131">
        <f t="shared" si="1345"/>
        <v>0</v>
      </c>
      <c r="IR218" s="131">
        <f>(COUNTIF($H218,$IP$1))</f>
        <v>0</v>
      </c>
      <c r="IS218" s="10"/>
      <c r="IT218" s="10"/>
      <c r="IU218" s="131">
        <f t="shared" si="1346"/>
        <v>0</v>
      </c>
      <c r="IV218" s="131">
        <f>(COUNTIF($H218,$IT$1))</f>
        <v>0</v>
      </c>
      <c r="IW218" s="10"/>
      <c r="IX218" s="10"/>
      <c r="IY218" s="131">
        <f t="shared" si="1347"/>
        <v>0</v>
      </c>
      <c r="IZ218" s="131">
        <f>(COUNTIF($H218,$IX$1))</f>
        <v>0</v>
      </c>
      <c r="JA218" s="10"/>
      <c r="JB218" s="10"/>
      <c r="JC218" s="131">
        <f t="shared" si="1348"/>
        <v>0</v>
      </c>
      <c r="JD218" s="131">
        <f>(COUNTIF($H218,$JB$1))</f>
        <v>0</v>
      </c>
      <c r="JE218" s="10"/>
      <c r="JF218" s="10"/>
      <c r="JG218" s="131">
        <f t="shared" si="1349"/>
        <v>0</v>
      </c>
      <c r="JH218" s="131">
        <f>(COUNTIF($H218,$JF$1))</f>
        <v>0</v>
      </c>
      <c r="JI218" s="10"/>
      <c r="JJ218" s="10"/>
      <c r="JK218" s="131">
        <f t="shared" si="1350"/>
        <v>0</v>
      </c>
      <c r="JL218" s="131">
        <f>(COUNTIF($H218,$JJ$1))</f>
        <v>0</v>
      </c>
      <c r="JM218" s="10"/>
      <c r="JN218" s="10"/>
      <c r="JO218" s="131">
        <f t="shared" si="1351"/>
        <v>0</v>
      </c>
      <c r="JP218" s="131">
        <f>(COUNTIF($H218,$JN$1))</f>
        <v>0</v>
      </c>
      <c r="JQ218" s="10"/>
      <c r="JR218" s="10"/>
      <c r="JS218" s="131">
        <f t="shared" si="1352"/>
        <v>0</v>
      </c>
      <c r="JT218" s="131">
        <f>(COUNTIF($H218,$JR$1))</f>
        <v>0</v>
      </c>
      <c r="JU218" s="10"/>
      <c r="JV218" s="10"/>
      <c r="JW218" s="131">
        <f t="shared" si="1353"/>
        <v>0</v>
      </c>
      <c r="JX218" s="131">
        <f>(COUNTIF($H218,$JV$1))</f>
        <v>0</v>
      </c>
      <c r="JY218" s="10"/>
      <c r="JZ218" s="10"/>
      <c r="KA218" s="131">
        <f t="shared" si="1354"/>
        <v>0</v>
      </c>
      <c r="KB218" s="131">
        <f>(COUNTIF($H218,$JZ$1))</f>
        <v>0</v>
      </c>
      <c r="KC218" s="10"/>
      <c r="KD218" s="10"/>
      <c r="KE218" s="131">
        <f t="shared" si="1355"/>
        <v>0</v>
      </c>
      <c r="KF218" s="131">
        <f>(COUNTIF($H218,$KD$1))</f>
        <v>0</v>
      </c>
      <c r="KG218" s="10"/>
      <c r="KH218" s="10"/>
      <c r="KI218" s="131">
        <f t="shared" si="1356"/>
        <v>0</v>
      </c>
      <c r="KJ218" s="131">
        <f>(COUNTIF($H218,$KH$1))</f>
        <v>0</v>
      </c>
      <c r="KK218" s="10"/>
      <c r="KL218" s="10"/>
      <c r="KM218" s="131">
        <f t="shared" si="1357"/>
        <v>0</v>
      </c>
      <c r="KN218" s="131">
        <f>(COUNTIF($H218,$KL$1))</f>
        <v>0</v>
      </c>
      <c r="KO218" s="10"/>
      <c r="KP218" s="10"/>
      <c r="KQ218" s="131">
        <f t="shared" si="1358"/>
        <v>0</v>
      </c>
      <c r="KR218" s="131">
        <f>(COUNTIF($H218,$KP$1))</f>
        <v>0</v>
      </c>
      <c r="KS218" s="10"/>
      <c r="KT218" s="10"/>
      <c r="KU218" s="131">
        <f t="shared" si="1359"/>
        <v>0</v>
      </c>
      <c r="KV218" s="131">
        <f>(COUNTIF($H218,$KT$1))</f>
        <v>0</v>
      </c>
      <c r="KW218" s="10"/>
      <c r="KX218" s="10"/>
      <c r="KY218" s="131">
        <f t="shared" si="1360"/>
        <v>0</v>
      </c>
      <c r="KZ218" s="131">
        <f>(COUNTIF($H218,$KX$1))</f>
        <v>0</v>
      </c>
      <c r="LA218" s="10"/>
      <c r="LB218" s="10"/>
      <c r="LC218" s="131">
        <f t="shared" si="1361"/>
        <v>0</v>
      </c>
      <c r="LD218" s="131">
        <f>(COUNTIF($H218,$LB$1))</f>
        <v>0</v>
      </c>
      <c r="LE218" s="10"/>
      <c r="LF218" s="10"/>
      <c r="LG218" s="131">
        <f t="shared" si="1362"/>
        <v>0</v>
      </c>
      <c r="LH218" s="131">
        <f>(COUNTIF($H218,$NN$1))</f>
        <v>0</v>
      </c>
      <c r="LI218" s="10"/>
      <c r="LJ218" s="10"/>
      <c r="LK218" s="131">
        <f t="shared" si="1363"/>
        <v>0</v>
      </c>
      <c r="LL218" s="131">
        <f>(COUNTIF($H218,$NN$1))</f>
        <v>0</v>
      </c>
      <c r="LM218" s="10"/>
      <c r="LN218" s="10"/>
      <c r="LO218" s="131">
        <f t="shared" si="1364"/>
        <v>0</v>
      </c>
      <c r="LP218" s="131">
        <f>(COUNTIF($H218,$NN$1))</f>
        <v>0</v>
      </c>
      <c r="LQ218" s="10"/>
      <c r="LR218" s="10"/>
      <c r="LS218" s="131">
        <f t="shared" si="1365"/>
        <v>0</v>
      </c>
      <c r="LT218" s="131">
        <f>(COUNTIF($H218,$NN$1))</f>
        <v>0</v>
      </c>
      <c r="LU218" s="10"/>
      <c r="LV218" s="10"/>
      <c r="LW218" s="131">
        <f t="shared" si="1366"/>
        <v>0</v>
      </c>
      <c r="LX218" s="131">
        <f>(COUNTIF($H218,$NN$1))</f>
        <v>0</v>
      </c>
      <c r="LY218" s="10"/>
      <c r="LZ218" s="10"/>
      <c r="MA218" s="131">
        <f t="shared" si="1367"/>
        <v>0</v>
      </c>
      <c r="MB218" s="131">
        <f>(COUNTIF($H218,$NN$1))</f>
        <v>0</v>
      </c>
      <c r="MC218" s="10"/>
      <c r="MD218" s="10"/>
      <c r="ME218" s="131">
        <f t="shared" si="1368"/>
        <v>0</v>
      </c>
      <c r="MF218" s="131">
        <f>(COUNTIF($H218,$NN$1))</f>
        <v>0</v>
      </c>
      <c r="MG218" s="10"/>
      <c r="MH218" s="10"/>
      <c r="MI218" s="131">
        <f t="shared" si="1369"/>
        <v>0</v>
      </c>
      <c r="MJ218" s="131">
        <f>(COUNTIF($H218,$NN$1))</f>
        <v>0</v>
      </c>
      <c r="MK218" s="10"/>
      <c r="ML218" s="10"/>
      <c r="MM218" s="131">
        <f t="shared" si="1370"/>
        <v>0</v>
      </c>
      <c r="MN218" s="131">
        <f>(COUNTIF($H218,$NN$1))</f>
        <v>0</v>
      </c>
      <c r="MO218" s="10"/>
      <c r="MP218" s="10"/>
      <c r="MQ218" s="131">
        <f t="shared" si="1371"/>
        <v>0</v>
      </c>
      <c r="MR218" s="131">
        <f>(COUNTIF($H218,$NN$1))</f>
        <v>0</v>
      </c>
      <c r="MS218" s="10"/>
      <c r="MT218" s="10"/>
      <c r="MU218" s="131">
        <f t="shared" si="1372"/>
        <v>0</v>
      </c>
      <c r="MV218" s="131">
        <f>(COUNTIF($H218,$NN$1))</f>
        <v>0</v>
      </c>
      <c r="MW218" s="10"/>
      <c r="MX218" s="10"/>
      <c r="MY218" s="131">
        <f t="shared" si="1373"/>
        <v>0</v>
      </c>
      <c r="MZ218" s="131">
        <f>(COUNTIF($H218,$NN$1))</f>
        <v>0</v>
      </c>
      <c r="NA218" s="10"/>
      <c r="NB218" s="10"/>
      <c r="NC218" s="131">
        <f t="shared" si="1374"/>
        <v>0</v>
      </c>
      <c r="ND218" s="131">
        <f>(COUNTIF($H218,$NN$1))</f>
        <v>0</v>
      </c>
      <c r="NE218" s="10"/>
      <c r="NF218" s="10"/>
      <c r="NG218" s="131">
        <f t="shared" si="1375"/>
        <v>0</v>
      </c>
      <c r="NH218" s="131">
        <f>(COUNTIF($H218,$NN$1))</f>
        <v>0</v>
      </c>
      <c r="NI218" s="10"/>
      <c r="NJ218" s="10"/>
      <c r="NK218" s="131">
        <f t="shared" si="1376"/>
        <v>0</v>
      </c>
      <c r="NL218" s="131">
        <f>(COUNTIF($H218,$NN$1))</f>
        <v>0</v>
      </c>
      <c r="NM218" s="10"/>
      <c r="NN218" s="10"/>
      <c r="NO218" s="131">
        <f t="shared" si="1377"/>
        <v>0</v>
      </c>
      <c r="NP218" s="131">
        <f>(COUNTIF($H218,$NN$1))</f>
        <v>0</v>
      </c>
      <c r="NQ218" s="10"/>
      <c r="NR218" s="10"/>
      <c r="NS218" s="10"/>
      <c r="NT218" s="134">
        <f t="shared" si="1378"/>
        <v>0</v>
      </c>
      <c r="NU218" s="134">
        <f t="shared" si="1379"/>
        <v>2</v>
      </c>
      <c r="NV218" s="134">
        <f t="shared" si="1380"/>
        <v>0</v>
      </c>
      <c r="NW218" s="134">
        <f t="shared" si="1381"/>
        <v>0</v>
      </c>
      <c r="NX218" s="129"/>
      <c r="NY218" s="136">
        <f t="shared" si="1184"/>
        <v>0</v>
      </c>
      <c r="NZ218" s="136">
        <f t="shared" si="1185"/>
        <v>2</v>
      </c>
      <c r="OA218" s="136">
        <f t="shared" si="1186"/>
        <v>1</v>
      </c>
      <c r="OB218" s="136">
        <f t="shared" si="1187"/>
        <v>0</v>
      </c>
    </row>
    <row r="219" spans="1:392" s="28" customFormat="1" ht="20.25" customHeight="1">
      <c r="A219" s="2">
        <v>1</v>
      </c>
      <c r="B219" s="2" t="s">
        <v>2</v>
      </c>
      <c r="C219" s="92"/>
      <c r="D219" s="5" t="s">
        <v>228</v>
      </c>
      <c r="E219" s="5"/>
      <c r="F219" s="5" t="s">
        <v>227</v>
      </c>
      <c r="G219" s="5"/>
      <c r="H219" s="13" t="s">
        <v>225</v>
      </c>
      <c r="I219" s="92"/>
      <c r="J219" s="92"/>
      <c r="K219">
        <v>5</v>
      </c>
      <c r="L219"/>
      <c r="M219" s="10"/>
      <c r="N219" s="10">
        <v>4</v>
      </c>
      <c r="O219" s="10">
        <v>1</v>
      </c>
      <c r="P219" s="10"/>
      <c r="Q219" s="10"/>
      <c r="R219" s="10"/>
      <c r="S219" s="131">
        <f t="shared" si="1382"/>
        <v>0</v>
      </c>
      <c r="T219" s="131">
        <f t="shared" si="1383"/>
        <v>0</v>
      </c>
      <c r="U219" s="10"/>
      <c r="V219" s="10"/>
      <c r="W219" s="131">
        <f t="shared" si="1288"/>
        <v>0</v>
      </c>
      <c r="X219" s="131">
        <f>(COUNTIF($H219,$V$1))</f>
        <v>0</v>
      </c>
      <c r="Y219" s="10"/>
      <c r="Z219" s="10"/>
      <c r="AA219" s="131">
        <f t="shared" si="1289"/>
        <v>0</v>
      </c>
      <c r="AB219" s="131">
        <f>(COUNTIF($H219,$Z$1))</f>
        <v>0</v>
      </c>
      <c r="AC219" s="10"/>
      <c r="AD219" s="10"/>
      <c r="AE219" s="131">
        <f t="shared" si="1290"/>
        <v>0</v>
      </c>
      <c r="AF219" s="131">
        <f>(COUNTIF($H219,$AD$1))</f>
        <v>0</v>
      </c>
      <c r="AG219" s="10"/>
      <c r="AH219" s="10"/>
      <c r="AI219" s="131">
        <f t="shared" si="1291"/>
        <v>0</v>
      </c>
      <c r="AJ219" s="131">
        <f>(COUNTIF($H219,$AH$1))</f>
        <v>0</v>
      </c>
      <c r="AK219" s="10"/>
      <c r="AL219" s="10"/>
      <c r="AM219" s="131">
        <f t="shared" si="1292"/>
        <v>0</v>
      </c>
      <c r="AN219" s="131">
        <f>(COUNTIF($H219,$AL$1))</f>
        <v>0</v>
      </c>
      <c r="AO219" s="10"/>
      <c r="AP219" s="10"/>
      <c r="AQ219" s="131">
        <f t="shared" si="1293"/>
        <v>0</v>
      </c>
      <c r="AR219" s="131">
        <f>(COUNTIF($H219,$AP$1))</f>
        <v>0</v>
      </c>
      <c r="AS219" s="10"/>
      <c r="AT219" s="10"/>
      <c r="AU219" s="131">
        <f t="shared" si="1294"/>
        <v>0</v>
      </c>
      <c r="AV219" s="131">
        <f>(COUNTIF($H219,$AT$1))</f>
        <v>0</v>
      </c>
      <c r="AW219" s="10"/>
      <c r="AX219" s="10"/>
      <c r="AY219" s="131">
        <f t="shared" si="1295"/>
        <v>0</v>
      </c>
      <c r="AZ219" s="131">
        <f>(COUNTIF($H219,$AX$1))</f>
        <v>0</v>
      </c>
      <c r="BA219" s="10"/>
      <c r="BB219" s="10"/>
      <c r="BC219" s="131">
        <f t="shared" si="1296"/>
        <v>0</v>
      </c>
      <c r="BD219" s="131">
        <f>(COUNTIF($H219,$BB$1))</f>
        <v>0</v>
      </c>
      <c r="BE219" s="10"/>
      <c r="BF219" s="10"/>
      <c r="BG219" s="131">
        <f t="shared" si="1297"/>
        <v>0</v>
      </c>
      <c r="BH219" s="131">
        <f>(COUNTIF($H219,$BF$1))</f>
        <v>0</v>
      </c>
      <c r="BI219" s="10"/>
      <c r="BJ219" s="10"/>
      <c r="BK219" s="131">
        <f t="shared" si="1298"/>
        <v>0</v>
      </c>
      <c r="BL219" s="131">
        <f>(COUNTIF($H219,$BJ$1))</f>
        <v>0</v>
      </c>
      <c r="BM219" s="10"/>
      <c r="BN219" s="10"/>
      <c r="BO219" s="131">
        <f t="shared" si="1299"/>
        <v>0</v>
      </c>
      <c r="BP219" s="131">
        <f>(COUNTIF($H219,$BN$1))</f>
        <v>0</v>
      </c>
      <c r="BQ219" s="10"/>
      <c r="BR219" s="10"/>
      <c r="BS219" s="131">
        <f t="shared" si="1300"/>
        <v>0</v>
      </c>
      <c r="BT219" s="131">
        <f>(COUNTIF($H219,$BR$1))</f>
        <v>0</v>
      </c>
      <c r="BU219" s="10"/>
      <c r="BV219" s="10"/>
      <c r="BW219" s="131">
        <f t="shared" si="1301"/>
        <v>0</v>
      </c>
      <c r="BX219" s="131">
        <f>(COUNTIF($H219,$BV$1))</f>
        <v>0</v>
      </c>
      <c r="BY219" s="10"/>
      <c r="BZ219" s="10"/>
      <c r="CA219" s="131">
        <f t="shared" si="1302"/>
        <v>0</v>
      </c>
      <c r="CB219" s="131">
        <f>(COUNTIF($H219,$BZ$1))</f>
        <v>0</v>
      </c>
      <c r="CC219" s="10"/>
      <c r="CD219" s="10"/>
      <c r="CE219" s="131">
        <f t="shared" si="1303"/>
        <v>0</v>
      </c>
      <c r="CF219" s="131">
        <f>(COUNTIF($H219,$CD$1))</f>
        <v>0</v>
      </c>
      <c r="CG219" s="10"/>
      <c r="CH219" s="10"/>
      <c r="CI219" s="131">
        <f t="shared" si="1304"/>
        <v>0</v>
      </c>
      <c r="CJ219" s="131">
        <f>(COUNTIF($H219,$CH$1))</f>
        <v>0</v>
      </c>
      <c r="CK219" s="10"/>
      <c r="CL219" s="10"/>
      <c r="CM219" s="131">
        <f t="shared" si="1305"/>
        <v>0</v>
      </c>
      <c r="CN219" s="131">
        <f>(COUNTIF($H219,$CL$1))</f>
        <v>0</v>
      </c>
      <c r="CO219" s="10"/>
      <c r="CP219" s="10"/>
      <c r="CQ219" s="131">
        <f t="shared" si="1306"/>
        <v>0</v>
      </c>
      <c r="CR219" s="131">
        <f>(COUNTIF($H219,$CP$1))</f>
        <v>0</v>
      </c>
      <c r="CS219" s="10"/>
      <c r="CT219" s="10"/>
      <c r="CU219" s="131">
        <f t="shared" si="1307"/>
        <v>0</v>
      </c>
      <c r="CV219" s="131">
        <f>(COUNTIF($H219,$CT$1))</f>
        <v>0</v>
      </c>
      <c r="CW219" s="10"/>
      <c r="CX219" s="10"/>
      <c r="CY219" s="131">
        <f t="shared" si="1308"/>
        <v>0</v>
      </c>
      <c r="CZ219" s="131">
        <f>(COUNTIF($H219,$CX$1))</f>
        <v>0</v>
      </c>
      <c r="DA219" s="10"/>
      <c r="DB219" s="10"/>
      <c r="DC219" s="131">
        <f t="shared" si="1309"/>
        <v>0</v>
      </c>
      <c r="DD219" s="131">
        <f>(COUNTIF($H219,$DB$1))</f>
        <v>0</v>
      </c>
      <c r="DE219" s="10"/>
      <c r="DF219" s="10"/>
      <c r="DG219" s="131">
        <f t="shared" si="1310"/>
        <v>0</v>
      </c>
      <c r="DH219" s="131">
        <f>(COUNTIF($H219,$DF$1))</f>
        <v>0</v>
      </c>
      <c r="DI219" s="10"/>
      <c r="DJ219" s="10"/>
      <c r="DK219" s="131">
        <f t="shared" si="1311"/>
        <v>0</v>
      </c>
      <c r="DL219" s="131">
        <f>(COUNTIF($H219,$DJ$1))</f>
        <v>0</v>
      </c>
      <c r="DM219" s="10"/>
      <c r="DN219" s="10"/>
      <c r="DO219" s="131">
        <f t="shared" si="1312"/>
        <v>0</v>
      </c>
      <c r="DP219" s="131">
        <f>(COUNTIF($H219,$DN$1))</f>
        <v>0</v>
      </c>
      <c r="DQ219" s="10"/>
      <c r="DR219" s="10"/>
      <c r="DS219" s="131">
        <f t="shared" si="1313"/>
        <v>0</v>
      </c>
      <c r="DT219" s="131">
        <f>(COUNTIF($H219,$DR$1))</f>
        <v>0</v>
      </c>
      <c r="DU219" s="10"/>
      <c r="DV219" s="10"/>
      <c r="DW219" s="131">
        <f t="shared" si="1314"/>
        <v>0</v>
      </c>
      <c r="DX219" s="131">
        <f>(COUNTIF($H219,$DV$1))</f>
        <v>0</v>
      </c>
      <c r="DY219" s="10"/>
      <c r="DZ219" s="10"/>
      <c r="EA219" s="131">
        <f t="shared" si="1315"/>
        <v>0</v>
      </c>
      <c r="EB219" s="131">
        <f>(COUNTIF($H219,$DZ$1))</f>
        <v>0</v>
      </c>
      <c r="EC219" s="10"/>
      <c r="ED219" s="10"/>
      <c r="EE219" s="131">
        <f t="shared" si="1316"/>
        <v>0</v>
      </c>
      <c r="EF219" s="131">
        <f>(COUNTIF($H219,$ED$1))</f>
        <v>0</v>
      </c>
      <c r="EG219" s="10"/>
      <c r="EH219" s="10"/>
      <c r="EI219" s="131">
        <f t="shared" si="1317"/>
        <v>0</v>
      </c>
      <c r="EJ219" s="131">
        <f>(COUNTIF($H219,$EH$1))</f>
        <v>0</v>
      </c>
      <c r="EK219" s="10"/>
      <c r="EL219" s="10"/>
      <c r="EM219" s="131">
        <f t="shared" si="1318"/>
        <v>0</v>
      </c>
      <c r="EN219" s="131">
        <f>(COUNTIF($H219,$EL$1))</f>
        <v>0</v>
      </c>
      <c r="EO219" s="10"/>
      <c r="EP219" s="10"/>
      <c r="EQ219" s="131">
        <f t="shared" si="1319"/>
        <v>1</v>
      </c>
      <c r="ER219" s="131">
        <f>(COUNTIF($H219,$EP$1))</f>
        <v>0</v>
      </c>
      <c r="ES219" s="10"/>
      <c r="ET219" s="10"/>
      <c r="EU219" s="131">
        <f t="shared" si="1320"/>
        <v>0</v>
      </c>
      <c r="EV219" s="131">
        <f>(COUNTIF($H219,$ET$1))</f>
        <v>0</v>
      </c>
      <c r="EW219" s="10"/>
      <c r="EX219" s="10"/>
      <c r="EY219" s="131">
        <f t="shared" si="1321"/>
        <v>1</v>
      </c>
      <c r="EZ219" s="131">
        <f>(COUNTIF($H219,$EX$1))</f>
        <v>0</v>
      </c>
      <c r="FA219" s="10"/>
      <c r="FB219" s="10"/>
      <c r="FC219" s="131">
        <f t="shared" si="1322"/>
        <v>0</v>
      </c>
      <c r="FD219" s="131">
        <f>(COUNTIF($H219,$FB$1))</f>
        <v>0</v>
      </c>
      <c r="FE219" s="10"/>
      <c r="FF219" s="10"/>
      <c r="FG219" s="131">
        <f t="shared" si="1323"/>
        <v>0</v>
      </c>
      <c r="FH219" s="131">
        <f>(COUNTIF($H219,$FF$1))</f>
        <v>0</v>
      </c>
      <c r="FI219" s="10"/>
      <c r="FJ219" s="10"/>
      <c r="FK219" s="131">
        <f t="shared" si="1324"/>
        <v>0</v>
      </c>
      <c r="FL219" s="131">
        <f>(COUNTIF($H219,$FJ$1))</f>
        <v>0</v>
      </c>
      <c r="FM219" s="10"/>
      <c r="FN219" s="10"/>
      <c r="FO219" s="131">
        <f t="shared" si="1325"/>
        <v>0</v>
      </c>
      <c r="FP219" s="131">
        <f>(COUNTIF($H219,$FN$1))</f>
        <v>0</v>
      </c>
      <c r="FQ219" s="10"/>
      <c r="FR219" s="10"/>
      <c r="FS219" s="131">
        <f t="shared" si="1326"/>
        <v>0</v>
      </c>
      <c r="FT219" s="131">
        <f>(COUNTIF($H219,$FR$1))</f>
        <v>0</v>
      </c>
      <c r="FU219" s="10"/>
      <c r="FV219" s="10"/>
      <c r="FW219" s="131">
        <f t="shared" si="1327"/>
        <v>0</v>
      </c>
      <c r="FX219" s="131">
        <f>(COUNTIF($H219,$FV$1))</f>
        <v>0</v>
      </c>
      <c r="FY219" s="10"/>
      <c r="FZ219" s="10"/>
      <c r="GA219" s="131">
        <f t="shared" si="1328"/>
        <v>0</v>
      </c>
      <c r="GB219" s="131">
        <f>(COUNTIF($H219,$FZ$1))</f>
        <v>0</v>
      </c>
      <c r="GC219" s="10"/>
      <c r="GD219" s="10"/>
      <c r="GE219" s="131">
        <f t="shared" si="1329"/>
        <v>0</v>
      </c>
      <c r="GF219" s="131">
        <f>(COUNTIF($H219,$GD$1))</f>
        <v>0</v>
      </c>
      <c r="GG219" s="10"/>
      <c r="GH219" s="10"/>
      <c r="GI219" s="131">
        <f t="shared" si="1330"/>
        <v>0</v>
      </c>
      <c r="GJ219" s="131">
        <f>(COUNTIF($H219,$GH$1))</f>
        <v>0</v>
      </c>
      <c r="GK219" s="10"/>
      <c r="GL219" s="10"/>
      <c r="GM219" s="131">
        <f t="shared" si="1331"/>
        <v>0</v>
      </c>
      <c r="GN219" s="131">
        <f>(COUNTIF($H219,$GL$1))</f>
        <v>0</v>
      </c>
      <c r="GO219" s="10"/>
      <c r="GP219" s="10"/>
      <c r="GQ219" s="131">
        <f t="shared" si="1332"/>
        <v>0</v>
      </c>
      <c r="GR219" s="131">
        <f>(COUNTIF($H219,$GP$1))</f>
        <v>0</v>
      </c>
      <c r="GS219" s="10"/>
      <c r="GT219" s="10"/>
      <c r="GU219" s="131">
        <f t="shared" si="1333"/>
        <v>0</v>
      </c>
      <c r="GV219" s="131">
        <f>(COUNTIF($H219,$GT$1))</f>
        <v>0</v>
      </c>
      <c r="GW219" s="10"/>
      <c r="GX219" s="10"/>
      <c r="GY219" s="131">
        <f t="shared" si="1334"/>
        <v>0</v>
      </c>
      <c r="GZ219" s="131">
        <f>(COUNTIF($H219,$GX$1))</f>
        <v>0</v>
      </c>
      <c r="HA219" s="10"/>
      <c r="HB219" s="10"/>
      <c r="HC219" s="131">
        <f t="shared" si="1335"/>
        <v>0</v>
      </c>
      <c r="HD219" s="131">
        <f>(COUNTIF($H219,$HB$1))</f>
        <v>0</v>
      </c>
      <c r="HE219" s="10"/>
      <c r="HF219" s="10"/>
      <c r="HG219" s="131">
        <f t="shared" si="1336"/>
        <v>0</v>
      </c>
      <c r="HH219" s="131">
        <f>(COUNTIF($H219,$HF$1))</f>
        <v>0</v>
      </c>
      <c r="HI219" s="10"/>
      <c r="HJ219" s="10"/>
      <c r="HK219" s="131">
        <f t="shared" si="1337"/>
        <v>0</v>
      </c>
      <c r="HL219" s="131">
        <f>(COUNTIF($H219,$HJ$1))</f>
        <v>0</v>
      </c>
      <c r="HM219" s="10"/>
      <c r="HN219" s="10"/>
      <c r="HO219" s="131">
        <f t="shared" si="1338"/>
        <v>0</v>
      </c>
      <c r="HP219" s="131">
        <f>(COUNTIF($H219,$HN$1))</f>
        <v>0</v>
      </c>
      <c r="HQ219" s="10"/>
      <c r="HR219" s="10"/>
      <c r="HS219" s="131">
        <f t="shared" si="1339"/>
        <v>0</v>
      </c>
      <c r="HT219" s="131">
        <f>(COUNTIF($H219,$HR$1))</f>
        <v>0</v>
      </c>
      <c r="HU219" s="10"/>
      <c r="HV219" s="10"/>
      <c r="HW219" s="131">
        <f t="shared" si="1340"/>
        <v>0</v>
      </c>
      <c r="HX219" s="131">
        <f>(COUNTIF($H219,$HV$1))</f>
        <v>0</v>
      </c>
      <c r="HY219" s="10"/>
      <c r="HZ219" s="10"/>
      <c r="IA219" s="131">
        <f t="shared" si="1341"/>
        <v>0</v>
      </c>
      <c r="IB219" s="131">
        <f>(COUNTIF($H219,$HZ$1))</f>
        <v>0</v>
      </c>
      <c r="IC219" s="10"/>
      <c r="ID219" s="10"/>
      <c r="IE219" s="131">
        <f t="shared" si="1342"/>
        <v>0</v>
      </c>
      <c r="IF219" s="131">
        <f>(COUNTIF($H219,$ID$1))</f>
        <v>0</v>
      </c>
      <c r="IG219" s="10"/>
      <c r="IH219" s="10"/>
      <c r="II219" s="131">
        <f t="shared" si="1343"/>
        <v>0</v>
      </c>
      <c r="IJ219" s="131">
        <f>(COUNTIF($H219,$IH$1))</f>
        <v>0</v>
      </c>
      <c r="IK219" s="10"/>
      <c r="IL219" s="10"/>
      <c r="IM219" s="131">
        <f t="shared" si="1344"/>
        <v>0</v>
      </c>
      <c r="IN219" s="131">
        <f>(COUNTIF($H219,$IL$1))</f>
        <v>0</v>
      </c>
      <c r="IO219" s="10"/>
      <c r="IP219" s="10"/>
      <c r="IQ219" s="131">
        <f t="shared" si="1345"/>
        <v>0</v>
      </c>
      <c r="IR219" s="131">
        <f>(COUNTIF($H219,$IP$1))</f>
        <v>0</v>
      </c>
      <c r="IS219" s="10"/>
      <c r="IT219" s="10"/>
      <c r="IU219" s="131">
        <f t="shared" si="1346"/>
        <v>0</v>
      </c>
      <c r="IV219" s="131">
        <f>(COUNTIF($H219,$IT$1))</f>
        <v>0</v>
      </c>
      <c r="IW219" s="10"/>
      <c r="IX219" s="10"/>
      <c r="IY219" s="131">
        <f t="shared" si="1347"/>
        <v>0</v>
      </c>
      <c r="IZ219" s="131">
        <f>(COUNTIF($H219,$IX$1))</f>
        <v>0</v>
      </c>
      <c r="JA219" s="10"/>
      <c r="JB219" s="10"/>
      <c r="JC219" s="131">
        <f t="shared" si="1348"/>
        <v>0</v>
      </c>
      <c r="JD219" s="131">
        <f>(COUNTIF($H219,$JB$1))</f>
        <v>0</v>
      </c>
      <c r="JE219" s="10"/>
      <c r="JF219" s="10"/>
      <c r="JG219" s="131">
        <f t="shared" si="1349"/>
        <v>0</v>
      </c>
      <c r="JH219" s="131">
        <f>(COUNTIF($H219,$JF$1))</f>
        <v>0</v>
      </c>
      <c r="JI219" s="10"/>
      <c r="JJ219" s="10"/>
      <c r="JK219" s="131">
        <f t="shared" si="1350"/>
        <v>0</v>
      </c>
      <c r="JL219" s="131">
        <f>(COUNTIF($H219,$JJ$1))</f>
        <v>0</v>
      </c>
      <c r="JM219" s="10"/>
      <c r="JN219" s="10"/>
      <c r="JO219" s="131">
        <f t="shared" si="1351"/>
        <v>0</v>
      </c>
      <c r="JP219" s="131">
        <f>(COUNTIF($H219,$JN$1))</f>
        <v>0</v>
      </c>
      <c r="JQ219" s="10"/>
      <c r="JR219" s="10"/>
      <c r="JS219" s="131">
        <f t="shared" si="1352"/>
        <v>0</v>
      </c>
      <c r="JT219" s="131">
        <f>(COUNTIF($H219,$JR$1))</f>
        <v>0</v>
      </c>
      <c r="JU219" s="10"/>
      <c r="JV219" s="10"/>
      <c r="JW219" s="131">
        <f t="shared" si="1353"/>
        <v>0</v>
      </c>
      <c r="JX219" s="131">
        <f>(COUNTIF($H219,$JV$1))</f>
        <v>0</v>
      </c>
      <c r="JY219" s="10"/>
      <c r="JZ219" s="10"/>
      <c r="KA219" s="131">
        <f t="shared" si="1354"/>
        <v>0</v>
      </c>
      <c r="KB219" s="131">
        <f>(COUNTIF($H219,$JZ$1))</f>
        <v>0</v>
      </c>
      <c r="KC219" s="10"/>
      <c r="KD219" s="10"/>
      <c r="KE219" s="131">
        <f t="shared" si="1355"/>
        <v>0</v>
      </c>
      <c r="KF219" s="131">
        <f>(COUNTIF($H219,$KD$1))</f>
        <v>1</v>
      </c>
      <c r="KG219" s="10"/>
      <c r="KH219" s="10"/>
      <c r="KI219" s="131">
        <f t="shared" si="1356"/>
        <v>0</v>
      </c>
      <c r="KJ219" s="131">
        <f>(COUNTIF($H219,$KH$1))</f>
        <v>0</v>
      </c>
      <c r="KK219" s="10"/>
      <c r="KL219" s="10"/>
      <c r="KM219" s="131">
        <f t="shared" si="1357"/>
        <v>0</v>
      </c>
      <c r="KN219" s="131">
        <f>(COUNTIF($H219,$KL$1))</f>
        <v>0</v>
      </c>
      <c r="KO219" s="10"/>
      <c r="KP219" s="10"/>
      <c r="KQ219" s="131">
        <f t="shared" si="1358"/>
        <v>0</v>
      </c>
      <c r="KR219" s="131">
        <f>(COUNTIF($H219,$KP$1))</f>
        <v>0</v>
      </c>
      <c r="KS219" s="10"/>
      <c r="KT219" s="10"/>
      <c r="KU219" s="131">
        <f t="shared" si="1359"/>
        <v>0</v>
      </c>
      <c r="KV219" s="131">
        <f>(COUNTIF($H219,$KT$1))</f>
        <v>0</v>
      </c>
      <c r="KW219" s="10"/>
      <c r="KX219" s="10"/>
      <c r="KY219" s="131">
        <f t="shared" si="1360"/>
        <v>0</v>
      </c>
      <c r="KZ219" s="131">
        <f>(COUNTIF($H219,$KX$1))</f>
        <v>0</v>
      </c>
      <c r="LA219" s="10"/>
      <c r="LB219" s="10"/>
      <c r="LC219" s="131">
        <f t="shared" si="1361"/>
        <v>0</v>
      </c>
      <c r="LD219" s="131">
        <f>(COUNTIF($H219,$LB$1))</f>
        <v>0</v>
      </c>
      <c r="LE219" s="10"/>
      <c r="LF219" s="10"/>
      <c r="LG219" s="131">
        <f t="shared" si="1362"/>
        <v>0</v>
      </c>
      <c r="LH219" s="131">
        <f>(COUNTIF($H219,$NN$1))</f>
        <v>0</v>
      </c>
      <c r="LI219" s="10"/>
      <c r="LJ219" s="10"/>
      <c r="LK219" s="131">
        <f t="shared" si="1363"/>
        <v>0</v>
      </c>
      <c r="LL219" s="131">
        <f>(COUNTIF($H219,$NN$1))</f>
        <v>0</v>
      </c>
      <c r="LM219" s="10"/>
      <c r="LN219" s="10"/>
      <c r="LO219" s="131">
        <f t="shared" si="1364"/>
        <v>0</v>
      </c>
      <c r="LP219" s="131">
        <f>(COUNTIF($H219,$NN$1))</f>
        <v>0</v>
      </c>
      <c r="LQ219" s="10"/>
      <c r="LR219" s="10"/>
      <c r="LS219" s="131">
        <f t="shared" si="1365"/>
        <v>0</v>
      </c>
      <c r="LT219" s="131">
        <f>(COUNTIF($H219,$NN$1))</f>
        <v>0</v>
      </c>
      <c r="LU219" s="10"/>
      <c r="LV219" s="10"/>
      <c r="LW219" s="131">
        <f t="shared" si="1366"/>
        <v>0</v>
      </c>
      <c r="LX219" s="131">
        <f>(COUNTIF($H219,$NN$1))</f>
        <v>0</v>
      </c>
      <c r="LY219" s="10"/>
      <c r="LZ219" s="10"/>
      <c r="MA219" s="131">
        <f t="shared" si="1367"/>
        <v>0</v>
      </c>
      <c r="MB219" s="131">
        <f>(COUNTIF($H219,$NN$1))</f>
        <v>0</v>
      </c>
      <c r="MC219" s="10"/>
      <c r="MD219" s="10"/>
      <c r="ME219" s="131">
        <f t="shared" si="1368"/>
        <v>0</v>
      </c>
      <c r="MF219" s="131">
        <f>(COUNTIF($H219,$NN$1))</f>
        <v>0</v>
      </c>
      <c r="MG219" s="10"/>
      <c r="MH219" s="10"/>
      <c r="MI219" s="131">
        <f t="shared" si="1369"/>
        <v>0</v>
      </c>
      <c r="MJ219" s="131">
        <f>(COUNTIF($H219,$NN$1))</f>
        <v>0</v>
      </c>
      <c r="MK219" s="10"/>
      <c r="ML219" s="10"/>
      <c r="MM219" s="131">
        <f t="shared" si="1370"/>
        <v>0</v>
      </c>
      <c r="MN219" s="131">
        <f>(COUNTIF($H219,$NN$1))</f>
        <v>0</v>
      </c>
      <c r="MO219" s="10"/>
      <c r="MP219" s="10"/>
      <c r="MQ219" s="131">
        <f t="shared" si="1371"/>
        <v>0</v>
      </c>
      <c r="MR219" s="131">
        <f>(COUNTIF($H219,$NN$1))</f>
        <v>0</v>
      </c>
      <c r="MS219" s="10"/>
      <c r="MT219" s="10"/>
      <c r="MU219" s="131">
        <f t="shared" si="1372"/>
        <v>0</v>
      </c>
      <c r="MV219" s="131">
        <f>(COUNTIF($H219,$NN$1))</f>
        <v>0</v>
      </c>
      <c r="MW219" s="10"/>
      <c r="MX219" s="10"/>
      <c r="MY219" s="131">
        <f t="shared" si="1373"/>
        <v>0</v>
      </c>
      <c r="MZ219" s="131">
        <f>(COUNTIF($H219,$NN$1))</f>
        <v>0</v>
      </c>
      <c r="NA219" s="10"/>
      <c r="NB219" s="10"/>
      <c r="NC219" s="131">
        <f t="shared" si="1374"/>
        <v>0</v>
      </c>
      <c r="ND219" s="131">
        <f>(COUNTIF($H219,$NN$1))</f>
        <v>0</v>
      </c>
      <c r="NE219" s="10"/>
      <c r="NF219" s="10"/>
      <c r="NG219" s="131">
        <f t="shared" si="1375"/>
        <v>0</v>
      </c>
      <c r="NH219" s="131">
        <f>(COUNTIF($H219,$NN$1))</f>
        <v>0</v>
      </c>
      <c r="NI219" s="10"/>
      <c r="NJ219" s="10"/>
      <c r="NK219" s="131">
        <f t="shared" si="1376"/>
        <v>0</v>
      </c>
      <c r="NL219" s="131">
        <f>(COUNTIF($H219,$NN$1))</f>
        <v>0</v>
      </c>
      <c r="NM219" s="10"/>
      <c r="NN219" s="10"/>
      <c r="NO219" s="131">
        <f t="shared" si="1377"/>
        <v>0</v>
      </c>
      <c r="NP219" s="131">
        <f>(COUNTIF($H219,$NN$1))</f>
        <v>0</v>
      </c>
      <c r="NQ219" s="10"/>
      <c r="NR219" s="10"/>
      <c r="NS219" s="10"/>
      <c r="NT219" s="134">
        <f t="shared" si="1378"/>
        <v>0</v>
      </c>
      <c r="NU219" s="134">
        <f t="shared" si="1379"/>
        <v>2</v>
      </c>
      <c r="NV219" s="134">
        <f t="shared" si="1380"/>
        <v>0</v>
      </c>
      <c r="NW219" s="134">
        <f t="shared" si="1381"/>
        <v>0</v>
      </c>
      <c r="NX219" s="129"/>
      <c r="NY219" s="136">
        <f t="shared" si="1184"/>
        <v>0</v>
      </c>
      <c r="NZ219" s="136">
        <f t="shared" si="1185"/>
        <v>2</v>
      </c>
      <c r="OA219" s="136">
        <f t="shared" si="1186"/>
        <v>1</v>
      </c>
      <c r="OB219" s="136">
        <f t="shared" si="1187"/>
        <v>0</v>
      </c>
    </row>
    <row r="220" spans="1:392" s="28" customFormat="1" ht="20.25" customHeight="1">
      <c r="A220" s="2">
        <v>2</v>
      </c>
      <c r="B220" s="2" t="s">
        <v>0</v>
      </c>
      <c r="C220" s="3" t="s">
        <v>103</v>
      </c>
      <c r="D220" s="5" t="s">
        <v>228</v>
      </c>
      <c r="E220" s="5" t="s">
        <v>228</v>
      </c>
      <c r="F220" s="5" t="s">
        <v>228</v>
      </c>
      <c r="G220" s="5" t="s">
        <v>227</v>
      </c>
      <c r="H220" s="139" t="s">
        <v>150</v>
      </c>
      <c r="I220" s="92"/>
      <c r="J220" s="92"/>
      <c r="K220">
        <v>6</v>
      </c>
      <c r="L220"/>
      <c r="M220" s="10"/>
      <c r="N220" s="10">
        <v>5</v>
      </c>
      <c r="O220" s="10"/>
      <c r="P220" s="10">
        <v>1</v>
      </c>
      <c r="Q220" s="10"/>
      <c r="R220" s="10"/>
      <c r="S220" s="131">
        <f t="shared" si="1382"/>
        <v>0</v>
      </c>
      <c r="T220" s="10"/>
      <c r="U220" s="131">
        <f t="shared" si="1383"/>
        <v>0</v>
      </c>
      <c r="V220" s="10"/>
      <c r="W220" s="131">
        <f t="shared" si="1288"/>
        <v>0</v>
      </c>
      <c r="X220" s="10"/>
      <c r="Y220" s="131">
        <f t="shared" ref="Y220:Y225" si="1384">(COUNTIF($H220,$V$1))</f>
        <v>0</v>
      </c>
      <c r="Z220" s="10"/>
      <c r="AA220" s="131">
        <f t="shared" si="1289"/>
        <v>0</v>
      </c>
      <c r="AB220" s="10"/>
      <c r="AC220" s="131">
        <f t="shared" ref="AC220:AC225" si="1385">(COUNTIF($H220,$Z$1))</f>
        <v>0</v>
      </c>
      <c r="AD220" s="10"/>
      <c r="AE220" s="131">
        <f t="shared" si="1290"/>
        <v>0</v>
      </c>
      <c r="AF220" s="10"/>
      <c r="AG220" s="131">
        <f t="shared" ref="AG220:AG225" si="1386">(COUNTIF($H220,$AD$1))</f>
        <v>0</v>
      </c>
      <c r="AH220" s="10"/>
      <c r="AI220" s="131">
        <f t="shared" si="1291"/>
        <v>0</v>
      </c>
      <c r="AJ220" s="10"/>
      <c r="AK220" s="131">
        <f t="shared" ref="AK220:AK225" si="1387">(COUNTIF($H220,$AH$1))</f>
        <v>0</v>
      </c>
      <c r="AL220" s="10"/>
      <c r="AM220" s="131">
        <f t="shared" si="1292"/>
        <v>0</v>
      </c>
      <c r="AN220" s="10"/>
      <c r="AO220" s="131">
        <f t="shared" ref="AO220:AO225" si="1388">(COUNTIF($H220,$AL$1))</f>
        <v>0</v>
      </c>
      <c r="AP220" s="10"/>
      <c r="AQ220" s="131">
        <f t="shared" si="1293"/>
        <v>0</v>
      </c>
      <c r="AR220" s="10"/>
      <c r="AS220" s="131">
        <f t="shared" ref="AS220:AS225" si="1389">(COUNTIF($H220,$AP$1))</f>
        <v>0</v>
      </c>
      <c r="AT220" s="10"/>
      <c r="AU220" s="131">
        <f t="shared" si="1294"/>
        <v>0</v>
      </c>
      <c r="AV220" s="10"/>
      <c r="AW220" s="131">
        <f t="shared" ref="AW220:AW225" si="1390">(COUNTIF($H220,$AT$1))</f>
        <v>0</v>
      </c>
      <c r="AX220" s="10"/>
      <c r="AY220" s="131">
        <f t="shared" si="1295"/>
        <v>0</v>
      </c>
      <c r="AZ220" s="10"/>
      <c r="BA220" s="131">
        <f t="shared" ref="BA220:BA225" si="1391">(COUNTIF($H220,$AX$1))</f>
        <v>0</v>
      </c>
      <c r="BB220" s="10"/>
      <c r="BC220" s="131">
        <f t="shared" si="1296"/>
        <v>0</v>
      </c>
      <c r="BD220" s="10"/>
      <c r="BE220" s="131">
        <f t="shared" ref="BE220:BE225" si="1392">(COUNTIF($H220,$BB$1))</f>
        <v>0</v>
      </c>
      <c r="BF220" s="10"/>
      <c r="BG220" s="131">
        <f t="shared" si="1297"/>
        <v>0</v>
      </c>
      <c r="BH220" s="10"/>
      <c r="BI220" s="131">
        <f t="shared" ref="BI220:BI225" si="1393">(COUNTIF($H220,$BF$1))</f>
        <v>0</v>
      </c>
      <c r="BJ220" s="10"/>
      <c r="BK220" s="131">
        <f t="shared" si="1298"/>
        <v>0</v>
      </c>
      <c r="BL220" s="10"/>
      <c r="BM220" s="131">
        <f t="shared" ref="BM220:BM225" si="1394">(COUNTIF($H220,$BJ$1))</f>
        <v>0</v>
      </c>
      <c r="BN220" s="10"/>
      <c r="BO220" s="131">
        <f t="shared" si="1299"/>
        <v>0</v>
      </c>
      <c r="BP220" s="10"/>
      <c r="BQ220" s="131">
        <f t="shared" ref="BQ220:BQ225" si="1395">(COUNTIF($H220,$BN$1))</f>
        <v>0</v>
      </c>
      <c r="BR220" s="10"/>
      <c r="BS220" s="131">
        <f t="shared" si="1300"/>
        <v>0</v>
      </c>
      <c r="BT220" s="10"/>
      <c r="BU220" s="131">
        <f t="shared" ref="BU220:BU225" si="1396">(COUNTIF($H220,$BR$1))</f>
        <v>0</v>
      </c>
      <c r="BV220" s="10"/>
      <c r="BW220" s="131">
        <f t="shared" si="1301"/>
        <v>0</v>
      </c>
      <c r="BX220" s="10"/>
      <c r="BY220" s="131">
        <f t="shared" ref="BY220:BY225" si="1397">(COUNTIF($H220,$BV$1))</f>
        <v>0</v>
      </c>
      <c r="BZ220" s="10"/>
      <c r="CA220" s="131">
        <f t="shared" si="1302"/>
        <v>0</v>
      </c>
      <c r="CB220" s="10"/>
      <c r="CC220" s="131">
        <f t="shared" ref="CC220:CC225" si="1398">(COUNTIF($H220,$BZ$1))</f>
        <v>0</v>
      </c>
      <c r="CD220" s="10"/>
      <c r="CE220" s="131">
        <f t="shared" si="1303"/>
        <v>0</v>
      </c>
      <c r="CF220" s="10"/>
      <c r="CG220" s="131">
        <f t="shared" ref="CG220:CG225" si="1399">(COUNTIF($H220,$CD$1))</f>
        <v>0</v>
      </c>
      <c r="CH220" s="10"/>
      <c r="CI220" s="131">
        <f t="shared" si="1304"/>
        <v>0</v>
      </c>
      <c r="CJ220" s="10"/>
      <c r="CK220" s="131">
        <f t="shared" ref="CK220:CK225" si="1400">(COUNTIF($H220,$CH$1))</f>
        <v>0</v>
      </c>
      <c r="CL220" s="10"/>
      <c r="CM220" s="131">
        <f t="shared" si="1305"/>
        <v>0</v>
      </c>
      <c r="CN220" s="10"/>
      <c r="CO220" s="131">
        <f t="shared" ref="CO220:CO225" si="1401">(COUNTIF($H220,$CL$1))</f>
        <v>0</v>
      </c>
      <c r="CP220" s="10"/>
      <c r="CQ220" s="131">
        <f t="shared" si="1306"/>
        <v>0</v>
      </c>
      <c r="CR220" s="10"/>
      <c r="CS220" s="131">
        <f t="shared" ref="CS220:CS225" si="1402">(COUNTIF($H220,$CP$1))</f>
        <v>0</v>
      </c>
      <c r="CT220" s="10"/>
      <c r="CU220" s="131">
        <f t="shared" si="1307"/>
        <v>0</v>
      </c>
      <c r="CV220" s="10"/>
      <c r="CW220" s="131">
        <f t="shared" ref="CW220:CW225" si="1403">(COUNTIF($H220,$CT$1))</f>
        <v>0</v>
      </c>
      <c r="CX220" s="10"/>
      <c r="CY220" s="131">
        <f t="shared" si="1308"/>
        <v>0</v>
      </c>
      <c r="CZ220" s="10"/>
      <c r="DA220" s="131">
        <f t="shared" ref="DA220:DA225" si="1404">(COUNTIF($H220,$CX$1))</f>
        <v>0</v>
      </c>
      <c r="DB220" s="10"/>
      <c r="DC220" s="131">
        <f t="shared" si="1309"/>
        <v>0</v>
      </c>
      <c r="DD220" s="10"/>
      <c r="DE220" s="131">
        <f t="shared" ref="DE220:DE225" si="1405">(COUNTIF($H220,$DB$1))</f>
        <v>0</v>
      </c>
      <c r="DF220" s="10"/>
      <c r="DG220" s="131">
        <f t="shared" si="1310"/>
        <v>0</v>
      </c>
      <c r="DH220" s="10"/>
      <c r="DI220" s="131">
        <f t="shared" ref="DI220:DI225" si="1406">(COUNTIF($H220,$DF$1))</f>
        <v>0</v>
      </c>
      <c r="DJ220" s="10"/>
      <c r="DK220" s="131">
        <f t="shared" si="1311"/>
        <v>0</v>
      </c>
      <c r="DL220" s="10"/>
      <c r="DM220" s="131">
        <f t="shared" ref="DM220:DM225" si="1407">(COUNTIF($H220,$DJ$1))</f>
        <v>0</v>
      </c>
      <c r="DN220" s="10"/>
      <c r="DO220" s="131">
        <f t="shared" si="1312"/>
        <v>1</v>
      </c>
      <c r="DP220" s="10"/>
      <c r="DQ220" s="131">
        <f t="shared" ref="DQ220:DQ225" si="1408">(COUNTIF($H220,$DN$1))</f>
        <v>0</v>
      </c>
      <c r="DR220" s="10"/>
      <c r="DS220" s="131">
        <f t="shared" si="1313"/>
        <v>0</v>
      </c>
      <c r="DT220" s="10"/>
      <c r="DU220" s="131">
        <f t="shared" ref="DU220:DU225" si="1409">(COUNTIF($H220,$DR$1))</f>
        <v>0</v>
      </c>
      <c r="DV220" s="10"/>
      <c r="DW220" s="131">
        <f t="shared" si="1314"/>
        <v>0</v>
      </c>
      <c r="DX220" s="10"/>
      <c r="DY220" s="131">
        <f t="shared" ref="DY220:DY225" si="1410">(COUNTIF($H220,$DV$1))</f>
        <v>0</v>
      </c>
      <c r="DZ220" s="10"/>
      <c r="EA220" s="131">
        <f t="shared" si="1315"/>
        <v>0</v>
      </c>
      <c r="EB220" s="10"/>
      <c r="EC220" s="131">
        <f t="shared" ref="EC220:EC225" si="1411">(COUNTIF($H220,$DZ$1))</f>
        <v>0</v>
      </c>
      <c r="ED220" s="10"/>
      <c r="EE220" s="131">
        <f t="shared" si="1316"/>
        <v>0</v>
      </c>
      <c r="EF220" s="10"/>
      <c r="EG220" s="131">
        <f t="shared" ref="EG220:EG225" si="1412">(COUNTIF($H220,$ED$1))</f>
        <v>0</v>
      </c>
      <c r="EH220" s="10"/>
      <c r="EI220" s="131">
        <f t="shared" si="1317"/>
        <v>0</v>
      </c>
      <c r="EJ220" s="10"/>
      <c r="EK220" s="131">
        <f t="shared" ref="EK220:EK225" si="1413">(COUNTIF($H220,$EH$1))</f>
        <v>0</v>
      </c>
      <c r="EL220" s="10"/>
      <c r="EM220" s="131">
        <f t="shared" si="1318"/>
        <v>0</v>
      </c>
      <c r="EN220" s="10"/>
      <c r="EO220" s="131">
        <f t="shared" ref="EO220:EO225" si="1414">(COUNTIF($H220,$EL$1))</f>
        <v>0</v>
      </c>
      <c r="EP220" s="10"/>
      <c r="EQ220" s="131">
        <f t="shared" si="1319"/>
        <v>1</v>
      </c>
      <c r="ER220" s="10"/>
      <c r="ES220" s="131">
        <f t="shared" ref="ES220:ES225" si="1415">(COUNTIF($H220,$EP$1))</f>
        <v>0</v>
      </c>
      <c r="ET220" s="10"/>
      <c r="EU220" s="131">
        <f t="shared" si="1320"/>
        <v>0</v>
      </c>
      <c r="EV220" s="10"/>
      <c r="EW220" s="131">
        <f t="shared" ref="EW220:EW225" si="1416">(COUNTIF($H220,$ET$1))</f>
        <v>0</v>
      </c>
      <c r="EX220" s="10"/>
      <c r="EY220" s="131">
        <f t="shared" si="1321"/>
        <v>3</v>
      </c>
      <c r="EZ220" s="10"/>
      <c r="FA220" s="131">
        <f t="shared" ref="FA220:FA225" si="1417">(COUNTIF($H220,$EX$1))</f>
        <v>0</v>
      </c>
      <c r="FB220" s="10"/>
      <c r="FC220" s="131">
        <f t="shared" si="1322"/>
        <v>0</v>
      </c>
      <c r="FD220" s="10"/>
      <c r="FE220" s="131">
        <f t="shared" ref="FE220:FE225" si="1418">(COUNTIF($H220,$FB$1))</f>
        <v>0</v>
      </c>
      <c r="FF220" s="10"/>
      <c r="FG220" s="131">
        <f t="shared" si="1323"/>
        <v>0</v>
      </c>
      <c r="FH220" s="10"/>
      <c r="FI220" s="131">
        <f t="shared" ref="FI220:FI225" si="1419">(COUNTIF($H220,$FF$1))</f>
        <v>0</v>
      </c>
      <c r="FJ220" s="10"/>
      <c r="FK220" s="131">
        <f t="shared" si="1324"/>
        <v>0</v>
      </c>
      <c r="FL220" s="10"/>
      <c r="FM220" s="131">
        <f t="shared" ref="FM220:FM225" si="1420">(COUNTIF($H220,$FJ$1))</f>
        <v>0</v>
      </c>
      <c r="FN220" s="10"/>
      <c r="FO220" s="131">
        <f t="shared" si="1325"/>
        <v>0</v>
      </c>
      <c r="FP220" s="10"/>
      <c r="FQ220" s="131">
        <f t="shared" ref="FQ220:FQ225" si="1421">(COUNTIF($H220,$FN$1))</f>
        <v>0</v>
      </c>
      <c r="FR220" s="10"/>
      <c r="FS220" s="131">
        <f t="shared" si="1326"/>
        <v>0</v>
      </c>
      <c r="FT220" s="10"/>
      <c r="FU220" s="131">
        <f t="shared" ref="FU220:FU225" si="1422">(COUNTIF($H220,$FR$1))</f>
        <v>0</v>
      </c>
      <c r="FV220" s="10"/>
      <c r="FW220" s="131">
        <f t="shared" si="1327"/>
        <v>0</v>
      </c>
      <c r="FX220" s="10"/>
      <c r="FY220" s="131">
        <f t="shared" ref="FY220:FY225" si="1423">(COUNTIF($H220,$FV$1))</f>
        <v>0</v>
      </c>
      <c r="FZ220" s="10"/>
      <c r="GA220" s="131">
        <f t="shared" si="1328"/>
        <v>0</v>
      </c>
      <c r="GB220" s="10"/>
      <c r="GC220" s="131">
        <f t="shared" ref="GC220:GC225" si="1424">(COUNTIF($H220,$FZ$1))</f>
        <v>1</v>
      </c>
      <c r="GD220" s="10"/>
      <c r="GE220" s="131">
        <f t="shared" si="1329"/>
        <v>0</v>
      </c>
      <c r="GF220" s="10"/>
      <c r="GG220" s="131">
        <f t="shared" ref="GG220:GG225" si="1425">(COUNTIF($H220,$GD$1))</f>
        <v>0</v>
      </c>
      <c r="GH220" s="10"/>
      <c r="GI220" s="131">
        <f t="shared" si="1330"/>
        <v>0</v>
      </c>
      <c r="GJ220" s="10"/>
      <c r="GK220" s="131">
        <f t="shared" ref="GK220:GK225" si="1426">(COUNTIF($H220,$GH$1))</f>
        <v>0</v>
      </c>
      <c r="GL220" s="10"/>
      <c r="GM220" s="131">
        <f t="shared" si="1331"/>
        <v>0</v>
      </c>
      <c r="GN220" s="10"/>
      <c r="GO220" s="131">
        <f t="shared" ref="GO220:GO225" si="1427">(COUNTIF($H220,$GL$1))</f>
        <v>0</v>
      </c>
      <c r="GP220" s="10"/>
      <c r="GQ220" s="131">
        <f t="shared" si="1332"/>
        <v>0</v>
      </c>
      <c r="GR220" s="10"/>
      <c r="GS220" s="131">
        <f t="shared" ref="GS220:GS225" si="1428">(COUNTIF($H220,$GP$1))</f>
        <v>0</v>
      </c>
      <c r="GT220" s="10"/>
      <c r="GU220" s="131">
        <f t="shared" si="1333"/>
        <v>0</v>
      </c>
      <c r="GV220" s="10"/>
      <c r="GW220" s="131">
        <f t="shared" ref="GW220:GW225" si="1429">(COUNTIF($H220,$GT$1))</f>
        <v>0</v>
      </c>
      <c r="GX220" s="10"/>
      <c r="GY220" s="131">
        <f t="shared" si="1334"/>
        <v>0</v>
      </c>
      <c r="GZ220" s="10"/>
      <c r="HA220" s="131">
        <f t="shared" ref="HA220:HA225" si="1430">(COUNTIF($H220,$GX$1))</f>
        <v>0</v>
      </c>
      <c r="HB220" s="10"/>
      <c r="HC220" s="131">
        <f t="shared" si="1335"/>
        <v>0</v>
      </c>
      <c r="HD220" s="10"/>
      <c r="HE220" s="131">
        <f t="shared" ref="HE220:HE225" si="1431">(COUNTIF($H220,$HB$1))</f>
        <v>0</v>
      </c>
      <c r="HF220" s="10"/>
      <c r="HG220" s="131">
        <f t="shared" si="1336"/>
        <v>0</v>
      </c>
      <c r="HH220" s="10"/>
      <c r="HI220" s="131">
        <f t="shared" ref="HI220:HI225" si="1432">(COUNTIF($H220,$HF$1))</f>
        <v>0</v>
      </c>
      <c r="HJ220" s="10"/>
      <c r="HK220" s="131">
        <f t="shared" si="1337"/>
        <v>0</v>
      </c>
      <c r="HL220" s="10"/>
      <c r="HM220" s="131">
        <f t="shared" ref="HM220:HM225" si="1433">(COUNTIF($H220,$HJ$1))</f>
        <v>0</v>
      </c>
      <c r="HN220" s="10"/>
      <c r="HO220" s="131">
        <f t="shared" si="1338"/>
        <v>0</v>
      </c>
      <c r="HP220" s="10"/>
      <c r="HQ220" s="131">
        <f t="shared" ref="HQ220:HQ225" si="1434">(COUNTIF($H220,$HN$1))</f>
        <v>0</v>
      </c>
      <c r="HR220" s="10"/>
      <c r="HS220" s="131">
        <f t="shared" si="1339"/>
        <v>0</v>
      </c>
      <c r="HT220" s="10"/>
      <c r="HU220" s="131">
        <f t="shared" ref="HU220:HU225" si="1435">(COUNTIF($H220,$HR$1))</f>
        <v>0</v>
      </c>
      <c r="HV220" s="10"/>
      <c r="HW220" s="131">
        <f t="shared" si="1340"/>
        <v>0</v>
      </c>
      <c r="HX220" s="10"/>
      <c r="HY220" s="131">
        <f t="shared" ref="HY220:HY225" si="1436">(COUNTIF($H220,$HV$1))</f>
        <v>0</v>
      </c>
      <c r="HZ220" s="10"/>
      <c r="IA220" s="131">
        <f t="shared" si="1341"/>
        <v>0</v>
      </c>
      <c r="IB220" s="10"/>
      <c r="IC220" s="131">
        <f t="shared" ref="IC220:IC225" si="1437">(COUNTIF($H220,$HZ$1))</f>
        <v>0</v>
      </c>
      <c r="ID220" s="10"/>
      <c r="IE220" s="131">
        <f t="shared" si="1342"/>
        <v>0</v>
      </c>
      <c r="IF220" s="10"/>
      <c r="IG220" s="131">
        <f t="shared" ref="IG220:IG225" si="1438">(COUNTIF($H220,$ID$1))</f>
        <v>0</v>
      </c>
      <c r="IH220" s="10"/>
      <c r="II220" s="131">
        <f t="shared" si="1343"/>
        <v>0</v>
      </c>
      <c r="IJ220" s="10"/>
      <c r="IK220" s="131">
        <f t="shared" ref="IK220:IK225" si="1439">(COUNTIF($H220,$IH$1))</f>
        <v>0</v>
      </c>
      <c r="IL220" s="10"/>
      <c r="IM220" s="131">
        <f t="shared" si="1344"/>
        <v>0</v>
      </c>
      <c r="IN220" s="10"/>
      <c r="IO220" s="131">
        <f t="shared" ref="IO220:IO225" si="1440">(COUNTIF($H220,$IL$1))</f>
        <v>0</v>
      </c>
      <c r="IP220" s="10"/>
      <c r="IQ220" s="131">
        <f t="shared" si="1345"/>
        <v>0</v>
      </c>
      <c r="IR220" s="10"/>
      <c r="IS220" s="131">
        <f t="shared" ref="IS220:IS225" si="1441">(COUNTIF($H220,$IP$1))</f>
        <v>0</v>
      </c>
      <c r="IT220" s="10"/>
      <c r="IU220" s="131">
        <f t="shared" si="1346"/>
        <v>0</v>
      </c>
      <c r="IV220" s="10"/>
      <c r="IW220" s="131">
        <f t="shared" ref="IW220:IW225" si="1442">(COUNTIF($H220,$IT$1))</f>
        <v>0</v>
      </c>
      <c r="IX220" s="10"/>
      <c r="IY220" s="131">
        <f t="shared" si="1347"/>
        <v>0</v>
      </c>
      <c r="IZ220" s="10"/>
      <c r="JA220" s="131">
        <f t="shared" ref="JA220:JA225" si="1443">(COUNTIF($H220,$IX$1))</f>
        <v>0</v>
      </c>
      <c r="JB220" s="10"/>
      <c r="JC220" s="131">
        <f t="shared" si="1348"/>
        <v>0</v>
      </c>
      <c r="JD220" s="10"/>
      <c r="JE220" s="131">
        <f t="shared" ref="JE220:JE225" si="1444">(COUNTIF($H220,$JB$1))</f>
        <v>0</v>
      </c>
      <c r="JF220" s="10"/>
      <c r="JG220" s="131">
        <f t="shared" si="1349"/>
        <v>0</v>
      </c>
      <c r="JH220" s="10"/>
      <c r="JI220" s="131">
        <f t="shared" ref="JI220:JI225" si="1445">(COUNTIF($H220,$JF$1))</f>
        <v>0</v>
      </c>
      <c r="JJ220" s="10"/>
      <c r="JK220" s="131">
        <f t="shared" si="1350"/>
        <v>0</v>
      </c>
      <c r="JL220" s="10"/>
      <c r="JM220" s="131">
        <f t="shared" ref="JM220:JM225" si="1446">(COUNTIF($H220,$JJ$1))</f>
        <v>0</v>
      </c>
      <c r="JN220" s="10"/>
      <c r="JO220" s="131">
        <f t="shared" si="1351"/>
        <v>0</v>
      </c>
      <c r="JP220" s="10"/>
      <c r="JQ220" s="131">
        <f t="shared" ref="JQ220:JQ225" si="1447">(COUNTIF($H220,$JN$1))</f>
        <v>0</v>
      </c>
      <c r="JR220" s="10"/>
      <c r="JS220" s="131">
        <f t="shared" si="1352"/>
        <v>0</v>
      </c>
      <c r="JT220" s="10"/>
      <c r="JU220" s="131">
        <f t="shared" ref="JU220:JU225" si="1448">(COUNTIF($H220,$JR$1))</f>
        <v>0</v>
      </c>
      <c r="JV220" s="10"/>
      <c r="JW220" s="131">
        <f t="shared" si="1353"/>
        <v>0</v>
      </c>
      <c r="JX220" s="10"/>
      <c r="JY220" s="131">
        <f t="shared" ref="JY220:JY225" si="1449">(COUNTIF($H220,$JV$1))</f>
        <v>0</v>
      </c>
      <c r="JZ220" s="10"/>
      <c r="KA220" s="131">
        <f t="shared" si="1354"/>
        <v>0</v>
      </c>
      <c r="KB220" s="10"/>
      <c r="KC220" s="131">
        <f t="shared" ref="KC220:KC225" si="1450">(COUNTIF($H220,$JZ$1))</f>
        <v>0</v>
      </c>
      <c r="KD220" s="10"/>
      <c r="KE220" s="131">
        <f t="shared" si="1355"/>
        <v>0</v>
      </c>
      <c r="KF220" s="10"/>
      <c r="KG220" s="131">
        <f t="shared" ref="KG220:KG225" si="1451">(COUNTIF($H220,$KD$1))</f>
        <v>0</v>
      </c>
      <c r="KH220" s="10"/>
      <c r="KI220" s="131">
        <f t="shared" si="1356"/>
        <v>0</v>
      </c>
      <c r="KJ220" s="10"/>
      <c r="KK220" s="131">
        <f t="shared" ref="KK220:KK225" si="1452">(COUNTIF($H220,$KH$1))</f>
        <v>0</v>
      </c>
      <c r="KL220" s="10"/>
      <c r="KM220" s="131">
        <f t="shared" si="1357"/>
        <v>0</v>
      </c>
      <c r="KN220" s="10"/>
      <c r="KO220" s="131">
        <f t="shared" ref="KO220:KO225" si="1453">(COUNTIF($H220,$KL$1))</f>
        <v>0</v>
      </c>
      <c r="KP220" s="10"/>
      <c r="KQ220" s="131">
        <f t="shared" si="1358"/>
        <v>0</v>
      </c>
      <c r="KR220" s="10"/>
      <c r="KS220" s="131">
        <f t="shared" ref="KS220:KS225" si="1454">(COUNTIF($H220,$KP$1))</f>
        <v>0</v>
      </c>
      <c r="KT220" s="10"/>
      <c r="KU220" s="131">
        <f t="shared" si="1359"/>
        <v>0</v>
      </c>
      <c r="KV220" s="10"/>
      <c r="KW220" s="131">
        <f t="shared" ref="KW220:KW225" si="1455">(COUNTIF($H220,$KT$1))</f>
        <v>0</v>
      </c>
      <c r="KX220" s="10"/>
      <c r="KY220" s="131">
        <f t="shared" si="1360"/>
        <v>0</v>
      </c>
      <c r="KZ220" s="10"/>
      <c r="LA220" s="131">
        <f t="shared" ref="LA220:LA225" si="1456">(COUNTIF($H220,$KX$1))</f>
        <v>0</v>
      </c>
      <c r="LB220" s="10"/>
      <c r="LC220" s="131">
        <f t="shared" si="1361"/>
        <v>0</v>
      </c>
      <c r="LD220" s="10"/>
      <c r="LE220" s="131">
        <f t="shared" ref="LE220:LE225" si="1457">(COUNTIF($H220,$LB$1))</f>
        <v>0</v>
      </c>
      <c r="LF220" s="10"/>
      <c r="LG220" s="131">
        <f t="shared" si="1362"/>
        <v>0</v>
      </c>
      <c r="LH220" s="10"/>
      <c r="LI220" s="131">
        <f t="shared" ref="LI220:LI225" si="1458">(COUNTIF($H220,$NN$1))</f>
        <v>0</v>
      </c>
      <c r="LJ220" s="10"/>
      <c r="LK220" s="131">
        <f t="shared" si="1363"/>
        <v>0</v>
      </c>
      <c r="LL220" s="10"/>
      <c r="LM220" s="131">
        <f t="shared" ref="LM220:LM225" si="1459">(COUNTIF($H220,$NN$1))</f>
        <v>0</v>
      </c>
      <c r="LN220" s="10"/>
      <c r="LO220" s="131">
        <f t="shared" si="1364"/>
        <v>0</v>
      </c>
      <c r="LP220" s="10"/>
      <c r="LQ220" s="131">
        <f t="shared" ref="LQ220:LQ225" si="1460">(COUNTIF($H220,$NN$1))</f>
        <v>0</v>
      </c>
      <c r="LR220" s="10"/>
      <c r="LS220" s="131">
        <f t="shared" si="1365"/>
        <v>0</v>
      </c>
      <c r="LT220" s="10"/>
      <c r="LU220" s="131">
        <f t="shared" ref="LU220:LU225" si="1461">(COUNTIF($H220,$NN$1))</f>
        <v>0</v>
      </c>
      <c r="LV220" s="10"/>
      <c r="LW220" s="131">
        <f t="shared" si="1366"/>
        <v>0</v>
      </c>
      <c r="LX220" s="10"/>
      <c r="LY220" s="131">
        <f t="shared" ref="LY220:LY225" si="1462">(COUNTIF($H220,$NN$1))</f>
        <v>0</v>
      </c>
      <c r="LZ220" s="10"/>
      <c r="MA220" s="131">
        <f t="shared" si="1367"/>
        <v>0</v>
      </c>
      <c r="MB220" s="10"/>
      <c r="MC220" s="131">
        <f t="shared" ref="MC220:MC225" si="1463">(COUNTIF($H220,$NN$1))</f>
        <v>0</v>
      </c>
      <c r="MD220" s="10"/>
      <c r="ME220" s="131">
        <f t="shared" si="1368"/>
        <v>0</v>
      </c>
      <c r="MF220" s="10"/>
      <c r="MG220" s="131">
        <f t="shared" ref="MG220:MG225" si="1464">(COUNTIF($H220,$NN$1))</f>
        <v>0</v>
      </c>
      <c r="MH220" s="10"/>
      <c r="MI220" s="131">
        <f t="shared" si="1369"/>
        <v>0</v>
      </c>
      <c r="MJ220" s="10"/>
      <c r="MK220" s="131">
        <f t="shared" ref="MK220:MK225" si="1465">(COUNTIF($H220,$NN$1))</f>
        <v>0</v>
      </c>
      <c r="ML220" s="10"/>
      <c r="MM220" s="131">
        <f t="shared" si="1370"/>
        <v>0</v>
      </c>
      <c r="MN220" s="10"/>
      <c r="MO220" s="131">
        <f t="shared" ref="MO220:MO225" si="1466">(COUNTIF($H220,$NN$1))</f>
        <v>0</v>
      </c>
      <c r="MP220" s="10"/>
      <c r="MQ220" s="131">
        <f t="shared" si="1371"/>
        <v>0</v>
      </c>
      <c r="MR220" s="10"/>
      <c r="MS220" s="131">
        <f t="shared" ref="MS220:MS225" si="1467">(COUNTIF($H220,$NN$1))</f>
        <v>0</v>
      </c>
      <c r="MT220" s="10"/>
      <c r="MU220" s="131">
        <f t="shared" si="1372"/>
        <v>0</v>
      </c>
      <c r="MV220" s="10"/>
      <c r="MW220" s="131">
        <f t="shared" ref="MW220:MW225" si="1468">(COUNTIF($H220,$NN$1))</f>
        <v>0</v>
      </c>
      <c r="MX220" s="10"/>
      <c r="MY220" s="131">
        <f t="shared" si="1373"/>
        <v>0</v>
      </c>
      <c r="MZ220" s="10"/>
      <c r="NA220" s="131">
        <f t="shared" ref="NA220:NA225" si="1469">(COUNTIF($H220,$NN$1))</f>
        <v>0</v>
      </c>
      <c r="NB220" s="10"/>
      <c r="NC220" s="131">
        <f t="shared" si="1374"/>
        <v>0</v>
      </c>
      <c r="ND220" s="10"/>
      <c r="NE220" s="131">
        <f t="shared" ref="NE220:NE225" si="1470">(COUNTIF($H220,$NN$1))</f>
        <v>0</v>
      </c>
      <c r="NF220" s="10"/>
      <c r="NG220" s="131">
        <f t="shared" si="1375"/>
        <v>0</v>
      </c>
      <c r="NH220" s="10"/>
      <c r="NI220" s="131">
        <f t="shared" ref="NI220:NI225" si="1471">(COUNTIF($H220,$NN$1))</f>
        <v>0</v>
      </c>
      <c r="NJ220" s="10"/>
      <c r="NK220" s="131">
        <f t="shared" si="1376"/>
        <v>0</v>
      </c>
      <c r="NL220" s="10"/>
      <c r="NM220" s="131">
        <f t="shared" ref="NM220:NM225" si="1472">(COUNTIF($H220,$NN$1))</f>
        <v>0</v>
      </c>
      <c r="NN220" s="10"/>
      <c r="NO220" s="131">
        <f t="shared" si="1377"/>
        <v>0</v>
      </c>
      <c r="NP220" s="10"/>
      <c r="NQ220" s="131">
        <f t="shared" ref="NQ220:NQ225" si="1473">(COUNTIF($H220,$NN$1))</f>
        <v>0</v>
      </c>
      <c r="NR220" s="10"/>
      <c r="NS220" s="10"/>
      <c r="NT220" s="134">
        <f t="shared" si="1378"/>
        <v>0</v>
      </c>
      <c r="NU220" s="134">
        <f t="shared" si="1379"/>
        <v>0</v>
      </c>
      <c r="NV220" s="134">
        <f t="shared" si="1380"/>
        <v>0</v>
      </c>
      <c r="NW220" s="134">
        <f t="shared" si="1381"/>
        <v>0</v>
      </c>
      <c r="NX220" s="129"/>
      <c r="NY220" s="136">
        <f t="shared" si="1184"/>
        <v>0</v>
      </c>
      <c r="NZ220" s="136">
        <f t="shared" si="1185"/>
        <v>5</v>
      </c>
      <c r="OA220" s="136">
        <f t="shared" si="1186"/>
        <v>0</v>
      </c>
      <c r="OB220" s="136">
        <f t="shared" si="1187"/>
        <v>1</v>
      </c>
    </row>
    <row r="221" spans="1:392" s="28" customFormat="1" ht="20.25" customHeight="1">
      <c r="A221" s="2">
        <v>2</v>
      </c>
      <c r="B221" s="2" t="s">
        <v>1</v>
      </c>
      <c r="C221" s="5" t="s">
        <v>103</v>
      </c>
      <c r="D221" s="5" t="s">
        <v>228</v>
      </c>
      <c r="E221" s="5" t="s">
        <v>228</v>
      </c>
      <c r="F221" s="5" t="s">
        <v>228</v>
      </c>
      <c r="G221" s="5"/>
      <c r="H221" s="139" t="s">
        <v>150</v>
      </c>
      <c r="I221" s="92"/>
      <c r="J221" s="92"/>
      <c r="K221">
        <v>6</v>
      </c>
      <c r="L221"/>
      <c r="M221" s="10"/>
      <c r="N221" s="10">
        <v>5</v>
      </c>
      <c r="O221" s="10"/>
      <c r="P221" s="10">
        <v>1</v>
      </c>
      <c r="Q221" s="10"/>
      <c r="R221" s="10"/>
      <c r="S221" s="131">
        <f t="shared" si="1382"/>
        <v>0</v>
      </c>
      <c r="T221" s="10"/>
      <c r="U221" s="131">
        <f t="shared" si="1383"/>
        <v>0</v>
      </c>
      <c r="V221" s="10"/>
      <c r="W221" s="131">
        <f t="shared" si="1288"/>
        <v>0</v>
      </c>
      <c r="X221" s="10"/>
      <c r="Y221" s="131">
        <f t="shared" si="1384"/>
        <v>0</v>
      </c>
      <c r="Z221" s="10"/>
      <c r="AA221" s="131">
        <f t="shared" si="1289"/>
        <v>0</v>
      </c>
      <c r="AB221" s="10"/>
      <c r="AC221" s="131">
        <f t="shared" si="1385"/>
        <v>0</v>
      </c>
      <c r="AD221" s="10"/>
      <c r="AE221" s="131">
        <f t="shared" si="1290"/>
        <v>0</v>
      </c>
      <c r="AF221" s="10"/>
      <c r="AG221" s="131">
        <f t="shared" si="1386"/>
        <v>0</v>
      </c>
      <c r="AH221" s="10"/>
      <c r="AI221" s="131">
        <f t="shared" si="1291"/>
        <v>0</v>
      </c>
      <c r="AJ221" s="10"/>
      <c r="AK221" s="131">
        <f t="shared" si="1387"/>
        <v>0</v>
      </c>
      <c r="AL221" s="10"/>
      <c r="AM221" s="131">
        <f t="shared" si="1292"/>
        <v>0</v>
      </c>
      <c r="AN221" s="10"/>
      <c r="AO221" s="131">
        <f t="shared" si="1388"/>
        <v>0</v>
      </c>
      <c r="AP221" s="10"/>
      <c r="AQ221" s="131">
        <f t="shared" si="1293"/>
        <v>0</v>
      </c>
      <c r="AR221" s="10"/>
      <c r="AS221" s="131">
        <f t="shared" si="1389"/>
        <v>0</v>
      </c>
      <c r="AT221" s="10"/>
      <c r="AU221" s="131">
        <f t="shared" si="1294"/>
        <v>0</v>
      </c>
      <c r="AV221" s="10"/>
      <c r="AW221" s="131">
        <f t="shared" si="1390"/>
        <v>0</v>
      </c>
      <c r="AX221" s="10"/>
      <c r="AY221" s="131">
        <f t="shared" si="1295"/>
        <v>0</v>
      </c>
      <c r="AZ221" s="10"/>
      <c r="BA221" s="131">
        <f t="shared" si="1391"/>
        <v>0</v>
      </c>
      <c r="BB221" s="10"/>
      <c r="BC221" s="131">
        <f t="shared" si="1296"/>
        <v>0</v>
      </c>
      <c r="BD221" s="10"/>
      <c r="BE221" s="131">
        <f t="shared" si="1392"/>
        <v>0</v>
      </c>
      <c r="BF221" s="10"/>
      <c r="BG221" s="131">
        <f t="shared" si="1297"/>
        <v>0</v>
      </c>
      <c r="BH221" s="10"/>
      <c r="BI221" s="131">
        <f t="shared" si="1393"/>
        <v>0</v>
      </c>
      <c r="BJ221" s="10"/>
      <c r="BK221" s="131">
        <f t="shared" si="1298"/>
        <v>0</v>
      </c>
      <c r="BL221" s="10"/>
      <c r="BM221" s="131">
        <f t="shared" si="1394"/>
        <v>0</v>
      </c>
      <c r="BN221" s="10"/>
      <c r="BO221" s="131">
        <f t="shared" si="1299"/>
        <v>0</v>
      </c>
      <c r="BP221" s="10"/>
      <c r="BQ221" s="131">
        <f t="shared" si="1395"/>
        <v>0</v>
      </c>
      <c r="BR221" s="10"/>
      <c r="BS221" s="131">
        <f t="shared" si="1300"/>
        <v>0</v>
      </c>
      <c r="BT221" s="10"/>
      <c r="BU221" s="131">
        <f t="shared" si="1396"/>
        <v>0</v>
      </c>
      <c r="BV221" s="10"/>
      <c r="BW221" s="131">
        <f t="shared" si="1301"/>
        <v>0</v>
      </c>
      <c r="BX221" s="10"/>
      <c r="BY221" s="131">
        <f t="shared" si="1397"/>
        <v>0</v>
      </c>
      <c r="BZ221" s="10"/>
      <c r="CA221" s="131">
        <f t="shared" si="1302"/>
        <v>0</v>
      </c>
      <c r="CB221" s="10"/>
      <c r="CC221" s="131">
        <f t="shared" si="1398"/>
        <v>0</v>
      </c>
      <c r="CD221" s="10"/>
      <c r="CE221" s="131">
        <f t="shared" si="1303"/>
        <v>0</v>
      </c>
      <c r="CF221" s="10"/>
      <c r="CG221" s="131">
        <f t="shared" si="1399"/>
        <v>0</v>
      </c>
      <c r="CH221" s="10"/>
      <c r="CI221" s="131">
        <f t="shared" si="1304"/>
        <v>0</v>
      </c>
      <c r="CJ221" s="10"/>
      <c r="CK221" s="131">
        <f t="shared" si="1400"/>
        <v>0</v>
      </c>
      <c r="CL221" s="10"/>
      <c r="CM221" s="131">
        <f t="shared" si="1305"/>
        <v>0</v>
      </c>
      <c r="CN221" s="10"/>
      <c r="CO221" s="131">
        <f t="shared" si="1401"/>
        <v>0</v>
      </c>
      <c r="CP221" s="10"/>
      <c r="CQ221" s="131">
        <f t="shared" si="1306"/>
        <v>0</v>
      </c>
      <c r="CR221" s="10"/>
      <c r="CS221" s="131">
        <f t="shared" si="1402"/>
        <v>0</v>
      </c>
      <c r="CT221" s="10"/>
      <c r="CU221" s="131">
        <f t="shared" si="1307"/>
        <v>0</v>
      </c>
      <c r="CV221" s="10"/>
      <c r="CW221" s="131">
        <f t="shared" si="1403"/>
        <v>0</v>
      </c>
      <c r="CX221" s="10"/>
      <c r="CY221" s="131">
        <f t="shared" si="1308"/>
        <v>0</v>
      </c>
      <c r="CZ221" s="10"/>
      <c r="DA221" s="131">
        <f t="shared" si="1404"/>
        <v>0</v>
      </c>
      <c r="DB221" s="10"/>
      <c r="DC221" s="131">
        <f t="shared" si="1309"/>
        <v>0</v>
      </c>
      <c r="DD221" s="10"/>
      <c r="DE221" s="131">
        <f t="shared" si="1405"/>
        <v>0</v>
      </c>
      <c r="DF221" s="10"/>
      <c r="DG221" s="131">
        <f t="shared" si="1310"/>
        <v>0</v>
      </c>
      <c r="DH221" s="10"/>
      <c r="DI221" s="131">
        <f t="shared" si="1406"/>
        <v>0</v>
      </c>
      <c r="DJ221" s="10"/>
      <c r="DK221" s="131">
        <f t="shared" si="1311"/>
        <v>0</v>
      </c>
      <c r="DL221" s="10"/>
      <c r="DM221" s="131">
        <f t="shared" si="1407"/>
        <v>0</v>
      </c>
      <c r="DN221" s="10"/>
      <c r="DO221" s="131">
        <f t="shared" si="1312"/>
        <v>1</v>
      </c>
      <c r="DP221" s="10"/>
      <c r="DQ221" s="131">
        <f t="shared" si="1408"/>
        <v>0</v>
      </c>
      <c r="DR221" s="10"/>
      <c r="DS221" s="131">
        <f t="shared" si="1313"/>
        <v>0</v>
      </c>
      <c r="DT221" s="10"/>
      <c r="DU221" s="131">
        <f t="shared" si="1409"/>
        <v>0</v>
      </c>
      <c r="DV221" s="10"/>
      <c r="DW221" s="131">
        <f t="shared" si="1314"/>
        <v>0</v>
      </c>
      <c r="DX221" s="10"/>
      <c r="DY221" s="131">
        <f t="shared" si="1410"/>
        <v>0</v>
      </c>
      <c r="DZ221" s="10"/>
      <c r="EA221" s="131">
        <f t="shared" si="1315"/>
        <v>0</v>
      </c>
      <c r="EB221" s="10"/>
      <c r="EC221" s="131">
        <f t="shared" si="1411"/>
        <v>0</v>
      </c>
      <c r="ED221" s="10"/>
      <c r="EE221" s="131">
        <f t="shared" si="1316"/>
        <v>0</v>
      </c>
      <c r="EF221" s="10"/>
      <c r="EG221" s="131">
        <f t="shared" si="1412"/>
        <v>0</v>
      </c>
      <c r="EH221" s="10"/>
      <c r="EI221" s="131">
        <f t="shared" si="1317"/>
        <v>0</v>
      </c>
      <c r="EJ221" s="10"/>
      <c r="EK221" s="131">
        <f t="shared" si="1413"/>
        <v>0</v>
      </c>
      <c r="EL221" s="10"/>
      <c r="EM221" s="131">
        <f t="shared" si="1318"/>
        <v>0</v>
      </c>
      <c r="EN221" s="10"/>
      <c r="EO221" s="131">
        <f t="shared" si="1414"/>
        <v>0</v>
      </c>
      <c r="EP221" s="10"/>
      <c r="EQ221" s="131">
        <f t="shared" si="1319"/>
        <v>0</v>
      </c>
      <c r="ER221" s="10"/>
      <c r="ES221" s="131">
        <f t="shared" si="1415"/>
        <v>0</v>
      </c>
      <c r="ET221" s="10"/>
      <c r="EU221" s="131">
        <f t="shared" si="1320"/>
        <v>0</v>
      </c>
      <c r="EV221" s="10"/>
      <c r="EW221" s="131">
        <f t="shared" si="1416"/>
        <v>0</v>
      </c>
      <c r="EX221" s="10"/>
      <c r="EY221" s="131">
        <f t="shared" si="1321"/>
        <v>3</v>
      </c>
      <c r="EZ221" s="10"/>
      <c r="FA221" s="131">
        <f t="shared" si="1417"/>
        <v>0</v>
      </c>
      <c r="FB221" s="10"/>
      <c r="FC221" s="131">
        <f t="shared" si="1322"/>
        <v>0</v>
      </c>
      <c r="FD221" s="10"/>
      <c r="FE221" s="131">
        <f t="shared" si="1418"/>
        <v>0</v>
      </c>
      <c r="FF221" s="10"/>
      <c r="FG221" s="131">
        <f t="shared" si="1323"/>
        <v>0</v>
      </c>
      <c r="FH221" s="10"/>
      <c r="FI221" s="131">
        <f t="shared" si="1419"/>
        <v>0</v>
      </c>
      <c r="FJ221" s="10"/>
      <c r="FK221" s="131">
        <f t="shared" si="1324"/>
        <v>0</v>
      </c>
      <c r="FL221" s="10"/>
      <c r="FM221" s="131">
        <f t="shared" si="1420"/>
        <v>0</v>
      </c>
      <c r="FN221" s="10"/>
      <c r="FO221" s="131">
        <f t="shared" si="1325"/>
        <v>0</v>
      </c>
      <c r="FP221" s="10"/>
      <c r="FQ221" s="131">
        <f t="shared" si="1421"/>
        <v>0</v>
      </c>
      <c r="FR221" s="10"/>
      <c r="FS221" s="131">
        <f t="shared" si="1326"/>
        <v>0</v>
      </c>
      <c r="FT221" s="10"/>
      <c r="FU221" s="131">
        <f t="shared" si="1422"/>
        <v>0</v>
      </c>
      <c r="FV221" s="10"/>
      <c r="FW221" s="131">
        <f t="shared" si="1327"/>
        <v>0</v>
      </c>
      <c r="FX221" s="10"/>
      <c r="FY221" s="131">
        <f t="shared" si="1423"/>
        <v>0</v>
      </c>
      <c r="FZ221" s="10"/>
      <c r="GA221" s="131">
        <f t="shared" si="1328"/>
        <v>0</v>
      </c>
      <c r="GB221" s="10"/>
      <c r="GC221" s="131">
        <f t="shared" si="1424"/>
        <v>1</v>
      </c>
      <c r="GD221" s="10"/>
      <c r="GE221" s="131">
        <f t="shared" si="1329"/>
        <v>0</v>
      </c>
      <c r="GF221" s="10"/>
      <c r="GG221" s="131">
        <f t="shared" si="1425"/>
        <v>0</v>
      </c>
      <c r="GH221" s="10"/>
      <c r="GI221" s="131">
        <f t="shared" si="1330"/>
        <v>0</v>
      </c>
      <c r="GJ221" s="10"/>
      <c r="GK221" s="131">
        <f t="shared" si="1426"/>
        <v>0</v>
      </c>
      <c r="GL221" s="10"/>
      <c r="GM221" s="131">
        <f t="shared" si="1331"/>
        <v>0</v>
      </c>
      <c r="GN221" s="10"/>
      <c r="GO221" s="131">
        <f t="shared" si="1427"/>
        <v>0</v>
      </c>
      <c r="GP221" s="10"/>
      <c r="GQ221" s="131">
        <f t="shared" si="1332"/>
        <v>0</v>
      </c>
      <c r="GR221" s="10"/>
      <c r="GS221" s="131">
        <f t="shared" si="1428"/>
        <v>0</v>
      </c>
      <c r="GT221" s="10"/>
      <c r="GU221" s="131">
        <f t="shared" si="1333"/>
        <v>0</v>
      </c>
      <c r="GV221" s="10"/>
      <c r="GW221" s="131">
        <f t="shared" si="1429"/>
        <v>0</v>
      </c>
      <c r="GX221" s="10"/>
      <c r="GY221" s="131">
        <f t="shared" si="1334"/>
        <v>0</v>
      </c>
      <c r="GZ221" s="10"/>
      <c r="HA221" s="131">
        <f t="shared" si="1430"/>
        <v>0</v>
      </c>
      <c r="HB221" s="10"/>
      <c r="HC221" s="131">
        <f t="shared" si="1335"/>
        <v>0</v>
      </c>
      <c r="HD221" s="10"/>
      <c r="HE221" s="131">
        <f t="shared" si="1431"/>
        <v>0</v>
      </c>
      <c r="HF221" s="10"/>
      <c r="HG221" s="131">
        <f t="shared" si="1336"/>
        <v>0</v>
      </c>
      <c r="HH221" s="10"/>
      <c r="HI221" s="131">
        <f t="shared" si="1432"/>
        <v>0</v>
      </c>
      <c r="HJ221" s="10"/>
      <c r="HK221" s="131">
        <f t="shared" si="1337"/>
        <v>0</v>
      </c>
      <c r="HL221" s="10"/>
      <c r="HM221" s="131">
        <f t="shared" si="1433"/>
        <v>0</v>
      </c>
      <c r="HN221" s="10"/>
      <c r="HO221" s="131">
        <f t="shared" si="1338"/>
        <v>0</v>
      </c>
      <c r="HP221" s="10"/>
      <c r="HQ221" s="131">
        <f t="shared" si="1434"/>
        <v>0</v>
      </c>
      <c r="HR221" s="10"/>
      <c r="HS221" s="131">
        <f t="shared" si="1339"/>
        <v>0</v>
      </c>
      <c r="HT221" s="10"/>
      <c r="HU221" s="131">
        <f t="shared" si="1435"/>
        <v>0</v>
      </c>
      <c r="HV221" s="10"/>
      <c r="HW221" s="131">
        <f t="shared" si="1340"/>
        <v>0</v>
      </c>
      <c r="HX221" s="10"/>
      <c r="HY221" s="131">
        <f t="shared" si="1436"/>
        <v>0</v>
      </c>
      <c r="HZ221" s="10"/>
      <c r="IA221" s="131">
        <f t="shared" si="1341"/>
        <v>0</v>
      </c>
      <c r="IB221" s="10"/>
      <c r="IC221" s="131">
        <f t="shared" si="1437"/>
        <v>0</v>
      </c>
      <c r="ID221" s="10"/>
      <c r="IE221" s="131">
        <f t="shared" si="1342"/>
        <v>0</v>
      </c>
      <c r="IF221" s="10"/>
      <c r="IG221" s="131">
        <f t="shared" si="1438"/>
        <v>0</v>
      </c>
      <c r="IH221" s="10"/>
      <c r="II221" s="131">
        <f t="shared" si="1343"/>
        <v>0</v>
      </c>
      <c r="IJ221" s="10"/>
      <c r="IK221" s="131">
        <f t="shared" si="1439"/>
        <v>0</v>
      </c>
      <c r="IL221" s="10"/>
      <c r="IM221" s="131">
        <f t="shared" si="1344"/>
        <v>0</v>
      </c>
      <c r="IN221" s="10"/>
      <c r="IO221" s="131">
        <f t="shared" si="1440"/>
        <v>0</v>
      </c>
      <c r="IP221" s="10"/>
      <c r="IQ221" s="131">
        <f t="shared" si="1345"/>
        <v>0</v>
      </c>
      <c r="IR221" s="10"/>
      <c r="IS221" s="131">
        <f t="shared" si="1441"/>
        <v>0</v>
      </c>
      <c r="IT221" s="10"/>
      <c r="IU221" s="131">
        <f t="shared" si="1346"/>
        <v>0</v>
      </c>
      <c r="IV221" s="10"/>
      <c r="IW221" s="131">
        <f t="shared" si="1442"/>
        <v>0</v>
      </c>
      <c r="IX221" s="10"/>
      <c r="IY221" s="131">
        <f t="shared" si="1347"/>
        <v>0</v>
      </c>
      <c r="IZ221" s="10"/>
      <c r="JA221" s="131">
        <f t="shared" si="1443"/>
        <v>0</v>
      </c>
      <c r="JB221" s="10"/>
      <c r="JC221" s="131">
        <f t="shared" si="1348"/>
        <v>0</v>
      </c>
      <c r="JD221" s="10"/>
      <c r="JE221" s="131">
        <f t="shared" si="1444"/>
        <v>0</v>
      </c>
      <c r="JF221" s="10"/>
      <c r="JG221" s="131">
        <f t="shared" si="1349"/>
        <v>0</v>
      </c>
      <c r="JH221" s="10"/>
      <c r="JI221" s="131">
        <f t="shared" si="1445"/>
        <v>0</v>
      </c>
      <c r="JJ221" s="10"/>
      <c r="JK221" s="131">
        <f t="shared" si="1350"/>
        <v>0</v>
      </c>
      <c r="JL221" s="10"/>
      <c r="JM221" s="131">
        <f t="shared" si="1446"/>
        <v>0</v>
      </c>
      <c r="JN221" s="10"/>
      <c r="JO221" s="131">
        <f t="shared" si="1351"/>
        <v>0</v>
      </c>
      <c r="JP221" s="10"/>
      <c r="JQ221" s="131">
        <f t="shared" si="1447"/>
        <v>0</v>
      </c>
      <c r="JR221" s="10"/>
      <c r="JS221" s="131">
        <f t="shared" si="1352"/>
        <v>0</v>
      </c>
      <c r="JT221" s="10"/>
      <c r="JU221" s="131">
        <f t="shared" si="1448"/>
        <v>0</v>
      </c>
      <c r="JV221" s="10"/>
      <c r="JW221" s="131">
        <f t="shared" si="1353"/>
        <v>0</v>
      </c>
      <c r="JX221" s="10"/>
      <c r="JY221" s="131">
        <f t="shared" si="1449"/>
        <v>0</v>
      </c>
      <c r="JZ221" s="10"/>
      <c r="KA221" s="131">
        <f t="shared" si="1354"/>
        <v>0</v>
      </c>
      <c r="KB221" s="10"/>
      <c r="KC221" s="131">
        <f t="shared" si="1450"/>
        <v>0</v>
      </c>
      <c r="KD221" s="10"/>
      <c r="KE221" s="131">
        <f t="shared" si="1355"/>
        <v>0</v>
      </c>
      <c r="KF221" s="10"/>
      <c r="KG221" s="131">
        <f t="shared" si="1451"/>
        <v>0</v>
      </c>
      <c r="KH221" s="10"/>
      <c r="KI221" s="131">
        <f t="shared" si="1356"/>
        <v>0</v>
      </c>
      <c r="KJ221" s="10"/>
      <c r="KK221" s="131">
        <f t="shared" si="1452"/>
        <v>0</v>
      </c>
      <c r="KL221" s="10"/>
      <c r="KM221" s="131">
        <f t="shared" si="1357"/>
        <v>0</v>
      </c>
      <c r="KN221" s="10"/>
      <c r="KO221" s="131">
        <f t="shared" si="1453"/>
        <v>0</v>
      </c>
      <c r="KP221" s="10"/>
      <c r="KQ221" s="131">
        <f t="shared" si="1358"/>
        <v>0</v>
      </c>
      <c r="KR221" s="10"/>
      <c r="KS221" s="131">
        <f t="shared" si="1454"/>
        <v>0</v>
      </c>
      <c r="KT221" s="10"/>
      <c r="KU221" s="131">
        <f t="shared" si="1359"/>
        <v>0</v>
      </c>
      <c r="KV221" s="10"/>
      <c r="KW221" s="131">
        <f t="shared" si="1455"/>
        <v>0</v>
      </c>
      <c r="KX221" s="10"/>
      <c r="KY221" s="131">
        <f t="shared" si="1360"/>
        <v>0</v>
      </c>
      <c r="KZ221" s="10"/>
      <c r="LA221" s="131">
        <f t="shared" si="1456"/>
        <v>0</v>
      </c>
      <c r="LB221" s="10"/>
      <c r="LC221" s="131">
        <f t="shared" si="1361"/>
        <v>0</v>
      </c>
      <c r="LD221" s="10"/>
      <c r="LE221" s="131">
        <f t="shared" si="1457"/>
        <v>0</v>
      </c>
      <c r="LF221" s="10"/>
      <c r="LG221" s="131">
        <f t="shared" si="1362"/>
        <v>0</v>
      </c>
      <c r="LH221" s="10"/>
      <c r="LI221" s="131">
        <f t="shared" si="1458"/>
        <v>0</v>
      </c>
      <c r="LJ221" s="10"/>
      <c r="LK221" s="131">
        <f t="shared" si="1363"/>
        <v>0</v>
      </c>
      <c r="LL221" s="10"/>
      <c r="LM221" s="131">
        <f t="shared" si="1459"/>
        <v>0</v>
      </c>
      <c r="LN221" s="10"/>
      <c r="LO221" s="131">
        <f t="shared" si="1364"/>
        <v>0</v>
      </c>
      <c r="LP221" s="10"/>
      <c r="LQ221" s="131">
        <f t="shared" si="1460"/>
        <v>0</v>
      </c>
      <c r="LR221" s="10"/>
      <c r="LS221" s="131">
        <f t="shared" si="1365"/>
        <v>0</v>
      </c>
      <c r="LT221" s="10"/>
      <c r="LU221" s="131">
        <f t="shared" si="1461"/>
        <v>0</v>
      </c>
      <c r="LV221" s="10"/>
      <c r="LW221" s="131">
        <f t="shared" si="1366"/>
        <v>0</v>
      </c>
      <c r="LX221" s="10"/>
      <c r="LY221" s="131">
        <f t="shared" si="1462"/>
        <v>0</v>
      </c>
      <c r="LZ221" s="10"/>
      <c r="MA221" s="131">
        <f t="shared" si="1367"/>
        <v>0</v>
      </c>
      <c r="MB221" s="10"/>
      <c r="MC221" s="131">
        <f t="shared" si="1463"/>
        <v>0</v>
      </c>
      <c r="MD221" s="10"/>
      <c r="ME221" s="131">
        <f t="shared" si="1368"/>
        <v>0</v>
      </c>
      <c r="MF221" s="10"/>
      <c r="MG221" s="131">
        <f t="shared" si="1464"/>
        <v>0</v>
      </c>
      <c r="MH221" s="10"/>
      <c r="MI221" s="131">
        <f t="shared" si="1369"/>
        <v>0</v>
      </c>
      <c r="MJ221" s="10"/>
      <c r="MK221" s="131">
        <f t="shared" si="1465"/>
        <v>0</v>
      </c>
      <c r="ML221" s="10"/>
      <c r="MM221" s="131">
        <f t="shared" si="1370"/>
        <v>0</v>
      </c>
      <c r="MN221" s="10"/>
      <c r="MO221" s="131">
        <f t="shared" si="1466"/>
        <v>0</v>
      </c>
      <c r="MP221" s="10"/>
      <c r="MQ221" s="131">
        <f t="shared" si="1371"/>
        <v>0</v>
      </c>
      <c r="MR221" s="10"/>
      <c r="MS221" s="131">
        <f t="shared" si="1467"/>
        <v>0</v>
      </c>
      <c r="MT221" s="10"/>
      <c r="MU221" s="131">
        <f t="shared" si="1372"/>
        <v>0</v>
      </c>
      <c r="MV221" s="10"/>
      <c r="MW221" s="131">
        <f t="shared" si="1468"/>
        <v>0</v>
      </c>
      <c r="MX221" s="10"/>
      <c r="MY221" s="131">
        <f t="shared" si="1373"/>
        <v>0</v>
      </c>
      <c r="MZ221" s="10"/>
      <c r="NA221" s="131">
        <f t="shared" si="1469"/>
        <v>0</v>
      </c>
      <c r="NB221" s="10"/>
      <c r="NC221" s="131">
        <f t="shared" si="1374"/>
        <v>0</v>
      </c>
      <c r="ND221" s="10"/>
      <c r="NE221" s="131">
        <f t="shared" si="1470"/>
        <v>0</v>
      </c>
      <c r="NF221" s="10"/>
      <c r="NG221" s="131">
        <f t="shared" si="1375"/>
        <v>0</v>
      </c>
      <c r="NH221" s="10"/>
      <c r="NI221" s="131">
        <f t="shared" si="1471"/>
        <v>0</v>
      </c>
      <c r="NJ221" s="10"/>
      <c r="NK221" s="131">
        <f t="shared" si="1376"/>
        <v>0</v>
      </c>
      <c r="NL221" s="10"/>
      <c r="NM221" s="131">
        <f t="shared" si="1472"/>
        <v>0</v>
      </c>
      <c r="NN221" s="10"/>
      <c r="NO221" s="131">
        <f t="shared" si="1377"/>
        <v>0</v>
      </c>
      <c r="NP221" s="10"/>
      <c r="NQ221" s="131">
        <f t="shared" si="1473"/>
        <v>0</v>
      </c>
      <c r="NR221" s="10"/>
      <c r="NS221" s="10"/>
      <c r="NT221" s="134">
        <f t="shared" si="1378"/>
        <v>0</v>
      </c>
      <c r="NU221" s="134">
        <f t="shared" si="1379"/>
        <v>1</v>
      </c>
      <c r="NV221" s="134">
        <f t="shared" si="1380"/>
        <v>0</v>
      </c>
      <c r="NW221" s="134">
        <f t="shared" si="1381"/>
        <v>0</v>
      </c>
      <c r="NX221" s="129"/>
      <c r="NY221" s="136">
        <f t="shared" si="1184"/>
        <v>0</v>
      </c>
      <c r="NZ221" s="136">
        <f t="shared" si="1185"/>
        <v>4</v>
      </c>
      <c r="OA221" s="136">
        <f t="shared" si="1186"/>
        <v>0</v>
      </c>
      <c r="OB221" s="136">
        <f t="shared" si="1187"/>
        <v>1</v>
      </c>
    </row>
    <row r="222" spans="1:392" s="28" customFormat="1" ht="20.25" customHeight="1">
      <c r="A222" s="2">
        <v>2</v>
      </c>
      <c r="B222" s="2" t="s">
        <v>2</v>
      </c>
      <c r="C222" s="5"/>
      <c r="D222" s="5" t="s">
        <v>228</v>
      </c>
      <c r="E222" s="5" t="s">
        <v>227</v>
      </c>
      <c r="F222" s="5" t="s">
        <v>228</v>
      </c>
      <c r="G222" s="5" t="s">
        <v>228</v>
      </c>
      <c r="H222" s="139" t="s">
        <v>150</v>
      </c>
      <c r="I222" s="92"/>
      <c r="J222" s="92"/>
      <c r="K222">
        <v>6</v>
      </c>
      <c r="L222"/>
      <c r="M222" s="10"/>
      <c r="N222" s="10">
        <v>5</v>
      </c>
      <c r="O222" s="10"/>
      <c r="P222" s="10">
        <v>1</v>
      </c>
      <c r="Q222" s="10"/>
      <c r="R222" s="10"/>
      <c r="S222" s="131">
        <f t="shared" si="1382"/>
        <v>0</v>
      </c>
      <c r="T222" s="10"/>
      <c r="U222" s="131">
        <f t="shared" si="1383"/>
        <v>0</v>
      </c>
      <c r="V222" s="10"/>
      <c r="W222" s="131">
        <f t="shared" si="1288"/>
        <v>0</v>
      </c>
      <c r="X222" s="10"/>
      <c r="Y222" s="131">
        <f t="shared" si="1384"/>
        <v>0</v>
      </c>
      <c r="Z222" s="10"/>
      <c r="AA222" s="131">
        <f t="shared" si="1289"/>
        <v>0</v>
      </c>
      <c r="AB222" s="10"/>
      <c r="AC222" s="131">
        <f t="shared" si="1385"/>
        <v>0</v>
      </c>
      <c r="AD222" s="10"/>
      <c r="AE222" s="131">
        <f t="shared" si="1290"/>
        <v>0</v>
      </c>
      <c r="AF222" s="10"/>
      <c r="AG222" s="131">
        <f t="shared" si="1386"/>
        <v>0</v>
      </c>
      <c r="AH222" s="10"/>
      <c r="AI222" s="131">
        <f t="shared" si="1291"/>
        <v>0</v>
      </c>
      <c r="AJ222" s="10"/>
      <c r="AK222" s="131">
        <f t="shared" si="1387"/>
        <v>0</v>
      </c>
      <c r="AL222" s="10"/>
      <c r="AM222" s="131">
        <f t="shared" si="1292"/>
        <v>0</v>
      </c>
      <c r="AN222" s="10"/>
      <c r="AO222" s="131">
        <f t="shared" si="1388"/>
        <v>0</v>
      </c>
      <c r="AP222" s="10"/>
      <c r="AQ222" s="131">
        <f t="shared" si="1293"/>
        <v>0</v>
      </c>
      <c r="AR222" s="10"/>
      <c r="AS222" s="131">
        <f t="shared" si="1389"/>
        <v>0</v>
      </c>
      <c r="AT222" s="10"/>
      <c r="AU222" s="131">
        <f t="shared" si="1294"/>
        <v>0</v>
      </c>
      <c r="AV222" s="10"/>
      <c r="AW222" s="131">
        <f t="shared" si="1390"/>
        <v>0</v>
      </c>
      <c r="AX222" s="10"/>
      <c r="AY222" s="131">
        <f t="shared" si="1295"/>
        <v>0</v>
      </c>
      <c r="AZ222" s="10"/>
      <c r="BA222" s="131">
        <f t="shared" si="1391"/>
        <v>0</v>
      </c>
      <c r="BB222" s="10"/>
      <c r="BC222" s="131">
        <f t="shared" si="1296"/>
        <v>0</v>
      </c>
      <c r="BD222" s="10"/>
      <c r="BE222" s="131">
        <f t="shared" si="1392"/>
        <v>0</v>
      </c>
      <c r="BF222" s="10"/>
      <c r="BG222" s="131">
        <f t="shared" si="1297"/>
        <v>0</v>
      </c>
      <c r="BH222" s="10"/>
      <c r="BI222" s="131">
        <f t="shared" si="1393"/>
        <v>0</v>
      </c>
      <c r="BJ222" s="10"/>
      <c r="BK222" s="131">
        <f t="shared" si="1298"/>
        <v>0</v>
      </c>
      <c r="BL222" s="10"/>
      <c r="BM222" s="131">
        <f t="shared" si="1394"/>
        <v>0</v>
      </c>
      <c r="BN222" s="10"/>
      <c r="BO222" s="131">
        <f t="shared" si="1299"/>
        <v>0</v>
      </c>
      <c r="BP222" s="10"/>
      <c r="BQ222" s="131">
        <f t="shared" si="1395"/>
        <v>0</v>
      </c>
      <c r="BR222" s="10"/>
      <c r="BS222" s="131">
        <f t="shared" si="1300"/>
        <v>0</v>
      </c>
      <c r="BT222" s="10"/>
      <c r="BU222" s="131">
        <f t="shared" si="1396"/>
        <v>0</v>
      </c>
      <c r="BV222" s="10"/>
      <c r="BW222" s="131">
        <f t="shared" si="1301"/>
        <v>0</v>
      </c>
      <c r="BX222" s="10"/>
      <c r="BY222" s="131">
        <f t="shared" si="1397"/>
        <v>0</v>
      </c>
      <c r="BZ222" s="10"/>
      <c r="CA222" s="131">
        <f t="shared" si="1302"/>
        <v>0</v>
      </c>
      <c r="CB222" s="10"/>
      <c r="CC222" s="131">
        <f t="shared" si="1398"/>
        <v>0</v>
      </c>
      <c r="CD222" s="10"/>
      <c r="CE222" s="131">
        <f t="shared" si="1303"/>
        <v>0</v>
      </c>
      <c r="CF222" s="10"/>
      <c r="CG222" s="131">
        <f t="shared" si="1399"/>
        <v>0</v>
      </c>
      <c r="CH222" s="10"/>
      <c r="CI222" s="131">
        <f t="shared" si="1304"/>
        <v>0</v>
      </c>
      <c r="CJ222" s="10"/>
      <c r="CK222" s="131">
        <f t="shared" si="1400"/>
        <v>0</v>
      </c>
      <c r="CL222" s="10"/>
      <c r="CM222" s="131">
        <f t="shared" si="1305"/>
        <v>0</v>
      </c>
      <c r="CN222" s="10"/>
      <c r="CO222" s="131">
        <f t="shared" si="1401"/>
        <v>0</v>
      </c>
      <c r="CP222" s="10"/>
      <c r="CQ222" s="131">
        <f t="shared" si="1306"/>
        <v>0</v>
      </c>
      <c r="CR222" s="10"/>
      <c r="CS222" s="131">
        <f t="shared" si="1402"/>
        <v>0</v>
      </c>
      <c r="CT222" s="10"/>
      <c r="CU222" s="131">
        <f t="shared" si="1307"/>
        <v>0</v>
      </c>
      <c r="CV222" s="10"/>
      <c r="CW222" s="131">
        <f t="shared" si="1403"/>
        <v>0</v>
      </c>
      <c r="CX222" s="10"/>
      <c r="CY222" s="131">
        <f t="shared" si="1308"/>
        <v>0</v>
      </c>
      <c r="CZ222" s="10"/>
      <c r="DA222" s="131">
        <f t="shared" si="1404"/>
        <v>0</v>
      </c>
      <c r="DB222" s="10"/>
      <c r="DC222" s="131">
        <f t="shared" si="1309"/>
        <v>0</v>
      </c>
      <c r="DD222" s="10"/>
      <c r="DE222" s="131">
        <f t="shared" si="1405"/>
        <v>0</v>
      </c>
      <c r="DF222" s="10"/>
      <c r="DG222" s="131">
        <f t="shared" si="1310"/>
        <v>0</v>
      </c>
      <c r="DH222" s="10"/>
      <c r="DI222" s="131">
        <f t="shared" si="1406"/>
        <v>0</v>
      </c>
      <c r="DJ222" s="10"/>
      <c r="DK222" s="131">
        <f t="shared" si="1311"/>
        <v>0</v>
      </c>
      <c r="DL222" s="10"/>
      <c r="DM222" s="131">
        <f t="shared" si="1407"/>
        <v>0</v>
      </c>
      <c r="DN222" s="10"/>
      <c r="DO222" s="131">
        <f t="shared" si="1312"/>
        <v>0</v>
      </c>
      <c r="DP222" s="10"/>
      <c r="DQ222" s="131">
        <f t="shared" si="1408"/>
        <v>0</v>
      </c>
      <c r="DR222" s="10"/>
      <c r="DS222" s="131">
        <f t="shared" si="1313"/>
        <v>0</v>
      </c>
      <c r="DT222" s="10"/>
      <c r="DU222" s="131">
        <f t="shared" si="1409"/>
        <v>0</v>
      </c>
      <c r="DV222" s="10"/>
      <c r="DW222" s="131">
        <f t="shared" si="1314"/>
        <v>0</v>
      </c>
      <c r="DX222" s="10"/>
      <c r="DY222" s="131">
        <f t="shared" si="1410"/>
        <v>0</v>
      </c>
      <c r="DZ222" s="10"/>
      <c r="EA222" s="131">
        <f t="shared" si="1315"/>
        <v>0</v>
      </c>
      <c r="EB222" s="10"/>
      <c r="EC222" s="131">
        <f t="shared" si="1411"/>
        <v>0</v>
      </c>
      <c r="ED222" s="10"/>
      <c r="EE222" s="131">
        <f t="shared" si="1316"/>
        <v>0</v>
      </c>
      <c r="EF222" s="10"/>
      <c r="EG222" s="131">
        <f t="shared" si="1412"/>
        <v>0</v>
      </c>
      <c r="EH222" s="10"/>
      <c r="EI222" s="131">
        <f t="shared" si="1317"/>
        <v>0</v>
      </c>
      <c r="EJ222" s="10"/>
      <c r="EK222" s="131">
        <f t="shared" si="1413"/>
        <v>0</v>
      </c>
      <c r="EL222" s="10"/>
      <c r="EM222" s="131">
        <f t="shared" si="1318"/>
        <v>0</v>
      </c>
      <c r="EN222" s="10"/>
      <c r="EO222" s="131">
        <f t="shared" si="1414"/>
        <v>0</v>
      </c>
      <c r="EP222" s="10"/>
      <c r="EQ222" s="131">
        <f t="shared" si="1319"/>
        <v>1</v>
      </c>
      <c r="ER222" s="10"/>
      <c r="ES222" s="131">
        <f t="shared" si="1415"/>
        <v>0</v>
      </c>
      <c r="ET222" s="10"/>
      <c r="EU222" s="131">
        <f t="shared" si="1320"/>
        <v>0</v>
      </c>
      <c r="EV222" s="10"/>
      <c r="EW222" s="131">
        <f t="shared" si="1416"/>
        <v>0</v>
      </c>
      <c r="EX222" s="10"/>
      <c r="EY222" s="131">
        <f t="shared" si="1321"/>
        <v>3</v>
      </c>
      <c r="EZ222" s="10"/>
      <c r="FA222" s="131">
        <f t="shared" si="1417"/>
        <v>0</v>
      </c>
      <c r="FB222" s="10"/>
      <c r="FC222" s="131">
        <f t="shared" si="1322"/>
        <v>0</v>
      </c>
      <c r="FD222" s="10"/>
      <c r="FE222" s="131">
        <f t="shared" si="1418"/>
        <v>0</v>
      </c>
      <c r="FF222" s="10"/>
      <c r="FG222" s="131">
        <f t="shared" si="1323"/>
        <v>0</v>
      </c>
      <c r="FH222" s="10"/>
      <c r="FI222" s="131">
        <f t="shared" si="1419"/>
        <v>0</v>
      </c>
      <c r="FJ222" s="10"/>
      <c r="FK222" s="131">
        <f t="shared" si="1324"/>
        <v>0</v>
      </c>
      <c r="FL222" s="10"/>
      <c r="FM222" s="131">
        <f t="shared" si="1420"/>
        <v>0</v>
      </c>
      <c r="FN222" s="10"/>
      <c r="FO222" s="131">
        <f t="shared" si="1325"/>
        <v>0</v>
      </c>
      <c r="FP222" s="10"/>
      <c r="FQ222" s="131">
        <f t="shared" si="1421"/>
        <v>0</v>
      </c>
      <c r="FR222" s="10"/>
      <c r="FS222" s="131">
        <f t="shared" si="1326"/>
        <v>0</v>
      </c>
      <c r="FT222" s="10"/>
      <c r="FU222" s="131">
        <f t="shared" si="1422"/>
        <v>0</v>
      </c>
      <c r="FV222" s="10"/>
      <c r="FW222" s="131">
        <f t="shared" si="1327"/>
        <v>0</v>
      </c>
      <c r="FX222" s="10"/>
      <c r="FY222" s="131">
        <f t="shared" si="1423"/>
        <v>0</v>
      </c>
      <c r="FZ222" s="10"/>
      <c r="GA222" s="131">
        <f t="shared" si="1328"/>
        <v>0</v>
      </c>
      <c r="GB222" s="10"/>
      <c r="GC222" s="131">
        <f t="shared" si="1424"/>
        <v>1</v>
      </c>
      <c r="GD222" s="10"/>
      <c r="GE222" s="131">
        <f t="shared" si="1329"/>
        <v>0</v>
      </c>
      <c r="GF222" s="10"/>
      <c r="GG222" s="131">
        <f t="shared" si="1425"/>
        <v>0</v>
      </c>
      <c r="GH222" s="10"/>
      <c r="GI222" s="131">
        <f t="shared" si="1330"/>
        <v>0</v>
      </c>
      <c r="GJ222" s="10"/>
      <c r="GK222" s="131">
        <f t="shared" si="1426"/>
        <v>0</v>
      </c>
      <c r="GL222" s="10"/>
      <c r="GM222" s="131">
        <f t="shared" si="1331"/>
        <v>0</v>
      </c>
      <c r="GN222" s="10"/>
      <c r="GO222" s="131">
        <f t="shared" si="1427"/>
        <v>0</v>
      </c>
      <c r="GP222" s="10"/>
      <c r="GQ222" s="131">
        <f t="shared" si="1332"/>
        <v>0</v>
      </c>
      <c r="GR222" s="10"/>
      <c r="GS222" s="131">
        <f t="shared" si="1428"/>
        <v>0</v>
      </c>
      <c r="GT222" s="10"/>
      <c r="GU222" s="131">
        <f t="shared" si="1333"/>
        <v>0</v>
      </c>
      <c r="GV222" s="10"/>
      <c r="GW222" s="131">
        <f t="shared" si="1429"/>
        <v>0</v>
      </c>
      <c r="GX222" s="10"/>
      <c r="GY222" s="131">
        <f t="shared" si="1334"/>
        <v>0</v>
      </c>
      <c r="GZ222" s="10"/>
      <c r="HA222" s="131">
        <f t="shared" si="1430"/>
        <v>0</v>
      </c>
      <c r="HB222" s="10"/>
      <c r="HC222" s="131">
        <f t="shared" si="1335"/>
        <v>0</v>
      </c>
      <c r="HD222" s="10"/>
      <c r="HE222" s="131">
        <f t="shared" si="1431"/>
        <v>0</v>
      </c>
      <c r="HF222" s="10"/>
      <c r="HG222" s="131">
        <f t="shared" si="1336"/>
        <v>0</v>
      </c>
      <c r="HH222" s="10"/>
      <c r="HI222" s="131">
        <f t="shared" si="1432"/>
        <v>0</v>
      </c>
      <c r="HJ222" s="10"/>
      <c r="HK222" s="131">
        <f t="shared" si="1337"/>
        <v>0</v>
      </c>
      <c r="HL222" s="10"/>
      <c r="HM222" s="131">
        <f t="shared" si="1433"/>
        <v>0</v>
      </c>
      <c r="HN222" s="10"/>
      <c r="HO222" s="131">
        <f t="shared" si="1338"/>
        <v>0</v>
      </c>
      <c r="HP222" s="10"/>
      <c r="HQ222" s="131">
        <f t="shared" si="1434"/>
        <v>0</v>
      </c>
      <c r="HR222" s="10"/>
      <c r="HS222" s="131">
        <f t="shared" si="1339"/>
        <v>0</v>
      </c>
      <c r="HT222" s="10"/>
      <c r="HU222" s="131">
        <f t="shared" si="1435"/>
        <v>0</v>
      </c>
      <c r="HV222" s="10"/>
      <c r="HW222" s="131">
        <f t="shared" si="1340"/>
        <v>0</v>
      </c>
      <c r="HX222" s="10"/>
      <c r="HY222" s="131">
        <f t="shared" si="1436"/>
        <v>0</v>
      </c>
      <c r="HZ222" s="10"/>
      <c r="IA222" s="131">
        <f t="shared" si="1341"/>
        <v>0</v>
      </c>
      <c r="IB222" s="10"/>
      <c r="IC222" s="131">
        <f t="shared" si="1437"/>
        <v>0</v>
      </c>
      <c r="ID222" s="10"/>
      <c r="IE222" s="131">
        <f t="shared" si="1342"/>
        <v>0</v>
      </c>
      <c r="IF222" s="10"/>
      <c r="IG222" s="131">
        <f t="shared" si="1438"/>
        <v>0</v>
      </c>
      <c r="IH222" s="10"/>
      <c r="II222" s="131">
        <f t="shared" si="1343"/>
        <v>0</v>
      </c>
      <c r="IJ222" s="10"/>
      <c r="IK222" s="131">
        <f t="shared" si="1439"/>
        <v>0</v>
      </c>
      <c r="IL222" s="10"/>
      <c r="IM222" s="131">
        <f t="shared" si="1344"/>
        <v>0</v>
      </c>
      <c r="IN222" s="10"/>
      <c r="IO222" s="131">
        <f t="shared" si="1440"/>
        <v>0</v>
      </c>
      <c r="IP222" s="10"/>
      <c r="IQ222" s="131">
        <f t="shared" si="1345"/>
        <v>0</v>
      </c>
      <c r="IR222" s="10"/>
      <c r="IS222" s="131">
        <f t="shared" si="1441"/>
        <v>0</v>
      </c>
      <c r="IT222" s="10"/>
      <c r="IU222" s="131">
        <f t="shared" si="1346"/>
        <v>0</v>
      </c>
      <c r="IV222" s="10"/>
      <c r="IW222" s="131">
        <f t="shared" si="1442"/>
        <v>0</v>
      </c>
      <c r="IX222" s="10"/>
      <c r="IY222" s="131">
        <f t="shared" si="1347"/>
        <v>0</v>
      </c>
      <c r="IZ222" s="10"/>
      <c r="JA222" s="131">
        <f t="shared" si="1443"/>
        <v>0</v>
      </c>
      <c r="JB222" s="10"/>
      <c r="JC222" s="131">
        <f t="shared" si="1348"/>
        <v>0</v>
      </c>
      <c r="JD222" s="10"/>
      <c r="JE222" s="131">
        <f t="shared" si="1444"/>
        <v>0</v>
      </c>
      <c r="JF222" s="10"/>
      <c r="JG222" s="131">
        <f t="shared" si="1349"/>
        <v>0</v>
      </c>
      <c r="JH222" s="10"/>
      <c r="JI222" s="131">
        <f t="shared" si="1445"/>
        <v>0</v>
      </c>
      <c r="JJ222" s="10"/>
      <c r="JK222" s="131">
        <f t="shared" si="1350"/>
        <v>0</v>
      </c>
      <c r="JL222" s="10"/>
      <c r="JM222" s="131">
        <f t="shared" si="1446"/>
        <v>0</v>
      </c>
      <c r="JN222" s="10"/>
      <c r="JO222" s="131">
        <f t="shared" si="1351"/>
        <v>0</v>
      </c>
      <c r="JP222" s="10"/>
      <c r="JQ222" s="131">
        <f t="shared" si="1447"/>
        <v>0</v>
      </c>
      <c r="JR222" s="10"/>
      <c r="JS222" s="131">
        <f t="shared" si="1352"/>
        <v>0</v>
      </c>
      <c r="JT222" s="10"/>
      <c r="JU222" s="131">
        <f t="shared" si="1448"/>
        <v>0</v>
      </c>
      <c r="JV222" s="10"/>
      <c r="JW222" s="131">
        <f t="shared" si="1353"/>
        <v>0</v>
      </c>
      <c r="JX222" s="10"/>
      <c r="JY222" s="131">
        <f t="shared" si="1449"/>
        <v>0</v>
      </c>
      <c r="JZ222" s="10"/>
      <c r="KA222" s="131">
        <f t="shared" si="1354"/>
        <v>0</v>
      </c>
      <c r="KB222" s="10"/>
      <c r="KC222" s="131">
        <f t="shared" si="1450"/>
        <v>0</v>
      </c>
      <c r="KD222" s="10"/>
      <c r="KE222" s="131">
        <f t="shared" si="1355"/>
        <v>0</v>
      </c>
      <c r="KF222" s="10"/>
      <c r="KG222" s="131">
        <f t="shared" si="1451"/>
        <v>0</v>
      </c>
      <c r="KH222" s="10"/>
      <c r="KI222" s="131">
        <f t="shared" si="1356"/>
        <v>0</v>
      </c>
      <c r="KJ222" s="10"/>
      <c r="KK222" s="131">
        <f t="shared" si="1452"/>
        <v>0</v>
      </c>
      <c r="KL222" s="10"/>
      <c r="KM222" s="131">
        <f t="shared" si="1357"/>
        <v>0</v>
      </c>
      <c r="KN222" s="10"/>
      <c r="KO222" s="131">
        <f t="shared" si="1453"/>
        <v>0</v>
      </c>
      <c r="KP222" s="10"/>
      <c r="KQ222" s="131">
        <f t="shared" si="1358"/>
        <v>0</v>
      </c>
      <c r="KR222" s="10"/>
      <c r="KS222" s="131">
        <f t="shared" si="1454"/>
        <v>0</v>
      </c>
      <c r="KT222" s="10"/>
      <c r="KU222" s="131">
        <f t="shared" si="1359"/>
        <v>0</v>
      </c>
      <c r="KV222" s="10"/>
      <c r="KW222" s="131">
        <f t="shared" si="1455"/>
        <v>0</v>
      </c>
      <c r="KX222" s="10"/>
      <c r="KY222" s="131">
        <f t="shared" si="1360"/>
        <v>0</v>
      </c>
      <c r="KZ222" s="10"/>
      <c r="LA222" s="131">
        <f t="shared" si="1456"/>
        <v>0</v>
      </c>
      <c r="LB222" s="10"/>
      <c r="LC222" s="131">
        <f t="shared" si="1361"/>
        <v>0</v>
      </c>
      <c r="LD222" s="10"/>
      <c r="LE222" s="131">
        <f t="shared" si="1457"/>
        <v>0</v>
      </c>
      <c r="LF222" s="10"/>
      <c r="LG222" s="131">
        <f t="shared" si="1362"/>
        <v>0</v>
      </c>
      <c r="LH222" s="10"/>
      <c r="LI222" s="131">
        <f t="shared" si="1458"/>
        <v>0</v>
      </c>
      <c r="LJ222" s="10"/>
      <c r="LK222" s="131">
        <f t="shared" si="1363"/>
        <v>0</v>
      </c>
      <c r="LL222" s="10"/>
      <c r="LM222" s="131">
        <f t="shared" si="1459"/>
        <v>0</v>
      </c>
      <c r="LN222" s="10"/>
      <c r="LO222" s="131">
        <f t="shared" si="1364"/>
        <v>0</v>
      </c>
      <c r="LP222" s="10"/>
      <c r="LQ222" s="131">
        <f t="shared" si="1460"/>
        <v>0</v>
      </c>
      <c r="LR222" s="10"/>
      <c r="LS222" s="131">
        <f t="shared" si="1365"/>
        <v>0</v>
      </c>
      <c r="LT222" s="10"/>
      <c r="LU222" s="131">
        <f t="shared" si="1461"/>
        <v>0</v>
      </c>
      <c r="LV222" s="10"/>
      <c r="LW222" s="131">
        <f t="shared" si="1366"/>
        <v>0</v>
      </c>
      <c r="LX222" s="10"/>
      <c r="LY222" s="131">
        <f t="shared" si="1462"/>
        <v>0</v>
      </c>
      <c r="LZ222" s="10"/>
      <c r="MA222" s="131">
        <f t="shared" si="1367"/>
        <v>0</v>
      </c>
      <c r="MB222" s="10"/>
      <c r="MC222" s="131">
        <f t="shared" si="1463"/>
        <v>0</v>
      </c>
      <c r="MD222" s="10"/>
      <c r="ME222" s="131">
        <f t="shared" si="1368"/>
        <v>0</v>
      </c>
      <c r="MF222" s="10"/>
      <c r="MG222" s="131">
        <f t="shared" si="1464"/>
        <v>0</v>
      </c>
      <c r="MH222" s="10"/>
      <c r="MI222" s="131">
        <f t="shared" si="1369"/>
        <v>0</v>
      </c>
      <c r="MJ222" s="10"/>
      <c r="MK222" s="131">
        <f t="shared" si="1465"/>
        <v>0</v>
      </c>
      <c r="ML222" s="10"/>
      <c r="MM222" s="131">
        <f t="shared" si="1370"/>
        <v>0</v>
      </c>
      <c r="MN222" s="10"/>
      <c r="MO222" s="131">
        <f t="shared" si="1466"/>
        <v>0</v>
      </c>
      <c r="MP222" s="10"/>
      <c r="MQ222" s="131">
        <f t="shared" si="1371"/>
        <v>0</v>
      </c>
      <c r="MR222" s="10"/>
      <c r="MS222" s="131">
        <f t="shared" si="1467"/>
        <v>0</v>
      </c>
      <c r="MT222" s="10"/>
      <c r="MU222" s="131">
        <f t="shared" si="1372"/>
        <v>0</v>
      </c>
      <c r="MV222" s="10"/>
      <c r="MW222" s="131">
        <f t="shared" si="1468"/>
        <v>0</v>
      </c>
      <c r="MX222" s="10"/>
      <c r="MY222" s="131">
        <f t="shared" si="1373"/>
        <v>0</v>
      </c>
      <c r="MZ222" s="10"/>
      <c r="NA222" s="131">
        <f t="shared" si="1469"/>
        <v>0</v>
      </c>
      <c r="NB222" s="10"/>
      <c r="NC222" s="131">
        <f t="shared" si="1374"/>
        <v>0</v>
      </c>
      <c r="ND222" s="10"/>
      <c r="NE222" s="131">
        <f t="shared" si="1470"/>
        <v>0</v>
      </c>
      <c r="NF222" s="10"/>
      <c r="NG222" s="131">
        <f t="shared" si="1375"/>
        <v>0</v>
      </c>
      <c r="NH222" s="10"/>
      <c r="NI222" s="131">
        <f t="shared" si="1471"/>
        <v>0</v>
      </c>
      <c r="NJ222" s="10"/>
      <c r="NK222" s="131">
        <f t="shared" si="1376"/>
        <v>0</v>
      </c>
      <c r="NL222" s="10"/>
      <c r="NM222" s="131">
        <f t="shared" si="1472"/>
        <v>0</v>
      </c>
      <c r="NN222" s="10"/>
      <c r="NO222" s="131">
        <f t="shared" si="1377"/>
        <v>0</v>
      </c>
      <c r="NP222" s="10"/>
      <c r="NQ222" s="131">
        <f t="shared" si="1473"/>
        <v>0</v>
      </c>
      <c r="NR222" s="10"/>
      <c r="NS222" s="10"/>
      <c r="NT222" s="134">
        <f t="shared" si="1378"/>
        <v>0</v>
      </c>
      <c r="NU222" s="134">
        <f t="shared" si="1379"/>
        <v>1</v>
      </c>
      <c r="NV222" s="134">
        <f t="shared" si="1380"/>
        <v>0</v>
      </c>
      <c r="NW222" s="134">
        <f t="shared" si="1381"/>
        <v>0</v>
      </c>
      <c r="NX222" s="129"/>
      <c r="NY222" s="136">
        <f t="shared" si="1184"/>
        <v>0</v>
      </c>
      <c r="NZ222" s="136">
        <f t="shared" si="1185"/>
        <v>4</v>
      </c>
      <c r="OA222" s="136">
        <f t="shared" si="1186"/>
        <v>0</v>
      </c>
      <c r="OB222" s="136">
        <f t="shared" si="1187"/>
        <v>1</v>
      </c>
    </row>
    <row r="223" spans="1:392" s="28" customFormat="1" ht="20.25" customHeight="1">
      <c r="A223" s="2">
        <v>3</v>
      </c>
      <c r="B223" s="2" t="s">
        <v>0</v>
      </c>
      <c r="C223" s="5" t="s">
        <v>150</v>
      </c>
      <c r="D223" s="5" t="s">
        <v>228</v>
      </c>
      <c r="E223" s="5" t="s">
        <v>228</v>
      </c>
      <c r="F223" s="5"/>
      <c r="G223" s="5" t="s">
        <v>228</v>
      </c>
      <c r="H223" s="139" t="s">
        <v>150</v>
      </c>
      <c r="I223" s="92"/>
      <c r="J223" s="92"/>
      <c r="K223">
        <v>6</v>
      </c>
      <c r="L223"/>
      <c r="M223" s="10"/>
      <c r="N223" s="10">
        <v>5</v>
      </c>
      <c r="O223" s="10"/>
      <c r="P223" s="10">
        <v>1</v>
      </c>
      <c r="Q223" s="10"/>
      <c r="R223" s="10"/>
      <c r="S223" s="131">
        <f t="shared" si="1382"/>
        <v>0</v>
      </c>
      <c r="T223" s="10"/>
      <c r="U223" s="131">
        <f t="shared" si="1383"/>
        <v>0</v>
      </c>
      <c r="V223" s="10"/>
      <c r="W223" s="131">
        <f t="shared" si="1288"/>
        <v>0</v>
      </c>
      <c r="X223" s="10"/>
      <c r="Y223" s="131">
        <f t="shared" si="1384"/>
        <v>0</v>
      </c>
      <c r="Z223" s="10"/>
      <c r="AA223" s="131">
        <f t="shared" si="1289"/>
        <v>0</v>
      </c>
      <c r="AB223" s="10"/>
      <c r="AC223" s="131">
        <f t="shared" si="1385"/>
        <v>0</v>
      </c>
      <c r="AD223" s="10"/>
      <c r="AE223" s="131">
        <f t="shared" si="1290"/>
        <v>0</v>
      </c>
      <c r="AF223" s="10"/>
      <c r="AG223" s="131">
        <f t="shared" si="1386"/>
        <v>0</v>
      </c>
      <c r="AH223" s="10"/>
      <c r="AI223" s="131">
        <f t="shared" si="1291"/>
        <v>0</v>
      </c>
      <c r="AJ223" s="10"/>
      <c r="AK223" s="131">
        <f t="shared" si="1387"/>
        <v>0</v>
      </c>
      <c r="AL223" s="10"/>
      <c r="AM223" s="131">
        <f t="shared" si="1292"/>
        <v>0</v>
      </c>
      <c r="AN223" s="10"/>
      <c r="AO223" s="131">
        <f t="shared" si="1388"/>
        <v>0</v>
      </c>
      <c r="AP223" s="10"/>
      <c r="AQ223" s="131">
        <f t="shared" si="1293"/>
        <v>0</v>
      </c>
      <c r="AR223" s="10"/>
      <c r="AS223" s="131">
        <f t="shared" si="1389"/>
        <v>0</v>
      </c>
      <c r="AT223" s="10"/>
      <c r="AU223" s="131">
        <f t="shared" si="1294"/>
        <v>0</v>
      </c>
      <c r="AV223" s="10"/>
      <c r="AW223" s="131">
        <f t="shared" si="1390"/>
        <v>0</v>
      </c>
      <c r="AX223" s="10"/>
      <c r="AY223" s="131">
        <f t="shared" si="1295"/>
        <v>0</v>
      </c>
      <c r="AZ223" s="10"/>
      <c r="BA223" s="131">
        <f t="shared" si="1391"/>
        <v>0</v>
      </c>
      <c r="BB223" s="10"/>
      <c r="BC223" s="131">
        <f t="shared" si="1296"/>
        <v>0</v>
      </c>
      <c r="BD223" s="10"/>
      <c r="BE223" s="131">
        <f t="shared" si="1392"/>
        <v>0</v>
      </c>
      <c r="BF223" s="10"/>
      <c r="BG223" s="131">
        <f t="shared" si="1297"/>
        <v>0</v>
      </c>
      <c r="BH223" s="10"/>
      <c r="BI223" s="131">
        <f t="shared" si="1393"/>
        <v>0</v>
      </c>
      <c r="BJ223" s="10"/>
      <c r="BK223" s="131">
        <f t="shared" si="1298"/>
        <v>0</v>
      </c>
      <c r="BL223" s="10"/>
      <c r="BM223" s="131">
        <f t="shared" si="1394"/>
        <v>0</v>
      </c>
      <c r="BN223" s="10"/>
      <c r="BO223" s="131">
        <f t="shared" si="1299"/>
        <v>0</v>
      </c>
      <c r="BP223" s="10"/>
      <c r="BQ223" s="131">
        <f t="shared" si="1395"/>
        <v>0</v>
      </c>
      <c r="BR223" s="10"/>
      <c r="BS223" s="131">
        <f t="shared" si="1300"/>
        <v>0</v>
      </c>
      <c r="BT223" s="10"/>
      <c r="BU223" s="131">
        <f t="shared" si="1396"/>
        <v>0</v>
      </c>
      <c r="BV223" s="10"/>
      <c r="BW223" s="131">
        <f t="shared" si="1301"/>
        <v>0</v>
      </c>
      <c r="BX223" s="10"/>
      <c r="BY223" s="131">
        <f t="shared" si="1397"/>
        <v>0</v>
      </c>
      <c r="BZ223" s="10"/>
      <c r="CA223" s="131">
        <f t="shared" si="1302"/>
        <v>0</v>
      </c>
      <c r="CB223" s="10"/>
      <c r="CC223" s="131">
        <f t="shared" si="1398"/>
        <v>0</v>
      </c>
      <c r="CD223" s="10"/>
      <c r="CE223" s="131">
        <f t="shared" si="1303"/>
        <v>0</v>
      </c>
      <c r="CF223" s="10"/>
      <c r="CG223" s="131">
        <f t="shared" si="1399"/>
        <v>0</v>
      </c>
      <c r="CH223" s="10"/>
      <c r="CI223" s="131">
        <f t="shared" si="1304"/>
        <v>0</v>
      </c>
      <c r="CJ223" s="10"/>
      <c r="CK223" s="131">
        <f t="shared" si="1400"/>
        <v>0</v>
      </c>
      <c r="CL223" s="10"/>
      <c r="CM223" s="131">
        <f t="shared" si="1305"/>
        <v>0</v>
      </c>
      <c r="CN223" s="10"/>
      <c r="CO223" s="131">
        <f t="shared" si="1401"/>
        <v>0</v>
      </c>
      <c r="CP223" s="10"/>
      <c r="CQ223" s="131">
        <f t="shared" si="1306"/>
        <v>0</v>
      </c>
      <c r="CR223" s="10"/>
      <c r="CS223" s="131">
        <f t="shared" si="1402"/>
        <v>0</v>
      </c>
      <c r="CT223" s="10"/>
      <c r="CU223" s="131">
        <f t="shared" si="1307"/>
        <v>0</v>
      </c>
      <c r="CV223" s="10"/>
      <c r="CW223" s="131">
        <f t="shared" si="1403"/>
        <v>0</v>
      </c>
      <c r="CX223" s="10"/>
      <c r="CY223" s="131">
        <f t="shared" si="1308"/>
        <v>0</v>
      </c>
      <c r="CZ223" s="10"/>
      <c r="DA223" s="131">
        <f t="shared" si="1404"/>
        <v>0</v>
      </c>
      <c r="DB223" s="10"/>
      <c r="DC223" s="131">
        <f t="shared" si="1309"/>
        <v>0</v>
      </c>
      <c r="DD223" s="10"/>
      <c r="DE223" s="131">
        <f t="shared" si="1405"/>
        <v>0</v>
      </c>
      <c r="DF223" s="10"/>
      <c r="DG223" s="131">
        <f t="shared" si="1310"/>
        <v>0</v>
      </c>
      <c r="DH223" s="10"/>
      <c r="DI223" s="131">
        <f t="shared" si="1406"/>
        <v>0</v>
      </c>
      <c r="DJ223" s="10"/>
      <c r="DK223" s="131">
        <f t="shared" si="1311"/>
        <v>0</v>
      </c>
      <c r="DL223" s="10"/>
      <c r="DM223" s="131">
        <f t="shared" si="1407"/>
        <v>0</v>
      </c>
      <c r="DN223" s="10"/>
      <c r="DO223" s="131">
        <f t="shared" si="1312"/>
        <v>0</v>
      </c>
      <c r="DP223" s="10"/>
      <c r="DQ223" s="131">
        <f t="shared" si="1408"/>
        <v>0</v>
      </c>
      <c r="DR223" s="10"/>
      <c r="DS223" s="131">
        <f t="shared" si="1313"/>
        <v>0</v>
      </c>
      <c r="DT223" s="10"/>
      <c r="DU223" s="131">
        <f t="shared" si="1409"/>
        <v>0</v>
      </c>
      <c r="DV223" s="10"/>
      <c r="DW223" s="131">
        <f t="shared" si="1314"/>
        <v>0</v>
      </c>
      <c r="DX223" s="10"/>
      <c r="DY223" s="131">
        <f t="shared" si="1410"/>
        <v>0</v>
      </c>
      <c r="DZ223" s="10"/>
      <c r="EA223" s="131">
        <f t="shared" si="1315"/>
        <v>0</v>
      </c>
      <c r="EB223" s="10"/>
      <c r="EC223" s="131">
        <f t="shared" si="1411"/>
        <v>0</v>
      </c>
      <c r="ED223" s="10"/>
      <c r="EE223" s="131">
        <f t="shared" si="1316"/>
        <v>0</v>
      </c>
      <c r="EF223" s="10"/>
      <c r="EG223" s="131">
        <f t="shared" si="1412"/>
        <v>0</v>
      </c>
      <c r="EH223" s="10"/>
      <c r="EI223" s="131">
        <f t="shared" si="1317"/>
        <v>0</v>
      </c>
      <c r="EJ223" s="10"/>
      <c r="EK223" s="131">
        <f t="shared" si="1413"/>
        <v>0</v>
      </c>
      <c r="EL223" s="10"/>
      <c r="EM223" s="131">
        <f t="shared" si="1318"/>
        <v>0</v>
      </c>
      <c r="EN223" s="10"/>
      <c r="EO223" s="131">
        <f t="shared" si="1414"/>
        <v>0</v>
      </c>
      <c r="EP223" s="10"/>
      <c r="EQ223" s="131">
        <f t="shared" si="1319"/>
        <v>0</v>
      </c>
      <c r="ER223" s="10"/>
      <c r="ES223" s="131">
        <f t="shared" si="1415"/>
        <v>0</v>
      </c>
      <c r="ET223" s="10"/>
      <c r="EU223" s="131">
        <f t="shared" si="1320"/>
        <v>0</v>
      </c>
      <c r="EV223" s="10"/>
      <c r="EW223" s="131">
        <f t="shared" si="1416"/>
        <v>0</v>
      </c>
      <c r="EX223" s="10"/>
      <c r="EY223" s="131">
        <f t="shared" si="1321"/>
        <v>3</v>
      </c>
      <c r="EZ223" s="10"/>
      <c r="FA223" s="131">
        <f t="shared" si="1417"/>
        <v>0</v>
      </c>
      <c r="FB223" s="10"/>
      <c r="FC223" s="131">
        <f t="shared" si="1322"/>
        <v>0</v>
      </c>
      <c r="FD223" s="10"/>
      <c r="FE223" s="131">
        <f t="shared" si="1418"/>
        <v>0</v>
      </c>
      <c r="FF223" s="10"/>
      <c r="FG223" s="131">
        <f t="shared" si="1323"/>
        <v>0</v>
      </c>
      <c r="FH223" s="10"/>
      <c r="FI223" s="131">
        <f t="shared" si="1419"/>
        <v>0</v>
      </c>
      <c r="FJ223" s="10"/>
      <c r="FK223" s="131">
        <f t="shared" si="1324"/>
        <v>0</v>
      </c>
      <c r="FL223" s="10"/>
      <c r="FM223" s="131">
        <f t="shared" si="1420"/>
        <v>0</v>
      </c>
      <c r="FN223" s="10"/>
      <c r="FO223" s="131">
        <f t="shared" si="1325"/>
        <v>0</v>
      </c>
      <c r="FP223" s="10"/>
      <c r="FQ223" s="131">
        <f t="shared" si="1421"/>
        <v>0</v>
      </c>
      <c r="FR223" s="10"/>
      <c r="FS223" s="131">
        <f t="shared" si="1326"/>
        <v>0</v>
      </c>
      <c r="FT223" s="10"/>
      <c r="FU223" s="131">
        <f t="shared" si="1422"/>
        <v>0</v>
      </c>
      <c r="FV223" s="10"/>
      <c r="FW223" s="131">
        <f t="shared" si="1327"/>
        <v>0</v>
      </c>
      <c r="FX223" s="10"/>
      <c r="FY223" s="131">
        <f t="shared" si="1423"/>
        <v>0</v>
      </c>
      <c r="FZ223" s="10"/>
      <c r="GA223" s="131">
        <f t="shared" si="1328"/>
        <v>1</v>
      </c>
      <c r="GB223" s="10"/>
      <c r="GC223" s="131">
        <f t="shared" si="1424"/>
        <v>1</v>
      </c>
      <c r="GD223" s="10"/>
      <c r="GE223" s="131">
        <f t="shared" si="1329"/>
        <v>0</v>
      </c>
      <c r="GF223" s="10"/>
      <c r="GG223" s="131">
        <f t="shared" si="1425"/>
        <v>0</v>
      </c>
      <c r="GH223" s="10"/>
      <c r="GI223" s="131">
        <f t="shared" si="1330"/>
        <v>0</v>
      </c>
      <c r="GJ223" s="10"/>
      <c r="GK223" s="131">
        <f t="shared" si="1426"/>
        <v>0</v>
      </c>
      <c r="GL223" s="10"/>
      <c r="GM223" s="131">
        <f t="shared" si="1331"/>
        <v>0</v>
      </c>
      <c r="GN223" s="10"/>
      <c r="GO223" s="131">
        <f t="shared" si="1427"/>
        <v>0</v>
      </c>
      <c r="GP223" s="10"/>
      <c r="GQ223" s="131">
        <f t="shared" si="1332"/>
        <v>0</v>
      </c>
      <c r="GR223" s="10"/>
      <c r="GS223" s="131">
        <f t="shared" si="1428"/>
        <v>0</v>
      </c>
      <c r="GT223" s="10"/>
      <c r="GU223" s="131">
        <f t="shared" si="1333"/>
        <v>0</v>
      </c>
      <c r="GV223" s="10"/>
      <c r="GW223" s="131">
        <f t="shared" si="1429"/>
        <v>0</v>
      </c>
      <c r="GX223" s="10"/>
      <c r="GY223" s="131">
        <f t="shared" si="1334"/>
        <v>0</v>
      </c>
      <c r="GZ223" s="10"/>
      <c r="HA223" s="131">
        <f t="shared" si="1430"/>
        <v>0</v>
      </c>
      <c r="HB223" s="10"/>
      <c r="HC223" s="131">
        <f t="shared" si="1335"/>
        <v>0</v>
      </c>
      <c r="HD223" s="10"/>
      <c r="HE223" s="131">
        <f t="shared" si="1431"/>
        <v>0</v>
      </c>
      <c r="HF223" s="10"/>
      <c r="HG223" s="131">
        <f t="shared" si="1336"/>
        <v>0</v>
      </c>
      <c r="HH223" s="10"/>
      <c r="HI223" s="131">
        <f t="shared" si="1432"/>
        <v>0</v>
      </c>
      <c r="HJ223" s="10"/>
      <c r="HK223" s="131">
        <f t="shared" si="1337"/>
        <v>0</v>
      </c>
      <c r="HL223" s="10"/>
      <c r="HM223" s="131">
        <f t="shared" si="1433"/>
        <v>0</v>
      </c>
      <c r="HN223" s="10"/>
      <c r="HO223" s="131">
        <f t="shared" si="1338"/>
        <v>0</v>
      </c>
      <c r="HP223" s="10"/>
      <c r="HQ223" s="131">
        <f t="shared" si="1434"/>
        <v>0</v>
      </c>
      <c r="HR223" s="10"/>
      <c r="HS223" s="131">
        <f t="shared" si="1339"/>
        <v>0</v>
      </c>
      <c r="HT223" s="10"/>
      <c r="HU223" s="131">
        <f t="shared" si="1435"/>
        <v>0</v>
      </c>
      <c r="HV223" s="10"/>
      <c r="HW223" s="131">
        <f t="shared" si="1340"/>
        <v>0</v>
      </c>
      <c r="HX223" s="10"/>
      <c r="HY223" s="131">
        <f t="shared" si="1436"/>
        <v>0</v>
      </c>
      <c r="HZ223" s="10"/>
      <c r="IA223" s="131">
        <f t="shared" si="1341"/>
        <v>0</v>
      </c>
      <c r="IB223" s="10"/>
      <c r="IC223" s="131">
        <f t="shared" si="1437"/>
        <v>0</v>
      </c>
      <c r="ID223" s="10"/>
      <c r="IE223" s="131">
        <f t="shared" si="1342"/>
        <v>0</v>
      </c>
      <c r="IF223" s="10"/>
      <c r="IG223" s="131">
        <f t="shared" si="1438"/>
        <v>0</v>
      </c>
      <c r="IH223" s="10"/>
      <c r="II223" s="131">
        <f t="shared" si="1343"/>
        <v>0</v>
      </c>
      <c r="IJ223" s="10"/>
      <c r="IK223" s="131">
        <f t="shared" si="1439"/>
        <v>0</v>
      </c>
      <c r="IL223" s="10"/>
      <c r="IM223" s="131">
        <f t="shared" si="1344"/>
        <v>0</v>
      </c>
      <c r="IN223" s="10"/>
      <c r="IO223" s="131">
        <f t="shared" si="1440"/>
        <v>0</v>
      </c>
      <c r="IP223" s="10"/>
      <c r="IQ223" s="131">
        <f t="shared" si="1345"/>
        <v>0</v>
      </c>
      <c r="IR223" s="10"/>
      <c r="IS223" s="131">
        <f t="shared" si="1441"/>
        <v>0</v>
      </c>
      <c r="IT223" s="10"/>
      <c r="IU223" s="131">
        <f t="shared" si="1346"/>
        <v>0</v>
      </c>
      <c r="IV223" s="10"/>
      <c r="IW223" s="131">
        <f t="shared" si="1442"/>
        <v>0</v>
      </c>
      <c r="IX223" s="10"/>
      <c r="IY223" s="131">
        <f t="shared" si="1347"/>
        <v>0</v>
      </c>
      <c r="IZ223" s="10"/>
      <c r="JA223" s="131">
        <f t="shared" si="1443"/>
        <v>0</v>
      </c>
      <c r="JB223" s="10"/>
      <c r="JC223" s="131">
        <f t="shared" si="1348"/>
        <v>0</v>
      </c>
      <c r="JD223" s="10"/>
      <c r="JE223" s="131">
        <f t="shared" si="1444"/>
        <v>0</v>
      </c>
      <c r="JF223" s="10"/>
      <c r="JG223" s="131">
        <f t="shared" si="1349"/>
        <v>0</v>
      </c>
      <c r="JH223" s="10"/>
      <c r="JI223" s="131">
        <f t="shared" si="1445"/>
        <v>0</v>
      </c>
      <c r="JJ223" s="10"/>
      <c r="JK223" s="131">
        <f t="shared" si="1350"/>
        <v>0</v>
      </c>
      <c r="JL223" s="10"/>
      <c r="JM223" s="131">
        <f t="shared" si="1446"/>
        <v>0</v>
      </c>
      <c r="JN223" s="10"/>
      <c r="JO223" s="131">
        <f t="shared" si="1351"/>
        <v>0</v>
      </c>
      <c r="JP223" s="10"/>
      <c r="JQ223" s="131">
        <f t="shared" si="1447"/>
        <v>0</v>
      </c>
      <c r="JR223" s="10"/>
      <c r="JS223" s="131">
        <f t="shared" si="1352"/>
        <v>0</v>
      </c>
      <c r="JT223" s="10"/>
      <c r="JU223" s="131">
        <f t="shared" si="1448"/>
        <v>0</v>
      </c>
      <c r="JV223" s="10"/>
      <c r="JW223" s="131">
        <f t="shared" si="1353"/>
        <v>0</v>
      </c>
      <c r="JX223" s="10"/>
      <c r="JY223" s="131">
        <f t="shared" si="1449"/>
        <v>0</v>
      </c>
      <c r="JZ223" s="10"/>
      <c r="KA223" s="131">
        <f t="shared" si="1354"/>
        <v>0</v>
      </c>
      <c r="KB223" s="10"/>
      <c r="KC223" s="131">
        <f t="shared" si="1450"/>
        <v>0</v>
      </c>
      <c r="KD223" s="10"/>
      <c r="KE223" s="131">
        <f t="shared" si="1355"/>
        <v>0</v>
      </c>
      <c r="KF223" s="10"/>
      <c r="KG223" s="131">
        <f t="shared" si="1451"/>
        <v>0</v>
      </c>
      <c r="KH223" s="10"/>
      <c r="KI223" s="131">
        <f t="shared" si="1356"/>
        <v>0</v>
      </c>
      <c r="KJ223" s="10"/>
      <c r="KK223" s="131">
        <f t="shared" si="1452"/>
        <v>0</v>
      </c>
      <c r="KL223" s="10"/>
      <c r="KM223" s="131">
        <f t="shared" si="1357"/>
        <v>0</v>
      </c>
      <c r="KN223" s="10"/>
      <c r="KO223" s="131">
        <f t="shared" si="1453"/>
        <v>0</v>
      </c>
      <c r="KP223" s="10"/>
      <c r="KQ223" s="131">
        <f t="shared" si="1358"/>
        <v>0</v>
      </c>
      <c r="KR223" s="10"/>
      <c r="KS223" s="131">
        <f t="shared" si="1454"/>
        <v>0</v>
      </c>
      <c r="KT223" s="10"/>
      <c r="KU223" s="131">
        <f t="shared" si="1359"/>
        <v>0</v>
      </c>
      <c r="KV223" s="10"/>
      <c r="KW223" s="131">
        <f t="shared" si="1455"/>
        <v>0</v>
      </c>
      <c r="KX223" s="10"/>
      <c r="KY223" s="131">
        <f t="shared" si="1360"/>
        <v>0</v>
      </c>
      <c r="KZ223" s="10"/>
      <c r="LA223" s="131">
        <f t="shared" si="1456"/>
        <v>0</v>
      </c>
      <c r="LB223" s="10"/>
      <c r="LC223" s="131">
        <f t="shared" si="1361"/>
        <v>0</v>
      </c>
      <c r="LD223" s="10"/>
      <c r="LE223" s="131">
        <f t="shared" si="1457"/>
        <v>0</v>
      </c>
      <c r="LF223" s="10"/>
      <c r="LG223" s="131">
        <f t="shared" si="1362"/>
        <v>0</v>
      </c>
      <c r="LH223" s="10"/>
      <c r="LI223" s="131">
        <f t="shared" si="1458"/>
        <v>0</v>
      </c>
      <c r="LJ223" s="10"/>
      <c r="LK223" s="131">
        <f t="shared" si="1363"/>
        <v>0</v>
      </c>
      <c r="LL223" s="10"/>
      <c r="LM223" s="131">
        <f t="shared" si="1459"/>
        <v>0</v>
      </c>
      <c r="LN223" s="10"/>
      <c r="LO223" s="131">
        <f t="shared" si="1364"/>
        <v>0</v>
      </c>
      <c r="LP223" s="10"/>
      <c r="LQ223" s="131">
        <f t="shared" si="1460"/>
        <v>0</v>
      </c>
      <c r="LR223" s="10"/>
      <c r="LS223" s="131">
        <f t="shared" si="1365"/>
        <v>0</v>
      </c>
      <c r="LT223" s="10"/>
      <c r="LU223" s="131">
        <f t="shared" si="1461"/>
        <v>0</v>
      </c>
      <c r="LV223" s="10"/>
      <c r="LW223" s="131">
        <f t="shared" si="1366"/>
        <v>0</v>
      </c>
      <c r="LX223" s="10"/>
      <c r="LY223" s="131">
        <f t="shared" si="1462"/>
        <v>0</v>
      </c>
      <c r="LZ223" s="10"/>
      <c r="MA223" s="131">
        <f t="shared" si="1367"/>
        <v>0</v>
      </c>
      <c r="MB223" s="10"/>
      <c r="MC223" s="131">
        <f t="shared" si="1463"/>
        <v>0</v>
      </c>
      <c r="MD223" s="10"/>
      <c r="ME223" s="131">
        <f t="shared" si="1368"/>
        <v>0</v>
      </c>
      <c r="MF223" s="10"/>
      <c r="MG223" s="131">
        <f t="shared" si="1464"/>
        <v>0</v>
      </c>
      <c r="MH223" s="10"/>
      <c r="MI223" s="131">
        <f t="shared" si="1369"/>
        <v>0</v>
      </c>
      <c r="MJ223" s="10"/>
      <c r="MK223" s="131">
        <f t="shared" si="1465"/>
        <v>0</v>
      </c>
      <c r="ML223" s="10"/>
      <c r="MM223" s="131">
        <f t="shared" si="1370"/>
        <v>0</v>
      </c>
      <c r="MN223" s="10"/>
      <c r="MO223" s="131">
        <f t="shared" si="1466"/>
        <v>0</v>
      </c>
      <c r="MP223" s="10"/>
      <c r="MQ223" s="131">
        <f t="shared" si="1371"/>
        <v>0</v>
      </c>
      <c r="MR223" s="10"/>
      <c r="MS223" s="131">
        <f t="shared" si="1467"/>
        <v>0</v>
      </c>
      <c r="MT223" s="10"/>
      <c r="MU223" s="131">
        <f t="shared" si="1372"/>
        <v>0</v>
      </c>
      <c r="MV223" s="10"/>
      <c r="MW223" s="131">
        <f t="shared" si="1468"/>
        <v>0</v>
      </c>
      <c r="MX223" s="10"/>
      <c r="MY223" s="131">
        <f t="shared" si="1373"/>
        <v>0</v>
      </c>
      <c r="MZ223" s="10"/>
      <c r="NA223" s="131">
        <f t="shared" si="1469"/>
        <v>0</v>
      </c>
      <c r="NB223" s="10"/>
      <c r="NC223" s="131">
        <f t="shared" si="1374"/>
        <v>0</v>
      </c>
      <c r="ND223" s="10"/>
      <c r="NE223" s="131">
        <f t="shared" si="1470"/>
        <v>0</v>
      </c>
      <c r="NF223" s="10"/>
      <c r="NG223" s="131">
        <f t="shared" si="1375"/>
        <v>0</v>
      </c>
      <c r="NH223" s="10"/>
      <c r="NI223" s="131">
        <f t="shared" si="1471"/>
        <v>0</v>
      </c>
      <c r="NJ223" s="10"/>
      <c r="NK223" s="131">
        <f t="shared" si="1376"/>
        <v>0</v>
      </c>
      <c r="NL223" s="10"/>
      <c r="NM223" s="131">
        <f t="shared" si="1472"/>
        <v>0</v>
      </c>
      <c r="NN223" s="10"/>
      <c r="NO223" s="131">
        <f t="shared" si="1377"/>
        <v>0</v>
      </c>
      <c r="NP223" s="10"/>
      <c r="NQ223" s="131">
        <f t="shared" si="1473"/>
        <v>0</v>
      </c>
      <c r="NR223" s="10"/>
      <c r="NS223" s="10"/>
      <c r="NT223" s="134">
        <f t="shared" si="1378"/>
        <v>0</v>
      </c>
      <c r="NU223" s="134">
        <f t="shared" si="1379"/>
        <v>1</v>
      </c>
      <c r="NV223" s="134">
        <f t="shared" si="1380"/>
        <v>0</v>
      </c>
      <c r="NW223" s="134">
        <f t="shared" si="1381"/>
        <v>0</v>
      </c>
      <c r="NX223" s="129"/>
      <c r="NY223" s="136">
        <f t="shared" si="1184"/>
        <v>0</v>
      </c>
      <c r="NZ223" s="136">
        <f t="shared" si="1185"/>
        <v>4</v>
      </c>
      <c r="OA223" s="136">
        <f t="shared" si="1186"/>
        <v>0</v>
      </c>
      <c r="OB223" s="136">
        <f t="shared" si="1187"/>
        <v>1</v>
      </c>
    </row>
    <row r="224" spans="1:392" s="28" customFormat="1" ht="20.25" customHeight="1">
      <c r="A224" s="2">
        <v>3</v>
      </c>
      <c r="B224" s="2" t="s">
        <v>1</v>
      </c>
      <c r="C224" s="5" t="s">
        <v>150</v>
      </c>
      <c r="D224" s="5" t="s">
        <v>228</v>
      </c>
      <c r="E224" s="5" t="s">
        <v>229</v>
      </c>
      <c r="F224" s="5"/>
      <c r="G224" s="5" t="s">
        <v>229</v>
      </c>
      <c r="H224" s="139" t="s">
        <v>150</v>
      </c>
      <c r="I224" s="92"/>
      <c r="J224" s="92"/>
      <c r="K224">
        <v>6</v>
      </c>
      <c r="L224"/>
      <c r="M224" s="10"/>
      <c r="N224" s="10">
        <v>5</v>
      </c>
      <c r="O224" s="10"/>
      <c r="P224" s="10">
        <v>1</v>
      </c>
      <c r="Q224" s="10"/>
      <c r="R224" s="10"/>
      <c r="S224" s="131">
        <f t="shared" si="1382"/>
        <v>0</v>
      </c>
      <c r="T224" s="10"/>
      <c r="U224" s="131">
        <f t="shared" si="1383"/>
        <v>0</v>
      </c>
      <c r="V224" s="10"/>
      <c r="W224" s="131">
        <f t="shared" si="1288"/>
        <v>0</v>
      </c>
      <c r="X224" s="10"/>
      <c r="Y224" s="131">
        <f t="shared" si="1384"/>
        <v>0</v>
      </c>
      <c r="Z224" s="10"/>
      <c r="AA224" s="131">
        <f t="shared" si="1289"/>
        <v>0</v>
      </c>
      <c r="AB224" s="10"/>
      <c r="AC224" s="131">
        <f t="shared" si="1385"/>
        <v>0</v>
      </c>
      <c r="AD224" s="10"/>
      <c r="AE224" s="131">
        <f t="shared" si="1290"/>
        <v>0</v>
      </c>
      <c r="AF224" s="10"/>
      <c r="AG224" s="131">
        <f t="shared" si="1386"/>
        <v>0</v>
      </c>
      <c r="AH224" s="10"/>
      <c r="AI224" s="131">
        <f t="shared" si="1291"/>
        <v>0</v>
      </c>
      <c r="AJ224" s="10"/>
      <c r="AK224" s="131">
        <f t="shared" si="1387"/>
        <v>0</v>
      </c>
      <c r="AL224" s="10"/>
      <c r="AM224" s="131">
        <f t="shared" si="1292"/>
        <v>0</v>
      </c>
      <c r="AN224" s="10"/>
      <c r="AO224" s="131">
        <f t="shared" si="1388"/>
        <v>0</v>
      </c>
      <c r="AP224" s="10"/>
      <c r="AQ224" s="131">
        <f t="shared" si="1293"/>
        <v>0</v>
      </c>
      <c r="AR224" s="10"/>
      <c r="AS224" s="131">
        <f t="shared" si="1389"/>
        <v>0</v>
      </c>
      <c r="AT224" s="10"/>
      <c r="AU224" s="131">
        <f t="shared" si="1294"/>
        <v>0</v>
      </c>
      <c r="AV224" s="10"/>
      <c r="AW224" s="131">
        <f t="shared" si="1390"/>
        <v>0</v>
      </c>
      <c r="AX224" s="10"/>
      <c r="AY224" s="131">
        <f t="shared" si="1295"/>
        <v>0</v>
      </c>
      <c r="AZ224" s="10"/>
      <c r="BA224" s="131">
        <f t="shared" si="1391"/>
        <v>0</v>
      </c>
      <c r="BB224" s="10"/>
      <c r="BC224" s="131">
        <f t="shared" si="1296"/>
        <v>0</v>
      </c>
      <c r="BD224" s="10"/>
      <c r="BE224" s="131">
        <f t="shared" si="1392"/>
        <v>0</v>
      </c>
      <c r="BF224" s="10"/>
      <c r="BG224" s="131">
        <f t="shared" si="1297"/>
        <v>0</v>
      </c>
      <c r="BH224" s="10"/>
      <c r="BI224" s="131">
        <f t="shared" si="1393"/>
        <v>0</v>
      </c>
      <c r="BJ224" s="10"/>
      <c r="BK224" s="131">
        <f t="shared" si="1298"/>
        <v>0</v>
      </c>
      <c r="BL224" s="10"/>
      <c r="BM224" s="131">
        <f t="shared" si="1394"/>
        <v>0</v>
      </c>
      <c r="BN224" s="10"/>
      <c r="BO224" s="131">
        <f t="shared" si="1299"/>
        <v>0</v>
      </c>
      <c r="BP224" s="10"/>
      <c r="BQ224" s="131">
        <f t="shared" si="1395"/>
        <v>0</v>
      </c>
      <c r="BR224" s="10"/>
      <c r="BS224" s="131">
        <f t="shared" si="1300"/>
        <v>0</v>
      </c>
      <c r="BT224" s="10"/>
      <c r="BU224" s="131">
        <f t="shared" si="1396"/>
        <v>0</v>
      </c>
      <c r="BV224" s="10"/>
      <c r="BW224" s="131">
        <f t="shared" si="1301"/>
        <v>0</v>
      </c>
      <c r="BX224" s="10"/>
      <c r="BY224" s="131">
        <f t="shared" si="1397"/>
        <v>0</v>
      </c>
      <c r="BZ224" s="10"/>
      <c r="CA224" s="131">
        <f t="shared" si="1302"/>
        <v>0</v>
      </c>
      <c r="CB224" s="10"/>
      <c r="CC224" s="131">
        <f t="shared" si="1398"/>
        <v>0</v>
      </c>
      <c r="CD224" s="10"/>
      <c r="CE224" s="131">
        <f t="shared" si="1303"/>
        <v>0</v>
      </c>
      <c r="CF224" s="10"/>
      <c r="CG224" s="131">
        <f t="shared" si="1399"/>
        <v>0</v>
      </c>
      <c r="CH224" s="10"/>
      <c r="CI224" s="131">
        <f t="shared" si="1304"/>
        <v>0</v>
      </c>
      <c r="CJ224" s="10"/>
      <c r="CK224" s="131">
        <f t="shared" si="1400"/>
        <v>0</v>
      </c>
      <c r="CL224" s="10"/>
      <c r="CM224" s="131">
        <f t="shared" si="1305"/>
        <v>0</v>
      </c>
      <c r="CN224" s="10"/>
      <c r="CO224" s="131">
        <f t="shared" si="1401"/>
        <v>0</v>
      </c>
      <c r="CP224" s="10"/>
      <c r="CQ224" s="131">
        <f t="shared" si="1306"/>
        <v>0</v>
      </c>
      <c r="CR224" s="10"/>
      <c r="CS224" s="131">
        <f t="shared" si="1402"/>
        <v>0</v>
      </c>
      <c r="CT224" s="10"/>
      <c r="CU224" s="131">
        <f t="shared" si="1307"/>
        <v>0</v>
      </c>
      <c r="CV224" s="10"/>
      <c r="CW224" s="131">
        <f t="shared" si="1403"/>
        <v>0</v>
      </c>
      <c r="CX224" s="10"/>
      <c r="CY224" s="131">
        <f t="shared" si="1308"/>
        <v>0</v>
      </c>
      <c r="CZ224" s="10"/>
      <c r="DA224" s="131">
        <f t="shared" si="1404"/>
        <v>0</v>
      </c>
      <c r="DB224" s="10"/>
      <c r="DC224" s="131">
        <f t="shared" si="1309"/>
        <v>0</v>
      </c>
      <c r="DD224" s="10"/>
      <c r="DE224" s="131">
        <f t="shared" si="1405"/>
        <v>0</v>
      </c>
      <c r="DF224" s="10"/>
      <c r="DG224" s="131">
        <f t="shared" si="1310"/>
        <v>0</v>
      </c>
      <c r="DH224" s="10"/>
      <c r="DI224" s="131">
        <f t="shared" si="1406"/>
        <v>0</v>
      </c>
      <c r="DJ224" s="10"/>
      <c r="DK224" s="131">
        <f t="shared" si="1311"/>
        <v>0</v>
      </c>
      <c r="DL224" s="10"/>
      <c r="DM224" s="131">
        <f t="shared" si="1407"/>
        <v>0</v>
      </c>
      <c r="DN224" s="10"/>
      <c r="DO224" s="131">
        <f t="shared" si="1312"/>
        <v>0</v>
      </c>
      <c r="DP224" s="10"/>
      <c r="DQ224" s="131">
        <f t="shared" si="1408"/>
        <v>0</v>
      </c>
      <c r="DR224" s="10"/>
      <c r="DS224" s="131">
        <f t="shared" si="1313"/>
        <v>0</v>
      </c>
      <c r="DT224" s="10"/>
      <c r="DU224" s="131">
        <f t="shared" si="1409"/>
        <v>0</v>
      </c>
      <c r="DV224" s="10"/>
      <c r="DW224" s="131">
        <f t="shared" si="1314"/>
        <v>0</v>
      </c>
      <c r="DX224" s="10"/>
      <c r="DY224" s="131">
        <f t="shared" si="1410"/>
        <v>0</v>
      </c>
      <c r="DZ224" s="10"/>
      <c r="EA224" s="131">
        <f t="shared" si="1315"/>
        <v>0</v>
      </c>
      <c r="EB224" s="10"/>
      <c r="EC224" s="131">
        <f t="shared" si="1411"/>
        <v>0</v>
      </c>
      <c r="ED224" s="10"/>
      <c r="EE224" s="131">
        <f t="shared" si="1316"/>
        <v>0</v>
      </c>
      <c r="EF224" s="10"/>
      <c r="EG224" s="131">
        <f t="shared" si="1412"/>
        <v>0</v>
      </c>
      <c r="EH224" s="10"/>
      <c r="EI224" s="131">
        <f t="shared" si="1317"/>
        <v>0</v>
      </c>
      <c r="EJ224" s="10"/>
      <c r="EK224" s="131">
        <f t="shared" si="1413"/>
        <v>0</v>
      </c>
      <c r="EL224" s="10"/>
      <c r="EM224" s="131">
        <f t="shared" si="1318"/>
        <v>0</v>
      </c>
      <c r="EN224" s="10"/>
      <c r="EO224" s="131">
        <f t="shared" si="1414"/>
        <v>0</v>
      </c>
      <c r="EP224" s="10"/>
      <c r="EQ224" s="131">
        <f t="shared" si="1319"/>
        <v>0</v>
      </c>
      <c r="ER224" s="10"/>
      <c r="ES224" s="131">
        <f t="shared" si="1415"/>
        <v>0</v>
      </c>
      <c r="ET224" s="10"/>
      <c r="EU224" s="131">
        <f t="shared" si="1320"/>
        <v>2</v>
      </c>
      <c r="EV224" s="10"/>
      <c r="EW224" s="131">
        <f t="shared" si="1416"/>
        <v>0</v>
      </c>
      <c r="EX224" s="10"/>
      <c r="EY224" s="131">
        <f t="shared" si="1321"/>
        <v>1</v>
      </c>
      <c r="EZ224" s="10"/>
      <c r="FA224" s="131">
        <f t="shared" si="1417"/>
        <v>0</v>
      </c>
      <c r="FB224" s="10"/>
      <c r="FC224" s="131">
        <f t="shared" si="1322"/>
        <v>0</v>
      </c>
      <c r="FD224" s="10"/>
      <c r="FE224" s="131">
        <f t="shared" si="1418"/>
        <v>0</v>
      </c>
      <c r="FF224" s="10"/>
      <c r="FG224" s="131">
        <f t="shared" si="1323"/>
        <v>0</v>
      </c>
      <c r="FH224" s="10"/>
      <c r="FI224" s="131">
        <f t="shared" si="1419"/>
        <v>0</v>
      </c>
      <c r="FJ224" s="10"/>
      <c r="FK224" s="131">
        <f t="shared" si="1324"/>
        <v>0</v>
      </c>
      <c r="FL224" s="10"/>
      <c r="FM224" s="131">
        <f t="shared" si="1420"/>
        <v>0</v>
      </c>
      <c r="FN224" s="10"/>
      <c r="FO224" s="131">
        <f t="shared" si="1325"/>
        <v>0</v>
      </c>
      <c r="FP224" s="10"/>
      <c r="FQ224" s="131">
        <f t="shared" si="1421"/>
        <v>0</v>
      </c>
      <c r="FR224" s="10"/>
      <c r="FS224" s="131">
        <f t="shared" si="1326"/>
        <v>0</v>
      </c>
      <c r="FT224" s="10"/>
      <c r="FU224" s="131">
        <f t="shared" si="1422"/>
        <v>0</v>
      </c>
      <c r="FV224" s="10"/>
      <c r="FW224" s="131">
        <f t="shared" si="1327"/>
        <v>0</v>
      </c>
      <c r="FX224" s="10"/>
      <c r="FY224" s="131">
        <f t="shared" si="1423"/>
        <v>0</v>
      </c>
      <c r="FZ224" s="10"/>
      <c r="GA224" s="131">
        <f t="shared" si="1328"/>
        <v>1</v>
      </c>
      <c r="GB224" s="10"/>
      <c r="GC224" s="131">
        <f t="shared" si="1424"/>
        <v>1</v>
      </c>
      <c r="GD224" s="10"/>
      <c r="GE224" s="131">
        <f t="shared" si="1329"/>
        <v>0</v>
      </c>
      <c r="GF224" s="10"/>
      <c r="GG224" s="131">
        <f t="shared" si="1425"/>
        <v>0</v>
      </c>
      <c r="GH224" s="10"/>
      <c r="GI224" s="131">
        <f t="shared" si="1330"/>
        <v>0</v>
      </c>
      <c r="GJ224" s="10"/>
      <c r="GK224" s="131">
        <f t="shared" si="1426"/>
        <v>0</v>
      </c>
      <c r="GL224" s="10"/>
      <c r="GM224" s="131">
        <f t="shared" si="1331"/>
        <v>0</v>
      </c>
      <c r="GN224" s="10"/>
      <c r="GO224" s="131">
        <f t="shared" si="1427"/>
        <v>0</v>
      </c>
      <c r="GP224" s="10"/>
      <c r="GQ224" s="131">
        <f t="shared" si="1332"/>
        <v>0</v>
      </c>
      <c r="GR224" s="10"/>
      <c r="GS224" s="131">
        <f t="shared" si="1428"/>
        <v>0</v>
      </c>
      <c r="GT224" s="10"/>
      <c r="GU224" s="131">
        <f t="shared" si="1333"/>
        <v>0</v>
      </c>
      <c r="GV224" s="10"/>
      <c r="GW224" s="131">
        <f t="shared" si="1429"/>
        <v>0</v>
      </c>
      <c r="GX224" s="10"/>
      <c r="GY224" s="131">
        <f t="shared" si="1334"/>
        <v>0</v>
      </c>
      <c r="GZ224" s="10"/>
      <c r="HA224" s="131">
        <f t="shared" si="1430"/>
        <v>0</v>
      </c>
      <c r="HB224" s="10"/>
      <c r="HC224" s="131">
        <f t="shared" si="1335"/>
        <v>0</v>
      </c>
      <c r="HD224" s="10"/>
      <c r="HE224" s="131">
        <f t="shared" si="1431"/>
        <v>0</v>
      </c>
      <c r="HF224" s="10"/>
      <c r="HG224" s="131">
        <f t="shared" si="1336"/>
        <v>0</v>
      </c>
      <c r="HH224" s="10"/>
      <c r="HI224" s="131">
        <f t="shared" si="1432"/>
        <v>0</v>
      </c>
      <c r="HJ224" s="10"/>
      <c r="HK224" s="131">
        <f t="shared" si="1337"/>
        <v>0</v>
      </c>
      <c r="HL224" s="10"/>
      <c r="HM224" s="131">
        <f t="shared" si="1433"/>
        <v>0</v>
      </c>
      <c r="HN224" s="10"/>
      <c r="HO224" s="131">
        <f t="shared" si="1338"/>
        <v>0</v>
      </c>
      <c r="HP224" s="10"/>
      <c r="HQ224" s="131">
        <f t="shared" si="1434"/>
        <v>0</v>
      </c>
      <c r="HR224" s="10"/>
      <c r="HS224" s="131">
        <f t="shared" si="1339"/>
        <v>0</v>
      </c>
      <c r="HT224" s="10"/>
      <c r="HU224" s="131">
        <f t="shared" si="1435"/>
        <v>0</v>
      </c>
      <c r="HV224" s="10"/>
      <c r="HW224" s="131">
        <f t="shared" si="1340"/>
        <v>0</v>
      </c>
      <c r="HX224" s="10"/>
      <c r="HY224" s="131">
        <f t="shared" si="1436"/>
        <v>0</v>
      </c>
      <c r="HZ224" s="10"/>
      <c r="IA224" s="131">
        <f t="shared" si="1341"/>
        <v>0</v>
      </c>
      <c r="IB224" s="10"/>
      <c r="IC224" s="131">
        <f t="shared" si="1437"/>
        <v>0</v>
      </c>
      <c r="ID224" s="10"/>
      <c r="IE224" s="131">
        <f t="shared" si="1342"/>
        <v>0</v>
      </c>
      <c r="IF224" s="10"/>
      <c r="IG224" s="131">
        <f t="shared" si="1438"/>
        <v>0</v>
      </c>
      <c r="IH224" s="10"/>
      <c r="II224" s="131">
        <f t="shared" si="1343"/>
        <v>0</v>
      </c>
      <c r="IJ224" s="10"/>
      <c r="IK224" s="131">
        <f t="shared" si="1439"/>
        <v>0</v>
      </c>
      <c r="IL224" s="10"/>
      <c r="IM224" s="131">
        <f t="shared" si="1344"/>
        <v>0</v>
      </c>
      <c r="IN224" s="10"/>
      <c r="IO224" s="131">
        <f t="shared" si="1440"/>
        <v>0</v>
      </c>
      <c r="IP224" s="10"/>
      <c r="IQ224" s="131">
        <f t="shared" si="1345"/>
        <v>0</v>
      </c>
      <c r="IR224" s="10"/>
      <c r="IS224" s="131">
        <f t="shared" si="1441"/>
        <v>0</v>
      </c>
      <c r="IT224" s="10"/>
      <c r="IU224" s="131">
        <f t="shared" si="1346"/>
        <v>0</v>
      </c>
      <c r="IV224" s="10"/>
      <c r="IW224" s="131">
        <f t="shared" si="1442"/>
        <v>0</v>
      </c>
      <c r="IX224" s="10"/>
      <c r="IY224" s="131">
        <f t="shared" si="1347"/>
        <v>0</v>
      </c>
      <c r="IZ224" s="10"/>
      <c r="JA224" s="131">
        <f t="shared" si="1443"/>
        <v>0</v>
      </c>
      <c r="JB224" s="10"/>
      <c r="JC224" s="131">
        <f t="shared" si="1348"/>
        <v>0</v>
      </c>
      <c r="JD224" s="10"/>
      <c r="JE224" s="131">
        <f t="shared" si="1444"/>
        <v>0</v>
      </c>
      <c r="JF224" s="10"/>
      <c r="JG224" s="131">
        <f t="shared" si="1349"/>
        <v>0</v>
      </c>
      <c r="JH224" s="10"/>
      <c r="JI224" s="131">
        <f t="shared" si="1445"/>
        <v>0</v>
      </c>
      <c r="JJ224" s="10"/>
      <c r="JK224" s="131">
        <f t="shared" si="1350"/>
        <v>0</v>
      </c>
      <c r="JL224" s="10"/>
      <c r="JM224" s="131">
        <f t="shared" si="1446"/>
        <v>0</v>
      </c>
      <c r="JN224" s="10"/>
      <c r="JO224" s="131">
        <f t="shared" si="1351"/>
        <v>0</v>
      </c>
      <c r="JP224" s="10"/>
      <c r="JQ224" s="131">
        <f t="shared" si="1447"/>
        <v>0</v>
      </c>
      <c r="JR224" s="10"/>
      <c r="JS224" s="131">
        <f t="shared" si="1352"/>
        <v>0</v>
      </c>
      <c r="JT224" s="10"/>
      <c r="JU224" s="131">
        <f t="shared" si="1448"/>
        <v>0</v>
      </c>
      <c r="JV224" s="10"/>
      <c r="JW224" s="131">
        <f t="shared" si="1353"/>
        <v>0</v>
      </c>
      <c r="JX224" s="10"/>
      <c r="JY224" s="131">
        <f t="shared" si="1449"/>
        <v>0</v>
      </c>
      <c r="JZ224" s="10"/>
      <c r="KA224" s="131">
        <f t="shared" si="1354"/>
        <v>0</v>
      </c>
      <c r="KB224" s="10"/>
      <c r="KC224" s="131">
        <f t="shared" si="1450"/>
        <v>0</v>
      </c>
      <c r="KD224" s="10"/>
      <c r="KE224" s="131">
        <f t="shared" si="1355"/>
        <v>0</v>
      </c>
      <c r="KF224" s="10"/>
      <c r="KG224" s="131">
        <f t="shared" si="1451"/>
        <v>0</v>
      </c>
      <c r="KH224" s="10"/>
      <c r="KI224" s="131">
        <f t="shared" si="1356"/>
        <v>0</v>
      </c>
      <c r="KJ224" s="10"/>
      <c r="KK224" s="131">
        <f t="shared" si="1452"/>
        <v>0</v>
      </c>
      <c r="KL224" s="10"/>
      <c r="KM224" s="131">
        <f t="shared" si="1357"/>
        <v>0</v>
      </c>
      <c r="KN224" s="10"/>
      <c r="KO224" s="131">
        <f t="shared" si="1453"/>
        <v>0</v>
      </c>
      <c r="KP224" s="10"/>
      <c r="KQ224" s="131">
        <f t="shared" si="1358"/>
        <v>0</v>
      </c>
      <c r="KR224" s="10"/>
      <c r="KS224" s="131">
        <f t="shared" si="1454"/>
        <v>0</v>
      </c>
      <c r="KT224" s="10"/>
      <c r="KU224" s="131">
        <f t="shared" si="1359"/>
        <v>0</v>
      </c>
      <c r="KV224" s="10"/>
      <c r="KW224" s="131">
        <f t="shared" si="1455"/>
        <v>0</v>
      </c>
      <c r="KX224" s="10"/>
      <c r="KY224" s="131">
        <f t="shared" si="1360"/>
        <v>0</v>
      </c>
      <c r="KZ224" s="10"/>
      <c r="LA224" s="131">
        <f t="shared" si="1456"/>
        <v>0</v>
      </c>
      <c r="LB224" s="10"/>
      <c r="LC224" s="131">
        <f t="shared" si="1361"/>
        <v>0</v>
      </c>
      <c r="LD224" s="10"/>
      <c r="LE224" s="131">
        <f t="shared" si="1457"/>
        <v>0</v>
      </c>
      <c r="LF224" s="10"/>
      <c r="LG224" s="131">
        <f t="shared" si="1362"/>
        <v>0</v>
      </c>
      <c r="LH224" s="10"/>
      <c r="LI224" s="131">
        <f t="shared" si="1458"/>
        <v>0</v>
      </c>
      <c r="LJ224" s="10"/>
      <c r="LK224" s="131">
        <f t="shared" si="1363"/>
        <v>0</v>
      </c>
      <c r="LL224" s="10"/>
      <c r="LM224" s="131">
        <f t="shared" si="1459"/>
        <v>0</v>
      </c>
      <c r="LN224" s="10"/>
      <c r="LO224" s="131">
        <f t="shared" si="1364"/>
        <v>0</v>
      </c>
      <c r="LP224" s="10"/>
      <c r="LQ224" s="131">
        <f t="shared" si="1460"/>
        <v>0</v>
      </c>
      <c r="LR224" s="10"/>
      <c r="LS224" s="131">
        <f t="shared" si="1365"/>
        <v>0</v>
      </c>
      <c r="LT224" s="10"/>
      <c r="LU224" s="131">
        <f t="shared" si="1461"/>
        <v>0</v>
      </c>
      <c r="LV224" s="10"/>
      <c r="LW224" s="131">
        <f t="shared" si="1366"/>
        <v>0</v>
      </c>
      <c r="LX224" s="10"/>
      <c r="LY224" s="131">
        <f t="shared" si="1462"/>
        <v>0</v>
      </c>
      <c r="LZ224" s="10"/>
      <c r="MA224" s="131">
        <f t="shared" si="1367"/>
        <v>0</v>
      </c>
      <c r="MB224" s="10"/>
      <c r="MC224" s="131">
        <f t="shared" si="1463"/>
        <v>0</v>
      </c>
      <c r="MD224" s="10"/>
      <c r="ME224" s="131">
        <f t="shared" si="1368"/>
        <v>0</v>
      </c>
      <c r="MF224" s="10"/>
      <c r="MG224" s="131">
        <f t="shared" si="1464"/>
        <v>0</v>
      </c>
      <c r="MH224" s="10"/>
      <c r="MI224" s="131">
        <f t="shared" si="1369"/>
        <v>0</v>
      </c>
      <c r="MJ224" s="10"/>
      <c r="MK224" s="131">
        <f t="shared" si="1465"/>
        <v>0</v>
      </c>
      <c r="ML224" s="10"/>
      <c r="MM224" s="131">
        <f t="shared" si="1370"/>
        <v>0</v>
      </c>
      <c r="MN224" s="10"/>
      <c r="MO224" s="131">
        <f t="shared" si="1466"/>
        <v>0</v>
      </c>
      <c r="MP224" s="10"/>
      <c r="MQ224" s="131">
        <f t="shared" si="1371"/>
        <v>0</v>
      </c>
      <c r="MR224" s="10"/>
      <c r="MS224" s="131">
        <f t="shared" si="1467"/>
        <v>0</v>
      </c>
      <c r="MT224" s="10"/>
      <c r="MU224" s="131">
        <f t="shared" si="1372"/>
        <v>0</v>
      </c>
      <c r="MV224" s="10"/>
      <c r="MW224" s="131">
        <f t="shared" si="1468"/>
        <v>0</v>
      </c>
      <c r="MX224" s="10"/>
      <c r="MY224" s="131">
        <f t="shared" si="1373"/>
        <v>0</v>
      </c>
      <c r="MZ224" s="10"/>
      <c r="NA224" s="131">
        <f t="shared" si="1469"/>
        <v>0</v>
      </c>
      <c r="NB224" s="10"/>
      <c r="NC224" s="131">
        <f t="shared" si="1374"/>
        <v>0</v>
      </c>
      <c r="ND224" s="10"/>
      <c r="NE224" s="131">
        <f t="shared" si="1470"/>
        <v>0</v>
      </c>
      <c r="NF224" s="10"/>
      <c r="NG224" s="131">
        <f t="shared" si="1375"/>
        <v>0</v>
      </c>
      <c r="NH224" s="10"/>
      <c r="NI224" s="131">
        <f t="shared" si="1471"/>
        <v>0</v>
      </c>
      <c r="NJ224" s="10"/>
      <c r="NK224" s="131">
        <f t="shared" si="1376"/>
        <v>0</v>
      </c>
      <c r="NL224" s="10"/>
      <c r="NM224" s="131">
        <f t="shared" si="1472"/>
        <v>0</v>
      </c>
      <c r="NN224" s="10"/>
      <c r="NO224" s="131">
        <f t="shared" si="1377"/>
        <v>0</v>
      </c>
      <c r="NP224" s="10"/>
      <c r="NQ224" s="131">
        <f t="shared" si="1473"/>
        <v>0</v>
      </c>
      <c r="NR224" s="10"/>
      <c r="NS224" s="10"/>
      <c r="NT224" s="134">
        <f t="shared" si="1378"/>
        <v>0</v>
      </c>
      <c r="NU224" s="134">
        <f t="shared" si="1379"/>
        <v>1</v>
      </c>
      <c r="NV224" s="134">
        <f t="shared" si="1380"/>
        <v>0</v>
      </c>
      <c r="NW224" s="134">
        <f t="shared" si="1381"/>
        <v>0</v>
      </c>
      <c r="NX224" s="129"/>
      <c r="NY224" s="136">
        <f t="shared" si="1184"/>
        <v>0</v>
      </c>
      <c r="NZ224" s="136">
        <f t="shared" si="1185"/>
        <v>4</v>
      </c>
      <c r="OA224" s="136">
        <f t="shared" si="1186"/>
        <v>0</v>
      </c>
      <c r="OB224" s="136">
        <f t="shared" si="1187"/>
        <v>1</v>
      </c>
    </row>
    <row r="225" spans="1:392" s="28" customFormat="1" ht="20.25" customHeight="1">
      <c r="A225" s="2">
        <v>3</v>
      </c>
      <c r="B225" s="2" t="s">
        <v>2</v>
      </c>
      <c r="C225" s="5" t="s">
        <v>287</v>
      </c>
      <c r="D225" s="5" t="s">
        <v>228</v>
      </c>
      <c r="E225" s="5" t="s">
        <v>228</v>
      </c>
      <c r="F225" s="5" t="s">
        <v>228</v>
      </c>
      <c r="G225" s="5" t="s">
        <v>229</v>
      </c>
      <c r="H225" s="139" t="s">
        <v>150</v>
      </c>
      <c r="I225" s="92"/>
      <c r="J225" s="92"/>
      <c r="K225">
        <v>6</v>
      </c>
      <c r="L225"/>
      <c r="M225" s="10"/>
      <c r="N225" s="10">
        <v>5</v>
      </c>
      <c r="O225" s="10"/>
      <c r="P225" s="10">
        <v>1</v>
      </c>
      <c r="Q225" s="10"/>
      <c r="R225" s="10"/>
      <c r="S225" s="131">
        <f t="shared" si="1382"/>
        <v>0</v>
      </c>
      <c r="T225" s="10"/>
      <c r="U225" s="131">
        <f t="shared" si="1383"/>
        <v>0</v>
      </c>
      <c r="V225" s="10"/>
      <c r="W225" s="131">
        <f t="shared" si="1288"/>
        <v>0</v>
      </c>
      <c r="X225" s="10"/>
      <c r="Y225" s="131">
        <f t="shared" si="1384"/>
        <v>0</v>
      </c>
      <c r="Z225" s="10"/>
      <c r="AA225" s="131">
        <f t="shared" si="1289"/>
        <v>0</v>
      </c>
      <c r="AB225" s="10"/>
      <c r="AC225" s="131">
        <f t="shared" si="1385"/>
        <v>0</v>
      </c>
      <c r="AD225" s="10"/>
      <c r="AE225" s="131">
        <f t="shared" si="1290"/>
        <v>0</v>
      </c>
      <c r="AF225" s="10"/>
      <c r="AG225" s="131">
        <f t="shared" si="1386"/>
        <v>0</v>
      </c>
      <c r="AH225" s="10"/>
      <c r="AI225" s="131">
        <f t="shared" si="1291"/>
        <v>0</v>
      </c>
      <c r="AJ225" s="10"/>
      <c r="AK225" s="131">
        <f t="shared" si="1387"/>
        <v>0</v>
      </c>
      <c r="AL225" s="10"/>
      <c r="AM225" s="131">
        <f t="shared" si="1292"/>
        <v>0</v>
      </c>
      <c r="AN225" s="10"/>
      <c r="AO225" s="131">
        <f t="shared" si="1388"/>
        <v>0</v>
      </c>
      <c r="AP225" s="10"/>
      <c r="AQ225" s="131">
        <f t="shared" si="1293"/>
        <v>0</v>
      </c>
      <c r="AR225" s="10"/>
      <c r="AS225" s="131">
        <f t="shared" si="1389"/>
        <v>0</v>
      </c>
      <c r="AT225" s="10"/>
      <c r="AU225" s="131">
        <f t="shared" si="1294"/>
        <v>0</v>
      </c>
      <c r="AV225" s="10"/>
      <c r="AW225" s="131">
        <f t="shared" si="1390"/>
        <v>0</v>
      </c>
      <c r="AX225" s="10"/>
      <c r="AY225" s="131">
        <f t="shared" si="1295"/>
        <v>0</v>
      </c>
      <c r="AZ225" s="10"/>
      <c r="BA225" s="131">
        <f t="shared" si="1391"/>
        <v>0</v>
      </c>
      <c r="BB225" s="10"/>
      <c r="BC225" s="131">
        <f t="shared" si="1296"/>
        <v>0</v>
      </c>
      <c r="BD225" s="10"/>
      <c r="BE225" s="131">
        <f t="shared" si="1392"/>
        <v>0</v>
      </c>
      <c r="BF225" s="10"/>
      <c r="BG225" s="131">
        <f t="shared" si="1297"/>
        <v>0</v>
      </c>
      <c r="BH225" s="10"/>
      <c r="BI225" s="131">
        <f t="shared" si="1393"/>
        <v>0</v>
      </c>
      <c r="BJ225" s="10"/>
      <c r="BK225" s="131">
        <f t="shared" si="1298"/>
        <v>0</v>
      </c>
      <c r="BL225" s="10"/>
      <c r="BM225" s="131">
        <f t="shared" si="1394"/>
        <v>0</v>
      </c>
      <c r="BN225" s="10"/>
      <c r="BO225" s="131">
        <f t="shared" si="1299"/>
        <v>0</v>
      </c>
      <c r="BP225" s="10"/>
      <c r="BQ225" s="131">
        <f t="shared" si="1395"/>
        <v>0</v>
      </c>
      <c r="BR225" s="10"/>
      <c r="BS225" s="131">
        <f t="shared" si="1300"/>
        <v>0</v>
      </c>
      <c r="BT225" s="10"/>
      <c r="BU225" s="131">
        <f t="shared" si="1396"/>
        <v>0</v>
      </c>
      <c r="BV225" s="10"/>
      <c r="BW225" s="131">
        <f t="shared" si="1301"/>
        <v>0</v>
      </c>
      <c r="BX225" s="10"/>
      <c r="BY225" s="131">
        <f t="shared" si="1397"/>
        <v>0</v>
      </c>
      <c r="BZ225" s="10"/>
      <c r="CA225" s="131">
        <f t="shared" si="1302"/>
        <v>0</v>
      </c>
      <c r="CB225" s="10"/>
      <c r="CC225" s="131">
        <f t="shared" si="1398"/>
        <v>0</v>
      </c>
      <c r="CD225" s="10"/>
      <c r="CE225" s="131">
        <f t="shared" si="1303"/>
        <v>0</v>
      </c>
      <c r="CF225" s="10"/>
      <c r="CG225" s="131">
        <f t="shared" si="1399"/>
        <v>0</v>
      </c>
      <c r="CH225" s="10"/>
      <c r="CI225" s="131">
        <f t="shared" si="1304"/>
        <v>0</v>
      </c>
      <c r="CJ225" s="10"/>
      <c r="CK225" s="131">
        <f t="shared" si="1400"/>
        <v>0</v>
      </c>
      <c r="CL225" s="10"/>
      <c r="CM225" s="131">
        <f t="shared" si="1305"/>
        <v>0</v>
      </c>
      <c r="CN225" s="10"/>
      <c r="CO225" s="131">
        <f t="shared" si="1401"/>
        <v>0</v>
      </c>
      <c r="CP225" s="10"/>
      <c r="CQ225" s="131">
        <f t="shared" si="1306"/>
        <v>0</v>
      </c>
      <c r="CR225" s="10"/>
      <c r="CS225" s="131">
        <f t="shared" si="1402"/>
        <v>0</v>
      </c>
      <c r="CT225" s="10"/>
      <c r="CU225" s="131">
        <f t="shared" si="1307"/>
        <v>0</v>
      </c>
      <c r="CV225" s="10"/>
      <c r="CW225" s="131">
        <f t="shared" si="1403"/>
        <v>0</v>
      </c>
      <c r="CX225" s="10"/>
      <c r="CY225" s="131">
        <f t="shared" si="1308"/>
        <v>0</v>
      </c>
      <c r="CZ225" s="10"/>
      <c r="DA225" s="131">
        <f t="shared" si="1404"/>
        <v>0</v>
      </c>
      <c r="DB225" s="10"/>
      <c r="DC225" s="131">
        <f t="shared" si="1309"/>
        <v>0</v>
      </c>
      <c r="DD225" s="10"/>
      <c r="DE225" s="131">
        <f t="shared" si="1405"/>
        <v>0</v>
      </c>
      <c r="DF225" s="10"/>
      <c r="DG225" s="131">
        <f t="shared" si="1310"/>
        <v>0</v>
      </c>
      <c r="DH225" s="10"/>
      <c r="DI225" s="131">
        <f t="shared" si="1406"/>
        <v>0</v>
      </c>
      <c r="DJ225" s="10"/>
      <c r="DK225" s="131">
        <f t="shared" si="1311"/>
        <v>0</v>
      </c>
      <c r="DL225" s="10"/>
      <c r="DM225" s="131">
        <f t="shared" si="1407"/>
        <v>0</v>
      </c>
      <c r="DN225" s="10"/>
      <c r="DO225" s="131">
        <f t="shared" si="1312"/>
        <v>0</v>
      </c>
      <c r="DP225" s="10"/>
      <c r="DQ225" s="131">
        <f t="shared" si="1408"/>
        <v>0</v>
      </c>
      <c r="DR225" s="10"/>
      <c r="DS225" s="131">
        <f t="shared" si="1313"/>
        <v>0</v>
      </c>
      <c r="DT225" s="10"/>
      <c r="DU225" s="131">
        <f t="shared" si="1409"/>
        <v>0</v>
      </c>
      <c r="DV225" s="10"/>
      <c r="DW225" s="131">
        <f t="shared" si="1314"/>
        <v>0</v>
      </c>
      <c r="DX225" s="10"/>
      <c r="DY225" s="131">
        <f t="shared" si="1410"/>
        <v>0</v>
      </c>
      <c r="DZ225" s="10"/>
      <c r="EA225" s="131">
        <f t="shared" si="1315"/>
        <v>0</v>
      </c>
      <c r="EB225" s="10"/>
      <c r="EC225" s="131">
        <f t="shared" si="1411"/>
        <v>0</v>
      </c>
      <c r="ED225" s="10"/>
      <c r="EE225" s="131">
        <f t="shared" si="1316"/>
        <v>0</v>
      </c>
      <c r="EF225" s="10"/>
      <c r="EG225" s="131">
        <f t="shared" si="1412"/>
        <v>0</v>
      </c>
      <c r="EH225" s="10"/>
      <c r="EI225" s="131">
        <f t="shared" si="1317"/>
        <v>0</v>
      </c>
      <c r="EJ225" s="10"/>
      <c r="EK225" s="131">
        <f t="shared" si="1413"/>
        <v>0</v>
      </c>
      <c r="EL225" s="10"/>
      <c r="EM225" s="131">
        <f t="shared" si="1318"/>
        <v>0</v>
      </c>
      <c r="EN225" s="10"/>
      <c r="EO225" s="131">
        <f t="shared" si="1414"/>
        <v>0</v>
      </c>
      <c r="EP225" s="10"/>
      <c r="EQ225" s="131">
        <f t="shared" si="1319"/>
        <v>0</v>
      </c>
      <c r="ER225" s="10"/>
      <c r="ES225" s="131">
        <f t="shared" si="1415"/>
        <v>0</v>
      </c>
      <c r="ET225" s="10"/>
      <c r="EU225" s="131">
        <f t="shared" si="1320"/>
        <v>1</v>
      </c>
      <c r="EV225" s="10"/>
      <c r="EW225" s="131">
        <f t="shared" si="1416"/>
        <v>0</v>
      </c>
      <c r="EX225" s="10"/>
      <c r="EY225" s="131">
        <f t="shared" si="1321"/>
        <v>3</v>
      </c>
      <c r="EZ225" s="10"/>
      <c r="FA225" s="131">
        <f t="shared" si="1417"/>
        <v>0</v>
      </c>
      <c r="FB225" s="10"/>
      <c r="FC225" s="131">
        <f t="shared" si="1322"/>
        <v>0</v>
      </c>
      <c r="FD225" s="10"/>
      <c r="FE225" s="131">
        <f t="shared" si="1418"/>
        <v>0</v>
      </c>
      <c r="FF225" s="10"/>
      <c r="FG225" s="131">
        <f t="shared" si="1323"/>
        <v>0</v>
      </c>
      <c r="FH225" s="10"/>
      <c r="FI225" s="131">
        <f t="shared" si="1419"/>
        <v>0</v>
      </c>
      <c r="FJ225" s="10"/>
      <c r="FK225" s="131">
        <f t="shared" si="1324"/>
        <v>0</v>
      </c>
      <c r="FL225" s="10"/>
      <c r="FM225" s="131">
        <f t="shared" si="1420"/>
        <v>0</v>
      </c>
      <c r="FN225" s="10"/>
      <c r="FO225" s="131">
        <f t="shared" si="1325"/>
        <v>0</v>
      </c>
      <c r="FP225" s="10"/>
      <c r="FQ225" s="131">
        <f t="shared" si="1421"/>
        <v>0</v>
      </c>
      <c r="FR225" s="10"/>
      <c r="FS225" s="131">
        <f t="shared" si="1326"/>
        <v>0</v>
      </c>
      <c r="FT225" s="10"/>
      <c r="FU225" s="131">
        <f t="shared" si="1422"/>
        <v>0</v>
      </c>
      <c r="FV225" s="10"/>
      <c r="FW225" s="131">
        <f t="shared" si="1327"/>
        <v>0</v>
      </c>
      <c r="FX225" s="10"/>
      <c r="FY225" s="131">
        <f t="shared" si="1423"/>
        <v>0</v>
      </c>
      <c r="FZ225" s="10"/>
      <c r="GA225" s="131">
        <f t="shared" si="1328"/>
        <v>0</v>
      </c>
      <c r="GB225" s="10"/>
      <c r="GC225" s="131">
        <f t="shared" si="1424"/>
        <v>1</v>
      </c>
      <c r="GD225" s="10"/>
      <c r="GE225" s="131">
        <f t="shared" si="1329"/>
        <v>0</v>
      </c>
      <c r="GF225" s="10"/>
      <c r="GG225" s="131">
        <f t="shared" si="1425"/>
        <v>0</v>
      </c>
      <c r="GH225" s="10"/>
      <c r="GI225" s="131">
        <f t="shared" si="1330"/>
        <v>0</v>
      </c>
      <c r="GJ225" s="10"/>
      <c r="GK225" s="131">
        <f t="shared" si="1426"/>
        <v>0</v>
      </c>
      <c r="GL225" s="10"/>
      <c r="GM225" s="131">
        <f t="shared" si="1331"/>
        <v>0</v>
      </c>
      <c r="GN225" s="10"/>
      <c r="GO225" s="131">
        <f t="shared" si="1427"/>
        <v>0</v>
      </c>
      <c r="GP225" s="10"/>
      <c r="GQ225" s="131">
        <f t="shared" si="1332"/>
        <v>0</v>
      </c>
      <c r="GR225" s="10"/>
      <c r="GS225" s="131">
        <f t="shared" si="1428"/>
        <v>0</v>
      </c>
      <c r="GT225" s="10"/>
      <c r="GU225" s="131">
        <f t="shared" si="1333"/>
        <v>0</v>
      </c>
      <c r="GV225" s="10"/>
      <c r="GW225" s="131">
        <f t="shared" si="1429"/>
        <v>0</v>
      </c>
      <c r="GX225" s="10"/>
      <c r="GY225" s="131">
        <f t="shared" si="1334"/>
        <v>0</v>
      </c>
      <c r="GZ225" s="10"/>
      <c r="HA225" s="131">
        <f t="shared" si="1430"/>
        <v>0</v>
      </c>
      <c r="HB225" s="10"/>
      <c r="HC225" s="131">
        <f t="shared" si="1335"/>
        <v>0</v>
      </c>
      <c r="HD225" s="10"/>
      <c r="HE225" s="131">
        <f t="shared" si="1431"/>
        <v>0</v>
      </c>
      <c r="HF225" s="10"/>
      <c r="HG225" s="131">
        <f t="shared" si="1336"/>
        <v>1</v>
      </c>
      <c r="HH225" s="10"/>
      <c r="HI225" s="131">
        <f t="shared" si="1432"/>
        <v>0</v>
      </c>
      <c r="HJ225" s="10"/>
      <c r="HK225" s="131">
        <f t="shared" si="1337"/>
        <v>0</v>
      </c>
      <c r="HL225" s="10"/>
      <c r="HM225" s="131">
        <f t="shared" si="1433"/>
        <v>0</v>
      </c>
      <c r="HN225" s="10"/>
      <c r="HO225" s="131">
        <f t="shared" si="1338"/>
        <v>0</v>
      </c>
      <c r="HP225" s="10"/>
      <c r="HQ225" s="131">
        <f t="shared" si="1434"/>
        <v>0</v>
      </c>
      <c r="HR225" s="10"/>
      <c r="HS225" s="131">
        <f t="shared" si="1339"/>
        <v>0</v>
      </c>
      <c r="HT225" s="10"/>
      <c r="HU225" s="131">
        <f t="shared" si="1435"/>
        <v>0</v>
      </c>
      <c r="HV225" s="10"/>
      <c r="HW225" s="131">
        <f t="shared" si="1340"/>
        <v>0</v>
      </c>
      <c r="HX225" s="10"/>
      <c r="HY225" s="131">
        <f t="shared" si="1436"/>
        <v>0</v>
      </c>
      <c r="HZ225" s="10"/>
      <c r="IA225" s="131">
        <f t="shared" si="1341"/>
        <v>0</v>
      </c>
      <c r="IB225" s="10"/>
      <c r="IC225" s="131">
        <f t="shared" si="1437"/>
        <v>0</v>
      </c>
      <c r="ID225" s="10"/>
      <c r="IE225" s="131">
        <f t="shared" si="1342"/>
        <v>0</v>
      </c>
      <c r="IF225" s="10"/>
      <c r="IG225" s="131">
        <f t="shared" si="1438"/>
        <v>0</v>
      </c>
      <c r="IH225" s="10"/>
      <c r="II225" s="131">
        <f t="shared" si="1343"/>
        <v>0</v>
      </c>
      <c r="IJ225" s="10"/>
      <c r="IK225" s="131">
        <f t="shared" si="1439"/>
        <v>0</v>
      </c>
      <c r="IL225" s="10"/>
      <c r="IM225" s="131">
        <f t="shared" si="1344"/>
        <v>0</v>
      </c>
      <c r="IN225" s="10"/>
      <c r="IO225" s="131">
        <f t="shared" si="1440"/>
        <v>0</v>
      </c>
      <c r="IP225" s="10"/>
      <c r="IQ225" s="131">
        <f t="shared" si="1345"/>
        <v>0</v>
      </c>
      <c r="IR225" s="10"/>
      <c r="IS225" s="131">
        <f t="shared" si="1441"/>
        <v>0</v>
      </c>
      <c r="IT225" s="10"/>
      <c r="IU225" s="131">
        <f t="shared" si="1346"/>
        <v>0</v>
      </c>
      <c r="IV225" s="10"/>
      <c r="IW225" s="131">
        <f t="shared" si="1442"/>
        <v>0</v>
      </c>
      <c r="IX225" s="10"/>
      <c r="IY225" s="131">
        <f t="shared" si="1347"/>
        <v>0</v>
      </c>
      <c r="IZ225" s="10"/>
      <c r="JA225" s="131">
        <f t="shared" si="1443"/>
        <v>0</v>
      </c>
      <c r="JB225" s="10"/>
      <c r="JC225" s="131">
        <f t="shared" si="1348"/>
        <v>0</v>
      </c>
      <c r="JD225" s="10"/>
      <c r="JE225" s="131">
        <f t="shared" si="1444"/>
        <v>0</v>
      </c>
      <c r="JF225" s="10"/>
      <c r="JG225" s="131">
        <f t="shared" si="1349"/>
        <v>0</v>
      </c>
      <c r="JH225" s="10"/>
      <c r="JI225" s="131">
        <f t="shared" si="1445"/>
        <v>0</v>
      </c>
      <c r="JJ225" s="10"/>
      <c r="JK225" s="131">
        <f t="shared" si="1350"/>
        <v>0</v>
      </c>
      <c r="JL225" s="10"/>
      <c r="JM225" s="131">
        <f t="shared" si="1446"/>
        <v>0</v>
      </c>
      <c r="JN225" s="10"/>
      <c r="JO225" s="131">
        <f t="shared" si="1351"/>
        <v>0</v>
      </c>
      <c r="JP225" s="10"/>
      <c r="JQ225" s="131">
        <f t="shared" si="1447"/>
        <v>0</v>
      </c>
      <c r="JR225" s="10"/>
      <c r="JS225" s="131">
        <f t="shared" si="1352"/>
        <v>0</v>
      </c>
      <c r="JT225" s="10"/>
      <c r="JU225" s="131">
        <f t="shared" si="1448"/>
        <v>0</v>
      </c>
      <c r="JV225" s="10"/>
      <c r="JW225" s="131">
        <f t="shared" si="1353"/>
        <v>0</v>
      </c>
      <c r="JX225" s="10"/>
      <c r="JY225" s="131">
        <f t="shared" si="1449"/>
        <v>0</v>
      </c>
      <c r="JZ225" s="10"/>
      <c r="KA225" s="131">
        <f t="shared" si="1354"/>
        <v>0</v>
      </c>
      <c r="KB225" s="10"/>
      <c r="KC225" s="131">
        <f t="shared" si="1450"/>
        <v>0</v>
      </c>
      <c r="KD225" s="10"/>
      <c r="KE225" s="131">
        <f t="shared" si="1355"/>
        <v>0</v>
      </c>
      <c r="KF225" s="10"/>
      <c r="KG225" s="131">
        <f t="shared" si="1451"/>
        <v>0</v>
      </c>
      <c r="KH225" s="10"/>
      <c r="KI225" s="131">
        <f t="shared" si="1356"/>
        <v>0</v>
      </c>
      <c r="KJ225" s="10"/>
      <c r="KK225" s="131">
        <f t="shared" si="1452"/>
        <v>0</v>
      </c>
      <c r="KL225" s="10"/>
      <c r="KM225" s="131">
        <f t="shared" si="1357"/>
        <v>0</v>
      </c>
      <c r="KN225" s="10"/>
      <c r="KO225" s="131">
        <f t="shared" si="1453"/>
        <v>0</v>
      </c>
      <c r="KP225" s="10"/>
      <c r="KQ225" s="131">
        <f t="shared" si="1358"/>
        <v>0</v>
      </c>
      <c r="KR225" s="10"/>
      <c r="KS225" s="131">
        <f t="shared" si="1454"/>
        <v>0</v>
      </c>
      <c r="KT225" s="10"/>
      <c r="KU225" s="131">
        <f t="shared" si="1359"/>
        <v>0</v>
      </c>
      <c r="KV225" s="10"/>
      <c r="KW225" s="131">
        <f t="shared" si="1455"/>
        <v>0</v>
      </c>
      <c r="KX225" s="10"/>
      <c r="KY225" s="131">
        <f t="shared" si="1360"/>
        <v>0</v>
      </c>
      <c r="KZ225" s="10"/>
      <c r="LA225" s="131">
        <f t="shared" si="1456"/>
        <v>0</v>
      </c>
      <c r="LB225" s="10"/>
      <c r="LC225" s="131">
        <f t="shared" si="1361"/>
        <v>0</v>
      </c>
      <c r="LD225" s="10"/>
      <c r="LE225" s="131">
        <f t="shared" si="1457"/>
        <v>0</v>
      </c>
      <c r="LF225" s="10"/>
      <c r="LG225" s="131">
        <f t="shared" si="1362"/>
        <v>0</v>
      </c>
      <c r="LH225" s="10"/>
      <c r="LI225" s="131">
        <f t="shared" si="1458"/>
        <v>0</v>
      </c>
      <c r="LJ225" s="10"/>
      <c r="LK225" s="131">
        <f t="shared" si="1363"/>
        <v>0</v>
      </c>
      <c r="LL225" s="10"/>
      <c r="LM225" s="131">
        <f t="shared" si="1459"/>
        <v>0</v>
      </c>
      <c r="LN225" s="10"/>
      <c r="LO225" s="131">
        <f t="shared" si="1364"/>
        <v>0</v>
      </c>
      <c r="LP225" s="10"/>
      <c r="LQ225" s="131">
        <f t="shared" si="1460"/>
        <v>0</v>
      </c>
      <c r="LR225" s="10"/>
      <c r="LS225" s="131">
        <f t="shared" si="1365"/>
        <v>0</v>
      </c>
      <c r="LT225" s="10"/>
      <c r="LU225" s="131">
        <f t="shared" si="1461"/>
        <v>0</v>
      </c>
      <c r="LV225" s="10"/>
      <c r="LW225" s="131">
        <f t="shared" si="1366"/>
        <v>0</v>
      </c>
      <c r="LX225" s="10"/>
      <c r="LY225" s="131">
        <f t="shared" si="1462"/>
        <v>0</v>
      </c>
      <c r="LZ225" s="10"/>
      <c r="MA225" s="131">
        <f t="shared" si="1367"/>
        <v>0</v>
      </c>
      <c r="MB225" s="10"/>
      <c r="MC225" s="131">
        <f t="shared" si="1463"/>
        <v>0</v>
      </c>
      <c r="MD225" s="10"/>
      <c r="ME225" s="131">
        <f t="shared" si="1368"/>
        <v>0</v>
      </c>
      <c r="MF225" s="10"/>
      <c r="MG225" s="131">
        <f t="shared" si="1464"/>
        <v>0</v>
      </c>
      <c r="MH225" s="10"/>
      <c r="MI225" s="131">
        <f t="shared" si="1369"/>
        <v>0</v>
      </c>
      <c r="MJ225" s="10"/>
      <c r="MK225" s="131">
        <f t="shared" si="1465"/>
        <v>0</v>
      </c>
      <c r="ML225" s="10"/>
      <c r="MM225" s="131">
        <f t="shared" si="1370"/>
        <v>0</v>
      </c>
      <c r="MN225" s="10"/>
      <c r="MO225" s="131">
        <f t="shared" si="1466"/>
        <v>0</v>
      </c>
      <c r="MP225" s="10"/>
      <c r="MQ225" s="131">
        <f t="shared" si="1371"/>
        <v>0</v>
      </c>
      <c r="MR225" s="10"/>
      <c r="MS225" s="131">
        <f t="shared" si="1467"/>
        <v>0</v>
      </c>
      <c r="MT225" s="10"/>
      <c r="MU225" s="131">
        <f t="shared" si="1372"/>
        <v>0</v>
      </c>
      <c r="MV225" s="10"/>
      <c r="MW225" s="131">
        <f t="shared" si="1468"/>
        <v>0</v>
      </c>
      <c r="MX225" s="10"/>
      <c r="MY225" s="131">
        <f t="shared" si="1373"/>
        <v>0</v>
      </c>
      <c r="MZ225" s="10"/>
      <c r="NA225" s="131">
        <f t="shared" si="1469"/>
        <v>0</v>
      </c>
      <c r="NB225" s="10"/>
      <c r="NC225" s="131">
        <f t="shared" si="1374"/>
        <v>0</v>
      </c>
      <c r="ND225" s="10"/>
      <c r="NE225" s="131">
        <f t="shared" si="1470"/>
        <v>0</v>
      </c>
      <c r="NF225" s="10"/>
      <c r="NG225" s="131">
        <f t="shared" si="1375"/>
        <v>0</v>
      </c>
      <c r="NH225" s="10"/>
      <c r="NI225" s="131">
        <f t="shared" si="1471"/>
        <v>0</v>
      </c>
      <c r="NJ225" s="10"/>
      <c r="NK225" s="131">
        <f t="shared" si="1376"/>
        <v>0</v>
      </c>
      <c r="NL225" s="10"/>
      <c r="NM225" s="131">
        <f t="shared" si="1472"/>
        <v>0</v>
      </c>
      <c r="NN225" s="10"/>
      <c r="NO225" s="131">
        <f t="shared" si="1377"/>
        <v>0</v>
      </c>
      <c r="NP225" s="10"/>
      <c r="NQ225" s="131">
        <f t="shared" si="1473"/>
        <v>0</v>
      </c>
      <c r="NR225" s="10"/>
      <c r="NS225" s="10"/>
      <c r="NT225" s="134">
        <f t="shared" si="1378"/>
        <v>0</v>
      </c>
      <c r="NU225" s="134">
        <f t="shared" si="1379"/>
        <v>0</v>
      </c>
      <c r="NV225" s="134">
        <f t="shared" si="1380"/>
        <v>0</v>
      </c>
      <c r="NW225" s="134">
        <f t="shared" si="1381"/>
        <v>0</v>
      </c>
      <c r="NX225" s="129"/>
      <c r="NY225" s="136">
        <f t="shared" si="1184"/>
        <v>0</v>
      </c>
      <c r="NZ225" s="136">
        <f t="shared" si="1185"/>
        <v>5</v>
      </c>
      <c r="OA225" s="136">
        <f t="shared" si="1186"/>
        <v>0</v>
      </c>
      <c r="OB225" s="136">
        <f t="shared" si="1187"/>
        <v>1</v>
      </c>
    </row>
    <row r="226" spans="1:392" s="28" customFormat="1" ht="20.25" customHeight="1">
      <c r="A226" s="2">
        <v>4</v>
      </c>
      <c r="B226" s="2" t="s">
        <v>0</v>
      </c>
      <c r="C226" s="92"/>
      <c r="D226" s="5" t="s">
        <v>227</v>
      </c>
      <c r="E226" s="5" t="s">
        <v>228</v>
      </c>
      <c r="F226" s="5" t="s">
        <v>228</v>
      </c>
      <c r="G226" s="5" t="s">
        <v>227</v>
      </c>
      <c r="H226" s="111"/>
      <c r="I226" s="92"/>
      <c r="J226" s="92"/>
      <c r="K226">
        <v>5</v>
      </c>
      <c r="L226"/>
      <c r="M226" s="10"/>
      <c r="N226" s="10">
        <v>4</v>
      </c>
      <c r="O226" s="10"/>
      <c r="P226" s="10"/>
      <c r="Q226" s="10"/>
      <c r="R226" s="10"/>
      <c r="S226" s="131">
        <f t="shared" si="1382"/>
        <v>0</v>
      </c>
      <c r="T226" s="10"/>
      <c r="U226" s="10"/>
      <c r="V226" s="10"/>
      <c r="W226" s="131">
        <f t="shared" si="1288"/>
        <v>0</v>
      </c>
      <c r="X226" s="10"/>
      <c r="Y226" s="10"/>
      <c r="Z226" s="10"/>
      <c r="AA226" s="131">
        <f t="shared" si="1289"/>
        <v>0</v>
      </c>
      <c r="AB226" s="10"/>
      <c r="AC226" s="10"/>
      <c r="AD226" s="10"/>
      <c r="AE226" s="131">
        <f t="shared" si="1290"/>
        <v>0</v>
      </c>
      <c r="AF226" s="10"/>
      <c r="AG226" s="10"/>
      <c r="AH226" s="10"/>
      <c r="AI226" s="131">
        <f t="shared" si="1291"/>
        <v>0</v>
      </c>
      <c r="AJ226" s="10"/>
      <c r="AK226" s="10"/>
      <c r="AL226" s="10"/>
      <c r="AM226" s="131">
        <f t="shared" si="1292"/>
        <v>0</v>
      </c>
      <c r="AN226" s="10"/>
      <c r="AO226" s="10"/>
      <c r="AP226" s="10"/>
      <c r="AQ226" s="131">
        <f t="shared" si="1293"/>
        <v>0</v>
      </c>
      <c r="AR226" s="10"/>
      <c r="AS226" s="10"/>
      <c r="AT226" s="10"/>
      <c r="AU226" s="131">
        <f t="shared" si="1294"/>
        <v>0</v>
      </c>
      <c r="AV226" s="10"/>
      <c r="AW226" s="10"/>
      <c r="AX226" s="10"/>
      <c r="AY226" s="131">
        <f t="shared" si="1295"/>
        <v>0</v>
      </c>
      <c r="AZ226" s="10"/>
      <c r="BA226" s="10"/>
      <c r="BB226" s="10"/>
      <c r="BC226" s="131">
        <f t="shared" si="1296"/>
        <v>0</v>
      </c>
      <c r="BD226" s="10"/>
      <c r="BE226" s="10"/>
      <c r="BF226" s="10"/>
      <c r="BG226" s="131">
        <f t="shared" si="1297"/>
        <v>0</v>
      </c>
      <c r="BH226" s="10"/>
      <c r="BI226" s="10"/>
      <c r="BJ226" s="10"/>
      <c r="BK226" s="131">
        <f t="shared" si="1298"/>
        <v>0</v>
      </c>
      <c r="BL226" s="10"/>
      <c r="BM226" s="10"/>
      <c r="BN226" s="10"/>
      <c r="BO226" s="131">
        <f t="shared" si="1299"/>
        <v>0</v>
      </c>
      <c r="BP226" s="10"/>
      <c r="BQ226" s="10"/>
      <c r="BR226" s="10"/>
      <c r="BS226" s="131">
        <f t="shared" si="1300"/>
        <v>0</v>
      </c>
      <c r="BT226" s="10"/>
      <c r="BU226" s="10"/>
      <c r="BV226" s="10"/>
      <c r="BW226" s="131">
        <f t="shared" si="1301"/>
        <v>0</v>
      </c>
      <c r="BX226" s="10"/>
      <c r="BY226" s="10"/>
      <c r="BZ226" s="10"/>
      <c r="CA226" s="131">
        <f t="shared" si="1302"/>
        <v>0</v>
      </c>
      <c r="CB226" s="10"/>
      <c r="CC226" s="10"/>
      <c r="CD226" s="10"/>
      <c r="CE226" s="131">
        <f t="shared" si="1303"/>
        <v>0</v>
      </c>
      <c r="CF226" s="10"/>
      <c r="CG226" s="10"/>
      <c r="CH226" s="10"/>
      <c r="CI226" s="131">
        <f t="shared" si="1304"/>
        <v>0</v>
      </c>
      <c r="CJ226" s="10"/>
      <c r="CK226" s="10"/>
      <c r="CL226" s="10"/>
      <c r="CM226" s="131">
        <f t="shared" si="1305"/>
        <v>0</v>
      </c>
      <c r="CN226" s="10"/>
      <c r="CO226" s="10"/>
      <c r="CP226" s="10"/>
      <c r="CQ226" s="131">
        <f t="shared" si="1306"/>
        <v>0</v>
      </c>
      <c r="CR226" s="10"/>
      <c r="CS226" s="10"/>
      <c r="CT226" s="10"/>
      <c r="CU226" s="131">
        <f t="shared" si="1307"/>
        <v>0</v>
      </c>
      <c r="CV226" s="10"/>
      <c r="CW226" s="10"/>
      <c r="CX226" s="10"/>
      <c r="CY226" s="131">
        <f t="shared" si="1308"/>
        <v>0</v>
      </c>
      <c r="CZ226" s="10"/>
      <c r="DA226" s="10"/>
      <c r="DB226" s="10"/>
      <c r="DC226" s="131">
        <f t="shared" si="1309"/>
        <v>0</v>
      </c>
      <c r="DD226" s="10"/>
      <c r="DE226" s="10"/>
      <c r="DF226" s="10"/>
      <c r="DG226" s="131">
        <f t="shared" si="1310"/>
        <v>0</v>
      </c>
      <c r="DH226" s="10"/>
      <c r="DI226" s="10"/>
      <c r="DJ226" s="10"/>
      <c r="DK226" s="131">
        <f t="shared" si="1311"/>
        <v>0</v>
      </c>
      <c r="DL226" s="10"/>
      <c r="DM226" s="10"/>
      <c r="DN226" s="10"/>
      <c r="DO226" s="131">
        <f t="shared" si="1312"/>
        <v>0</v>
      </c>
      <c r="DP226" s="10"/>
      <c r="DQ226" s="10"/>
      <c r="DR226" s="10"/>
      <c r="DS226" s="131">
        <f t="shared" si="1313"/>
        <v>0</v>
      </c>
      <c r="DT226" s="10"/>
      <c r="DU226" s="10"/>
      <c r="DV226" s="10"/>
      <c r="DW226" s="131">
        <f t="shared" si="1314"/>
        <v>0</v>
      </c>
      <c r="DX226" s="10"/>
      <c r="DY226" s="10"/>
      <c r="DZ226" s="10"/>
      <c r="EA226" s="131">
        <f t="shared" si="1315"/>
        <v>0</v>
      </c>
      <c r="EB226" s="10"/>
      <c r="EC226" s="10"/>
      <c r="ED226" s="10"/>
      <c r="EE226" s="131">
        <f t="shared" si="1316"/>
        <v>0</v>
      </c>
      <c r="EF226" s="10"/>
      <c r="EG226" s="10"/>
      <c r="EH226" s="10"/>
      <c r="EI226" s="131">
        <f t="shared" si="1317"/>
        <v>0</v>
      </c>
      <c r="EJ226" s="10"/>
      <c r="EK226" s="10"/>
      <c r="EL226" s="10"/>
      <c r="EM226" s="131">
        <f t="shared" si="1318"/>
        <v>0</v>
      </c>
      <c r="EN226" s="10"/>
      <c r="EO226" s="10"/>
      <c r="EP226" s="10"/>
      <c r="EQ226" s="131">
        <f t="shared" si="1319"/>
        <v>2</v>
      </c>
      <c r="ER226" s="10"/>
      <c r="ES226" s="10"/>
      <c r="ET226" s="10"/>
      <c r="EU226" s="131">
        <f t="shared" si="1320"/>
        <v>0</v>
      </c>
      <c r="EV226" s="10"/>
      <c r="EW226" s="10"/>
      <c r="EX226" s="10"/>
      <c r="EY226" s="131">
        <f t="shared" si="1321"/>
        <v>2</v>
      </c>
      <c r="EZ226" s="10"/>
      <c r="FA226" s="10"/>
      <c r="FB226" s="10"/>
      <c r="FC226" s="131">
        <f t="shared" si="1322"/>
        <v>0</v>
      </c>
      <c r="FD226" s="10"/>
      <c r="FE226" s="10"/>
      <c r="FF226" s="10"/>
      <c r="FG226" s="131">
        <f t="shared" si="1323"/>
        <v>0</v>
      </c>
      <c r="FH226" s="10"/>
      <c r="FI226" s="10"/>
      <c r="FJ226" s="10"/>
      <c r="FK226" s="131">
        <f t="shared" si="1324"/>
        <v>0</v>
      </c>
      <c r="FL226" s="10"/>
      <c r="FM226" s="10"/>
      <c r="FN226" s="10"/>
      <c r="FO226" s="131">
        <f t="shared" si="1325"/>
        <v>0</v>
      </c>
      <c r="FP226" s="10"/>
      <c r="FQ226" s="10"/>
      <c r="FR226" s="10"/>
      <c r="FS226" s="131">
        <f t="shared" si="1326"/>
        <v>0</v>
      </c>
      <c r="FT226" s="10"/>
      <c r="FU226" s="10"/>
      <c r="FV226" s="10"/>
      <c r="FW226" s="131">
        <f t="shared" si="1327"/>
        <v>0</v>
      </c>
      <c r="FX226" s="10"/>
      <c r="FY226" s="10"/>
      <c r="FZ226" s="10"/>
      <c r="GA226" s="131">
        <f t="shared" si="1328"/>
        <v>0</v>
      </c>
      <c r="GB226" s="10"/>
      <c r="GC226" s="10"/>
      <c r="GD226" s="10"/>
      <c r="GE226" s="131">
        <f t="shared" si="1329"/>
        <v>0</v>
      </c>
      <c r="GF226" s="10"/>
      <c r="GG226" s="10"/>
      <c r="GH226" s="10"/>
      <c r="GI226" s="131">
        <f t="shared" si="1330"/>
        <v>0</v>
      </c>
      <c r="GJ226" s="10"/>
      <c r="GK226" s="10"/>
      <c r="GL226" s="10"/>
      <c r="GM226" s="131">
        <f t="shared" si="1331"/>
        <v>0</v>
      </c>
      <c r="GN226" s="10"/>
      <c r="GO226" s="10"/>
      <c r="GP226" s="10"/>
      <c r="GQ226" s="131">
        <f t="shared" si="1332"/>
        <v>0</v>
      </c>
      <c r="GR226" s="10"/>
      <c r="GS226" s="10"/>
      <c r="GT226" s="10"/>
      <c r="GU226" s="131">
        <f t="shared" si="1333"/>
        <v>0</v>
      </c>
      <c r="GV226" s="10"/>
      <c r="GW226" s="10"/>
      <c r="GX226" s="10"/>
      <c r="GY226" s="131">
        <f t="shared" si="1334"/>
        <v>0</v>
      </c>
      <c r="GZ226" s="10"/>
      <c r="HA226" s="10"/>
      <c r="HB226" s="10"/>
      <c r="HC226" s="131">
        <f t="shared" si="1335"/>
        <v>0</v>
      </c>
      <c r="HD226" s="10"/>
      <c r="HE226" s="10"/>
      <c r="HF226" s="10"/>
      <c r="HG226" s="131">
        <f t="shared" si="1336"/>
        <v>0</v>
      </c>
      <c r="HH226" s="10"/>
      <c r="HI226" s="10"/>
      <c r="HJ226" s="10"/>
      <c r="HK226" s="131">
        <f t="shared" si="1337"/>
        <v>0</v>
      </c>
      <c r="HL226" s="10"/>
      <c r="HM226" s="10"/>
      <c r="HN226" s="10"/>
      <c r="HO226" s="131">
        <f t="shared" si="1338"/>
        <v>0</v>
      </c>
      <c r="HP226" s="10"/>
      <c r="HQ226" s="10"/>
      <c r="HR226" s="10"/>
      <c r="HS226" s="131">
        <f t="shared" si="1339"/>
        <v>0</v>
      </c>
      <c r="HT226" s="10"/>
      <c r="HU226" s="10"/>
      <c r="HV226" s="10"/>
      <c r="HW226" s="131">
        <f t="shared" si="1340"/>
        <v>0</v>
      </c>
      <c r="HX226" s="10"/>
      <c r="HY226" s="10"/>
      <c r="HZ226" s="10"/>
      <c r="IA226" s="131">
        <f t="shared" si="1341"/>
        <v>0</v>
      </c>
      <c r="IB226" s="10"/>
      <c r="IC226" s="10"/>
      <c r="ID226" s="10"/>
      <c r="IE226" s="131">
        <f t="shared" si="1342"/>
        <v>0</v>
      </c>
      <c r="IF226" s="10"/>
      <c r="IG226" s="10"/>
      <c r="IH226" s="10"/>
      <c r="II226" s="131">
        <f t="shared" si="1343"/>
        <v>0</v>
      </c>
      <c r="IJ226" s="10"/>
      <c r="IK226" s="10"/>
      <c r="IL226" s="10"/>
      <c r="IM226" s="131">
        <f t="shared" si="1344"/>
        <v>0</v>
      </c>
      <c r="IN226" s="10"/>
      <c r="IO226" s="10"/>
      <c r="IP226" s="10"/>
      <c r="IQ226" s="131">
        <f t="shared" si="1345"/>
        <v>0</v>
      </c>
      <c r="IR226" s="10"/>
      <c r="IS226" s="10"/>
      <c r="IT226" s="10"/>
      <c r="IU226" s="131">
        <f t="shared" si="1346"/>
        <v>0</v>
      </c>
      <c r="IV226" s="10"/>
      <c r="IW226" s="10"/>
      <c r="IX226" s="10"/>
      <c r="IY226" s="131">
        <f t="shared" si="1347"/>
        <v>0</v>
      </c>
      <c r="IZ226" s="10"/>
      <c r="JA226" s="10"/>
      <c r="JB226" s="10"/>
      <c r="JC226" s="131">
        <f t="shared" si="1348"/>
        <v>0</v>
      </c>
      <c r="JD226" s="10"/>
      <c r="JE226" s="10"/>
      <c r="JF226" s="10"/>
      <c r="JG226" s="131">
        <f t="shared" si="1349"/>
        <v>0</v>
      </c>
      <c r="JH226" s="10"/>
      <c r="JI226" s="10"/>
      <c r="JJ226" s="10"/>
      <c r="JK226" s="131">
        <f t="shared" si="1350"/>
        <v>0</v>
      </c>
      <c r="JL226" s="10"/>
      <c r="JM226" s="10"/>
      <c r="JN226" s="10"/>
      <c r="JO226" s="131">
        <f t="shared" si="1351"/>
        <v>0</v>
      </c>
      <c r="JP226" s="10"/>
      <c r="JQ226" s="10"/>
      <c r="JR226" s="10"/>
      <c r="JS226" s="131">
        <f t="shared" si="1352"/>
        <v>0</v>
      </c>
      <c r="JT226" s="10"/>
      <c r="JU226" s="10"/>
      <c r="JV226" s="10"/>
      <c r="JW226" s="131">
        <f t="shared" si="1353"/>
        <v>0</v>
      </c>
      <c r="JX226" s="10"/>
      <c r="JY226" s="10"/>
      <c r="JZ226" s="10"/>
      <c r="KA226" s="131">
        <f t="shared" si="1354"/>
        <v>0</v>
      </c>
      <c r="KB226" s="10"/>
      <c r="KC226" s="10"/>
      <c r="KD226" s="10"/>
      <c r="KE226" s="131">
        <f t="shared" si="1355"/>
        <v>0</v>
      </c>
      <c r="KF226" s="10"/>
      <c r="KG226" s="10"/>
      <c r="KH226" s="10"/>
      <c r="KI226" s="131">
        <f t="shared" si="1356"/>
        <v>0</v>
      </c>
      <c r="KJ226" s="10"/>
      <c r="KK226" s="10"/>
      <c r="KL226" s="10"/>
      <c r="KM226" s="131">
        <f t="shared" si="1357"/>
        <v>0</v>
      </c>
      <c r="KN226" s="10"/>
      <c r="KO226" s="10"/>
      <c r="KP226" s="10"/>
      <c r="KQ226" s="131">
        <f t="shared" si="1358"/>
        <v>0</v>
      </c>
      <c r="KR226" s="10"/>
      <c r="KS226" s="10"/>
      <c r="KT226" s="10"/>
      <c r="KU226" s="131">
        <f t="shared" si="1359"/>
        <v>0</v>
      </c>
      <c r="KV226" s="10"/>
      <c r="KW226" s="10"/>
      <c r="KX226" s="10"/>
      <c r="KY226" s="131">
        <f t="shared" si="1360"/>
        <v>0</v>
      </c>
      <c r="KZ226" s="10"/>
      <c r="LA226" s="10"/>
      <c r="LB226" s="10"/>
      <c r="LC226" s="131">
        <f t="shared" si="1361"/>
        <v>0</v>
      </c>
      <c r="LD226" s="10"/>
      <c r="LE226" s="10"/>
      <c r="LF226" s="10"/>
      <c r="LG226" s="131">
        <f t="shared" si="1362"/>
        <v>0</v>
      </c>
      <c r="LH226" s="10"/>
      <c r="LI226" s="10"/>
      <c r="LJ226" s="10"/>
      <c r="LK226" s="131">
        <f t="shared" si="1363"/>
        <v>0</v>
      </c>
      <c r="LL226" s="10"/>
      <c r="LM226" s="10"/>
      <c r="LN226" s="10"/>
      <c r="LO226" s="131">
        <f t="shared" si="1364"/>
        <v>0</v>
      </c>
      <c r="LP226" s="10"/>
      <c r="LQ226" s="10"/>
      <c r="LR226" s="10"/>
      <c r="LS226" s="131">
        <f t="shared" si="1365"/>
        <v>0</v>
      </c>
      <c r="LT226" s="10"/>
      <c r="LU226" s="10"/>
      <c r="LV226" s="10"/>
      <c r="LW226" s="131">
        <f t="shared" si="1366"/>
        <v>0</v>
      </c>
      <c r="LX226" s="10"/>
      <c r="LY226" s="10"/>
      <c r="LZ226" s="10"/>
      <c r="MA226" s="131">
        <f t="shared" si="1367"/>
        <v>0</v>
      </c>
      <c r="MB226" s="10"/>
      <c r="MC226" s="10"/>
      <c r="MD226" s="10"/>
      <c r="ME226" s="131">
        <f t="shared" si="1368"/>
        <v>0</v>
      </c>
      <c r="MF226" s="10"/>
      <c r="MG226" s="10"/>
      <c r="MH226" s="10"/>
      <c r="MI226" s="131">
        <f t="shared" si="1369"/>
        <v>0</v>
      </c>
      <c r="MJ226" s="10"/>
      <c r="MK226" s="10"/>
      <c r="ML226" s="10"/>
      <c r="MM226" s="131">
        <f t="shared" si="1370"/>
        <v>0</v>
      </c>
      <c r="MN226" s="10"/>
      <c r="MO226" s="10"/>
      <c r="MP226" s="10"/>
      <c r="MQ226" s="131">
        <f t="shared" si="1371"/>
        <v>0</v>
      </c>
      <c r="MR226" s="10"/>
      <c r="MS226" s="10"/>
      <c r="MT226" s="10"/>
      <c r="MU226" s="131">
        <f t="shared" si="1372"/>
        <v>0</v>
      </c>
      <c r="MV226" s="10"/>
      <c r="MW226" s="10"/>
      <c r="MX226" s="10"/>
      <c r="MY226" s="131">
        <f t="shared" si="1373"/>
        <v>0</v>
      </c>
      <c r="MZ226" s="10"/>
      <c r="NA226" s="10"/>
      <c r="NB226" s="10"/>
      <c r="NC226" s="131">
        <f t="shared" si="1374"/>
        <v>0</v>
      </c>
      <c r="ND226" s="10"/>
      <c r="NE226" s="10"/>
      <c r="NF226" s="10"/>
      <c r="NG226" s="131">
        <f t="shared" si="1375"/>
        <v>0</v>
      </c>
      <c r="NH226" s="10"/>
      <c r="NI226" s="10"/>
      <c r="NJ226" s="10"/>
      <c r="NK226" s="131">
        <f t="shared" si="1376"/>
        <v>0</v>
      </c>
      <c r="NL226" s="10"/>
      <c r="NM226" s="10"/>
      <c r="NN226" s="10"/>
      <c r="NO226" s="131">
        <f t="shared" si="1377"/>
        <v>0</v>
      </c>
      <c r="NP226" s="10"/>
      <c r="NQ226" s="10"/>
      <c r="NR226" s="10"/>
      <c r="NS226" s="10"/>
      <c r="NT226" s="134">
        <f t="shared" si="1378"/>
        <v>0</v>
      </c>
      <c r="NU226" s="134">
        <f t="shared" si="1379"/>
        <v>0</v>
      </c>
      <c r="NV226" s="134">
        <f t="shared" si="1380"/>
        <v>0</v>
      </c>
      <c r="NW226" s="134">
        <f t="shared" si="1381"/>
        <v>0</v>
      </c>
      <c r="NX226" s="129"/>
      <c r="NY226" s="136">
        <f t="shared" si="1184"/>
        <v>0</v>
      </c>
      <c r="NZ226" s="136">
        <f t="shared" si="1185"/>
        <v>4</v>
      </c>
      <c r="OA226" s="136">
        <f t="shared" si="1186"/>
        <v>0</v>
      </c>
      <c r="OB226" s="136">
        <f t="shared" si="1187"/>
        <v>0</v>
      </c>
    </row>
    <row r="227" spans="1:392" s="28" customFormat="1" ht="20.25" customHeight="1">
      <c r="A227" s="2">
        <v>4</v>
      </c>
      <c r="B227" s="2" t="s">
        <v>1</v>
      </c>
      <c r="C227" s="92"/>
      <c r="D227" s="5" t="s">
        <v>227</v>
      </c>
      <c r="E227" s="5" t="s">
        <v>228</v>
      </c>
      <c r="F227" s="5"/>
      <c r="G227" s="5" t="s">
        <v>229</v>
      </c>
      <c r="H227" s="111"/>
      <c r="I227" s="92"/>
      <c r="J227" s="92"/>
      <c r="K227">
        <v>5</v>
      </c>
      <c r="L227"/>
      <c r="M227" s="10"/>
      <c r="N227" s="10">
        <v>4</v>
      </c>
      <c r="O227" s="10"/>
      <c r="P227" s="10"/>
      <c r="Q227" s="10"/>
      <c r="R227" s="10"/>
      <c r="S227" s="131">
        <f t="shared" si="1382"/>
        <v>0</v>
      </c>
      <c r="T227" s="10"/>
      <c r="U227" s="10"/>
      <c r="V227" s="10"/>
      <c r="W227" s="131">
        <f t="shared" si="1288"/>
        <v>0</v>
      </c>
      <c r="X227" s="10"/>
      <c r="Y227" s="10"/>
      <c r="Z227" s="10"/>
      <c r="AA227" s="131">
        <f t="shared" si="1289"/>
        <v>0</v>
      </c>
      <c r="AB227" s="10"/>
      <c r="AC227" s="10"/>
      <c r="AD227" s="10"/>
      <c r="AE227" s="131">
        <f t="shared" si="1290"/>
        <v>0</v>
      </c>
      <c r="AF227" s="10"/>
      <c r="AG227" s="10"/>
      <c r="AH227" s="10"/>
      <c r="AI227" s="131">
        <f t="shared" si="1291"/>
        <v>0</v>
      </c>
      <c r="AJ227" s="10"/>
      <c r="AK227" s="10"/>
      <c r="AL227" s="10"/>
      <c r="AM227" s="131">
        <f t="shared" si="1292"/>
        <v>0</v>
      </c>
      <c r="AN227" s="10"/>
      <c r="AO227" s="10"/>
      <c r="AP227" s="10"/>
      <c r="AQ227" s="131">
        <f t="shared" si="1293"/>
        <v>0</v>
      </c>
      <c r="AR227" s="10"/>
      <c r="AS227" s="10"/>
      <c r="AT227" s="10"/>
      <c r="AU227" s="131">
        <f t="shared" si="1294"/>
        <v>0</v>
      </c>
      <c r="AV227" s="10"/>
      <c r="AW227" s="10"/>
      <c r="AX227" s="10"/>
      <c r="AY227" s="131">
        <f t="shared" si="1295"/>
        <v>0</v>
      </c>
      <c r="AZ227" s="10"/>
      <c r="BA227" s="10"/>
      <c r="BB227" s="10"/>
      <c r="BC227" s="131">
        <f t="shared" si="1296"/>
        <v>0</v>
      </c>
      <c r="BD227" s="10"/>
      <c r="BE227" s="10"/>
      <c r="BF227" s="10"/>
      <c r="BG227" s="131">
        <f t="shared" si="1297"/>
        <v>0</v>
      </c>
      <c r="BH227" s="10"/>
      <c r="BI227" s="10"/>
      <c r="BJ227" s="10"/>
      <c r="BK227" s="131">
        <f t="shared" si="1298"/>
        <v>0</v>
      </c>
      <c r="BL227" s="10"/>
      <c r="BM227" s="10"/>
      <c r="BN227" s="10"/>
      <c r="BO227" s="131">
        <f t="shared" si="1299"/>
        <v>0</v>
      </c>
      <c r="BP227" s="10"/>
      <c r="BQ227" s="10"/>
      <c r="BR227" s="10"/>
      <c r="BS227" s="131">
        <f t="shared" si="1300"/>
        <v>0</v>
      </c>
      <c r="BT227" s="10"/>
      <c r="BU227" s="10"/>
      <c r="BV227" s="10"/>
      <c r="BW227" s="131">
        <f t="shared" si="1301"/>
        <v>0</v>
      </c>
      <c r="BX227" s="10"/>
      <c r="BY227" s="10"/>
      <c r="BZ227" s="10"/>
      <c r="CA227" s="131">
        <f t="shared" si="1302"/>
        <v>0</v>
      </c>
      <c r="CB227" s="10"/>
      <c r="CC227" s="10"/>
      <c r="CD227" s="10"/>
      <c r="CE227" s="131">
        <f t="shared" si="1303"/>
        <v>0</v>
      </c>
      <c r="CF227" s="10"/>
      <c r="CG227" s="10"/>
      <c r="CH227" s="10"/>
      <c r="CI227" s="131">
        <f t="shared" si="1304"/>
        <v>0</v>
      </c>
      <c r="CJ227" s="10"/>
      <c r="CK227" s="10"/>
      <c r="CL227" s="10"/>
      <c r="CM227" s="131">
        <f t="shared" si="1305"/>
        <v>0</v>
      </c>
      <c r="CN227" s="10"/>
      <c r="CO227" s="10"/>
      <c r="CP227" s="10"/>
      <c r="CQ227" s="131">
        <f t="shared" si="1306"/>
        <v>0</v>
      </c>
      <c r="CR227" s="10"/>
      <c r="CS227" s="10"/>
      <c r="CT227" s="10"/>
      <c r="CU227" s="131">
        <f t="shared" si="1307"/>
        <v>0</v>
      </c>
      <c r="CV227" s="10"/>
      <c r="CW227" s="10"/>
      <c r="CX227" s="10"/>
      <c r="CY227" s="131">
        <f t="shared" si="1308"/>
        <v>0</v>
      </c>
      <c r="CZ227" s="10"/>
      <c r="DA227" s="10"/>
      <c r="DB227" s="10"/>
      <c r="DC227" s="131">
        <f t="shared" si="1309"/>
        <v>0</v>
      </c>
      <c r="DD227" s="10"/>
      <c r="DE227" s="10"/>
      <c r="DF227" s="10"/>
      <c r="DG227" s="131">
        <f t="shared" si="1310"/>
        <v>0</v>
      </c>
      <c r="DH227" s="10"/>
      <c r="DI227" s="10"/>
      <c r="DJ227" s="10"/>
      <c r="DK227" s="131">
        <f t="shared" si="1311"/>
        <v>0</v>
      </c>
      <c r="DL227" s="10"/>
      <c r="DM227" s="10"/>
      <c r="DN227" s="10"/>
      <c r="DO227" s="131">
        <f t="shared" si="1312"/>
        <v>0</v>
      </c>
      <c r="DP227" s="10"/>
      <c r="DQ227" s="10"/>
      <c r="DR227" s="10"/>
      <c r="DS227" s="131">
        <f t="shared" si="1313"/>
        <v>0</v>
      </c>
      <c r="DT227" s="10"/>
      <c r="DU227" s="10"/>
      <c r="DV227" s="10"/>
      <c r="DW227" s="131">
        <f t="shared" si="1314"/>
        <v>0</v>
      </c>
      <c r="DX227" s="10"/>
      <c r="DY227" s="10"/>
      <c r="DZ227" s="10"/>
      <c r="EA227" s="131">
        <f t="shared" si="1315"/>
        <v>0</v>
      </c>
      <c r="EB227" s="10"/>
      <c r="EC227" s="10"/>
      <c r="ED227" s="10"/>
      <c r="EE227" s="131">
        <f t="shared" si="1316"/>
        <v>0</v>
      </c>
      <c r="EF227" s="10"/>
      <c r="EG227" s="10"/>
      <c r="EH227" s="10"/>
      <c r="EI227" s="131">
        <f t="shared" si="1317"/>
        <v>0</v>
      </c>
      <c r="EJ227" s="10"/>
      <c r="EK227" s="10"/>
      <c r="EL227" s="10"/>
      <c r="EM227" s="131">
        <f t="shared" si="1318"/>
        <v>0</v>
      </c>
      <c r="EN227" s="10"/>
      <c r="EO227" s="10"/>
      <c r="EP227" s="10"/>
      <c r="EQ227" s="131">
        <f t="shared" si="1319"/>
        <v>1</v>
      </c>
      <c r="ER227" s="10"/>
      <c r="ES227" s="10"/>
      <c r="ET227" s="10"/>
      <c r="EU227" s="131">
        <f t="shared" si="1320"/>
        <v>1</v>
      </c>
      <c r="EV227" s="10"/>
      <c r="EW227" s="10"/>
      <c r="EX227" s="10"/>
      <c r="EY227" s="131">
        <f t="shared" si="1321"/>
        <v>1</v>
      </c>
      <c r="EZ227" s="10"/>
      <c r="FA227" s="10"/>
      <c r="FB227" s="10"/>
      <c r="FC227" s="131">
        <f t="shared" si="1322"/>
        <v>0</v>
      </c>
      <c r="FD227" s="10"/>
      <c r="FE227" s="10"/>
      <c r="FF227" s="10"/>
      <c r="FG227" s="131">
        <f t="shared" si="1323"/>
        <v>0</v>
      </c>
      <c r="FH227" s="10"/>
      <c r="FI227" s="10"/>
      <c r="FJ227" s="10"/>
      <c r="FK227" s="131">
        <f t="shared" si="1324"/>
        <v>0</v>
      </c>
      <c r="FL227" s="10"/>
      <c r="FM227" s="10"/>
      <c r="FN227" s="10"/>
      <c r="FO227" s="131">
        <f t="shared" si="1325"/>
        <v>0</v>
      </c>
      <c r="FP227" s="10"/>
      <c r="FQ227" s="10"/>
      <c r="FR227" s="10"/>
      <c r="FS227" s="131">
        <f t="shared" si="1326"/>
        <v>0</v>
      </c>
      <c r="FT227" s="10"/>
      <c r="FU227" s="10"/>
      <c r="FV227" s="10"/>
      <c r="FW227" s="131">
        <f t="shared" si="1327"/>
        <v>0</v>
      </c>
      <c r="FX227" s="10"/>
      <c r="FY227" s="10"/>
      <c r="FZ227" s="10"/>
      <c r="GA227" s="131">
        <f t="shared" si="1328"/>
        <v>0</v>
      </c>
      <c r="GB227" s="10"/>
      <c r="GC227" s="10"/>
      <c r="GD227" s="10"/>
      <c r="GE227" s="131">
        <f t="shared" si="1329"/>
        <v>0</v>
      </c>
      <c r="GF227" s="10"/>
      <c r="GG227" s="10"/>
      <c r="GH227" s="10"/>
      <c r="GI227" s="131">
        <f t="shared" si="1330"/>
        <v>0</v>
      </c>
      <c r="GJ227" s="10"/>
      <c r="GK227" s="10"/>
      <c r="GL227" s="10"/>
      <c r="GM227" s="131">
        <f t="shared" si="1331"/>
        <v>0</v>
      </c>
      <c r="GN227" s="10"/>
      <c r="GO227" s="10"/>
      <c r="GP227" s="10"/>
      <c r="GQ227" s="131">
        <f t="shared" si="1332"/>
        <v>0</v>
      </c>
      <c r="GR227" s="10"/>
      <c r="GS227" s="10"/>
      <c r="GT227" s="10"/>
      <c r="GU227" s="131">
        <f t="shared" si="1333"/>
        <v>0</v>
      </c>
      <c r="GV227" s="10"/>
      <c r="GW227" s="10"/>
      <c r="GX227" s="10"/>
      <c r="GY227" s="131">
        <f t="shared" si="1334"/>
        <v>0</v>
      </c>
      <c r="GZ227" s="10"/>
      <c r="HA227" s="10"/>
      <c r="HB227" s="10"/>
      <c r="HC227" s="131">
        <f t="shared" si="1335"/>
        <v>0</v>
      </c>
      <c r="HD227" s="10"/>
      <c r="HE227" s="10"/>
      <c r="HF227" s="10"/>
      <c r="HG227" s="131">
        <f t="shared" si="1336"/>
        <v>0</v>
      </c>
      <c r="HH227" s="10"/>
      <c r="HI227" s="10"/>
      <c r="HJ227" s="10"/>
      <c r="HK227" s="131">
        <f t="shared" si="1337"/>
        <v>0</v>
      </c>
      <c r="HL227" s="10"/>
      <c r="HM227" s="10"/>
      <c r="HN227" s="10"/>
      <c r="HO227" s="131">
        <f t="shared" si="1338"/>
        <v>0</v>
      </c>
      <c r="HP227" s="10"/>
      <c r="HQ227" s="10"/>
      <c r="HR227" s="10"/>
      <c r="HS227" s="131">
        <f t="shared" si="1339"/>
        <v>0</v>
      </c>
      <c r="HT227" s="10"/>
      <c r="HU227" s="10"/>
      <c r="HV227" s="10"/>
      <c r="HW227" s="131">
        <f t="shared" si="1340"/>
        <v>0</v>
      </c>
      <c r="HX227" s="10"/>
      <c r="HY227" s="10"/>
      <c r="HZ227" s="10"/>
      <c r="IA227" s="131">
        <f t="shared" si="1341"/>
        <v>0</v>
      </c>
      <c r="IB227" s="10"/>
      <c r="IC227" s="10"/>
      <c r="ID227" s="10"/>
      <c r="IE227" s="131">
        <f t="shared" si="1342"/>
        <v>0</v>
      </c>
      <c r="IF227" s="10"/>
      <c r="IG227" s="10"/>
      <c r="IH227" s="10"/>
      <c r="II227" s="131">
        <f t="shared" si="1343"/>
        <v>0</v>
      </c>
      <c r="IJ227" s="10"/>
      <c r="IK227" s="10"/>
      <c r="IL227" s="10"/>
      <c r="IM227" s="131">
        <f t="shared" si="1344"/>
        <v>0</v>
      </c>
      <c r="IN227" s="10"/>
      <c r="IO227" s="10"/>
      <c r="IP227" s="10"/>
      <c r="IQ227" s="131">
        <f t="shared" si="1345"/>
        <v>0</v>
      </c>
      <c r="IR227" s="10"/>
      <c r="IS227" s="10"/>
      <c r="IT227" s="10"/>
      <c r="IU227" s="131">
        <f t="shared" si="1346"/>
        <v>0</v>
      </c>
      <c r="IV227" s="10"/>
      <c r="IW227" s="10"/>
      <c r="IX227" s="10"/>
      <c r="IY227" s="131">
        <f t="shared" si="1347"/>
        <v>0</v>
      </c>
      <c r="IZ227" s="10"/>
      <c r="JA227" s="10"/>
      <c r="JB227" s="10"/>
      <c r="JC227" s="131">
        <f t="shared" si="1348"/>
        <v>0</v>
      </c>
      <c r="JD227" s="10"/>
      <c r="JE227" s="10"/>
      <c r="JF227" s="10"/>
      <c r="JG227" s="131">
        <f t="shared" si="1349"/>
        <v>0</v>
      </c>
      <c r="JH227" s="10"/>
      <c r="JI227" s="10"/>
      <c r="JJ227" s="10"/>
      <c r="JK227" s="131">
        <f t="shared" si="1350"/>
        <v>0</v>
      </c>
      <c r="JL227" s="10"/>
      <c r="JM227" s="10"/>
      <c r="JN227" s="10"/>
      <c r="JO227" s="131">
        <f t="shared" si="1351"/>
        <v>0</v>
      </c>
      <c r="JP227" s="10"/>
      <c r="JQ227" s="10"/>
      <c r="JR227" s="10"/>
      <c r="JS227" s="131">
        <f t="shared" si="1352"/>
        <v>0</v>
      </c>
      <c r="JT227" s="10"/>
      <c r="JU227" s="10"/>
      <c r="JV227" s="10"/>
      <c r="JW227" s="131">
        <f t="shared" si="1353"/>
        <v>0</v>
      </c>
      <c r="JX227" s="10"/>
      <c r="JY227" s="10"/>
      <c r="JZ227" s="10"/>
      <c r="KA227" s="131">
        <f t="shared" si="1354"/>
        <v>0</v>
      </c>
      <c r="KB227" s="10"/>
      <c r="KC227" s="10"/>
      <c r="KD227" s="10"/>
      <c r="KE227" s="131">
        <f t="shared" si="1355"/>
        <v>0</v>
      </c>
      <c r="KF227" s="10"/>
      <c r="KG227" s="10"/>
      <c r="KH227" s="10"/>
      <c r="KI227" s="131">
        <f t="shared" si="1356"/>
        <v>0</v>
      </c>
      <c r="KJ227" s="10"/>
      <c r="KK227" s="10"/>
      <c r="KL227" s="10"/>
      <c r="KM227" s="131">
        <f t="shared" si="1357"/>
        <v>0</v>
      </c>
      <c r="KN227" s="10"/>
      <c r="KO227" s="10"/>
      <c r="KP227" s="10"/>
      <c r="KQ227" s="131">
        <f t="shared" si="1358"/>
        <v>0</v>
      </c>
      <c r="KR227" s="10"/>
      <c r="KS227" s="10"/>
      <c r="KT227" s="10"/>
      <c r="KU227" s="131">
        <f t="shared" si="1359"/>
        <v>0</v>
      </c>
      <c r="KV227" s="10"/>
      <c r="KW227" s="10"/>
      <c r="KX227" s="10"/>
      <c r="KY227" s="131">
        <f t="shared" si="1360"/>
        <v>0</v>
      </c>
      <c r="KZ227" s="10"/>
      <c r="LA227" s="10"/>
      <c r="LB227" s="10"/>
      <c r="LC227" s="131">
        <f t="shared" si="1361"/>
        <v>0</v>
      </c>
      <c r="LD227" s="10"/>
      <c r="LE227" s="10"/>
      <c r="LF227" s="10"/>
      <c r="LG227" s="131">
        <f t="shared" si="1362"/>
        <v>0</v>
      </c>
      <c r="LH227" s="10"/>
      <c r="LI227" s="10"/>
      <c r="LJ227" s="10"/>
      <c r="LK227" s="131">
        <f t="shared" si="1363"/>
        <v>0</v>
      </c>
      <c r="LL227" s="10"/>
      <c r="LM227" s="10"/>
      <c r="LN227" s="10"/>
      <c r="LO227" s="131">
        <f t="shared" si="1364"/>
        <v>0</v>
      </c>
      <c r="LP227" s="10"/>
      <c r="LQ227" s="10"/>
      <c r="LR227" s="10"/>
      <c r="LS227" s="131">
        <f t="shared" si="1365"/>
        <v>0</v>
      </c>
      <c r="LT227" s="10"/>
      <c r="LU227" s="10"/>
      <c r="LV227" s="10"/>
      <c r="LW227" s="131">
        <f t="shared" si="1366"/>
        <v>0</v>
      </c>
      <c r="LX227" s="10"/>
      <c r="LY227" s="10"/>
      <c r="LZ227" s="10"/>
      <c r="MA227" s="131">
        <f t="shared" si="1367"/>
        <v>0</v>
      </c>
      <c r="MB227" s="10"/>
      <c r="MC227" s="10"/>
      <c r="MD227" s="10"/>
      <c r="ME227" s="131">
        <f t="shared" si="1368"/>
        <v>0</v>
      </c>
      <c r="MF227" s="10"/>
      <c r="MG227" s="10"/>
      <c r="MH227" s="10"/>
      <c r="MI227" s="131">
        <f t="shared" si="1369"/>
        <v>0</v>
      </c>
      <c r="MJ227" s="10"/>
      <c r="MK227" s="10"/>
      <c r="ML227" s="10"/>
      <c r="MM227" s="131">
        <f t="shared" si="1370"/>
        <v>0</v>
      </c>
      <c r="MN227" s="10"/>
      <c r="MO227" s="10"/>
      <c r="MP227" s="10"/>
      <c r="MQ227" s="131">
        <f t="shared" si="1371"/>
        <v>0</v>
      </c>
      <c r="MR227" s="10"/>
      <c r="MS227" s="10"/>
      <c r="MT227" s="10"/>
      <c r="MU227" s="131">
        <f t="shared" si="1372"/>
        <v>0</v>
      </c>
      <c r="MV227" s="10"/>
      <c r="MW227" s="10"/>
      <c r="MX227" s="10"/>
      <c r="MY227" s="131">
        <f t="shared" si="1373"/>
        <v>0</v>
      </c>
      <c r="MZ227" s="10"/>
      <c r="NA227" s="10"/>
      <c r="NB227" s="10"/>
      <c r="NC227" s="131">
        <f t="shared" si="1374"/>
        <v>0</v>
      </c>
      <c r="ND227" s="10"/>
      <c r="NE227" s="10"/>
      <c r="NF227" s="10"/>
      <c r="NG227" s="131">
        <f t="shared" si="1375"/>
        <v>0</v>
      </c>
      <c r="NH227" s="10"/>
      <c r="NI227" s="10"/>
      <c r="NJ227" s="10"/>
      <c r="NK227" s="131">
        <f t="shared" si="1376"/>
        <v>0</v>
      </c>
      <c r="NL227" s="10"/>
      <c r="NM227" s="10"/>
      <c r="NN227" s="10"/>
      <c r="NO227" s="131">
        <f t="shared" si="1377"/>
        <v>0</v>
      </c>
      <c r="NP227" s="10"/>
      <c r="NQ227" s="10"/>
      <c r="NR227" s="10"/>
      <c r="NS227" s="10"/>
      <c r="NT227" s="134">
        <f t="shared" si="1378"/>
        <v>0</v>
      </c>
      <c r="NU227" s="134">
        <f t="shared" si="1379"/>
        <v>1</v>
      </c>
      <c r="NV227" s="134">
        <f t="shared" si="1380"/>
        <v>0</v>
      </c>
      <c r="NW227" s="134">
        <f t="shared" si="1381"/>
        <v>0</v>
      </c>
      <c r="NX227" s="129"/>
      <c r="NY227" s="136">
        <f t="shared" si="1184"/>
        <v>0</v>
      </c>
      <c r="NZ227" s="136">
        <f t="shared" si="1185"/>
        <v>3</v>
      </c>
      <c r="OA227" s="136">
        <f t="shared" si="1186"/>
        <v>0</v>
      </c>
      <c r="OB227" s="136">
        <f t="shared" si="1187"/>
        <v>0</v>
      </c>
    </row>
    <row r="228" spans="1:392" s="28" customFormat="1" ht="20.25" customHeight="1">
      <c r="A228" s="2">
        <v>4</v>
      </c>
      <c r="B228" s="2" t="s">
        <v>2</v>
      </c>
      <c r="C228" s="92"/>
      <c r="D228" s="78"/>
      <c r="E228" s="5" t="s">
        <v>228</v>
      </c>
      <c r="F228" s="5"/>
      <c r="G228" s="5" t="s">
        <v>228</v>
      </c>
      <c r="H228" s="111"/>
      <c r="I228" s="92"/>
      <c r="J228" s="92"/>
      <c r="K228">
        <v>5</v>
      </c>
      <c r="L228"/>
      <c r="M228" s="10"/>
      <c r="N228" s="10">
        <v>4</v>
      </c>
      <c r="O228" s="10"/>
      <c r="P228" s="10"/>
      <c r="Q228" s="10"/>
      <c r="R228" s="10"/>
      <c r="S228" s="131">
        <f t="shared" si="1382"/>
        <v>0</v>
      </c>
      <c r="T228" s="10"/>
      <c r="U228" s="10"/>
      <c r="V228" s="10"/>
      <c r="W228" s="131">
        <f t="shared" si="1288"/>
        <v>0</v>
      </c>
      <c r="X228" s="10"/>
      <c r="Y228" s="10"/>
      <c r="Z228" s="10"/>
      <c r="AA228" s="131">
        <f t="shared" si="1289"/>
        <v>0</v>
      </c>
      <c r="AB228" s="10"/>
      <c r="AC228" s="10"/>
      <c r="AD228" s="10"/>
      <c r="AE228" s="131">
        <f t="shared" si="1290"/>
        <v>0</v>
      </c>
      <c r="AF228" s="10"/>
      <c r="AG228" s="10"/>
      <c r="AH228" s="10"/>
      <c r="AI228" s="131">
        <f t="shared" si="1291"/>
        <v>0</v>
      </c>
      <c r="AJ228" s="10"/>
      <c r="AK228" s="10"/>
      <c r="AL228" s="10"/>
      <c r="AM228" s="131">
        <f t="shared" si="1292"/>
        <v>0</v>
      </c>
      <c r="AN228" s="10"/>
      <c r="AO228" s="10"/>
      <c r="AP228" s="10"/>
      <c r="AQ228" s="131">
        <f t="shared" si="1293"/>
        <v>0</v>
      </c>
      <c r="AR228" s="10"/>
      <c r="AS228" s="10"/>
      <c r="AT228" s="10"/>
      <c r="AU228" s="131">
        <f t="shared" si="1294"/>
        <v>0</v>
      </c>
      <c r="AV228" s="10"/>
      <c r="AW228" s="10"/>
      <c r="AX228" s="10"/>
      <c r="AY228" s="131">
        <f t="shared" si="1295"/>
        <v>0</v>
      </c>
      <c r="AZ228" s="10"/>
      <c r="BA228" s="10"/>
      <c r="BB228" s="10"/>
      <c r="BC228" s="131">
        <f t="shared" si="1296"/>
        <v>0</v>
      </c>
      <c r="BD228" s="10"/>
      <c r="BE228" s="10"/>
      <c r="BF228" s="10"/>
      <c r="BG228" s="131">
        <f t="shared" si="1297"/>
        <v>0</v>
      </c>
      <c r="BH228" s="10"/>
      <c r="BI228" s="10"/>
      <c r="BJ228" s="10"/>
      <c r="BK228" s="131">
        <f t="shared" si="1298"/>
        <v>0</v>
      </c>
      <c r="BL228" s="10"/>
      <c r="BM228" s="10"/>
      <c r="BN228" s="10"/>
      <c r="BO228" s="131">
        <f t="shared" si="1299"/>
        <v>0</v>
      </c>
      <c r="BP228" s="10"/>
      <c r="BQ228" s="10"/>
      <c r="BR228" s="10"/>
      <c r="BS228" s="131">
        <f t="shared" si="1300"/>
        <v>0</v>
      </c>
      <c r="BT228" s="10"/>
      <c r="BU228" s="10"/>
      <c r="BV228" s="10"/>
      <c r="BW228" s="131">
        <f t="shared" si="1301"/>
        <v>0</v>
      </c>
      <c r="BX228" s="10"/>
      <c r="BY228" s="10"/>
      <c r="BZ228" s="10"/>
      <c r="CA228" s="131">
        <f t="shared" si="1302"/>
        <v>0</v>
      </c>
      <c r="CB228" s="10"/>
      <c r="CC228" s="10"/>
      <c r="CD228" s="10"/>
      <c r="CE228" s="131">
        <f t="shared" si="1303"/>
        <v>0</v>
      </c>
      <c r="CF228" s="10"/>
      <c r="CG228" s="10"/>
      <c r="CH228" s="10"/>
      <c r="CI228" s="131">
        <f t="shared" si="1304"/>
        <v>0</v>
      </c>
      <c r="CJ228" s="10"/>
      <c r="CK228" s="10"/>
      <c r="CL228" s="10"/>
      <c r="CM228" s="131">
        <f t="shared" si="1305"/>
        <v>0</v>
      </c>
      <c r="CN228" s="10"/>
      <c r="CO228" s="10"/>
      <c r="CP228" s="10"/>
      <c r="CQ228" s="131">
        <f t="shared" si="1306"/>
        <v>0</v>
      </c>
      <c r="CR228" s="10"/>
      <c r="CS228" s="10"/>
      <c r="CT228" s="10"/>
      <c r="CU228" s="131">
        <f t="shared" si="1307"/>
        <v>0</v>
      </c>
      <c r="CV228" s="10"/>
      <c r="CW228" s="10"/>
      <c r="CX228" s="10"/>
      <c r="CY228" s="131">
        <f t="shared" si="1308"/>
        <v>0</v>
      </c>
      <c r="CZ228" s="10"/>
      <c r="DA228" s="10"/>
      <c r="DB228" s="10"/>
      <c r="DC228" s="131">
        <f t="shared" si="1309"/>
        <v>0</v>
      </c>
      <c r="DD228" s="10"/>
      <c r="DE228" s="10"/>
      <c r="DF228" s="10"/>
      <c r="DG228" s="131">
        <f t="shared" si="1310"/>
        <v>0</v>
      </c>
      <c r="DH228" s="10"/>
      <c r="DI228" s="10"/>
      <c r="DJ228" s="10"/>
      <c r="DK228" s="131">
        <f t="shared" si="1311"/>
        <v>0</v>
      </c>
      <c r="DL228" s="10"/>
      <c r="DM228" s="10"/>
      <c r="DN228" s="10"/>
      <c r="DO228" s="131">
        <f t="shared" si="1312"/>
        <v>0</v>
      </c>
      <c r="DP228" s="10"/>
      <c r="DQ228" s="10"/>
      <c r="DR228" s="10"/>
      <c r="DS228" s="131">
        <f t="shared" si="1313"/>
        <v>0</v>
      </c>
      <c r="DT228" s="10"/>
      <c r="DU228" s="10"/>
      <c r="DV228" s="10"/>
      <c r="DW228" s="131">
        <f t="shared" si="1314"/>
        <v>0</v>
      </c>
      <c r="DX228" s="10"/>
      <c r="DY228" s="10"/>
      <c r="DZ228" s="10"/>
      <c r="EA228" s="131">
        <f t="shared" si="1315"/>
        <v>0</v>
      </c>
      <c r="EB228" s="10"/>
      <c r="EC228" s="10"/>
      <c r="ED228" s="10"/>
      <c r="EE228" s="131">
        <f t="shared" si="1316"/>
        <v>0</v>
      </c>
      <c r="EF228" s="10"/>
      <c r="EG228" s="10"/>
      <c r="EH228" s="10"/>
      <c r="EI228" s="131">
        <f t="shared" si="1317"/>
        <v>0</v>
      </c>
      <c r="EJ228" s="10"/>
      <c r="EK228" s="10"/>
      <c r="EL228" s="10"/>
      <c r="EM228" s="131">
        <f t="shared" si="1318"/>
        <v>0</v>
      </c>
      <c r="EN228" s="10"/>
      <c r="EO228" s="10"/>
      <c r="EP228" s="10"/>
      <c r="EQ228" s="131">
        <f t="shared" si="1319"/>
        <v>0</v>
      </c>
      <c r="ER228" s="10"/>
      <c r="ES228" s="10"/>
      <c r="ET228" s="10"/>
      <c r="EU228" s="131">
        <f t="shared" si="1320"/>
        <v>0</v>
      </c>
      <c r="EV228" s="10"/>
      <c r="EW228" s="10"/>
      <c r="EX228" s="10"/>
      <c r="EY228" s="131">
        <f t="shared" si="1321"/>
        <v>2</v>
      </c>
      <c r="EZ228" s="10"/>
      <c r="FA228" s="10"/>
      <c r="FB228" s="10"/>
      <c r="FC228" s="131">
        <f t="shared" si="1322"/>
        <v>0</v>
      </c>
      <c r="FD228" s="10"/>
      <c r="FE228" s="10"/>
      <c r="FF228" s="10"/>
      <c r="FG228" s="131">
        <f t="shared" si="1323"/>
        <v>0</v>
      </c>
      <c r="FH228" s="10"/>
      <c r="FI228" s="10"/>
      <c r="FJ228" s="10"/>
      <c r="FK228" s="131">
        <f t="shared" si="1324"/>
        <v>0</v>
      </c>
      <c r="FL228" s="10"/>
      <c r="FM228" s="10"/>
      <c r="FN228" s="10"/>
      <c r="FO228" s="131">
        <f t="shared" si="1325"/>
        <v>0</v>
      </c>
      <c r="FP228" s="10"/>
      <c r="FQ228" s="10"/>
      <c r="FR228" s="10"/>
      <c r="FS228" s="131">
        <f t="shared" si="1326"/>
        <v>0</v>
      </c>
      <c r="FT228" s="10"/>
      <c r="FU228" s="10"/>
      <c r="FV228" s="10"/>
      <c r="FW228" s="131">
        <f t="shared" si="1327"/>
        <v>0</v>
      </c>
      <c r="FX228" s="10"/>
      <c r="FY228" s="10"/>
      <c r="FZ228" s="10"/>
      <c r="GA228" s="131">
        <f t="shared" si="1328"/>
        <v>0</v>
      </c>
      <c r="GB228" s="10"/>
      <c r="GC228" s="10"/>
      <c r="GD228" s="10"/>
      <c r="GE228" s="131">
        <f t="shared" si="1329"/>
        <v>0</v>
      </c>
      <c r="GF228" s="10"/>
      <c r="GG228" s="10"/>
      <c r="GH228" s="10"/>
      <c r="GI228" s="131">
        <f t="shared" si="1330"/>
        <v>0</v>
      </c>
      <c r="GJ228" s="10"/>
      <c r="GK228" s="10"/>
      <c r="GL228" s="10"/>
      <c r="GM228" s="131">
        <f t="shared" si="1331"/>
        <v>0</v>
      </c>
      <c r="GN228" s="10"/>
      <c r="GO228" s="10"/>
      <c r="GP228" s="10"/>
      <c r="GQ228" s="131">
        <f t="shared" si="1332"/>
        <v>0</v>
      </c>
      <c r="GR228" s="10"/>
      <c r="GS228" s="10"/>
      <c r="GT228" s="10"/>
      <c r="GU228" s="131">
        <f t="shared" si="1333"/>
        <v>0</v>
      </c>
      <c r="GV228" s="10"/>
      <c r="GW228" s="10"/>
      <c r="GX228" s="10"/>
      <c r="GY228" s="131">
        <f t="shared" si="1334"/>
        <v>0</v>
      </c>
      <c r="GZ228" s="10"/>
      <c r="HA228" s="10"/>
      <c r="HB228" s="10"/>
      <c r="HC228" s="131">
        <f t="shared" si="1335"/>
        <v>0</v>
      </c>
      <c r="HD228" s="10"/>
      <c r="HE228" s="10"/>
      <c r="HF228" s="10"/>
      <c r="HG228" s="131">
        <f t="shared" si="1336"/>
        <v>0</v>
      </c>
      <c r="HH228" s="10"/>
      <c r="HI228" s="10"/>
      <c r="HJ228" s="10"/>
      <c r="HK228" s="131">
        <f t="shared" si="1337"/>
        <v>0</v>
      </c>
      <c r="HL228" s="10"/>
      <c r="HM228" s="10"/>
      <c r="HN228" s="10"/>
      <c r="HO228" s="131">
        <f t="shared" si="1338"/>
        <v>0</v>
      </c>
      <c r="HP228" s="10"/>
      <c r="HQ228" s="10"/>
      <c r="HR228" s="10"/>
      <c r="HS228" s="131">
        <f t="shared" si="1339"/>
        <v>0</v>
      </c>
      <c r="HT228" s="10"/>
      <c r="HU228" s="10"/>
      <c r="HV228" s="10"/>
      <c r="HW228" s="131">
        <f t="shared" si="1340"/>
        <v>0</v>
      </c>
      <c r="HX228" s="10"/>
      <c r="HY228" s="10"/>
      <c r="HZ228" s="10"/>
      <c r="IA228" s="131">
        <f t="shared" si="1341"/>
        <v>0</v>
      </c>
      <c r="IB228" s="10"/>
      <c r="IC228" s="10"/>
      <c r="ID228" s="10"/>
      <c r="IE228" s="131">
        <f t="shared" si="1342"/>
        <v>0</v>
      </c>
      <c r="IF228" s="10"/>
      <c r="IG228" s="10"/>
      <c r="IH228" s="10"/>
      <c r="II228" s="131">
        <f t="shared" si="1343"/>
        <v>0</v>
      </c>
      <c r="IJ228" s="10"/>
      <c r="IK228" s="10"/>
      <c r="IL228" s="10"/>
      <c r="IM228" s="131">
        <f t="shared" si="1344"/>
        <v>0</v>
      </c>
      <c r="IN228" s="10"/>
      <c r="IO228" s="10"/>
      <c r="IP228" s="10"/>
      <c r="IQ228" s="131">
        <f t="shared" si="1345"/>
        <v>0</v>
      </c>
      <c r="IR228" s="10"/>
      <c r="IS228" s="10"/>
      <c r="IT228" s="10"/>
      <c r="IU228" s="131">
        <f t="shared" si="1346"/>
        <v>0</v>
      </c>
      <c r="IV228" s="10"/>
      <c r="IW228" s="10"/>
      <c r="IX228" s="10"/>
      <c r="IY228" s="131">
        <f t="shared" si="1347"/>
        <v>0</v>
      </c>
      <c r="IZ228" s="10"/>
      <c r="JA228" s="10"/>
      <c r="JB228" s="10"/>
      <c r="JC228" s="131">
        <f t="shared" si="1348"/>
        <v>0</v>
      </c>
      <c r="JD228" s="10"/>
      <c r="JE228" s="10"/>
      <c r="JF228" s="10"/>
      <c r="JG228" s="131">
        <f t="shared" si="1349"/>
        <v>0</v>
      </c>
      <c r="JH228" s="10"/>
      <c r="JI228" s="10"/>
      <c r="JJ228" s="10"/>
      <c r="JK228" s="131">
        <f t="shared" si="1350"/>
        <v>0</v>
      </c>
      <c r="JL228" s="10"/>
      <c r="JM228" s="10"/>
      <c r="JN228" s="10"/>
      <c r="JO228" s="131">
        <f t="shared" si="1351"/>
        <v>0</v>
      </c>
      <c r="JP228" s="10"/>
      <c r="JQ228" s="10"/>
      <c r="JR228" s="10"/>
      <c r="JS228" s="131">
        <f t="shared" si="1352"/>
        <v>0</v>
      </c>
      <c r="JT228" s="10"/>
      <c r="JU228" s="10"/>
      <c r="JV228" s="10"/>
      <c r="JW228" s="131">
        <f t="shared" si="1353"/>
        <v>0</v>
      </c>
      <c r="JX228" s="10"/>
      <c r="JY228" s="10"/>
      <c r="JZ228" s="10"/>
      <c r="KA228" s="131">
        <f t="shared" si="1354"/>
        <v>0</v>
      </c>
      <c r="KB228" s="10"/>
      <c r="KC228" s="10"/>
      <c r="KD228" s="10"/>
      <c r="KE228" s="131">
        <f t="shared" si="1355"/>
        <v>0</v>
      </c>
      <c r="KF228" s="10"/>
      <c r="KG228" s="10"/>
      <c r="KH228" s="10"/>
      <c r="KI228" s="131">
        <f t="shared" si="1356"/>
        <v>0</v>
      </c>
      <c r="KJ228" s="10"/>
      <c r="KK228" s="10"/>
      <c r="KL228" s="10"/>
      <c r="KM228" s="131">
        <f t="shared" si="1357"/>
        <v>0</v>
      </c>
      <c r="KN228" s="10"/>
      <c r="KO228" s="10"/>
      <c r="KP228" s="10"/>
      <c r="KQ228" s="131">
        <f t="shared" si="1358"/>
        <v>0</v>
      </c>
      <c r="KR228" s="10"/>
      <c r="KS228" s="10"/>
      <c r="KT228" s="10"/>
      <c r="KU228" s="131">
        <f t="shared" si="1359"/>
        <v>0</v>
      </c>
      <c r="KV228" s="10"/>
      <c r="KW228" s="10"/>
      <c r="KX228" s="10"/>
      <c r="KY228" s="131">
        <f t="shared" si="1360"/>
        <v>0</v>
      </c>
      <c r="KZ228" s="10"/>
      <c r="LA228" s="10"/>
      <c r="LB228" s="10"/>
      <c r="LC228" s="131">
        <f t="shared" si="1361"/>
        <v>0</v>
      </c>
      <c r="LD228" s="10"/>
      <c r="LE228" s="10"/>
      <c r="LF228" s="10"/>
      <c r="LG228" s="131">
        <f t="shared" si="1362"/>
        <v>0</v>
      </c>
      <c r="LH228" s="10"/>
      <c r="LI228" s="10"/>
      <c r="LJ228" s="10"/>
      <c r="LK228" s="131">
        <f t="shared" si="1363"/>
        <v>0</v>
      </c>
      <c r="LL228" s="10"/>
      <c r="LM228" s="10"/>
      <c r="LN228" s="10"/>
      <c r="LO228" s="131">
        <f t="shared" si="1364"/>
        <v>0</v>
      </c>
      <c r="LP228" s="10"/>
      <c r="LQ228" s="10"/>
      <c r="LR228" s="10"/>
      <c r="LS228" s="131">
        <f t="shared" si="1365"/>
        <v>0</v>
      </c>
      <c r="LT228" s="10"/>
      <c r="LU228" s="10"/>
      <c r="LV228" s="10"/>
      <c r="LW228" s="131">
        <f t="shared" si="1366"/>
        <v>0</v>
      </c>
      <c r="LX228" s="10"/>
      <c r="LY228" s="10"/>
      <c r="LZ228" s="10"/>
      <c r="MA228" s="131">
        <f t="shared" si="1367"/>
        <v>0</v>
      </c>
      <c r="MB228" s="10"/>
      <c r="MC228" s="10"/>
      <c r="MD228" s="10"/>
      <c r="ME228" s="131">
        <f t="shared" si="1368"/>
        <v>0</v>
      </c>
      <c r="MF228" s="10"/>
      <c r="MG228" s="10"/>
      <c r="MH228" s="10"/>
      <c r="MI228" s="131">
        <f t="shared" si="1369"/>
        <v>0</v>
      </c>
      <c r="MJ228" s="10"/>
      <c r="MK228" s="10"/>
      <c r="ML228" s="10"/>
      <c r="MM228" s="131">
        <f t="shared" si="1370"/>
        <v>0</v>
      </c>
      <c r="MN228" s="10"/>
      <c r="MO228" s="10"/>
      <c r="MP228" s="10"/>
      <c r="MQ228" s="131">
        <f t="shared" si="1371"/>
        <v>0</v>
      </c>
      <c r="MR228" s="10"/>
      <c r="MS228" s="10"/>
      <c r="MT228" s="10"/>
      <c r="MU228" s="131">
        <f t="shared" si="1372"/>
        <v>0</v>
      </c>
      <c r="MV228" s="10"/>
      <c r="MW228" s="10"/>
      <c r="MX228" s="10"/>
      <c r="MY228" s="131">
        <f t="shared" si="1373"/>
        <v>0</v>
      </c>
      <c r="MZ228" s="10"/>
      <c r="NA228" s="10"/>
      <c r="NB228" s="10"/>
      <c r="NC228" s="131">
        <f t="shared" si="1374"/>
        <v>0</v>
      </c>
      <c r="ND228" s="10"/>
      <c r="NE228" s="10"/>
      <c r="NF228" s="10"/>
      <c r="NG228" s="131">
        <f t="shared" si="1375"/>
        <v>0</v>
      </c>
      <c r="NH228" s="10"/>
      <c r="NI228" s="10"/>
      <c r="NJ228" s="10"/>
      <c r="NK228" s="131">
        <f t="shared" si="1376"/>
        <v>0</v>
      </c>
      <c r="NL228" s="10"/>
      <c r="NM228" s="10"/>
      <c r="NN228" s="10"/>
      <c r="NO228" s="131">
        <f t="shared" si="1377"/>
        <v>0</v>
      </c>
      <c r="NP228" s="10"/>
      <c r="NQ228" s="10"/>
      <c r="NR228" s="10"/>
      <c r="NS228" s="10"/>
      <c r="NT228" s="134">
        <f t="shared" si="1378"/>
        <v>0</v>
      </c>
      <c r="NU228" s="134">
        <f t="shared" si="1379"/>
        <v>2</v>
      </c>
      <c r="NV228" s="134">
        <f t="shared" si="1380"/>
        <v>0</v>
      </c>
      <c r="NW228" s="134">
        <f t="shared" si="1381"/>
        <v>0</v>
      </c>
      <c r="NX228" s="129"/>
      <c r="NY228" s="136">
        <f t="shared" si="1184"/>
        <v>0</v>
      </c>
      <c r="NZ228" s="136">
        <f t="shared" si="1185"/>
        <v>2</v>
      </c>
      <c r="OA228" s="136">
        <f t="shared" si="1186"/>
        <v>0</v>
      </c>
      <c r="OB228" s="136">
        <f t="shared" si="1187"/>
        <v>0</v>
      </c>
    </row>
    <row r="229" spans="1:392" s="28" customFormat="1" ht="20.25" customHeight="1">
      <c r="A229" s="2">
        <v>5</v>
      </c>
      <c r="B229" s="2" t="s">
        <v>0</v>
      </c>
      <c r="C229" s="92"/>
      <c r="D229" s="5" t="s">
        <v>150</v>
      </c>
      <c r="E229" s="5"/>
      <c r="F229" s="5" t="s">
        <v>227</v>
      </c>
      <c r="G229" s="5" t="s">
        <v>150</v>
      </c>
      <c r="H229" s="114"/>
      <c r="I229" s="92"/>
      <c r="J229" s="92"/>
      <c r="K229">
        <v>5</v>
      </c>
      <c r="L229"/>
      <c r="M229" s="10"/>
      <c r="N229" s="10">
        <v>4</v>
      </c>
      <c r="O229" s="10"/>
      <c r="P229" s="10"/>
      <c r="Q229" s="10"/>
      <c r="R229" s="10"/>
      <c r="S229" s="131">
        <f t="shared" si="1382"/>
        <v>0</v>
      </c>
      <c r="T229" s="10"/>
      <c r="U229" s="10"/>
      <c r="V229" s="10"/>
      <c r="W229" s="131">
        <f t="shared" si="1288"/>
        <v>0</v>
      </c>
      <c r="X229" s="10"/>
      <c r="Y229" s="10"/>
      <c r="Z229" s="10"/>
      <c r="AA229" s="131">
        <f t="shared" si="1289"/>
        <v>0</v>
      </c>
      <c r="AB229" s="10"/>
      <c r="AC229" s="10"/>
      <c r="AD229" s="10"/>
      <c r="AE229" s="131">
        <f t="shared" si="1290"/>
        <v>0</v>
      </c>
      <c r="AF229" s="10"/>
      <c r="AG229" s="10"/>
      <c r="AH229" s="10"/>
      <c r="AI229" s="131">
        <f t="shared" si="1291"/>
        <v>0</v>
      </c>
      <c r="AJ229" s="10"/>
      <c r="AK229" s="10"/>
      <c r="AL229" s="10"/>
      <c r="AM229" s="131">
        <f t="shared" si="1292"/>
        <v>0</v>
      </c>
      <c r="AN229" s="10"/>
      <c r="AO229" s="10"/>
      <c r="AP229" s="10"/>
      <c r="AQ229" s="131">
        <f t="shared" si="1293"/>
        <v>0</v>
      </c>
      <c r="AR229" s="10"/>
      <c r="AS229" s="10"/>
      <c r="AT229" s="10"/>
      <c r="AU229" s="131">
        <f t="shared" si="1294"/>
        <v>0</v>
      </c>
      <c r="AV229" s="10"/>
      <c r="AW229" s="10"/>
      <c r="AX229" s="10"/>
      <c r="AY229" s="131">
        <f t="shared" si="1295"/>
        <v>0</v>
      </c>
      <c r="AZ229" s="10"/>
      <c r="BA229" s="10"/>
      <c r="BB229" s="10"/>
      <c r="BC229" s="131">
        <f t="shared" si="1296"/>
        <v>0</v>
      </c>
      <c r="BD229" s="10"/>
      <c r="BE229" s="10"/>
      <c r="BF229" s="10"/>
      <c r="BG229" s="131">
        <f t="shared" si="1297"/>
        <v>0</v>
      </c>
      <c r="BH229" s="10"/>
      <c r="BI229" s="10"/>
      <c r="BJ229" s="10"/>
      <c r="BK229" s="131">
        <f t="shared" si="1298"/>
        <v>0</v>
      </c>
      <c r="BL229" s="10"/>
      <c r="BM229" s="10"/>
      <c r="BN229" s="10"/>
      <c r="BO229" s="131">
        <f t="shared" si="1299"/>
        <v>0</v>
      </c>
      <c r="BP229" s="10"/>
      <c r="BQ229" s="10"/>
      <c r="BR229" s="10"/>
      <c r="BS229" s="131">
        <f t="shared" si="1300"/>
        <v>0</v>
      </c>
      <c r="BT229" s="10"/>
      <c r="BU229" s="10"/>
      <c r="BV229" s="10"/>
      <c r="BW229" s="131">
        <f t="shared" si="1301"/>
        <v>0</v>
      </c>
      <c r="BX229" s="10"/>
      <c r="BY229" s="10"/>
      <c r="BZ229" s="10"/>
      <c r="CA229" s="131">
        <f t="shared" si="1302"/>
        <v>0</v>
      </c>
      <c r="CB229" s="10"/>
      <c r="CC229" s="10"/>
      <c r="CD229" s="10"/>
      <c r="CE229" s="131">
        <f t="shared" si="1303"/>
        <v>0</v>
      </c>
      <c r="CF229" s="10"/>
      <c r="CG229" s="10"/>
      <c r="CH229" s="10"/>
      <c r="CI229" s="131">
        <f t="shared" si="1304"/>
        <v>0</v>
      </c>
      <c r="CJ229" s="10"/>
      <c r="CK229" s="10"/>
      <c r="CL229" s="10"/>
      <c r="CM229" s="131">
        <f t="shared" si="1305"/>
        <v>0</v>
      </c>
      <c r="CN229" s="10"/>
      <c r="CO229" s="10"/>
      <c r="CP229" s="10"/>
      <c r="CQ229" s="131">
        <f t="shared" si="1306"/>
        <v>0</v>
      </c>
      <c r="CR229" s="10"/>
      <c r="CS229" s="10"/>
      <c r="CT229" s="10"/>
      <c r="CU229" s="131">
        <f t="shared" si="1307"/>
        <v>0</v>
      </c>
      <c r="CV229" s="10"/>
      <c r="CW229" s="10"/>
      <c r="CX229" s="10"/>
      <c r="CY229" s="131">
        <f t="shared" si="1308"/>
        <v>0</v>
      </c>
      <c r="CZ229" s="10"/>
      <c r="DA229" s="10"/>
      <c r="DB229" s="10"/>
      <c r="DC229" s="131">
        <f t="shared" si="1309"/>
        <v>0</v>
      </c>
      <c r="DD229" s="10"/>
      <c r="DE229" s="10"/>
      <c r="DF229" s="10"/>
      <c r="DG229" s="131">
        <f t="shared" si="1310"/>
        <v>0</v>
      </c>
      <c r="DH229" s="10"/>
      <c r="DI229" s="10"/>
      <c r="DJ229" s="10"/>
      <c r="DK229" s="131">
        <f t="shared" si="1311"/>
        <v>0</v>
      </c>
      <c r="DL229" s="10"/>
      <c r="DM229" s="10"/>
      <c r="DN229" s="10"/>
      <c r="DO229" s="131">
        <f t="shared" si="1312"/>
        <v>0</v>
      </c>
      <c r="DP229" s="10"/>
      <c r="DQ229" s="10"/>
      <c r="DR229" s="10"/>
      <c r="DS229" s="131">
        <f t="shared" si="1313"/>
        <v>0</v>
      </c>
      <c r="DT229" s="10"/>
      <c r="DU229" s="10"/>
      <c r="DV229" s="10"/>
      <c r="DW229" s="131">
        <f t="shared" si="1314"/>
        <v>0</v>
      </c>
      <c r="DX229" s="10"/>
      <c r="DY229" s="10"/>
      <c r="DZ229" s="10"/>
      <c r="EA229" s="131">
        <f t="shared" si="1315"/>
        <v>0</v>
      </c>
      <c r="EB229" s="10"/>
      <c r="EC229" s="10"/>
      <c r="ED229" s="10"/>
      <c r="EE229" s="131">
        <f t="shared" si="1316"/>
        <v>0</v>
      </c>
      <c r="EF229" s="10"/>
      <c r="EG229" s="10"/>
      <c r="EH229" s="10"/>
      <c r="EI229" s="131">
        <f t="shared" si="1317"/>
        <v>0</v>
      </c>
      <c r="EJ229" s="10"/>
      <c r="EK229" s="10"/>
      <c r="EL229" s="10"/>
      <c r="EM229" s="131">
        <f t="shared" si="1318"/>
        <v>0</v>
      </c>
      <c r="EN229" s="10"/>
      <c r="EO229" s="10"/>
      <c r="EP229" s="10"/>
      <c r="EQ229" s="131">
        <f t="shared" si="1319"/>
        <v>1</v>
      </c>
      <c r="ER229" s="10"/>
      <c r="ES229" s="10"/>
      <c r="ET229" s="10"/>
      <c r="EU229" s="131">
        <f t="shared" si="1320"/>
        <v>0</v>
      </c>
      <c r="EV229" s="10"/>
      <c r="EW229" s="10"/>
      <c r="EX229" s="10"/>
      <c r="EY229" s="131">
        <f t="shared" si="1321"/>
        <v>0</v>
      </c>
      <c r="EZ229" s="10"/>
      <c r="FA229" s="10"/>
      <c r="FB229" s="10"/>
      <c r="FC229" s="131">
        <f t="shared" si="1322"/>
        <v>0</v>
      </c>
      <c r="FD229" s="10"/>
      <c r="FE229" s="10"/>
      <c r="FF229" s="10"/>
      <c r="FG229" s="131">
        <f t="shared" si="1323"/>
        <v>0</v>
      </c>
      <c r="FH229" s="10"/>
      <c r="FI229" s="10"/>
      <c r="FJ229" s="10"/>
      <c r="FK229" s="131">
        <f t="shared" si="1324"/>
        <v>0</v>
      </c>
      <c r="FL229" s="10"/>
      <c r="FM229" s="10"/>
      <c r="FN229" s="10"/>
      <c r="FO229" s="131">
        <f t="shared" si="1325"/>
        <v>0</v>
      </c>
      <c r="FP229" s="10"/>
      <c r="FQ229" s="10"/>
      <c r="FR229" s="10"/>
      <c r="FS229" s="131">
        <f t="shared" si="1326"/>
        <v>0</v>
      </c>
      <c r="FT229" s="10"/>
      <c r="FU229" s="10"/>
      <c r="FV229" s="10"/>
      <c r="FW229" s="131">
        <f t="shared" si="1327"/>
        <v>0</v>
      </c>
      <c r="FX229" s="10"/>
      <c r="FY229" s="10"/>
      <c r="FZ229" s="10"/>
      <c r="GA229" s="131">
        <f t="shared" si="1328"/>
        <v>2</v>
      </c>
      <c r="GB229" s="10"/>
      <c r="GC229" s="10"/>
      <c r="GD229" s="10"/>
      <c r="GE229" s="131">
        <f t="shared" si="1329"/>
        <v>0</v>
      </c>
      <c r="GF229" s="10"/>
      <c r="GG229" s="10"/>
      <c r="GH229" s="10"/>
      <c r="GI229" s="131">
        <f t="shared" si="1330"/>
        <v>0</v>
      </c>
      <c r="GJ229" s="10"/>
      <c r="GK229" s="10"/>
      <c r="GL229" s="10"/>
      <c r="GM229" s="131">
        <f t="shared" si="1331"/>
        <v>0</v>
      </c>
      <c r="GN229" s="10"/>
      <c r="GO229" s="10"/>
      <c r="GP229" s="10"/>
      <c r="GQ229" s="131">
        <f t="shared" si="1332"/>
        <v>0</v>
      </c>
      <c r="GR229" s="10"/>
      <c r="GS229" s="10"/>
      <c r="GT229" s="10"/>
      <c r="GU229" s="131">
        <f t="shared" si="1333"/>
        <v>0</v>
      </c>
      <c r="GV229" s="10"/>
      <c r="GW229" s="10"/>
      <c r="GX229" s="10"/>
      <c r="GY229" s="131">
        <f t="shared" si="1334"/>
        <v>0</v>
      </c>
      <c r="GZ229" s="10"/>
      <c r="HA229" s="10"/>
      <c r="HB229" s="10"/>
      <c r="HC229" s="131">
        <f t="shared" si="1335"/>
        <v>0</v>
      </c>
      <c r="HD229" s="10"/>
      <c r="HE229" s="10"/>
      <c r="HF229" s="10"/>
      <c r="HG229" s="131">
        <f t="shared" si="1336"/>
        <v>0</v>
      </c>
      <c r="HH229" s="10"/>
      <c r="HI229" s="10"/>
      <c r="HJ229" s="10"/>
      <c r="HK229" s="131">
        <f t="shared" si="1337"/>
        <v>0</v>
      </c>
      <c r="HL229" s="10"/>
      <c r="HM229" s="10"/>
      <c r="HN229" s="10"/>
      <c r="HO229" s="131">
        <f t="shared" si="1338"/>
        <v>0</v>
      </c>
      <c r="HP229" s="10"/>
      <c r="HQ229" s="10"/>
      <c r="HR229" s="10"/>
      <c r="HS229" s="131">
        <f t="shared" si="1339"/>
        <v>0</v>
      </c>
      <c r="HT229" s="10"/>
      <c r="HU229" s="10"/>
      <c r="HV229" s="10"/>
      <c r="HW229" s="131">
        <f t="shared" si="1340"/>
        <v>0</v>
      </c>
      <c r="HX229" s="10"/>
      <c r="HY229" s="10"/>
      <c r="HZ229" s="10"/>
      <c r="IA229" s="131">
        <f t="shared" si="1341"/>
        <v>0</v>
      </c>
      <c r="IB229" s="10"/>
      <c r="IC229" s="10"/>
      <c r="ID229" s="10"/>
      <c r="IE229" s="131">
        <f t="shared" si="1342"/>
        <v>0</v>
      </c>
      <c r="IF229" s="10"/>
      <c r="IG229" s="10"/>
      <c r="IH229" s="10"/>
      <c r="II229" s="131">
        <f t="shared" si="1343"/>
        <v>0</v>
      </c>
      <c r="IJ229" s="10"/>
      <c r="IK229" s="10"/>
      <c r="IL229" s="10"/>
      <c r="IM229" s="131">
        <f t="shared" si="1344"/>
        <v>0</v>
      </c>
      <c r="IN229" s="10"/>
      <c r="IO229" s="10"/>
      <c r="IP229" s="10"/>
      <c r="IQ229" s="131">
        <f t="shared" si="1345"/>
        <v>0</v>
      </c>
      <c r="IR229" s="10"/>
      <c r="IS229" s="10"/>
      <c r="IT229" s="10"/>
      <c r="IU229" s="131">
        <f t="shared" si="1346"/>
        <v>0</v>
      </c>
      <c r="IV229" s="10"/>
      <c r="IW229" s="10"/>
      <c r="IX229" s="10"/>
      <c r="IY229" s="131">
        <f t="shared" si="1347"/>
        <v>0</v>
      </c>
      <c r="IZ229" s="10"/>
      <c r="JA229" s="10"/>
      <c r="JB229" s="10"/>
      <c r="JC229" s="131">
        <f t="shared" si="1348"/>
        <v>0</v>
      </c>
      <c r="JD229" s="10"/>
      <c r="JE229" s="10"/>
      <c r="JF229" s="10"/>
      <c r="JG229" s="131">
        <f t="shared" si="1349"/>
        <v>0</v>
      </c>
      <c r="JH229" s="10"/>
      <c r="JI229" s="10"/>
      <c r="JJ229" s="10"/>
      <c r="JK229" s="131">
        <f t="shared" si="1350"/>
        <v>0</v>
      </c>
      <c r="JL229" s="10"/>
      <c r="JM229" s="10"/>
      <c r="JN229" s="10"/>
      <c r="JO229" s="131">
        <f t="shared" si="1351"/>
        <v>0</v>
      </c>
      <c r="JP229" s="10"/>
      <c r="JQ229" s="10"/>
      <c r="JR229" s="10"/>
      <c r="JS229" s="131">
        <f t="shared" si="1352"/>
        <v>0</v>
      </c>
      <c r="JT229" s="10"/>
      <c r="JU229" s="10"/>
      <c r="JV229" s="10"/>
      <c r="JW229" s="131">
        <f t="shared" si="1353"/>
        <v>0</v>
      </c>
      <c r="JX229" s="10"/>
      <c r="JY229" s="10"/>
      <c r="JZ229" s="10"/>
      <c r="KA229" s="131">
        <f t="shared" si="1354"/>
        <v>0</v>
      </c>
      <c r="KB229" s="10"/>
      <c r="KC229" s="10"/>
      <c r="KD229" s="10"/>
      <c r="KE229" s="131">
        <f t="shared" si="1355"/>
        <v>0</v>
      </c>
      <c r="KF229" s="10"/>
      <c r="KG229" s="10"/>
      <c r="KH229" s="10"/>
      <c r="KI229" s="131">
        <f t="shared" si="1356"/>
        <v>0</v>
      </c>
      <c r="KJ229" s="10"/>
      <c r="KK229" s="10"/>
      <c r="KL229" s="10"/>
      <c r="KM229" s="131">
        <f t="shared" si="1357"/>
        <v>0</v>
      </c>
      <c r="KN229" s="10"/>
      <c r="KO229" s="10"/>
      <c r="KP229" s="10"/>
      <c r="KQ229" s="131">
        <f t="shared" si="1358"/>
        <v>0</v>
      </c>
      <c r="KR229" s="10"/>
      <c r="KS229" s="10"/>
      <c r="KT229" s="10"/>
      <c r="KU229" s="131">
        <f t="shared" si="1359"/>
        <v>0</v>
      </c>
      <c r="KV229" s="10"/>
      <c r="KW229" s="10"/>
      <c r="KX229" s="10"/>
      <c r="KY229" s="131">
        <f t="shared" si="1360"/>
        <v>0</v>
      </c>
      <c r="KZ229" s="10"/>
      <c r="LA229" s="10"/>
      <c r="LB229" s="10"/>
      <c r="LC229" s="131">
        <f t="shared" si="1361"/>
        <v>0</v>
      </c>
      <c r="LD229" s="10"/>
      <c r="LE229" s="10"/>
      <c r="LF229" s="10"/>
      <c r="LG229" s="131">
        <f t="shared" si="1362"/>
        <v>0</v>
      </c>
      <c r="LH229" s="10"/>
      <c r="LI229" s="10"/>
      <c r="LJ229" s="10"/>
      <c r="LK229" s="131">
        <f t="shared" si="1363"/>
        <v>0</v>
      </c>
      <c r="LL229" s="10"/>
      <c r="LM229" s="10"/>
      <c r="LN229" s="10"/>
      <c r="LO229" s="131">
        <f t="shared" si="1364"/>
        <v>0</v>
      </c>
      <c r="LP229" s="10"/>
      <c r="LQ229" s="10"/>
      <c r="LR229" s="10"/>
      <c r="LS229" s="131">
        <f t="shared" si="1365"/>
        <v>0</v>
      </c>
      <c r="LT229" s="10"/>
      <c r="LU229" s="10"/>
      <c r="LV229" s="10"/>
      <c r="LW229" s="131">
        <f t="shared" si="1366"/>
        <v>0</v>
      </c>
      <c r="LX229" s="10"/>
      <c r="LY229" s="10"/>
      <c r="LZ229" s="10"/>
      <c r="MA229" s="131">
        <f t="shared" si="1367"/>
        <v>0</v>
      </c>
      <c r="MB229" s="10"/>
      <c r="MC229" s="10"/>
      <c r="MD229" s="10"/>
      <c r="ME229" s="131">
        <f t="shared" si="1368"/>
        <v>0</v>
      </c>
      <c r="MF229" s="10"/>
      <c r="MG229" s="10"/>
      <c r="MH229" s="10"/>
      <c r="MI229" s="131">
        <f t="shared" si="1369"/>
        <v>0</v>
      </c>
      <c r="MJ229" s="10"/>
      <c r="MK229" s="10"/>
      <c r="ML229" s="10"/>
      <c r="MM229" s="131">
        <f t="shared" si="1370"/>
        <v>0</v>
      </c>
      <c r="MN229" s="10"/>
      <c r="MO229" s="10"/>
      <c r="MP229" s="10"/>
      <c r="MQ229" s="131">
        <f t="shared" si="1371"/>
        <v>0</v>
      </c>
      <c r="MR229" s="10"/>
      <c r="MS229" s="10"/>
      <c r="MT229" s="10"/>
      <c r="MU229" s="131">
        <f t="shared" si="1372"/>
        <v>0</v>
      </c>
      <c r="MV229" s="10"/>
      <c r="MW229" s="10"/>
      <c r="MX229" s="10"/>
      <c r="MY229" s="131">
        <f t="shared" si="1373"/>
        <v>0</v>
      </c>
      <c r="MZ229" s="10"/>
      <c r="NA229" s="10"/>
      <c r="NB229" s="10"/>
      <c r="NC229" s="131">
        <f t="shared" si="1374"/>
        <v>0</v>
      </c>
      <c r="ND229" s="10"/>
      <c r="NE229" s="10"/>
      <c r="NF229" s="10"/>
      <c r="NG229" s="131">
        <f t="shared" si="1375"/>
        <v>0</v>
      </c>
      <c r="NH229" s="10"/>
      <c r="NI229" s="10"/>
      <c r="NJ229" s="10"/>
      <c r="NK229" s="131">
        <f t="shared" si="1376"/>
        <v>0</v>
      </c>
      <c r="NL229" s="10"/>
      <c r="NM229" s="10"/>
      <c r="NN229" s="10"/>
      <c r="NO229" s="131">
        <f t="shared" si="1377"/>
        <v>0</v>
      </c>
      <c r="NP229" s="10"/>
      <c r="NQ229" s="10"/>
      <c r="NR229" s="10"/>
      <c r="NS229" s="10"/>
      <c r="NT229" s="134">
        <f t="shared" si="1378"/>
        <v>0</v>
      </c>
      <c r="NU229" s="134">
        <f t="shared" si="1379"/>
        <v>1</v>
      </c>
      <c r="NV229" s="134">
        <f t="shared" si="1380"/>
        <v>0</v>
      </c>
      <c r="NW229" s="134">
        <f t="shared" si="1381"/>
        <v>0</v>
      </c>
      <c r="NX229" s="129"/>
      <c r="NY229" s="136">
        <f t="shared" si="1184"/>
        <v>0</v>
      </c>
      <c r="NZ229" s="136">
        <f t="shared" si="1185"/>
        <v>3</v>
      </c>
      <c r="OA229" s="136">
        <f t="shared" si="1186"/>
        <v>0</v>
      </c>
      <c r="OB229" s="136">
        <f t="shared" si="1187"/>
        <v>0</v>
      </c>
    </row>
    <row r="230" spans="1:392" s="28" customFormat="1" ht="20.25" customHeight="1">
      <c r="A230" s="2">
        <v>5</v>
      </c>
      <c r="B230" s="2" t="s">
        <v>1</v>
      </c>
      <c r="C230" s="92"/>
      <c r="D230" s="5" t="s">
        <v>150</v>
      </c>
      <c r="E230" s="5"/>
      <c r="F230" s="5" t="s">
        <v>227</v>
      </c>
      <c r="G230" s="5" t="s">
        <v>150</v>
      </c>
      <c r="H230" s="114"/>
      <c r="I230" s="92"/>
      <c r="J230" s="92"/>
      <c r="K230">
        <v>5</v>
      </c>
      <c r="L230"/>
      <c r="M230" s="10"/>
      <c r="N230" s="10">
        <v>4</v>
      </c>
      <c r="O230" s="10"/>
      <c r="P230" s="10"/>
      <c r="Q230" s="10"/>
      <c r="R230" s="10"/>
      <c r="S230" s="131">
        <f t="shared" si="1382"/>
        <v>0</v>
      </c>
      <c r="T230" s="10"/>
      <c r="U230" s="10"/>
      <c r="V230" s="10"/>
      <c r="W230" s="131">
        <f t="shared" si="1288"/>
        <v>0</v>
      </c>
      <c r="X230" s="10"/>
      <c r="Y230" s="10"/>
      <c r="Z230" s="10"/>
      <c r="AA230" s="131">
        <f t="shared" si="1289"/>
        <v>0</v>
      </c>
      <c r="AB230" s="10"/>
      <c r="AC230" s="10"/>
      <c r="AD230" s="10"/>
      <c r="AE230" s="131">
        <f t="shared" si="1290"/>
        <v>0</v>
      </c>
      <c r="AF230" s="10"/>
      <c r="AG230" s="10"/>
      <c r="AH230" s="10"/>
      <c r="AI230" s="131">
        <f t="shared" si="1291"/>
        <v>0</v>
      </c>
      <c r="AJ230" s="10"/>
      <c r="AK230" s="10"/>
      <c r="AL230" s="10"/>
      <c r="AM230" s="131">
        <f t="shared" si="1292"/>
        <v>0</v>
      </c>
      <c r="AN230" s="10"/>
      <c r="AO230" s="10"/>
      <c r="AP230" s="10"/>
      <c r="AQ230" s="131">
        <f t="shared" si="1293"/>
        <v>0</v>
      </c>
      <c r="AR230" s="10"/>
      <c r="AS230" s="10"/>
      <c r="AT230" s="10"/>
      <c r="AU230" s="131">
        <f t="shared" si="1294"/>
        <v>0</v>
      </c>
      <c r="AV230" s="10"/>
      <c r="AW230" s="10"/>
      <c r="AX230" s="10"/>
      <c r="AY230" s="131">
        <f t="shared" si="1295"/>
        <v>0</v>
      </c>
      <c r="AZ230" s="10"/>
      <c r="BA230" s="10"/>
      <c r="BB230" s="10"/>
      <c r="BC230" s="131">
        <f t="shared" si="1296"/>
        <v>0</v>
      </c>
      <c r="BD230" s="10"/>
      <c r="BE230" s="10"/>
      <c r="BF230" s="10"/>
      <c r="BG230" s="131">
        <f t="shared" si="1297"/>
        <v>0</v>
      </c>
      <c r="BH230" s="10"/>
      <c r="BI230" s="10"/>
      <c r="BJ230" s="10"/>
      <c r="BK230" s="131">
        <f t="shared" si="1298"/>
        <v>0</v>
      </c>
      <c r="BL230" s="10"/>
      <c r="BM230" s="10"/>
      <c r="BN230" s="10"/>
      <c r="BO230" s="131">
        <f t="shared" si="1299"/>
        <v>0</v>
      </c>
      <c r="BP230" s="10"/>
      <c r="BQ230" s="10"/>
      <c r="BR230" s="10"/>
      <c r="BS230" s="131">
        <f t="shared" si="1300"/>
        <v>0</v>
      </c>
      <c r="BT230" s="10"/>
      <c r="BU230" s="10"/>
      <c r="BV230" s="10"/>
      <c r="BW230" s="131">
        <f t="shared" si="1301"/>
        <v>0</v>
      </c>
      <c r="BX230" s="10"/>
      <c r="BY230" s="10"/>
      <c r="BZ230" s="10"/>
      <c r="CA230" s="131">
        <f t="shared" si="1302"/>
        <v>0</v>
      </c>
      <c r="CB230" s="10"/>
      <c r="CC230" s="10"/>
      <c r="CD230" s="10"/>
      <c r="CE230" s="131">
        <f t="shared" si="1303"/>
        <v>0</v>
      </c>
      <c r="CF230" s="10"/>
      <c r="CG230" s="10"/>
      <c r="CH230" s="10"/>
      <c r="CI230" s="131">
        <f t="shared" si="1304"/>
        <v>0</v>
      </c>
      <c r="CJ230" s="10"/>
      <c r="CK230" s="10"/>
      <c r="CL230" s="10"/>
      <c r="CM230" s="131">
        <f t="shared" si="1305"/>
        <v>0</v>
      </c>
      <c r="CN230" s="10"/>
      <c r="CO230" s="10"/>
      <c r="CP230" s="10"/>
      <c r="CQ230" s="131">
        <f t="shared" si="1306"/>
        <v>0</v>
      </c>
      <c r="CR230" s="10"/>
      <c r="CS230" s="10"/>
      <c r="CT230" s="10"/>
      <c r="CU230" s="131">
        <f t="shared" si="1307"/>
        <v>0</v>
      </c>
      <c r="CV230" s="10"/>
      <c r="CW230" s="10"/>
      <c r="CX230" s="10"/>
      <c r="CY230" s="131">
        <f t="shared" si="1308"/>
        <v>0</v>
      </c>
      <c r="CZ230" s="10"/>
      <c r="DA230" s="10"/>
      <c r="DB230" s="10"/>
      <c r="DC230" s="131">
        <f t="shared" si="1309"/>
        <v>0</v>
      </c>
      <c r="DD230" s="10"/>
      <c r="DE230" s="10"/>
      <c r="DF230" s="10"/>
      <c r="DG230" s="131">
        <f t="shared" si="1310"/>
        <v>0</v>
      </c>
      <c r="DH230" s="10"/>
      <c r="DI230" s="10"/>
      <c r="DJ230" s="10"/>
      <c r="DK230" s="131">
        <f t="shared" si="1311"/>
        <v>0</v>
      </c>
      <c r="DL230" s="10"/>
      <c r="DM230" s="10"/>
      <c r="DN230" s="10"/>
      <c r="DO230" s="131">
        <f t="shared" si="1312"/>
        <v>0</v>
      </c>
      <c r="DP230" s="10"/>
      <c r="DQ230" s="10"/>
      <c r="DR230" s="10"/>
      <c r="DS230" s="131">
        <f t="shared" si="1313"/>
        <v>0</v>
      </c>
      <c r="DT230" s="10"/>
      <c r="DU230" s="10"/>
      <c r="DV230" s="10"/>
      <c r="DW230" s="131">
        <f t="shared" si="1314"/>
        <v>0</v>
      </c>
      <c r="DX230" s="10"/>
      <c r="DY230" s="10"/>
      <c r="DZ230" s="10"/>
      <c r="EA230" s="131">
        <f t="shared" si="1315"/>
        <v>0</v>
      </c>
      <c r="EB230" s="10"/>
      <c r="EC230" s="10"/>
      <c r="ED230" s="10"/>
      <c r="EE230" s="131">
        <f t="shared" si="1316"/>
        <v>0</v>
      </c>
      <c r="EF230" s="10"/>
      <c r="EG230" s="10"/>
      <c r="EH230" s="10"/>
      <c r="EI230" s="131">
        <f t="shared" si="1317"/>
        <v>0</v>
      </c>
      <c r="EJ230" s="10"/>
      <c r="EK230" s="10"/>
      <c r="EL230" s="10"/>
      <c r="EM230" s="131">
        <f t="shared" si="1318"/>
        <v>0</v>
      </c>
      <c r="EN230" s="10"/>
      <c r="EO230" s="10"/>
      <c r="EP230" s="10"/>
      <c r="EQ230" s="131">
        <f t="shared" si="1319"/>
        <v>1</v>
      </c>
      <c r="ER230" s="10"/>
      <c r="ES230" s="10"/>
      <c r="ET230" s="10"/>
      <c r="EU230" s="131">
        <f t="shared" si="1320"/>
        <v>0</v>
      </c>
      <c r="EV230" s="10"/>
      <c r="EW230" s="10"/>
      <c r="EX230" s="10"/>
      <c r="EY230" s="131">
        <f t="shared" si="1321"/>
        <v>0</v>
      </c>
      <c r="EZ230" s="10"/>
      <c r="FA230" s="10"/>
      <c r="FB230" s="10"/>
      <c r="FC230" s="131">
        <f t="shared" si="1322"/>
        <v>0</v>
      </c>
      <c r="FD230" s="10"/>
      <c r="FE230" s="10"/>
      <c r="FF230" s="10"/>
      <c r="FG230" s="131">
        <f t="shared" si="1323"/>
        <v>0</v>
      </c>
      <c r="FH230" s="10"/>
      <c r="FI230" s="10"/>
      <c r="FJ230" s="10"/>
      <c r="FK230" s="131">
        <f t="shared" si="1324"/>
        <v>0</v>
      </c>
      <c r="FL230" s="10"/>
      <c r="FM230" s="10"/>
      <c r="FN230" s="10"/>
      <c r="FO230" s="131">
        <f t="shared" si="1325"/>
        <v>0</v>
      </c>
      <c r="FP230" s="10"/>
      <c r="FQ230" s="10"/>
      <c r="FR230" s="10"/>
      <c r="FS230" s="131">
        <f t="shared" si="1326"/>
        <v>0</v>
      </c>
      <c r="FT230" s="10"/>
      <c r="FU230" s="10"/>
      <c r="FV230" s="10"/>
      <c r="FW230" s="131">
        <f t="shared" si="1327"/>
        <v>0</v>
      </c>
      <c r="FX230" s="10"/>
      <c r="FY230" s="10"/>
      <c r="FZ230" s="10"/>
      <c r="GA230" s="131">
        <f t="shared" si="1328"/>
        <v>2</v>
      </c>
      <c r="GB230" s="10"/>
      <c r="GC230" s="10"/>
      <c r="GD230" s="10"/>
      <c r="GE230" s="131">
        <f t="shared" si="1329"/>
        <v>0</v>
      </c>
      <c r="GF230" s="10"/>
      <c r="GG230" s="10"/>
      <c r="GH230" s="10"/>
      <c r="GI230" s="131">
        <f t="shared" si="1330"/>
        <v>0</v>
      </c>
      <c r="GJ230" s="10"/>
      <c r="GK230" s="10"/>
      <c r="GL230" s="10"/>
      <c r="GM230" s="131">
        <f t="shared" si="1331"/>
        <v>0</v>
      </c>
      <c r="GN230" s="10"/>
      <c r="GO230" s="10"/>
      <c r="GP230" s="10"/>
      <c r="GQ230" s="131">
        <f t="shared" si="1332"/>
        <v>0</v>
      </c>
      <c r="GR230" s="10"/>
      <c r="GS230" s="10"/>
      <c r="GT230" s="10"/>
      <c r="GU230" s="131">
        <f t="shared" si="1333"/>
        <v>0</v>
      </c>
      <c r="GV230" s="10"/>
      <c r="GW230" s="10"/>
      <c r="GX230" s="10"/>
      <c r="GY230" s="131">
        <f t="shared" si="1334"/>
        <v>0</v>
      </c>
      <c r="GZ230" s="10"/>
      <c r="HA230" s="10"/>
      <c r="HB230" s="10"/>
      <c r="HC230" s="131">
        <f t="shared" si="1335"/>
        <v>0</v>
      </c>
      <c r="HD230" s="10"/>
      <c r="HE230" s="10"/>
      <c r="HF230" s="10"/>
      <c r="HG230" s="131">
        <f t="shared" si="1336"/>
        <v>0</v>
      </c>
      <c r="HH230" s="10"/>
      <c r="HI230" s="10"/>
      <c r="HJ230" s="10"/>
      <c r="HK230" s="131">
        <f t="shared" si="1337"/>
        <v>0</v>
      </c>
      <c r="HL230" s="10"/>
      <c r="HM230" s="10"/>
      <c r="HN230" s="10"/>
      <c r="HO230" s="131">
        <f t="shared" si="1338"/>
        <v>0</v>
      </c>
      <c r="HP230" s="10"/>
      <c r="HQ230" s="10"/>
      <c r="HR230" s="10"/>
      <c r="HS230" s="131">
        <f t="shared" si="1339"/>
        <v>0</v>
      </c>
      <c r="HT230" s="10"/>
      <c r="HU230" s="10"/>
      <c r="HV230" s="10"/>
      <c r="HW230" s="131">
        <f t="shared" si="1340"/>
        <v>0</v>
      </c>
      <c r="HX230" s="10"/>
      <c r="HY230" s="10"/>
      <c r="HZ230" s="10"/>
      <c r="IA230" s="131">
        <f t="shared" si="1341"/>
        <v>0</v>
      </c>
      <c r="IB230" s="10"/>
      <c r="IC230" s="10"/>
      <c r="ID230" s="10"/>
      <c r="IE230" s="131">
        <f t="shared" si="1342"/>
        <v>0</v>
      </c>
      <c r="IF230" s="10"/>
      <c r="IG230" s="10"/>
      <c r="IH230" s="10"/>
      <c r="II230" s="131">
        <f t="shared" si="1343"/>
        <v>0</v>
      </c>
      <c r="IJ230" s="10"/>
      <c r="IK230" s="10"/>
      <c r="IL230" s="10"/>
      <c r="IM230" s="131">
        <f t="shared" si="1344"/>
        <v>0</v>
      </c>
      <c r="IN230" s="10"/>
      <c r="IO230" s="10"/>
      <c r="IP230" s="10"/>
      <c r="IQ230" s="131">
        <f t="shared" si="1345"/>
        <v>0</v>
      </c>
      <c r="IR230" s="10"/>
      <c r="IS230" s="10"/>
      <c r="IT230" s="10"/>
      <c r="IU230" s="131">
        <f t="shared" si="1346"/>
        <v>0</v>
      </c>
      <c r="IV230" s="10"/>
      <c r="IW230" s="10"/>
      <c r="IX230" s="10"/>
      <c r="IY230" s="131">
        <f t="shared" si="1347"/>
        <v>0</v>
      </c>
      <c r="IZ230" s="10"/>
      <c r="JA230" s="10"/>
      <c r="JB230" s="10"/>
      <c r="JC230" s="131">
        <f t="shared" si="1348"/>
        <v>0</v>
      </c>
      <c r="JD230" s="10"/>
      <c r="JE230" s="10"/>
      <c r="JF230" s="10"/>
      <c r="JG230" s="131">
        <f t="shared" si="1349"/>
        <v>0</v>
      </c>
      <c r="JH230" s="10"/>
      <c r="JI230" s="10"/>
      <c r="JJ230" s="10"/>
      <c r="JK230" s="131">
        <f t="shared" si="1350"/>
        <v>0</v>
      </c>
      <c r="JL230" s="10"/>
      <c r="JM230" s="10"/>
      <c r="JN230" s="10"/>
      <c r="JO230" s="131">
        <f t="shared" si="1351"/>
        <v>0</v>
      </c>
      <c r="JP230" s="10"/>
      <c r="JQ230" s="10"/>
      <c r="JR230" s="10"/>
      <c r="JS230" s="131">
        <f t="shared" si="1352"/>
        <v>0</v>
      </c>
      <c r="JT230" s="10"/>
      <c r="JU230" s="10"/>
      <c r="JV230" s="10"/>
      <c r="JW230" s="131">
        <f t="shared" si="1353"/>
        <v>0</v>
      </c>
      <c r="JX230" s="10"/>
      <c r="JY230" s="10"/>
      <c r="JZ230" s="10"/>
      <c r="KA230" s="131">
        <f t="shared" si="1354"/>
        <v>0</v>
      </c>
      <c r="KB230" s="10"/>
      <c r="KC230" s="10"/>
      <c r="KD230" s="10"/>
      <c r="KE230" s="131">
        <f t="shared" si="1355"/>
        <v>0</v>
      </c>
      <c r="KF230" s="10"/>
      <c r="KG230" s="10"/>
      <c r="KH230" s="10"/>
      <c r="KI230" s="131">
        <f t="shared" si="1356"/>
        <v>0</v>
      </c>
      <c r="KJ230" s="10"/>
      <c r="KK230" s="10"/>
      <c r="KL230" s="10"/>
      <c r="KM230" s="131">
        <f t="shared" si="1357"/>
        <v>0</v>
      </c>
      <c r="KN230" s="10"/>
      <c r="KO230" s="10"/>
      <c r="KP230" s="10"/>
      <c r="KQ230" s="131">
        <f t="shared" si="1358"/>
        <v>0</v>
      </c>
      <c r="KR230" s="10"/>
      <c r="KS230" s="10"/>
      <c r="KT230" s="10"/>
      <c r="KU230" s="131">
        <f t="shared" si="1359"/>
        <v>0</v>
      </c>
      <c r="KV230" s="10"/>
      <c r="KW230" s="10"/>
      <c r="KX230" s="10"/>
      <c r="KY230" s="131">
        <f t="shared" si="1360"/>
        <v>0</v>
      </c>
      <c r="KZ230" s="10"/>
      <c r="LA230" s="10"/>
      <c r="LB230" s="10"/>
      <c r="LC230" s="131">
        <f t="shared" si="1361"/>
        <v>0</v>
      </c>
      <c r="LD230" s="10"/>
      <c r="LE230" s="10"/>
      <c r="LF230" s="10"/>
      <c r="LG230" s="131">
        <f t="shared" si="1362"/>
        <v>0</v>
      </c>
      <c r="LH230" s="10"/>
      <c r="LI230" s="10"/>
      <c r="LJ230" s="10"/>
      <c r="LK230" s="131">
        <f t="shared" si="1363"/>
        <v>0</v>
      </c>
      <c r="LL230" s="10"/>
      <c r="LM230" s="10"/>
      <c r="LN230" s="10"/>
      <c r="LO230" s="131">
        <f t="shared" si="1364"/>
        <v>0</v>
      </c>
      <c r="LP230" s="10"/>
      <c r="LQ230" s="10"/>
      <c r="LR230" s="10"/>
      <c r="LS230" s="131">
        <f t="shared" si="1365"/>
        <v>0</v>
      </c>
      <c r="LT230" s="10"/>
      <c r="LU230" s="10"/>
      <c r="LV230" s="10"/>
      <c r="LW230" s="131">
        <f t="shared" si="1366"/>
        <v>0</v>
      </c>
      <c r="LX230" s="10"/>
      <c r="LY230" s="10"/>
      <c r="LZ230" s="10"/>
      <c r="MA230" s="131">
        <f t="shared" si="1367"/>
        <v>0</v>
      </c>
      <c r="MB230" s="10"/>
      <c r="MC230" s="10"/>
      <c r="MD230" s="10"/>
      <c r="ME230" s="131">
        <f t="shared" si="1368"/>
        <v>0</v>
      </c>
      <c r="MF230" s="10"/>
      <c r="MG230" s="10"/>
      <c r="MH230" s="10"/>
      <c r="MI230" s="131">
        <f t="shared" si="1369"/>
        <v>0</v>
      </c>
      <c r="MJ230" s="10"/>
      <c r="MK230" s="10"/>
      <c r="ML230" s="10"/>
      <c r="MM230" s="131">
        <f t="shared" si="1370"/>
        <v>0</v>
      </c>
      <c r="MN230" s="10"/>
      <c r="MO230" s="10"/>
      <c r="MP230" s="10"/>
      <c r="MQ230" s="131">
        <f t="shared" si="1371"/>
        <v>0</v>
      </c>
      <c r="MR230" s="10"/>
      <c r="MS230" s="10"/>
      <c r="MT230" s="10"/>
      <c r="MU230" s="131">
        <f t="shared" si="1372"/>
        <v>0</v>
      </c>
      <c r="MV230" s="10"/>
      <c r="MW230" s="10"/>
      <c r="MX230" s="10"/>
      <c r="MY230" s="131">
        <f t="shared" si="1373"/>
        <v>0</v>
      </c>
      <c r="MZ230" s="10"/>
      <c r="NA230" s="10"/>
      <c r="NB230" s="10"/>
      <c r="NC230" s="131">
        <f t="shared" si="1374"/>
        <v>0</v>
      </c>
      <c r="ND230" s="10"/>
      <c r="NE230" s="10"/>
      <c r="NF230" s="10"/>
      <c r="NG230" s="131">
        <f t="shared" si="1375"/>
        <v>0</v>
      </c>
      <c r="NH230" s="10"/>
      <c r="NI230" s="10"/>
      <c r="NJ230" s="10"/>
      <c r="NK230" s="131">
        <f t="shared" si="1376"/>
        <v>0</v>
      </c>
      <c r="NL230" s="10"/>
      <c r="NM230" s="10"/>
      <c r="NN230" s="10"/>
      <c r="NO230" s="131">
        <f t="shared" si="1377"/>
        <v>0</v>
      </c>
      <c r="NP230" s="10"/>
      <c r="NQ230" s="10"/>
      <c r="NR230" s="10"/>
      <c r="NS230" s="10"/>
      <c r="NT230" s="134">
        <f t="shared" si="1378"/>
        <v>0</v>
      </c>
      <c r="NU230" s="134">
        <f t="shared" si="1379"/>
        <v>1</v>
      </c>
      <c r="NV230" s="134">
        <f t="shared" si="1380"/>
        <v>0</v>
      </c>
      <c r="NW230" s="134">
        <f t="shared" si="1381"/>
        <v>0</v>
      </c>
      <c r="NX230" s="129"/>
      <c r="NY230" s="136">
        <f t="shared" si="1184"/>
        <v>0</v>
      </c>
      <c r="NZ230" s="136">
        <f t="shared" si="1185"/>
        <v>3</v>
      </c>
      <c r="OA230" s="136">
        <f t="shared" si="1186"/>
        <v>0</v>
      </c>
      <c r="OB230" s="136">
        <f t="shared" si="1187"/>
        <v>0</v>
      </c>
    </row>
    <row r="231" spans="1:392" s="28" customFormat="1" ht="20.25" customHeight="1">
      <c r="A231" s="2">
        <v>5</v>
      </c>
      <c r="B231" s="2" t="s">
        <v>2</v>
      </c>
      <c r="C231" s="92"/>
      <c r="D231" s="5" t="s">
        <v>150</v>
      </c>
      <c r="E231" s="5"/>
      <c r="F231" s="5" t="s">
        <v>228</v>
      </c>
      <c r="G231" s="5" t="s">
        <v>150</v>
      </c>
      <c r="H231" s="114"/>
      <c r="I231" s="92"/>
      <c r="J231" s="92"/>
      <c r="K231">
        <v>5</v>
      </c>
      <c r="L231"/>
      <c r="M231" s="10"/>
      <c r="N231" s="10">
        <v>4</v>
      </c>
      <c r="O231" s="10"/>
      <c r="P231" s="10"/>
      <c r="Q231" s="10"/>
      <c r="R231" s="10"/>
      <c r="S231" s="131">
        <f t="shared" si="1382"/>
        <v>0</v>
      </c>
      <c r="T231" s="10"/>
      <c r="U231" s="10"/>
      <c r="V231" s="10"/>
      <c r="W231" s="131">
        <f t="shared" si="1288"/>
        <v>0</v>
      </c>
      <c r="X231" s="10"/>
      <c r="Y231" s="10"/>
      <c r="Z231" s="10"/>
      <c r="AA231" s="131">
        <f t="shared" si="1289"/>
        <v>0</v>
      </c>
      <c r="AB231" s="10"/>
      <c r="AC231" s="10"/>
      <c r="AD231" s="10"/>
      <c r="AE231" s="131">
        <f t="shared" si="1290"/>
        <v>0</v>
      </c>
      <c r="AF231" s="10"/>
      <c r="AG231" s="10"/>
      <c r="AH231" s="10"/>
      <c r="AI231" s="131">
        <f t="shared" si="1291"/>
        <v>0</v>
      </c>
      <c r="AJ231" s="10"/>
      <c r="AK231" s="10"/>
      <c r="AL231" s="10"/>
      <c r="AM231" s="131">
        <f t="shared" si="1292"/>
        <v>0</v>
      </c>
      <c r="AN231" s="10"/>
      <c r="AO231" s="10"/>
      <c r="AP231" s="10"/>
      <c r="AQ231" s="131">
        <f t="shared" si="1293"/>
        <v>0</v>
      </c>
      <c r="AR231" s="10"/>
      <c r="AS231" s="10"/>
      <c r="AT231" s="10"/>
      <c r="AU231" s="131">
        <f t="shared" si="1294"/>
        <v>0</v>
      </c>
      <c r="AV231" s="10"/>
      <c r="AW231" s="10"/>
      <c r="AX231" s="10"/>
      <c r="AY231" s="131">
        <f t="shared" si="1295"/>
        <v>0</v>
      </c>
      <c r="AZ231" s="10"/>
      <c r="BA231" s="10"/>
      <c r="BB231" s="10"/>
      <c r="BC231" s="131">
        <f t="shared" si="1296"/>
        <v>0</v>
      </c>
      <c r="BD231" s="10"/>
      <c r="BE231" s="10"/>
      <c r="BF231" s="10"/>
      <c r="BG231" s="131">
        <f t="shared" si="1297"/>
        <v>0</v>
      </c>
      <c r="BH231" s="10"/>
      <c r="BI231" s="10"/>
      <c r="BJ231" s="10"/>
      <c r="BK231" s="131">
        <f t="shared" si="1298"/>
        <v>0</v>
      </c>
      <c r="BL231" s="10"/>
      <c r="BM231" s="10"/>
      <c r="BN231" s="10"/>
      <c r="BO231" s="131">
        <f t="shared" si="1299"/>
        <v>0</v>
      </c>
      <c r="BP231" s="10"/>
      <c r="BQ231" s="10"/>
      <c r="BR231" s="10"/>
      <c r="BS231" s="131">
        <f t="shared" si="1300"/>
        <v>0</v>
      </c>
      <c r="BT231" s="10"/>
      <c r="BU231" s="10"/>
      <c r="BV231" s="10"/>
      <c r="BW231" s="131">
        <f t="shared" si="1301"/>
        <v>0</v>
      </c>
      <c r="BX231" s="10"/>
      <c r="BY231" s="10"/>
      <c r="BZ231" s="10"/>
      <c r="CA231" s="131">
        <f t="shared" si="1302"/>
        <v>0</v>
      </c>
      <c r="CB231" s="10"/>
      <c r="CC231" s="10"/>
      <c r="CD231" s="10"/>
      <c r="CE231" s="131">
        <f t="shared" si="1303"/>
        <v>0</v>
      </c>
      <c r="CF231" s="10"/>
      <c r="CG231" s="10"/>
      <c r="CH231" s="10"/>
      <c r="CI231" s="131">
        <f t="shared" si="1304"/>
        <v>0</v>
      </c>
      <c r="CJ231" s="10"/>
      <c r="CK231" s="10"/>
      <c r="CL231" s="10"/>
      <c r="CM231" s="131">
        <f t="shared" si="1305"/>
        <v>0</v>
      </c>
      <c r="CN231" s="10"/>
      <c r="CO231" s="10"/>
      <c r="CP231" s="10"/>
      <c r="CQ231" s="131">
        <f t="shared" si="1306"/>
        <v>0</v>
      </c>
      <c r="CR231" s="10"/>
      <c r="CS231" s="10"/>
      <c r="CT231" s="10"/>
      <c r="CU231" s="131">
        <f t="shared" si="1307"/>
        <v>0</v>
      </c>
      <c r="CV231" s="10"/>
      <c r="CW231" s="10"/>
      <c r="CX231" s="10"/>
      <c r="CY231" s="131">
        <f t="shared" si="1308"/>
        <v>0</v>
      </c>
      <c r="CZ231" s="10"/>
      <c r="DA231" s="10"/>
      <c r="DB231" s="10"/>
      <c r="DC231" s="131">
        <f t="shared" si="1309"/>
        <v>0</v>
      </c>
      <c r="DD231" s="10"/>
      <c r="DE231" s="10"/>
      <c r="DF231" s="10"/>
      <c r="DG231" s="131">
        <f t="shared" si="1310"/>
        <v>0</v>
      </c>
      <c r="DH231" s="10"/>
      <c r="DI231" s="10"/>
      <c r="DJ231" s="10"/>
      <c r="DK231" s="131">
        <f t="shared" si="1311"/>
        <v>0</v>
      </c>
      <c r="DL231" s="10"/>
      <c r="DM231" s="10"/>
      <c r="DN231" s="10"/>
      <c r="DO231" s="131">
        <f t="shared" si="1312"/>
        <v>0</v>
      </c>
      <c r="DP231" s="10"/>
      <c r="DQ231" s="10"/>
      <c r="DR231" s="10"/>
      <c r="DS231" s="131">
        <f t="shared" si="1313"/>
        <v>0</v>
      </c>
      <c r="DT231" s="10"/>
      <c r="DU231" s="10"/>
      <c r="DV231" s="10"/>
      <c r="DW231" s="131">
        <f t="shared" si="1314"/>
        <v>0</v>
      </c>
      <c r="DX231" s="10"/>
      <c r="DY231" s="10"/>
      <c r="DZ231" s="10"/>
      <c r="EA231" s="131">
        <f t="shared" si="1315"/>
        <v>0</v>
      </c>
      <c r="EB231" s="10"/>
      <c r="EC231" s="10"/>
      <c r="ED231" s="10"/>
      <c r="EE231" s="131">
        <f t="shared" si="1316"/>
        <v>0</v>
      </c>
      <c r="EF231" s="10"/>
      <c r="EG231" s="10"/>
      <c r="EH231" s="10"/>
      <c r="EI231" s="131">
        <f t="shared" si="1317"/>
        <v>0</v>
      </c>
      <c r="EJ231" s="10"/>
      <c r="EK231" s="10"/>
      <c r="EL231" s="10"/>
      <c r="EM231" s="131">
        <f t="shared" si="1318"/>
        <v>0</v>
      </c>
      <c r="EN231" s="10"/>
      <c r="EO231" s="10"/>
      <c r="EP231" s="10"/>
      <c r="EQ231" s="131">
        <f t="shared" si="1319"/>
        <v>0</v>
      </c>
      <c r="ER231" s="10"/>
      <c r="ES231" s="10"/>
      <c r="ET231" s="10"/>
      <c r="EU231" s="131">
        <f t="shared" si="1320"/>
        <v>0</v>
      </c>
      <c r="EV231" s="10"/>
      <c r="EW231" s="10"/>
      <c r="EX231" s="10"/>
      <c r="EY231" s="131">
        <f t="shared" si="1321"/>
        <v>1</v>
      </c>
      <c r="EZ231" s="10"/>
      <c r="FA231" s="10"/>
      <c r="FB231" s="10"/>
      <c r="FC231" s="131">
        <f t="shared" si="1322"/>
        <v>0</v>
      </c>
      <c r="FD231" s="10"/>
      <c r="FE231" s="10"/>
      <c r="FF231" s="10"/>
      <c r="FG231" s="131">
        <f t="shared" si="1323"/>
        <v>0</v>
      </c>
      <c r="FH231" s="10"/>
      <c r="FI231" s="10"/>
      <c r="FJ231" s="10"/>
      <c r="FK231" s="131">
        <f t="shared" si="1324"/>
        <v>0</v>
      </c>
      <c r="FL231" s="10"/>
      <c r="FM231" s="10"/>
      <c r="FN231" s="10"/>
      <c r="FO231" s="131">
        <f t="shared" si="1325"/>
        <v>0</v>
      </c>
      <c r="FP231" s="10"/>
      <c r="FQ231" s="10"/>
      <c r="FR231" s="10"/>
      <c r="FS231" s="131">
        <f t="shared" si="1326"/>
        <v>0</v>
      </c>
      <c r="FT231" s="10"/>
      <c r="FU231" s="10"/>
      <c r="FV231" s="10"/>
      <c r="FW231" s="131">
        <f t="shared" si="1327"/>
        <v>0</v>
      </c>
      <c r="FX231" s="10"/>
      <c r="FY231" s="10"/>
      <c r="FZ231" s="10"/>
      <c r="GA231" s="131">
        <f t="shared" si="1328"/>
        <v>2</v>
      </c>
      <c r="GB231" s="10"/>
      <c r="GC231" s="10"/>
      <c r="GD231" s="10"/>
      <c r="GE231" s="131">
        <f t="shared" si="1329"/>
        <v>0</v>
      </c>
      <c r="GF231" s="10"/>
      <c r="GG231" s="10"/>
      <c r="GH231" s="10"/>
      <c r="GI231" s="131">
        <f t="shared" si="1330"/>
        <v>0</v>
      </c>
      <c r="GJ231" s="10"/>
      <c r="GK231" s="10"/>
      <c r="GL231" s="10"/>
      <c r="GM231" s="131">
        <f t="shared" si="1331"/>
        <v>0</v>
      </c>
      <c r="GN231" s="10"/>
      <c r="GO231" s="10"/>
      <c r="GP231" s="10"/>
      <c r="GQ231" s="131">
        <f t="shared" si="1332"/>
        <v>0</v>
      </c>
      <c r="GR231" s="10"/>
      <c r="GS231" s="10"/>
      <c r="GT231" s="10"/>
      <c r="GU231" s="131">
        <f t="shared" si="1333"/>
        <v>0</v>
      </c>
      <c r="GV231" s="10"/>
      <c r="GW231" s="10"/>
      <c r="GX231" s="10"/>
      <c r="GY231" s="131">
        <f t="shared" si="1334"/>
        <v>0</v>
      </c>
      <c r="GZ231" s="10"/>
      <c r="HA231" s="10"/>
      <c r="HB231" s="10"/>
      <c r="HC231" s="131">
        <f t="shared" si="1335"/>
        <v>0</v>
      </c>
      <c r="HD231" s="10"/>
      <c r="HE231" s="10"/>
      <c r="HF231" s="10"/>
      <c r="HG231" s="131">
        <f t="shared" si="1336"/>
        <v>0</v>
      </c>
      <c r="HH231" s="10"/>
      <c r="HI231" s="10"/>
      <c r="HJ231" s="10"/>
      <c r="HK231" s="131">
        <f t="shared" si="1337"/>
        <v>0</v>
      </c>
      <c r="HL231" s="10"/>
      <c r="HM231" s="10"/>
      <c r="HN231" s="10"/>
      <c r="HO231" s="131">
        <f t="shared" si="1338"/>
        <v>0</v>
      </c>
      <c r="HP231" s="10"/>
      <c r="HQ231" s="10"/>
      <c r="HR231" s="10"/>
      <c r="HS231" s="131">
        <f t="shared" si="1339"/>
        <v>0</v>
      </c>
      <c r="HT231" s="10"/>
      <c r="HU231" s="10"/>
      <c r="HV231" s="10"/>
      <c r="HW231" s="131">
        <f t="shared" si="1340"/>
        <v>0</v>
      </c>
      <c r="HX231" s="10"/>
      <c r="HY231" s="10"/>
      <c r="HZ231" s="10"/>
      <c r="IA231" s="131">
        <f t="shared" si="1341"/>
        <v>0</v>
      </c>
      <c r="IB231" s="10"/>
      <c r="IC231" s="10"/>
      <c r="ID231" s="10"/>
      <c r="IE231" s="131">
        <f t="shared" si="1342"/>
        <v>0</v>
      </c>
      <c r="IF231" s="10"/>
      <c r="IG231" s="10"/>
      <c r="IH231" s="10"/>
      <c r="II231" s="131">
        <f t="shared" si="1343"/>
        <v>0</v>
      </c>
      <c r="IJ231" s="10"/>
      <c r="IK231" s="10"/>
      <c r="IL231" s="10"/>
      <c r="IM231" s="131">
        <f t="shared" si="1344"/>
        <v>0</v>
      </c>
      <c r="IN231" s="10"/>
      <c r="IO231" s="10"/>
      <c r="IP231" s="10"/>
      <c r="IQ231" s="131">
        <f t="shared" si="1345"/>
        <v>0</v>
      </c>
      <c r="IR231" s="10"/>
      <c r="IS231" s="10"/>
      <c r="IT231" s="10"/>
      <c r="IU231" s="131">
        <f t="shared" si="1346"/>
        <v>0</v>
      </c>
      <c r="IV231" s="10"/>
      <c r="IW231" s="10"/>
      <c r="IX231" s="10"/>
      <c r="IY231" s="131">
        <f t="shared" si="1347"/>
        <v>0</v>
      </c>
      <c r="IZ231" s="10"/>
      <c r="JA231" s="10"/>
      <c r="JB231" s="10"/>
      <c r="JC231" s="131">
        <f t="shared" si="1348"/>
        <v>0</v>
      </c>
      <c r="JD231" s="10"/>
      <c r="JE231" s="10"/>
      <c r="JF231" s="10"/>
      <c r="JG231" s="131">
        <f t="shared" si="1349"/>
        <v>0</v>
      </c>
      <c r="JH231" s="10"/>
      <c r="JI231" s="10"/>
      <c r="JJ231" s="10"/>
      <c r="JK231" s="131">
        <f t="shared" si="1350"/>
        <v>0</v>
      </c>
      <c r="JL231" s="10"/>
      <c r="JM231" s="10"/>
      <c r="JN231" s="10"/>
      <c r="JO231" s="131">
        <f t="shared" si="1351"/>
        <v>0</v>
      </c>
      <c r="JP231" s="10"/>
      <c r="JQ231" s="10"/>
      <c r="JR231" s="10"/>
      <c r="JS231" s="131">
        <f t="shared" si="1352"/>
        <v>0</v>
      </c>
      <c r="JT231" s="10"/>
      <c r="JU231" s="10"/>
      <c r="JV231" s="10"/>
      <c r="JW231" s="131">
        <f t="shared" si="1353"/>
        <v>0</v>
      </c>
      <c r="JX231" s="10"/>
      <c r="JY231" s="10"/>
      <c r="JZ231" s="10"/>
      <c r="KA231" s="131">
        <f t="shared" si="1354"/>
        <v>0</v>
      </c>
      <c r="KB231" s="10"/>
      <c r="KC231" s="10"/>
      <c r="KD231" s="10"/>
      <c r="KE231" s="131">
        <f t="shared" si="1355"/>
        <v>0</v>
      </c>
      <c r="KF231" s="10"/>
      <c r="KG231" s="10"/>
      <c r="KH231" s="10"/>
      <c r="KI231" s="131">
        <f t="shared" si="1356"/>
        <v>0</v>
      </c>
      <c r="KJ231" s="10"/>
      <c r="KK231" s="10"/>
      <c r="KL231" s="10"/>
      <c r="KM231" s="131">
        <f t="shared" si="1357"/>
        <v>0</v>
      </c>
      <c r="KN231" s="10"/>
      <c r="KO231" s="10"/>
      <c r="KP231" s="10"/>
      <c r="KQ231" s="131">
        <f t="shared" si="1358"/>
        <v>0</v>
      </c>
      <c r="KR231" s="10"/>
      <c r="KS231" s="10"/>
      <c r="KT231" s="10"/>
      <c r="KU231" s="131">
        <f t="shared" si="1359"/>
        <v>0</v>
      </c>
      <c r="KV231" s="10"/>
      <c r="KW231" s="10"/>
      <c r="KX231" s="10"/>
      <c r="KY231" s="131">
        <f t="shared" si="1360"/>
        <v>0</v>
      </c>
      <c r="KZ231" s="10"/>
      <c r="LA231" s="10"/>
      <c r="LB231" s="10"/>
      <c r="LC231" s="131">
        <f t="shared" si="1361"/>
        <v>0</v>
      </c>
      <c r="LD231" s="10"/>
      <c r="LE231" s="10"/>
      <c r="LF231" s="10"/>
      <c r="LG231" s="131">
        <f t="shared" si="1362"/>
        <v>0</v>
      </c>
      <c r="LH231" s="10"/>
      <c r="LI231" s="10"/>
      <c r="LJ231" s="10"/>
      <c r="LK231" s="131">
        <f t="shared" si="1363"/>
        <v>0</v>
      </c>
      <c r="LL231" s="10"/>
      <c r="LM231" s="10"/>
      <c r="LN231" s="10"/>
      <c r="LO231" s="131">
        <f t="shared" si="1364"/>
        <v>0</v>
      </c>
      <c r="LP231" s="10"/>
      <c r="LQ231" s="10"/>
      <c r="LR231" s="10"/>
      <c r="LS231" s="131">
        <f t="shared" si="1365"/>
        <v>0</v>
      </c>
      <c r="LT231" s="10"/>
      <c r="LU231" s="10"/>
      <c r="LV231" s="10"/>
      <c r="LW231" s="131">
        <f t="shared" si="1366"/>
        <v>0</v>
      </c>
      <c r="LX231" s="10"/>
      <c r="LY231" s="10"/>
      <c r="LZ231" s="10"/>
      <c r="MA231" s="131">
        <f t="shared" si="1367"/>
        <v>0</v>
      </c>
      <c r="MB231" s="10"/>
      <c r="MC231" s="10"/>
      <c r="MD231" s="10"/>
      <c r="ME231" s="131">
        <f t="shared" si="1368"/>
        <v>0</v>
      </c>
      <c r="MF231" s="10"/>
      <c r="MG231" s="10"/>
      <c r="MH231" s="10"/>
      <c r="MI231" s="131">
        <f t="shared" si="1369"/>
        <v>0</v>
      </c>
      <c r="MJ231" s="10"/>
      <c r="MK231" s="10"/>
      <c r="ML231" s="10"/>
      <c r="MM231" s="131">
        <f t="shared" si="1370"/>
        <v>0</v>
      </c>
      <c r="MN231" s="10"/>
      <c r="MO231" s="10"/>
      <c r="MP231" s="10"/>
      <c r="MQ231" s="131">
        <f t="shared" si="1371"/>
        <v>0</v>
      </c>
      <c r="MR231" s="10"/>
      <c r="MS231" s="10"/>
      <c r="MT231" s="10"/>
      <c r="MU231" s="131">
        <f t="shared" si="1372"/>
        <v>0</v>
      </c>
      <c r="MV231" s="10"/>
      <c r="MW231" s="10"/>
      <c r="MX231" s="10"/>
      <c r="MY231" s="131">
        <f t="shared" si="1373"/>
        <v>0</v>
      </c>
      <c r="MZ231" s="10"/>
      <c r="NA231" s="10"/>
      <c r="NB231" s="10"/>
      <c r="NC231" s="131">
        <f t="shared" si="1374"/>
        <v>0</v>
      </c>
      <c r="ND231" s="10"/>
      <c r="NE231" s="10"/>
      <c r="NF231" s="10"/>
      <c r="NG231" s="131">
        <f t="shared" si="1375"/>
        <v>0</v>
      </c>
      <c r="NH231" s="10"/>
      <c r="NI231" s="10"/>
      <c r="NJ231" s="10"/>
      <c r="NK231" s="131">
        <f t="shared" si="1376"/>
        <v>0</v>
      </c>
      <c r="NL231" s="10"/>
      <c r="NM231" s="10"/>
      <c r="NN231" s="10"/>
      <c r="NO231" s="131">
        <f t="shared" si="1377"/>
        <v>0</v>
      </c>
      <c r="NP231" s="10"/>
      <c r="NQ231" s="10"/>
      <c r="NR231" s="10"/>
      <c r="NS231" s="10"/>
      <c r="NT231" s="134">
        <f t="shared" si="1378"/>
        <v>0</v>
      </c>
      <c r="NU231" s="134">
        <f t="shared" si="1379"/>
        <v>1</v>
      </c>
      <c r="NV231" s="134">
        <f t="shared" si="1380"/>
        <v>0</v>
      </c>
      <c r="NW231" s="134">
        <f t="shared" si="1381"/>
        <v>0</v>
      </c>
      <c r="NX231" s="129"/>
      <c r="NY231" s="136">
        <f t="shared" si="1184"/>
        <v>0</v>
      </c>
      <c r="NZ231" s="136">
        <f t="shared" si="1185"/>
        <v>3</v>
      </c>
      <c r="OA231" s="136">
        <f t="shared" si="1186"/>
        <v>0</v>
      </c>
      <c r="OB231" s="136">
        <f t="shared" si="1187"/>
        <v>0</v>
      </c>
    </row>
    <row r="232" spans="1:392" s="28" customFormat="1" ht="20.25" customHeight="1">
      <c r="A232" s="2">
        <v>6</v>
      </c>
      <c r="B232" s="2" t="s">
        <v>0</v>
      </c>
      <c r="C232" s="92"/>
      <c r="D232" s="111"/>
      <c r="E232" s="5" t="s">
        <v>227</v>
      </c>
      <c r="F232" s="111"/>
      <c r="G232" s="111"/>
      <c r="H232" s="114"/>
      <c r="I232" s="114"/>
      <c r="J232" s="92"/>
      <c r="K232"/>
      <c r="L232"/>
      <c r="M232" s="10"/>
      <c r="N232" s="10">
        <v>1</v>
      </c>
      <c r="O232" s="10"/>
      <c r="P232" s="10"/>
      <c r="Q232" s="10"/>
      <c r="R232" s="10"/>
      <c r="S232" s="131">
        <f t="shared" si="1382"/>
        <v>0</v>
      </c>
      <c r="T232" s="10"/>
      <c r="U232" s="10"/>
      <c r="V232" s="10"/>
      <c r="W232" s="131">
        <f t="shared" si="1288"/>
        <v>0</v>
      </c>
      <c r="X232" s="10"/>
      <c r="Y232" s="10"/>
      <c r="Z232" s="10"/>
      <c r="AA232" s="131">
        <f t="shared" si="1289"/>
        <v>0</v>
      </c>
      <c r="AB232" s="10"/>
      <c r="AC232" s="10"/>
      <c r="AD232" s="10"/>
      <c r="AE232" s="131">
        <f t="shared" si="1290"/>
        <v>0</v>
      </c>
      <c r="AF232" s="10"/>
      <c r="AG232" s="10"/>
      <c r="AH232" s="10"/>
      <c r="AI232" s="131">
        <f t="shared" si="1291"/>
        <v>0</v>
      </c>
      <c r="AJ232" s="10"/>
      <c r="AK232" s="10"/>
      <c r="AL232" s="10"/>
      <c r="AM232" s="131">
        <f t="shared" si="1292"/>
        <v>0</v>
      </c>
      <c r="AN232" s="10"/>
      <c r="AO232" s="10"/>
      <c r="AP232" s="10"/>
      <c r="AQ232" s="131">
        <f t="shared" si="1293"/>
        <v>0</v>
      </c>
      <c r="AR232" s="10"/>
      <c r="AS232" s="10"/>
      <c r="AT232" s="10"/>
      <c r="AU232" s="131">
        <f t="shared" si="1294"/>
        <v>0</v>
      </c>
      <c r="AV232" s="10"/>
      <c r="AW232" s="10"/>
      <c r="AX232" s="10"/>
      <c r="AY232" s="131">
        <f t="shared" si="1295"/>
        <v>0</v>
      </c>
      <c r="AZ232" s="10"/>
      <c r="BA232" s="10"/>
      <c r="BB232" s="10"/>
      <c r="BC232" s="131">
        <f t="shared" si="1296"/>
        <v>0</v>
      </c>
      <c r="BD232" s="10"/>
      <c r="BE232" s="10"/>
      <c r="BF232" s="10"/>
      <c r="BG232" s="131">
        <f t="shared" si="1297"/>
        <v>0</v>
      </c>
      <c r="BH232" s="10"/>
      <c r="BI232" s="10"/>
      <c r="BJ232" s="10"/>
      <c r="BK232" s="131">
        <f t="shared" si="1298"/>
        <v>0</v>
      </c>
      <c r="BL232" s="10"/>
      <c r="BM232" s="10"/>
      <c r="BN232" s="10"/>
      <c r="BO232" s="131">
        <f t="shared" si="1299"/>
        <v>0</v>
      </c>
      <c r="BP232" s="10"/>
      <c r="BQ232" s="10"/>
      <c r="BR232" s="10"/>
      <c r="BS232" s="131">
        <f t="shared" si="1300"/>
        <v>0</v>
      </c>
      <c r="BT232" s="10"/>
      <c r="BU232" s="10"/>
      <c r="BV232" s="10"/>
      <c r="BW232" s="131">
        <f t="shared" si="1301"/>
        <v>0</v>
      </c>
      <c r="BX232" s="10"/>
      <c r="BY232" s="10"/>
      <c r="BZ232" s="10"/>
      <c r="CA232" s="131">
        <f t="shared" si="1302"/>
        <v>0</v>
      </c>
      <c r="CB232" s="10"/>
      <c r="CC232" s="10"/>
      <c r="CD232" s="10"/>
      <c r="CE232" s="131">
        <f t="shared" si="1303"/>
        <v>0</v>
      </c>
      <c r="CF232" s="10"/>
      <c r="CG232" s="10"/>
      <c r="CH232" s="10"/>
      <c r="CI232" s="131">
        <f t="shared" si="1304"/>
        <v>0</v>
      </c>
      <c r="CJ232" s="10"/>
      <c r="CK232" s="10"/>
      <c r="CL232" s="10"/>
      <c r="CM232" s="131">
        <f t="shared" si="1305"/>
        <v>0</v>
      </c>
      <c r="CN232" s="10"/>
      <c r="CO232" s="10"/>
      <c r="CP232" s="10"/>
      <c r="CQ232" s="131">
        <f t="shared" si="1306"/>
        <v>0</v>
      </c>
      <c r="CR232" s="10"/>
      <c r="CS232" s="10"/>
      <c r="CT232" s="10"/>
      <c r="CU232" s="131">
        <f t="shared" si="1307"/>
        <v>0</v>
      </c>
      <c r="CV232" s="10"/>
      <c r="CW232" s="10"/>
      <c r="CX232" s="10"/>
      <c r="CY232" s="131">
        <f t="shared" si="1308"/>
        <v>0</v>
      </c>
      <c r="CZ232" s="10"/>
      <c r="DA232" s="10"/>
      <c r="DB232" s="10"/>
      <c r="DC232" s="131">
        <f t="shared" si="1309"/>
        <v>0</v>
      </c>
      <c r="DD232" s="10"/>
      <c r="DE232" s="10"/>
      <c r="DF232" s="10"/>
      <c r="DG232" s="131">
        <f t="shared" si="1310"/>
        <v>0</v>
      </c>
      <c r="DH232" s="10"/>
      <c r="DI232" s="10"/>
      <c r="DJ232" s="10"/>
      <c r="DK232" s="131">
        <f t="shared" si="1311"/>
        <v>0</v>
      </c>
      <c r="DL232" s="10"/>
      <c r="DM232" s="10"/>
      <c r="DN232" s="10"/>
      <c r="DO232" s="131">
        <f t="shared" si="1312"/>
        <v>0</v>
      </c>
      <c r="DP232" s="10"/>
      <c r="DQ232" s="10"/>
      <c r="DR232" s="10"/>
      <c r="DS232" s="131">
        <f t="shared" si="1313"/>
        <v>0</v>
      </c>
      <c r="DT232" s="10"/>
      <c r="DU232" s="10"/>
      <c r="DV232" s="10"/>
      <c r="DW232" s="131">
        <f t="shared" si="1314"/>
        <v>0</v>
      </c>
      <c r="DX232" s="10"/>
      <c r="DY232" s="10"/>
      <c r="DZ232" s="10"/>
      <c r="EA232" s="131">
        <f t="shared" si="1315"/>
        <v>0</v>
      </c>
      <c r="EB232" s="10"/>
      <c r="EC232" s="10"/>
      <c r="ED232" s="10"/>
      <c r="EE232" s="131">
        <f t="shared" si="1316"/>
        <v>0</v>
      </c>
      <c r="EF232" s="10"/>
      <c r="EG232" s="10"/>
      <c r="EH232" s="10"/>
      <c r="EI232" s="131">
        <f t="shared" si="1317"/>
        <v>0</v>
      </c>
      <c r="EJ232" s="10"/>
      <c r="EK232" s="10"/>
      <c r="EL232" s="10"/>
      <c r="EM232" s="131">
        <f t="shared" si="1318"/>
        <v>0</v>
      </c>
      <c r="EN232" s="10"/>
      <c r="EO232" s="10"/>
      <c r="EP232" s="10"/>
      <c r="EQ232" s="131">
        <f t="shared" si="1319"/>
        <v>1</v>
      </c>
      <c r="ER232" s="10"/>
      <c r="ES232" s="10"/>
      <c r="ET232" s="10"/>
      <c r="EU232" s="131">
        <f t="shared" si="1320"/>
        <v>0</v>
      </c>
      <c r="EV232" s="10"/>
      <c r="EW232" s="10"/>
      <c r="EX232" s="10"/>
      <c r="EY232" s="131">
        <f t="shared" si="1321"/>
        <v>0</v>
      </c>
      <c r="EZ232" s="10"/>
      <c r="FA232" s="10"/>
      <c r="FB232" s="10"/>
      <c r="FC232" s="131">
        <f t="shared" si="1322"/>
        <v>0</v>
      </c>
      <c r="FD232" s="10"/>
      <c r="FE232" s="10"/>
      <c r="FF232" s="10"/>
      <c r="FG232" s="131">
        <f t="shared" si="1323"/>
        <v>0</v>
      </c>
      <c r="FH232" s="10"/>
      <c r="FI232" s="10"/>
      <c r="FJ232" s="10"/>
      <c r="FK232" s="131">
        <f t="shared" si="1324"/>
        <v>0</v>
      </c>
      <c r="FL232" s="10"/>
      <c r="FM232" s="10"/>
      <c r="FN232" s="10"/>
      <c r="FO232" s="131">
        <f t="shared" si="1325"/>
        <v>0</v>
      </c>
      <c r="FP232" s="10"/>
      <c r="FQ232" s="10"/>
      <c r="FR232" s="10"/>
      <c r="FS232" s="131">
        <f t="shared" si="1326"/>
        <v>0</v>
      </c>
      <c r="FT232" s="10"/>
      <c r="FU232" s="10"/>
      <c r="FV232" s="10"/>
      <c r="FW232" s="131">
        <f t="shared" si="1327"/>
        <v>0</v>
      </c>
      <c r="FX232" s="10"/>
      <c r="FY232" s="10"/>
      <c r="FZ232" s="10"/>
      <c r="GA232" s="131">
        <f t="shared" si="1328"/>
        <v>0</v>
      </c>
      <c r="GB232" s="10"/>
      <c r="GC232" s="10"/>
      <c r="GD232" s="10"/>
      <c r="GE232" s="131">
        <f t="shared" si="1329"/>
        <v>0</v>
      </c>
      <c r="GF232" s="10"/>
      <c r="GG232" s="10"/>
      <c r="GH232" s="10"/>
      <c r="GI232" s="131">
        <f t="shared" si="1330"/>
        <v>0</v>
      </c>
      <c r="GJ232" s="10"/>
      <c r="GK232" s="10"/>
      <c r="GL232" s="10"/>
      <c r="GM232" s="131">
        <f t="shared" si="1331"/>
        <v>0</v>
      </c>
      <c r="GN232" s="10"/>
      <c r="GO232" s="10"/>
      <c r="GP232" s="10"/>
      <c r="GQ232" s="131">
        <f t="shared" si="1332"/>
        <v>0</v>
      </c>
      <c r="GR232" s="10"/>
      <c r="GS232" s="10"/>
      <c r="GT232" s="10"/>
      <c r="GU232" s="131">
        <f t="shared" si="1333"/>
        <v>0</v>
      </c>
      <c r="GV232" s="10"/>
      <c r="GW232" s="10"/>
      <c r="GX232" s="10"/>
      <c r="GY232" s="131">
        <f t="shared" si="1334"/>
        <v>0</v>
      </c>
      <c r="GZ232" s="10"/>
      <c r="HA232" s="10"/>
      <c r="HB232" s="10"/>
      <c r="HC232" s="131">
        <f t="shared" si="1335"/>
        <v>0</v>
      </c>
      <c r="HD232" s="10"/>
      <c r="HE232" s="10"/>
      <c r="HF232" s="10"/>
      <c r="HG232" s="131">
        <f t="shared" si="1336"/>
        <v>0</v>
      </c>
      <c r="HH232" s="10"/>
      <c r="HI232" s="10"/>
      <c r="HJ232" s="10"/>
      <c r="HK232" s="131">
        <f t="shared" si="1337"/>
        <v>0</v>
      </c>
      <c r="HL232" s="10"/>
      <c r="HM232" s="10"/>
      <c r="HN232" s="10"/>
      <c r="HO232" s="131">
        <f t="shared" si="1338"/>
        <v>0</v>
      </c>
      <c r="HP232" s="10"/>
      <c r="HQ232" s="10"/>
      <c r="HR232" s="10"/>
      <c r="HS232" s="131">
        <f t="shared" si="1339"/>
        <v>0</v>
      </c>
      <c r="HT232" s="10"/>
      <c r="HU232" s="10"/>
      <c r="HV232" s="10"/>
      <c r="HW232" s="131">
        <f t="shared" si="1340"/>
        <v>0</v>
      </c>
      <c r="HX232" s="10"/>
      <c r="HY232" s="10"/>
      <c r="HZ232" s="10"/>
      <c r="IA232" s="131">
        <f t="shared" si="1341"/>
        <v>0</v>
      </c>
      <c r="IB232" s="10"/>
      <c r="IC232" s="10"/>
      <c r="ID232" s="10"/>
      <c r="IE232" s="131">
        <f t="shared" si="1342"/>
        <v>0</v>
      </c>
      <c r="IF232" s="10"/>
      <c r="IG232" s="10"/>
      <c r="IH232" s="10"/>
      <c r="II232" s="131">
        <f t="shared" si="1343"/>
        <v>0</v>
      </c>
      <c r="IJ232" s="10"/>
      <c r="IK232" s="10"/>
      <c r="IL232" s="10"/>
      <c r="IM232" s="131">
        <f t="shared" si="1344"/>
        <v>0</v>
      </c>
      <c r="IN232" s="10"/>
      <c r="IO232" s="10"/>
      <c r="IP232" s="10"/>
      <c r="IQ232" s="131">
        <f t="shared" si="1345"/>
        <v>0</v>
      </c>
      <c r="IR232" s="10"/>
      <c r="IS232" s="10"/>
      <c r="IT232" s="10"/>
      <c r="IU232" s="131">
        <f t="shared" si="1346"/>
        <v>0</v>
      </c>
      <c r="IV232" s="10"/>
      <c r="IW232" s="10"/>
      <c r="IX232" s="10"/>
      <c r="IY232" s="131">
        <f t="shared" si="1347"/>
        <v>0</v>
      </c>
      <c r="IZ232" s="10"/>
      <c r="JA232" s="10"/>
      <c r="JB232" s="10"/>
      <c r="JC232" s="131">
        <f t="shared" si="1348"/>
        <v>0</v>
      </c>
      <c r="JD232" s="10"/>
      <c r="JE232" s="10"/>
      <c r="JF232" s="10"/>
      <c r="JG232" s="131">
        <f t="shared" si="1349"/>
        <v>0</v>
      </c>
      <c r="JH232" s="10"/>
      <c r="JI232" s="10"/>
      <c r="JJ232" s="10"/>
      <c r="JK232" s="131">
        <f t="shared" si="1350"/>
        <v>0</v>
      </c>
      <c r="JL232" s="10"/>
      <c r="JM232" s="10"/>
      <c r="JN232" s="10"/>
      <c r="JO232" s="131">
        <f t="shared" si="1351"/>
        <v>0</v>
      </c>
      <c r="JP232" s="10"/>
      <c r="JQ232" s="10"/>
      <c r="JR232" s="10"/>
      <c r="JS232" s="131">
        <f t="shared" si="1352"/>
        <v>0</v>
      </c>
      <c r="JT232" s="10"/>
      <c r="JU232" s="10"/>
      <c r="JV232" s="10"/>
      <c r="JW232" s="131">
        <f t="shared" si="1353"/>
        <v>0</v>
      </c>
      <c r="JX232" s="10"/>
      <c r="JY232" s="10"/>
      <c r="JZ232" s="10"/>
      <c r="KA232" s="131">
        <f t="shared" si="1354"/>
        <v>0</v>
      </c>
      <c r="KB232" s="10"/>
      <c r="KC232" s="10"/>
      <c r="KD232" s="10"/>
      <c r="KE232" s="131">
        <f t="shared" si="1355"/>
        <v>0</v>
      </c>
      <c r="KF232" s="10"/>
      <c r="KG232" s="10"/>
      <c r="KH232" s="10"/>
      <c r="KI232" s="131">
        <f t="shared" si="1356"/>
        <v>0</v>
      </c>
      <c r="KJ232" s="10"/>
      <c r="KK232" s="10"/>
      <c r="KL232" s="10"/>
      <c r="KM232" s="131">
        <f t="shared" si="1357"/>
        <v>0</v>
      </c>
      <c r="KN232" s="10"/>
      <c r="KO232" s="10"/>
      <c r="KP232" s="10"/>
      <c r="KQ232" s="131">
        <f t="shared" si="1358"/>
        <v>0</v>
      </c>
      <c r="KR232" s="10"/>
      <c r="KS232" s="10"/>
      <c r="KT232" s="10"/>
      <c r="KU232" s="131">
        <f t="shared" si="1359"/>
        <v>0</v>
      </c>
      <c r="KV232" s="10"/>
      <c r="KW232" s="10"/>
      <c r="KX232" s="10"/>
      <c r="KY232" s="131">
        <f t="shared" si="1360"/>
        <v>0</v>
      </c>
      <c r="KZ232" s="10"/>
      <c r="LA232" s="10"/>
      <c r="LB232" s="10"/>
      <c r="LC232" s="131">
        <f t="shared" si="1361"/>
        <v>0</v>
      </c>
      <c r="LD232" s="10"/>
      <c r="LE232" s="10"/>
      <c r="LF232" s="10"/>
      <c r="LG232" s="131">
        <f t="shared" si="1362"/>
        <v>0</v>
      </c>
      <c r="LH232" s="10"/>
      <c r="LI232" s="10"/>
      <c r="LJ232" s="10"/>
      <c r="LK232" s="131">
        <f t="shared" si="1363"/>
        <v>0</v>
      </c>
      <c r="LL232" s="10"/>
      <c r="LM232" s="10"/>
      <c r="LN232" s="10"/>
      <c r="LO232" s="131">
        <f t="shared" si="1364"/>
        <v>0</v>
      </c>
      <c r="LP232" s="10"/>
      <c r="LQ232" s="10"/>
      <c r="LR232" s="10"/>
      <c r="LS232" s="131">
        <f t="shared" si="1365"/>
        <v>0</v>
      </c>
      <c r="LT232" s="10"/>
      <c r="LU232" s="10"/>
      <c r="LV232" s="10"/>
      <c r="LW232" s="131">
        <f t="shared" si="1366"/>
        <v>0</v>
      </c>
      <c r="LX232" s="10"/>
      <c r="LY232" s="10"/>
      <c r="LZ232" s="10"/>
      <c r="MA232" s="131">
        <f t="shared" si="1367"/>
        <v>0</v>
      </c>
      <c r="MB232" s="10"/>
      <c r="MC232" s="10"/>
      <c r="MD232" s="10"/>
      <c r="ME232" s="131">
        <f t="shared" si="1368"/>
        <v>0</v>
      </c>
      <c r="MF232" s="10"/>
      <c r="MG232" s="10"/>
      <c r="MH232" s="10"/>
      <c r="MI232" s="131">
        <f t="shared" si="1369"/>
        <v>0</v>
      </c>
      <c r="MJ232" s="10"/>
      <c r="MK232" s="10"/>
      <c r="ML232" s="10"/>
      <c r="MM232" s="131">
        <f t="shared" si="1370"/>
        <v>0</v>
      </c>
      <c r="MN232" s="10"/>
      <c r="MO232" s="10"/>
      <c r="MP232" s="10"/>
      <c r="MQ232" s="131">
        <f t="shared" si="1371"/>
        <v>0</v>
      </c>
      <c r="MR232" s="10"/>
      <c r="MS232" s="10"/>
      <c r="MT232" s="10"/>
      <c r="MU232" s="131">
        <f t="shared" si="1372"/>
        <v>0</v>
      </c>
      <c r="MV232" s="10"/>
      <c r="MW232" s="10"/>
      <c r="MX232" s="10"/>
      <c r="MY232" s="131">
        <f t="shared" si="1373"/>
        <v>0</v>
      </c>
      <c r="MZ232" s="10"/>
      <c r="NA232" s="10"/>
      <c r="NB232" s="10"/>
      <c r="NC232" s="131">
        <f t="shared" si="1374"/>
        <v>0</v>
      </c>
      <c r="ND232" s="10"/>
      <c r="NE232" s="10"/>
      <c r="NF232" s="10"/>
      <c r="NG232" s="131">
        <f t="shared" si="1375"/>
        <v>0</v>
      </c>
      <c r="NH232" s="10"/>
      <c r="NI232" s="10"/>
      <c r="NJ232" s="10"/>
      <c r="NK232" s="131">
        <f t="shared" si="1376"/>
        <v>0</v>
      </c>
      <c r="NL232" s="10"/>
      <c r="NM232" s="10"/>
      <c r="NN232" s="10"/>
      <c r="NO232" s="131">
        <f t="shared" si="1377"/>
        <v>0</v>
      </c>
      <c r="NP232" s="10"/>
      <c r="NQ232" s="10"/>
      <c r="NR232" s="10"/>
      <c r="NS232" s="10"/>
      <c r="NT232" s="134">
        <f t="shared" si="1378"/>
        <v>0</v>
      </c>
      <c r="NU232" s="134">
        <f t="shared" si="1379"/>
        <v>0</v>
      </c>
      <c r="NV232" s="134">
        <f t="shared" si="1380"/>
        <v>0</v>
      </c>
      <c r="NW232" s="134">
        <f t="shared" si="1381"/>
        <v>0</v>
      </c>
      <c r="NX232" s="129"/>
      <c r="NY232" s="136">
        <f t="shared" si="1184"/>
        <v>0</v>
      </c>
      <c r="NZ232" s="136">
        <f t="shared" si="1185"/>
        <v>1</v>
      </c>
      <c r="OA232" s="136">
        <f t="shared" si="1186"/>
        <v>0</v>
      </c>
      <c r="OB232" s="136">
        <f t="shared" si="1187"/>
        <v>0</v>
      </c>
    </row>
    <row r="233" spans="1:392" s="28" customFormat="1" ht="20.25" customHeight="1">
      <c r="A233" s="2">
        <v>6</v>
      </c>
      <c r="B233" s="2" t="s">
        <v>1</v>
      </c>
      <c r="C233" s="92"/>
      <c r="D233" s="111"/>
      <c r="E233" s="5" t="s">
        <v>227</v>
      </c>
      <c r="F233" s="111"/>
      <c r="G233" s="111"/>
      <c r="H233" s="114"/>
      <c r="I233" s="114"/>
      <c r="J233" s="92"/>
      <c r="K233"/>
      <c r="L233"/>
      <c r="M233" s="10"/>
      <c r="N233" s="10">
        <v>1</v>
      </c>
      <c r="O233" s="10"/>
      <c r="P233" s="10"/>
      <c r="Q233" s="10"/>
      <c r="R233" s="10"/>
      <c r="S233" s="131">
        <f t="shared" si="1382"/>
        <v>0</v>
      </c>
      <c r="T233" s="10"/>
      <c r="U233" s="10"/>
      <c r="V233" s="10"/>
      <c r="W233" s="131">
        <f t="shared" si="1288"/>
        <v>0</v>
      </c>
      <c r="X233" s="10"/>
      <c r="Y233" s="10"/>
      <c r="Z233" s="10"/>
      <c r="AA233" s="131">
        <f t="shared" si="1289"/>
        <v>0</v>
      </c>
      <c r="AB233" s="10"/>
      <c r="AC233" s="10"/>
      <c r="AD233" s="10"/>
      <c r="AE233" s="131">
        <f t="shared" si="1290"/>
        <v>0</v>
      </c>
      <c r="AF233" s="10"/>
      <c r="AG233" s="10"/>
      <c r="AH233" s="10"/>
      <c r="AI233" s="131">
        <f t="shared" si="1291"/>
        <v>0</v>
      </c>
      <c r="AJ233" s="10"/>
      <c r="AK233" s="10"/>
      <c r="AL233" s="10"/>
      <c r="AM233" s="131">
        <f t="shared" si="1292"/>
        <v>0</v>
      </c>
      <c r="AN233" s="10"/>
      <c r="AO233" s="10"/>
      <c r="AP233" s="10"/>
      <c r="AQ233" s="131">
        <f t="shared" si="1293"/>
        <v>0</v>
      </c>
      <c r="AR233" s="10"/>
      <c r="AS233" s="10"/>
      <c r="AT233" s="10"/>
      <c r="AU233" s="131">
        <f t="shared" si="1294"/>
        <v>0</v>
      </c>
      <c r="AV233" s="10"/>
      <c r="AW233" s="10"/>
      <c r="AX233" s="10"/>
      <c r="AY233" s="131">
        <f t="shared" si="1295"/>
        <v>0</v>
      </c>
      <c r="AZ233" s="10"/>
      <c r="BA233" s="10"/>
      <c r="BB233" s="10"/>
      <c r="BC233" s="131">
        <f t="shared" si="1296"/>
        <v>0</v>
      </c>
      <c r="BD233" s="10"/>
      <c r="BE233" s="10"/>
      <c r="BF233" s="10"/>
      <c r="BG233" s="131">
        <f t="shared" si="1297"/>
        <v>0</v>
      </c>
      <c r="BH233" s="10"/>
      <c r="BI233" s="10"/>
      <c r="BJ233" s="10"/>
      <c r="BK233" s="131">
        <f t="shared" si="1298"/>
        <v>0</v>
      </c>
      <c r="BL233" s="10"/>
      <c r="BM233" s="10"/>
      <c r="BN233" s="10"/>
      <c r="BO233" s="131">
        <f t="shared" si="1299"/>
        <v>0</v>
      </c>
      <c r="BP233" s="10"/>
      <c r="BQ233" s="10"/>
      <c r="BR233" s="10"/>
      <c r="BS233" s="131">
        <f t="shared" si="1300"/>
        <v>0</v>
      </c>
      <c r="BT233" s="10"/>
      <c r="BU233" s="10"/>
      <c r="BV233" s="10"/>
      <c r="BW233" s="131">
        <f t="shared" si="1301"/>
        <v>0</v>
      </c>
      <c r="BX233" s="10"/>
      <c r="BY233" s="10"/>
      <c r="BZ233" s="10"/>
      <c r="CA233" s="131">
        <f t="shared" si="1302"/>
        <v>0</v>
      </c>
      <c r="CB233" s="10"/>
      <c r="CC233" s="10"/>
      <c r="CD233" s="10"/>
      <c r="CE233" s="131">
        <f t="shared" si="1303"/>
        <v>0</v>
      </c>
      <c r="CF233" s="10"/>
      <c r="CG233" s="10"/>
      <c r="CH233" s="10"/>
      <c r="CI233" s="131">
        <f t="shared" si="1304"/>
        <v>0</v>
      </c>
      <c r="CJ233" s="10"/>
      <c r="CK233" s="10"/>
      <c r="CL233" s="10"/>
      <c r="CM233" s="131">
        <f t="shared" si="1305"/>
        <v>0</v>
      </c>
      <c r="CN233" s="10"/>
      <c r="CO233" s="10"/>
      <c r="CP233" s="10"/>
      <c r="CQ233" s="131">
        <f t="shared" si="1306"/>
        <v>0</v>
      </c>
      <c r="CR233" s="10"/>
      <c r="CS233" s="10"/>
      <c r="CT233" s="10"/>
      <c r="CU233" s="131">
        <f t="shared" si="1307"/>
        <v>0</v>
      </c>
      <c r="CV233" s="10"/>
      <c r="CW233" s="10"/>
      <c r="CX233" s="10"/>
      <c r="CY233" s="131">
        <f t="shared" si="1308"/>
        <v>0</v>
      </c>
      <c r="CZ233" s="10"/>
      <c r="DA233" s="10"/>
      <c r="DB233" s="10"/>
      <c r="DC233" s="131">
        <f t="shared" si="1309"/>
        <v>0</v>
      </c>
      <c r="DD233" s="10"/>
      <c r="DE233" s="10"/>
      <c r="DF233" s="10"/>
      <c r="DG233" s="131">
        <f t="shared" si="1310"/>
        <v>0</v>
      </c>
      <c r="DH233" s="10"/>
      <c r="DI233" s="10"/>
      <c r="DJ233" s="10"/>
      <c r="DK233" s="131">
        <f t="shared" si="1311"/>
        <v>0</v>
      </c>
      <c r="DL233" s="10"/>
      <c r="DM233" s="10"/>
      <c r="DN233" s="10"/>
      <c r="DO233" s="131">
        <f t="shared" si="1312"/>
        <v>0</v>
      </c>
      <c r="DP233" s="10"/>
      <c r="DQ233" s="10"/>
      <c r="DR233" s="10"/>
      <c r="DS233" s="131">
        <f t="shared" si="1313"/>
        <v>0</v>
      </c>
      <c r="DT233" s="10"/>
      <c r="DU233" s="10"/>
      <c r="DV233" s="10"/>
      <c r="DW233" s="131">
        <f t="shared" si="1314"/>
        <v>0</v>
      </c>
      <c r="DX233" s="10"/>
      <c r="DY233" s="10"/>
      <c r="DZ233" s="10"/>
      <c r="EA233" s="131">
        <f t="shared" si="1315"/>
        <v>0</v>
      </c>
      <c r="EB233" s="10"/>
      <c r="EC233" s="10"/>
      <c r="ED233" s="10"/>
      <c r="EE233" s="131">
        <f t="shared" si="1316"/>
        <v>0</v>
      </c>
      <c r="EF233" s="10"/>
      <c r="EG233" s="10"/>
      <c r="EH233" s="10"/>
      <c r="EI233" s="131">
        <f t="shared" si="1317"/>
        <v>0</v>
      </c>
      <c r="EJ233" s="10"/>
      <c r="EK233" s="10"/>
      <c r="EL233" s="10"/>
      <c r="EM233" s="131">
        <f t="shared" si="1318"/>
        <v>0</v>
      </c>
      <c r="EN233" s="10"/>
      <c r="EO233" s="10"/>
      <c r="EP233" s="10"/>
      <c r="EQ233" s="131">
        <f t="shared" si="1319"/>
        <v>1</v>
      </c>
      <c r="ER233" s="10"/>
      <c r="ES233" s="10"/>
      <c r="ET233" s="10"/>
      <c r="EU233" s="131">
        <f t="shared" si="1320"/>
        <v>0</v>
      </c>
      <c r="EV233" s="10"/>
      <c r="EW233" s="10"/>
      <c r="EX233" s="10"/>
      <c r="EY233" s="131">
        <f t="shared" si="1321"/>
        <v>0</v>
      </c>
      <c r="EZ233" s="10"/>
      <c r="FA233" s="10"/>
      <c r="FB233" s="10"/>
      <c r="FC233" s="131">
        <f t="shared" si="1322"/>
        <v>0</v>
      </c>
      <c r="FD233" s="10"/>
      <c r="FE233" s="10"/>
      <c r="FF233" s="10"/>
      <c r="FG233" s="131">
        <f t="shared" si="1323"/>
        <v>0</v>
      </c>
      <c r="FH233" s="10"/>
      <c r="FI233" s="10"/>
      <c r="FJ233" s="10"/>
      <c r="FK233" s="131">
        <f t="shared" si="1324"/>
        <v>0</v>
      </c>
      <c r="FL233" s="10"/>
      <c r="FM233" s="10"/>
      <c r="FN233" s="10"/>
      <c r="FO233" s="131">
        <f t="shared" si="1325"/>
        <v>0</v>
      </c>
      <c r="FP233" s="10"/>
      <c r="FQ233" s="10"/>
      <c r="FR233" s="10"/>
      <c r="FS233" s="131">
        <f t="shared" si="1326"/>
        <v>0</v>
      </c>
      <c r="FT233" s="10"/>
      <c r="FU233" s="10"/>
      <c r="FV233" s="10"/>
      <c r="FW233" s="131">
        <f t="shared" si="1327"/>
        <v>0</v>
      </c>
      <c r="FX233" s="10"/>
      <c r="FY233" s="10"/>
      <c r="FZ233" s="10"/>
      <c r="GA233" s="131">
        <f t="shared" si="1328"/>
        <v>0</v>
      </c>
      <c r="GB233" s="10"/>
      <c r="GC233" s="10"/>
      <c r="GD233" s="10"/>
      <c r="GE233" s="131">
        <f t="shared" si="1329"/>
        <v>0</v>
      </c>
      <c r="GF233" s="10"/>
      <c r="GG233" s="10"/>
      <c r="GH233" s="10"/>
      <c r="GI233" s="131">
        <f t="shared" si="1330"/>
        <v>0</v>
      </c>
      <c r="GJ233" s="10"/>
      <c r="GK233" s="10"/>
      <c r="GL233" s="10"/>
      <c r="GM233" s="131">
        <f t="shared" si="1331"/>
        <v>0</v>
      </c>
      <c r="GN233" s="10"/>
      <c r="GO233" s="10"/>
      <c r="GP233" s="10"/>
      <c r="GQ233" s="131">
        <f t="shared" si="1332"/>
        <v>0</v>
      </c>
      <c r="GR233" s="10"/>
      <c r="GS233" s="10"/>
      <c r="GT233" s="10"/>
      <c r="GU233" s="131">
        <f t="shared" si="1333"/>
        <v>0</v>
      </c>
      <c r="GV233" s="10"/>
      <c r="GW233" s="10"/>
      <c r="GX233" s="10"/>
      <c r="GY233" s="131">
        <f t="shared" si="1334"/>
        <v>0</v>
      </c>
      <c r="GZ233" s="10"/>
      <c r="HA233" s="10"/>
      <c r="HB233" s="10"/>
      <c r="HC233" s="131">
        <f t="shared" si="1335"/>
        <v>0</v>
      </c>
      <c r="HD233" s="10"/>
      <c r="HE233" s="10"/>
      <c r="HF233" s="10"/>
      <c r="HG233" s="131">
        <f t="shared" si="1336"/>
        <v>0</v>
      </c>
      <c r="HH233" s="10"/>
      <c r="HI233" s="10"/>
      <c r="HJ233" s="10"/>
      <c r="HK233" s="131">
        <f t="shared" si="1337"/>
        <v>0</v>
      </c>
      <c r="HL233" s="10"/>
      <c r="HM233" s="10"/>
      <c r="HN233" s="10"/>
      <c r="HO233" s="131">
        <f t="shared" si="1338"/>
        <v>0</v>
      </c>
      <c r="HP233" s="10"/>
      <c r="HQ233" s="10"/>
      <c r="HR233" s="10"/>
      <c r="HS233" s="131">
        <f t="shared" si="1339"/>
        <v>0</v>
      </c>
      <c r="HT233" s="10"/>
      <c r="HU233" s="10"/>
      <c r="HV233" s="10"/>
      <c r="HW233" s="131">
        <f t="shared" si="1340"/>
        <v>0</v>
      </c>
      <c r="HX233" s="10"/>
      <c r="HY233" s="10"/>
      <c r="HZ233" s="10"/>
      <c r="IA233" s="131">
        <f t="shared" si="1341"/>
        <v>0</v>
      </c>
      <c r="IB233" s="10"/>
      <c r="IC233" s="10"/>
      <c r="ID233" s="10"/>
      <c r="IE233" s="131">
        <f t="shared" si="1342"/>
        <v>0</v>
      </c>
      <c r="IF233" s="10"/>
      <c r="IG233" s="10"/>
      <c r="IH233" s="10"/>
      <c r="II233" s="131">
        <f t="shared" si="1343"/>
        <v>0</v>
      </c>
      <c r="IJ233" s="10"/>
      <c r="IK233" s="10"/>
      <c r="IL233" s="10"/>
      <c r="IM233" s="131">
        <f t="shared" si="1344"/>
        <v>0</v>
      </c>
      <c r="IN233" s="10"/>
      <c r="IO233" s="10"/>
      <c r="IP233" s="10"/>
      <c r="IQ233" s="131">
        <f t="shared" si="1345"/>
        <v>0</v>
      </c>
      <c r="IR233" s="10"/>
      <c r="IS233" s="10"/>
      <c r="IT233" s="10"/>
      <c r="IU233" s="131">
        <f t="shared" si="1346"/>
        <v>0</v>
      </c>
      <c r="IV233" s="10"/>
      <c r="IW233" s="10"/>
      <c r="IX233" s="10"/>
      <c r="IY233" s="131">
        <f t="shared" si="1347"/>
        <v>0</v>
      </c>
      <c r="IZ233" s="10"/>
      <c r="JA233" s="10"/>
      <c r="JB233" s="10"/>
      <c r="JC233" s="131">
        <f t="shared" si="1348"/>
        <v>0</v>
      </c>
      <c r="JD233" s="10"/>
      <c r="JE233" s="10"/>
      <c r="JF233" s="10"/>
      <c r="JG233" s="131">
        <f t="shared" si="1349"/>
        <v>0</v>
      </c>
      <c r="JH233" s="10"/>
      <c r="JI233" s="10"/>
      <c r="JJ233" s="10"/>
      <c r="JK233" s="131">
        <f t="shared" si="1350"/>
        <v>0</v>
      </c>
      <c r="JL233" s="10"/>
      <c r="JM233" s="10"/>
      <c r="JN233" s="10"/>
      <c r="JO233" s="131">
        <f t="shared" si="1351"/>
        <v>0</v>
      </c>
      <c r="JP233" s="10"/>
      <c r="JQ233" s="10"/>
      <c r="JR233" s="10"/>
      <c r="JS233" s="131">
        <f t="shared" si="1352"/>
        <v>0</v>
      </c>
      <c r="JT233" s="10"/>
      <c r="JU233" s="10"/>
      <c r="JV233" s="10"/>
      <c r="JW233" s="131">
        <f t="shared" si="1353"/>
        <v>0</v>
      </c>
      <c r="JX233" s="10"/>
      <c r="JY233" s="10"/>
      <c r="JZ233" s="10"/>
      <c r="KA233" s="131">
        <f t="shared" si="1354"/>
        <v>0</v>
      </c>
      <c r="KB233" s="10"/>
      <c r="KC233" s="10"/>
      <c r="KD233" s="10"/>
      <c r="KE233" s="131">
        <f t="shared" si="1355"/>
        <v>0</v>
      </c>
      <c r="KF233" s="10"/>
      <c r="KG233" s="10"/>
      <c r="KH233" s="10"/>
      <c r="KI233" s="131">
        <f t="shared" si="1356"/>
        <v>0</v>
      </c>
      <c r="KJ233" s="10"/>
      <c r="KK233" s="10"/>
      <c r="KL233" s="10"/>
      <c r="KM233" s="131">
        <f t="shared" si="1357"/>
        <v>0</v>
      </c>
      <c r="KN233" s="10"/>
      <c r="KO233" s="10"/>
      <c r="KP233" s="10"/>
      <c r="KQ233" s="131">
        <f t="shared" si="1358"/>
        <v>0</v>
      </c>
      <c r="KR233" s="10"/>
      <c r="KS233" s="10"/>
      <c r="KT233" s="10"/>
      <c r="KU233" s="131">
        <f t="shared" si="1359"/>
        <v>0</v>
      </c>
      <c r="KV233" s="10"/>
      <c r="KW233" s="10"/>
      <c r="KX233" s="10"/>
      <c r="KY233" s="131">
        <f t="shared" si="1360"/>
        <v>0</v>
      </c>
      <c r="KZ233" s="10"/>
      <c r="LA233" s="10"/>
      <c r="LB233" s="10"/>
      <c r="LC233" s="131">
        <f t="shared" si="1361"/>
        <v>0</v>
      </c>
      <c r="LD233" s="10"/>
      <c r="LE233" s="10"/>
      <c r="LF233" s="10"/>
      <c r="LG233" s="131">
        <f t="shared" si="1362"/>
        <v>0</v>
      </c>
      <c r="LH233" s="10"/>
      <c r="LI233" s="10"/>
      <c r="LJ233" s="10"/>
      <c r="LK233" s="131">
        <f t="shared" si="1363"/>
        <v>0</v>
      </c>
      <c r="LL233" s="10"/>
      <c r="LM233" s="10"/>
      <c r="LN233" s="10"/>
      <c r="LO233" s="131">
        <f t="shared" si="1364"/>
        <v>0</v>
      </c>
      <c r="LP233" s="10"/>
      <c r="LQ233" s="10"/>
      <c r="LR233" s="10"/>
      <c r="LS233" s="131">
        <f t="shared" si="1365"/>
        <v>0</v>
      </c>
      <c r="LT233" s="10"/>
      <c r="LU233" s="10"/>
      <c r="LV233" s="10"/>
      <c r="LW233" s="131">
        <f t="shared" si="1366"/>
        <v>0</v>
      </c>
      <c r="LX233" s="10"/>
      <c r="LY233" s="10"/>
      <c r="LZ233" s="10"/>
      <c r="MA233" s="131">
        <f t="shared" si="1367"/>
        <v>0</v>
      </c>
      <c r="MB233" s="10"/>
      <c r="MC233" s="10"/>
      <c r="MD233" s="10"/>
      <c r="ME233" s="131">
        <f t="shared" si="1368"/>
        <v>0</v>
      </c>
      <c r="MF233" s="10"/>
      <c r="MG233" s="10"/>
      <c r="MH233" s="10"/>
      <c r="MI233" s="131">
        <f t="shared" si="1369"/>
        <v>0</v>
      </c>
      <c r="MJ233" s="10"/>
      <c r="MK233" s="10"/>
      <c r="ML233" s="10"/>
      <c r="MM233" s="131">
        <f t="shared" si="1370"/>
        <v>0</v>
      </c>
      <c r="MN233" s="10"/>
      <c r="MO233" s="10"/>
      <c r="MP233" s="10"/>
      <c r="MQ233" s="131">
        <f t="shared" si="1371"/>
        <v>0</v>
      </c>
      <c r="MR233" s="10"/>
      <c r="MS233" s="10"/>
      <c r="MT233" s="10"/>
      <c r="MU233" s="131">
        <f t="shared" si="1372"/>
        <v>0</v>
      </c>
      <c r="MV233" s="10"/>
      <c r="MW233" s="10"/>
      <c r="MX233" s="10"/>
      <c r="MY233" s="131">
        <f t="shared" si="1373"/>
        <v>0</v>
      </c>
      <c r="MZ233" s="10"/>
      <c r="NA233" s="10"/>
      <c r="NB233" s="10"/>
      <c r="NC233" s="131">
        <f t="shared" si="1374"/>
        <v>0</v>
      </c>
      <c r="ND233" s="10"/>
      <c r="NE233" s="10"/>
      <c r="NF233" s="10"/>
      <c r="NG233" s="131">
        <f t="shared" si="1375"/>
        <v>0</v>
      </c>
      <c r="NH233" s="10"/>
      <c r="NI233" s="10"/>
      <c r="NJ233" s="10"/>
      <c r="NK233" s="131">
        <f t="shared" si="1376"/>
        <v>0</v>
      </c>
      <c r="NL233" s="10"/>
      <c r="NM233" s="10"/>
      <c r="NN233" s="10"/>
      <c r="NO233" s="131">
        <f t="shared" si="1377"/>
        <v>0</v>
      </c>
      <c r="NP233" s="10"/>
      <c r="NQ233" s="10"/>
      <c r="NR233" s="10"/>
      <c r="NS233" s="10"/>
      <c r="NT233" s="134">
        <f t="shared" si="1378"/>
        <v>0</v>
      </c>
      <c r="NU233" s="134">
        <f t="shared" si="1379"/>
        <v>0</v>
      </c>
      <c r="NV233" s="134">
        <f t="shared" si="1380"/>
        <v>0</v>
      </c>
      <c r="NW233" s="134">
        <f t="shared" si="1381"/>
        <v>0</v>
      </c>
      <c r="NX233" s="129"/>
      <c r="NY233" s="136">
        <f t="shared" si="1184"/>
        <v>0</v>
      </c>
      <c r="NZ233" s="136">
        <f t="shared" si="1185"/>
        <v>1</v>
      </c>
      <c r="OA233" s="136">
        <f t="shared" si="1186"/>
        <v>0</v>
      </c>
      <c r="OB233" s="136">
        <f t="shared" si="1187"/>
        <v>0</v>
      </c>
    </row>
    <row r="234" spans="1:392" s="28" customFormat="1" ht="20.25" customHeight="1">
      <c r="A234" s="2">
        <v>6</v>
      </c>
      <c r="B234" s="2" t="s">
        <v>2</v>
      </c>
      <c r="C234" s="92"/>
      <c r="D234" s="111"/>
      <c r="E234" s="5" t="s">
        <v>287</v>
      </c>
      <c r="F234" s="111"/>
      <c r="G234" s="111"/>
      <c r="H234" s="114"/>
      <c r="I234" s="114"/>
      <c r="J234" s="92"/>
      <c r="K234"/>
      <c r="L234"/>
      <c r="M234" s="10"/>
      <c r="N234" s="10">
        <v>1</v>
      </c>
      <c r="O234" s="10"/>
      <c r="P234" s="10"/>
      <c r="Q234" s="10"/>
      <c r="R234" s="10"/>
      <c r="S234" s="131">
        <f t="shared" si="1382"/>
        <v>0</v>
      </c>
      <c r="T234" s="10"/>
      <c r="U234" s="10"/>
      <c r="V234" s="10"/>
      <c r="W234" s="131">
        <f t="shared" si="1288"/>
        <v>0</v>
      </c>
      <c r="X234" s="10"/>
      <c r="Y234" s="10"/>
      <c r="Z234" s="10"/>
      <c r="AA234" s="131">
        <f t="shared" si="1289"/>
        <v>0</v>
      </c>
      <c r="AB234" s="10"/>
      <c r="AC234" s="10"/>
      <c r="AD234" s="10"/>
      <c r="AE234" s="131">
        <f t="shared" si="1290"/>
        <v>0</v>
      </c>
      <c r="AF234" s="10"/>
      <c r="AG234" s="10"/>
      <c r="AH234" s="10"/>
      <c r="AI234" s="131">
        <f t="shared" si="1291"/>
        <v>0</v>
      </c>
      <c r="AJ234" s="10"/>
      <c r="AK234" s="10"/>
      <c r="AL234" s="10"/>
      <c r="AM234" s="131">
        <f t="shared" si="1292"/>
        <v>0</v>
      </c>
      <c r="AN234" s="10"/>
      <c r="AO234" s="10"/>
      <c r="AP234" s="10"/>
      <c r="AQ234" s="131">
        <f t="shared" si="1293"/>
        <v>0</v>
      </c>
      <c r="AR234" s="10"/>
      <c r="AS234" s="10"/>
      <c r="AT234" s="10"/>
      <c r="AU234" s="131">
        <f t="shared" si="1294"/>
        <v>0</v>
      </c>
      <c r="AV234" s="10"/>
      <c r="AW234" s="10"/>
      <c r="AX234" s="10"/>
      <c r="AY234" s="131">
        <f t="shared" si="1295"/>
        <v>0</v>
      </c>
      <c r="AZ234" s="10"/>
      <c r="BA234" s="10"/>
      <c r="BB234" s="10"/>
      <c r="BC234" s="131">
        <f t="shared" si="1296"/>
        <v>0</v>
      </c>
      <c r="BD234" s="10"/>
      <c r="BE234" s="10"/>
      <c r="BF234" s="10"/>
      <c r="BG234" s="131">
        <f t="shared" si="1297"/>
        <v>0</v>
      </c>
      <c r="BH234" s="10"/>
      <c r="BI234" s="10"/>
      <c r="BJ234" s="10"/>
      <c r="BK234" s="131">
        <f t="shared" si="1298"/>
        <v>0</v>
      </c>
      <c r="BL234" s="10"/>
      <c r="BM234" s="10"/>
      <c r="BN234" s="10"/>
      <c r="BO234" s="131">
        <f t="shared" si="1299"/>
        <v>0</v>
      </c>
      <c r="BP234" s="10"/>
      <c r="BQ234" s="10"/>
      <c r="BR234" s="10"/>
      <c r="BS234" s="131">
        <f t="shared" si="1300"/>
        <v>0</v>
      </c>
      <c r="BT234" s="10"/>
      <c r="BU234" s="10"/>
      <c r="BV234" s="10"/>
      <c r="BW234" s="131">
        <f t="shared" si="1301"/>
        <v>0</v>
      </c>
      <c r="BX234" s="10"/>
      <c r="BY234" s="10"/>
      <c r="BZ234" s="10"/>
      <c r="CA234" s="131">
        <f t="shared" si="1302"/>
        <v>0</v>
      </c>
      <c r="CB234" s="10"/>
      <c r="CC234" s="10"/>
      <c r="CD234" s="10"/>
      <c r="CE234" s="131">
        <f t="shared" si="1303"/>
        <v>0</v>
      </c>
      <c r="CF234" s="10"/>
      <c r="CG234" s="10"/>
      <c r="CH234" s="10"/>
      <c r="CI234" s="131">
        <f t="shared" si="1304"/>
        <v>0</v>
      </c>
      <c r="CJ234" s="10"/>
      <c r="CK234" s="10"/>
      <c r="CL234" s="10"/>
      <c r="CM234" s="131">
        <f t="shared" si="1305"/>
        <v>0</v>
      </c>
      <c r="CN234" s="10"/>
      <c r="CO234" s="10"/>
      <c r="CP234" s="10"/>
      <c r="CQ234" s="131">
        <f t="shared" si="1306"/>
        <v>0</v>
      </c>
      <c r="CR234" s="10"/>
      <c r="CS234" s="10"/>
      <c r="CT234" s="10"/>
      <c r="CU234" s="131">
        <f t="shared" si="1307"/>
        <v>0</v>
      </c>
      <c r="CV234" s="10"/>
      <c r="CW234" s="10"/>
      <c r="CX234" s="10"/>
      <c r="CY234" s="131">
        <f t="shared" si="1308"/>
        <v>0</v>
      </c>
      <c r="CZ234" s="10"/>
      <c r="DA234" s="10"/>
      <c r="DB234" s="10"/>
      <c r="DC234" s="131">
        <f t="shared" si="1309"/>
        <v>0</v>
      </c>
      <c r="DD234" s="10"/>
      <c r="DE234" s="10"/>
      <c r="DF234" s="10"/>
      <c r="DG234" s="131">
        <f t="shared" si="1310"/>
        <v>0</v>
      </c>
      <c r="DH234" s="10"/>
      <c r="DI234" s="10"/>
      <c r="DJ234" s="10"/>
      <c r="DK234" s="131">
        <f t="shared" si="1311"/>
        <v>0</v>
      </c>
      <c r="DL234" s="10"/>
      <c r="DM234" s="10"/>
      <c r="DN234" s="10"/>
      <c r="DO234" s="131">
        <f t="shared" si="1312"/>
        <v>0</v>
      </c>
      <c r="DP234" s="10"/>
      <c r="DQ234" s="10"/>
      <c r="DR234" s="10"/>
      <c r="DS234" s="131">
        <f t="shared" si="1313"/>
        <v>0</v>
      </c>
      <c r="DT234" s="10"/>
      <c r="DU234" s="10"/>
      <c r="DV234" s="10"/>
      <c r="DW234" s="131">
        <f t="shared" si="1314"/>
        <v>0</v>
      </c>
      <c r="DX234" s="10"/>
      <c r="DY234" s="10"/>
      <c r="DZ234" s="10"/>
      <c r="EA234" s="131">
        <f t="shared" si="1315"/>
        <v>0</v>
      </c>
      <c r="EB234" s="10"/>
      <c r="EC234" s="10"/>
      <c r="ED234" s="10"/>
      <c r="EE234" s="131">
        <f t="shared" si="1316"/>
        <v>0</v>
      </c>
      <c r="EF234" s="10"/>
      <c r="EG234" s="10"/>
      <c r="EH234" s="10"/>
      <c r="EI234" s="131">
        <f t="shared" si="1317"/>
        <v>0</v>
      </c>
      <c r="EJ234" s="10"/>
      <c r="EK234" s="10"/>
      <c r="EL234" s="10"/>
      <c r="EM234" s="131">
        <f t="shared" si="1318"/>
        <v>0</v>
      </c>
      <c r="EN234" s="10"/>
      <c r="EO234" s="10"/>
      <c r="EP234" s="10"/>
      <c r="EQ234" s="131">
        <f t="shared" si="1319"/>
        <v>0</v>
      </c>
      <c r="ER234" s="10"/>
      <c r="ES234" s="10"/>
      <c r="ET234" s="10"/>
      <c r="EU234" s="131">
        <f t="shared" si="1320"/>
        <v>0</v>
      </c>
      <c r="EV234" s="10"/>
      <c r="EW234" s="10"/>
      <c r="EX234" s="10"/>
      <c r="EY234" s="131">
        <f t="shared" si="1321"/>
        <v>0</v>
      </c>
      <c r="EZ234" s="10"/>
      <c r="FA234" s="10"/>
      <c r="FB234" s="10"/>
      <c r="FC234" s="131">
        <f t="shared" si="1322"/>
        <v>0</v>
      </c>
      <c r="FD234" s="10"/>
      <c r="FE234" s="10"/>
      <c r="FF234" s="10"/>
      <c r="FG234" s="131">
        <f t="shared" si="1323"/>
        <v>0</v>
      </c>
      <c r="FH234" s="10"/>
      <c r="FI234" s="10"/>
      <c r="FJ234" s="10"/>
      <c r="FK234" s="131">
        <f t="shared" si="1324"/>
        <v>0</v>
      </c>
      <c r="FL234" s="10"/>
      <c r="FM234" s="10"/>
      <c r="FN234" s="10"/>
      <c r="FO234" s="131">
        <f t="shared" si="1325"/>
        <v>0</v>
      </c>
      <c r="FP234" s="10"/>
      <c r="FQ234" s="10"/>
      <c r="FR234" s="10"/>
      <c r="FS234" s="131">
        <f t="shared" si="1326"/>
        <v>0</v>
      </c>
      <c r="FT234" s="10"/>
      <c r="FU234" s="10"/>
      <c r="FV234" s="10"/>
      <c r="FW234" s="131">
        <f t="shared" si="1327"/>
        <v>0</v>
      </c>
      <c r="FX234" s="10"/>
      <c r="FY234" s="10"/>
      <c r="FZ234" s="10"/>
      <c r="GA234" s="131">
        <f t="shared" si="1328"/>
        <v>0</v>
      </c>
      <c r="GB234" s="10"/>
      <c r="GC234" s="10"/>
      <c r="GD234" s="10"/>
      <c r="GE234" s="131">
        <f t="shared" si="1329"/>
        <v>0</v>
      </c>
      <c r="GF234" s="10"/>
      <c r="GG234" s="10"/>
      <c r="GH234" s="10"/>
      <c r="GI234" s="131">
        <f t="shared" si="1330"/>
        <v>0</v>
      </c>
      <c r="GJ234" s="10"/>
      <c r="GK234" s="10"/>
      <c r="GL234" s="10"/>
      <c r="GM234" s="131">
        <f t="shared" si="1331"/>
        <v>0</v>
      </c>
      <c r="GN234" s="10"/>
      <c r="GO234" s="10"/>
      <c r="GP234" s="10"/>
      <c r="GQ234" s="131">
        <f t="shared" si="1332"/>
        <v>0</v>
      </c>
      <c r="GR234" s="10"/>
      <c r="GS234" s="10"/>
      <c r="GT234" s="10"/>
      <c r="GU234" s="131">
        <f t="shared" si="1333"/>
        <v>0</v>
      </c>
      <c r="GV234" s="10"/>
      <c r="GW234" s="10"/>
      <c r="GX234" s="10"/>
      <c r="GY234" s="131">
        <f t="shared" si="1334"/>
        <v>0</v>
      </c>
      <c r="GZ234" s="10"/>
      <c r="HA234" s="10"/>
      <c r="HB234" s="10"/>
      <c r="HC234" s="131">
        <f t="shared" si="1335"/>
        <v>0</v>
      </c>
      <c r="HD234" s="10"/>
      <c r="HE234" s="10"/>
      <c r="HF234" s="10"/>
      <c r="HG234" s="131">
        <f t="shared" si="1336"/>
        <v>1</v>
      </c>
      <c r="HH234" s="10"/>
      <c r="HI234" s="10"/>
      <c r="HJ234" s="10"/>
      <c r="HK234" s="131">
        <f t="shared" si="1337"/>
        <v>0</v>
      </c>
      <c r="HL234" s="10"/>
      <c r="HM234" s="10"/>
      <c r="HN234" s="10"/>
      <c r="HO234" s="131">
        <f t="shared" si="1338"/>
        <v>0</v>
      </c>
      <c r="HP234" s="10"/>
      <c r="HQ234" s="10"/>
      <c r="HR234" s="10"/>
      <c r="HS234" s="131">
        <f t="shared" si="1339"/>
        <v>0</v>
      </c>
      <c r="HT234" s="10"/>
      <c r="HU234" s="10"/>
      <c r="HV234" s="10"/>
      <c r="HW234" s="131">
        <f t="shared" si="1340"/>
        <v>0</v>
      </c>
      <c r="HX234" s="10"/>
      <c r="HY234" s="10"/>
      <c r="HZ234" s="10"/>
      <c r="IA234" s="131">
        <f t="shared" si="1341"/>
        <v>0</v>
      </c>
      <c r="IB234" s="10"/>
      <c r="IC234" s="10"/>
      <c r="ID234" s="10"/>
      <c r="IE234" s="131">
        <f t="shared" si="1342"/>
        <v>0</v>
      </c>
      <c r="IF234" s="10"/>
      <c r="IG234" s="10"/>
      <c r="IH234" s="10"/>
      <c r="II234" s="131">
        <f t="shared" si="1343"/>
        <v>0</v>
      </c>
      <c r="IJ234" s="10"/>
      <c r="IK234" s="10"/>
      <c r="IL234" s="10"/>
      <c r="IM234" s="131">
        <f t="shared" si="1344"/>
        <v>0</v>
      </c>
      <c r="IN234" s="10"/>
      <c r="IO234" s="10"/>
      <c r="IP234" s="10"/>
      <c r="IQ234" s="131">
        <f t="shared" si="1345"/>
        <v>0</v>
      </c>
      <c r="IR234" s="10"/>
      <c r="IS234" s="10"/>
      <c r="IT234" s="10"/>
      <c r="IU234" s="131">
        <f t="shared" si="1346"/>
        <v>0</v>
      </c>
      <c r="IV234" s="10"/>
      <c r="IW234" s="10"/>
      <c r="IX234" s="10"/>
      <c r="IY234" s="131">
        <f t="shared" si="1347"/>
        <v>0</v>
      </c>
      <c r="IZ234" s="10"/>
      <c r="JA234" s="10"/>
      <c r="JB234" s="10"/>
      <c r="JC234" s="131">
        <f t="shared" si="1348"/>
        <v>0</v>
      </c>
      <c r="JD234" s="10"/>
      <c r="JE234" s="10"/>
      <c r="JF234" s="10"/>
      <c r="JG234" s="131">
        <f t="shared" si="1349"/>
        <v>0</v>
      </c>
      <c r="JH234" s="10"/>
      <c r="JI234" s="10"/>
      <c r="JJ234" s="10"/>
      <c r="JK234" s="131">
        <f t="shared" si="1350"/>
        <v>0</v>
      </c>
      <c r="JL234" s="10"/>
      <c r="JM234" s="10"/>
      <c r="JN234" s="10"/>
      <c r="JO234" s="131">
        <f t="shared" si="1351"/>
        <v>0</v>
      </c>
      <c r="JP234" s="10"/>
      <c r="JQ234" s="10"/>
      <c r="JR234" s="10"/>
      <c r="JS234" s="131">
        <f t="shared" si="1352"/>
        <v>0</v>
      </c>
      <c r="JT234" s="10"/>
      <c r="JU234" s="10"/>
      <c r="JV234" s="10"/>
      <c r="JW234" s="131">
        <f t="shared" si="1353"/>
        <v>0</v>
      </c>
      <c r="JX234" s="10"/>
      <c r="JY234" s="10"/>
      <c r="JZ234" s="10"/>
      <c r="KA234" s="131">
        <f t="shared" si="1354"/>
        <v>0</v>
      </c>
      <c r="KB234" s="10"/>
      <c r="KC234" s="10"/>
      <c r="KD234" s="10"/>
      <c r="KE234" s="131">
        <f t="shared" si="1355"/>
        <v>0</v>
      </c>
      <c r="KF234" s="10"/>
      <c r="KG234" s="10"/>
      <c r="KH234" s="10"/>
      <c r="KI234" s="131">
        <f t="shared" si="1356"/>
        <v>0</v>
      </c>
      <c r="KJ234" s="10"/>
      <c r="KK234" s="10"/>
      <c r="KL234" s="10"/>
      <c r="KM234" s="131">
        <f t="shared" si="1357"/>
        <v>0</v>
      </c>
      <c r="KN234" s="10"/>
      <c r="KO234" s="10"/>
      <c r="KP234" s="10"/>
      <c r="KQ234" s="131">
        <f t="shared" si="1358"/>
        <v>0</v>
      </c>
      <c r="KR234" s="10"/>
      <c r="KS234" s="10"/>
      <c r="KT234" s="10"/>
      <c r="KU234" s="131">
        <f t="shared" si="1359"/>
        <v>0</v>
      </c>
      <c r="KV234" s="10"/>
      <c r="KW234" s="10"/>
      <c r="KX234" s="10"/>
      <c r="KY234" s="131">
        <f t="shared" si="1360"/>
        <v>0</v>
      </c>
      <c r="KZ234" s="10"/>
      <c r="LA234" s="10"/>
      <c r="LB234" s="10"/>
      <c r="LC234" s="131">
        <f t="shared" si="1361"/>
        <v>0</v>
      </c>
      <c r="LD234" s="10"/>
      <c r="LE234" s="10"/>
      <c r="LF234" s="10"/>
      <c r="LG234" s="131">
        <f t="shared" si="1362"/>
        <v>0</v>
      </c>
      <c r="LH234" s="10"/>
      <c r="LI234" s="10"/>
      <c r="LJ234" s="10"/>
      <c r="LK234" s="131">
        <f t="shared" si="1363"/>
        <v>0</v>
      </c>
      <c r="LL234" s="10"/>
      <c r="LM234" s="10"/>
      <c r="LN234" s="10"/>
      <c r="LO234" s="131">
        <f t="shared" si="1364"/>
        <v>0</v>
      </c>
      <c r="LP234" s="10"/>
      <c r="LQ234" s="10"/>
      <c r="LR234" s="10"/>
      <c r="LS234" s="131">
        <f t="shared" si="1365"/>
        <v>0</v>
      </c>
      <c r="LT234" s="10"/>
      <c r="LU234" s="10"/>
      <c r="LV234" s="10"/>
      <c r="LW234" s="131">
        <f t="shared" si="1366"/>
        <v>0</v>
      </c>
      <c r="LX234" s="10"/>
      <c r="LY234" s="10"/>
      <c r="LZ234" s="10"/>
      <c r="MA234" s="131">
        <f t="shared" si="1367"/>
        <v>0</v>
      </c>
      <c r="MB234" s="10"/>
      <c r="MC234" s="10"/>
      <c r="MD234" s="10"/>
      <c r="ME234" s="131">
        <f t="shared" si="1368"/>
        <v>0</v>
      </c>
      <c r="MF234" s="10"/>
      <c r="MG234" s="10"/>
      <c r="MH234" s="10"/>
      <c r="MI234" s="131">
        <f t="shared" si="1369"/>
        <v>0</v>
      </c>
      <c r="MJ234" s="10"/>
      <c r="MK234" s="10"/>
      <c r="ML234" s="10"/>
      <c r="MM234" s="131">
        <f t="shared" si="1370"/>
        <v>0</v>
      </c>
      <c r="MN234" s="10"/>
      <c r="MO234" s="10"/>
      <c r="MP234" s="10"/>
      <c r="MQ234" s="131">
        <f t="shared" si="1371"/>
        <v>0</v>
      </c>
      <c r="MR234" s="10"/>
      <c r="MS234" s="10"/>
      <c r="MT234" s="10"/>
      <c r="MU234" s="131">
        <f t="shared" si="1372"/>
        <v>0</v>
      </c>
      <c r="MV234" s="10"/>
      <c r="MW234" s="10"/>
      <c r="MX234" s="10"/>
      <c r="MY234" s="131">
        <f t="shared" si="1373"/>
        <v>0</v>
      </c>
      <c r="MZ234" s="10"/>
      <c r="NA234" s="10"/>
      <c r="NB234" s="10"/>
      <c r="NC234" s="131">
        <f t="shared" si="1374"/>
        <v>0</v>
      </c>
      <c r="ND234" s="10"/>
      <c r="NE234" s="10"/>
      <c r="NF234" s="10"/>
      <c r="NG234" s="131">
        <f t="shared" si="1375"/>
        <v>0</v>
      </c>
      <c r="NH234" s="10"/>
      <c r="NI234" s="10"/>
      <c r="NJ234" s="10"/>
      <c r="NK234" s="131">
        <f t="shared" si="1376"/>
        <v>0</v>
      </c>
      <c r="NL234" s="10"/>
      <c r="NM234" s="10"/>
      <c r="NN234" s="10"/>
      <c r="NO234" s="131">
        <f t="shared" si="1377"/>
        <v>0</v>
      </c>
      <c r="NP234" s="10"/>
      <c r="NQ234" s="10"/>
      <c r="NR234" s="10"/>
      <c r="NS234" s="10"/>
      <c r="NT234" s="134">
        <f t="shared" si="1378"/>
        <v>0</v>
      </c>
      <c r="NU234" s="134">
        <f t="shared" si="1379"/>
        <v>0</v>
      </c>
      <c r="NV234" s="134">
        <f t="shared" si="1380"/>
        <v>0</v>
      </c>
      <c r="NW234" s="134">
        <f t="shared" si="1381"/>
        <v>0</v>
      </c>
      <c r="NX234" s="129"/>
      <c r="NY234" s="136">
        <f t="shared" si="1184"/>
        <v>0</v>
      </c>
      <c r="NZ234" s="136">
        <f t="shared" si="1185"/>
        <v>1</v>
      </c>
      <c r="OA234" s="136">
        <f t="shared" si="1186"/>
        <v>0</v>
      </c>
      <c r="OB234" s="136">
        <f t="shared" si="1187"/>
        <v>0</v>
      </c>
    </row>
    <row r="235" spans="1:392" s="28" customFormat="1" ht="20.25" customHeight="1">
      <c r="A235"/>
      <c r="B235"/>
      <c r="C235" s="93"/>
      <c r="D235" s="93"/>
      <c r="E235" s="93"/>
      <c r="F235" s="93"/>
      <c r="G235" s="93"/>
      <c r="H235" s="93"/>
      <c r="I235" s="93"/>
      <c r="J235" s="93"/>
      <c r="K235"/>
      <c r="L235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  <c r="CY235" s="10"/>
      <c r="CZ235" s="10"/>
      <c r="DA235" s="10"/>
      <c r="DB235" s="10"/>
      <c r="DC235" s="10"/>
      <c r="DD235" s="10"/>
      <c r="DE235" s="10"/>
      <c r="DF235" s="10"/>
      <c r="DG235" s="10"/>
      <c r="DH235" s="10"/>
      <c r="DI235" s="10"/>
      <c r="DJ235" s="10"/>
      <c r="DK235" s="10"/>
      <c r="DL235" s="10"/>
      <c r="DM235" s="10"/>
      <c r="DN235" s="10"/>
      <c r="DO235" s="10"/>
      <c r="DP235" s="10"/>
      <c r="DQ235" s="10"/>
      <c r="DR235" s="10"/>
      <c r="DS235" s="10"/>
      <c r="DT235" s="10"/>
      <c r="DU235" s="10"/>
      <c r="DV235" s="10"/>
      <c r="DW235" s="10"/>
      <c r="DX235" s="10"/>
      <c r="DY235" s="10"/>
      <c r="DZ235" s="10"/>
      <c r="EA235" s="10"/>
      <c r="EB235" s="10"/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  <c r="GV235" s="10"/>
      <c r="GW235" s="10"/>
      <c r="GX235" s="10"/>
      <c r="GY235" s="10"/>
      <c r="GZ235" s="10"/>
      <c r="HA235" s="10"/>
      <c r="HB235" s="10"/>
      <c r="HC235" s="10"/>
      <c r="HD235" s="10"/>
      <c r="HE235" s="10"/>
      <c r="HF235" s="10"/>
      <c r="HG235" s="10"/>
      <c r="HH235" s="10"/>
      <c r="HI235" s="10"/>
      <c r="HJ235" s="10"/>
      <c r="HK235" s="10"/>
      <c r="HL235" s="10"/>
      <c r="HM235" s="10"/>
      <c r="HN235" s="10"/>
      <c r="HO235" s="10"/>
      <c r="HP235" s="10"/>
      <c r="HQ235" s="10"/>
      <c r="HR235" s="10"/>
      <c r="HS235" s="10"/>
      <c r="HT235" s="10"/>
      <c r="HU235" s="10"/>
      <c r="HV235" s="10"/>
      <c r="HW235" s="10"/>
      <c r="HX235" s="10"/>
      <c r="HY235" s="10"/>
      <c r="HZ235" s="10"/>
      <c r="IA235" s="10"/>
      <c r="IB235" s="10"/>
      <c r="IC235" s="10"/>
      <c r="ID235" s="10"/>
      <c r="IE235" s="10"/>
      <c r="IF235" s="10"/>
      <c r="IG235" s="10"/>
      <c r="IH235" s="10"/>
      <c r="II235" s="10"/>
      <c r="IJ235" s="10"/>
      <c r="IK235" s="10"/>
      <c r="IL235" s="10"/>
      <c r="IM235" s="10"/>
      <c r="IN235" s="10"/>
      <c r="IO235" s="10"/>
      <c r="IP235" s="10"/>
      <c r="IQ235" s="10"/>
      <c r="IR235" s="10"/>
      <c r="IS235" s="10"/>
      <c r="IT235" s="10"/>
      <c r="IU235" s="10"/>
      <c r="IV235" s="10"/>
      <c r="IW235" s="10"/>
      <c r="IX235" s="10"/>
      <c r="IY235" s="10"/>
      <c r="IZ235" s="10"/>
      <c r="JA235" s="10"/>
      <c r="JB235" s="10"/>
      <c r="JC235" s="10"/>
      <c r="JD235" s="10"/>
      <c r="JE235" s="10"/>
      <c r="JF235" s="10"/>
      <c r="JG235" s="10"/>
      <c r="JH235" s="10"/>
      <c r="JI235" s="10"/>
      <c r="JJ235" s="10"/>
      <c r="JK235" s="10"/>
      <c r="JL235" s="10"/>
      <c r="JM235" s="10"/>
      <c r="JN235" s="10"/>
      <c r="JO235" s="10"/>
      <c r="JP235" s="10"/>
      <c r="JQ235" s="10"/>
      <c r="JR235" s="10"/>
      <c r="JS235" s="10"/>
      <c r="JT235" s="10"/>
      <c r="JU235" s="10"/>
      <c r="JV235" s="10"/>
      <c r="JW235" s="10"/>
      <c r="JX235" s="10"/>
      <c r="JY235" s="10"/>
      <c r="JZ235" s="10"/>
      <c r="KA235" s="10"/>
      <c r="KB235" s="10"/>
      <c r="KC235" s="10"/>
      <c r="KD235" s="10"/>
      <c r="KE235" s="10"/>
      <c r="KF235" s="10"/>
      <c r="KG235" s="10"/>
      <c r="KH235" s="10"/>
      <c r="KI235" s="10"/>
      <c r="KJ235" s="10"/>
      <c r="KK235" s="10"/>
      <c r="KL235" s="10"/>
      <c r="KM235" s="10"/>
      <c r="KN235" s="10"/>
      <c r="KO235" s="10"/>
      <c r="KP235" s="10"/>
      <c r="KQ235" s="10"/>
      <c r="KR235" s="10"/>
      <c r="KS235" s="10"/>
      <c r="KT235" s="10"/>
      <c r="KU235" s="10"/>
      <c r="KV235" s="10"/>
      <c r="KW235" s="10"/>
      <c r="KX235" s="10"/>
      <c r="KY235" s="10"/>
      <c r="KZ235" s="10"/>
      <c r="LA235" s="10"/>
      <c r="LB235" s="10"/>
      <c r="LC235" s="10"/>
      <c r="LD235" s="10"/>
      <c r="LE235" s="10"/>
      <c r="LF235" s="10"/>
      <c r="LG235" s="10"/>
      <c r="LH235" s="10"/>
      <c r="LI235" s="10"/>
      <c r="LJ235" s="10"/>
      <c r="LK235" s="10"/>
      <c r="LL235" s="10"/>
      <c r="LM235" s="10"/>
      <c r="LN235" s="10"/>
      <c r="LO235" s="10"/>
      <c r="LP235" s="10"/>
      <c r="LQ235" s="10"/>
      <c r="LR235" s="10"/>
      <c r="LS235" s="10"/>
      <c r="LT235" s="10"/>
      <c r="LU235" s="10"/>
      <c r="LV235" s="10"/>
      <c r="LW235" s="10"/>
      <c r="LX235" s="10"/>
      <c r="LY235" s="10"/>
      <c r="LZ235" s="10"/>
      <c r="MA235" s="10"/>
      <c r="MB235" s="10"/>
      <c r="MC235" s="10"/>
      <c r="MD235" s="10"/>
      <c r="ME235" s="10"/>
      <c r="MF235" s="10"/>
      <c r="MG235" s="10"/>
      <c r="MH235" s="10"/>
      <c r="MI235" s="10"/>
      <c r="MJ235" s="10"/>
      <c r="MK235" s="10"/>
      <c r="ML235" s="10"/>
      <c r="MM235" s="10"/>
      <c r="MN235" s="10"/>
      <c r="MO235" s="10"/>
      <c r="MP235" s="10"/>
      <c r="MQ235" s="10"/>
      <c r="MR235" s="10"/>
      <c r="MS235" s="10"/>
      <c r="MT235" s="10"/>
      <c r="MU235" s="10"/>
      <c r="MV235" s="10"/>
      <c r="MW235" s="10"/>
      <c r="MX235" s="10"/>
      <c r="MY235" s="10"/>
      <c r="MZ235" s="10"/>
      <c r="NA235" s="10"/>
      <c r="NB235" s="10"/>
      <c r="NC235" s="10"/>
      <c r="ND235" s="10"/>
      <c r="NE235" s="10"/>
      <c r="NF235" s="10"/>
      <c r="NG235" s="10"/>
      <c r="NH235" s="10"/>
      <c r="NI235" s="10"/>
      <c r="NJ235" s="10"/>
      <c r="NK235" s="10"/>
      <c r="NL235" s="10"/>
      <c r="NM235" s="10"/>
      <c r="NN235" s="10"/>
      <c r="NO235" s="10"/>
      <c r="NP235" s="10"/>
      <c r="NQ235" s="10"/>
      <c r="NR235" s="10"/>
      <c r="NS235" s="10"/>
      <c r="NT235" s="134"/>
      <c r="NU235" s="134"/>
      <c r="NV235" s="134"/>
      <c r="NW235" s="134"/>
      <c r="NX235" s="129"/>
      <c r="NY235" s="136">
        <f t="shared" si="1184"/>
        <v>0</v>
      </c>
      <c r="NZ235" s="136">
        <f t="shared" si="1185"/>
        <v>0</v>
      </c>
      <c r="OA235" s="136">
        <f t="shared" si="1186"/>
        <v>0</v>
      </c>
      <c r="OB235" s="136">
        <f t="shared" si="1187"/>
        <v>0</v>
      </c>
    </row>
    <row r="236" spans="1:392" s="28" customFormat="1" ht="20.25" customHeight="1">
      <c r="A236"/>
      <c r="B236"/>
      <c r="C236" s="93"/>
      <c r="D236" s="93"/>
      <c r="E236" s="93"/>
      <c r="F236" s="93"/>
      <c r="G236" s="93"/>
      <c r="H236" s="93"/>
      <c r="I236" s="93"/>
      <c r="J236" s="93"/>
      <c r="K236"/>
      <c r="L236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  <c r="CY236" s="10"/>
      <c r="CZ236" s="10"/>
      <c r="DA236" s="10"/>
      <c r="DB236" s="10"/>
      <c r="DC236" s="10"/>
      <c r="DD236" s="10"/>
      <c r="DE236" s="10"/>
      <c r="DF236" s="10"/>
      <c r="DG236" s="10"/>
      <c r="DH236" s="10"/>
      <c r="DI236" s="10"/>
      <c r="DJ236" s="10"/>
      <c r="DK236" s="10"/>
      <c r="DL236" s="10"/>
      <c r="DM236" s="10"/>
      <c r="DN236" s="10"/>
      <c r="DO236" s="10"/>
      <c r="DP236" s="10"/>
      <c r="DQ236" s="10"/>
      <c r="DR236" s="10"/>
      <c r="DS236" s="10"/>
      <c r="DT236" s="10"/>
      <c r="DU236" s="10"/>
      <c r="DV236" s="10"/>
      <c r="DW236" s="10"/>
      <c r="DX236" s="10"/>
      <c r="DY236" s="10"/>
      <c r="DZ236" s="10"/>
      <c r="EA236" s="10"/>
      <c r="EB236" s="10"/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  <c r="GV236" s="10"/>
      <c r="GW236" s="10"/>
      <c r="GX236" s="10"/>
      <c r="GY236" s="10"/>
      <c r="GZ236" s="10"/>
      <c r="HA236" s="10"/>
      <c r="HB236" s="10"/>
      <c r="HC236" s="10"/>
      <c r="HD236" s="10"/>
      <c r="HE236" s="10"/>
      <c r="HF236" s="10"/>
      <c r="HG236" s="10"/>
      <c r="HH236" s="10"/>
      <c r="HI236" s="10"/>
      <c r="HJ236" s="10"/>
      <c r="HK236" s="10"/>
      <c r="HL236" s="10"/>
      <c r="HM236" s="10"/>
      <c r="HN236" s="10"/>
      <c r="HO236" s="10"/>
      <c r="HP236" s="10"/>
      <c r="HQ236" s="10"/>
      <c r="HR236" s="10"/>
      <c r="HS236" s="10"/>
      <c r="HT236" s="10"/>
      <c r="HU236" s="10"/>
      <c r="HV236" s="10"/>
      <c r="HW236" s="10"/>
      <c r="HX236" s="10"/>
      <c r="HY236" s="10"/>
      <c r="HZ236" s="10"/>
      <c r="IA236" s="10"/>
      <c r="IB236" s="10"/>
      <c r="IC236" s="10"/>
      <c r="ID236" s="10"/>
      <c r="IE236" s="10"/>
      <c r="IF236" s="10"/>
      <c r="IG236" s="10"/>
      <c r="IH236" s="10"/>
      <c r="II236" s="10"/>
      <c r="IJ236" s="10"/>
      <c r="IK236" s="10"/>
      <c r="IL236" s="10"/>
      <c r="IM236" s="10"/>
      <c r="IN236" s="10"/>
      <c r="IO236" s="10"/>
      <c r="IP236" s="10"/>
      <c r="IQ236" s="10"/>
      <c r="IR236" s="10"/>
      <c r="IS236" s="10"/>
      <c r="IT236" s="10"/>
      <c r="IU236" s="10"/>
      <c r="IV236" s="10"/>
      <c r="IW236" s="10"/>
      <c r="IX236" s="10"/>
      <c r="IY236" s="10"/>
      <c r="IZ236" s="10"/>
      <c r="JA236" s="10"/>
      <c r="JB236" s="10"/>
      <c r="JC236" s="10"/>
      <c r="JD236" s="10"/>
      <c r="JE236" s="10"/>
      <c r="JF236" s="10"/>
      <c r="JG236" s="10"/>
      <c r="JH236" s="10"/>
      <c r="JI236" s="10"/>
      <c r="JJ236" s="10"/>
      <c r="JK236" s="10"/>
      <c r="JL236" s="10"/>
      <c r="JM236" s="10"/>
      <c r="JN236" s="10"/>
      <c r="JO236" s="10"/>
      <c r="JP236" s="10"/>
      <c r="JQ236" s="10"/>
      <c r="JR236" s="10"/>
      <c r="JS236" s="10"/>
      <c r="JT236" s="10"/>
      <c r="JU236" s="10"/>
      <c r="JV236" s="10"/>
      <c r="JW236" s="10"/>
      <c r="JX236" s="10"/>
      <c r="JY236" s="10"/>
      <c r="JZ236" s="10"/>
      <c r="KA236" s="10"/>
      <c r="KB236" s="10"/>
      <c r="KC236" s="10"/>
      <c r="KD236" s="10"/>
      <c r="KE236" s="10"/>
      <c r="KF236" s="10"/>
      <c r="KG236" s="10"/>
      <c r="KH236" s="10"/>
      <c r="KI236" s="10"/>
      <c r="KJ236" s="10"/>
      <c r="KK236" s="10"/>
      <c r="KL236" s="10"/>
      <c r="KM236" s="10"/>
      <c r="KN236" s="10"/>
      <c r="KO236" s="10"/>
      <c r="KP236" s="10"/>
      <c r="KQ236" s="10"/>
      <c r="KR236" s="10"/>
      <c r="KS236" s="10"/>
      <c r="KT236" s="10"/>
      <c r="KU236" s="10"/>
      <c r="KV236" s="10"/>
      <c r="KW236" s="10"/>
      <c r="KX236" s="10"/>
      <c r="KY236" s="10"/>
      <c r="KZ236" s="10"/>
      <c r="LA236" s="10"/>
      <c r="LB236" s="10"/>
      <c r="LC236" s="10"/>
      <c r="LD236" s="10"/>
      <c r="LE236" s="10"/>
      <c r="LF236" s="10"/>
      <c r="LG236" s="10"/>
      <c r="LH236" s="10"/>
      <c r="LI236" s="10"/>
      <c r="LJ236" s="10"/>
      <c r="LK236" s="10"/>
      <c r="LL236" s="10"/>
      <c r="LM236" s="10"/>
      <c r="LN236" s="10"/>
      <c r="LO236" s="10"/>
      <c r="LP236" s="10"/>
      <c r="LQ236" s="10"/>
      <c r="LR236" s="10"/>
      <c r="LS236" s="10"/>
      <c r="LT236" s="10"/>
      <c r="LU236" s="10"/>
      <c r="LV236" s="10"/>
      <c r="LW236" s="10"/>
      <c r="LX236" s="10"/>
      <c r="LY236" s="10"/>
      <c r="LZ236" s="10"/>
      <c r="MA236" s="10"/>
      <c r="MB236" s="10"/>
      <c r="MC236" s="10"/>
      <c r="MD236" s="10"/>
      <c r="ME236" s="10"/>
      <c r="MF236" s="10"/>
      <c r="MG236" s="10"/>
      <c r="MH236" s="10"/>
      <c r="MI236" s="10"/>
      <c r="MJ236" s="10"/>
      <c r="MK236" s="10"/>
      <c r="ML236" s="10"/>
      <c r="MM236" s="10"/>
      <c r="MN236" s="10"/>
      <c r="MO236" s="10"/>
      <c r="MP236" s="10"/>
      <c r="MQ236" s="10"/>
      <c r="MR236" s="10"/>
      <c r="MS236" s="10"/>
      <c r="MT236" s="10"/>
      <c r="MU236" s="10"/>
      <c r="MV236" s="10"/>
      <c r="MW236" s="10"/>
      <c r="MX236" s="10"/>
      <c r="MY236" s="10"/>
      <c r="MZ236" s="10"/>
      <c r="NA236" s="10"/>
      <c r="NB236" s="10"/>
      <c r="NC236" s="10"/>
      <c r="ND236" s="10"/>
      <c r="NE236" s="10"/>
      <c r="NF236" s="10"/>
      <c r="NG236" s="10"/>
      <c r="NH236" s="10"/>
      <c r="NI236" s="10"/>
      <c r="NJ236" s="10"/>
      <c r="NK236" s="10"/>
      <c r="NL236" s="10"/>
      <c r="NM236" s="10"/>
      <c r="NN236" s="10"/>
      <c r="NO236" s="10"/>
      <c r="NP236" s="10"/>
      <c r="NQ236" s="10"/>
      <c r="NR236" s="10"/>
      <c r="NS236" s="10"/>
      <c r="NT236" s="134"/>
      <c r="NU236" s="134"/>
      <c r="NV236" s="134"/>
      <c r="NW236" s="134"/>
      <c r="NX236" s="129"/>
      <c r="NY236" s="136">
        <f t="shared" si="1184"/>
        <v>0</v>
      </c>
      <c r="NZ236" s="136">
        <f t="shared" si="1185"/>
        <v>0</v>
      </c>
      <c r="OA236" s="136">
        <f t="shared" si="1186"/>
        <v>0</v>
      </c>
      <c r="OB236" s="136">
        <f t="shared" si="1187"/>
        <v>0</v>
      </c>
    </row>
    <row r="237" spans="1:392" s="28" customFormat="1" ht="20.25" customHeight="1">
      <c r="A237" s="144" t="s">
        <v>17</v>
      </c>
      <c r="B237" s="144"/>
      <c r="C237" s="93"/>
      <c r="D237" s="93"/>
      <c r="E237" s="93"/>
      <c r="F237" s="93"/>
      <c r="G237" s="93"/>
      <c r="H237" s="93"/>
      <c r="I237" s="93"/>
      <c r="J237" s="93"/>
      <c r="K237"/>
      <c r="L237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  <c r="CY237" s="10"/>
      <c r="CZ237" s="10"/>
      <c r="DA237" s="10"/>
      <c r="DB237" s="10"/>
      <c r="DC237" s="10"/>
      <c r="DD237" s="10"/>
      <c r="DE237" s="10"/>
      <c r="DF237" s="10"/>
      <c r="DG237" s="10"/>
      <c r="DH237" s="10"/>
      <c r="DI237" s="10"/>
      <c r="DJ237" s="10"/>
      <c r="DK237" s="10"/>
      <c r="DL237" s="10"/>
      <c r="DM237" s="10"/>
      <c r="DN237" s="10"/>
      <c r="DO237" s="10"/>
      <c r="DP237" s="10"/>
      <c r="DQ237" s="10"/>
      <c r="DR237" s="10"/>
      <c r="DS237" s="10"/>
      <c r="DT237" s="10"/>
      <c r="DU237" s="10"/>
      <c r="DV237" s="10"/>
      <c r="DW237" s="10"/>
      <c r="DX237" s="10"/>
      <c r="DY237" s="10"/>
      <c r="DZ237" s="10"/>
      <c r="EA237" s="10"/>
      <c r="EB237" s="10"/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  <c r="GV237" s="10"/>
      <c r="GW237" s="10"/>
      <c r="GX237" s="10"/>
      <c r="GY237" s="10"/>
      <c r="GZ237" s="10"/>
      <c r="HA237" s="10"/>
      <c r="HB237" s="10"/>
      <c r="HC237" s="10"/>
      <c r="HD237" s="10"/>
      <c r="HE237" s="10"/>
      <c r="HF237" s="10"/>
      <c r="HG237" s="10"/>
      <c r="HH237" s="10"/>
      <c r="HI237" s="10"/>
      <c r="HJ237" s="10"/>
      <c r="HK237" s="10"/>
      <c r="HL237" s="10"/>
      <c r="HM237" s="10"/>
      <c r="HN237" s="10"/>
      <c r="HO237" s="10"/>
      <c r="HP237" s="10"/>
      <c r="HQ237" s="10"/>
      <c r="HR237" s="10"/>
      <c r="HS237" s="10"/>
      <c r="HT237" s="10"/>
      <c r="HU237" s="10"/>
      <c r="HV237" s="10"/>
      <c r="HW237" s="10"/>
      <c r="HX237" s="10"/>
      <c r="HY237" s="10"/>
      <c r="HZ237" s="10"/>
      <c r="IA237" s="10"/>
      <c r="IB237" s="10"/>
      <c r="IC237" s="10"/>
      <c r="ID237" s="10"/>
      <c r="IE237" s="10"/>
      <c r="IF237" s="10"/>
      <c r="IG237" s="10"/>
      <c r="IH237" s="10"/>
      <c r="II237" s="10"/>
      <c r="IJ237" s="10"/>
      <c r="IK237" s="10"/>
      <c r="IL237" s="10"/>
      <c r="IM237" s="10"/>
      <c r="IN237" s="10"/>
      <c r="IO237" s="10"/>
      <c r="IP237" s="10"/>
      <c r="IQ237" s="10"/>
      <c r="IR237" s="10"/>
      <c r="IS237" s="10"/>
      <c r="IT237" s="10"/>
      <c r="IU237" s="10"/>
      <c r="IV237" s="10"/>
      <c r="IW237" s="10"/>
      <c r="IX237" s="10"/>
      <c r="IY237" s="10"/>
      <c r="IZ237" s="10"/>
      <c r="JA237" s="10"/>
      <c r="JB237" s="10"/>
      <c r="JC237" s="10"/>
      <c r="JD237" s="10"/>
      <c r="JE237" s="10"/>
      <c r="JF237" s="10"/>
      <c r="JG237" s="10"/>
      <c r="JH237" s="10"/>
      <c r="JI237" s="10"/>
      <c r="JJ237" s="10"/>
      <c r="JK237" s="10"/>
      <c r="JL237" s="10"/>
      <c r="JM237" s="10"/>
      <c r="JN237" s="10"/>
      <c r="JO237" s="10"/>
      <c r="JP237" s="10"/>
      <c r="JQ237" s="10"/>
      <c r="JR237" s="10"/>
      <c r="JS237" s="10"/>
      <c r="JT237" s="10"/>
      <c r="JU237" s="10"/>
      <c r="JV237" s="10"/>
      <c r="JW237" s="10"/>
      <c r="JX237" s="10"/>
      <c r="JY237" s="10"/>
      <c r="JZ237" s="10"/>
      <c r="KA237" s="10"/>
      <c r="KB237" s="10"/>
      <c r="KC237" s="10"/>
      <c r="KD237" s="10"/>
      <c r="KE237" s="10"/>
      <c r="KF237" s="10"/>
      <c r="KG237" s="10"/>
      <c r="KH237" s="10"/>
      <c r="KI237" s="10"/>
      <c r="KJ237" s="10"/>
      <c r="KK237" s="10"/>
      <c r="KL237" s="10"/>
      <c r="KM237" s="10"/>
      <c r="KN237" s="10"/>
      <c r="KO237" s="10"/>
      <c r="KP237" s="10"/>
      <c r="KQ237" s="10"/>
      <c r="KR237" s="10"/>
      <c r="KS237" s="10"/>
      <c r="KT237" s="10"/>
      <c r="KU237" s="10"/>
      <c r="KV237" s="10"/>
      <c r="KW237" s="10"/>
      <c r="KX237" s="10"/>
      <c r="KY237" s="10"/>
      <c r="KZ237" s="10"/>
      <c r="LA237" s="10"/>
      <c r="LB237" s="10"/>
      <c r="LC237" s="10"/>
      <c r="LD237" s="10"/>
      <c r="LE237" s="10"/>
      <c r="LF237" s="10"/>
      <c r="LG237" s="10"/>
      <c r="LH237" s="10"/>
      <c r="LI237" s="10"/>
      <c r="LJ237" s="10"/>
      <c r="LK237" s="10"/>
      <c r="LL237" s="10"/>
      <c r="LM237" s="10"/>
      <c r="LN237" s="10"/>
      <c r="LO237" s="10"/>
      <c r="LP237" s="10"/>
      <c r="LQ237" s="10"/>
      <c r="LR237" s="10"/>
      <c r="LS237" s="10"/>
      <c r="LT237" s="10"/>
      <c r="LU237" s="10"/>
      <c r="LV237" s="10"/>
      <c r="LW237" s="10"/>
      <c r="LX237" s="10"/>
      <c r="LY237" s="10"/>
      <c r="LZ237" s="10"/>
      <c r="MA237" s="10"/>
      <c r="MB237" s="10"/>
      <c r="MC237" s="10"/>
      <c r="MD237" s="10"/>
      <c r="ME237" s="10"/>
      <c r="MF237" s="10"/>
      <c r="MG237" s="10"/>
      <c r="MH237" s="10"/>
      <c r="MI237" s="10"/>
      <c r="MJ237" s="10"/>
      <c r="MK237" s="10"/>
      <c r="ML237" s="10"/>
      <c r="MM237" s="10"/>
      <c r="MN237" s="10"/>
      <c r="MO237" s="10"/>
      <c r="MP237" s="10"/>
      <c r="MQ237" s="10"/>
      <c r="MR237" s="10"/>
      <c r="MS237" s="10"/>
      <c r="MT237" s="10"/>
      <c r="MU237" s="10"/>
      <c r="MV237" s="10"/>
      <c r="MW237" s="10"/>
      <c r="MX237" s="10"/>
      <c r="MY237" s="10"/>
      <c r="MZ237" s="10"/>
      <c r="NA237" s="10"/>
      <c r="NB237" s="10"/>
      <c r="NC237" s="10"/>
      <c r="ND237" s="10"/>
      <c r="NE237" s="10"/>
      <c r="NF237" s="10"/>
      <c r="NG237" s="10"/>
      <c r="NH237" s="10"/>
      <c r="NI237" s="10"/>
      <c r="NJ237" s="10"/>
      <c r="NK237" s="10"/>
      <c r="NL237" s="10"/>
      <c r="NM237" s="10"/>
      <c r="NN237" s="10"/>
      <c r="NO237" s="10"/>
      <c r="NP237" s="10"/>
      <c r="NQ237" s="10"/>
      <c r="NR237" s="10"/>
      <c r="NS237" s="10"/>
      <c r="NT237" s="134"/>
      <c r="NU237" s="134"/>
      <c r="NV237" s="134"/>
      <c r="NW237" s="134"/>
      <c r="NX237" s="129"/>
      <c r="NY237" s="136">
        <f t="shared" si="1184"/>
        <v>0</v>
      </c>
      <c r="NZ237" s="136">
        <f t="shared" si="1185"/>
        <v>0</v>
      </c>
      <c r="OA237" s="136">
        <f t="shared" si="1186"/>
        <v>0</v>
      </c>
      <c r="OB237" s="136">
        <f t="shared" si="1187"/>
        <v>0</v>
      </c>
    </row>
    <row r="238" spans="1:392" s="28" customFormat="1" ht="20.25" customHeight="1">
      <c r="A238" s="144"/>
      <c r="B238" s="144"/>
      <c r="C238" s="97">
        <v>1</v>
      </c>
      <c r="D238" s="97">
        <v>2</v>
      </c>
      <c r="E238" s="97">
        <v>3</v>
      </c>
      <c r="F238" s="97">
        <v>4</v>
      </c>
      <c r="G238" s="97">
        <v>5</v>
      </c>
      <c r="H238" s="97">
        <v>6</v>
      </c>
      <c r="I238" s="97">
        <v>7</v>
      </c>
      <c r="J238" s="97">
        <v>8</v>
      </c>
      <c r="K238"/>
      <c r="L238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  <c r="CY238" s="10"/>
      <c r="CZ238" s="10"/>
      <c r="DA238" s="10"/>
      <c r="DB238" s="10"/>
      <c r="DC238" s="10"/>
      <c r="DD238" s="10"/>
      <c r="DE238" s="10"/>
      <c r="DF238" s="10"/>
      <c r="DG238" s="10"/>
      <c r="DH238" s="10"/>
      <c r="DI238" s="10"/>
      <c r="DJ238" s="10"/>
      <c r="DK238" s="10"/>
      <c r="DL238" s="10"/>
      <c r="DM238" s="10"/>
      <c r="DN238" s="10"/>
      <c r="DO238" s="10"/>
      <c r="DP238" s="10"/>
      <c r="DQ238" s="10"/>
      <c r="DR238" s="10"/>
      <c r="DS238" s="10"/>
      <c r="DT238" s="10"/>
      <c r="DU238" s="10"/>
      <c r="DV238" s="10"/>
      <c r="DW238" s="10"/>
      <c r="DX238" s="10"/>
      <c r="DY238" s="10"/>
      <c r="DZ238" s="10"/>
      <c r="EA238" s="10"/>
      <c r="EB238" s="10"/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  <c r="GV238" s="10"/>
      <c r="GW238" s="10"/>
      <c r="GX238" s="10"/>
      <c r="GY238" s="10"/>
      <c r="GZ238" s="10"/>
      <c r="HA238" s="10"/>
      <c r="HB238" s="10"/>
      <c r="HC238" s="10"/>
      <c r="HD238" s="10"/>
      <c r="HE238" s="10"/>
      <c r="HF238" s="10"/>
      <c r="HG238" s="10"/>
      <c r="HH238" s="10"/>
      <c r="HI238" s="10"/>
      <c r="HJ238" s="10"/>
      <c r="HK238" s="10"/>
      <c r="HL238" s="10"/>
      <c r="HM238" s="10"/>
      <c r="HN238" s="10"/>
      <c r="HO238" s="10"/>
      <c r="HP238" s="10"/>
      <c r="HQ238" s="10"/>
      <c r="HR238" s="10"/>
      <c r="HS238" s="10"/>
      <c r="HT238" s="10"/>
      <c r="HU238" s="10"/>
      <c r="HV238" s="10"/>
      <c r="HW238" s="10"/>
      <c r="HX238" s="10"/>
      <c r="HY238" s="10"/>
      <c r="HZ238" s="10"/>
      <c r="IA238" s="10"/>
      <c r="IB238" s="10"/>
      <c r="IC238" s="10"/>
      <c r="ID238" s="10"/>
      <c r="IE238" s="10"/>
      <c r="IF238" s="10"/>
      <c r="IG238" s="10"/>
      <c r="IH238" s="10"/>
      <c r="II238" s="10"/>
      <c r="IJ238" s="10"/>
      <c r="IK238" s="10"/>
      <c r="IL238" s="10"/>
      <c r="IM238" s="10"/>
      <c r="IN238" s="10"/>
      <c r="IO238" s="10"/>
      <c r="IP238" s="10"/>
      <c r="IQ238" s="10"/>
      <c r="IR238" s="10"/>
      <c r="IS238" s="10"/>
      <c r="IT238" s="10"/>
      <c r="IU238" s="10"/>
      <c r="IV238" s="10"/>
      <c r="IW238" s="10"/>
      <c r="IX238" s="10"/>
      <c r="IY238" s="10"/>
      <c r="IZ238" s="10"/>
      <c r="JA238" s="10"/>
      <c r="JB238" s="10"/>
      <c r="JC238" s="10"/>
      <c r="JD238" s="10"/>
      <c r="JE238" s="10"/>
      <c r="JF238" s="10"/>
      <c r="JG238" s="10"/>
      <c r="JH238" s="10"/>
      <c r="JI238" s="10"/>
      <c r="JJ238" s="10"/>
      <c r="JK238" s="10"/>
      <c r="JL238" s="10"/>
      <c r="JM238" s="10"/>
      <c r="JN238" s="10"/>
      <c r="JO238" s="10"/>
      <c r="JP238" s="10"/>
      <c r="JQ238" s="10"/>
      <c r="JR238" s="10"/>
      <c r="JS238" s="10"/>
      <c r="JT238" s="10"/>
      <c r="JU238" s="10"/>
      <c r="JV238" s="10"/>
      <c r="JW238" s="10"/>
      <c r="JX238" s="10"/>
      <c r="JY238" s="10"/>
      <c r="JZ238" s="10"/>
      <c r="KA238" s="10"/>
      <c r="KB238" s="10"/>
      <c r="KC238" s="10"/>
      <c r="KD238" s="10"/>
      <c r="KE238" s="10"/>
      <c r="KF238" s="10"/>
      <c r="KG238" s="10"/>
      <c r="KH238" s="10"/>
      <c r="KI238" s="10"/>
      <c r="KJ238" s="10"/>
      <c r="KK238" s="10"/>
      <c r="KL238" s="10"/>
      <c r="KM238" s="10"/>
      <c r="KN238" s="10"/>
      <c r="KO238" s="10"/>
      <c r="KP238" s="10"/>
      <c r="KQ238" s="10"/>
      <c r="KR238" s="10"/>
      <c r="KS238" s="10"/>
      <c r="KT238" s="10"/>
      <c r="KU238" s="10"/>
      <c r="KV238" s="10"/>
      <c r="KW238" s="10"/>
      <c r="KX238" s="10"/>
      <c r="KY238" s="10"/>
      <c r="KZ238" s="10"/>
      <c r="LA238" s="10"/>
      <c r="LB238" s="10"/>
      <c r="LC238" s="10"/>
      <c r="LD238" s="10"/>
      <c r="LE238" s="10"/>
      <c r="LF238" s="10"/>
      <c r="LG238" s="10"/>
      <c r="LH238" s="10"/>
      <c r="LI238" s="10"/>
      <c r="LJ238" s="10"/>
      <c r="LK238" s="10"/>
      <c r="LL238" s="10"/>
      <c r="LM238" s="10"/>
      <c r="LN238" s="10"/>
      <c r="LO238" s="10"/>
      <c r="LP238" s="10"/>
      <c r="LQ238" s="10"/>
      <c r="LR238" s="10"/>
      <c r="LS238" s="10"/>
      <c r="LT238" s="10"/>
      <c r="LU238" s="10"/>
      <c r="LV238" s="10"/>
      <c r="LW238" s="10"/>
      <c r="LX238" s="10"/>
      <c r="LY238" s="10"/>
      <c r="LZ238" s="10"/>
      <c r="MA238" s="10"/>
      <c r="MB238" s="10"/>
      <c r="MC238" s="10"/>
      <c r="MD238" s="10"/>
      <c r="ME238" s="10"/>
      <c r="MF238" s="10"/>
      <c r="MG238" s="10"/>
      <c r="MH238" s="10"/>
      <c r="MI238" s="10"/>
      <c r="MJ238" s="10"/>
      <c r="MK238" s="10"/>
      <c r="ML238" s="10"/>
      <c r="MM238" s="10"/>
      <c r="MN238" s="10"/>
      <c r="MO238" s="10"/>
      <c r="MP238" s="10"/>
      <c r="MQ238" s="10"/>
      <c r="MR238" s="10"/>
      <c r="MS238" s="10"/>
      <c r="MT238" s="10"/>
      <c r="MU238" s="10"/>
      <c r="MV238" s="10"/>
      <c r="MW238" s="10"/>
      <c r="MX238" s="10"/>
      <c r="MY238" s="10"/>
      <c r="MZ238" s="10"/>
      <c r="NA238" s="10"/>
      <c r="NB238" s="10"/>
      <c r="NC238" s="10"/>
      <c r="ND238" s="10"/>
      <c r="NE238" s="10"/>
      <c r="NF238" s="10"/>
      <c r="NG238" s="10"/>
      <c r="NH238" s="10"/>
      <c r="NI238" s="10"/>
      <c r="NJ238" s="10"/>
      <c r="NK238" s="10"/>
      <c r="NL238" s="10"/>
      <c r="NM238" s="10"/>
      <c r="NN238" s="10"/>
      <c r="NO238" s="10"/>
      <c r="NP238" s="10"/>
      <c r="NQ238" s="10"/>
      <c r="NR238" s="10"/>
      <c r="NS238" s="10"/>
      <c r="NT238" s="134"/>
      <c r="NU238" s="134"/>
      <c r="NV238" s="134"/>
      <c r="NW238" s="134"/>
      <c r="NX238" s="129"/>
      <c r="NY238" s="136">
        <f t="shared" si="1184"/>
        <v>0</v>
      </c>
      <c r="NZ238" s="136">
        <f t="shared" si="1185"/>
        <v>0</v>
      </c>
      <c r="OA238" s="136">
        <f t="shared" si="1186"/>
        <v>0</v>
      </c>
      <c r="OB238" s="136">
        <f t="shared" si="1187"/>
        <v>0</v>
      </c>
    </row>
    <row r="239" spans="1:392" s="28" customFormat="1" ht="20.25" customHeight="1">
      <c r="A239" s="2">
        <v>1</v>
      </c>
      <c r="B239" s="2" t="s">
        <v>0</v>
      </c>
      <c r="C239" s="92"/>
      <c r="D239" s="78" t="s">
        <v>167</v>
      </c>
      <c r="E239" s="78" t="s">
        <v>167</v>
      </c>
      <c r="F239" s="78" t="s">
        <v>167</v>
      </c>
      <c r="G239" s="78" t="s">
        <v>167</v>
      </c>
      <c r="H239" s="78" t="s">
        <v>167</v>
      </c>
      <c r="I239" s="92"/>
      <c r="J239" s="92"/>
      <c r="K239">
        <v>5</v>
      </c>
      <c r="L239"/>
      <c r="M239" s="10"/>
      <c r="N239" s="10">
        <v>5</v>
      </c>
      <c r="O239" s="10"/>
      <c r="P239" s="10"/>
      <c r="Q239" s="10"/>
      <c r="R239" s="10"/>
      <c r="S239" s="131">
        <f>(COUNTIF($C239:$H239,$R$1))</f>
        <v>0</v>
      </c>
      <c r="T239" s="10"/>
      <c r="U239" s="10"/>
      <c r="V239" s="10"/>
      <c r="W239" s="131">
        <f t="shared" ref="W239:W244" si="1474">(COUNTIF($C239:$H239,$V$1))</f>
        <v>0</v>
      </c>
      <c r="X239" s="10"/>
      <c r="Y239" s="10"/>
      <c r="Z239" s="10"/>
      <c r="AA239" s="131">
        <f t="shared" ref="AA239:AA244" si="1475">(COUNTIF($C239:$H239,$Z$1))</f>
        <v>0</v>
      </c>
      <c r="AB239" s="10"/>
      <c r="AC239" s="10"/>
      <c r="AD239" s="10"/>
      <c r="AE239" s="131">
        <f t="shared" ref="AE239:AE244" si="1476">(COUNTIF($C239:$H239,$AD$1))</f>
        <v>0</v>
      </c>
      <c r="AF239" s="10"/>
      <c r="AG239" s="10"/>
      <c r="AH239" s="10"/>
      <c r="AI239" s="131">
        <f t="shared" ref="AI239:AI244" si="1477">(COUNTIF($C239:$H239,$AH$1))</f>
        <v>0</v>
      </c>
      <c r="AJ239" s="10"/>
      <c r="AK239" s="10"/>
      <c r="AL239" s="10"/>
      <c r="AM239" s="131">
        <f t="shared" ref="AM239:AM244" si="1478">(COUNTIF($C239:$H239,$AL$1))</f>
        <v>0</v>
      </c>
      <c r="AN239" s="10"/>
      <c r="AO239" s="10"/>
      <c r="AP239" s="10"/>
      <c r="AQ239" s="131">
        <f t="shared" ref="AQ239:AQ244" si="1479">(COUNTIF($C239:$H239,$AP$1))</f>
        <v>0</v>
      </c>
      <c r="AR239" s="10"/>
      <c r="AS239" s="10"/>
      <c r="AT239" s="10"/>
      <c r="AU239" s="131">
        <f t="shared" ref="AU239:AU244" si="1480">(COUNTIF($C239:$H239,$AT$1))</f>
        <v>0</v>
      </c>
      <c r="AV239" s="10"/>
      <c r="AW239" s="10"/>
      <c r="AX239" s="10"/>
      <c r="AY239" s="131">
        <f t="shared" ref="AY239:AY244" si="1481">(COUNTIF($C239:$H239,$AX$1))</f>
        <v>0</v>
      </c>
      <c r="AZ239" s="10"/>
      <c r="BA239" s="10"/>
      <c r="BB239" s="10"/>
      <c r="BC239" s="131">
        <f t="shared" ref="BC239:BC244" si="1482">(COUNTIF($C239:$H239,$BB$1))</f>
        <v>0</v>
      </c>
      <c r="BD239" s="10"/>
      <c r="BE239" s="10"/>
      <c r="BF239" s="10"/>
      <c r="BG239" s="131">
        <f t="shared" ref="BG239:BG244" si="1483">(COUNTIF($C239:$H239,$BF$1))</f>
        <v>0</v>
      </c>
      <c r="BH239" s="10"/>
      <c r="BI239" s="10"/>
      <c r="BJ239" s="10"/>
      <c r="BK239" s="131">
        <f t="shared" ref="BK239:BK244" si="1484">(COUNTIF($C239:$H239,$BJ$1))</f>
        <v>0</v>
      </c>
      <c r="BL239" s="10"/>
      <c r="BM239" s="10"/>
      <c r="BN239" s="10"/>
      <c r="BO239" s="131">
        <f t="shared" ref="BO239:BO244" si="1485">(COUNTIF($C239:$H239,$BN$1))</f>
        <v>0</v>
      </c>
      <c r="BP239" s="10"/>
      <c r="BQ239" s="10"/>
      <c r="BR239" s="10"/>
      <c r="BS239" s="131">
        <f t="shared" ref="BS239:BS244" si="1486">(COUNTIF($C239:$H239,$BR$1))</f>
        <v>0</v>
      </c>
      <c r="BT239" s="10"/>
      <c r="BU239" s="10"/>
      <c r="BV239" s="10"/>
      <c r="BW239" s="131">
        <f t="shared" ref="BW239:BW244" si="1487">(COUNTIF($C239:$H239,$BV$1))</f>
        <v>0</v>
      </c>
      <c r="BX239" s="10"/>
      <c r="BY239" s="10"/>
      <c r="BZ239" s="10"/>
      <c r="CA239" s="131">
        <f t="shared" ref="CA239:CA244" si="1488">(COUNTIF($C239:$H239,$BZ$1))</f>
        <v>0</v>
      </c>
      <c r="CB239" s="10"/>
      <c r="CC239" s="10"/>
      <c r="CD239" s="10"/>
      <c r="CE239" s="131">
        <f t="shared" ref="CE239:CE244" si="1489">(COUNTIF($C239:$H239,$CD$1))</f>
        <v>0</v>
      </c>
      <c r="CF239" s="10"/>
      <c r="CG239" s="10"/>
      <c r="CH239" s="10"/>
      <c r="CI239" s="131">
        <f t="shared" ref="CI239:CI244" si="1490">(COUNTIF($C239:$H239,$CH$1))</f>
        <v>0</v>
      </c>
      <c r="CJ239" s="10"/>
      <c r="CK239" s="10"/>
      <c r="CL239" s="10"/>
      <c r="CM239" s="131">
        <f t="shared" ref="CM239:CM244" si="1491">(COUNTIF($C239:$H239,$CL$1))</f>
        <v>0</v>
      </c>
      <c r="CN239" s="10"/>
      <c r="CO239" s="10"/>
      <c r="CP239" s="10"/>
      <c r="CQ239" s="131">
        <f t="shared" ref="CQ239:CQ244" si="1492">(COUNTIF($C239:$H239,$CP$1))</f>
        <v>0</v>
      </c>
      <c r="CR239" s="10"/>
      <c r="CS239" s="10"/>
      <c r="CT239" s="10"/>
      <c r="CU239" s="131">
        <f t="shared" ref="CU239:CU244" si="1493">(COUNTIF($C239:$H239,$CT$1))</f>
        <v>0</v>
      </c>
      <c r="CV239" s="10"/>
      <c r="CW239" s="10"/>
      <c r="CX239" s="10"/>
      <c r="CY239" s="131">
        <f t="shared" ref="CY239:CY244" si="1494">(COUNTIF($C239:$H239,$CX$1))</f>
        <v>0</v>
      </c>
      <c r="CZ239" s="10"/>
      <c r="DA239" s="10"/>
      <c r="DB239" s="10"/>
      <c r="DC239" s="131">
        <f t="shared" ref="DC239:DC244" si="1495">(COUNTIF($C239:$H239,$DB$1))</f>
        <v>0</v>
      </c>
      <c r="DD239" s="10"/>
      <c r="DE239" s="10"/>
      <c r="DF239" s="10"/>
      <c r="DG239" s="131">
        <f t="shared" ref="DG239:DG244" si="1496">(COUNTIF($C239:$H239,$DF$1))</f>
        <v>0</v>
      </c>
      <c r="DH239" s="10"/>
      <c r="DI239" s="10"/>
      <c r="DJ239" s="10"/>
      <c r="DK239" s="131">
        <f t="shared" ref="DK239:DK244" si="1497">(COUNTIF($C239:$H239,$DJ$1))</f>
        <v>0</v>
      </c>
      <c r="DL239" s="10"/>
      <c r="DM239" s="10"/>
      <c r="DN239" s="10"/>
      <c r="DO239" s="131">
        <f t="shared" ref="DO239:DO244" si="1498">(COUNTIF($C239:$H239,$DN$1))</f>
        <v>0</v>
      </c>
      <c r="DP239" s="10"/>
      <c r="DQ239" s="10"/>
      <c r="DR239" s="10"/>
      <c r="DS239" s="131">
        <f t="shared" ref="DS239:DS244" si="1499">(COUNTIF($C239:$H239,$DR$1))</f>
        <v>0</v>
      </c>
      <c r="DT239" s="10"/>
      <c r="DU239" s="10"/>
      <c r="DV239" s="10"/>
      <c r="DW239" s="131">
        <f t="shared" ref="DW239:DW244" si="1500">(COUNTIF($C239:$H239,$DV$1))</f>
        <v>0</v>
      </c>
      <c r="DX239" s="10"/>
      <c r="DY239" s="10"/>
      <c r="DZ239" s="10"/>
      <c r="EA239" s="131">
        <f t="shared" ref="EA239:EA244" si="1501">(COUNTIF($C239:$H239,$DZ$1))</f>
        <v>0</v>
      </c>
      <c r="EB239" s="10"/>
      <c r="EC239" s="10"/>
      <c r="ED239" s="10"/>
      <c r="EE239" s="131">
        <f t="shared" ref="EE239:EE244" si="1502">(COUNTIF($C239:$H239,$ED$1))</f>
        <v>0</v>
      </c>
      <c r="EF239" s="10"/>
      <c r="EG239" s="10"/>
      <c r="EH239" s="10"/>
      <c r="EI239" s="131">
        <f t="shared" ref="EI239:EI244" si="1503">(COUNTIF($C239:$H239,$EH$1))</f>
        <v>0</v>
      </c>
      <c r="EJ239" s="10"/>
      <c r="EK239" s="10"/>
      <c r="EL239" s="10"/>
      <c r="EM239" s="131">
        <f t="shared" ref="EM239:EM244" si="1504">(COUNTIF($C239:$H239,$EL$1))</f>
        <v>0</v>
      </c>
      <c r="EN239" s="10"/>
      <c r="EO239" s="10"/>
      <c r="EP239" s="10"/>
      <c r="EQ239" s="131">
        <f t="shared" ref="EQ239:EQ244" si="1505">(COUNTIF($C239:$H239,$EP$1))</f>
        <v>0</v>
      </c>
      <c r="ER239" s="10"/>
      <c r="ES239" s="10"/>
      <c r="ET239" s="10"/>
      <c r="EU239" s="131">
        <f t="shared" ref="EU239:EU244" si="1506">(COUNTIF($C239:$H239,$ET$1))</f>
        <v>0</v>
      </c>
      <c r="EV239" s="10"/>
      <c r="EW239" s="10"/>
      <c r="EX239" s="10"/>
      <c r="EY239" s="131">
        <f t="shared" ref="EY239:EY244" si="1507">(COUNTIF($C239:$H239,$EX$1))</f>
        <v>0</v>
      </c>
      <c r="EZ239" s="10"/>
      <c r="FA239" s="10"/>
      <c r="FB239" s="10"/>
      <c r="FC239" s="131">
        <f t="shared" ref="FC239:FC244" si="1508">(COUNTIF($C239:$H239,$FB$1))</f>
        <v>0</v>
      </c>
      <c r="FD239" s="10"/>
      <c r="FE239" s="10"/>
      <c r="FF239" s="10"/>
      <c r="FG239" s="131">
        <f t="shared" ref="FG239:FG244" si="1509">(COUNTIF($C239:$H239,$FF$1))</f>
        <v>0</v>
      </c>
      <c r="FH239" s="10"/>
      <c r="FI239" s="10"/>
      <c r="FJ239" s="10"/>
      <c r="FK239" s="131">
        <f t="shared" ref="FK239:FK244" si="1510">(COUNTIF($C239:$H239,$FJ$1))</f>
        <v>0</v>
      </c>
      <c r="FL239" s="10"/>
      <c r="FM239" s="10"/>
      <c r="FN239" s="10"/>
      <c r="FO239" s="131">
        <f t="shared" ref="FO239:FO244" si="1511">(COUNTIF($C239:$H239,$FN$1))</f>
        <v>0</v>
      </c>
      <c r="FP239" s="10"/>
      <c r="FQ239" s="10"/>
      <c r="FR239" s="10"/>
      <c r="FS239" s="131">
        <f t="shared" ref="FS239:FS244" si="1512">(COUNTIF($C239:$H239,$FR$1))</f>
        <v>0</v>
      </c>
      <c r="FT239" s="10"/>
      <c r="FU239" s="10"/>
      <c r="FV239" s="10"/>
      <c r="FW239" s="131">
        <f t="shared" ref="FW239:FW244" si="1513">(COUNTIF($C239:$H239,$FV$1))</f>
        <v>0</v>
      </c>
      <c r="FX239" s="10"/>
      <c r="FY239" s="10"/>
      <c r="FZ239" s="10"/>
      <c r="GA239" s="131">
        <f t="shared" ref="GA239:GA244" si="1514">(COUNTIF($C239:$H239,$FZ$1))</f>
        <v>0</v>
      </c>
      <c r="GB239" s="10"/>
      <c r="GC239" s="10"/>
      <c r="GD239" s="10"/>
      <c r="GE239" s="131">
        <f t="shared" ref="GE239:GE244" si="1515">(COUNTIF($C239:$H239,$GD$1))</f>
        <v>0</v>
      </c>
      <c r="GF239" s="10"/>
      <c r="GG239" s="10"/>
      <c r="GH239" s="10"/>
      <c r="GI239" s="131">
        <f t="shared" ref="GI239:GI244" si="1516">(COUNTIF($C239:$H239,$GH$1))</f>
        <v>0</v>
      </c>
      <c r="GJ239" s="10"/>
      <c r="GK239" s="10"/>
      <c r="GL239" s="10"/>
      <c r="GM239" s="131">
        <f t="shared" ref="GM239:GM244" si="1517">(COUNTIF($C239:$H239,$GL$1))</f>
        <v>0</v>
      </c>
      <c r="GN239" s="10"/>
      <c r="GO239" s="10"/>
      <c r="GP239" s="10"/>
      <c r="GQ239" s="131">
        <f t="shared" ref="GQ239:GQ244" si="1518">(COUNTIF($C239:$H239,$GP$1))</f>
        <v>0</v>
      </c>
      <c r="GR239" s="10"/>
      <c r="GS239" s="10"/>
      <c r="GT239" s="10"/>
      <c r="GU239" s="131">
        <f t="shared" ref="GU239:GU244" si="1519">(COUNTIF($C239:$H239,$GT$1))</f>
        <v>0</v>
      </c>
      <c r="GV239" s="10"/>
      <c r="GW239" s="10"/>
      <c r="GX239" s="10"/>
      <c r="GY239" s="131">
        <f t="shared" ref="GY239:GY244" si="1520">(COUNTIF($C239:$H239,$GX$1))</f>
        <v>0</v>
      </c>
      <c r="GZ239" s="10"/>
      <c r="HA239" s="10"/>
      <c r="HB239" s="10"/>
      <c r="HC239" s="131">
        <f t="shared" ref="HC239:HC244" si="1521">(COUNTIF($C239:$H239,$HB$1))</f>
        <v>0</v>
      </c>
      <c r="HD239" s="10"/>
      <c r="HE239" s="10"/>
      <c r="HF239" s="10"/>
      <c r="HG239" s="131">
        <f t="shared" ref="HG239:HG244" si="1522">(COUNTIF($C239:$H239,$HF$1))</f>
        <v>0</v>
      </c>
      <c r="HH239" s="10"/>
      <c r="HI239" s="10"/>
      <c r="HJ239" s="10"/>
      <c r="HK239" s="131">
        <f t="shared" ref="HK239:HK244" si="1523">(COUNTIF($C239:$H239,$HJ$1))</f>
        <v>0</v>
      </c>
      <c r="HL239" s="10"/>
      <c r="HM239" s="10"/>
      <c r="HN239" s="10"/>
      <c r="HO239" s="131">
        <f t="shared" ref="HO239:HO244" si="1524">(COUNTIF($C239:$H239,$HN$1))</f>
        <v>0</v>
      </c>
      <c r="HP239" s="10"/>
      <c r="HQ239" s="10"/>
      <c r="HR239" s="10"/>
      <c r="HS239" s="131">
        <f t="shared" ref="HS239:HS244" si="1525">(COUNTIF($C239:$H239,$HR$1))</f>
        <v>0</v>
      </c>
      <c r="HT239" s="10"/>
      <c r="HU239" s="10"/>
      <c r="HV239" s="10"/>
      <c r="HW239" s="131">
        <f t="shared" ref="HW239:HW244" si="1526">(COUNTIF($C239:$H239,$HV$1))</f>
        <v>0</v>
      </c>
      <c r="HX239" s="10"/>
      <c r="HY239" s="10"/>
      <c r="HZ239" s="10"/>
      <c r="IA239" s="131">
        <f t="shared" ref="IA239:IA244" si="1527">(COUNTIF($C239:$H239,$HZ$1))</f>
        <v>0</v>
      </c>
      <c r="IB239" s="10"/>
      <c r="IC239" s="10"/>
      <c r="ID239" s="10"/>
      <c r="IE239" s="131">
        <f t="shared" ref="IE239:IE244" si="1528">(COUNTIF($C239:$H239,$ID$1))</f>
        <v>0</v>
      </c>
      <c r="IF239" s="10"/>
      <c r="IG239" s="10"/>
      <c r="IH239" s="10"/>
      <c r="II239" s="131">
        <f t="shared" ref="II239:II244" si="1529">(COUNTIF($C239:$H239,$IH$1))</f>
        <v>0</v>
      </c>
      <c r="IJ239" s="10"/>
      <c r="IK239" s="10"/>
      <c r="IL239" s="10"/>
      <c r="IM239" s="131">
        <f t="shared" ref="IM239:IM244" si="1530">(COUNTIF($C239:$H239,$IL$1))</f>
        <v>0</v>
      </c>
      <c r="IN239" s="10"/>
      <c r="IO239" s="10"/>
      <c r="IP239" s="10"/>
      <c r="IQ239" s="131">
        <f t="shared" ref="IQ239:IQ244" si="1531">(COUNTIF($C239:$H239,$IP$1))</f>
        <v>0</v>
      </c>
      <c r="IR239" s="10"/>
      <c r="IS239" s="10"/>
      <c r="IT239" s="10"/>
      <c r="IU239" s="131">
        <f t="shared" ref="IU239:IU244" si="1532">(COUNTIF($C239:$H239,$IT$1))</f>
        <v>0</v>
      </c>
      <c r="IV239" s="10"/>
      <c r="IW239" s="10"/>
      <c r="IX239" s="10"/>
      <c r="IY239" s="131">
        <f t="shared" ref="IY239:IY244" si="1533">(COUNTIF($C239:$H239,$IX$1))</f>
        <v>0</v>
      </c>
      <c r="IZ239" s="10"/>
      <c r="JA239" s="10"/>
      <c r="JB239" s="10"/>
      <c r="JC239" s="131">
        <f t="shared" ref="JC239:JC244" si="1534">(COUNTIF($C239:$H239,$JB$1))</f>
        <v>0</v>
      </c>
      <c r="JD239" s="10"/>
      <c r="JE239" s="10"/>
      <c r="JF239" s="10"/>
      <c r="JG239" s="131">
        <f t="shared" ref="JG239:JG244" si="1535">(COUNTIF($C239:$H239,$JF$1))</f>
        <v>0</v>
      </c>
      <c r="JH239" s="10"/>
      <c r="JI239" s="10"/>
      <c r="JJ239" s="10"/>
      <c r="JK239" s="131">
        <f t="shared" ref="JK239:JK244" si="1536">(COUNTIF($C239:$H239,$JJ$1))</f>
        <v>0</v>
      </c>
      <c r="JL239" s="10"/>
      <c r="JM239" s="10"/>
      <c r="JN239" s="10"/>
      <c r="JO239" s="131">
        <f t="shared" ref="JO239:JO244" si="1537">(COUNTIF($C239:$H239,$JN$1))</f>
        <v>0</v>
      </c>
      <c r="JP239" s="10"/>
      <c r="JQ239" s="10"/>
      <c r="JR239" s="10"/>
      <c r="JS239" s="131">
        <f t="shared" ref="JS239:JS244" si="1538">(COUNTIF($C239:$H239,$JR$1))</f>
        <v>0</v>
      </c>
      <c r="JT239" s="10"/>
      <c r="JU239" s="10"/>
      <c r="JV239" s="10"/>
      <c r="JW239" s="131">
        <f t="shared" ref="JW239:JW244" si="1539">(COUNTIF($C239:$H239,$JV$1))</f>
        <v>5</v>
      </c>
      <c r="JX239" s="10"/>
      <c r="JY239" s="10"/>
      <c r="JZ239" s="10"/>
      <c r="KA239" s="131">
        <f t="shared" ref="KA239:KA244" si="1540">(COUNTIF($C239:$H239,$JZ$1))</f>
        <v>0</v>
      </c>
      <c r="KB239" s="10"/>
      <c r="KC239" s="10"/>
      <c r="KD239" s="10"/>
      <c r="KE239" s="131">
        <f t="shared" ref="KE239:KE244" si="1541">(COUNTIF($C239:$H239,$KD$1))</f>
        <v>0</v>
      </c>
      <c r="KF239" s="10"/>
      <c r="KG239" s="10"/>
      <c r="KH239" s="10"/>
      <c r="KI239" s="131">
        <f t="shared" ref="KI239:KI244" si="1542">(COUNTIF($C239:$H239,$KH$1))</f>
        <v>0</v>
      </c>
      <c r="KJ239" s="10"/>
      <c r="KK239" s="10"/>
      <c r="KL239" s="10"/>
      <c r="KM239" s="131">
        <f t="shared" ref="KM239:KM244" si="1543">(COUNTIF($C239:$H239,$KL$1))</f>
        <v>0</v>
      </c>
      <c r="KN239" s="10"/>
      <c r="KO239" s="10"/>
      <c r="KP239" s="10"/>
      <c r="KQ239" s="131">
        <f t="shared" ref="KQ239:KQ244" si="1544">(COUNTIF($C239:$H239,$KP$1))</f>
        <v>0</v>
      </c>
      <c r="KR239" s="10"/>
      <c r="KS239" s="10"/>
      <c r="KT239" s="10"/>
      <c r="KU239" s="131">
        <f t="shared" ref="KU239:KU244" si="1545">(COUNTIF($C239:$H239,$KT$1))</f>
        <v>0</v>
      </c>
      <c r="KV239" s="10"/>
      <c r="KW239" s="10"/>
      <c r="KX239" s="10"/>
      <c r="KY239" s="131">
        <f t="shared" ref="KY239:KY244" si="1546">(COUNTIF($C239:$H239,$KX$1))</f>
        <v>0</v>
      </c>
      <c r="KZ239" s="10"/>
      <c r="LA239" s="10"/>
      <c r="LB239" s="10"/>
      <c r="LC239" s="131">
        <f t="shared" ref="LC239:LC244" si="1547">(COUNTIF($C239:$H239,$LB$1))</f>
        <v>0</v>
      </c>
      <c r="LD239" s="10"/>
      <c r="LE239" s="10"/>
      <c r="LF239" s="10"/>
      <c r="LG239" s="131">
        <f t="shared" ref="LG239:LG244" si="1548">(COUNTIF($C239:$H239,$NN$1))</f>
        <v>0</v>
      </c>
      <c r="LH239" s="10"/>
      <c r="LI239" s="10"/>
      <c r="LJ239" s="10"/>
      <c r="LK239" s="131">
        <f t="shared" ref="LK239:LK244" si="1549">(COUNTIF($C239:$H239,$NN$1))</f>
        <v>0</v>
      </c>
      <c r="LL239" s="10"/>
      <c r="LM239" s="10"/>
      <c r="LN239" s="10"/>
      <c r="LO239" s="131">
        <f t="shared" ref="LO239:LO244" si="1550">(COUNTIF($C239:$H239,$NN$1))</f>
        <v>0</v>
      </c>
      <c r="LP239" s="10"/>
      <c r="LQ239" s="10"/>
      <c r="LR239" s="10"/>
      <c r="LS239" s="131">
        <f t="shared" ref="LS239:LS244" si="1551">(COUNTIF($C239:$H239,$NN$1))</f>
        <v>0</v>
      </c>
      <c r="LT239" s="10"/>
      <c r="LU239" s="10"/>
      <c r="LV239" s="10"/>
      <c r="LW239" s="131">
        <f t="shared" ref="LW239:LW244" si="1552">(COUNTIF($C239:$H239,$NN$1))</f>
        <v>0</v>
      </c>
      <c r="LX239" s="10"/>
      <c r="LY239" s="10"/>
      <c r="LZ239" s="10"/>
      <c r="MA239" s="131">
        <f t="shared" ref="MA239:MA244" si="1553">(COUNTIF($C239:$H239,$NN$1))</f>
        <v>0</v>
      </c>
      <c r="MB239" s="10"/>
      <c r="MC239" s="10"/>
      <c r="MD239" s="10"/>
      <c r="ME239" s="131">
        <f t="shared" ref="ME239:ME244" si="1554">(COUNTIF($C239:$H239,$NN$1))</f>
        <v>0</v>
      </c>
      <c r="MF239" s="10"/>
      <c r="MG239" s="10"/>
      <c r="MH239" s="10"/>
      <c r="MI239" s="131">
        <f t="shared" ref="MI239:MI244" si="1555">(COUNTIF($C239:$H239,$NN$1))</f>
        <v>0</v>
      </c>
      <c r="MJ239" s="10"/>
      <c r="MK239" s="10"/>
      <c r="ML239" s="10"/>
      <c r="MM239" s="131">
        <f t="shared" ref="MM239:MM244" si="1556">(COUNTIF($C239:$H239,$NN$1))</f>
        <v>0</v>
      </c>
      <c r="MN239" s="10"/>
      <c r="MO239" s="10"/>
      <c r="MP239" s="10"/>
      <c r="MQ239" s="131">
        <f t="shared" ref="MQ239:MQ244" si="1557">(COUNTIF($C239:$H239,$NN$1))</f>
        <v>0</v>
      </c>
      <c r="MR239" s="10"/>
      <c r="MS239" s="10"/>
      <c r="MT239" s="10"/>
      <c r="MU239" s="131">
        <f t="shared" ref="MU239:MU244" si="1558">(COUNTIF($C239:$H239,$NN$1))</f>
        <v>0</v>
      </c>
      <c r="MV239" s="10"/>
      <c r="MW239" s="10"/>
      <c r="MX239" s="10"/>
      <c r="MY239" s="131">
        <f t="shared" ref="MY239:MY244" si="1559">(COUNTIF($C239:$H239,$NN$1))</f>
        <v>0</v>
      </c>
      <c r="MZ239" s="10"/>
      <c r="NA239" s="10"/>
      <c r="NB239" s="10"/>
      <c r="NC239" s="131">
        <f t="shared" ref="NC239:NC244" si="1560">(COUNTIF($C239:$H239,$NN$1))</f>
        <v>0</v>
      </c>
      <c r="ND239" s="10"/>
      <c r="NE239" s="10"/>
      <c r="NF239" s="10"/>
      <c r="NG239" s="131">
        <f t="shared" ref="NG239:NG244" si="1561">(COUNTIF($C239:$H239,$NN$1))</f>
        <v>0</v>
      </c>
      <c r="NH239" s="10"/>
      <c r="NI239" s="10"/>
      <c r="NJ239" s="10"/>
      <c r="NK239" s="131">
        <f t="shared" ref="NK239:NK244" si="1562">(COUNTIF($C239:$H239,$NN$1))</f>
        <v>0</v>
      </c>
      <c r="NL239" s="10"/>
      <c r="NM239" s="10"/>
      <c r="NN239" s="10"/>
      <c r="NO239" s="131">
        <f t="shared" ref="NO239:NO244" si="1563">(COUNTIF($C239:$H239,$NN$1))</f>
        <v>0</v>
      </c>
      <c r="NP239" s="10"/>
      <c r="NQ239" s="10"/>
      <c r="NR239" s="10"/>
      <c r="NS239" s="10"/>
      <c r="NT239" s="134">
        <f t="shared" ref="NT239:NT253" si="1564">M239-NY239</f>
        <v>0</v>
      </c>
      <c r="NU239" s="134">
        <f t="shared" ref="NU239:NU253" si="1565">N239-NZ239</f>
        <v>0</v>
      </c>
      <c r="NV239" s="134">
        <f t="shared" ref="NV239:NV253" si="1566">O239-OA239</f>
        <v>0</v>
      </c>
      <c r="NW239" s="134">
        <f t="shared" ref="NW239:NW253" si="1567">P239-OB239</f>
        <v>0</v>
      </c>
      <c r="NX239" s="129"/>
      <c r="NY239" s="136">
        <f t="shared" si="1184"/>
        <v>0</v>
      </c>
      <c r="NZ239" s="136">
        <f t="shared" si="1185"/>
        <v>5</v>
      </c>
      <c r="OA239" s="136">
        <f t="shared" si="1186"/>
        <v>0</v>
      </c>
      <c r="OB239" s="136">
        <f t="shared" si="1187"/>
        <v>0</v>
      </c>
    </row>
    <row r="240" spans="1:392" s="28" customFormat="1" ht="20.25" customHeight="1">
      <c r="A240" s="2">
        <v>1</v>
      </c>
      <c r="B240" s="2" t="s">
        <v>1</v>
      </c>
      <c r="C240" s="92"/>
      <c r="D240" s="78" t="s">
        <v>167</v>
      </c>
      <c r="E240" s="78" t="s">
        <v>167</v>
      </c>
      <c r="F240" s="78" t="s">
        <v>167</v>
      </c>
      <c r="G240" s="78" t="s">
        <v>167</v>
      </c>
      <c r="H240" s="78" t="s">
        <v>167</v>
      </c>
      <c r="I240" s="92"/>
      <c r="J240" s="92"/>
      <c r="K240">
        <v>5</v>
      </c>
      <c r="L240"/>
      <c r="M240" s="10"/>
      <c r="N240" s="10">
        <v>5</v>
      </c>
      <c r="O240" s="10"/>
      <c r="P240" s="10"/>
      <c r="Q240" s="10"/>
      <c r="R240" s="10"/>
      <c r="S240" s="131">
        <f t="shared" ref="S240:S244" si="1568">(COUNTIF($C240:$H240,$R$1))</f>
        <v>0</v>
      </c>
      <c r="T240" s="10"/>
      <c r="U240" s="10"/>
      <c r="V240" s="10"/>
      <c r="W240" s="131">
        <f t="shared" si="1474"/>
        <v>0</v>
      </c>
      <c r="X240" s="10"/>
      <c r="Y240" s="10"/>
      <c r="Z240" s="10"/>
      <c r="AA240" s="131">
        <f t="shared" si="1475"/>
        <v>0</v>
      </c>
      <c r="AB240" s="10"/>
      <c r="AC240" s="10"/>
      <c r="AD240" s="10"/>
      <c r="AE240" s="131">
        <f t="shared" si="1476"/>
        <v>0</v>
      </c>
      <c r="AF240" s="10"/>
      <c r="AG240" s="10"/>
      <c r="AH240" s="10"/>
      <c r="AI240" s="131">
        <f t="shared" si="1477"/>
        <v>0</v>
      </c>
      <c r="AJ240" s="10"/>
      <c r="AK240" s="10"/>
      <c r="AL240" s="10"/>
      <c r="AM240" s="131">
        <f t="shared" si="1478"/>
        <v>0</v>
      </c>
      <c r="AN240" s="10"/>
      <c r="AO240" s="10"/>
      <c r="AP240" s="10"/>
      <c r="AQ240" s="131">
        <f t="shared" si="1479"/>
        <v>0</v>
      </c>
      <c r="AR240" s="10"/>
      <c r="AS240" s="10"/>
      <c r="AT240" s="10"/>
      <c r="AU240" s="131">
        <f t="shared" si="1480"/>
        <v>0</v>
      </c>
      <c r="AV240" s="10"/>
      <c r="AW240" s="10"/>
      <c r="AX240" s="10"/>
      <c r="AY240" s="131">
        <f t="shared" si="1481"/>
        <v>0</v>
      </c>
      <c r="AZ240" s="10"/>
      <c r="BA240" s="10"/>
      <c r="BB240" s="10"/>
      <c r="BC240" s="131">
        <f t="shared" si="1482"/>
        <v>0</v>
      </c>
      <c r="BD240" s="10"/>
      <c r="BE240" s="10"/>
      <c r="BF240" s="10"/>
      <c r="BG240" s="131">
        <f t="shared" si="1483"/>
        <v>0</v>
      </c>
      <c r="BH240" s="10"/>
      <c r="BI240" s="10"/>
      <c r="BJ240" s="10"/>
      <c r="BK240" s="131">
        <f t="shared" si="1484"/>
        <v>0</v>
      </c>
      <c r="BL240" s="10"/>
      <c r="BM240" s="10"/>
      <c r="BN240" s="10"/>
      <c r="BO240" s="131">
        <f t="shared" si="1485"/>
        <v>0</v>
      </c>
      <c r="BP240" s="10"/>
      <c r="BQ240" s="10"/>
      <c r="BR240" s="10"/>
      <c r="BS240" s="131">
        <f t="shared" si="1486"/>
        <v>0</v>
      </c>
      <c r="BT240" s="10"/>
      <c r="BU240" s="10"/>
      <c r="BV240" s="10"/>
      <c r="BW240" s="131">
        <f t="shared" si="1487"/>
        <v>0</v>
      </c>
      <c r="BX240" s="10"/>
      <c r="BY240" s="10"/>
      <c r="BZ240" s="10"/>
      <c r="CA240" s="131">
        <f t="shared" si="1488"/>
        <v>0</v>
      </c>
      <c r="CB240" s="10"/>
      <c r="CC240" s="10"/>
      <c r="CD240" s="10"/>
      <c r="CE240" s="131">
        <f t="shared" si="1489"/>
        <v>0</v>
      </c>
      <c r="CF240" s="10"/>
      <c r="CG240" s="10"/>
      <c r="CH240" s="10"/>
      <c r="CI240" s="131">
        <f t="shared" si="1490"/>
        <v>0</v>
      </c>
      <c r="CJ240" s="10"/>
      <c r="CK240" s="10"/>
      <c r="CL240" s="10"/>
      <c r="CM240" s="131">
        <f t="shared" si="1491"/>
        <v>0</v>
      </c>
      <c r="CN240" s="10"/>
      <c r="CO240" s="10"/>
      <c r="CP240" s="10"/>
      <c r="CQ240" s="131">
        <f t="shared" si="1492"/>
        <v>0</v>
      </c>
      <c r="CR240" s="10"/>
      <c r="CS240" s="10"/>
      <c r="CT240" s="10"/>
      <c r="CU240" s="131">
        <f t="shared" si="1493"/>
        <v>0</v>
      </c>
      <c r="CV240" s="10"/>
      <c r="CW240" s="10"/>
      <c r="CX240" s="10"/>
      <c r="CY240" s="131">
        <f t="shared" si="1494"/>
        <v>0</v>
      </c>
      <c r="CZ240" s="10"/>
      <c r="DA240" s="10"/>
      <c r="DB240" s="10"/>
      <c r="DC240" s="131">
        <f t="shared" si="1495"/>
        <v>0</v>
      </c>
      <c r="DD240" s="10"/>
      <c r="DE240" s="10"/>
      <c r="DF240" s="10"/>
      <c r="DG240" s="131">
        <f t="shared" si="1496"/>
        <v>0</v>
      </c>
      <c r="DH240" s="10"/>
      <c r="DI240" s="10"/>
      <c r="DJ240" s="10"/>
      <c r="DK240" s="131">
        <f t="shared" si="1497"/>
        <v>0</v>
      </c>
      <c r="DL240" s="10"/>
      <c r="DM240" s="10"/>
      <c r="DN240" s="10"/>
      <c r="DO240" s="131">
        <f t="shared" si="1498"/>
        <v>0</v>
      </c>
      <c r="DP240" s="10"/>
      <c r="DQ240" s="10"/>
      <c r="DR240" s="10"/>
      <c r="DS240" s="131">
        <f t="shared" si="1499"/>
        <v>0</v>
      </c>
      <c r="DT240" s="10"/>
      <c r="DU240" s="10"/>
      <c r="DV240" s="10"/>
      <c r="DW240" s="131">
        <f t="shared" si="1500"/>
        <v>0</v>
      </c>
      <c r="DX240" s="10"/>
      <c r="DY240" s="10"/>
      <c r="DZ240" s="10"/>
      <c r="EA240" s="131">
        <f t="shared" si="1501"/>
        <v>0</v>
      </c>
      <c r="EB240" s="10"/>
      <c r="EC240" s="10"/>
      <c r="ED240" s="10"/>
      <c r="EE240" s="131">
        <f t="shared" si="1502"/>
        <v>0</v>
      </c>
      <c r="EF240" s="10"/>
      <c r="EG240" s="10"/>
      <c r="EH240" s="10"/>
      <c r="EI240" s="131">
        <f t="shared" si="1503"/>
        <v>0</v>
      </c>
      <c r="EJ240" s="10"/>
      <c r="EK240" s="10"/>
      <c r="EL240" s="10"/>
      <c r="EM240" s="131">
        <f t="shared" si="1504"/>
        <v>0</v>
      </c>
      <c r="EN240" s="10"/>
      <c r="EO240" s="10"/>
      <c r="EP240" s="10"/>
      <c r="EQ240" s="131">
        <f t="shared" si="1505"/>
        <v>0</v>
      </c>
      <c r="ER240" s="10"/>
      <c r="ES240" s="10"/>
      <c r="ET240" s="10"/>
      <c r="EU240" s="131">
        <f t="shared" si="1506"/>
        <v>0</v>
      </c>
      <c r="EV240" s="10"/>
      <c r="EW240" s="10"/>
      <c r="EX240" s="10"/>
      <c r="EY240" s="131">
        <f t="shared" si="1507"/>
        <v>0</v>
      </c>
      <c r="EZ240" s="10"/>
      <c r="FA240" s="10"/>
      <c r="FB240" s="10"/>
      <c r="FC240" s="131">
        <f t="shared" si="1508"/>
        <v>0</v>
      </c>
      <c r="FD240" s="10"/>
      <c r="FE240" s="10"/>
      <c r="FF240" s="10"/>
      <c r="FG240" s="131">
        <f t="shared" si="1509"/>
        <v>0</v>
      </c>
      <c r="FH240" s="10"/>
      <c r="FI240" s="10"/>
      <c r="FJ240" s="10"/>
      <c r="FK240" s="131">
        <f t="shared" si="1510"/>
        <v>0</v>
      </c>
      <c r="FL240" s="10"/>
      <c r="FM240" s="10"/>
      <c r="FN240" s="10"/>
      <c r="FO240" s="131">
        <f t="shared" si="1511"/>
        <v>0</v>
      </c>
      <c r="FP240" s="10"/>
      <c r="FQ240" s="10"/>
      <c r="FR240" s="10"/>
      <c r="FS240" s="131">
        <f t="shared" si="1512"/>
        <v>0</v>
      </c>
      <c r="FT240" s="10"/>
      <c r="FU240" s="10"/>
      <c r="FV240" s="10"/>
      <c r="FW240" s="131">
        <f t="shared" si="1513"/>
        <v>0</v>
      </c>
      <c r="FX240" s="10"/>
      <c r="FY240" s="10"/>
      <c r="FZ240" s="10"/>
      <c r="GA240" s="131">
        <f t="shared" si="1514"/>
        <v>0</v>
      </c>
      <c r="GB240" s="10"/>
      <c r="GC240" s="10"/>
      <c r="GD240" s="10"/>
      <c r="GE240" s="131">
        <f t="shared" si="1515"/>
        <v>0</v>
      </c>
      <c r="GF240" s="10"/>
      <c r="GG240" s="10"/>
      <c r="GH240" s="10"/>
      <c r="GI240" s="131">
        <f t="shared" si="1516"/>
        <v>0</v>
      </c>
      <c r="GJ240" s="10"/>
      <c r="GK240" s="10"/>
      <c r="GL240" s="10"/>
      <c r="GM240" s="131">
        <f t="shared" si="1517"/>
        <v>0</v>
      </c>
      <c r="GN240" s="10"/>
      <c r="GO240" s="10"/>
      <c r="GP240" s="10"/>
      <c r="GQ240" s="131">
        <f t="shared" si="1518"/>
        <v>0</v>
      </c>
      <c r="GR240" s="10"/>
      <c r="GS240" s="10"/>
      <c r="GT240" s="10"/>
      <c r="GU240" s="131">
        <f t="shared" si="1519"/>
        <v>0</v>
      </c>
      <c r="GV240" s="10"/>
      <c r="GW240" s="10"/>
      <c r="GX240" s="10"/>
      <c r="GY240" s="131">
        <f t="shared" si="1520"/>
        <v>0</v>
      </c>
      <c r="GZ240" s="10"/>
      <c r="HA240" s="10"/>
      <c r="HB240" s="10"/>
      <c r="HC240" s="131">
        <f t="shared" si="1521"/>
        <v>0</v>
      </c>
      <c r="HD240" s="10"/>
      <c r="HE240" s="10"/>
      <c r="HF240" s="10"/>
      <c r="HG240" s="131">
        <f t="shared" si="1522"/>
        <v>0</v>
      </c>
      <c r="HH240" s="10"/>
      <c r="HI240" s="10"/>
      <c r="HJ240" s="10"/>
      <c r="HK240" s="131">
        <f t="shared" si="1523"/>
        <v>0</v>
      </c>
      <c r="HL240" s="10"/>
      <c r="HM240" s="10"/>
      <c r="HN240" s="10"/>
      <c r="HO240" s="131">
        <f t="shared" si="1524"/>
        <v>0</v>
      </c>
      <c r="HP240" s="10"/>
      <c r="HQ240" s="10"/>
      <c r="HR240" s="10"/>
      <c r="HS240" s="131">
        <f t="shared" si="1525"/>
        <v>0</v>
      </c>
      <c r="HT240" s="10"/>
      <c r="HU240" s="10"/>
      <c r="HV240" s="10"/>
      <c r="HW240" s="131">
        <f t="shared" si="1526"/>
        <v>0</v>
      </c>
      <c r="HX240" s="10"/>
      <c r="HY240" s="10"/>
      <c r="HZ240" s="10"/>
      <c r="IA240" s="131">
        <f t="shared" si="1527"/>
        <v>0</v>
      </c>
      <c r="IB240" s="10"/>
      <c r="IC240" s="10"/>
      <c r="ID240" s="10"/>
      <c r="IE240" s="131">
        <f t="shared" si="1528"/>
        <v>0</v>
      </c>
      <c r="IF240" s="10"/>
      <c r="IG240" s="10"/>
      <c r="IH240" s="10"/>
      <c r="II240" s="131">
        <f t="shared" si="1529"/>
        <v>0</v>
      </c>
      <c r="IJ240" s="10"/>
      <c r="IK240" s="10"/>
      <c r="IL240" s="10"/>
      <c r="IM240" s="131">
        <f t="shared" si="1530"/>
        <v>0</v>
      </c>
      <c r="IN240" s="10"/>
      <c r="IO240" s="10"/>
      <c r="IP240" s="10"/>
      <c r="IQ240" s="131">
        <f t="shared" si="1531"/>
        <v>0</v>
      </c>
      <c r="IR240" s="10"/>
      <c r="IS240" s="10"/>
      <c r="IT240" s="10"/>
      <c r="IU240" s="131">
        <f t="shared" si="1532"/>
        <v>0</v>
      </c>
      <c r="IV240" s="10"/>
      <c r="IW240" s="10"/>
      <c r="IX240" s="10"/>
      <c r="IY240" s="131">
        <f t="shared" si="1533"/>
        <v>0</v>
      </c>
      <c r="IZ240" s="10"/>
      <c r="JA240" s="10"/>
      <c r="JB240" s="10"/>
      <c r="JC240" s="131">
        <f t="shared" si="1534"/>
        <v>0</v>
      </c>
      <c r="JD240" s="10"/>
      <c r="JE240" s="10"/>
      <c r="JF240" s="10"/>
      <c r="JG240" s="131">
        <f t="shared" si="1535"/>
        <v>0</v>
      </c>
      <c r="JH240" s="10"/>
      <c r="JI240" s="10"/>
      <c r="JJ240" s="10"/>
      <c r="JK240" s="131">
        <f t="shared" si="1536"/>
        <v>0</v>
      </c>
      <c r="JL240" s="10"/>
      <c r="JM240" s="10"/>
      <c r="JN240" s="10"/>
      <c r="JO240" s="131">
        <f t="shared" si="1537"/>
        <v>0</v>
      </c>
      <c r="JP240" s="10"/>
      <c r="JQ240" s="10"/>
      <c r="JR240" s="10"/>
      <c r="JS240" s="131">
        <f t="shared" si="1538"/>
        <v>0</v>
      </c>
      <c r="JT240" s="10"/>
      <c r="JU240" s="10"/>
      <c r="JV240" s="10"/>
      <c r="JW240" s="131">
        <f t="shared" si="1539"/>
        <v>5</v>
      </c>
      <c r="JX240" s="10"/>
      <c r="JY240" s="10"/>
      <c r="JZ240" s="10"/>
      <c r="KA240" s="131">
        <f t="shared" si="1540"/>
        <v>0</v>
      </c>
      <c r="KB240" s="10"/>
      <c r="KC240" s="10"/>
      <c r="KD240" s="10"/>
      <c r="KE240" s="131">
        <f t="shared" si="1541"/>
        <v>0</v>
      </c>
      <c r="KF240" s="10"/>
      <c r="KG240" s="10"/>
      <c r="KH240" s="10"/>
      <c r="KI240" s="131">
        <f t="shared" si="1542"/>
        <v>0</v>
      </c>
      <c r="KJ240" s="10"/>
      <c r="KK240" s="10"/>
      <c r="KL240" s="10"/>
      <c r="KM240" s="131">
        <f t="shared" si="1543"/>
        <v>0</v>
      </c>
      <c r="KN240" s="10"/>
      <c r="KO240" s="10"/>
      <c r="KP240" s="10"/>
      <c r="KQ240" s="131">
        <f t="shared" si="1544"/>
        <v>0</v>
      </c>
      <c r="KR240" s="10"/>
      <c r="KS240" s="10"/>
      <c r="KT240" s="10"/>
      <c r="KU240" s="131">
        <f t="shared" si="1545"/>
        <v>0</v>
      </c>
      <c r="KV240" s="10"/>
      <c r="KW240" s="10"/>
      <c r="KX240" s="10"/>
      <c r="KY240" s="131">
        <f t="shared" si="1546"/>
        <v>0</v>
      </c>
      <c r="KZ240" s="10"/>
      <c r="LA240" s="10"/>
      <c r="LB240" s="10"/>
      <c r="LC240" s="131">
        <f t="shared" si="1547"/>
        <v>0</v>
      </c>
      <c r="LD240" s="10"/>
      <c r="LE240" s="10"/>
      <c r="LF240" s="10"/>
      <c r="LG240" s="131">
        <f t="shared" si="1548"/>
        <v>0</v>
      </c>
      <c r="LH240" s="10"/>
      <c r="LI240" s="10"/>
      <c r="LJ240" s="10"/>
      <c r="LK240" s="131">
        <f t="shared" si="1549"/>
        <v>0</v>
      </c>
      <c r="LL240" s="10"/>
      <c r="LM240" s="10"/>
      <c r="LN240" s="10"/>
      <c r="LO240" s="131">
        <f t="shared" si="1550"/>
        <v>0</v>
      </c>
      <c r="LP240" s="10"/>
      <c r="LQ240" s="10"/>
      <c r="LR240" s="10"/>
      <c r="LS240" s="131">
        <f t="shared" si="1551"/>
        <v>0</v>
      </c>
      <c r="LT240" s="10"/>
      <c r="LU240" s="10"/>
      <c r="LV240" s="10"/>
      <c r="LW240" s="131">
        <f t="shared" si="1552"/>
        <v>0</v>
      </c>
      <c r="LX240" s="10"/>
      <c r="LY240" s="10"/>
      <c r="LZ240" s="10"/>
      <c r="MA240" s="131">
        <f t="shared" si="1553"/>
        <v>0</v>
      </c>
      <c r="MB240" s="10"/>
      <c r="MC240" s="10"/>
      <c r="MD240" s="10"/>
      <c r="ME240" s="131">
        <f t="shared" si="1554"/>
        <v>0</v>
      </c>
      <c r="MF240" s="10"/>
      <c r="MG240" s="10"/>
      <c r="MH240" s="10"/>
      <c r="MI240" s="131">
        <f t="shared" si="1555"/>
        <v>0</v>
      </c>
      <c r="MJ240" s="10"/>
      <c r="MK240" s="10"/>
      <c r="ML240" s="10"/>
      <c r="MM240" s="131">
        <f t="shared" si="1556"/>
        <v>0</v>
      </c>
      <c r="MN240" s="10"/>
      <c r="MO240" s="10"/>
      <c r="MP240" s="10"/>
      <c r="MQ240" s="131">
        <f t="shared" si="1557"/>
        <v>0</v>
      </c>
      <c r="MR240" s="10"/>
      <c r="MS240" s="10"/>
      <c r="MT240" s="10"/>
      <c r="MU240" s="131">
        <f t="shared" si="1558"/>
        <v>0</v>
      </c>
      <c r="MV240" s="10"/>
      <c r="MW240" s="10"/>
      <c r="MX240" s="10"/>
      <c r="MY240" s="131">
        <f t="shared" si="1559"/>
        <v>0</v>
      </c>
      <c r="MZ240" s="10"/>
      <c r="NA240" s="10"/>
      <c r="NB240" s="10"/>
      <c r="NC240" s="131">
        <f t="shared" si="1560"/>
        <v>0</v>
      </c>
      <c r="ND240" s="10"/>
      <c r="NE240" s="10"/>
      <c r="NF240" s="10"/>
      <c r="NG240" s="131">
        <f t="shared" si="1561"/>
        <v>0</v>
      </c>
      <c r="NH240" s="10"/>
      <c r="NI240" s="10"/>
      <c r="NJ240" s="10"/>
      <c r="NK240" s="131">
        <f t="shared" si="1562"/>
        <v>0</v>
      </c>
      <c r="NL240" s="10"/>
      <c r="NM240" s="10"/>
      <c r="NN240" s="10"/>
      <c r="NO240" s="131">
        <f t="shared" si="1563"/>
        <v>0</v>
      </c>
      <c r="NP240" s="10"/>
      <c r="NQ240" s="10"/>
      <c r="NR240" s="10"/>
      <c r="NS240" s="10"/>
      <c r="NT240" s="134">
        <f t="shared" si="1564"/>
        <v>0</v>
      </c>
      <c r="NU240" s="134">
        <f t="shared" si="1565"/>
        <v>0</v>
      </c>
      <c r="NV240" s="134">
        <f t="shared" si="1566"/>
        <v>0</v>
      </c>
      <c r="NW240" s="134">
        <f t="shared" si="1567"/>
        <v>0</v>
      </c>
      <c r="NX240" s="129"/>
      <c r="NY240" s="136">
        <f t="shared" si="1184"/>
        <v>0</v>
      </c>
      <c r="NZ240" s="136">
        <f t="shared" si="1185"/>
        <v>5</v>
      </c>
      <c r="OA240" s="136">
        <f t="shared" si="1186"/>
        <v>0</v>
      </c>
      <c r="OB240" s="136">
        <f t="shared" si="1187"/>
        <v>0</v>
      </c>
    </row>
    <row r="241" spans="1:392" s="28" customFormat="1" ht="20.25" customHeight="1">
      <c r="A241" s="2">
        <v>1</v>
      </c>
      <c r="B241" s="2" t="s">
        <v>2</v>
      </c>
      <c r="C241" s="92"/>
      <c r="D241" s="78" t="s">
        <v>167</v>
      </c>
      <c r="E241" s="78" t="s">
        <v>167</v>
      </c>
      <c r="F241" s="78"/>
      <c r="G241" s="78"/>
      <c r="H241" s="78" t="s">
        <v>167</v>
      </c>
      <c r="I241" s="92"/>
      <c r="J241" s="92"/>
      <c r="K241">
        <v>5</v>
      </c>
      <c r="L241"/>
      <c r="M241" s="10"/>
      <c r="N241" s="10">
        <v>5</v>
      </c>
      <c r="O241" s="10"/>
      <c r="P241" s="10"/>
      <c r="Q241" s="10"/>
      <c r="R241" s="10"/>
      <c r="S241" s="131">
        <f t="shared" si="1568"/>
        <v>0</v>
      </c>
      <c r="T241" s="10"/>
      <c r="U241" s="10"/>
      <c r="V241" s="10"/>
      <c r="W241" s="131">
        <f t="shared" si="1474"/>
        <v>0</v>
      </c>
      <c r="X241" s="10"/>
      <c r="Y241" s="10"/>
      <c r="Z241" s="10"/>
      <c r="AA241" s="131">
        <f t="shared" si="1475"/>
        <v>0</v>
      </c>
      <c r="AB241" s="10"/>
      <c r="AC241" s="10"/>
      <c r="AD241" s="10"/>
      <c r="AE241" s="131">
        <f t="shared" si="1476"/>
        <v>0</v>
      </c>
      <c r="AF241" s="10"/>
      <c r="AG241" s="10"/>
      <c r="AH241" s="10"/>
      <c r="AI241" s="131">
        <f t="shared" si="1477"/>
        <v>0</v>
      </c>
      <c r="AJ241" s="10"/>
      <c r="AK241" s="10"/>
      <c r="AL241" s="10"/>
      <c r="AM241" s="131">
        <f t="shared" si="1478"/>
        <v>0</v>
      </c>
      <c r="AN241" s="10"/>
      <c r="AO241" s="10"/>
      <c r="AP241" s="10"/>
      <c r="AQ241" s="131">
        <f t="shared" si="1479"/>
        <v>0</v>
      </c>
      <c r="AR241" s="10"/>
      <c r="AS241" s="10"/>
      <c r="AT241" s="10"/>
      <c r="AU241" s="131">
        <f t="shared" si="1480"/>
        <v>0</v>
      </c>
      <c r="AV241" s="10"/>
      <c r="AW241" s="10"/>
      <c r="AX241" s="10"/>
      <c r="AY241" s="131">
        <f t="shared" si="1481"/>
        <v>0</v>
      </c>
      <c r="AZ241" s="10"/>
      <c r="BA241" s="10"/>
      <c r="BB241" s="10"/>
      <c r="BC241" s="131">
        <f t="shared" si="1482"/>
        <v>0</v>
      </c>
      <c r="BD241" s="10"/>
      <c r="BE241" s="10"/>
      <c r="BF241" s="10"/>
      <c r="BG241" s="131">
        <f t="shared" si="1483"/>
        <v>0</v>
      </c>
      <c r="BH241" s="10"/>
      <c r="BI241" s="10"/>
      <c r="BJ241" s="10"/>
      <c r="BK241" s="131">
        <f t="shared" si="1484"/>
        <v>0</v>
      </c>
      <c r="BL241" s="10"/>
      <c r="BM241" s="10"/>
      <c r="BN241" s="10"/>
      <c r="BO241" s="131">
        <f t="shared" si="1485"/>
        <v>0</v>
      </c>
      <c r="BP241" s="10"/>
      <c r="BQ241" s="10"/>
      <c r="BR241" s="10"/>
      <c r="BS241" s="131">
        <f t="shared" si="1486"/>
        <v>0</v>
      </c>
      <c r="BT241" s="10"/>
      <c r="BU241" s="10"/>
      <c r="BV241" s="10"/>
      <c r="BW241" s="131">
        <f t="shared" si="1487"/>
        <v>0</v>
      </c>
      <c r="BX241" s="10"/>
      <c r="BY241" s="10"/>
      <c r="BZ241" s="10"/>
      <c r="CA241" s="131">
        <f t="shared" si="1488"/>
        <v>0</v>
      </c>
      <c r="CB241" s="10"/>
      <c r="CC241" s="10"/>
      <c r="CD241" s="10"/>
      <c r="CE241" s="131">
        <f t="shared" si="1489"/>
        <v>0</v>
      </c>
      <c r="CF241" s="10"/>
      <c r="CG241" s="10"/>
      <c r="CH241" s="10"/>
      <c r="CI241" s="131">
        <f t="shared" si="1490"/>
        <v>0</v>
      </c>
      <c r="CJ241" s="10"/>
      <c r="CK241" s="10"/>
      <c r="CL241" s="10"/>
      <c r="CM241" s="131">
        <f t="shared" si="1491"/>
        <v>0</v>
      </c>
      <c r="CN241" s="10"/>
      <c r="CO241" s="10"/>
      <c r="CP241" s="10"/>
      <c r="CQ241" s="131">
        <f t="shared" si="1492"/>
        <v>0</v>
      </c>
      <c r="CR241" s="10"/>
      <c r="CS241" s="10"/>
      <c r="CT241" s="10"/>
      <c r="CU241" s="131">
        <f t="shared" si="1493"/>
        <v>0</v>
      </c>
      <c r="CV241" s="10"/>
      <c r="CW241" s="10"/>
      <c r="CX241" s="10"/>
      <c r="CY241" s="131">
        <f t="shared" si="1494"/>
        <v>0</v>
      </c>
      <c r="CZ241" s="10"/>
      <c r="DA241" s="10"/>
      <c r="DB241" s="10"/>
      <c r="DC241" s="131">
        <f t="shared" si="1495"/>
        <v>0</v>
      </c>
      <c r="DD241" s="10"/>
      <c r="DE241" s="10"/>
      <c r="DF241" s="10"/>
      <c r="DG241" s="131">
        <f t="shared" si="1496"/>
        <v>0</v>
      </c>
      <c r="DH241" s="10"/>
      <c r="DI241" s="10"/>
      <c r="DJ241" s="10"/>
      <c r="DK241" s="131">
        <f t="shared" si="1497"/>
        <v>0</v>
      </c>
      <c r="DL241" s="10"/>
      <c r="DM241" s="10"/>
      <c r="DN241" s="10"/>
      <c r="DO241" s="131">
        <f t="shared" si="1498"/>
        <v>0</v>
      </c>
      <c r="DP241" s="10"/>
      <c r="DQ241" s="10"/>
      <c r="DR241" s="10"/>
      <c r="DS241" s="131">
        <f t="shared" si="1499"/>
        <v>0</v>
      </c>
      <c r="DT241" s="10"/>
      <c r="DU241" s="10"/>
      <c r="DV241" s="10"/>
      <c r="DW241" s="131">
        <f t="shared" si="1500"/>
        <v>0</v>
      </c>
      <c r="DX241" s="10"/>
      <c r="DY241" s="10"/>
      <c r="DZ241" s="10"/>
      <c r="EA241" s="131">
        <f t="shared" si="1501"/>
        <v>0</v>
      </c>
      <c r="EB241" s="10"/>
      <c r="EC241" s="10"/>
      <c r="ED241" s="10"/>
      <c r="EE241" s="131">
        <f t="shared" si="1502"/>
        <v>0</v>
      </c>
      <c r="EF241" s="10"/>
      <c r="EG241" s="10"/>
      <c r="EH241" s="10"/>
      <c r="EI241" s="131">
        <f t="shared" si="1503"/>
        <v>0</v>
      </c>
      <c r="EJ241" s="10"/>
      <c r="EK241" s="10"/>
      <c r="EL241" s="10"/>
      <c r="EM241" s="131">
        <f t="shared" si="1504"/>
        <v>0</v>
      </c>
      <c r="EN241" s="10"/>
      <c r="EO241" s="10"/>
      <c r="EP241" s="10"/>
      <c r="EQ241" s="131">
        <f t="shared" si="1505"/>
        <v>0</v>
      </c>
      <c r="ER241" s="10"/>
      <c r="ES241" s="10"/>
      <c r="ET241" s="10"/>
      <c r="EU241" s="131">
        <f t="shared" si="1506"/>
        <v>0</v>
      </c>
      <c r="EV241" s="10"/>
      <c r="EW241" s="10"/>
      <c r="EX241" s="10"/>
      <c r="EY241" s="131">
        <f t="shared" si="1507"/>
        <v>0</v>
      </c>
      <c r="EZ241" s="10"/>
      <c r="FA241" s="10"/>
      <c r="FB241" s="10"/>
      <c r="FC241" s="131">
        <f t="shared" si="1508"/>
        <v>0</v>
      </c>
      <c r="FD241" s="10"/>
      <c r="FE241" s="10"/>
      <c r="FF241" s="10"/>
      <c r="FG241" s="131">
        <f t="shared" si="1509"/>
        <v>0</v>
      </c>
      <c r="FH241" s="10"/>
      <c r="FI241" s="10"/>
      <c r="FJ241" s="10"/>
      <c r="FK241" s="131">
        <f t="shared" si="1510"/>
        <v>0</v>
      </c>
      <c r="FL241" s="10"/>
      <c r="FM241" s="10"/>
      <c r="FN241" s="10"/>
      <c r="FO241" s="131">
        <f t="shared" si="1511"/>
        <v>0</v>
      </c>
      <c r="FP241" s="10"/>
      <c r="FQ241" s="10"/>
      <c r="FR241" s="10"/>
      <c r="FS241" s="131">
        <f t="shared" si="1512"/>
        <v>0</v>
      </c>
      <c r="FT241" s="10"/>
      <c r="FU241" s="10"/>
      <c r="FV241" s="10"/>
      <c r="FW241" s="131">
        <f t="shared" si="1513"/>
        <v>0</v>
      </c>
      <c r="FX241" s="10"/>
      <c r="FY241" s="10"/>
      <c r="FZ241" s="10"/>
      <c r="GA241" s="131">
        <f t="shared" si="1514"/>
        <v>0</v>
      </c>
      <c r="GB241" s="10"/>
      <c r="GC241" s="10"/>
      <c r="GD241" s="10"/>
      <c r="GE241" s="131">
        <f t="shared" si="1515"/>
        <v>0</v>
      </c>
      <c r="GF241" s="10"/>
      <c r="GG241" s="10"/>
      <c r="GH241" s="10"/>
      <c r="GI241" s="131">
        <f t="shared" si="1516"/>
        <v>0</v>
      </c>
      <c r="GJ241" s="10"/>
      <c r="GK241" s="10"/>
      <c r="GL241" s="10"/>
      <c r="GM241" s="131">
        <f t="shared" si="1517"/>
        <v>0</v>
      </c>
      <c r="GN241" s="10"/>
      <c r="GO241" s="10"/>
      <c r="GP241" s="10"/>
      <c r="GQ241" s="131">
        <f t="shared" si="1518"/>
        <v>0</v>
      </c>
      <c r="GR241" s="10"/>
      <c r="GS241" s="10"/>
      <c r="GT241" s="10"/>
      <c r="GU241" s="131">
        <f t="shared" si="1519"/>
        <v>0</v>
      </c>
      <c r="GV241" s="10"/>
      <c r="GW241" s="10"/>
      <c r="GX241" s="10"/>
      <c r="GY241" s="131">
        <f t="shared" si="1520"/>
        <v>0</v>
      </c>
      <c r="GZ241" s="10"/>
      <c r="HA241" s="10"/>
      <c r="HB241" s="10"/>
      <c r="HC241" s="131">
        <f t="shared" si="1521"/>
        <v>0</v>
      </c>
      <c r="HD241" s="10"/>
      <c r="HE241" s="10"/>
      <c r="HF241" s="10"/>
      <c r="HG241" s="131">
        <f t="shared" si="1522"/>
        <v>0</v>
      </c>
      <c r="HH241" s="10"/>
      <c r="HI241" s="10"/>
      <c r="HJ241" s="10"/>
      <c r="HK241" s="131">
        <f t="shared" si="1523"/>
        <v>0</v>
      </c>
      <c r="HL241" s="10"/>
      <c r="HM241" s="10"/>
      <c r="HN241" s="10"/>
      <c r="HO241" s="131">
        <f t="shared" si="1524"/>
        <v>0</v>
      </c>
      <c r="HP241" s="10"/>
      <c r="HQ241" s="10"/>
      <c r="HR241" s="10"/>
      <c r="HS241" s="131">
        <f t="shared" si="1525"/>
        <v>0</v>
      </c>
      <c r="HT241" s="10"/>
      <c r="HU241" s="10"/>
      <c r="HV241" s="10"/>
      <c r="HW241" s="131">
        <f t="shared" si="1526"/>
        <v>0</v>
      </c>
      <c r="HX241" s="10"/>
      <c r="HY241" s="10"/>
      <c r="HZ241" s="10"/>
      <c r="IA241" s="131">
        <f t="shared" si="1527"/>
        <v>0</v>
      </c>
      <c r="IB241" s="10"/>
      <c r="IC241" s="10"/>
      <c r="ID241" s="10"/>
      <c r="IE241" s="131">
        <f t="shared" si="1528"/>
        <v>0</v>
      </c>
      <c r="IF241" s="10"/>
      <c r="IG241" s="10"/>
      <c r="IH241" s="10"/>
      <c r="II241" s="131">
        <f t="shared" si="1529"/>
        <v>0</v>
      </c>
      <c r="IJ241" s="10"/>
      <c r="IK241" s="10"/>
      <c r="IL241" s="10"/>
      <c r="IM241" s="131">
        <f t="shared" si="1530"/>
        <v>0</v>
      </c>
      <c r="IN241" s="10"/>
      <c r="IO241" s="10"/>
      <c r="IP241" s="10"/>
      <c r="IQ241" s="131">
        <f t="shared" si="1531"/>
        <v>0</v>
      </c>
      <c r="IR241" s="10"/>
      <c r="IS241" s="10"/>
      <c r="IT241" s="10"/>
      <c r="IU241" s="131">
        <f t="shared" si="1532"/>
        <v>0</v>
      </c>
      <c r="IV241" s="10"/>
      <c r="IW241" s="10"/>
      <c r="IX241" s="10"/>
      <c r="IY241" s="131">
        <f t="shared" si="1533"/>
        <v>0</v>
      </c>
      <c r="IZ241" s="10"/>
      <c r="JA241" s="10"/>
      <c r="JB241" s="10"/>
      <c r="JC241" s="131">
        <f t="shared" si="1534"/>
        <v>0</v>
      </c>
      <c r="JD241" s="10"/>
      <c r="JE241" s="10"/>
      <c r="JF241" s="10"/>
      <c r="JG241" s="131">
        <f t="shared" si="1535"/>
        <v>0</v>
      </c>
      <c r="JH241" s="10"/>
      <c r="JI241" s="10"/>
      <c r="JJ241" s="10"/>
      <c r="JK241" s="131">
        <f t="shared" si="1536"/>
        <v>0</v>
      </c>
      <c r="JL241" s="10"/>
      <c r="JM241" s="10"/>
      <c r="JN241" s="10"/>
      <c r="JO241" s="131">
        <f t="shared" si="1537"/>
        <v>0</v>
      </c>
      <c r="JP241" s="10"/>
      <c r="JQ241" s="10"/>
      <c r="JR241" s="10"/>
      <c r="JS241" s="131">
        <f t="shared" si="1538"/>
        <v>0</v>
      </c>
      <c r="JT241" s="10"/>
      <c r="JU241" s="10"/>
      <c r="JV241" s="10"/>
      <c r="JW241" s="131">
        <f t="shared" si="1539"/>
        <v>3</v>
      </c>
      <c r="JX241" s="10"/>
      <c r="JY241" s="10"/>
      <c r="JZ241" s="10"/>
      <c r="KA241" s="131">
        <f t="shared" si="1540"/>
        <v>0</v>
      </c>
      <c r="KB241" s="10"/>
      <c r="KC241" s="10"/>
      <c r="KD241" s="10"/>
      <c r="KE241" s="131">
        <f t="shared" si="1541"/>
        <v>0</v>
      </c>
      <c r="KF241" s="10"/>
      <c r="KG241" s="10"/>
      <c r="KH241" s="10"/>
      <c r="KI241" s="131">
        <f t="shared" si="1542"/>
        <v>0</v>
      </c>
      <c r="KJ241" s="10"/>
      <c r="KK241" s="10"/>
      <c r="KL241" s="10"/>
      <c r="KM241" s="131">
        <f t="shared" si="1543"/>
        <v>0</v>
      </c>
      <c r="KN241" s="10"/>
      <c r="KO241" s="10"/>
      <c r="KP241" s="10"/>
      <c r="KQ241" s="131">
        <f t="shared" si="1544"/>
        <v>0</v>
      </c>
      <c r="KR241" s="10"/>
      <c r="KS241" s="10"/>
      <c r="KT241" s="10"/>
      <c r="KU241" s="131">
        <f t="shared" si="1545"/>
        <v>0</v>
      </c>
      <c r="KV241" s="10"/>
      <c r="KW241" s="10"/>
      <c r="KX241" s="10"/>
      <c r="KY241" s="131">
        <f t="shared" si="1546"/>
        <v>0</v>
      </c>
      <c r="KZ241" s="10"/>
      <c r="LA241" s="10"/>
      <c r="LB241" s="10"/>
      <c r="LC241" s="131">
        <f t="shared" si="1547"/>
        <v>0</v>
      </c>
      <c r="LD241" s="10"/>
      <c r="LE241" s="10"/>
      <c r="LF241" s="10"/>
      <c r="LG241" s="131">
        <f t="shared" si="1548"/>
        <v>0</v>
      </c>
      <c r="LH241" s="10"/>
      <c r="LI241" s="10"/>
      <c r="LJ241" s="10"/>
      <c r="LK241" s="131">
        <f t="shared" si="1549"/>
        <v>0</v>
      </c>
      <c r="LL241" s="10"/>
      <c r="LM241" s="10"/>
      <c r="LN241" s="10"/>
      <c r="LO241" s="131">
        <f t="shared" si="1550"/>
        <v>0</v>
      </c>
      <c r="LP241" s="10"/>
      <c r="LQ241" s="10"/>
      <c r="LR241" s="10"/>
      <c r="LS241" s="131">
        <f t="shared" si="1551"/>
        <v>0</v>
      </c>
      <c r="LT241" s="10"/>
      <c r="LU241" s="10"/>
      <c r="LV241" s="10"/>
      <c r="LW241" s="131">
        <f t="shared" si="1552"/>
        <v>0</v>
      </c>
      <c r="LX241" s="10"/>
      <c r="LY241" s="10"/>
      <c r="LZ241" s="10"/>
      <c r="MA241" s="131">
        <f t="shared" si="1553"/>
        <v>0</v>
      </c>
      <c r="MB241" s="10"/>
      <c r="MC241" s="10"/>
      <c r="MD241" s="10"/>
      <c r="ME241" s="131">
        <f t="shared" si="1554"/>
        <v>0</v>
      </c>
      <c r="MF241" s="10"/>
      <c r="MG241" s="10"/>
      <c r="MH241" s="10"/>
      <c r="MI241" s="131">
        <f t="shared" si="1555"/>
        <v>0</v>
      </c>
      <c r="MJ241" s="10"/>
      <c r="MK241" s="10"/>
      <c r="ML241" s="10"/>
      <c r="MM241" s="131">
        <f t="shared" si="1556"/>
        <v>0</v>
      </c>
      <c r="MN241" s="10"/>
      <c r="MO241" s="10"/>
      <c r="MP241" s="10"/>
      <c r="MQ241" s="131">
        <f t="shared" si="1557"/>
        <v>0</v>
      </c>
      <c r="MR241" s="10"/>
      <c r="MS241" s="10"/>
      <c r="MT241" s="10"/>
      <c r="MU241" s="131">
        <f t="shared" si="1558"/>
        <v>0</v>
      </c>
      <c r="MV241" s="10"/>
      <c r="MW241" s="10"/>
      <c r="MX241" s="10"/>
      <c r="MY241" s="131">
        <f t="shared" si="1559"/>
        <v>0</v>
      </c>
      <c r="MZ241" s="10"/>
      <c r="NA241" s="10"/>
      <c r="NB241" s="10"/>
      <c r="NC241" s="131">
        <f t="shared" si="1560"/>
        <v>0</v>
      </c>
      <c r="ND241" s="10"/>
      <c r="NE241" s="10"/>
      <c r="NF241" s="10"/>
      <c r="NG241" s="131">
        <f t="shared" si="1561"/>
        <v>0</v>
      </c>
      <c r="NH241" s="10"/>
      <c r="NI241" s="10"/>
      <c r="NJ241" s="10"/>
      <c r="NK241" s="131">
        <f t="shared" si="1562"/>
        <v>0</v>
      </c>
      <c r="NL241" s="10"/>
      <c r="NM241" s="10"/>
      <c r="NN241" s="10"/>
      <c r="NO241" s="131">
        <f t="shared" si="1563"/>
        <v>0</v>
      </c>
      <c r="NP241" s="10"/>
      <c r="NQ241" s="10"/>
      <c r="NR241" s="10"/>
      <c r="NS241" s="10"/>
      <c r="NT241" s="134">
        <f t="shared" si="1564"/>
        <v>0</v>
      </c>
      <c r="NU241" s="134">
        <f t="shared" si="1565"/>
        <v>2</v>
      </c>
      <c r="NV241" s="134">
        <f t="shared" si="1566"/>
        <v>0</v>
      </c>
      <c r="NW241" s="134">
        <f t="shared" si="1567"/>
        <v>0</v>
      </c>
      <c r="NX241" s="129"/>
      <c r="NY241" s="136">
        <f t="shared" si="1184"/>
        <v>0</v>
      </c>
      <c r="NZ241" s="136">
        <f t="shared" si="1185"/>
        <v>3</v>
      </c>
      <c r="OA241" s="136">
        <f t="shared" si="1186"/>
        <v>0</v>
      </c>
      <c r="OB241" s="136">
        <f t="shared" si="1187"/>
        <v>0</v>
      </c>
    </row>
    <row r="242" spans="1:392" s="28" customFormat="1" ht="20.25" customHeight="1">
      <c r="A242" s="2">
        <v>2</v>
      </c>
      <c r="B242" s="2" t="s">
        <v>0</v>
      </c>
      <c r="C242" s="5" t="s">
        <v>294</v>
      </c>
      <c r="D242" s="78" t="s">
        <v>167</v>
      </c>
      <c r="E242" s="78" t="s">
        <v>167</v>
      </c>
      <c r="F242" s="78" t="s">
        <v>167</v>
      </c>
      <c r="G242" s="78" t="s">
        <v>167</v>
      </c>
      <c r="H242" s="78" t="s">
        <v>167</v>
      </c>
      <c r="I242" s="92"/>
      <c r="J242" s="92"/>
      <c r="K242">
        <v>6</v>
      </c>
      <c r="L242"/>
      <c r="M242" s="10"/>
      <c r="N242" s="10">
        <v>6</v>
      </c>
      <c r="O242" s="10"/>
      <c r="P242" s="10"/>
      <c r="Q242" s="10"/>
      <c r="R242" s="10"/>
      <c r="S242" s="131">
        <f t="shared" si="1568"/>
        <v>0</v>
      </c>
      <c r="T242" s="10"/>
      <c r="U242" s="10"/>
      <c r="V242" s="10"/>
      <c r="W242" s="131">
        <f t="shared" si="1474"/>
        <v>0</v>
      </c>
      <c r="X242" s="10"/>
      <c r="Y242" s="10"/>
      <c r="Z242" s="10"/>
      <c r="AA242" s="131">
        <f t="shared" si="1475"/>
        <v>0</v>
      </c>
      <c r="AB242" s="10"/>
      <c r="AC242" s="10"/>
      <c r="AD242" s="10"/>
      <c r="AE242" s="131">
        <f t="shared" si="1476"/>
        <v>0</v>
      </c>
      <c r="AF242" s="10"/>
      <c r="AG242" s="10"/>
      <c r="AH242" s="10"/>
      <c r="AI242" s="131">
        <f t="shared" si="1477"/>
        <v>0</v>
      </c>
      <c r="AJ242" s="10"/>
      <c r="AK242" s="10"/>
      <c r="AL242" s="10"/>
      <c r="AM242" s="131">
        <f t="shared" si="1478"/>
        <v>0</v>
      </c>
      <c r="AN242" s="10"/>
      <c r="AO242" s="10"/>
      <c r="AP242" s="10"/>
      <c r="AQ242" s="131">
        <f t="shared" si="1479"/>
        <v>0</v>
      </c>
      <c r="AR242" s="10"/>
      <c r="AS242" s="10"/>
      <c r="AT242" s="10"/>
      <c r="AU242" s="131">
        <f t="shared" si="1480"/>
        <v>0</v>
      </c>
      <c r="AV242" s="10"/>
      <c r="AW242" s="10"/>
      <c r="AX242" s="10"/>
      <c r="AY242" s="131">
        <f t="shared" si="1481"/>
        <v>0</v>
      </c>
      <c r="AZ242" s="10"/>
      <c r="BA242" s="10"/>
      <c r="BB242" s="10"/>
      <c r="BC242" s="131">
        <f t="shared" si="1482"/>
        <v>0</v>
      </c>
      <c r="BD242" s="10"/>
      <c r="BE242" s="10"/>
      <c r="BF242" s="10"/>
      <c r="BG242" s="131">
        <f t="shared" si="1483"/>
        <v>0</v>
      </c>
      <c r="BH242" s="10"/>
      <c r="BI242" s="10"/>
      <c r="BJ242" s="10"/>
      <c r="BK242" s="131">
        <f t="shared" si="1484"/>
        <v>0</v>
      </c>
      <c r="BL242" s="10"/>
      <c r="BM242" s="10"/>
      <c r="BN242" s="10"/>
      <c r="BO242" s="131">
        <f t="shared" si="1485"/>
        <v>0</v>
      </c>
      <c r="BP242" s="10"/>
      <c r="BQ242" s="10"/>
      <c r="BR242" s="10"/>
      <c r="BS242" s="131">
        <f t="shared" si="1486"/>
        <v>0</v>
      </c>
      <c r="BT242" s="10"/>
      <c r="BU242" s="10"/>
      <c r="BV242" s="10"/>
      <c r="BW242" s="131">
        <f t="shared" si="1487"/>
        <v>0</v>
      </c>
      <c r="BX242" s="10"/>
      <c r="BY242" s="10"/>
      <c r="BZ242" s="10"/>
      <c r="CA242" s="131">
        <f t="shared" si="1488"/>
        <v>0</v>
      </c>
      <c r="CB242" s="10"/>
      <c r="CC242" s="10"/>
      <c r="CD242" s="10"/>
      <c r="CE242" s="131">
        <f t="shared" si="1489"/>
        <v>0</v>
      </c>
      <c r="CF242" s="10"/>
      <c r="CG242" s="10"/>
      <c r="CH242" s="10"/>
      <c r="CI242" s="131">
        <f t="shared" si="1490"/>
        <v>0</v>
      </c>
      <c r="CJ242" s="10"/>
      <c r="CK242" s="10"/>
      <c r="CL242" s="10"/>
      <c r="CM242" s="131">
        <f t="shared" si="1491"/>
        <v>0</v>
      </c>
      <c r="CN242" s="10"/>
      <c r="CO242" s="10"/>
      <c r="CP242" s="10"/>
      <c r="CQ242" s="131">
        <f t="shared" si="1492"/>
        <v>0</v>
      </c>
      <c r="CR242" s="10"/>
      <c r="CS242" s="10"/>
      <c r="CT242" s="10"/>
      <c r="CU242" s="131">
        <f t="shared" si="1493"/>
        <v>0</v>
      </c>
      <c r="CV242" s="10"/>
      <c r="CW242" s="10"/>
      <c r="CX242" s="10"/>
      <c r="CY242" s="131">
        <f t="shared" si="1494"/>
        <v>0</v>
      </c>
      <c r="CZ242" s="10"/>
      <c r="DA242" s="10"/>
      <c r="DB242" s="10"/>
      <c r="DC242" s="131">
        <f t="shared" si="1495"/>
        <v>0</v>
      </c>
      <c r="DD242" s="10"/>
      <c r="DE242" s="10"/>
      <c r="DF242" s="10"/>
      <c r="DG242" s="131">
        <f t="shared" si="1496"/>
        <v>0</v>
      </c>
      <c r="DH242" s="10"/>
      <c r="DI242" s="10"/>
      <c r="DJ242" s="10"/>
      <c r="DK242" s="131">
        <f t="shared" si="1497"/>
        <v>0</v>
      </c>
      <c r="DL242" s="10"/>
      <c r="DM242" s="10"/>
      <c r="DN242" s="10"/>
      <c r="DO242" s="131">
        <f t="shared" si="1498"/>
        <v>0</v>
      </c>
      <c r="DP242" s="10"/>
      <c r="DQ242" s="10"/>
      <c r="DR242" s="10"/>
      <c r="DS242" s="131">
        <f t="shared" si="1499"/>
        <v>0</v>
      </c>
      <c r="DT242" s="10"/>
      <c r="DU242" s="10"/>
      <c r="DV242" s="10"/>
      <c r="DW242" s="131">
        <f t="shared" si="1500"/>
        <v>0</v>
      </c>
      <c r="DX242" s="10"/>
      <c r="DY242" s="10"/>
      <c r="DZ242" s="10"/>
      <c r="EA242" s="131">
        <f t="shared" si="1501"/>
        <v>0</v>
      </c>
      <c r="EB242" s="10"/>
      <c r="EC242" s="10"/>
      <c r="ED242" s="10"/>
      <c r="EE242" s="131">
        <f t="shared" si="1502"/>
        <v>0</v>
      </c>
      <c r="EF242" s="10"/>
      <c r="EG242" s="10"/>
      <c r="EH242" s="10"/>
      <c r="EI242" s="131">
        <f t="shared" si="1503"/>
        <v>0</v>
      </c>
      <c r="EJ242" s="10"/>
      <c r="EK242" s="10"/>
      <c r="EL242" s="10"/>
      <c r="EM242" s="131">
        <f t="shared" si="1504"/>
        <v>0</v>
      </c>
      <c r="EN242" s="10"/>
      <c r="EO242" s="10"/>
      <c r="EP242" s="10"/>
      <c r="EQ242" s="131">
        <f t="shared" si="1505"/>
        <v>0</v>
      </c>
      <c r="ER242" s="10"/>
      <c r="ES242" s="10"/>
      <c r="ET242" s="10"/>
      <c r="EU242" s="131">
        <f t="shared" si="1506"/>
        <v>0</v>
      </c>
      <c r="EV242" s="10"/>
      <c r="EW242" s="10"/>
      <c r="EX242" s="10"/>
      <c r="EY242" s="131">
        <f t="shared" si="1507"/>
        <v>0</v>
      </c>
      <c r="EZ242" s="10"/>
      <c r="FA242" s="10"/>
      <c r="FB242" s="10"/>
      <c r="FC242" s="131">
        <f t="shared" si="1508"/>
        <v>0</v>
      </c>
      <c r="FD242" s="10"/>
      <c r="FE242" s="10"/>
      <c r="FF242" s="10"/>
      <c r="FG242" s="131">
        <f t="shared" si="1509"/>
        <v>0</v>
      </c>
      <c r="FH242" s="10"/>
      <c r="FI242" s="10"/>
      <c r="FJ242" s="10"/>
      <c r="FK242" s="131">
        <f t="shared" si="1510"/>
        <v>0</v>
      </c>
      <c r="FL242" s="10"/>
      <c r="FM242" s="10"/>
      <c r="FN242" s="10"/>
      <c r="FO242" s="131">
        <f t="shared" si="1511"/>
        <v>0</v>
      </c>
      <c r="FP242" s="10"/>
      <c r="FQ242" s="10"/>
      <c r="FR242" s="10"/>
      <c r="FS242" s="131">
        <f t="shared" si="1512"/>
        <v>0</v>
      </c>
      <c r="FT242" s="10"/>
      <c r="FU242" s="10"/>
      <c r="FV242" s="10"/>
      <c r="FW242" s="131">
        <f t="shared" si="1513"/>
        <v>0</v>
      </c>
      <c r="FX242" s="10"/>
      <c r="FY242" s="10"/>
      <c r="FZ242" s="10"/>
      <c r="GA242" s="131">
        <f t="shared" si="1514"/>
        <v>0</v>
      </c>
      <c r="GB242" s="10"/>
      <c r="GC242" s="10"/>
      <c r="GD242" s="10"/>
      <c r="GE242" s="131">
        <f t="shared" si="1515"/>
        <v>0</v>
      </c>
      <c r="GF242" s="10"/>
      <c r="GG242" s="10"/>
      <c r="GH242" s="10"/>
      <c r="GI242" s="131">
        <f t="shared" si="1516"/>
        <v>0</v>
      </c>
      <c r="GJ242" s="10"/>
      <c r="GK242" s="10"/>
      <c r="GL242" s="10"/>
      <c r="GM242" s="131">
        <f t="shared" si="1517"/>
        <v>0</v>
      </c>
      <c r="GN242" s="10"/>
      <c r="GO242" s="10"/>
      <c r="GP242" s="10"/>
      <c r="GQ242" s="131">
        <f t="shared" si="1518"/>
        <v>0</v>
      </c>
      <c r="GR242" s="10"/>
      <c r="GS242" s="10"/>
      <c r="GT242" s="10"/>
      <c r="GU242" s="131">
        <f t="shared" si="1519"/>
        <v>0</v>
      </c>
      <c r="GV242" s="10"/>
      <c r="GW242" s="10"/>
      <c r="GX242" s="10"/>
      <c r="GY242" s="131">
        <f t="shared" si="1520"/>
        <v>0</v>
      </c>
      <c r="GZ242" s="10"/>
      <c r="HA242" s="10"/>
      <c r="HB242" s="10"/>
      <c r="HC242" s="131">
        <f t="shared" si="1521"/>
        <v>0</v>
      </c>
      <c r="HD242" s="10"/>
      <c r="HE242" s="10"/>
      <c r="HF242" s="10"/>
      <c r="HG242" s="131">
        <f t="shared" si="1522"/>
        <v>0</v>
      </c>
      <c r="HH242" s="10"/>
      <c r="HI242" s="10"/>
      <c r="HJ242" s="10"/>
      <c r="HK242" s="131">
        <f t="shared" si="1523"/>
        <v>0</v>
      </c>
      <c r="HL242" s="10"/>
      <c r="HM242" s="10"/>
      <c r="HN242" s="10"/>
      <c r="HO242" s="131">
        <f t="shared" si="1524"/>
        <v>0</v>
      </c>
      <c r="HP242" s="10"/>
      <c r="HQ242" s="10"/>
      <c r="HR242" s="10"/>
      <c r="HS242" s="131">
        <f t="shared" si="1525"/>
        <v>0</v>
      </c>
      <c r="HT242" s="10"/>
      <c r="HU242" s="10"/>
      <c r="HV242" s="10"/>
      <c r="HW242" s="131">
        <f t="shared" si="1526"/>
        <v>0</v>
      </c>
      <c r="HX242" s="10"/>
      <c r="HY242" s="10"/>
      <c r="HZ242" s="10"/>
      <c r="IA242" s="131">
        <f t="shared" si="1527"/>
        <v>0</v>
      </c>
      <c r="IB242" s="10"/>
      <c r="IC242" s="10"/>
      <c r="ID242" s="10"/>
      <c r="IE242" s="131">
        <f t="shared" si="1528"/>
        <v>0</v>
      </c>
      <c r="IF242" s="10"/>
      <c r="IG242" s="10"/>
      <c r="IH242" s="10"/>
      <c r="II242" s="131">
        <f t="shared" si="1529"/>
        <v>0</v>
      </c>
      <c r="IJ242" s="10"/>
      <c r="IK242" s="10"/>
      <c r="IL242" s="10"/>
      <c r="IM242" s="131">
        <f t="shared" si="1530"/>
        <v>0</v>
      </c>
      <c r="IN242" s="10"/>
      <c r="IO242" s="10"/>
      <c r="IP242" s="10"/>
      <c r="IQ242" s="131">
        <f t="shared" si="1531"/>
        <v>0</v>
      </c>
      <c r="IR242" s="10"/>
      <c r="IS242" s="10"/>
      <c r="IT242" s="10"/>
      <c r="IU242" s="131">
        <f t="shared" si="1532"/>
        <v>0</v>
      </c>
      <c r="IV242" s="10"/>
      <c r="IW242" s="10"/>
      <c r="IX242" s="10"/>
      <c r="IY242" s="131">
        <f t="shared" si="1533"/>
        <v>0</v>
      </c>
      <c r="IZ242" s="10"/>
      <c r="JA242" s="10"/>
      <c r="JB242" s="10"/>
      <c r="JC242" s="131">
        <f t="shared" si="1534"/>
        <v>0</v>
      </c>
      <c r="JD242" s="10"/>
      <c r="JE242" s="10"/>
      <c r="JF242" s="10"/>
      <c r="JG242" s="131">
        <f t="shared" si="1535"/>
        <v>0</v>
      </c>
      <c r="JH242" s="10"/>
      <c r="JI242" s="10"/>
      <c r="JJ242" s="10"/>
      <c r="JK242" s="131">
        <f t="shared" si="1536"/>
        <v>0</v>
      </c>
      <c r="JL242" s="10"/>
      <c r="JM242" s="10"/>
      <c r="JN242" s="10"/>
      <c r="JO242" s="131">
        <f t="shared" si="1537"/>
        <v>0</v>
      </c>
      <c r="JP242" s="10"/>
      <c r="JQ242" s="10"/>
      <c r="JR242" s="10"/>
      <c r="JS242" s="131">
        <f t="shared" si="1538"/>
        <v>0</v>
      </c>
      <c r="JT242" s="10"/>
      <c r="JU242" s="10"/>
      <c r="JV242" s="10"/>
      <c r="JW242" s="131">
        <f t="shared" si="1539"/>
        <v>5</v>
      </c>
      <c r="JX242" s="10"/>
      <c r="JY242" s="10"/>
      <c r="JZ242" s="10"/>
      <c r="KA242" s="131">
        <f t="shared" si="1540"/>
        <v>0</v>
      </c>
      <c r="KB242" s="10"/>
      <c r="KC242" s="10"/>
      <c r="KD242" s="10"/>
      <c r="KE242" s="131">
        <f t="shared" si="1541"/>
        <v>0</v>
      </c>
      <c r="KF242" s="10"/>
      <c r="KG242" s="10"/>
      <c r="KH242" s="10"/>
      <c r="KI242" s="131">
        <f t="shared" si="1542"/>
        <v>1</v>
      </c>
      <c r="KJ242" s="10"/>
      <c r="KK242" s="10"/>
      <c r="KL242" s="10"/>
      <c r="KM242" s="131">
        <f t="shared" si="1543"/>
        <v>0</v>
      </c>
      <c r="KN242" s="10"/>
      <c r="KO242" s="10"/>
      <c r="KP242" s="10"/>
      <c r="KQ242" s="131">
        <f t="shared" si="1544"/>
        <v>0</v>
      </c>
      <c r="KR242" s="10"/>
      <c r="KS242" s="10"/>
      <c r="KT242" s="10"/>
      <c r="KU242" s="131">
        <f t="shared" si="1545"/>
        <v>0</v>
      </c>
      <c r="KV242" s="10"/>
      <c r="KW242" s="10"/>
      <c r="KX242" s="10"/>
      <c r="KY242" s="131">
        <f t="shared" si="1546"/>
        <v>0</v>
      </c>
      <c r="KZ242" s="10"/>
      <c r="LA242" s="10"/>
      <c r="LB242" s="10"/>
      <c r="LC242" s="131">
        <f t="shared" si="1547"/>
        <v>0</v>
      </c>
      <c r="LD242" s="10"/>
      <c r="LE242" s="10"/>
      <c r="LF242" s="10"/>
      <c r="LG242" s="131">
        <f t="shared" si="1548"/>
        <v>0</v>
      </c>
      <c r="LH242" s="10"/>
      <c r="LI242" s="10"/>
      <c r="LJ242" s="10"/>
      <c r="LK242" s="131">
        <f t="shared" si="1549"/>
        <v>0</v>
      </c>
      <c r="LL242" s="10"/>
      <c r="LM242" s="10"/>
      <c r="LN242" s="10"/>
      <c r="LO242" s="131">
        <f t="shared" si="1550"/>
        <v>0</v>
      </c>
      <c r="LP242" s="10"/>
      <c r="LQ242" s="10"/>
      <c r="LR242" s="10"/>
      <c r="LS242" s="131">
        <f t="shared" si="1551"/>
        <v>0</v>
      </c>
      <c r="LT242" s="10"/>
      <c r="LU242" s="10"/>
      <c r="LV242" s="10"/>
      <c r="LW242" s="131">
        <f t="shared" si="1552"/>
        <v>0</v>
      </c>
      <c r="LX242" s="10"/>
      <c r="LY242" s="10"/>
      <c r="LZ242" s="10"/>
      <c r="MA242" s="131">
        <f t="shared" si="1553"/>
        <v>0</v>
      </c>
      <c r="MB242" s="10"/>
      <c r="MC242" s="10"/>
      <c r="MD242" s="10"/>
      <c r="ME242" s="131">
        <f t="shared" si="1554"/>
        <v>0</v>
      </c>
      <c r="MF242" s="10"/>
      <c r="MG242" s="10"/>
      <c r="MH242" s="10"/>
      <c r="MI242" s="131">
        <f t="shared" si="1555"/>
        <v>0</v>
      </c>
      <c r="MJ242" s="10"/>
      <c r="MK242" s="10"/>
      <c r="ML242" s="10"/>
      <c r="MM242" s="131">
        <f t="shared" si="1556"/>
        <v>0</v>
      </c>
      <c r="MN242" s="10"/>
      <c r="MO242" s="10"/>
      <c r="MP242" s="10"/>
      <c r="MQ242" s="131">
        <f t="shared" si="1557"/>
        <v>0</v>
      </c>
      <c r="MR242" s="10"/>
      <c r="MS242" s="10"/>
      <c r="MT242" s="10"/>
      <c r="MU242" s="131">
        <f t="shared" si="1558"/>
        <v>0</v>
      </c>
      <c r="MV242" s="10"/>
      <c r="MW242" s="10"/>
      <c r="MX242" s="10"/>
      <c r="MY242" s="131">
        <f t="shared" si="1559"/>
        <v>0</v>
      </c>
      <c r="MZ242" s="10"/>
      <c r="NA242" s="10"/>
      <c r="NB242" s="10"/>
      <c r="NC242" s="131">
        <f t="shared" si="1560"/>
        <v>0</v>
      </c>
      <c r="ND242" s="10"/>
      <c r="NE242" s="10"/>
      <c r="NF242" s="10"/>
      <c r="NG242" s="131">
        <f t="shared" si="1561"/>
        <v>0</v>
      </c>
      <c r="NH242" s="10"/>
      <c r="NI242" s="10"/>
      <c r="NJ242" s="10"/>
      <c r="NK242" s="131">
        <f t="shared" si="1562"/>
        <v>0</v>
      </c>
      <c r="NL242" s="10"/>
      <c r="NM242" s="10"/>
      <c r="NN242" s="10"/>
      <c r="NO242" s="131">
        <f t="shared" si="1563"/>
        <v>0</v>
      </c>
      <c r="NP242" s="10"/>
      <c r="NQ242" s="10"/>
      <c r="NR242" s="10"/>
      <c r="NS242" s="10"/>
      <c r="NT242" s="134">
        <f t="shared" si="1564"/>
        <v>0</v>
      </c>
      <c r="NU242" s="134">
        <f t="shared" si="1565"/>
        <v>0</v>
      </c>
      <c r="NV242" s="134">
        <f t="shared" si="1566"/>
        <v>0</v>
      </c>
      <c r="NW242" s="134">
        <f t="shared" si="1567"/>
        <v>0</v>
      </c>
      <c r="NX242" s="129"/>
      <c r="NY242" s="136">
        <f t="shared" si="1184"/>
        <v>0</v>
      </c>
      <c r="NZ242" s="136">
        <f t="shared" si="1185"/>
        <v>6</v>
      </c>
      <c r="OA242" s="136">
        <f t="shared" si="1186"/>
        <v>0</v>
      </c>
      <c r="OB242" s="136">
        <f t="shared" si="1187"/>
        <v>0</v>
      </c>
    </row>
    <row r="243" spans="1:392" s="28" customFormat="1" ht="20.25" customHeight="1">
      <c r="A243" s="2">
        <v>2</v>
      </c>
      <c r="B243" s="2" t="s">
        <v>1</v>
      </c>
      <c r="C243" s="78" t="s">
        <v>225</v>
      </c>
      <c r="D243" s="78" t="s">
        <v>167</v>
      </c>
      <c r="E243" s="78"/>
      <c r="F243" s="5" t="s">
        <v>167</v>
      </c>
      <c r="G243" s="78" t="s">
        <v>167</v>
      </c>
      <c r="H243" s="78" t="s">
        <v>167</v>
      </c>
      <c r="I243" s="92"/>
      <c r="J243" s="92"/>
      <c r="K243">
        <v>6</v>
      </c>
      <c r="L243"/>
      <c r="M243" s="10"/>
      <c r="N243" s="10">
        <v>6</v>
      </c>
      <c r="O243" s="10"/>
      <c r="P243" s="10"/>
      <c r="Q243" s="10"/>
      <c r="R243" s="10"/>
      <c r="S243" s="131">
        <f t="shared" si="1568"/>
        <v>0</v>
      </c>
      <c r="T243" s="10"/>
      <c r="U243" s="10"/>
      <c r="V243" s="10"/>
      <c r="W243" s="131">
        <f t="shared" si="1474"/>
        <v>0</v>
      </c>
      <c r="X243" s="10"/>
      <c r="Y243" s="10"/>
      <c r="Z243" s="10"/>
      <c r="AA243" s="131">
        <f t="shared" si="1475"/>
        <v>0</v>
      </c>
      <c r="AB243" s="10"/>
      <c r="AC243" s="10"/>
      <c r="AD243" s="10"/>
      <c r="AE243" s="131">
        <f t="shared" si="1476"/>
        <v>0</v>
      </c>
      <c r="AF243" s="10"/>
      <c r="AG243" s="10"/>
      <c r="AH243" s="10"/>
      <c r="AI243" s="131">
        <f t="shared" si="1477"/>
        <v>0</v>
      </c>
      <c r="AJ243" s="10"/>
      <c r="AK243" s="10"/>
      <c r="AL243" s="10"/>
      <c r="AM243" s="131">
        <f t="shared" si="1478"/>
        <v>0</v>
      </c>
      <c r="AN243" s="10"/>
      <c r="AO243" s="10"/>
      <c r="AP243" s="10"/>
      <c r="AQ243" s="131">
        <f t="shared" si="1479"/>
        <v>0</v>
      </c>
      <c r="AR243" s="10"/>
      <c r="AS243" s="10"/>
      <c r="AT243" s="10"/>
      <c r="AU243" s="131">
        <f t="shared" si="1480"/>
        <v>0</v>
      </c>
      <c r="AV243" s="10"/>
      <c r="AW243" s="10"/>
      <c r="AX243" s="10"/>
      <c r="AY243" s="131">
        <f t="shared" si="1481"/>
        <v>0</v>
      </c>
      <c r="AZ243" s="10"/>
      <c r="BA243" s="10"/>
      <c r="BB243" s="10"/>
      <c r="BC243" s="131">
        <f t="shared" si="1482"/>
        <v>0</v>
      </c>
      <c r="BD243" s="10"/>
      <c r="BE243" s="10"/>
      <c r="BF243" s="10"/>
      <c r="BG243" s="131">
        <f t="shared" si="1483"/>
        <v>0</v>
      </c>
      <c r="BH243" s="10"/>
      <c r="BI243" s="10"/>
      <c r="BJ243" s="10"/>
      <c r="BK243" s="131">
        <f t="shared" si="1484"/>
        <v>0</v>
      </c>
      <c r="BL243" s="10"/>
      <c r="BM243" s="10"/>
      <c r="BN243" s="10"/>
      <c r="BO243" s="131">
        <f t="shared" si="1485"/>
        <v>0</v>
      </c>
      <c r="BP243" s="10"/>
      <c r="BQ243" s="10"/>
      <c r="BR243" s="10"/>
      <c r="BS243" s="131">
        <f t="shared" si="1486"/>
        <v>0</v>
      </c>
      <c r="BT243" s="10"/>
      <c r="BU243" s="10"/>
      <c r="BV243" s="10"/>
      <c r="BW243" s="131">
        <f t="shared" si="1487"/>
        <v>0</v>
      </c>
      <c r="BX243" s="10"/>
      <c r="BY243" s="10"/>
      <c r="BZ243" s="10"/>
      <c r="CA243" s="131">
        <f t="shared" si="1488"/>
        <v>0</v>
      </c>
      <c r="CB243" s="10"/>
      <c r="CC243" s="10"/>
      <c r="CD243" s="10"/>
      <c r="CE243" s="131">
        <f t="shared" si="1489"/>
        <v>0</v>
      </c>
      <c r="CF243" s="10"/>
      <c r="CG243" s="10"/>
      <c r="CH243" s="10"/>
      <c r="CI243" s="131">
        <f t="shared" si="1490"/>
        <v>0</v>
      </c>
      <c r="CJ243" s="10"/>
      <c r="CK243" s="10"/>
      <c r="CL243" s="10"/>
      <c r="CM243" s="131">
        <f t="shared" si="1491"/>
        <v>0</v>
      </c>
      <c r="CN243" s="10"/>
      <c r="CO243" s="10"/>
      <c r="CP243" s="10"/>
      <c r="CQ243" s="131">
        <f t="shared" si="1492"/>
        <v>0</v>
      </c>
      <c r="CR243" s="10"/>
      <c r="CS243" s="10"/>
      <c r="CT243" s="10"/>
      <c r="CU243" s="131">
        <f t="shared" si="1493"/>
        <v>0</v>
      </c>
      <c r="CV243" s="10"/>
      <c r="CW243" s="10"/>
      <c r="CX243" s="10"/>
      <c r="CY243" s="131">
        <f t="shared" si="1494"/>
        <v>0</v>
      </c>
      <c r="CZ243" s="10"/>
      <c r="DA243" s="10"/>
      <c r="DB243" s="10"/>
      <c r="DC243" s="131">
        <f t="shared" si="1495"/>
        <v>0</v>
      </c>
      <c r="DD243" s="10"/>
      <c r="DE243" s="10"/>
      <c r="DF243" s="10"/>
      <c r="DG243" s="131">
        <f t="shared" si="1496"/>
        <v>0</v>
      </c>
      <c r="DH243" s="10"/>
      <c r="DI243" s="10"/>
      <c r="DJ243" s="10"/>
      <c r="DK243" s="131">
        <f t="shared" si="1497"/>
        <v>0</v>
      </c>
      <c r="DL243" s="10"/>
      <c r="DM243" s="10"/>
      <c r="DN243" s="10"/>
      <c r="DO243" s="131">
        <f t="shared" si="1498"/>
        <v>0</v>
      </c>
      <c r="DP243" s="10"/>
      <c r="DQ243" s="10"/>
      <c r="DR243" s="10"/>
      <c r="DS243" s="131">
        <f t="shared" si="1499"/>
        <v>0</v>
      </c>
      <c r="DT243" s="10"/>
      <c r="DU243" s="10"/>
      <c r="DV243" s="10"/>
      <c r="DW243" s="131">
        <f t="shared" si="1500"/>
        <v>0</v>
      </c>
      <c r="DX243" s="10"/>
      <c r="DY243" s="10"/>
      <c r="DZ243" s="10"/>
      <c r="EA243" s="131">
        <f t="shared" si="1501"/>
        <v>0</v>
      </c>
      <c r="EB243" s="10"/>
      <c r="EC243" s="10"/>
      <c r="ED243" s="10"/>
      <c r="EE243" s="131">
        <f t="shared" si="1502"/>
        <v>0</v>
      </c>
      <c r="EF243" s="10"/>
      <c r="EG243" s="10"/>
      <c r="EH243" s="10"/>
      <c r="EI243" s="131">
        <f t="shared" si="1503"/>
        <v>0</v>
      </c>
      <c r="EJ243" s="10"/>
      <c r="EK243" s="10"/>
      <c r="EL243" s="10"/>
      <c r="EM243" s="131">
        <f t="shared" si="1504"/>
        <v>0</v>
      </c>
      <c r="EN243" s="10"/>
      <c r="EO243" s="10"/>
      <c r="EP243" s="10"/>
      <c r="EQ243" s="131">
        <f t="shared" si="1505"/>
        <v>0</v>
      </c>
      <c r="ER243" s="10"/>
      <c r="ES243" s="10"/>
      <c r="ET243" s="10"/>
      <c r="EU243" s="131">
        <f t="shared" si="1506"/>
        <v>0</v>
      </c>
      <c r="EV243" s="10"/>
      <c r="EW243" s="10"/>
      <c r="EX243" s="10"/>
      <c r="EY243" s="131">
        <f t="shared" si="1507"/>
        <v>0</v>
      </c>
      <c r="EZ243" s="10"/>
      <c r="FA243" s="10"/>
      <c r="FB243" s="10"/>
      <c r="FC243" s="131">
        <f t="shared" si="1508"/>
        <v>0</v>
      </c>
      <c r="FD243" s="10"/>
      <c r="FE243" s="10"/>
      <c r="FF243" s="10"/>
      <c r="FG243" s="131">
        <f t="shared" si="1509"/>
        <v>0</v>
      </c>
      <c r="FH243" s="10"/>
      <c r="FI243" s="10"/>
      <c r="FJ243" s="10"/>
      <c r="FK243" s="131">
        <f t="shared" si="1510"/>
        <v>0</v>
      </c>
      <c r="FL243" s="10"/>
      <c r="FM243" s="10"/>
      <c r="FN243" s="10"/>
      <c r="FO243" s="131">
        <f t="shared" si="1511"/>
        <v>0</v>
      </c>
      <c r="FP243" s="10"/>
      <c r="FQ243" s="10"/>
      <c r="FR243" s="10"/>
      <c r="FS243" s="131">
        <f t="shared" si="1512"/>
        <v>0</v>
      </c>
      <c r="FT243" s="10"/>
      <c r="FU243" s="10"/>
      <c r="FV243" s="10"/>
      <c r="FW243" s="131">
        <f t="shared" si="1513"/>
        <v>0</v>
      </c>
      <c r="FX243" s="10"/>
      <c r="FY243" s="10"/>
      <c r="FZ243" s="10"/>
      <c r="GA243" s="131">
        <f t="shared" si="1514"/>
        <v>0</v>
      </c>
      <c r="GB243" s="10"/>
      <c r="GC243" s="10"/>
      <c r="GD243" s="10"/>
      <c r="GE243" s="131">
        <f t="shared" si="1515"/>
        <v>0</v>
      </c>
      <c r="GF243" s="10"/>
      <c r="GG243" s="10"/>
      <c r="GH243" s="10"/>
      <c r="GI243" s="131">
        <f t="shared" si="1516"/>
        <v>0</v>
      </c>
      <c r="GJ243" s="10"/>
      <c r="GK243" s="10"/>
      <c r="GL243" s="10"/>
      <c r="GM243" s="131">
        <f t="shared" si="1517"/>
        <v>0</v>
      </c>
      <c r="GN243" s="10"/>
      <c r="GO243" s="10"/>
      <c r="GP243" s="10"/>
      <c r="GQ243" s="131">
        <f t="shared" si="1518"/>
        <v>0</v>
      </c>
      <c r="GR243" s="10"/>
      <c r="GS243" s="10"/>
      <c r="GT243" s="10"/>
      <c r="GU243" s="131">
        <f t="shared" si="1519"/>
        <v>0</v>
      </c>
      <c r="GV243" s="10"/>
      <c r="GW243" s="10"/>
      <c r="GX243" s="10"/>
      <c r="GY243" s="131">
        <f t="shared" si="1520"/>
        <v>0</v>
      </c>
      <c r="GZ243" s="10"/>
      <c r="HA243" s="10"/>
      <c r="HB243" s="10"/>
      <c r="HC243" s="131">
        <f t="shared" si="1521"/>
        <v>0</v>
      </c>
      <c r="HD243" s="10"/>
      <c r="HE243" s="10"/>
      <c r="HF243" s="10"/>
      <c r="HG243" s="131">
        <f t="shared" si="1522"/>
        <v>0</v>
      </c>
      <c r="HH243" s="10"/>
      <c r="HI243" s="10"/>
      <c r="HJ243" s="10"/>
      <c r="HK243" s="131">
        <f t="shared" si="1523"/>
        <v>0</v>
      </c>
      <c r="HL243" s="10"/>
      <c r="HM243" s="10"/>
      <c r="HN243" s="10"/>
      <c r="HO243" s="131">
        <f t="shared" si="1524"/>
        <v>0</v>
      </c>
      <c r="HP243" s="10"/>
      <c r="HQ243" s="10"/>
      <c r="HR243" s="10"/>
      <c r="HS243" s="131">
        <f t="shared" si="1525"/>
        <v>0</v>
      </c>
      <c r="HT243" s="10"/>
      <c r="HU243" s="10"/>
      <c r="HV243" s="10"/>
      <c r="HW243" s="131">
        <f t="shared" si="1526"/>
        <v>0</v>
      </c>
      <c r="HX243" s="10"/>
      <c r="HY243" s="10"/>
      <c r="HZ243" s="10"/>
      <c r="IA243" s="131">
        <f t="shared" si="1527"/>
        <v>0</v>
      </c>
      <c r="IB243" s="10"/>
      <c r="IC243" s="10"/>
      <c r="ID243" s="10"/>
      <c r="IE243" s="131">
        <f t="shared" si="1528"/>
        <v>0</v>
      </c>
      <c r="IF243" s="10"/>
      <c r="IG243" s="10"/>
      <c r="IH243" s="10"/>
      <c r="II243" s="131">
        <f t="shared" si="1529"/>
        <v>0</v>
      </c>
      <c r="IJ243" s="10"/>
      <c r="IK243" s="10"/>
      <c r="IL243" s="10"/>
      <c r="IM243" s="131">
        <f t="shared" si="1530"/>
        <v>0</v>
      </c>
      <c r="IN243" s="10"/>
      <c r="IO243" s="10"/>
      <c r="IP243" s="10"/>
      <c r="IQ243" s="131">
        <f t="shared" si="1531"/>
        <v>0</v>
      </c>
      <c r="IR243" s="10"/>
      <c r="IS243" s="10"/>
      <c r="IT243" s="10"/>
      <c r="IU243" s="131">
        <f t="shared" si="1532"/>
        <v>0</v>
      </c>
      <c r="IV243" s="10"/>
      <c r="IW243" s="10"/>
      <c r="IX243" s="10"/>
      <c r="IY243" s="131">
        <f t="shared" si="1533"/>
        <v>0</v>
      </c>
      <c r="IZ243" s="10"/>
      <c r="JA243" s="10"/>
      <c r="JB243" s="10"/>
      <c r="JC243" s="131">
        <f t="shared" si="1534"/>
        <v>0</v>
      </c>
      <c r="JD243" s="10"/>
      <c r="JE243" s="10"/>
      <c r="JF243" s="10"/>
      <c r="JG243" s="131">
        <f t="shared" si="1535"/>
        <v>0</v>
      </c>
      <c r="JH243" s="10"/>
      <c r="JI243" s="10"/>
      <c r="JJ243" s="10"/>
      <c r="JK243" s="131">
        <f t="shared" si="1536"/>
        <v>0</v>
      </c>
      <c r="JL243" s="10"/>
      <c r="JM243" s="10"/>
      <c r="JN243" s="10"/>
      <c r="JO243" s="131">
        <f t="shared" si="1537"/>
        <v>0</v>
      </c>
      <c r="JP243" s="10"/>
      <c r="JQ243" s="10"/>
      <c r="JR243" s="10"/>
      <c r="JS243" s="131">
        <f t="shared" si="1538"/>
        <v>0</v>
      </c>
      <c r="JT243" s="10"/>
      <c r="JU243" s="10"/>
      <c r="JV243" s="10"/>
      <c r="JW243" s="131">
        <f t="shared" si="1539"/>
        <v>4</v>
      </c>
      <c r="JX243" s="10"/>
      <c r="JY243" s="10"/>
      <c r="JZ243" s="10"/>
      <c r="KA243" s="131">
        <f t="shared" si="1540"/>
        <v>0</v>
      </c>
      <c r="KB243" s="10"/>
      <c r="KC243" s="10"/>
      <c r="KD243" s="10"/>
      <c r="KE243" s="131">
        <f t="shared" si="1541"/>
        <v>1</v>
      </c>
      <c r="KF243" s="10"/>
      <c r="KG243" s="10"/>
      <c r="KH243" s="10"/>
      <c r="KI243" s="131">
        <f t="shared" si="1542"/>
        <v>0</v>
      </c>
      <c r="KJ243" s="10"/>
      <c r="KK243" s="10"/>
      <c r="KL243" s="10"/>
      <c r="KM243" s="131">
        <f t="shared" si="1543"/>
        <v>0</v>
      </c>
      <c r="KN243" s="10"/>
      <c r="KO243" s="10"/>
      <c r="KP243" s="10"/>
      <c r="KQ243" s="131">
        <f t="shared" si="1544"/>
        <v>0</v>
      </c>
      <c r="KR243" s="10"/>
      <c r="KS243" s="10"/>
      <c r="KT243" s="10"/>
      <c r="KU243" s="131">
        <f t="shared" si="1545"/>
        <v>0</v>
      </c>
      <c r="KV243" s="10"/>
      <c r="KW243" s="10"/>
      <c r="KX243" s="10"/>
      <c r="KY243" s="131">
        <f t="shared" si="1546"/>
        <v>0</v>
      </c>
      <c r="KZ243" s="10"/>
      <c r="LA243" s="10"/>
      <c r="LB243" s="10"/>
      <c r="LC243" s="131">
        <f t="shared" si="1547"/>
        <v>0</v>
      </c>
      <c r="LD243" s="10"/>
      <c r="LE243" s="10"/>
      <c r="LF243" s="10"/>
      <c r="LG243" s="131">
        <f t="shared" si="1548"/>
        <v>0</v>
      </c>
      <c r="LH243" s="10"/>
      <c r="LI243" s="10"/>
      <c r="LJ243" s="10"/>
      <c r="LK243" s="131">
        <f t="shared" si="1549"/>
        <v>0</v>
      </c>
      <c r="LL243" s="10"/>
      <c r="LM243" s="10"/>
      <c r="LN243" s="10"/>
      <c r="LO243" s="131">
        <f t="shared" si="1550"/>
        <v>0</v>
      </c>
      <c r="LP243" s="10"/>
      <c r="LQ243" s="10"/>
      <c r="LR243" s="10"/>
      <c r="LS243" s="131">
        <f t="shared" si="1551"/>
        <v>0</v>
      </c>
      <c r="LT243" s="10"/>
      <c r="LU243" s="10"/>
      <c r="LV243" s="10"/>
      <c r="LW243" s="131">
        <f t="shared" si="1552"/>
        <v>0</v>
      </c>
      <c r="LX243" s="10"/>
      <c r="LY243" s="10"/>
      <c r="LZ243" s="10"/>
      <c r="MA243" s="131">
        <f t="shared" si="1553"/>
        <v>0</v>
      </c>
      <c r="MB243" s="10"/>
      <c r="MC243" s="10"/>
      <c r="MD243" s="10"/>
      <c r="ME243" s="131">
        <f t="shared" si="1554"/>
        <v>0</v>
      </c>
      <c r="MF243" s="10"/>
      <c r="MG243" s="10"/>
      <c r="MH243" s="10"/>
      <c r="MI243" s="131">
        <f t="shared" si="1555"/>
        <v>0</v>
      </c>
      <c r="MJ243" s="10"/>
      <c r="MK243" s="10"/>
      <c r="ML243" s="10"/>
      <c r="MM243" s="131">
        <f t="shared" si="1556"/>
        <v>0</v>
      </c>
      <c r="MN243" s="10"/>
      <c r="MO243" s="10"/>
      <c r="MP243" s="10"/>
      <c r="MQ243" s="131">
        <f t="shared" si="1557"/>
        <v>0</v>
      </c>
      <c r="MR243" s="10"/>
      <c r="MS243" s="10"/>
      <c r="MT243" s="10"/>
      <c r="MU243" s="131">
        <f t="shared" si="1558"/>
        <v>0</v>
      </c>
      <c r="MV243" s="10"/>
      <c r="MW243" s="10"/>
      <c r="MX243" s="10"/>
      <c r="MY243" s="131">
        <f t="shared" si="1559"/>
        <v>0</v>
      </c>
      <c r="MZ243" s="10"/>
      <c r="NA243" s="10"/>
      <c r="NB243" s="10"/>
      <c r="NC243" s="131">
        <f t="shared" si="1560"/>
        <v>0</v>
      </c>
      <c r="ND243" s="10"/>
      <c r="NE243" s="10"/>
      <c r="NF243" s="10"/>
      <c r="NG243" s="131">
        <f t="shared" si="1561"/>
        <v>0</v>
      </c>
      <c r="NH243" s="10"/>
      <c r="NI243" s="10"/>
      <c r="NJ243" s="10"/>
      <c r="NK243" s="131">
        <f t="shared" si="1562"/>
        <v>0</v>
      </c>
      <c r="NL243" s="10"/>
      <c r="NM243" s="10"/>
      <c r="NN243" s="10"/>
      <c r="NO243" s="131">
        <f t="shared" si="1563"/>
        <v>0</v>
      </c>
      <c r="NP243" s="10"/>
      <c r="NQ243" s="10"/>
      <c r="NR243" s="10"/>
      <c r="NS243" s="10"/>
      <c r="NT243" s="134">
        <f t="shared" si="1564"/>
        <v>0</v>
      </c>
      <c r="NU243" s="134">
        <f t="shared" si="1565"/>
        <v>1</v>
      </c>
      <c r="NV243" s="134">
        <f t="shared" si="1566"/>
        <v>0</v>
      </c>
      <c r="NW243" s="134">
        <f t="shared" si="1567"/>
        <v>0</v>
      </c>
      <c r="NX243" s="129"/>
      <c r="NY243" s="136">
        <f t="shared" si="1184"/>
        <v>0</v>
      </c>
      <c r="NZ243" s="136">
        <f t="shared" si="1185"/>
        <v>5</v>
      </c>
      <c r="OA243" s="136">
        <f t="shared" si="1186"/>
        <v>0</v>
      </c>
      <c r="OB243" s="136">
        <f t="shared" si="1187"/>
        <v>0</v>
      </c>
    </row>
    <row r="244" spans="1:392" s="28" customFormat="1" ht="20.25" customHeight="1">
      <c r="A244" s="2">
        <v>2</v>
      </c>
      <c r="B244" s="2" t="s">
        <v>2</v>
      </c>
      <c r="C244" s="78" t="s">
        <v>294</v>
      </c>
      <c r="D244" s="78"/>
      <c r="E244" s="78"/>
      <c r="F244" s="5" t="s">
        <v>167</v>
      </c>
      <c r="G244" s="78" t="s">
        <v>167</v>
      </c>
      <c r="H244" s="78" t="s">
        <v>167</v>
      </c>
      <c r="I244" s="92"/>
      <c r="J244" s="92"/>
      <c r="K244">
        <v>6</v>
      </c>
      <c r="L244"/>
      <c r="M244" s="10"/>
      <c r="N244" s="10">
        <v>6</v>
      </c>
      <c r="O244" s="10"/>
      <c r="P244" s="10"/>
      <c r="Q244" s="10"/>
      <c r="R244" s="10"/>
      <c r="S244" s="131">
        <f t="shared" si="1568"/>
        <v>0</v>
      </c>
      <c r="T244" s="10"/>
      <c r="U244" s="10"/>
      <c r="V244" s="10"/>
      <c r="W244" s="131">
        <f t="shared" si="1474"/>
        <v>0</v>
      </c>
      <c r="X244" s="10"/>
      <c r="Y244" s="10"/>
      <c r="Z244" s="10"/>
      <c r="AA244" s="131">
        <f t="shared" si="1475"/>
        <v>0</v>
      </c>
      <c r="AB244" s="10"/>
      <c r="AC244" s="10"/>
      <c r="AD244" s="10"/>
      <c r="AE244" s="131">
        <f t="shared" si="1476"/>
        <v>0</v>
      </c>
      <c r="AF244" s="10"/>
      <c r="AG244" s="10"/>
      <c r="AH244" s="10"/>
      <c r="AI244" s="131">
        <f t="shared" si="1477"/>
        <v>0</v>
      </c>
      <c r="AJ244" s="10"/>
      <c r="AK244" s="10"/>
      <c r="AL244" s="10"/>
      <c r="AM244" s="131">
        <f t="shared" si="1478"/>
        <v>0</v>
      </c>
      <c r="AN244" s="10"/>
      <c r="AO244" s="10"/>
      <c r="AP244" s="10"/>
      <c r="AQ244" s="131">
        <f t="shared" si="1479"/>
        <v>0</v>
      </c>
      <c r="AR244" s="10"/>
      <c r="AS244" s="10"/>
      <c r="AT244" s="10"/>
      <c r="AU244" s="131">
        <f t="shared" si="1480"/>
        <v>0</v>
      </c>
      <c r="AV244" s="10"/>
      <c r="AW244" s="10"/>
      <c r="AX244" s="10"/>
      <c r="AY244" s="131">
        <f t="shared" si="1481"/>
        <v>0</v>
      </c>
      <c r="AZ244" s="10"/>
      <c r="BA244" s="10"/>
      <c r="BB244" s="10"/>
      <c r="BC244" s="131">
        <f t="shared" si="1482"/>
        <v>0</v>
      </c>
      <c r="BD244" s="10"/>
      <c r="BE244" s="10"/>
      <c r="BF244" s="10"/>
      <c r="BG244" s="131">
        <f t="shared" si="1483"/>
        <v>0</v>
      </c>
      <c r="BH244" s="10"/>
      <c r="BI244" s="10"/>
      <c r="BJ244" s="10"/>
      <c r="BK244" s="131">
        <f t="shared" si="1484"/>
        <v>0</v>
      </c>
      <c r="BL244" s="10"/>
      <c r="BM244" s="10"/>
      <c r="BN244" s="10"/>
      <c r="BO244" s="131">
        <f t="shared" si="1485"/>
        <v>0</v>
      </c>
      <c r="BP244" s="10"/>
      <c r="BQ244" s="10"/>
      <c r="BR244" s="10"/>
      <c r="BS244" s="131">
        <f t="shared" si="1486"/>
        <v>0</v>
      </c>
      <c r="BT244" s="10"/>
      <c r="BU244" s="10"/>
      <c r="BV244" s="10"/>
      <c r="BW244" s="131">
        <f t="shared" si="1487"/>
        <v>0</v>
      </c>
      <c r="BX244" s="10"/>
      <c r="BY244" s="10"/>
      <c r="BZ244" s="10"/>
      <c r="CA244" s="131">
        <f t="shared" si="1488"/>
        <v>0</v>
      </c>
      <c r="CB244" s="10"/>
      <c r="CC244" s="10"/>
      <c r="CD244" s="10"/>
      <c r="CE244" s="131">
        <f t="shared" si="1489"/>
        <v>0</v>
      </c>
      <c r="CF244" s="10"/>
      <c r="CG244" s="10"/>
      <c r="CH244" s="10"/>
      <c r="CI244" s="131">
        <f t="shared" si="1490"/>
        <v>0</v>
      </c>
      <c r="CJ244" s="10"/>
      <c r="CK244" s="10"/>
      <c r="CL244" s="10"/>
      <c r="CM244" s="131">
        <f t="shared" si="1491"/>
        <v>0</v>
      </c>
      <c r="CN244" s="10"/>
      <c r="CO244" s="10"/>
      <c r="CP244" s="10"/>
      <c r="CQ244" s="131">
        <f t="shared" si="1492"/>
        <v>0</v>
      </c>
      <c r="CR244" s="10"/>
      <c r="CS244" s="10"/>
      <c r="CT244" s="10"/>
      <c r="CU244" s="131">
        <f t="shared" si="1493"/>
        <v>0</v>
      </c>
      <c r="CV244" s="10"/>
      <c r="CW244" s="10"/>
      <c r="CX244" s="10"/>
      <c r="CY244" s="131">
        <f t="shared" si="1494"/>
        <v>0</v>
      </c>
      <c r="CZ244" s="10"/>
      <c r="DA244" s="10"/>
      <c r="DB244" s="10"/>
      <c r="DC244" s="131">
        <f t="shared" si="1495"/>
        <v>0</v>
      </c>
      <c r="DD244" s="10"/>
      <c r="DE244" s="10"/>
      <c r="DF244" s="10"/>
      <c r="DG244" s="131">
        <f t="shared" si="1496"/>
        <v>0</v>
      </c>
      <c r="DH244" s="10"/>
      <c r="DI244" s="10"/>
      <c r="DJ244" s="10"/>
      <c r="DK244" s="131">
        <f t="shared" si="1497"/>
        <v>0</v>
      </c>
      <c r="DL244" s="10"/>
      <c r="DM244" s="10"/>
      <c r="DN244" s="10"/>
      <c r="DO244" s="131">
        <f t="shared" si="1498"/>
        <v>0</v>
      </c>
      <c r="DP244" s="10"/>
      <c r="DQ244" s="10"/>
      <c r="DR244" s="10"/>
      <c r="DS244" s="131">
        <f t="shared" si="1499"/>
        <v>0</v>
      </c>
      <c r="DT244" s="10"/>
      <c r="DU244" s="10"/>
      <c r="DV244" s="10"/>
      <c r="DW244" s="131">
        <f t="shared" si="1500"/>
        <v>0</v>
      </c>
      <c r="DX244" s="10"/>
      <c r="DY244" s="10"/>
      <c r="DZ244" s="10"/>
      <c r="EA244" s="131">
        <f t="shared" si="1501"/>
        <v>0</v>
      </c>
      <c r="EB244" s="10"/>
      <c r="EC244" s="10"/>
      <c r="ED244" s="10"/>
      <c r="EE244" s="131">
        <f t="shared" si="1502"/>
        <v>0</v>
      </c>
      <c r="EF244" s="10"/>
      <c r="EG244" s="10"/>
      <c r="EH244" s="10"/>
      <c r="EI244" s="131">
        <f t="shared" si="1503"/>
        <v>0</v>
      </c>
      <c r="EJ244" s="10"/>
      <c r="EK244" s="10"/>
      <c r="EL244" s="10"/>
      <c r="EM244" s="131">
        <f t="shared" si="1504"/>
        <v>0</v>
      </c>
      <c r="EN244" s="10"/>
      <c r="EO244" s="10"/>
      <c r="EP244" s="10"/>
      <c r="EQ244" s="131">
        <f t="shared" si="1505"/>
        <v>0</v>
      </c>
      <c r="ER244" s="10"/>
      <c r="ES244" s="10"/>
      <c r="ET244" s="10"/>
      <c r="EU244" s="131">
        <f t="shared" si="1506"/>
        <v>0</v>
      </c>
      <c r="EV244" s="10"/>
      <c r="EW244" s="10"/>
      <c r="EX244" s="10"/>
      <c r="EY244" s="131">
        <f t="shared" si="1507"/>
        <v>0</v>
      </c>
      <c r="EZ244" s="10"/>
      <c r="FA244" s="10"/>
      <c r="FB244" s="10"/>
      <c r="FC244" s="131">
        <f t="shared" si="1508"/>
        <v>0</v>
      </c>
      <c r="FD244" s="10"/>
      <c r="FE244" s="10"/>
      <c r="FF244" s="10"/>
      <c r="FG244" s="131">
        <f t="shared" si="1509"/>
        <v>0</v>
      </c>
      <c r="FH244" s="10"/>
      <c r="FI244" s="10"/>
      <c r="FJ244" s="10"/>
      <c r="FK244" s="131">
        <f t="shared" si="1510"/>
        <v>0</v>
      </c>
      <c r="FL244" s="10"/>
      <c r="FM244" s="10"/>
      <c r="FN244" s="10"/>
      <c r="FO244" s="131">
        <f t="shared" si="1511"/>
        <v>0</v>
      </c>
      <c r="FP244" s="10"/>
      <c r="FQ244" s="10"/>
      <c r="FR244" s="10"/>
      <c r="FS244" s="131">
        <f t="shared" si="1512"/>
        <v>0</v>
      </c>
      <c r="FT244" s="10"/>
      <c r="FU244" s="10"/>
      <c r="FV244" s="10"/>
      <c r="FW244" s="131">
        <f t="shared" si="1513"/>
        <v>0</v>
      </c>
      <c r="FX244" s="10"/>
      <c r="FY244" s="10"/>
      <c r="FZ244" s="10"/>
      <c r="GA244" s="131">
        <f t="shared" si="1514"/>
        <v>0</v>
      </c>
      <c r="GB244" s="10"/>
      <c r="GC244" s="10"/>
      <c r="GD244" s="10"/>
      <c r="GE244" s="131">
        <f t="shared" si="1515"/>
        <v>0</v>
      </c>
      <c r="GF244" s="10"/>
      <c r="GG244" s="10"/>
      <c r="GH244" s="10"/>
      <c r="GI244" s="131">
        <f t="shared" si="1516"/>
        <v>0</v>
      </c>
      <c r="GJ244" s="10"/>
      <c r="GK244" s="10"/>
      <c r="GL244" s="10"/>
      <c r="GM244" s="131">
        <f t="shared" si="1517"/>
        <v>0</v>
      </c>
      <c r="GN244" s="10"/>
      <c r="GO244" s="10"/>
      <c r="GP244" s="10"/>
      <c r="GQ244" s="131">
        <f t="shared" si="1518"/>
        <v>0</v>
      </c>
      <c r="GR244" s="10"/>
      <c r="GS244" s="10"/>
      <c r="GT244" s="10"/>
      <c r="GU244" s="131">
        <f t="shared" si="1519"/>
        <v>0</v>
      </c>
      <c r="GV244" s="10"/>
      <c r="GW244" s="10"/>
      <c r="GX244" s="10"/>
      <c r="GY244" s="131">
        <f t="shared" si="1520"/>
        <v>0</v>
      </c>
      <c r="GZ244" s="10"/>
      <c r="HA244" s="10"/>
      <c r="HB244" s="10"/>
      <c r="HC244" s="131">
        <f t="shared" si="1521"/>
        <v>0</v>
      </c>
      <c r="HD244" s="10"/>
      <c r="HE244" s="10"/>
      <c r="HF244" s="10"/>
      <c r="HG244" s="131">
        <f t="shared" si="1522"/>
        <v>0</v>
      </c>
      <c r="HH244" s="10"/>
      <c r="HI244" s="10"/>
      <c r="HJ244" s="10"/>
      <c r="HK244" s="131">
        <f t="shared" si="1523"/>
        <v>0</v>
      </c>
      <c r="HL244" s="10"/>
      <c r="HM244" s="10"/>
      <c r="HN244" s="10"/>
      <c r="HO244" s="131">
        <f t="shared" si="1524"/>
        <v>0</v>
      </c>
      <c r="HP244" s="10"/>
      <c r="HQ244" s="10"/>
      <c r="HR244" s="10"/>
      <c r="HS244" s="131">
        <f t="shared" si="1525"/>
        <v>0</v>
      </c>
      <c r="HT244" s="10"/>
      <c r="HU244" s="10"/>
      <c r="HV244" s="10"/>
      <c r="HW244" s="131">
        <f t="shared" si="1526"/>
        <v>0</v>
      </c>
      <c r="HX244" s="10"/>
      <c r="HY244" s="10"/>
      <c r="HZ244" s="10"/>
      <c r="IA244" s="131">
        <f t="shared" si="1527"/>
        <v>0</v>
      </c>
      <c r="IB244" s="10"/>
      <c r="IC244" s="10"/>
      <c r="ID244" s="10"/>
      <c r="IE244" s="131">
        <f t="shared" si="1528"/>
        <v>0</v>
      </c>
      <c r="IF244" s="10"/>
      <c r="IG244" s="10"/>
      <c r="IH244" s="10"/>
      <c r="II244" s="131">
        <f t="shared" si="1529"/>
        <v>0</v>
      </c>
      <c r="IJ244" s="10"/>
      <c r="IK244" s="10"/>
      <c r="IL244" s="10"/>
      <c r="IM244" s="131">
        <f t="shared" si="1530"/>
        <v>0</v>
      </c>
      <c r="IN244" s="10"/>
      <c r="IO244" s="10"/>
      <c r="IP244" s="10"/>
      <c r="IQ244" s="131">
        <f t="shared" si="1531"/>
        <v>0</v>
      </c>
      <c r="IR244" s="10"/>
      <c r="IS244" s="10"/>
      <c r="IT244" s="10"/>
      <c r="IU244" s="131">
        <f t="shared" si="1532"/>
        <v>0</v>
      </c>
      <c r="IV244" s="10"/>
      <c r="IW244" s="10"/>
      <c r="IX244" s="10"/>
      <c r="IY244" s="131">
        <f t="shared" si="1533"/>
        <v>0</v>
      </c>
      <c r="IZ244" s="10"/>
      <c r="JA244" s="10"/>
      <c r="JB244" s="10"/>
      <c r="JC244" s="131">
        <f t="shared" si="1534"/>
        <v>0</v>
      </c>
      <c r="JD244" s="10"/>
      <c r="JE244" s="10"/>
      <c r="JF244" s="10"/>
      <c r="JG244" s="131">
        <f t="shared" si="1535"/>
        <v>0</v>
      </c>
      <c r="JH244" s="10"/>
      <c r="JI244" s="10"/>
      <c r="JJ244" s="10"/>
      <c r="JK244" s="131">
        <f t="shared" si="1536"/>
        <v>0</v>
      </c>
      <c r="JL244" s="10"/>
      <c r="JM244" s="10"/>
      <c r="JN244" s="10"/>
      <c r="JO244" s="131">
        <f t="shared" si="1537"/>
        <v>0</v>
      </c>
      <c r="JP244" s="10"/>
      <c r="JQ244" s="10"/>
      <c r="JR244" s="10"/>
      <c r="JS244" s="131">
        <f t="shared" si="1538"/>
        <v>0</v>
      </c>
      <c r="JT244" s="10"/>
      <c r="JU244" s="10"/>
      <c r="JV244" s="10"/>
      <c r="JW244" s="131">
        <f t="shared" si="1539"/>
        <v>3</v>
      </c>
      <c r="JX244" s="10"/>
      <c r="JY244" s="10"/>
      <c r="JZ244" s="10"/>
      <c r="KA244" s="131">
        <f t="shared" si="1540"/>
        <v>0</v>
      </c>
      <c r="KB244" s="10"/>
      <c r="KC244" s="10"/>
      <c r="KD244" s="10"/>
      <c r="KE244" s="131">
        <f t="shared" si="1541"/>
        <v>0</v>
      </c>
      <c r="KF244" s="10"/>
      <c r="KG244" s="10"/>
      <c r="KH244" s="10"/>
      <c r="KI244" s="131">
        <f t="shared" si="1542"/>
        <v>1</v>
      </c>
      <c r="KJ244" s="10"/>
      <c r="KK244" s="10"/>
      <c r="KL244" s="10"/>
      <c r="KM244" s="131">
        <f t="shared" si="1543"/>
        <v>0</v>
      </c>
      <c r="KN244" s="10"/>
      <c r="KO244" s="10"/>
      <c r="KP244" s="10"/>
      <c r="KQ244" s="131">
        <f t="shared" si="1544"/>
        <v>0</v>
      </c>
      <c r="KR244" s="10"/>
      <c r="KS244" s="10"/>
      <c r="KT244" s="10"/>
      <c r="KU244" s="131">
        <f t="shared" si="1545"/>
        <v>0</v>
      </c>
      <c r="KV244" s="10"/>
      <c r="KW244" s="10"/>
      <c r="KX244" s="10"/>
      <c r="KY244" s="131">
        <f t="shared" si="1546"/>
        <v>0</v>
      </c>
      <c r="KZ244" s="10"/>
      <c r="LA244" s="10"/>
      <c r="LB244" s="10"/>
      <c r="LC244" s="131">
        <f t="shared" si="1547"/>
        <v>0</v>
      </c>
      <c r="LD244" s="10"/>
      <c r="LE244" s="10"/>
      <c r="LF244" s="10"/>
      <c r="LG244" s="131">
        <f t="shared" si="1548"/>
        <v>0</v>
      </c>
      <c r="LH244" s="10"/>
      <c r="LI244" s="10"/>
      <c r="LJ244" s="10"/>
      <c r="LK244" s="131">
        <f t="shared" si="1549"/>
        <v>0</v>
      </c>
      <c r="LL244" s="10"/>
      <c r="LM244" s="10"/>
      <c r="LN244" s="10"/>
      <c r="LO244" s="131">
        <f t="shared" si="1550"/>
        <v>0</v>
      </c>
      <c r="LP244" s="10"/>
      <c r="LQ244" s="10"/>
      <c r="LR244" s="10"/>
      <c r="LS244" s="131">
        <f t="shared" si="1551"/>
        <v>0</v>
      </c>
      <c r="LT244" s="10"/>
      <c r="LU244" s="10"/>
      <c r="LV244" s="10"/>
      <c r="LW244" s="131">
        <f t="shared" si="1552"/>
        <v>0</v>
      </c>
      <c r="LX244" s="10"/>
      <c r="LY244" s="10"/>
      <c r="LZ244" s="10"/>
      <c r="MA244" s="131">
        <f t="shared" si="1553"/>
        <v>0</v>
      </c>
      <c r="MB244" s="10"/>
      <c r="MC244" s="10"/>
      <c r="MD244" s="10"/>
      <c r="ME244" s="131">
        <f t="shared" si="1554"/>
        <v>0</v>
      </c>
      <c r="MF244" s="10"/>
      <c r="MG244" s="10"/>
      <c r="MH244" s="10"/>
      <c r="MI244" s="131">
        <f t="shared" si="1555"/>
        <v>0</v>
      </c>
      <c r="MJ244" s="10"/>
      <c r="MK244" s="10"/>
      <c r="ML244" s="10"/>
      <c r="MM244" s="131">
        <f t="shared" si="1556"/>
        <v>0</v>
      </c>
      <c r="MN244" s="10"/>
      <c r="MO244" s="10"/>
      <c r="MP244" s="10"/>
      <c r="MQ244" s="131">
        <f t="shared" si="1557"/>
        <v>0</v>
      </c>
      <c r="MR244" s="10"/>
      <c r="MS244" s="10"/>
      <c r="MT244" s="10"/>
      <c r="MU244" s="131">
        <f t="shared" si="1558"/>
        <v>0</v>
      </c>
      <c r="MV244" s="10"/>
      <c r="MW244" s="10"/>
      <c r="MX244" s="10"/>
      <c r="MY244" s="131">
        <f t="shared" si="1559"/>
        <v>0</v>
      </c>
      <c r="MZ244" s="10"/>
      <c r="NA244" s="10"/>
      <c r="NB244" s="10"/>
      <c r="NC244" s="131">
        <f t="shared" si="1560"/>
        <v>0</v>
      </c>
      <c r="ND244" s="10"/>
      <c r="NE244" s="10"/>
      <c r="NF244" s="10"/>
      <c r="NG244" s="131">
        <f t="shared" si="1561"/>
        <v>0</v>
      </c>
      <c r="NH244" s="10"/>
      <c r="NI244" s="10"/>
      <c r="NJ244" s="10"/>
      <c r="NK244" s="131">
        <f t="shared" si="1562"/>
        <v>0</v>
      </c>
      <c r="NL244" s="10"/>
      <c r="NM244" s="10"/>
      <c r="NN244" s="10"/>
      <c r="NO244" s="131">
        <f t="shared" si="1563"/>
        <v>0</v>
      </c>
      <c r="NP244" s="10"/>
      <c r="NQ244" s="10"/>
      <c r="NR244" s="10"/>
      <c r="NS244" s="10"/>
      <c r="NT244" s="134">
        <f t="shared" si="1564"/>
        <v>0</v>
      </c>
      <c r="NU244" s="134">
        <f t="shared" si="1565"/>
        <v>2</v>
      </c>
      <c r="NV244" s="134">
        <f t="shared" si="1566"/>
        <v>0</v>
      </c>
      <c r="NW244" s="134">
        <f t="shared" si="1567"/>
        <v>0</v>
      </c>
      <c r="NX244" s="129"/>
      <c r="NY244" s="136">
        <f t="shared" si="1184"/>
        <v>0</v>
      </c>
      <c r="NZ244" s="136">
        <f t="shared" si="1185"/>
        <v>4</v>
      </c>
      <c r="OA244" s="136">
        <f t="shared" si="1186"/>
        <v>0</v>
      </c>
      <c r="OB244" s="136">
        <f t="shared" si="1187"/>
        <v>0</v>
      </c>
    </row>
    <row r="245" spans="1:392" s="28" customFormat="1" ht="20.25" customHeight="1">
      <c r="A245" s="2">
        <v>3</v>
      </c>
      <c r="B245" s="2" t="s">
        <v>0</v>
      </c>
      <c r="C245" s="13" t="s">
        <v>225</v>
      </c>
      <c r="D245" s="78" t="s">
        <v>167</v>
      </c>
      <c r="E245" s="78" t="s">
        <v>167</v>
      </c>
      <c r="F245" s="91" t="s">
        <v>167</v>
      </c>
      <c r="G245" s="11" t="s">
        <v>101</v>
      </c>
      <c r="H245" s="78" t="s">
        <v>167</v>
      </c>
      <c r="I245" s="92"/>
      <c r="J245" s="92"/>
      <c r="K245">
        <v>6</v>
      </c>
      <c r="L245"/>
      <c r="M245" s="10">
        <v>2</v>
      </c>
      <c r="N245" s="10">
        <v>3</v>
      </c>
      <c r="O245" s="10">
        <v>1</v>
      </c>
      <c r="P245" s="10"/>
      <c r="Q245" s="10"/>
      <c r="R245" s="131">
        <f>(COUNTIF($F245:$G245,$R$1))</f>
        <v>1</v>
      </c>
      <c r="S245" s="131">
        <f>(COUNTIF($D245:$E245,$R$1))+(COUNTIF($H245,$R$1))</f>
        <v>0</v>
      </c>
      <c r="T245" s="131">
        <f>(COUNTIF($C245,$R$1))</f>
        <v>0</v>
      </c>
      <c r="U245" s="10"/>
      <c r="V245" s="131">
        <f>(COUNTIF($F245:$G245,$V$1))</f>
        <v>0</v>
      </c>
      <c r="W245" s="131">
        <f>(COUNTIF($D245:$E245,$V$1))+(COUNTIF($H245,$V$1))</f>
        <v>0</v>
      </c>
      <c r="X245" s="131">
        <f>(COUNTIF($C245,$V$1))</f>
        <v>0</v>
      </c>
      <c r="Y245" s="10"/>
      <c r="Z245" s="131">
        <f>(COUNTIF($F245:$G245,$Z$1))</f>
        <v>0</v>
      </c>
      <c r="AA245" s="131">
        <f>(COUNTIF($D245:$E245,$Z$1))+(COUNTIF($H245,$Z$1))</f>
        <v>0</v>
      </c>
      <c r="AB245" s="131">
        <f>(COUNTIF($C245,$Z$1))</f>
        <v>0</v>
      </c>
      <c r="AC245" s="10"/>
      <c r="AD245" s="131">
        <f>(COUNTIF($F245:$G245,$AD$1))</f>
        <v>0</v>
      </c>
      <c r="AE245" s="131">
        <f>(COUNTIF($D245:$E245,$AD$1))+(COUNTIF($H245,$AD$1))</f>
        <v>0</v>
      </c>
      <c r="AF245" s="131">
        <f>(COUNTIF($C245,$AD$1))</f>
        <v>0</v>
      </c>
      <c r="AG245" s="10"/>
      <c r="AH245" s="131">
        <f>(COUNTIF($F245:$G245,$AH$1))</f>
        <v>0</v>
      </c>
      <c r="AI245" s="131">
        <f>(COUNTIF($D245:$E245,$AH$1))+(COUNTIF($H245,$AH$1))</f>
        <v>0</v>
      </c>
      <c r="AJ245" s="131">
        <f>(COUNTIF($C245,$AH$1))</f>
        <v>0</v>
      </c>
      <c r="AK245" s="10"/>
      <c r="AL245" s="131">
        <f>(COUNTIF($F245:$G245,$AL$1))</f>
        <v>0</v>
      </c>
      <c r="AM245" s="131">
        <f>(COUNTIF($D245:$E245,$AL$1))+(COUNTIF($H245,$AL$1))</f>
        <v>0</v>
      </c>
      <c r="AN245" s="131">
        <f>(COUNTIF($C245,$AL$1))</f>
        <v>0</v>
      </c>
      <c r="AO245" s="10"/>
      <c r="AP245" s="131">
        <f>(COUNTIF($F245:$G245,$AP$1))</f>
        <v>0</v>
      </c>
      <c r="AQ245" s="131">
        <f>(COUNTIF($D245:$E245,$AP$1))+(COUNTIF($H245,$AP$1))</f>
        <v>0</v>
      </c>
      <c r="AR245" s="131">
        <f>(COUNTIF($C245,$AP$1))</f>
        <v>0</v>
      </c>
      <c r="AS245" s="10"/>
      <c r="AT245" s="131">
        <f>(COUNTIF($F245:$G245,$AT$1))</f>
        <v>0</v>
      </c>
      <c r="AU245" s="131">
        <f>(COUNTIF($D245:$E245,$AT$1))+(COUNTIF($H245,$AT$1))</f>
        <v>0</v>
      </c>
      <c r="AV245" s="131">
        <f>(COUNTIF($C245,$AT$1))</f>
        <v>0</v>
      </c>
      <c r="AW245" s="10"/>
      <c r="AX245" s="131">
        <f>(COUNTIF($F245:$G245,$AX$1))</f>
        <v>0</v>
      </c>
      <c r="AY245" s="131">
        <f>(COUNTIF($D245:$E245,$AX$1))+(COUNTIF($H245,$AX$1))</f>
        <v>0</v>
      </c>
      <c r="AZ245" s="131">
        <f>(COUNTIF($C245,$AX$1))</f>
        <v>0</v>
      </c>
      <c r="BA245" s="10"/>
      <c r="BB245" s="131">
        <f>(COUNTIF($F245:$G245,$BB$1))</f>
        <v>0</v>
      </c>
      <c r="BC245" s="131">
        <f>(COUNTIF($D245:$E245,$BB$1))+(COUNTIF($H245,$BB$1))</f>
        <v>0</v>
      </c>
      <c r="BD245" s="131">
        <f>(COUNTIF($C245,$BB$1))</f>
        <v>0</v>
      </c>
      <c r="BE245" s="10"/>
      <c r="BF245" s="131">
        <f>(COUNTIF($F245:$G245,$BF$1))</f>
        <v>0</v>
      </c>
      <c r="BG245" s="131">
        <f>(COUNTIF($D245:$E245,$BF$1))+(COUNTIF($H245,$BF$1))</f>
        <v>0</v>
      </c>
      <c r="BH245" s="131">
        <f>(COUNTIF($C245,$BF$1))</f>
        <v>0</v>
      </c>
      <c r="BI245" s="10"/>
      <c r="BJ245" s="131">
        <f>(COUNTIF($F245:$G245,$BJ$1))</f>
        <v>0</v>
      </c>
      <c r="BK245" s="131">
        <f>(COUNTIF($D245:$E245,$BJ$1))+(COUNTIF($H245,$BJ$1))</f>
        <v>0</v>
      </c>
      <c r="BL245" s="131">
        <f>(COUNTIF($C245,$BJ$1))</f>
        <v>0</v>
      </c>
      <c r="BM245" s="10"/>
      <c r="BN245" s="131">
        <f>(COUNTIF($F245:$G245,$BN$1))</f>
        <v>0</v>
      </c>
      <c r="BO245" s="131">
        <f>(COUNTIF($D245:$E245,$BN$1))+(COUNTIF($H245,$BN$1))</f>
        <v>0</v>
      </c>
      <c r="BP245" s="131">
        <f>(COUNTIF($C245,$BN$1))</f>
        <v>0</v>
      </c>
      <c r="BQ245" s="10"/>
      <c r="BR245" s="131">
        <f>(COUNTIF($F245:$G245,$BR$1))</f>
        <v>0</v>
      </c>
      <c r="BS245" s="131">
        <f>(COUNTIF($D245:$E245,$BR$1))+(COUNTIF($H245,$BR$1))</f>
        <v>0</v>
      </c>
      <c r="BT245" s="131">
        <f>(COUNTIF($C245,$BR$1))</f>
        <v>0</v>
      </c>
      <c r="BU245" s="10"/>
      <c r="BV245" s="131">
        <f>(COUNTIF($F245:$G245,$BV$1))</f>
        <v>0</v>
      </c>
      <c r="BW245" s="131">
        <f>(COUNTIF($D245:$E245,$BV$1))+(COUNTIF($H245,$BV$1))</f>
        <v>0</v>
      </c>
      <c r="BX245" s="131">
        <f>(COUNTIF($C245,$BV$1))</f>
        <v>0</v>
      </c>
      <c r="BY245" s="10"/>
      <c r="BZ245" s="131">
        <f>(COUNTIF($F245:$G245,$BZ$1))</f>
        <v>0</v>
      </c>
      <c r="CA245" s="131">
        <f>(COUNTIF($D245:$E245,$BZ$1))+(COUNTIF($H245,$BZ$1))</f>
        <v>0</v>
      </c>
      <c r="CB245" s="131">
        <f>(COUNTIF($C245,$BZ$1))</f>
        <v>0</v>
      </c>
      <c r="CC245" s="10"/>
      <c r="CD245" s="131">
        <f>(COUNTIF($F245:$G245,$CD$1))</f>
        <v>0</v>
      </c>
      <c r="CE245" s="131">
        <f>(COUNTIF($D245:$E245,$CD$1))+(COUNTIF($H245,$CD$1))</f>
        <v>0</v>
      </c>
      <c r="CF245" s="131">
        <f>(COUNTIF($C245,$CD$1))</f>
        <v>0</v>
      </c>
      <c r="CG245" s="10"/>
      <c r="CH245" s="131">
        <f>(COUNTIF($F245:$G245,$CH$1))</f>
        <v>0</v>
      </c>
      <c r="CI245" s="131">
        <f>(COUNTIF($D245:$E245,$CH$1))+(COUNTIF($H245,$CH$1))</f>
        <v>0</v>
      </c>
      <c r="CJ245" s="131">
        <f>(COUNTIF($C245,$CH$1))</f>
        <v>0</v>
      </c>
      <c r="CK245" s="10"/>
      <c r="CL245" s="131">
        <f>(COUNTIF($F245:$G245,$CL$1))</f>
        <v>0</v>
      </c>
      <c r="CM245" s="131">
        <f>(COUNTIF($D245:$E245,$CL$1))+(COUNTIF($H245,$CL$1))</f>
        <v>0</v>
      </c>
      <c r="CN245" s="131">
        <f>(COUNTIF($C245,$CL$1))</f>
        <v>0</v>
      </c>
      <c r="CO245" s="10"/>
      <c r="CP245" s="131">
        <f>(COUNTIF($F245:$G245,$CP$1))</f>
        <v>0</v>
      </c>
      <c r="CQ245" s="131">
        <f>(COUNTIF($D245:$E245,$CP$1))+(COUNTIF($H245,$CP$1))</f>
        <v>0</v>
      </c>
      <c r="CR245" s="131">
        <f>(COUNTIF($C245,$CP$1))</f>
        <v>0</v>
      </c>
      <c r="CS245" s="10"/>
      <c r="CT245" s="131">
        <f>(COUNTIF($F245:$G245,$CT$1))</f>
        <v>0</v>
      </c>
      <c r="CU245" s="131">
        <f>(COUNTIF($D245:$E245,$CT$1))+(COUNTIF($H245,$CT$1))</f>
        <v>0</v>
      </c>
      <c r="CV245" s="131">
        <f>(COUNTIF($C245,$CT$1))</f>
        <v>0</v>
      </c>
      <c r="CW245" s="10"/>
      <c r="CX245" s="131">
        <f>(COUNTIF($F245:$G245,$CX$1))</f>
        <v>0</v>
      </c>
      <c r="CY245" s="131">
        <f>(COUNTIF($D245:$E245,$CX$1))+(COUNTIF($H245,$CX$1))</f>
        <v>0</v>
      </c>
      <c r="CZ245" s="131">
        <f>(COUNTIF($C245,$CX$1))</f>
        <v>0</v>
      </c>
      <c r="DA245" s="10"/>
      <c r="DB245" s="131">
        <f>(COUNTIF($F245:$G245,$DB$1))</f>
        <v>0</v>
      </c>
      <c r="DC245" s="131">
        <f>(COUNTIF($D245:$E245,$DB$1))+(COUNTIF($H245,$DB$1))</f>
        <v>0</v>
      </c>
      <c r="DD245" s="131">
        <f>(COUNTIF($C245,$DB$1))</f>
        <v>0</v>
      </c>
      <c r="DE245" s="10"/>
      <c r="DF245" s="131">
        <f>(COUNTIF($F245:$G245,$DF$1))</f>
        <v>0</v>
      </c>
      <c r="DG245" s="131">
        <f>(COUNTIF($D245:$E245,$DF$1))+(COUNTIF($H245,$DF$1))</f>
        <v>0</v>
      </c>
      <c r="DH245" s="131">
        <f>(COUNTIF($C245,$DF$1))</f>
        <v>0</v>
      </c>
      <c r="DI245" s="10"/>
      <c r="DJ245" s="131">
        <f>(COUNTIF($F245:$G245,$DJ$1))</f>
        <v>0</v>
      </c>
      <c r="DK245" s="131">
        <f>(COUNTIF($D245:$E245,$DJ$1))+(COUNTIF($H245,$DJ$1))</f>
        <v>0</v>
      </c>
      <c r="DL245" s="131">
        <f>(COUNTIF($C245,$DJ$1))</f>
        <v>0</v>
      </c>
      <c r="DM245" s="10"/>
      <c r="DN245" s="131">
        <f>(COUNTIF($F245:$G245,$DN$1))</f>
        <v>0</v>
      </c>
      <c r="DO245" s="131">
        <f>(COUNTIF($D245:$E245,$DN$1))+(COUNTIF($H245,$DN$1))</f>
        <v>0</v>
      </c>
      <c r="DP245" s="131">
        <f>(COUNTIF($C245,$DN$1))</f>
        <v>0</v>
      </c>
      <c r="DQ245" s="10"/>
      <c r="DR245" s="131">
        <f>(COUNTIF($F245:$G245,$DR$1))</f>
        <v>0</v>
      </c>
      <c r="DS245" s="131">
        <f>(COUNTIF($D245:$E245,$DR$1))+(COUNTIF($H245,$DR$1))</f>
        <v>0</v>
      </c>
      <c r="DT245" s="131">
        <f>(COUNTIF($C245,$DR$1))</f>
        <v>0</v>
      </c>
      <c r="DU245" s="10"/>
      <c r="DV245" s="131">
        <f>(COUNTIF($F245:$G245,$DV$1))</f>
        <v>0</v>
      </c>
      <c r="DW245" s="131">
        <f>(COUNTIF($D245:$E245,$DV$1))+(COUNTIF($H245,$DV$1))</f>
        <v>0</v>
      </c>
      <c r="DX245" s="131">
        <f>(COUNTIF($C245,$DV$1))</f>
        <v>0</v>
      </c>
      <c r="DY245" s="10"/>
      <c r="DZ245" s="131">
        <f>(COUNTIF($F245:$G245,$DZ$1))</f>
        <v>0</v>
      </c>
      <c r="EA245" s="131">
        <f>(COUNTIF($D245:$E245,$DZ$1))+(COUNTIF($H245,$DZ$1))</f>
        <v>0</v>
      </c>
      <c r="EB245" s="131">
        <f>(COUNTIF($C245,$DZ$1))</f>
        <v>0</v>
      </c>
      <c r="EC245" s="10"/>
      <c r="ED245" s="131">
        <f>(COUNTIF($F245:$G245,$ED$1))</f>
        <v>0</v>
      </c>
      <c r="EE245" s="131">
        <f>(COUNTIF($D245:$E245,$ED$1))+(COUNTIF($H245,$ED$1))</f>
        <v>0</v>
      </c>
      <c r="EF245" s="131">
        <f>(COUNTIF($C245,$ED$1))</f>
        <v>0</v>
      </c>
      <c r="EG245" s="10"/>
      <c r="EH245" s="131">
        <f>(COUNTIF($F245:$G245,$EH$1))</f>
        <v>0</v>
      </c>
      <c r="EI245" s="131">
        <f>(COUNTIF($D245:$E245,$EH$1))+(COUNTIF($H245,$EH$1))</f>
        <v>0</v>
      </c>
      <c r="EJ245" s="131">
        <f>(COUNTIF($C245,$EH$1))</f>
        <v>0</v>
      </c>
      <c r="EK245" s="10"/>
      <c r="EL245" s="131">
        <f>(COUNTIF($F245:$G245,$EL$1))</f>
        <v>0</v>
      </c>
      <c r="EM245" s="131">
        <f>(COUNTIF($D245:$E245,$EL$1))+(COUNTIF($H245,$EL$1))</f>
        <v>0</v>
      </c>
      <c r="EN245" s="131">
        <f>(COUNTIF($C245,$EL$1))</f>
        <v>0</v>
      </c>
      <c r="EO245" s="10"/>
      <c r="EP245" s="131">
        <f>(COUNTIF($F245:$G245,$EP$1))</f>
        <v>0</v>
      </c>
      <c r="EQ245" s="131">
        <f>(COUNTIF($D245:$E245,$EP$1))+(COUNTIF($H245,$EP$1))</f>
        <v>0</v>
      </c>
      <c r="ER245" s="131">
        <f>(COUNTIF($C245,$EP$1))</f>
        <v>0</v>
      </c>
      <c r="ES245" s="10"/>
      <c r="ET245" s="131">
        <f>(COUNTIF($F245:$G245,$ET$1))</f>
        <v>0</v>
      </c>
      <c r="EU245" s="131">
        <f>(COUNTIF($D245:$E245,$ET$1))+(COUNTIF($H245,$ET$1))</f>
        <v>0</v>
      </c>
      <c r="EV245" s="131">
        <f>(COUNTIF($C245,$ET$1))</f>
        <v>0</v>
      </c>
      <c r="EW245" s="10"/>
      <c r="EX245" s="131">
        <f>(COUNTIF($F245:$G245,$EX$1))</f>
        <v>0</v>
      </c>
      <c r="EY245" s="131">
        <f>(COUNTIF($D245:$E245,$EX$1))+(COUNTIF($H245,$EX$1))</f>
        <v>0</v>
      </c>
      <c r="EZ245" s="131">
        <f>(COUNTIF($C245,$EX$1))</f>
        <v>0</v>
      </c>
      <c r="FA245" s="10"/>
      <c r="FB245" s="131">
        <f>(COUNTIF($F245:$G245,$FB$1))</f>
        <v>0</v>
      </c>
      <c r="FC245" s="131">
        <f>(COUNTIF($D245:$E245,$FB$1))+(COUNTIF($H245,$FB$1))</f>
        <v>0</v>
      </c>
      <c r="FD245" s="131">
        <f>(COUNTIF($C245,$FB$1))</f>
        <v>0</v>
      </c>
      <c r="FE245" s="10"/>
      <c r="FF245" s="131">
        <f>(COUNTIF($F245:$G245,$FF$1))</f>
        <v>0</v>
      </c>
      <c r="FG245" s="131">
        <f>(COUNTIF($D245:$E245,$FF$1))+(COUNTIF($H245,$FF$1))</f>
        <v>0</v>
      </c>
      <c r="FH245" s="131">
        <f>(COUNTIF($C245,$FF$1))</f>
        <v>0</v>
      </c>
      <c r="FI245" s="10"/>
      <c r="FJ245" s="131">
        <f>(COUNTIF($F245:$G245,$FJ$1))</f>
        <v>0</v>
      </c>
      <c r="FK245" s="131">
        <f>(COUNTIF($D245:$E245,$FJ$1))+(COUNTIF($H245,$FJ$1))</f>
        <v>0</v>
      </c>
      <c r="FL245" s="131">
        <f>(COUNTIF($C245,$FJ$1))</f>
        <v>0</v>
      </c>
      <c r="FM245" s="10"/>
      <c r="FN245" s="131">
        <f>(COUNTIF($F245:$G245,$FN$1))</f>
        <v>0</v>
      </c>
      <c r="FO245" s="131">
        <f>(COUNTIF($D245:$E245,$FN$1))+(COUNTIF($H245,$FN$1))</f>
        <v>0</v>
      </c>
      <c r="FP245" s="131">
        <f>(COUNTIF($C245,$FN$1))</f>
        <v>0</v>
      </c>
      <c r="FQ245" s="10"/>
      <c r="FR245" s="131">
        <f>(COUNTIF($F245:$G245,$FR$1))</f>
        <v>0</v>
      </c>
      <c r="FS245" s="131">
        <f>(COUNTIF($D245:$E245,$FR$1))+(COUNTIF($H245,$FR$1))</f>
        <v>0</v>
      </c>
      <c r="FT245" s="131">
        <f>(COUNTIF($C245,$FR$1))</f>
        <v>0</v>
      </c>
      <c r="FU245" s="10"/>
      <c r="FV245" s="131">
        <f>(COUNTIF($F245:$G245,$FV$1))</f>
        <v>0</v>
      </c>
      <c r="FW245" s="131">
        <f>(COUNTIF($D245:$E245,$FV$1))+(COUNTIF($H245,$FV$1))</f>
        <v>0</v>
      </c>
      <c r="FX245" s="131">
        <f>(COUNTIF($C245,$FV$1))</f>
        <v>0</v>
      </c>
      <c r="FY245" s="10"/>
      <c r="FZ245" s="131">
        <f>(COUNTIF($F245:$G245,$FZ$1))</f>
        <v>0</v>
      </c>
      <c r="GA245" s="131">
        <f>(COUNTIF($D245:$E245,$FZ$1))+(COUNTIF($H245,$FZ$1))</f>
        <v>0</v>
      </c>
      <c r="GB245" s="131">
        <f>(COUNTIF($C245,$FZ$1))</f>
        <v>0</v>
      </c>
      <c r="GC245" s="10"/>
      <c r="GD245" s="131">
        <f>(COUNTIF($F245:$G245,$GD$1))</f>
        <v>0</v>
      </c>
      <c r="GE245" s="131">
        <f>(COUNTIF($D245:$E245,$GD$1))+(COUNTIF($H245,$GD$1))</f>
        <v>0</v>
      </c>
      <c r="GF245" s="131">
        <f>(COUNTIF($C245,$GD$1))</f>
        <v>0</v>
      </c>
      <c r="GG245" s="10"/>
      <c r="GH245" s="131">
        <f>(COUNTIF($F245:$G245,$GH$1))</f>
        <v>0</v>
      </c>
      <c r="GI245" s="131">
        <f>(COUNTIF($D245:$E245,$GH$1))+(COUNTIF($H245,$GH$1))</f>
        <v>0</v>
      </c>
      <c r="GJ245" s="131">
        <f>(COUNTIF($C245,$GH$1))</f>
        <v>0</v>
      </c>
      <c r="GK245" s="10"/>
      <c r="GL245" s="131">
        <f>(COUNTIF($F245:$G245,$GL$1))</f>
        <v>0</v>
      </c>
      <c r="GM245" s="131">
        <f>(COUNTIF($D245:$E245,$GL$1))+(COUNTIF($H245,$GL$1))</f>
        <v>0</v>
      </c>
      <c r="GN245" s="131">
        <f>(COUNTIF($C245,$GL$1))</f>
        <v>0</v>
      </c>
      <c r="GO245" s="10"/>
      <c r="GP245" s="131">
        <f>(COUNTIF($F245:$G245,$GP$1))</f>
        <v>0</v>
      </c>
      <c r="GQ245" s="131">
        <f>(COUNTIF($D245:$E245,$GP$1))+(COUNTIF($H245,$GP$1))</f>
        <v>0</v>
      </c>
      <c r="GR245" s="131">
        <f>(COUNTIF($C245,$GP$1))</f>
        <v>0</v>
      </c>
      <c r="GS245" s="10"/>
      <c r="GT245" s="131">
        <f>(COUNTIF($F245:$G245,$GT$1))</f>
        <v>0</v>
      </c>
      <c r="GU245" s="131">
        <f>(COUNTIF($D245:$E245,$GT$1))+(COUNTIF($H245,$GT$1))</f>
        <v>0</v>
      </c>
      <c r="GV245" s="131">
        <f>(COUNTIF($C245,$GT$1))</f>
        <v>0</v>
      </c>
      <c r="GW245" s="10"/>
      <c r="GX245" s="131">
        <f>(COUNTIF($F245:$G245,$GX$1))</f>
        <v>0</v>
      </c>
      <c r="GY245" s="131">
        <f>(COUNTIF($D245:$E245,$GX$1))+(COUNTIF($H245,$GX$1))</f>
        <v>0</v>
      </c>
      <c r="GZ245" s="131">
        <f>(COUNTIF($C245,$GX$1))</f>
        <v>0</v>
      </c>
      <c r="HA245" s="10"/>
      <c r="HB245" s="131">
        <f>(COUNTIF($F245:$G245,$HB$1))</f>
        <v>0</v>
      </c>
      <c r="HC245" s="131">
        <f>(COUNTIF($D245:$E245,$HB$1))+(COUNTIF($H245,$HB$1))</f>
        <v>0</v>
      </c>
      <c r="HD245" s="131">
        <f>(COUNTIF($C245,$HB$1))</f>
        <v>0</v>
      </c>
      <c r="HE245" s="10"/>
      <c r="HF245" s="131">
        <f>(COUNTIF($F245:$G245,$HF$1))</f>
        <v>0</v>
      </c>
      <c r="HG245" s="131">
        <f>(COUNTIF($D245:$E245,$HF$1))+(COUNTIF($H245,$HF$1))</f>
        <v>0</v>
      </c>
      <c r="HH245" s="131">
        <f>(COUNTIF($C245,$HF$1))</f>
        <v>0</v>
      </c>
      <c r="HI245" s="10"/>
      <c r="HJ245" s="131">
        <f>(COUNTIF($F245:$G245,$HJ$1))</f>
        <v>0</v>
      </c>
      <c r="HK245" s="131">
        <f>(COUNTIF($D245:$E245,$HJ$1))+(COUNTIF($H245,$HJ$1))</f>
        <v>0</v>
      </c>
      <c r="HL245" s="131">
        <f>(COUNTIF($C245,$HJ$1))</f>
        <v>0</v>
      </c>
      <c r="HM245" s="10"/>
      <c r="HN245" s="131">
        <f>(COUNTIF($F245:$G245,$HN$1))</f>
        <v>0</v>
      </c>
      <c r="HO245" s="131">
        <f>(COUNTIF($D245:$E245,$HN$1))+(COUNTIF($H245,$HN$1))</f>
        <v>0</v>
      </c>
      <c r="HP245" s="131">
        <f>(COUNTIF($C245,$HN$1))</f>
        <v>0</v>
      </c>
      <c r="HQ245" s="10"/>
      <c r="HR245" s="131">
        <f>(COUNTIF($F245:$G245,$HR$1))</f>
        <v>0</v>
      </c>
      <c r="HS245" s="131">
        <f>(COUNTIF($D245:$E245,$HR$1))+(COUNTIF($H245,$HR$1))</f>
        <v>0</v>
      </c>
      <c r="HT245" s="131">
        <f>(COUNTIF($C245,$HR$1))</f>
        <v>0</v>
      </c>
      <c r="HU245" s="10"/>
      <c r="HV245" s="131">
        <f>(COUNTIF($F245:$G245,$HV$1))</f>
        <v>0</v>
      </c>
      <c r="HW245" s="131">
        <f>(COUNTIF($D245:$E245,$HV$1))+(COUNTIF($H245,$HV$1))</f>
        <v>0</v>
      </c>
      <c r="HX245" s="131">
        <f>(COUNTIF($C245,$HV$1))</f>
        <v>0</v>
      </c>
      <c r="HY245" s="10"/>
      <c r="HZ245" s="131">
        <f>(COUNTIF($F245:$G245,$HZ$1))</f>
        <v>0</v>
      </c>
      <c r="IA245" s="131">
        <f>(COUNTIF($D245:$E245,$HZ$1))+(COUNTIF($H245,$HZ$1))</f>
        <v>0</v>
      </c>
      <c r="IB245" s="131">
        <f>(COUNTIF($C245,$HZ$1))</f>
        <v>0</v>
      </c>
      <c r="IC245" s="10"/>
      <c r="ID245" s="131">
        <f>(COUNTIF($F245:$G245,$ID$1))</f>
        <v>0</v>
      </c>
      <c r="IE245" s="131">
        <f>(COUNTIF($D245:$E245,$ID$1))+(COUNTIF($H245,$ID$1))</f>
        <v>0</v>
      </c>
      <c r="IF245" s="131">
        <f>(COUNTIF($C245,$ID$1))</f>
        <v>0</v>
      </c>
      <c r="IG245" s="10"/>
      <c r="IH245" s="131">
        <f>(COUNTIF($F245:$G245,$IH$1))</f>
        <v>0</v>
      </c>
      <c r="II245" s="131">
        <f>(COUNTIF($D245:$E245,$IH$1))+(COUNTIF($H245,$IH$1))</f>
        <v>0</v>
      </c>
      <c r="IJ245" s="131">
        <f>(COUNTIF($C245,$IH$1))</f>
        <v>0</v>
      </c>
      <c r="IK245" s="10"/>
      <c r="IL245" s="131">
        <f>(COUNTIF($F245:$G245,$IL$1))</f>
        <v>0</v>
      </c>
      <c r="IM245" s="131">
        <f>(COUNTIF($D245:$E245,$IL$1))+(COUNTIF($H245,$IL$1))</f>
        <v>0</v>
      </c>
      <c r="IN245" s="131">
        <f>(COUNTIF($C245,$IL$1))</f>
        <v>0</v>
      </c>
      <c r="IO245" s="10"/>
      <c r="IP245" s="131">
        <f>(COUNTIF($F245:$G245,$IP$1))</f>
        <v>0</v>
      </c>
      <c r="IQ245" s="131">
        <f>(COUNTIF($D245:$E245,$IP$1))+(COUNTIF($H245,$IP$1))</f>
        <v>0</v>
      </c>
      <c r="IR245" s="131">
        <f>(COUNTIF($C245,$IP$1))</f>
        <v>0</v>
      </c>
      <c r="IS245" s="10"/>
      <c r="IT245" s="131">
        <f>(COUNTIF($F245:$G245,$IT$1))</f>
        <v>0</v>
      </c>
      <c r="IU245" s="131">
        <f>(COUNTIF($D245:$E245,$IT$1))+(COUNTIF($H245,$IT$1))</f>
        <v>0</v>
      </c>
      <c r="IV245" s="131">
        <f>(COUNTIF($C245,$IT$1))</f>
        <v>0</v>
      </c>
      <c r="IW245" s="10"/>
      <c r="IX245" s="131">
        <f>(COUNTIF($F245:$G245,$IX$1))</f>
        <v>0</v>
      </c>
      <c r="IY245" s="131">
        <f>(COUNTIF($D245:$E245,$IX$1))+(COUNTIF($H245,$IX$1))</f>
        <v>0</v>
      </c>
      <c r="IZ245" s="131">
        <f>(COUNTIF($C245,$IX$1))</f>
        <v>0</v>
      </c>
      <c r="JA245" s="10"/>
      <c r="JB245" s="131">
        <f>(COUNTIF($F245:$G245,$JB$1))</f>
        <v>0</v>
      </c>
      <c r="JC245" s="131">
        <f>(COUNTIF($D245:$E245,$JB$1))+(COUNTIF($H245,$JB$1))</f>
        <v>0</v>
      </c>
      <c r="JD245" s="131">
        <f>(COUNTIF($C245,$JB$1))</f>
        <v>0</v>
      </c>
      <c r="JE245" s="10"/>
      <c r="JF245" s="131">
        <f>(COUNTIF($F245:$G245,$JF$1))</f>
        <v>0</v>
      </c>
      <c r="JG245" s="131">
        <f>(COUNTIF($D245:$E245,$JF$1))+(COUNTIF($H245,$JF$1))</f>
        <v>0</v>
      </c>
      <c r="JH245" s="131">
        <f>(COUNTIF($C245,$JF$1))</f>
        <v>0</v>
      </c>
      <c r="JI245" s="10"/>
      <c r="JJ245" s="131">
        <f>(COUNTIF($F245:$G245,$JJ$1))</f>
        <v>0</v>
      </c>
      <c r="JK245" s="131">
        <f>(COUNTIF($D245:$E245,$JJ$1))+(COUNTIF($H245,$JJ$1))</f>
        <v>0</v>
      </c>
      <c r="JL245" s="131">
        <f>(COUNTIF($C245,$JJ$1))</f>
        <v>0</v>
      </c>
      <c r="JM245" s="10"/>
      <c r="JN245" s="131">
        <f>(COUNTIF($F245:$G245,$JN$1))</f>
        <v>0</v>
      </c>
      <c r="JO245" s="131">
        <f>(COUNTIF($D245:$E245,$JN$1))+(COUNTIF($H245,$JN$1))</f>
        <v>0</v>
      </c>
      <c r="JP245" s="131">
        <f>(COUNTIF($C245,$JN$1))</f>
        <v>0</v>
      </c>
      <c r="JQ245" s="10"/>
      <c r="JR245" s="131">
        <f>(COUNTIF($F245:$G245,$JR$1))</f>
        <v>0</v>
      </c>
      <c r="JS245" s="131">
        <f>(COUNTIF($D245:$E245,$JR$1))+(COUNTIF($H245,$JR$1))</f>
        <v>0</v>
      </c>
      <c r="JT245" s="131">
        <f>(COUNTIF($C245,$JR$1))</f>
        <v>0</v>
      </c>
      <c r="JU245" s="10"/>
      <c r="JV245" s="131">
        <f>(COUNTIF($F245:$G245,$JV$1))</f>
        <v>1</v>
      </c>
      <c r="JW245" s="131">
        <f>(COUNTIF($D245:$E245,$JV$1))+(COUNTIF($H245,$JV$1))</f>
        <v>3</v>
      </c>
      <c r="JX245" s="131">
        <f>(COUNTIF($C245,$JV$1))</f>
        <v>0</v>
      </c>
      <c r="JY245" s="10"/>
      <c r="JZ245" s="131">
        <f>(COUNTIF($F245:$G245,$JZ$1))</f>
        <v>0</v>
      </c>
      <c r="KA245" s="131">
        <f>(COUNTIF($D245:$E245,$JZ$1))+(COUNTIF($H245,$JZ$1))</f>
        <v>0</v>
      </c>
      <c r="KB245" s="131">
        <f>(COUNTIF($C245,$JZ$1))</f>
        <v>0</v>
      </c>
      <c r="KC245" s="10"/>
      <c r="KD245" s="131">
        <f>(COUNTIF($F245:$G245,$KD$1))</f>
        <v>0</v>
      </c>
      <c r="KE245" s="131">
        <f>(COUNTIF($D245:$E245,$KD$1))+(COUNTIF($H245,$KD$1))</f>
        <v>0</v>
      </c>
      <c r="KF245" s="131">
        <f>(COUNTIF($C245,$KD$1))</f>
        <v>1</v>
      </c>
      <c r="KG245" s="10"/>
      <c r="KH245" s="131">
        <f>(COUNTIF($F245:$G245,$KH$1))</f>
        <v>0</v>
      </c>
      <c r="KI245" s="131">
        <f>(COUNTIF($D245:$E245,$KH$1))+(COUNTIF($H245,$KH$1))</f>
        <v>0</v>
      </c>
      <c r="KJ245" s="131">
        <f>(COUNTIF($C245,$KH$1))</f>
        <v>0</v>
      </c>
      <c r="KK245" s="10"/>
      <c r="KL245" s="131">
        <f>(COUNTIF($F245:$G245,$KL$1))</f>
        <v>0</v>
      </c>
      <c r="KM245" s="131">
        <f>(COUNTIF($D245:$E245,$KL$1))+(COUNTIF($H245,$KL$1))</f>
        <v>0</v>
      </c>
      <c r="KN245" s="131">
        <f>(COUNTIF($C245,$KL$1))</f>
        <v>0</v>
      </c>
      <c r="KO245" s="10"/>
      <c r="KP245" s="131">
        <f>(COUNTIF($F245:$G245,$KP$1))</f>
        <v>0</v>
      </c>
      <c r="KQ245" s="131">
        <f>(COUNTIF($D245:$E245,$KP$1))+(COUNTIF($H245,$KP$1))</f>
        <v>0</v>
      </c>
      <c r="KR245" s="131">
        <f>(COUNTIF($C245,$KP$1))</f>
        <v>0</v>
      </c>
      <c r="KS245" s="10"/>
      <c r="KT245" s="131">
        <f>(COUNTIF($F245:$G245,$KT$1))</f>
        <v>0</v>
      </c>
      <c r="KU245" s="131">
        <f>(COUNTIF($D245:$E245,$KT$1))+(COUNTIF($H245,$KT$1))</f>
        <v>0</v>
      </c>
      <c r="KV245" s="131">
        <f>(COUNTIF($C245,$KT$1))</f>
        <v>0</v>
      </c>
      <c r="KW245" s="10"/>
      <c r="KX245" s="131">
        <f>(COUNTIF($F245:$G245,$KX$1))</f>
        <v>0</v>
      </c>
      <c r="KY245" s="131">
        <f>(COUNTIF($D245:$E245,$KX$1))+(COUNTIF($H245,$KX$1))</f>
        <v>0</v>
      </c>
      <c r="KZ245" s="131">
        <f>(COUNTIF($C245,$KX$1))</f>
        <v>0</v>
      </c>
      <c r="LA245" s="10"/>
      <c r="LB245" s="131">
        <f>(COUNTIF($F245:$G245,$LB$1))</f>
        <v>0</v>
      </c>
      <c r="LC245" s="131">
        <f>(COUNTIF($D245:$E245,$LB$1))+(COUNTIF($H245,$LB$1))</f>
        <v>0</v>
      </c>
      <c r="LD245" s="131">
        <f>(COUNTIF($C245,$LB$1))</f>
        <v>0</v>
      </c>
      <c r="LE245" s="10"/>
      <c r="LF245" s="131">
        <f>(COUNTIF($F245:$G245,$NN$1))</f>
        <v>0</v>
      </c>
      <c r="LG245" s="131">
        <f>(COUNTIF($D245:$E245,$NN$1))+(COUNTIF($H245,$NN$1))</f>
        <v>0</v>
      </c>
      <c r="LH245" s="131">
        <f>(COUNTIF($C245,$NN$1))</f>
        <v>0</v>
      </c>
      <c r="LI245" s="10"/>
      <c r="LJ245" s="131">
        <f>(COUNTIF($F245:$G245,$NN$1))</f>
        <v>0</v>
      </c>
      <c r="LK245" s="131">
        <f>(COUNTIF($D245:$E245,$NN$1))+(COUNTIF($H245,$NN$1))</f>
        <v>0</v>
      </c>
      <c r="LL245" s="131">
        <f>(COUNTIF($C245,$NN$1))</f>
        <v>0</v>
      </c>
      <c r="LM245" s="10"/>
      <c r="LN245" s="131">
        <f>(COUNTIF($F245:$G245,$NN$1))</f>
        <v>0</v>
      </c>
      <c r="LO245" s="131">
        <f>(COUNTIF($D245:$E245,$NN$1))+(COUNTIF($H245,$NN$1))</f>
        <v>0</v>
      </c>
      <c r="LP245" s="131">
        <f>(COUNTIF($C245,$NN$1))</f>
        <v>0</v>
      </c>
      <c r="LQ245" s="10"/>
      <c r="LR245" s="131">
        <f>(COUNTIF($F245:$G245,$NN$1))</f>
        <v>0</v>
      </c>
      <c r="LS245" s="131">
        <f>(COUNTIF($D245:$E245,$NN$1))+(COUNTIF($H245,$NN$1))</f>
        <v>0</v>
      </c>
      <c r="LT245" s="131">
        <f>(COUNTIF($C245,$NN$1))</f>
        <v>0</v>
      </c>
      <c r="LU245" s="10"/>
      <c r="LV245" s="131">
        <f>(COUNTIF($F245:$G245,$NN$1))</f>
        <v>0</v>
      </c>
      <c r="LW245" s="131">
        <f>(COUNTIF($D245:$E245,$NN$1))+(COUNTIF($H245,$NN$1))</f>
        <v>0</v>
      </c>
      <c r="LX245" s="131">
        <f>(COUNTIF($C245,$NN$1))</f>
        <v>0</v>
      </c>
      <c r="LY245" s="10"/>
      <c r="LZ245" s="131">
        <f>(COUNTIF($F245:$G245,$NN$1))</f>
        <v>0</v>
      </c>
      <c r="MA245" s="131">
        <f>(COUNTIF($D245:$E245,$NN$1))+(COUNTIF($H245,$NN$1))</f>
        <v>0</v>
      </c>
      <c r="MB245" s="131">
        <f>(COUNTIF($C245,$NN$1))</f>
        <v>0</v>
      </c>
      <c r="MC245" s="10"/>
      <c r="MD245" s="131">
        <f>(COUNTIF($F245:$G245,$NN$1))</f>
        <v>0</v>
      </c>
      <c r="ME245" s="131">
        <f>(COUNTIF($D245:$E245,$NN$1))+(COUNTIF($H245,$NN$1))</f>
        <v>0</v>
      </c>
      <c r="MF245" s="131">
        <f>(COUNTIF($C245,$NN$1))</f>
        <v>0</v>
      </c>
      <c r="MG245" s="10"/>
      <c r="MH245" s="131">
        <f>(COUNTIF($F245:$G245,$NN$1))</f>
        <v>0</v>
      </c>
      <c r="MI245" s="131">
        <f>(COUNTIF($D245:$E245,$NN$1))+(COUNTIF($H245,$NN$1))</f>
        <v>0</v>
      </c>
      <c r="MJ245" s="131">
        <f>(COUNTIF($C245,$NN$1))</f>
        <v>0</v>
      </c>
      <c r="MK245" s="10"/>
      <c r="ML245" s="131">
        <f>(COUNTIF($F245:$G245,$NN$1))</f>
        <v>0</v>
      </c>
      <c r="MM245" s="131">
        <f>(COUNTIF($D245:$E245,$NN$1))+(COUNTIF($H245,$NN$1))</f>
        <v>0</v>
      </c>
      <c r="MN245" s="131">
        <f>(COUNTIF($C245,$NN$1))</f>
        <v>0</v>
      </c>
      <c r="MO245" s="10"/>
      <c r="MP245" s="131">
        <f>(COUNTIF($F245:$G245,$NN$1))</f>
        <v>0</v>
      </c>
      <c r="MQ245" s="131">
        <f>(COUNTIF($D245:$E245,$NN$1))+(COUNTIF($H245,$NN$1))</f>
        <v>0</v>
      </c>
      <c r="MR245" s="131">
        <f>(COUNTIF($C245,$NN$1))</f>
        <v>0</v>
      </c>
      <c r="MS245" s="10"/>
      <c r="MT245" s="131">
        <f>(COUNTIF($F245:$G245,$NN$1))</f>
        <v>0</v>
      </c>
      <c r="MU245" s="131">
        <f>(COUNTIF($D245:$E245,$NN$1))+(COUNTIF($H245,$NN$1))</f>
        <v>0</v>
      </c>
      <c r="MV245" s="131">
        <f>(COUNTIF($C245,$NN$1))</f>
        <v>0</v>
      </c>
      <c r="MW245" s="10"/>
      <c r="MX245" s="131">
        <f>(COUNTIF($F245:$G245,$NN$1))</f>
        <v>0</v>
      </c>
      <c r="MY245" s="131">
        <f>(COUNTIF($D245:$E245,$NN$1))+(COUNTIF($H245,$NN$1))</f>
        <v>0</v>
      </c>
      <c r="MZ245" s="131">
        <f>(COUNTIF($C245,$NN$1))</f>
        <v>0</v>
      </c>
      <c r="NA245" s="10"/>
      <c r="NB245" s="131">
        <f>(COUNTIF($F245:$G245,$NN$1))</f>
        <v>0</v>
      </c>
      <c r="NC245" s="131">
        <f>(COUNTIF($D245:$E245,$NN$1))+(COUNTIF($H245,$NN$1))</f>
        <v>0</v>
      </c>
      <c r="ND245" s="131">
        <f>(COUNTIF($C245,$NN$1))</f>
        <v>0</v>
      </c>
      <c r="NE245" s="10"/>
      <c r="NF245" s="131">
        <f>(COUNTIF($F245:$G245,$NN$1))</f>
        <v>0</v>
      </c>
      <c r="NG245" s="131">
        <f>(COUNTIF($D245:$E245,$NN$1))+(COUNTIF($H245,$NN$1))</f>
        <v>0</v>
      </c>
      <c r="NH245" s="131">
        <f>(COUNTIF($C245,$NN$1))</f>
        <v>0</v>
      </c>
      <c r="NI245" s="10"/>
      <c r="NJ245" s="131">
        <f>(COUNTIF($F245:$G245,$NN$1))</f>
        <v>0</v>
      </c>
      <c r="NK245" s="131">
        <f>(COUNTIF($D245:$E245,$NN$1))+(COUNTIF($H245,$NN$1))</f>
        <v>0</v>
      </c>
      <c r="NL245" s="131">
        <f>(COUNTIF($C245,$NN$1))</f>
        <v>0</v>
      </c>
      <c r="NM245" s="10"/>
      <c r="NN245" s="131">
        <f>(COUNTIF($F245:$G245,$NN$1))</f>
        <v>0</v>
      </c>
      <c r="NO245" s="131">
        <f>(COUNTIF($D245:$E245,$NN$1))+(COUNTIF($H245,$NN$1))</f>
        <v>0</v>
      </c>
      <c r="NP245" s="131">
        <f>(COUNTIF($C245,$NN$1))</f>
        <v>0</v>
      </c>
      <c r="NQ245" s="10"/>
      <c r="NR245" s="10"/>
      <c r="NS245" s="10"/>
      <c r="NT245" s="134">
        <f t="shared" si="1564"/>
        <v>0</v>
      </c>
      <c r="NU245" s="134">
        <f t="shared" si="1565"/>
        <v>0</v>
      </c>
      <c r="NV245" s="134">
        <f t="shared" si="1566"/>
        <v>0</v>
      </c>
      <c r="NW245" s="134">
        <f t="shared" si="1567"/>
        <v>0</v>
      </c>
      <c r="NX245" s="129"/>
      <c r="NY245" s="136">
        <f t="shared" si="1184"/>
        <v>2</v>
      </c>
      <c r="NZ245" s="136">
        <f t="shared" si="1185"/>
        <v>3</v>
      </c>
      <c r="OA245" s="136">
        <f t="shared" si="1186"/>
        <v>1</v>
      </c>
      <c r="OB245" s="136">
        <f t="shared" si="1187"/>
        <v>0</v>
      </c>
    </row>
    <row r="246" spans="1:392" s="28" customFormat="1" ht="20.25" customHeight="1">
      <c r="A246" s="2">
        <v>3</v>
      </c>
      <c r="B246" s="2" t="s">
        <v>1</v>
      </c>
      <c r="C246" s="13" t="s">
        <v>225</v>
      </c>
      <c r="D246" s="78" t="s">
        <v>167</v>
      </c>
      <c r="E246" s="78" t="s">
        <v>167</v>
      </c>
      <c r="F246" s="122"/>
      <c r="G246" s="11" t="s">
        <v>101</v>
      </c>
      <c r="H246" s="78" t="s">
        <v>167</v>
      </c>
      <c r="I246" s="92"/>
      <c r="J246" s="92"/>
      <c r="K246">
        <v>6</v>
      </c>
      <c r="L246"/>
      <c r="M246" s="10">
        <v>2</v>
      </c>
      <c r="N246" s="10">
        <v>3</v>
      </c>
      <c r="O246" s="10">
        <v>1</v>
      </c>
      <c r="P246" s="10"/>
      <c r="Q246" s="10"/>
      <c r="R246" s="131">
        <f t="shared" ref="R246:R247" si="1569">(COUNTIF($F246:$G246,$R$1))</f>
        <v>1</v>
      </c>
      <c r="S246" s="131">
        <f t="shared" ref="S246:S247" si="1570">(COUNTIF($D246:$E246,$R$1))+(COUNTIF($H246,$R$1))</f>
        <v>0</v>
      </c>
      <c r="T246" s="131">
        <f t="shared" ref="T246:T247" si="1571">(COUNTIF($C246,$R$1))</f>
        <v>0</v>
      </c>
      <c r="U246" s="10"/>
      <c r="V246" s="131">
        <f>(COUNTIF($F246:$G246,$V$1))</f>
        <v>0</v>
      </c>
      <c r="W246" s="131">
        <f>(COUNTIF($D246:$E246,$V$1))+(COUNTIF($H246,$V$1))</f>
        <v>0</v>
      </c>
      <c r="X246" s="131">
        <f>(COUNTIF($C246,$V$1))</f>
        <v>0</v>
      </c>
      <c r="Y246" s="10"/>
      <c r="Z246" s="131">
        <f>(COUNTIF($F246:$G246,$Z$1))</f>
        <v>0</v>
      </c>
      <c r="AA246" s="131">
        <f>(COUNTIF($D246:$E246,$Z$1))+(COUNTIF($H246,$Z$1))</f>
        <v>0</v>
      </c>
      <c r="AB246" s="131">
        <f>(COUNTIF($C246,$Z$1))</f>
        <v>0</v>
      </c>
      <c r="AC246" s="10"/>
      <c r="AD246" s="131">
        <f>(COUNTIF($F246:$G246,$AD$1))</f>
        <v>0</v>
      </c>
      <c r="AE246" s="131">
        <f>(COUNTIF($D246:$E246,$AD$1))+(COUNTIF($H246,$AD$1))</f>
        <v>0</v>
      </c>
      <c r="AF246" s="131">
        <f>(COUNTIF($C246,$AD$1))</f>
        <v>0</v>
      </c>
      <c r="AG246" s="10"/>
      <c r="AH246" s="131">
        <f>(COUNTIF($F246:$G246,$AH$1))</f>
        <v>0</v>
      </c>
      <c r="AI246" s="131">
        <f>(COUNTIF($D246:$E246,$AH$1))+(COUNTIF($H246,$AH$1))</f>
        <v>0</v>
      </c>
      <c r="AJ246" s="131">
        <f>(COUNTIF($C246,$AH$1))</f>
        <v>0</v>
      </c>
      <c r="AK246" s="10"/>
      <c r="AL246" s="131">
        <f>(COUNTIF($F246:$G246,$AL$1))</f>
        <v>0</v>
      </c>
      <c r="AM246" s="131">
        <f>(COUNTIF($D246:$E246,$AL$1))+(COUNTIF($H246,$AL$1))</f>
        <v>0</v>
      </c>
      <c r="AN246" s="131">
        <f>(COUNTIF($C246,$AL$1))</f>
        <v>0</v>
      </c>
      <c r="AO246" s="10"/>
      <c r="AP246" s="131">
        <f>(COUNTIF($F246:$G246,$AP$1))</f>
        <v>0</v>
      </c>
      <c r="AQ246" s="131">
        <f>(COUNTIF($D246:$E246,$AP$1))+(COUNTIF($H246,$AP$1))</f>
        <v>0</v>
      </c>
      <c r="AR246" s="131">
        <f>(COUNTIF($C246,$AP$1))</f>
        <v>0</v>
      </c>
      <c r="AS246" s="10"/>
      <c r="AT246" s="131">
        <f>(COUNTIF($F246:$G246,$AT$1))</f>
        <v>0</v>
      </c>
      <c r="AU246" s="131">
        <f>(COUNTIF($D246:$E246,$AT$1))+(COUNTIF($H246,$AT$1))</f>
        <v>0</v>
      </c>
      <c r="AV246" s="131">
        <f>(COUNTIF($C246,$AT$1))</f>
        <v>0</v>
      </c>
      <c r="AW246" s="10"/>
      <c r="AX246" s="131">
        <f>(COUNTIF($F246:$G246,$AX$1))</f>
        <v>0</v>
      </c>
      <c r="AY246" s="131">
        <f>(COUNTIF($D246:$E246,$AX$1))+(COUNTIF($H246,$AX$1))</f>
        <v>0</v>
      </c>
      <c r="AZ246" s="131">
        <f>(COUNTIF($C246,$AX$1))</f>
        <v>0</v>
      </c>
      <c r="BA246" s="10"/>
      <c r="BB246" s="131">
        <f>(COUNTIF($F246:$G246,$BB$1))</f>
        <v>0</v>
      </c>
      <c r="BC246" s="131">
        <f>(COUNTIF($D246:$E246,$BB$1))+(COUNTIF($H246,$BB$1))</f>
        <v>0</v>
      </c>
      <c r="BD246" s="131">
        <f>(COUNTIF($C246,$BB$1))</f>
        <v>0</v>
      </c>
      <c r="BE246" s="10"/>
      <c r="BF246" s="131">
        <f>(COUNTIF($F246:$G246,$BF$1))</f>
        <v>0</v>
      </c>
      <c r="BG246" s="131">
        <f>(COUNTIF($D246:$E246,$BF$1))+(COUNTIF($H246,$BF$1))</f>
        <v>0</v>
      </c>
      <c r="BH246" s="131">
        <f>(COUNTIF($C246,$BF$1))</f>
        <v>0</v>
      </c>
      <c r="BI246" s="10"/>
      <c r="BJ246" s="131">
        <f>(COUNTIF($F246:$G246,$BJ$1))</f>
        <v>0</v>
      </c>
      <c r="BK246" s="131">
        <f>(COUNTIF($D246:$E246,$BJ$1))+(COUNTIF($H246,$BJ$1))</f>
        <v>0</v>
      </c>
      <c r="BL246" s="131">
        <f>(COUNTIF($C246,$BJ$1))</f>
        <v>0</v>
      </c>
      <c r="BM246" s="10"/>
      <c r="BN246" s="131">
        <f>(COUNTIF($F246:$G246,$BN$1))</f>
        <v>0</v>
      </c>
      <c r="BO246" s="131">
        <f>(COUNTIF($D246:$E246,$BN$1))+(COUNTIF($H246,$BN$1))</f>
        <v>0</v>
      </c>
      <c r="BP246" s="131">
        <f>(COUNTIF($C246,$BN$1))</f>
        <v>0</v>
      </c>
      <c r="BQ246" s="10"/>
      <c r="BR246" s="131">
        <f>(COUNTIF($F246:$G246,$BR$1))</f>
        <v>0</v>
      </c>
      <c r="BS246" s="131">
        <f>(COUNTIF($D246:$E246,$BR$1))+(COUNTIF($H246,$BR$1))</f>
        <v>0</v>
      </c>
      <c r="BT246" s="131">
        <f>(COUNTIF($C246,$BR$1))</f>
        <v>0</v>
      </c>
      <c r="BU246" s="10"/>
      <c r="BV246" s="131">
        <f>(COUNTIF($F246:$G246,$BV$1))</f>
        <v>0</v>
      </c>
      <c r="BW246" s="131">
        <f>(COUNTIF($D246:$E246,$BV$1))+(COUNTIF($H246,$BV$1))</f>
        <v>0</v>
      </c>
      <c r="BX246" s="131">
        <f>(COUNTIF($C246,$BV$1))</f>
        <v>0</v>
      </c>
      <c r="BY246" s="10"/>
      <c r="BZ246" s="131">
        <f>(COUNTIF($F246:$G246,$BZ$1))</f>
        <v>0</v>
      </c>
      <c r="CA246" s="131">
        <f>(COUNTIF($D246:$E246,$BZ$1))+(COUNTIF($H246,$BZ$1))</f>
        <v>0</v>
      </c>
      <c r="CB246" s="131">
        <f>(COUNTIF($C246,$BZ$1))</f>
        <v>0</v>
      </c>
      <c r="CC246" s="10"/>
      <c r="CD246" s="131">
        <f>(COUNTIF($F246:$G246,$CD$1))</f>
        <v>0</v>
      </c>
      <c r="CE246" s="131">
        <f>(COUNTIF($D246:$E246,$CD$1))+(COUNTIF($H246,$CD$1))</f>
        <v>0</v>
      </c>
      <c r="CF246" s="131">
        <f>(COUNTIF($C246,$CD$1))</f>
        <v>0</v>
      </c>
      <c r="CG246" s="10"/>
      <c r="CH246" s="131">
        <f>(COUNTIF($F246:$G246,$CH$1))</f>
        <v>0</v>
      </c>
      <c r="CI246" s="131">
        <f>(COUNTIF($D246:$E246,$CH$1))+(COUNTIF($H246,$CH$1))</f>
        <v>0</v>
      </c>
      <c r="CJ246" s="131">
        <f>(COUNTIF($C246,$CH$1))</f>
        <v>0</v>
      </c>
      <c r="CK246" s="10"/>
      <c r="CL246" s="131">
        <f>(COUNTIF($F246:$G246,$CL$1))</f>
        <v>0</v>
      </c>
      <c r="CM246" s="131">
        <f>(COUNTIF($D246:$E246,$CL$1))+(COUNTIF($H246,$CL$1))</f>
        <v>0</v>
      </c>
      <c r="CN246" s="131">
        <f>(COUNTIF($C246,$CL$1))</f>
        <v>0</v>
      </c>
      <c r="CO246" s="10"/>
      <c r="CP246" s="131">
        <f>(COUNTIF($F246:$G246,$CP$1))</f>
        <v>0</v>
      </c>
      <c r="CQ246" s="131">
        <f>(COUNTIF($D246:$E246,$CP$1))+(COUNTIF($H246,$CP$1))</f>
        <v>0</v>
      </c>
      <c r="CR246" s="131">
        <f>(COUNTIF($C246,$CP$1))</f>
        <v>0</v>
      </c>
      <c r="CS246" s="10"/>
      <c r="CT246" s="131">
        <f>(COUNTIF($F246:$G246,$CT$1))</f>
        <v>0</v>
      </c>
      <c r="CU246" s="131">
        <f>(COUNTIF($D246:$E246,$CT$1))+(COUNTIF($H246,$CT$1))</f>
        <v>0</v>
      </c>
      <c r="CV246" s="131">
        <f>(COUNTIF($C246,$CT$1))</f>
        <v>0</v>
      </c>
      <c r="CW246" s="10"/>
      <c r="CX246" s="131">
        <f>(COUNTIF($F246:$G246,$CX$1))</f>
        <v>0</v>
      </c>
      <c r="CY246" s="131">
        <f>(COUNTIF($D246:$E246,$CX$1))+(COUNTIF($H246,$CX$1))</f>
        <v>0</v>
      </c>
      <c r="CZ246" s="131">
        <f>(COUNTIF($C246,$CX$1))</f>
        <v>0</v>
      </c>
      <c r="DA246" s="10"/>
      <c r="DB246" s="131">
        <f>(COUNTIF($F246:$G246,$DB$1))</f>
        <v>0</v>
      </c>
      <c r="DC246" s="131">
        <f>(COUNTIF($D246:$E246,$DB$1))+(COUNTIF($H246,$DB$1))</f>
        <v>0</v>
      </c>
      <c r="DD246" s="131">
        <f>(COUNTIF($C246,$DB$1))</f>
        <v>0</v>
      </c>
      <c r="DE246" s="10"/>
      <c r="DF246" s="131">
        <f>(COUNTIF($F246:$G246,$DF$1))</f>
        <v>0</v>
      </c>
      <c r="DG246" s="131">
        <f>(COUNTIF($D246:$E246,$DF$1))+(COUNTIF($H246,$DF$1))</f>
        <v>0</v>
      </c>
      <c r="DH246" s="131">
        <f>(COUNTIF($C246,$DF$1))</f>
        <v>0</v>
      </c>
      <c r="DI246" s="10"/>
      <c r="DJ246" s="131">
        <f>(COUNTIF($F246:$G246,$DJ$1))</f>
        <v>0</v>
      </c>
      <c r="DK246" s="131">
        <f>(COUNTIF($D246:$E246,$DJ$1))+(COUNTIF($H246,$DJ$1))</f>
        <v>0</v>
      </c>
      <c r="DL246" s="131">
        <f>(COUNTIF($C246,$DJ$1))</f>
        <v>0</v>
      </c>
      <c r="DM246" s="10"/>
      <c r="DN246" s="131">
        <f>(COUNTIF($F246:$G246,$DN$1))</f>
        <v>0</v>
      </c>
      <c r="DO246" s="131">
        <f>(COUNTIF($D246:$E246,$DN$1))+(COUNTIF($H246,$DN$1))</f>
        <v>0</v>
      </c>
      <c r="DP246" s="131">
        <f>(COUNTIF($C246,$DN$1))</f>
        <v>0</v>
      </c>
      <c r="DQ246" s="10"/>
      <c r="DR246" s="131">
        <f>(COUNTIF($F246:$G246,$DR$1))</f>
        <v>0</v>
      </c>
      <c r="DS246" s="131">
        <f>(COUNTIF($D246:$E246,$DR$1))+(COUNTIF($H246,$DR$1))</f>
        <v>0</v>
      </c>
      <c r="DT246" s="131">
        <f>(COUNTIF($C246,$DR$1))</f>
        <v>0</v>
      </c>
      <c r="DU246" s="10"/>
      <c r="DV246" s="131">
        <f>(COUNTIF($F246:$G246,$DV$1))</f>
        <v>0</v>
      </c>
      <c r="DW246" s="131">
        <f>(COUNTIF($D246:$E246,$DV$1))+(COUNTIF($H246,$DV$1))</f>
        <v>0</v>
      </c>
      <c r="DX246" s="131">
        <f>(COUNTIF($C246,$DV$1))</f>
        <v>0</v>
      </c>
      <c r="DY246" s="10"/>
      <c r="DZ246" s="131">
        <f>(COUNTIF($F246:$G246,$DZ$1))</f>
        <v>0</v>
      </c>
      <c r="EA246" s="131">
        <f>(COUNTIF($D246:$E246,$DZ$1))+(COUNTIF($H246,$DZ$1))</f>
        <v>0</v>
      </c>
      <c r="EB246" s="131">
        <f>(COUNTIF($C246,$DZ$1))</f>
        <v>0</v>
      </c>
      <c r="EC246" s="10"/>
      <c r="ED246" s="131">
        <f>(COUNTIF($F246:$G246,$ED$1))</f>
        <v>0</v>
      </c>
      <c r="EE246" s="131">
        <f>(COUNTIF($D246:$E246,$ED$1))+(COUNTIF($H246,$ED$1))</f>
        <v>0</v>
      </c>
      <c r="EF246" s="131">
        <f>(COUNTIF($C246,$ED$1))</f>
        <v>0</v>
      </c>
      <c r="EG246" s="10"/>
      <c r="EH246" s="131">
        <f>(COUNTIF($F246:$G246,$EH$1))</f>
        <v>0</v>
      </c>
      <c r="EI246" s="131">
        <f>(COUNTIF($D246:$E246,$EH$1))+(COUNTIF($H246,$EH$1))</f>
        <v>0</v>
      </c>
      <c r="EJ246" s="131">
        <f>(COUNTIF($C246,$EH$1))</f>
        <v>0</v>
      </c>
      <c r="EK246" s="10"/>
      <c r="EL246" s="131">
        <f>(COUNTIF($F246:$G246,$EL$1))</f>
        <v>0</v>
      </c>
      <c r="EM246" s="131">
        <f>(COUNTIF($D246:$E246,$EL$1))+(COUNTIF($H246,$EL$1))</f>
        <v>0</v>
      </c>
      <c r="EN246" s="131">
        <f>(COUNTIF($C246,$EL$1))</f>
        <v>0</v>
      </c>
      <c r="EO246" s="10"/>
      <c r="EP246" s="131">
        <f>(COUNTIF($F246:$G246,$EP$1))</f>
        <v>0</v>
      </c>
      <c r="EQ246" s="131">
        <f>(COUNTIF($D246:$E246,$EP$1))+(COUNTIF($H246,$EP$1))</f>
        <v>0</v>
      </c>
      <c r="ER246" s="131">
        <f>(COUNTIF($C246,$EP$1))</f>
        <v>0</v>
      </c>
      <c r="ES246" s="10"/>
      <c r="ET246" s="131">
        <f>(COUNTIF($F246:$G246,$ET$1))</f>
        <v>0</v>
      </c>
      <c r="EU246" s="131">
        <f>(COUNTIF($D246:$E246,$ET$1))+(COUNTIF($H246,$ET$1))</f>
        <v>0</v>
      </c>
      <c r="EV246" s="131">
        <f>(COUNTIF($C246,$ET$1))</f>
        <v>0</v>
      </c>
      <c r="EW246" s="10"/>
      <c r="EX246" s="131">
        <f>(COUNTIF($F246:$G246,$EX$1))</f>
        <v>0</v>
      </c>
      <c r="EY246" s="131">
        <f>(COUNTIF($D246:$E246,$EX$1))+(COUNTIF($H246,$EX$1))</f>
        <v>0</v>
      </c>
      <c r="EZ246" s="131">
        <f>(COUNTIF($C246,$EX$1))</f>
        <v>0</v>
      </c>
      <c r="FA246" s="10"/>
      <c r="FB246" s="131">
        <f>(COUNTIF($F246:$G246,$FB$1))</f>
        <v>0</v>
      </c>
      <c r="FC246" s="131">
        <f>(COUNTIF($D246:$E246,$FB$1))+(COUNTIF($H246,$FB$1))</f>
        <v>0</v>
      </c>
      <c r="FD246" s="131">
        <f>(COUNTIF($C246,$FB$1))</f>
        <v>0</v>
      </c>
      <c r="FE246" s="10"/>
      <c r="FF246" s="131">
        <f>(COUNTIF($F246:$G246,$FF$1))</f>
        <v>0</v>
      </c>
      <c r="FG246" s="131">
        <f>(COUNTIF($D246:$E246,$FF$1))+(COUNTIF($H246,$FF$1))</f>
        <v>0</v>
      </c>
      <c r="FH246" s="131">
        <f>(COUNTIF($C246,$FF$1))</f>
        <v>0</v>
      </c>
      <c r="FI246" s="10"/>
      <c r="FJ246" s="131">
        <f>(COUNTIF($F246:$G246,$FJ$1))</f>
        <v>0</v>
      </c>
      <c r="FK246" s="131">
        <f>(COUNTIF($D246:$E246,$FJ$1))+(COUNTIF($H246,$FJ$1))</f>
        <v>0</v>
      </c>
      <c r="FL246" s="131">
        <f>(COUNTIF($C246,$FJ$1))</f>
        <v>0</v>
      </c>
      <c r="FM246" s="10"/>
      <c r="FN246" s="131">
        <f>(COUNTIF($F246:$G246,$FN$1))</f>
        <v>0</v>
      </c>
      <c r="FO246" s="131">
        <f>(COUNTIF($D246:$E246,$FN$1))+(COUNTIF($H246,$FN$1))</f>
        <v>0</v>
      </c>
      <c r="FP246" s="131">
        <f>(COUNTIF($C246,$FN$1))</f>
        <v>0</v>
      </c>
      <c r="FQ246" s="10"/>
      <c r="FR246" s="131">
        <f>(COUNTIF($F246:$G246,$FR$1))</f>
        <v>0</v>
      </c>
      <c r="FS246" s="131">
        <f>(COUNTIF($D246:$E246,$FR$1))+(COUNTIF($H246,$FR$1))</f>
        <v>0</v>
      </c>
      <c r="FT246" s="131">
        <f>(COUNTIF($C246,$FR$1))</f>
        <v>0</v>
      </c>
      <c r="FU246" s="10"/>
      <c r="FV246" s="131">
        <f>(COUNTIF($F246:$G246,$FV$1))</f>
        <v>0</v>
      </c>
      <c r="FW246" s="131">
        <f>(COUNTIF($D246:$E246,$FV$1))+(COUNTIF($H246,$FV$1))</f>
        <v>0</v>
      </c>
      <c r="FX246" s="131">
        <f>(COUNTIF($C246,$FV$1))</f>
        <v>0</v>
      </c>
      <c r="FY246" s="10"/>
      <c r="FZ246" s="131">
        <f>(COUNTIF($F246:$G246,$FZ$1))</f>
        <v>0</v>
      </c>
      <c r="GA246" s="131">
        <f>(COUNTIF($D246:$E246,$FZ$1))+(COUNTIF($H246,$FZ$1))</f>
        <v>0</v>
      </c>
      <c r="GB246" s="131">
        <f>(COUNTIF($C246,$FZ$1))</f>
        <v>0</v>
      </c>
      <c r="GC246" s="10"/>
      <c r="GD246" s="131">
        <f>(COUNTIF($F246:$G246,$GD$1))</f>
        <v>0</v>
      </c>
      <c r="GE246" s="131">
        <f>(COUNTIF($D246:$E246,$GD$1))+(COUNTIF($H246,$GD$1))</f>
        <v>0</v>
      </c>
      <c r="GF246" s="131">
        <f>(COUNTIF($C246,$GD$1))</f>
        <v>0</v>
      </c>
      <c r="GG246" s="10"/>
      <c r="GH246" s="131">
        <f>(COUNTIF($F246:$G246,$GH$1))</f>
        <v>0</v>
      </c>
      <c r="GI246" s="131">
        <f>(COUNTIF($D246:$E246,$GH$1))+(COUNTIF($H246,$GH$1))</f>
        <v>0</v>
      </c>
      <c r="GJ246" s="131">
        <f>(COUNTIF($C246,$GH$1))</f>
        <v>0</v>
      </c>
      <c r="GK246" s="10"/>
      <c r="GL246" s="131">
        <f>(COUNTIF($F246:$G246,$GL$1))</f>
        <v>0</v>
      </c>
      <c r="GM246" s="131">
        <f>(COUNTIF($D246:$E246,$GL$1))+(COUNTIF($H246,$GL$1))</f>
        <v>0</v>
      </c>
      <c r="GN246" s="131">
        <f>(COUNTIF($C246,$GL$1))</f>
        <v>0</v>
      </c>
      <c r="GO246" s="10"/>
      <c r="GP246" s="131">
        <f>(COUNTIF($F246:$G246,$GP$1))</f>
        <v>0</v>
      </c>
      <c r="GQ246" s="131">
        <f>(COUNTIF($D246:$E246,$GP$1))+(COUNTIF($H246,$GP$1))</f>
        <v>0</v>
      </c>
      <c r="GR246" s="131">
        <f>(COUNTIF($C246,$GP$1))</f>
        <v>0</v>
      </c>
      <c r="GS246" s="10"/>
      <c r="GT246" s="131">
        <f>(COUNTIF($F246:$G246,$GT$1))</f>
        <v>0</v>
      </c>
      <c r="GU246" s="131">
        <f>(COUNTIF($D246:$E246,$GT$1))+(COUNTIF($H246,$GT$1))</f>
        <v>0</v>
      </c>
      <c r="GV246" s="131">
        <f>(COUNTIF($C246,$GT$1))</f>
        <v>0</v>
      </c>
      <c r="GW246" s="10"/>
      <c r="GX246" s="131">
        <f>(COUNTIF($F246:$G246,$GX$1))</f>
        <v>0</v>
      </c>
      <c r="GY246" s="131">
        <f>(COUNTIF($D246:$E246,$GX$1))+(COUNTIF($H246,$GX$1))</f>
        <v>0</v>
      </c>
      <c r="GZ246" s="131">
        <f>(COUNTIF($C246,$GX$1))</f>
        <v>0</v>
      </c>
      <c r="HA246" s="10"/>
      <c r="HB246" s="131">
        <f>(COUNTIF($F246:$G246,$HB$1))</f>
        <v>0</v>
      </c>
      <c r="HC246" s="131">
        <f>(COUNTIF($D246:$E246,$HB$1))+(COUNTIF($H246,$HB$1))</f>
        <v>0</v>
      </c>
      <c r="HD246" s="131">
        <f>(COUNTIF($C246,$HB$1))</f>
        <v>0</v>
      </c>
      <c r="HE246" s="10"/>
      <c r="HF246" s="131">
        <f>(COUNTIF($F246:$G246,$HF$1))</f>
        <v>0</v>
      </c>
      <c r="HG246" s="131">
        <f>(COUNTIF($D246:$E246,$HF$1))+(COUNTIF($H246,$HF$1))</f>
        <v>0</v>
      </c>
      <c r="HH246" s="131">
        <f>(COUNTIF($C246,$HF$1))</f>
        <v>0</v>
      </c>
      <c r="HI246" s="10"/>
      <c r="HJ246" s="131">
        <f>(COUNTIF($F246:$G246,$HJ$1))</f>
        <v>0</v>
      </c>
      <c r="HK246" s="131">
        <f>(COUNTIF($D246:$E246,$HJ$1))+(COUNTIF($H246,$HJ$1))</f>
        <v>0</v>
      </c>
      <c r="HL246" s="131">
        <f>(COUNTIF($C246,$HJ$1))</f>
        <v>0</v>
      </c>
      <c r="HM246" s="10"/>
      <c r="HN246" s="131">
        <f>(COUNTIF($F246:$G246,$HN$1))</f>
        <v>0</v>
      </c>
      <c r="HO246" s="131">
        <f>(COUNTIF($D246:$E246,$HN$1))+(COUNTIF($H246,$HN$1))</f>
        <v>0</v>
      </c>
      <c r="HP246" s="131">
        <f>(COUNTIF($C246,$HN$1))</f>
        <v>0</v>
      </c>
      <c r="HQ246" s="10"/>
      <c r="HR246" s="131">
        <f>(COUNTIF($F246:$G246,$HR$1))</f>
        <v>0</v>
      </c>
      <c r="HS246" s="131">
        <f>(COUNTIF($D246:$E246,$HR$1))+(COUNTIF($H246,$HR$1))</f>
        <v>0</v>
      </c>
      <c r="HT246" s="131">
        <f>(COUNTIF($C246,$HR$1))</f>
        <v>0</v>
      </c>
      <c r="HU246" s="10"/>
      <c r="HV246" s="131">
        <f>(COUNTIF($F246:$G246,$HV$1))</f>
        <v>0</v>
      </c>
      <c r="HW246" s="131">
        <f>(COUNTIF($D246:$E246,$HV$1))+(COUNTIF($H246,$HV$1))</f>
        <v>0</v>
      </c>
      <c r="HX246" s="131">
        <f>(COUNTIF($C246,$HV$1))</f>
        <v>0</v>
      </c>
      <c r="HY246" s="10"/>
      <c r="HZ246" s="131">
        <f>(COUNTIF($F246:$G246,$HZ$1))</f>
        <v>0</v>
      </c>
      <c r="IA246" s="131">
        <f>(COUNTIF($D246:$E246,$HZ$1))+(COUNTIF($H246,$HZ$1))</f>
        <v>0</v>
      </c>
      <c r="IB246" s="131">
        <f>(COUNTIF($C246,$HZ$1))</f>
        <v>0</v>
      </c>
      <c r="IC246" s="10"/>
      <c r="ID246" s="131">
        <f>(COUNTIF($F246:$G246,$ID$1))</f>
        <v>0</v>
      </c>
      <c r="IE246" s="131">
        <f>(COUNTIF($D246:$E246,$ID$1))+(COUNTIF($H246,$ID$1))</f>
        <v>0</v>
      </c>
      <c r="IF246" s="131">
        <f>(COUNTIF($C246,$ID$1))</f>
        <v>0</v>
      </c>
      <c r="IG246" s="10"/>
      <c r="IH246" s="131">
        <f>(COUNTIF($F246:$G246,$IH$1))</f>
        <v>0</v>
      </c>
      <c r="II246" s="131">
        <f>(COUNTIF($D246:$E246,$IH$1))+(COUNTIF($H246,$IH$1))</f>
        <v>0</v>
      </c>
      <c r="IJ246" s="131">
        <f>(COUNTIF($C246,$IH$1))</f>
        <v>0</v>
      </c>
      <c r="IK246" s="10"/>
      <c r="IL246" s="131">
        <f>(COUNTIF($F246:$G246,$IL$1))</f>
        <v>0</v>
      </c>
      <c r="IM246" s="131">
        <f>(COUNTIF($D246:$E246,$IL$1))+(COUNTIF($H246,$IL$1))</f>
        <v>0</v>
      </c>
      <c r="IN246" s="131">
        <f>(COUNTIF($C246,$IL$1))</f>
        <v>0</v>
      </c>
      <c r="IO246" s="10"/>
      <c r="IP246" s="131">
        <f>(COUNTIF($F246:$G246,$IP$1))</f>
        <v>0</v>
      </c>
      <c r="IQ246" s="131">
        <f>(COUNTIF($D246:$E246,$IP$1))+(COUNTIF($H246,$IP$1))</f>
        <v>0</v>
      </c>
      <c r="IR246" s="131">
        <f>(COUNTIF($C246,$IP$1))</f>
        <v>0</v>
      </c>
      <c r="IS246" s="10"/>
      <c r="IT246" s="131">
        <f>(COUNTIF($F246:$G246,$IT$1))</f>
        <v>0</v>
      </c>
      <c r="IU246" s="131">
        <f>(COUNTIF($D246:$E246,$IT$1))+(COUNTIF($H246,$IT$1))</f>
        <v>0</v>
      </c>
      <c r="IV246" s="131">
        <f>(COUNTIF($C246,$IT$1))</f>
        <v>0</v>
      </c>
      <c r="IW246" s="10"/>
      <c r="IX246" s="131">
        <f>(COUNTIF($F246:$G246,$IX$1))</f>
        <v>0</v>
      </c>
      <c r="IY246" s="131">
        <f>(COUNTIF($D246:$E246,$IX$1))+(COUNTIF($H246,$IX$1))</f>
        <v>0</v>
      </c>
      <c r="IZ246" s="131">
        <f>(COUNTIF($C246,$IX$1))</f>
        <v>0</v>
      </c>
      <c r="JA246" s="10"/>
      <c r="JB246" s="131">
        <f>(COUNTIF($F246:$G246,$JB$1))</f>
        <v>0</v>
      </c>
      <c r="JC246" s="131">
        <f>(COUNTIF($D246:$E246,$JB$1))+(COUNTIF($H246,$JB$1))</f>
        <v>0</v>
      </c>
      <c r="JD246" s="131">
        <f>(COUNTIF($C246,$JB$1))</f>
        <v>0</v>
      </c>
      <c r="JE246" s="10"/>
      <c r="JF246" s="131">
        <f>(COUNTIF($F246:$G246,$JF$1))</f>
        <v>0</v>
      </c>
      <c r="JG246" s="131">
        <f>(COUNTIF($D246:$E246,$JF$1))+(COUNTIF($H246,$JF$1))</f>
        <v>0</v>
      </c>
      <c r="JH246" s="131">
        <f>(COUNTIF($C246,$JF$1))</f>
        <v>0</v>
      </c>
      <c r="JI246" s="10"/>
      <c r="JJ246" s="131">
        <f>(COUNTIF($F246:$G246,$JJ$1))</f>
        <v>0</v>
      </c>
      <c r="JK246" s="131">
        <f>(COUNTIF($D246:$E246,$JJ$1))+(COUNTIF($H246,$JJ$1))</f>
        <v>0</v>
      </c>
      <c r="JL246" s="131">
        <f>(COUNTIF($C246,$JJ$1))</f>
        <v>0</v>
      </c>
      <c r="JM246" s="10"/>
      <c r="JN246" s="131">
        <f>(COUNTIF($F246:$G246,$JN$1))</f>
        <v>0</v>
      </c>
      <c r="JO246" s="131">
        <f>(COUNTIF($D246:$E246,$JN$1))+(COUNTIF($H246,$JN$1))</f>
        <v>0</v>
      </c>
      <c r="JP246" s="131">
        <f>(COUNTIF($C246,$JN$1))</f>
        <v>0</v>
      </c>
      <c r="JQ246" s="10"/>
      <c r="JR246" s="131">
        <f>(COUNTIF($F246:$G246,$JR$1))</f>
        <v>0</v>
      </c>
      <c r="JS246" s="131">
        <f>(COUNTIF($D246:$E246,$JR$1))+(COUNTIF($H246,$JR$1))</f>
        <v>0</v>
      </c>
      <c r="JT246" s="131">
        <f>(COUNTIF($C246,$JR$1))</f>
        <v>0</v>
      </c>
      <c r="JU246" s="10"/>
      <c r="JV246" s="131">
        <f>(COUNTIF($F246:$G246,$JV$1))</f>
        <v>0</v>
      </c>
      <c r="JW246" s="131">
        <f>(COUNTIF($D246:$E246,$JV$1))+(COUNTIF($H246,$JV$1))</f>
        <v>3</v>
      </c>
      <c r="JX246" s="131">
        <f>(COUNTIF($C246,$JV$1))</f>
        <v>0</v>
      </c>
      <c r="JY246" s="10"/>
      <c r="JZ246" s="131">
        <f>(COUNTIF($F246:$G246,$JZ$1))</f>
        <v>0</v>
      </c>
      <c r="KA246" s="131">
        <f>(COUNTIF($D246:$E246,$JZ$1))+(COUNTIF($H246,$JZ$1))</f>
        <v>0</v>
      </c>
      <c r="KB246" s="131">
        <f>(COUNTIF($C246,$JZ$1))</f>
        <v>0</v>
      </c>
      <c r="KC246" s="10"/>
      <c r="KD246" s="131">
        <f>(COUNTIF($F246:$G246,$KD$1))</f>
        <v>0</v>
      </c>
      <c r="KE246" s="131">
        <f>(COUNTIF($D246:$E246,$KD$1))+(COUNTIF($H246,$KD$1))</f>
        <v>0</v>
      </c>
      <c r="KF246" s="131">
        <f>(COUNTIF($C246,$KD$1))</f>
        <v>1</v>
      </c>
      <c r="KG246" s="10"/>
      <c r="KH246" s="131">
        <f>(COUNTIF($F246:$G246,$KH$1))</f>
        <v>0</v>
      </c>
      <c r="KI246" s="131">
        <f>(COUNTIF($D246:$E246,$KH$1))+(COUNTIF($H246,$KH$1))</f>
        <v>0</v>
      </c>
      <c r="KJ246" s="131">
        <f>(COUNTIF($C246,$KH$1))</f>
        <v>0</v>
      </c>
      <c r="KK246" s="10"/>
      <c r="KL246" s="131">
        <f>(COUNTIF($F246:$G246,$KL$1))</f>
        <v>0</v>
      </c>
      <c r="KM246" s="131">
        <f>(COUNTIF($D246:$E246,$KL$1))+(COUNTIF($H246,$KL$1))</f>
        <v>0</v>
      </c>
      <c r="KN246" s="131">
        <f>(COUNTIF($C246,$KL$1))</f>
        <v>0</v>
      </c>
      <c r="KO246" s="10"/>
      <c r="KP246" s="131">
        <f>(COUNTIF($F246:$G246,$KP$1))</f>
        <v>0</v>
      </c>
      <c r="KQ246" s="131">
        <f>(COUNTIF($D246:$E246,$KP$1))+(COUNTIF($H246,$KP$1))</f>
        <v>0</v>
      </c>
      <c r="KR246" s="131">
        <f>(COUNTIF($C246,$KP$1))</f>
        <v>0</v>
      </c>
      <c r="KS246" s="10"/>
      <c r="KT246" s="131">
        <f>(COUNTIF($F246:$G246,$KT$1))</f>
        <v>0</v>
      </c>
      <c r="KU246" s="131">
        <f>(COUNTIF($D246:$E246,$KT$1))+(COUNTIF($H246,$KT$1))</f>
        <v>0</v>
      </c>
      <c r="KV246" s="131">
        <f>(COUNTIF($C246,$KT$1))</f>
        <v>0</v>
      </c>
      <c r="KW246" s="10"/>
      <c r="KX246" s="131">
        <f>(COUNTIF($F246:$G246,$KX$1))</f>
        <v>0</v>
      </c>
      <c r="KY246" s="131">
        <f>(COUNTIF($D246:$E246,$KX$1))+(COUNTIF($H246,$KX$1))</f>
        <v>0</v>
      </c>
      <c r="KZ246" s="131">
        <f>(COUNTIF($C246,$KX$1))</f>
        <v>0</v>
      </c>
      <c r="LA246" s="10"/>
      <c r="LB246" s="131">
        <f>(COUNTIF($F246:$G246,$LB$1))</f>
        <v>0</v>
      </c>
      <c r="LC246" s="131">
        <f>(COUNTIF($D246:$E246,$LB$1))+(COUNTIF($H246,$LB$1))</f>
        <v>0</v>
      </c>
      <c r="LD246" s="131">
        <f>(COUNTIF($C246,$LB$1))</f>
        <v>0</v>
      </c>
      <c r="LE246" s="10"/>
      <c r="LF246" s="131">
        <f>(COUNTIF($F246:$G246,$NN$1))</f>
        <v>0</v>
      </c>
      <c r="LG246" s="131">
        <f>(COUNTIF($D246:$E246,$NN$1))+(COUNTIF($H246,$NN$1))</f>
        <v>0</v>
      </c>
      <c r="LH246" s="131">
        <f>(COUNTIF($C246,$NN$1))</f>
        <v>0</v>
      </c>
      <c r="LI246" s="10"/>
      <c r="LJ246" s="131">
        <f>(COUNTIF($F246:$G246,$NN$1))</f>
        <v>0</v>
      </c>
      <c r="LK246" s="131">
        <f>(COUNTIF($D246:$E246,$NN$1))+(COUNTIF($H246,$NN$1))</f>
        <v>0</v>
      </c>
      <c r="LL246" s="131">
        <f>(COUNTIF($C246,$NN$1))</f>
        <v>0</v>
      </c>
      <c r="LM246" s="10"/>
      <c r="LN246" s="131">
        <f>(COUNTIF($F246:$G246,$NN$1))</f>
        <v>0</v>
      </c>
      <c r="LO246" s="131">
        <f>(COUNTIF($D246:$E246,$NN$1))+(COUNTIF($H246,$NN$1))</f>
        <v>0</v>
      </c>
      <c r="LP246" s="131">
        <f>(COUNTIF($C246,$NN$1))</f>
        <v>0</v>
      </c>
      <c r="LQ246" s="10"/>
      <c r="LR246" s="131">
        <f>(COUNTIF($F246:$G246,$NN$1))</f>
        <v>0</v>
      </c>
      <c r="LS246" s="131">
        <f>(COUNTIF($D246:$E246,$NN$1))+(COUNTIF($H246,$NN$1))</f>
        <v>0</v>
      </c>
      <c r="LT246" s="131">
        <f>(COUNTIF($C246,$NN$1))</f>
        <v>0</v>
      </c>
      <c r="LU246" s="10"/>
      <c r="LV246" s="131">
        <f>(COUNTIF($F246:$G246,$NN$1))</f>
        <v>0</v>
      </c>
      <c r="LW246" s="131">
        <f>(COUNTIF($D246:$E246,$NN$1))+(COUNTIF($H246,$NN$1))</f>
        <v>0</v>
      </c>
      <c r="LX246" s="131">
        <f>(COUNTIF($C246,$NN$1))</f>
        <v>0</v>
      </c>
      <c r="LY246" s="10"/>
      <c r="LZ246" s="131">
        <f>(COUNTIF($F246:$G246,$NN$1))</f>
        <v>0</v>
      </c>
      <c r="MA246" s="131">
        <f>(COUNTIF($D246:$E246,$NN$1))+(COUNTIF($H246,$NN$1))</f>
        <v>0</v>
      </c>
      <c r="MB246" s="131">
        <f>(COUNTIF($C246,$NN$1))</f>
        <v>0</v>
      </c>
      <c r="MC246" s="10"/>
      <c r="MD246" s="131">
        <f>(COUNTIF($F246:$G246,$NN$1))</f>
        <v>0</v>
      </c>
      <c r="ME246" s="131">
        <f>(COUNTIF($D246:$E246,$NN$1))+(COUNTIF($H246,$NN$1))</f>
        <v>0</v>
      </c>
      <c r="MF246" s="131">
        <f>(COUNTIF($C246,$NN$1))</f>
        <v>0</v>
      </c>
      <c r="MG246" s="10"/>
      <c r="MH246" s="131">
        <f>(COUNTIF($F246:$G246,$NN$1))</f>
        <v>0</v>
      </c>
      <c r="MI246" s="131">
        <f>(COUNTIF($D246:$E246,$NN$1))+(COUNTIF($H246,$NN$1))</f>
        <v>0</v>
      </c>
      <c r="MJ246" s="131">
        <f>(COUNTIF($C246,$NN$1))</f>
        <v>0</v>
      </c>
      <c r="MK246" s="10"/>
      <c r="ML246" s="131">
        <f>(COUNTIF($F246:$G246,$NN$1))</f>
        <v>0</v>
      </c>
      <c r="MM246" s="131">
        <f>(COUNTIF($D246:$E246,$NN$1))+(COUNTIF($H246,$NN$1))</f>
        <v>0</v>
      </c>
      <c r="MN246" s="131">
        <f>(COUNTIF($C246,$NN$1))</f>
        <v>0</v>
      </c>
      <c r="MO246" s="10"/>
      <c r="MP246" s="131">
        <f>(COUNTIF($F246:$G246,$NN$1))</f>
        <v>0</v>
      </c>
      <c r="MQ246" s="131">
        <f>(COUNTIF($D246:$E246,$NN$1))+(COUNTIF($H246,$NN$1))</f>
        <v>0</v>
      </c>
      <c r="MR246" s="131">
        <f>(COUNTIF($C246,$NN$1))</f>
        <v>0</v>
      </c>
      <c r="MS246" s="10"/>
      <c r="MT246" s="131">
        <f>(COUNTIF($F246:$G246,$NN$1))</f>
        <v>0</v>
      </c>
      <c r="MU246" s="131">
        <f>(COUNTIF($D246:$E246,$NN$1))+(COUNTIF($H246,$NN$1))</f>
        <v>0</v>
      </c>
      <c r="MV246" s="131">
        <f>(COUNTIF($C246,$NN$1))</f>
        <v>0</v>
      </c>
      <c r="MW246" s="10"/>
      <c r="MX246" s="131">
        <f>(COUNTIF($F246:$G246,$NN$1))</f>
        <v>0</v>
      </c>
      <c r="MY246" s="131">
        <f>(COUNTIF($D246:$E246,$NN$1))+(COUNTIF($H246,$NN$1))</f>
        <v>0</v>
      </c>
      <c r="MZ246" s="131">
        <f>(COUNTIF($C246,$NN$1))</f>
        <v>0</v>
      </c>
      <c r="NA246" s="10"/>
      <c r="NB246" s="131">
        <f>(COUNTIF($F246:$G246,$NN$1))</f>
        <v>0</v>
      </c>
      <c r="NC246" s="131">
        <f>(COUNTIF($D246:$E246,$NN$1))+(COUNTIF($H246,$NN$1))</f>
        <v>0</v>
      </c>
      <c r="ND246" s="131">
        <f>(COUNTIF($C246,$NN$1))</f>
        <v>0</v>
      </c>
      <c r="NE246" s="10"/>
      <c r="NF246" s="131">
        <f>(COUNTIF($F246:$G246,$NN$1))</f>
        <v>0</v>
      </c>
      <c r="NG246" s="131">
        <f>(COUNTIF($D246:$E246,$NN$1))+(COUNTIF($H246,$NN$1))</f>
        <v>0</v>
      </c>
      <c r="NH246" s="131">
        <f>(COUNTIF($C246,$NN$1))</f>
        <v>0</v>
      </c>
      <c r="NI246" s="10"/>
      <c r="NJ246" s="131">
        <f>(COUNTIF($F246:$G246,$NN$1))</f>
        <v>0</v>
      </c>
      <c r="NK246" s="131">
        <f>(COUNTIF($D246:$E246,$NN$1))+(COUNTIF($H246,$NN$1))</f>
        <v>0</v>
      </c>
      <c r="NL246" s="131">
        <f>(COUNTIF($C246,$NN$1))</f>
        <v>0</v>
      </c>
      <c r="NM246" s="10"/>
      <c r="NN246" s="131">
        <f>(COUNTIF($F246:$G246,$NN$1))</f>
        <v>0</v>
      </c>
      <c r="NO246" s="131">
        <f>(COUNTIF($D246:$E246,$NN$1))+(COUNTIF($H246,$NN$1))</f>
        <v>0</v>
      </c>
      <c r="NP246" s="131">
        <f>(COUNTIF($C246,$NN$1))</f>
        <v>0</v>
      </c>
      <c r="NQ246" s="10"/>
      <c r="NR246" s="10"/>
      <c r="NS246" s="10"/>
      <c r="NT246" s="134">
        <f t="shared" si="1564"/>
        <v>1</v>
      </c>
      <c r="NU246" s="134">
        <f t="shared" si="1565"/>
        <v>0</v>
      </c>
      <c r="NV246" s="134">
        <f t="shared" si="1566"/>
        <v>0</v>
      </c>
      <c r="NW246" s="134">
        <f t="shared" si="1567"/>
        <v>0</v>
      </c>
      <c r="NX246" s="129"/>
      <c r="NY246" s="136">
        <f t="shared" si="1184"/>
        <v>1</v>
      </c>
      <c r="NZ246" s="136">
        <f t="shared" si="1185"/>
        <v>3</v>
      </c>
      <c r="OA246" s="136">
        <f t="shared" si="1186"/>
        <v>1</v>
      </c>
      <c r="OB246" s="136">
        <f t="shared" si="1187"/>
        <v>0</v>
      </c>
    </row>
    <row r="247" spans="1:392" s="28" customFormat="1" ht="20.25" customHeight="1">
      <c r="A247" s="2">
        <v>3</v>
      </c>
      <c r="B247" s="2" t="s">
        <v>2</v>
      </c>
      <c r="C247" s="13" t="s">
        <v>225</v>
      </c>
      <c r="D247" s="78" t="s">
        <v>167</v>
      </c>
      <c r="E247" s="78" t="s">
        <v>167</v>
      </c>
      <c r="F247" s="122"/>
      <c r="G247" s="122"/>
      <c r="H247" s="78"/>
      <c r="I247" s="92"/>
      <c r="J247" s="92"/>
      <c r="K247">
        <v>6</v>
      </c>
      <c r="L247"/>
      <c r="M247" s="10">
        <v>2</v>
      </c>
      <c r="N247" s="10">
        <v>3</v>
      </c>
      <c r="O247" s="10">
        <v>1</v>
      </c>
      <c r="P247" s="10"/>
      <c r="Q247" s="10"/>
      <c r="R247" s="131">
        <f t="shared" si="1569"/>
        <v>0</v>
      </c>
      <c r="S247" s="131">
        <f t="shared" si="1570"/>
        <v>0</v>
      </c>
      <c r="T247" s="131">
        <f t="shared" si="1571"/>
        <v>0</v>
      </c>
      <c r="U247" s="10"/>
      <c r="V247" s="131">
        <f>(COUNTIF($F247:$G247,$V$1))</f>
        <v>0</v>
      </c>
      <c r="W247" s="131">
        <f>(COUNTIF($D247:$E247,$V$1))+(COUNTIF($H247,$V$1))</f>
        <v>0</v>
      </c>
      <c r="X247" s="131">
        <f>(COUNTIF($C247,$V$1))</f>
        <v>0</v>
      </c>
      <c r="Y247" s="10"/>
      <c r="Z247" s="131">
        <f>(COUNTIF($F247:$G247,$Z$1))</f>
        <v>0</v>
      </c>
      <c r="AA247" s="131">
        <f>(COUNTIF($D247:$E247,$Z$1))+(COUNTIF($H247,$Z$1))</f>
        <v>0</v>
      </c>
      <c r="AB247" s="131">
        <f>(COUNTIF($C247,$Z$1))</f>
        <v>0</v>
      </c>
      <c r="AC247" s="10"/>
      <c r="AD247" s="131">
        <f>(COUNTIF($F247:$G247,$AD$1))</f>
        <v>0</v>
      </c>
      <c r="AE247" s="131">
        <f>(COUNTIF($D247:$E247,$AD$1))+(COUNTIF($H247,$AD$1))</f>
        <v>0</v>
      </c>
      <c r="AF247" s="131">
        <f>(COUNTIF($C247,$AD$1))</f>
        <v>0</v>
      </c>
      <c r="AG247" s="10"/>
      <c r="AH247" s="131">
        <f>(COUNTIF($F247:$G247,$AH$1))</f>
        <v>0</v>
      </c>
      <c r="AI247" s="131">
        <f>(COUNTIF($D247:$E247,$AH$1))+(COUNTIF($H247,$AH$1))</f>
        <v>0</v>
      </c>
      <c r="AJ247" s="131">
        <f>(COUNTIF($C247,$AH$1))</f>
        <v>0</v>
      </c>
      <c r="AK247" s="10"/>
      <c r="AL247" s="131">
        <f>(COUNTIF($F247:$G247,$AL$1))</f>
        <v>0</v>
      </c>
      <c r="AM247" s="131">
        <f>(COUNTIF($D247:$E247,$AL$1))+(COUNTIF($H247,$AL$1))</f>
        <v>0</v>
      </c>
      <c r="AN247" s="131">
        <f>(COUNTIF($C247,$AL$1))</f>
        <v>0</v>
      </c>
      <c r="AO247" s="10"/>
      <c r="AP247" s="131">
        <f>(COUNTIF($F247:$G247,$AP$1))</f>
        <v>0</v>
      </c>
      <c r="AQ247" s="131">
        <f>(COUNTIF($D247:$E247,$AP$1))+(COUNTIF($H247,$AP$1))</f>
        <v>0</v>
      </c>
      <c r="AR247" s="131">
        <f>(COUNTIF($C247,$AP$1))</f>
        <v>0</v>
      </c>
      <c r="AS247" s="10"/>
      <c r="AT247" s="131">
        <f>(COUNTIF($F247:$G247,$AT$1))</f>
        <v>0</v>
      </c>
      <c r="AU247" s="131">
        <f>(COUNTIF($D247:$E247,$AT$1))+(COUNTIF($H247,$AT$1))</f>
        <v>0</v>
      </c>
      <c r="AV247" s="131">
        <f>(COUNTIF($C247,$AT$1))</f>
        <v>0</v>
      </c>
      <c r="AW247" s="10"/>
      <c r="AX247" s="131">
        <f>(COUNTIF($F247:$G247,$AX$1))</f>
        <v>0</v>
      </c>
      <c r="AY247" s="131">
        <f>(COUNTIF($D247:$E247,$AX$1))+(COUNTIF($H247,$AX$1))</f>
        <v>0</v>
      </c>
      <c r="AZ247" s="131">
        <f>(COUNTIF($C247,$AX$1))</f>
        <v>0</v>
      </c>
      <c r="BA247" s="10"/>
      <c r="BB247" s="131">
        <f>(COUNTIF($F247:$G247,$BB$1))</f>
        <v>0</v>
      </c>
      <c r="BC247" s="131">
        <f>(COUNTIF($D247:$E247,$BB$1))+(COUNTIF($H247,$BB$1))</f>
        <v>0</v>
      </c>
      <c r="BD247" s="131">
        <f>(COUNTIF($C247,$BB$1))</f>
        <v>0</v>
      </c>
      <c r="BE247" s="10"/>
      <c r="BF247" s="131">
        <f>(COUNTIF($F247:$G247,$BF$1))</f>
        <v>0</v>
      </c>
      <c r="BG247" s="131">
        <f>(COUNTIF($D247:$E247,$BF$1))+(COUNTIF($H247,$BF$1))</f>
        <v>0</v>
      </c>
      <c r="BH247" s="131">
        <f>(COUNTIF($C247,$BF$1))</f>
        <v>0</v>
      </c>
      <c r="BI247" s="10"/>
      <c r="BJ247" s="131">
        <f>(COUNTIF($F247:$G247,$BJ$1))</f>
        <v>0</v>
      </c>
      <c r="BK247" s="131">
        <f>(COUNTIF($D247:$E247,$BJ$1))+(COUNTIF($H247,$BJ$1))</f>
        <v>0</v>
      </c>
      <c r="BL247" s="131">
        <f>(COUNTIF($C247,$BJ$1))</f>
        <v>0</v>
      </c>
      <c r="BM247" s="10"/>
      <c r="BN247" s="131">
        <f>(COUNTIF($F247:$G247,$BN$1))</f>
        <v>0</v>
      </c>
      <c r="BO247" s="131">
        <f>(COUNTIF($D247:$E247,$BN$1))+(COUNTIF($H247,$BN$1))</f>
        <v>0</v>
      </c>
      <c r="BP247" s="131">
        <f>(COUNTIF($C247,$BN$1))</f>
        <v>0</v>
      </c>
      <c r="BQ247" s="10"/>
      <c r="BR247" s="131">
        <f>(COUNTIF($F247:$G247,$BR$1))</f>
        <v>0</v>
      </c>
      <c r="BS247" s="131">
        <f>(COUNTIF($D247:$E247,$BR$1))+(COUNTIF($H247,$BR$1))</f>
        <v>0</v>
      </c>
      <c r="BT247" s="131">
        <f>(COUNTIF($C247,$BR$1))</f>
        <v>0</v>
      </c>
      <c r="BU247" s="10"/>
      <c r="BV247" s="131">
        <f>(COUNTIF($F247:$G247,$BV$1))</f>
        <v>0</v>
      </c>
      <c r="BW247" s="131">
        <f>(COUNTIF($D247:$E247,$BV$1))+(COUNTIF($H247,$BV$1))</f>
        <v>0</v>
      </c>
      <c r="BX247" s="131">
        <f>(COUNTIF($C247,$BV$1))</f>
        <v>0</v>
      </c>
      <c r="BY247" s="10"/>
      <c r="BZ247" s="131">
        <f>(COUNTIF($F247:$G247,$BZ$1))</f>
        <v>0</v>
      </c>
      <c r="CA247" s="131">
        <f>(COUNTIF($D247:$E247,$BZ$1))+(COUNTIF($H247,$BZ$1))</f>
        <v>0</v>
      </c>
      <c r="CB247" s="131">
        <f>(COUNTIF($C247,$BZ$1))</f>
        <v>0</v>
      </c>
      <c r="CC247" s="10"/>
      <c r="CD247" s="131">
        <f>(COUNTIF($F247:$G247,$CD$1))</f>
        <v>0</v>
      </c>
      <c r="CE247" s="131">
        <f>(COUNTIF($D247:$E247,$CD$1))+(COUNTIF($H247,$CD$1))</f>
        <v>0</v>
      </c>
      <c r="CF247" s="131">
        <f>(COUNTIF($C247,$CD$1))</f>
        <v>0</v>
      </c>
      <c r="CG247" s="10"/>
      <c r="CH247" s="131">
        <f>(COUNTIF($F247:$G247,$CH$1))</f>
        <v>0</v>
      </c>
      <c r="CI247" s="131">
        <f>(COUNTIF($D247:$E247,$CH$1))+(COUNTIF($H247,$CH$1))</f>
        <v>0</v>
      </c>
      <c r="CJ247" s="131">
        <f>(COUNTIF($C247,$CH$1))</f>
        <v>0</v>
      </c>
      <c r="CK247" s="10"/>
      <c r="CL247" s="131">
        <f>(COUNTIF($F247:$G247,$CL$1))</f>
        <v>0</v>
      </c>
      <c r="CM247" s="131">
        <f>(COUNTIF($D247:$E247,$CL$1))+(COUNTIF($H247,$CL$1))</f>
        <v>0</v>
      </c>
      <c r="CN247" s="131">
        <f>(COUNTIF($C247,$CL$1))</f>
        <v>0</v>
      </c>
      <c r="CO247" s="10"/>
      <c r="CP247" s="131">
        <f>(COUNTIF($F247:$G247,$CP$1))</f>
        <v>0</v>
      </c>
      <c r="CQ247" s="131">
        <f>(COUNTIF($D247:$E247,$CP$1))+(COUNTIF($H247,$CP$1))</f>
        <v>0</v>
      </c>
      <c r="CR247" s="131">
        <f>(COUNTIF($C247,$CP$1))</f>
        <v>0</v>
      </c>
      <c r="CS247" s="10"/>
      <c r="CT247" s="131">
        <f>(COUNTIF($F247:$G247,$CT$1))</f>
        <v>0</v>
      </c>
      <c r="CU247" s="131">
        <f>(COUNTIF($D247:$E247,$CT$1))+(COUNTIF($H247,$CT$1))</f>
        <v>0</v>
      </c>
      <c r="CV247" s="131">
        <f>(COUNTIF($C247,$CT$1))</f>
        <v>0</v>
      </c>
      <c r="CW247" s="10"/>
      <c r="CX247" s="131">
        <f>(COUNTIF($F247:$G247,$CX$1))</f>
        <v>0</v>
      </c>
      <c r="CY247" s="131">
        <f>(COUNTIF($D247:$E247,$CX$1))+(COUNTIF($H247,$CX$1))</f>
        <v>0</v>
      </c>
      <c r="CZ247" s="131">
        <f>(COUNTIF($C247,$CX$1))</f>
        <v>0</v>
      </c>
      <c r="DA247" s="10"/>
      <c r="DB247" s="131">
        <f>(COUNTIF($F247:$G247,$DB$1))</f>
        <v>0</v>
      </c>
      <c r="DC247" s="131">
        <f>(COUNTIF($D247:$E247,$DB$1))+(COUNTIF($H247,$DB$1))</f>
        <v>0</v>
      </c>
      <c r="DD247" s="131">
        <f>(COUNTIF($C247,$DB$1))</f>
        <v>0</v>
      </c>
      <c r="DE247" s="10"/>
      <c r="DF247" s="131">
        <f>(COUNTIF($F247:$G247,$DF$1))</f>
        <v>0</v>
      </c>
      <c r="DG247" s="131">
        <f>(COUNTIF($D247:$E247,$DF$1))+(COUNTIF($H247,$DF$1))</f>
        <v>0</v>
      </c>
      <c r="DH247" s="131">
        <f>(COUNTIF($C247,$DF$1))</f>
        <v>0</v>
      </c>
      <c r="DI247" s="10"/>
      <c r="DJ247" s="131">
        <f>(COUNTIF($F247:$G247,$DJ$1))</f>
        <v>0</v>
      </c>
      <c r="DK247" s="131">
        <f>(COUNTIF($D247:$E247,$DJ$1))+(COUNTIF($H247,$DJ$1))</f>
        <v>0</v>
      </c>
      <c r="DL247" s="131">
        <f>(COUNTIF($C247,$DJ$1))</f>
        <v>0</v>
      </c>
      <c r="DM247" s="10"/>
      <c r="DN247" s="131">
        <f>(COUNTIF($F247:$G247,$DN$1))</f>
        <v>0</v>
      </c>
      <c r="DO247" s="131">
        <f>(COUNTIF($D247:$E247,$DN$1))+(COUNTIF($H247,$DN$1))</f>
        <v>0</v>
      </c>
      <c r="DP247" s="131">
        <f>(COUNTIF($C247,$DN$1))</f>
        <v>0</v>
      </c>
      <c r="DQ247" s="10"/>
      <c r="DR247" s="131">
        <f>(COUNTIF($F247:$G247,$DR$1))</f>
        <v>0</v>
      </c>
      <c r="DS247" s="131">
        <f>(COUNTIF($D247:$E247,$DR$1))+(COUNTIF($H247,$DR$1))</f>
        <v>0</v>
      </c>
      <c r="DT247" s="131">
        <f>(COUNTIF($C247,$DR$1))</f>
        <v>0</v>
      </c>
      <c r="DU247" s="10"/>
      <c r="DV247" s="131">
        <f>(COUNTIF($F247:$G247,$DV$1))</f>
        <v>0</v>
      </c>
      <c r="DW247" s="131">
        <f>(COUNTIF($D247:$E247,$DV$1))+(COUNTIF($H247,$DV$1))</f>
        <v>0</v>
      </c>
      <c r="DX247" s="131">
        <f>(COUNTIF($C247,$DV$1))</f>
        <v>0</v>
      </c>
      <c r="DY247" s="10"/>
      <c r="DZ247" s="131">
        <f>(COUNTIF($F247:$G247,$DZ$1))</f>
        <v>0</v>
      </c>
      <c r="EA247" s="131">
        <f>(COUNTIF($D247:$E247,$DZ$1))+(COUNTIF($H247,$DZ$1))</f>
        <v>0</v>
      </c>
      <c r="EB247" s="131">
        <f>(COUNTIF($C247,$DZ$1))</f>
        <v>0</v>
      </c>
      <c r="EC247" s="10"/>
      <c r="ED247" s="131">
        <f>(COUNTIF($F247:$G247,$ED$1))</f>
        <v>0</v>
      </c>
      <c r="EE247" s="131">
        <f>(COUNTIF($D247:$E247,$ED$1))+(COUNTIF($H247,$ED$1))</f>
        <v>0</v>
      </c>
      <c r="EF247" s="131">
        <f>(COUNTIF($C247,$ED$1))</f>
        <v>0</v>
      </c>
      <c r="EG247" s="10"/>
      <c r="EH247" s="131">
        <f>(COUNTIF($F247:$G247,$EH$1))</f>
        <v>0</v>
      </c>
      <c r="EI247" s="131">
        <f>(COUNTIF($D247:$E247,$EH$1))+(COUNTIF($H247,$EH$1))</f>
        <v>0</v>
      </c>
      <c r="EJ247" s="131">
        <f>(COUNTIF($C247,$EH$1))</f>
        <v>0</v>
      </c>
      <c r="EK247" s="10"/>
      <c r="EL247" s="131">
        <f>(COUNTIF($F247:$G247,$EL$1))</f>
        <v>0</v>
      </c>
      <c r="EM247" s="131">
        <f>(COUNTIF($D247:$E247,$EL$1))+(COUNTIF($H247,$EL$1))</f>
        <v>0</v>
      </c>
      <c r="EN247" s="131">
        <f>(COUNTIF($C247,$EL$1))</f>
        <v>0</v>
      </c>
      <c r="EO247" s="10"/>
      <c r="EP247" s="131">
        <f>(COUNTIF($F247:$G247,$EP$1))</f>
        <v>0</v>
      </c>
      <c r="EQ247" s="131">
        <f>(COUNTIF($D247:$E247,$EP$1))+(COUNTIF($H247,$EP$1))</f>
        <v>0</v>
      </c>
      <c r="ER247" s="131">
        <f>(COUNTIF($C247,$EP$1))</f>
        <v>0</v>
      </c>
      <c r="ES247" s="10"/>
      <c r="ET247" s="131">
        <f>(COUNTIF($F247:$G247,$ET$1))</f>
        <v>0</v>
      </c>
      <c r="EU247" s="131">
        <f>(COUNTIF($D247:$E247,$ET$1))+(COUNTIF($H247,$ET$1))</f>
        <v>0</v>
      </c>
      <c r="EV247" s="131">
        <f>(COUNTIF($C247,$ET$1))</f>
        <v>0</v>
      </c>
      <c r="EW247" s="10"/>
      <c r="EX247" s="131">
        <f>(COUNTIF($F247:$G247,$EX$1))</f>
        <v>0</v>
      </c>
      <c r="EY247" s="131">
        <f>(COUNTIF($D247:$E247,$EX$1))+(COUNTIF($H247,$EX$1))</f>
        <v>0</v>
      </c>
      <c r="EZ247" s="131">
        <f>(COUNTIF($C247,$EX$1))</f>
        <v>0</v>
      </c>
      <c r="FA247" s="10"/>
      <c r="FB247" s="131">
        <f>(COUNTIF($F247:$G247,$FB$1))</f>
        <v>0</v>
      </c>
      <c r="FC247" s="131">
        <f>(COUNTIF($D247:$E247,$FB$1))+(COUNTIF($H247,$FB$1))</f>
        <v>0</v>
      </c>
      <c r="FD247" s="131">
        <f>(COUNTIF($C247,$FB$1))</f>
        <v>0</v>
      </c>
      <c r="FE247" s="10"/>
      <c r="FF247" s="131">
        <f>(COUNTIF($F247:$G247,$FF$1))</f>
        <v>0</v>
      </c>
      <c r="FG247" s="131">
        <f>(COUNTIF($D247:$E247,$FF$1))+(COUNTIF($H247,$FF$1))</f>
        <v>0</v>
      </c>
      <c r="FH247" s="131">
        <f>(COUNTIF($C247,$FF$1))</f>
        <v>0</v>
      </c>
      <c r="FI247" s="10"/>
      <c r="FJ247" s="131">
        <f>(COUNTIF($F247:$G247,$FJ$1))</f>
        <v>0</v>
      </c>
      <c r="FK247" s="131">
        <f>(COUNTIF($D247:$E247,$FJ$1))+(COUNTIF($H247,$FJ$1))</f>
        <v>0</v>
      </c>
      <c r="FL247" s="131">
        <f>(COUNTIF($C247,$FJ$1))</f>
        <v>0</v>
      </c>
      <c r="FM247" s="10"/>
      <c r="FN247" s="131">
        <f>(COUNTIF($F247:$G247,$FN$1))</f>
        <v>0</v>
      </c>
      <c r="FO247" s="131">
        <f>(COUNTIF($D247:$E247,$FN$1))+(COUNTIF($H247,$FN$1))</f>
        <v>0</v>
      </c>
      <c r="FP247" s="131">
        <f>(COUNTIF($C247,$FN$1))</f>
        <v>0</v>
      </c>
      <c r="FQ247" s="10"/>
      <c r="FR247" s="131">
        <f>(COUNTIF($F247:$G247,$FR$1))</f>
        <v>0</v>
      </c>
      <c r="FS247" s="131">
        <f>(COUNTIF($D247:$E247,$FR$1))+(COUNTIF($H247,$FR$1))</f>
        <v>0</v>
      </c>
      <c r="FT247" s="131">
        <f>(COUNTIF($C247,$FR$1))</f>
        <v>0</v>
      </c>
      <c r="FU247" s="10"/>
      <c r="FV247" s="131">
        <f>(COUNTIF($F247:$G247,$FV$1))</f>
        <v>0</v>
      </c>
      <c r="FW247" s="131">
        <f>(COUNTIF($D247:$E247,$FV$1))+(COUNTIF($H247,$FV$1))</f>
        <v>0</v>
      </c>
      <c r="FX247" s="131">
        <f>(COUNTIF($C247,$FV$1))</f>
        <v>0</v>
      </c>
      <c r="FY247" s="10"/>
      <c r="FZ247" s="131">
        <f>(COUNTIF($F247:$G247,$FZ$1))</f>
        <v>0</v>
      </c>
      <c r="GA247" s="131">
        <f>(COUNTIF($D247:$E247,$FZ$1))+(COUNTIF($H247,$FZ$1))</f>
        <v>0</v>
      </c>
      <c r="GB247" s="131">
        <f>(COUNTIF($C247,$FZ$1))</f>
        <v>0</v>
      </c>
      <c r="GC247" s="10"/>
      <c r="GD247" s="131">
        <f>(COUNTIF($F247:$G247,$GD$1))</f>
        <v>0</v>
      </c>
      <c r="GE247" s="131">
        <f>(COUNTIF($D247:$E247,$GD$1))+(COUNTIF($H247,$GD$1))</f>
        <v>0</v>
      </c>
      <c r="GF247" s="131">
        <f>(COUNTIF($C247,$GD$1))</f>
        <v>0</v>
      </c>
      <c r="GG247" s="10"/>
      <c r="GH247" s="131">
        <f>(COUNTIF($F247:$G247,$GH$1))</f>
        <v>0</v>
      </c>
      <c r="GI247" s="131">
        <f>(COUNTIF($D247:$E247,$GH$1))+(COUNTIF($H247,$GH$1))</f>
        <v>0</v>
      </c>
      <c r="GJ247" s="131">
        <f>(COUNTIF($C247,$GH$1))</f>
        <v>0</v>
      </c>
      <c r="GK247" s="10"/>
      <c r="GL247" s="131">
        <f>(COUNTIF($F247:$G247,$GL$1))</f>
        <v>0</v>
      </c>
      <c r="GM247" s="131">
        <f>(COUNTIF($D247:$E247,$GL$1))+(COUNTIF($H247,$GL$1))</f>
        <v>0</v>
      </c>
      <c r="GN247" s="131">
        <f>(COUNTIF($C247,$GL$1))</f>
        <v>0</v>
      </c>
      <c r="GO247" s="10"/>
      <c r="GP247" s="131">
        <f>(COUNTIF($F247:$G247,$GP$1))</f>
        <v>0</v>
      </c>
      <c r="GQ247" s="131">
        <f>(COUNTIF($D247:$E247,$GP$1))+(COUNTIF($H247,$GP$1))</f>
        <v>0</v>
      </c>
      <c r="GR247" s="131">
        <f>(COUNTIF($C247,$GP$1))</f>
        <v>0</v>
      </c>
      <c r="GS247" s="10"/>
      <c r="GT247" s="131">
        <f>(COUNTIF($F247:$G247,$GT$1))</f>
        <v>0</v>
      </c>
      <c r="GU247" s="131">
        <f>(COUNTIF($D247:$E247,$GT$1))+(COUNTIF($H247,$GT$1))</f>
        <v>0</v>
      </c>
      <c r="GV247" s="131">
        <f>(COUNTIF($C247,$GT$1))</f>
        <v>0</v>
      </c>
      <c r="GW247" s="10"/>
      <c r="GX247" s="131">
        <f>(COUNTIF($F247:$G247,$GX$1))</f>
        <v>0</v>
      </c>
      <c r="GY247" s="131">
        <f>(COUNTIF($D247:$E247,$GX$1))+(COUNTIF($H247,$GX$1))</f>
        <v>0</v>
      </c>
      <c r="GZ247" s="131">
        <f>(COUNTIF($C247,$GX$1))</f>
        <v>0</v>
      </c>
      <c r="HA247" s="10"/>
      <c r="HB247" s="131">
        <f>(COUNTIF($F247:$G247,$HB$1))</f>
        <v>0</v>
      </c>
      <c r="HC247" s="131">
        <f>(COUNTIF($D247:$E247,$HB$1))+(COUNTIF($H247,$HB$1))</f>
        <v>0</v>
      </c>
      <c r="HD247" s="131">
        <f>(COUNTIF($C247,$HB$1))</f>
        <v>0</v>
      </c>
      <c r="HE247" s="10"/>
      <c r="HF247" s="131">
        <f>(COUNTIF($F247:$G247,$HF$1))</f>
        <v>0</v>
      </c>
      <c r="HG247" s="131">
        <f>(COUNTIF($D247:$E247,$HF$1))+(COUNTIF($H247,$HF$1))</f>
        <v>0</v>
      </c>
      <c r="HH247" s="131">
        <f>(COUNTIF($C247,$HF$1))</f>
        <v>0</v>
      </c>
      <c r="HI247" s="10"/>
      <c r="HJ247" s="131">
        <f>(COUNTIF($F247:$G247,$HJ$1))</f>
        <v>0</v>
      </c>
      <c r="HK247" s="131">
        <f>(COUNTIF($D247:$E247,$HJ$1))+(COUNTIF($H247,$HJ$1))</f>
        <v>0</v>
      </c>
      <c r="HL247" s="131">
        <f>(COUNTIF($C247,$HJ$1))</f>
        <v>0</v>
      </c>
      <c r="HM247" s="10"/>
      <c r="HN247" s="131">
        <f>(COUNTIF($F247:$G247,$HN$1))</f>
        <v>0</v>
      </c>
      <c r="HO247" s="131">
        <f>(COUNTIF($D247:$E247,$HN$1))+(COUNTIF($H247,$HN$1))</f>
        <v>0</v>
      </c>
      <c r="HP247" s="131">
        <f>(COUNTIF($C247,$HN$1))</f>
        <v>0</v>
      </c>
      <c r="HQ247" s="10"/>
      <c r="HR247" s="131">
        <f>(COUNTIF($F247:$G247,$HR$1))</f>
        <v>0</v>
      </c>
      <c r="HS247" s="131">
        <f>(COUNTIF($D247:$E247,$HR$1))+(COUNTIF($H247,$HR$1))</f>
        <v>0</v>
      </c>
      <c r="HT247" s="131">
        <f>(COUNTIF($C247,$HR$1))</f>
        <v>0</v>
      </c>
      <c r="HU247" s="10"/>
      <c r="HV247" s="131">
        <f>(COUNTIF($F247:$G247,$HV$1))</f>
        <v>0</v>
      </c>
      <c r="HW247" s="131">
        <f>(COUNTIF($D247:$E247,$HV$1))+(COUNTIF($H247,$HV$1))</f>
        <v>0</v>
      </c>
      <c r="HX247" s="131">
        <f>(COUNTIF($C247,$HV$1))</f>
        <v>0</v>
      </c>
      <c r="HY247" s="10"/>
      <c r="HZ247" s="131">
        <f>(COUNTIF($F247:$G247,$HZ$1))</f>
        <v>0</v>
      </c>
      <c r="IA247" s="131">
        <f>(COUNTIF($D247:$E247,$HZ$1))+(COUNTIF($H247,$HZ$1))</f>
        <v>0</v>
      </c>
      <c r="IB247" s="131">
        <f>(COUNTIF($C247,$HZ$1))</f>
        <v>0</v>
      </c>
      <c r="IC247" s="10"/>
      <c r="ID247" s="131">
        <f>(COUNTIF($F247:$G247,$ID$1))</f>
        <v>0</v>
      </c>
      <c r="IE247" s="131">
        <f>(COUNTIF($D247:$E247,$ID$1))+(COUNTIF($H247,$ID$1))</f>
        <v>0</v>
      </c>
      <c r="IF247" s="131">
        <f>(COUNTIF($C247,$ID$1))</f>
        <v>0</v>
      </c>
      <c r="IG247" s="10"/>
      <c r="IH247" s="131">
        <f>(COUNTIF($F247:$G247,$IH$1))</f>
        <v>0</v>
      </c>
      <c r="II247" s="131">
        <f>(COUNTIF($D247:$E247,$IH$1))+(COUNTIF($H247,$IH$1))</f>
        <v>0</v>
      </c>
      <c r="IJ247" s="131">
        <f>(COUNTIF($C247,$IH$1))</f>
        <v>0</v>
      </c>
      <c r="IK247" s="10"/>
      <c r="IL247" s="131">
        <f>(COUNTIF($F247:$G247,$IL$1))</f>
        <v>0</v>
      </c>
      <c r="IM247" s="131">
        <f>(COUNTIF($D247:$E247,$IL$1))+(COUNTIF($H247,$IL$1))</f>
        <v>0</v>
      </c>
      <c r="IN247" s="131">
        <f>(COUNTIF($C247,$IL$1))</f>
        <v>0</v>
      </c>
      <c r="IO247" s="10"/>
      <c r="IP247" s="131">
        <f>(COUNTIF($F247:$G247,$IP$1))</f>
        <v>0</v>
      </c>
      <c r="IQ247" s="131">
        <f>(COUNTIF($D247:$E247,$IP$1))+(COUNTIF($H247,$IP$1))</f>
        <v>0</v>
      </c>
      <c r="IR247" s="131">
        <f>(COUNTIF($C247,$IP$1))</f>
        <v>0</v>
      </c>
      <c r="IS247" s="10"/>
      <c r="IT247" s="131">
        <f>(COUNTIF($F247:$G247,$IT$1))</f>
        <v>0</v>
      </c>
      <c r="IU247" s="131">
        <f>(COUNTIF($D247:$E247,$IT$1))+(COUNTIF($H247,$IT$1))</f>
        <v>0</v>
      </c>
      <c r="IV247" s="131">
        <f>(COUNTIF($C247,$IT$1))</f>
        <v>0</v>
      </c>
      <c r="IW247" s="10"/>
      <c r="IX247" s="131">
        <f>(COUNTIF($F247:$G247,$IX$1))</f>
        <v>0</v>
      </c>
      <c r="IY247" s="131">
        <f>(COUNTIF($D247:$E247,$IX$1))+(COUNTIF($H247,$IX$1))</f>
        <v>0</v>
      </c>
      <c r="IZ247" s="131">
        <f>(COUNTIF($C247,$IX$1))</f>
        <v>0</v>
      </c>
      <c r="JA247" s="10"/>
      <c r="JB247" s="131">
        <f>(COUNTIF($F247:$G247,$JB$1))</f>
        <v>0</v>
      </c>
      <c r="JC247" s="131">
        <f>(COUNTIF($D247:$E247,$JB$1))+(COUNTIF($H247,$JB$1))</f>
        <v>0</v>
      </c>
      <c r="JD247" s="131">
        <f>(COUNTIF($C247,$JB$1))</f>
        <v>0</v>
      </c>
      <c r="JE247" s="10"/>
      <c r="JF247" s="131">
        <f>(COUNTIF($F247:$G247,$JF$1))</f>
        <v>0</v>
      </c>
      <c r="JG247" s="131">
        <f>(COUNTIF($D247:$E247,$JF$1))+(COUNTIF($H247,$JF$1))</f>
        <v>0</v>
      </c>
      <c r="JH247" s="131">
        <f>(COUNTIF($C247,$JF$1))</f>
        <v>0</v>
      </c>
      <c r="JI247" s="10"/>
      <c r="JJ247" s="131">
        <f>(COUNTIF($F247:$G247,$JJ$1))</f>
        <v>0</v>
      </c>
      <c r="JK247" s="131">
        <f>(COUNTIF($D247:$E247,$JJ$1))+(COUNTIF($H247,$JJ$1))</f>
        <v>0</v>
      </c>
      <c r="JL247" s="131">
        <f>(COUNTIF($C247,$JJ$1))</f>
        <v>0</v>
      </c>
      <c r="JM247" s="10"/>
      <c r="JN247" s="131">
        <f>(COUNTIF($F247:$G247,$JN$1))</f>
        <v>0</v>
      </c>
      <c r="JO247" s="131">
        <f>(COUNTIF($D247:$E247,$JN$1))+(COUNTIF($H247,$JN$1))</f>
        <v>0</v>
      </c>
      <c r="JP247" s="131">
        <f>(COUNTIF($C247,$JN$1))</f>
        <v>0</v>
      </c>
      <c r="JQ247" s="10"/>
      <c r="JR247" s="131">
        <f>(COUNTIF($F247:$G247,$JR$1))</f>
        <v>0</v>
      </c>
      <c r="JS247" s="131">
        <f>(COUNTIF($D247:$E247,$JR$1))+(COUNTIF($H247,$JR$1))</f>
        <v>0</v>
      </c>
      <c r="JT247" s="131">
        <f>(COUNTIF($C247,$JR$1))</f>
        <v>0</v>
      </c>
      <c r="JU247" s="10"/>
      <c r="JV247" s="131">
        <f>(COUNTIF($F247:$G247,$JV$1))</f>
        <v>0</v>
      </c>
      <c r="JW247" s="131">
        <f>(COUNTIF($D247:$E247,$JV$1))+(COUNTIF($H247,$JV$1))</f>
        <v>2</v>
      </c>
      <c r="JX247" s="131">
        <f>(COUNTIF($C247,$JV$1))</f>
        <v>0</v>
      </c>
      <c r="JY247" s="10"/>
      <c r="JZ247" s="131">
        <f>(COUNTIF($F247:$G247,$JZ$1))</f>
        <v>0</v>
      </c>
      <c r="KA247" s="131">
        <f>(COUNTIF($D247:$E247,$JZ$1))+(COUNTIF($H247,$JZ$1))</f>
        <v>0</v>
      </c>
      <c r="KB247" s="131">
        <f>(COUNTIF($C247,$JZ$1))</f>
        <v>0</v>
      </c>
      <c r="KC247" s="10"/>
      <c r="KD247" s="131">
        <f>(COUNTIF($F247:$G247,$KD$1))</f>
        <v>0</v>
      </c>
      <c r="KE247" s="131">
        <f>(COUNTIF($D247:$E247,$KD$1))+(COUNTIF($H247,$KD$1))</f>
        <v>0</v>
      </c>
      <c r="KF247" s="131">
        <f>(COUNTIF($C247,$KD$1))</f>
        <v>1</v>
      </c>
      <c r="KG247" s="10"/>
      <c r="KH247" s="131">
        <f>(COUNTIF($F247:$G247,$KH$1))</f>
        <v>0</v>
      </c>
      <c r="KI247" s="131">
        <f>(COUNTIF($D247:$E247,$KH$1))+(COUNTIF($H247,$KH$1))</f>
        <v>0</v>
      </c>
      <c r="KJ247" s="131">
        <f>(COUNTIF($C247,$KH$1))</f>
        <v>0</v>
      </c>
      <c r="KK247" s="10"/>
      <c r="KL247" s="131">
        <f>(COUNTIF($F247:$G247,$KL$1))</f>
        <v>0</v>
      </c>
      <c r="KM247" s="131">
        <f>(COUNTIF($D247:$E247,$KL$1))+(COUNTIF($H247,$KL$1))</f>
        <v>0</v>
      </c>
      <c r="KN247" s="131">
        <f>(COUNTIF($C247,$KL$1))</f>
        <v>0</v>
      </c>
      <c r="KO247" s="10"/>
      <c r="KP247" s="131">
        <f>(COUNTIF($F247:$G247,$KP$1))</f>
        <v>0</v>
      </c>
      <c r="KQ247" s="131">
        <f>(COUNTIF($D247:$E247,$KP$1))+(COUNTIF($H247,$KP$1))</f>
        <v>0</v>
      </c>
      <c r="KR247" s="131">
        <f>(COUNTIF($C247,$KP$1))</f>
        <v>0</v>
      </c>
      <c r="KS247" s="10"/>
      <c r="KT247" s="131">
        <f>(COUNTIF($F247:$G247,$KT$1))</f>
        <v>0</v>
      </c>
      <c r="KU247" s="131">
        <f>(COUNTIF($D247:$E247,$KT$1))+(COUNTIF($H247,$KT$1))</f>
        <v>0</v>
      </c>
      <c r="KV247" s="131">
        <f>(COUNTIF($C247,$KT$1))</f>
        <v>0</v>
      </c>
      <c r="KW247" s="10"/>
      <c r="KX247" s="131">
        <f>(COUNTIF($F247:$G247,$KX$1))</f>
        <v>0</v>
      </c>
      <c r="KY247" s="131">
        <f>(COUNTIF($D247:$E247,$KX$1))+(COUNTIF($H247,$KX$1))</f>
        <v>0</v>
      </c>
      <c r="KZ247" s="131">
        <f>(COUNTIF($C247,$KX$1))</f>
        <v>0</v>
      </c>
      <c r="LA247" s="10"/>
      <c r="LB247" s="131">
        <f>(COUNTIF($F247:$G247,$LB$1))</f>
        <v>0</v>
      </c>
      <c r="LC247" s="131">
        <f>(COUNTIF($D247:$E247,$LB$1))+(COUNTIF($H247,$LB$1))</f>
        <v>0</v>
      </c>
      <c r="LD247" s="131">
        <f>(COUNTIF($C247,$LB$1))</f>
        <v>0</v>
      </c>
      <c r="LE247" s="10"/>
      <c r="LF247" s="131">
        <f>(COUNTIF($F247:$G247,$NN$1))</f>
        <v>0</v>
      </c>
      <c r="LG247" s="131">
        <f>(COUNTIF($D247:$E247,$NN$1))+(COUNTIF($H247,$NN$1))</f>
        <v>0</v>
      </c>
      <c r="LH247" s="131">
        <f>(COUNTIF($C247,$NN$1))</f>
        <v>0</v>
      </c>
      <c r="LI247" s="10"/>
      <c r="LJ247" s="131">
        <f>(COUNTIF($F247:$G247,$NN$1))</f>
        <v>0</v>
      </c>
      <c r="LK247" s="131">
        <f>(COUNTIF($D247:$E247,$NN$1))+(COUNTIF($H247,$NN$1))</f>
        <v>0</v>
      </c>
      <c r="LL247" s="131">
        <f>(COUNTIF($C247,$NN$1))</f>
        <v>0</v>
      </c>
      <c r="LM247" s="10"/>
      <c r="LN247" s="131">
        <f>(COUNTIF($F247:$G247,$NN$1))</f>
        <v>0</v>
      </c>
      <c r="LO247" s="131">
        <f>(COUNTIF($D247:$E247,$NN$1))+(COUNTIF($H247,$NN$1))</f>
        <v>0</v>
      </c>
      <c r="LP247" s="131">
        <f>(COUNTIF($C247,$NN$1))</f>
        <v>0</v>
      </c>
      <c r="LQ247" s="10"/>
      <c r="LR247" s="131">
        <f>(COUNTIF($F247:$G247,$NN$1))</f>
        <v>0</v>
      </c>
      <c r="LS247" s="131">
        <f>(COUNTIF($D247:$E247,$NN$1))+(COUNTIF($H247,$NN$1))</f>
        <v>0</v>
      </c>
      <c r="LT247" s="131">
        <f>(COUNTIF($C247,$NN$1))</f>
        <v>0</v>
      </c>
      <c r="LU247" s="10"/>
      <c r="LV247" s="131">
        <f>(COUNTIF($F247:$G247,$NN$1))</f>
        <v>0</v>
      </c>
      <c r="LW247" s="131">
        <f>(COUNTIF($D247:$E247,$NN$1))+(COUNTIF($H247,$NN$1))</f>
        <v>0</v>
      </c>
      <c r="LX247" s="131">
        <f>(COUNTIF($C247,$NN$1))</f>
        <v>0</v>
      </c>
      <c r="LY247" s="10"/>
      <c r="LZ247" s="131">
        <f>(COUNTIF($F247:$G247,$NN$1))</f>
        <v>0</v>
      </c>
      <c r="MA247" s="131">
        <f>(COUNTIF($D247:$E247,$NN$1))+(COUNTIF($H247,$NN$1))</f>
        <v>0</v>
      </c>
      <c r="MB247" s="131">
        <f>(COUNTIF($C247,$NN$1))</f>
        <v>0</v>
      </c>
      <c r="MC247" s="10"/>
      <c r="MD247" s="131">
        <f>(COUNTIF($F247:$G247,$NN$1))</f>
        <v>0</v>
      </c>
      <c r="ME247" s="131">
        <f>(COUNTIF($D247:$E247,$NN$1))+(COUNTIF($H247,$NN$1))</f>
        <v>0</v>
      </c>
      <c r="MF247" s="131">
        <f>(COUNTIF($C247,$NN$1))</f>
        <v>0</v>
      </c>
      <c r="MG247" s="10"/>
      <c r="MH247" s="131">
        <f>(COUNTIF($F247:$G247,$NN$1))</f>
        <v>0</v>
      </c>
      <c r="MI247" s="131">
        <f>(COUNTIF($D247:$E247,$NN$1))+(COUNTIF($H247,$NN$1))</f>
        <v>0</v>
      </c>
      <c r="MJ247" s="131">
        <f>(COUNTIF($C247,$NN$1))</f>
        <v>0</v>
      </c>
      <c r="MK247" s="10"/>
      <c r="ML247" s="131">
        <f>(COUNTIF($F247:$G247,$NN$1))</f>
        <v>0</v>
      </c>
      <c r="MM247" s="131">
        <f>(COUNTIF($D247:$E247,$NN$1))+(COUNTIF($H247,$NN$1))</f>
        <v>0</v>
      </c>
      <c r="MN247" s="131">
        <f>(COUNTIF($C247,$NN$1))</f>
        <v>0</v>
      </c>
      <c r="MO247" s="10"/>
      <c r="MP247" s="131">
        <f>(COUNTIF($F247:$G247,$NN$1))</f>
        <v>0</v>
      </c>
      <c r="MQ247" s="131">
        <f>(COUNTIF($D247:$E247,$NN$1))+(COUNTIF($H247,$NN$1))</f>
        <v>0</v>
      </c>
      <c r="MR247" s="131">
        <f>(COUNTIF($C247,$NN$1))</f>
        <v>0</v>
      </c>
      <c r="MS247" s="10"/>
      <c r="MT247" s="131">
        <f>(COUNTIF($F247:$G247,$NN$1))</f>
        <v>0</v>
      </c>
      <c r="MU247" s="131">
        <f>(COUNTIF($D247:$E247,$NN$1))+(COUNTIF($H247,$NN$1))</f>
        <v>0</v>
      </c>
      <c r="MV247" s="131">
        <f>(COUNTIF($C247,$NN$1))</f>
        <v>0</v>
      </c>
      <c r="MW247" s="10"/>
      <c r="MX247" s="131">
        <f>(COUNTIF($F247:$G247,$NN$1))</f>
        <v>0</v>
      </c>
      <c r="MY247" s="131">
        <f>(COUNTIF($D247:$E247,$NN$1))+(COUNTIF($H247,$NN$1))</f>
        <v>0</v>
      </c>
      <c r="MZ247" s="131">
        <f>(COUNTIF($C247,$NN$1))</f>
        <v>0</v>
      </c>
      <c r="NA247" s="10"/>
      <c r="NB247" s="131">
        <f>(COUNTIF($F247:$G247,$NN$1))</f>
        <v>0</v>
      </c>
      <c r="NC247" s="131">
        <f>(COUNTIF($D247:$E247,$NN$1))+(COUNTIF($H247,$NN$1))</f>
        <v>0</v>
      </c>
      <c r="ND247" s="131">
        <f>(COUNTIF($C247,$NN$1))</f>
        <v>0</v>
      </c>
      <c r="NE247" s="10"/>
      <c r="NF247" s="131">
        <f>(COUNTIF($F247:$G247,$NN$1))</f>
        <v>0</v>
      </c>
      <c r="NG247" s="131">
        <f>(COUNTIF($D247:$E247,$NN$1))+(COUNTIF($H247,$NN$1))</f>
        <v>0</v>
      </c>
      <c r="NH247" s="131">
        <f>(COUNTIF($C247,$NN$1))</f>
        <v>0</v>
      </c>
      <c r="NI247" s="10"/>
      <c r="NJ247" s="131">
        <f>(COUNTIF($F247:$G247,$NN$1))</f>
        <v>0</v>
      </c>
      <c r="NK247" s="131">
        <f>(COUNTIF($D247:$E247,$NN$1))+(COUNTIF($H247,$NN$1))</f>
        <v>0</v>
      </c>
      <c r="NL247" s="131">
        <f>(COUNTIF($C247,$NN$1))</f>
        <v>0</v>
      </c>
      <c r="NM247" s="10"/>
      <c r="NN247" s="131">
        <f>(COUNTIF($F247:$G247,$NN$1))</f>
        <v>0</v>
      </c>
      <c r="NO247" s="131">
        <f>(COUNTIF($D247:$E247,$NN$1))+(COUNTIF($H247,$NN$1))</f>
        <v>0</v>
      </c>
      <c r="NP247" s="131">
        <f>(COUNTIF($C247,$NN$1))</f>
        <v>0</v>
      </c>
      <c r="NQ247" s="10"/>
      <c r="NR247" s="10"/>
      <c r="NS247" s="10"/>
      <c r="NT247" s="134">
        <f t="shared" si="1564"/>
        <v>2</v>
      </c>
      <c r="NU247" s="134">
        <f t="shared" si="1565"/>
        <v>1</v>
      </c>
      <c r="NV247" s="134">
        <f t="shared" si="1566"/>
        <v>0</v>
      </c>
      <c r="NW247" s="134">
        <f t="shared" si="1567"/>
        <v>0</v>
      </c>
      <c r="NX247" s="129"/>
      <c r="NY247" s="136">
        <f t="shared" si="1184"/>
        <v>0</v>
      </c>
      <c r="NZ247" s="136">
        <f t="shared" si="1185"/>
        <v>2</v>
      </c>
      <c r="OA247" s="136">
        <f t="shared" si="1186"/>
        <v>1</v>
      </c>
      <c r="OB247" s="136">
        <f t="shared" si="1187"/>
        <v>0</v>
      </c>
    </row>
    <row r="248" spans="1:392" s="28" customFormat="1" ht="20.25" customHeight="1">
      <c r="A248" s="2">
        <v>4</v>
      </c>
      <c r="B248" s="2" t="s">
        <v>0</v>
      </c>
      <c r="C248" s="92"/>
      <c r="D248" s="78" t="s">
        <v>261</v>
      </c>
      <c r="E248" s="78" t="s">
        <v>167</v>
      </c>
      <c r="F248" s="5" t="s">
        <v>167</v>
      </c>
      <c r="G248" s="5" t="s">
        <v>225</v>
      </c>
      <c r="H248" s="78" t="s">
        <v>167</v>
      </c>
      <c r="I248" s="92"/>
      <c r="J248" s="92"/>
      <c r="K248">
        <v>5</v>
      </c>
      <c r="L248"/>
      <c r="M248" s="10"/>
      <c r="N248" s="10">
        <v>5</v>
      </c>
      <c r="O248" s="10"/>
      <c r="P248" s="10"/>
      <c r="Q248" s="10"/>
      <c r="R248" s="10"/>
      <c r="S248" s="131">
        <f t="shared" ref="S248:S250" si="1572">(COUNTIF($C248:$H248,$R$1))</f>
        <v>0</v>
      </c>
      <c r="T248" s="10"/>
      <c r="U248" s="10"/>
      <c r="V248" s="10"/>
      <c r="W248" s="131">
        <f>(COUNTIF($C248:$H248,$V$1))</f>
        <v>0</v>
      </c>
      <c r="X248" s="10"/>
      <c r="Y248" s="10"/>
      <c r="Z248" s="10"/>
      <c r="AA248" s="131">
        <f>(COUNTIF($C248:$H248,$Z$1))</f>
        <v>0</v>
      </c>
      <c r="AB248" s="10"/>
      <c r="AC248" s="10"/>
      <c r="AD248" s="10"/>
      <c r="AE248" s="131">
        <f>(COUNTIF($C248:$H248,$AD$1))</f>
        <v>0</v>
      </c>
      <c r="AF248" s="10"/>
      <c r="AG248" s="10"/>
      <c r="AH248" s="10"/>
      <c r="AI248" s="131">
        <f>(COUNTIF($C248:$H248,$AH$1))</f>
        <v>0</v>
      </c>
      <c r="AJ248" s="10"/>
      <c r="AK248" s="10"/>
      <c r="AL248" s="10"/>
      <c r="AM248" s="131">
        <f>(COUNTIF($C248:$H248,$AL$1))</f>
        <v>0</v>
      </c>
      <c r="AN248" s="10"/>
      <c r="AO248" s="10"/>
      <c r="AP248" s="10"/>
      <c r="AQ248" s="131">
        <f>(COUNTIF($C248:$H248,$AP$1))</f>
        <v>0</v>
      </c>
      <c r="AR248" s="10"/>
      <c r="AS248" s="10"/>
      <c r="AT248" s="10"/>
      <c r="AU248" s="131">
        <f>(COUNTIF($C248:$H248,$AT$1))</f>
        <v>0</v>
      </c>
      <c r="AV248" s="10"/>
      <c r="AW248" s="10"/>
      <c r="AX248" s="10"/>
      <c r="AY248" s="131">
        <f>(COUNTIF($C248:$H248,$AX$1))</f>
        <v>0</v>
      </c>
      <c r="AZ248" s="10"/>
      <c r="BA248" s="10"/>
      <c r="BB248" s="10"/>
      <c r="BC248" s="131">
        <f>(COUNTIF($C248:$H248,$BB$1))</f>
        <v>0</v>
      </c>
      <c r="BD248" s="10"/>
      <c r="BE248" s="10"/>
      <c r="BF248" s="10"/>
      <c r="BG248" s="131">
        <f>(COUNTIF($C248:$H248,$BF$1))</f>
        <v>0</v>
      </c>
      <c r="BH248" s="10"/>
      <c r="BI248" s="10"/>
      <c r="BJ248" s="10"/>
      <c r="BK248" s="131">
        <f>(COUNTIF($C248:$H248,$BJ$1))</f>
        <v>0</v>
      </c>
      <c r="BL248" s="10"/>
      <c r="BM248" s="10"/>
      <c r="BN248" s="10"/>
      <c r="BO248" s="131">
        <f>(COUNTIF($C248:$H248,$BN$1))</f>
        <v>0</v>
      </c>
      <c r="BP248" s="10"/>
      <c r="BQ248" s="10"/>
      <c r="BR248" s="10"/>
      <c r="BS248" s="131">
        <f>(COUNTIF($C248:$H248,$BR$1))</f>
        <v>0</v>
      </c>
      <c r="BT248" s="10"/>
      <c r="BU248" s="10"/>
      <c r="BV248" s="10"/>
      <c r="BW248" s="131">
        <f>(COUNTIF($C248:$H248,$BV$1))</f>
        <v>0</v>
      </c>
      <c r="BX248" s="10"/>
      <c r="BY248" s="10"/>
      <c r="BZ248" s="10"/>
      <c r="CA248" s="131">
        <f>(COUNTIF($C248:$H248,$BZ$1))</f>
        <v>0</v>
      </c>
      <c r="CB248" s="10"/>
      <c r="CC248" s="10"/>
      <c r="CD248" s="10"/>
      <c r="CE248" s="131">
        <f>(COUNTIF($C248:$H248,$CD$1))</f>
        <v>0</v>
      </c>
      <c r="CF248" s="10"/>
      <c r="CG248" s="10"/>
      <c r="CH248" s="10"/>
      <c r="CI248" s="131">
        <f>(COUNTIF($C248:$H248,$CH$1))</f>
        <v>0</v>
      </c>
      <c r="CJ248" s="10"/>
      <c r="CK248" s="10"/>
      <c r="CL248" s="10"/>
      <c r="CM248" s="131">
        <f>(COUNTIF($C248:$H248,$CL$1))</f>
        <v>0</v>
      </c>
      <c r="CN248" s="10"/>
      <c r="CO248" s="10"/>
      <c r="CP248" s="10"/>
      <c r="CQ248" s="131">
        <f>(COUNTIF($C248:$H248,$CP$1))</f>
        <v>0</v>
      </c>
      <c r="CR248" s="10"/>
      <c r="CS248" s="10"/>
      <c r="CT248" s="10"/>
      <c r="CU248" s="131">
        <f>(COUNTIF($C248:$H248,$CT$1))</f>
        <v>0</v>
      </c>
      <c r="CV248" s="10"/>
      <c r="CW248" s="10"/>
      <c r="CX248" s="10"/>
      <c r="CY248" s="131">
        <f>(COUNTIF($C248:$H248,$CX$1))</f>
        <v>0</v>
      </c>
      <c r="CZ248" s="10"/>
      <c r="DA248" s="10"/>
      <c r="DB248" s="10"/>
      <c r="DC248" s="131">
        <f>(COUNTIF($C248:$H248,$DB$1))</f>
        <v>0</v>
      </c>
      <c r="DD248" s="10"/>
      <c r="DE248" s="10"/>
      <c r="DF248" s="10"/>
      <c r="DG248" s="131">
        <f>(COUNTIF($C248:$H248,$DF$1))</f>
        <v>0</v>
      </c>
      <c r="DH248" s="10"/>
      <c r="DI248" s="10"/>
      <c r="DJ248" s="10"/>
      <c r="DK248" s="131">
        <f>(COUNTIF($C248:$H248,$DJ$1))</f>
        <v>1</v>
      </c>
      <c r="DL248" s="10"/>
      <c r="DM248" s="10"/>
      <c r="DN248" s="10"/>
      <c r="DO248" s="131">
        <f>(COUNTIF($C248:$H248,$DN$1))</f>
        <v>0</v>
      </c>
      <c r="DP248" s="10"/>
      <c r="DQ248" s="10"/>
      <c r="DR248" s="10"/>
      <c r="DS248" s="131">
        <f>(COUNTIF($C248:$H248,$DR$1))</f>
        <v>0</v>
      </c>
      <c r="DT248" s="10"/>
      <c r="DU248" s="10"/>
      <c r="DV248" s="10"/>
      <c r="DW248" s="131">
        <f>(COUNTIF($C248:$H248,$DV$1))</f>
        <v>0</v>
      </c>
      <c r="DX248" s="10"/>
      <c r="DY248" s="10"/>
      <c r="DZ248" s="10"/>
      <c r="EA248" s="131">
        <f>(COUNTIF($C248:$H248,$DZ$1))</f>
        <v>0</v>
      </c>
      <c r="EB248" s="10"/>
      <c r="EC248" s="10"/>
      <c r="ED248" s="10"/>
      <c r="EE248" s="131">
        <f>(COUNTIF($C248:$H248,$ED$1))</f>
        <v>0</v>
      </c>
      <c r="EF248" s="10"/>
      <c r="EG248" s="10"/>
      <c r="EH248" s="10"/>
      <c r="EI248" s="131">
        <f>(COUNTIF($C248:$H248,$EH$1))</f>
        <v>0</v>
      </c>
      <c r="EJ248" s="10"/>
      <c r="EK248" s="10"/>
      <c r="EL248" s="10"/>
      <c r="EM248" s="131">
        <f>(COUNTIF($C248:$H248,$EL$1))</f>
        <v>0</v>
      </c>
      <c r="EN248" s="10"/>
      <c r="EO248" s="10"/>
      <c r="EP248" s="10"/>
      <c r="EQ248" s="131">
        <f>(COUNTIF($C248:$H248,$EP$1))</f>
        <v>0</v>
      </c>
      <c r="ER248" s="10"/>
      <c r="ES248" s="10"/>
      <c r="ET248" s="10"/>
      <c r="EU248" s="131">
        <f>(COUNTIF($C248:$H248,$ET$1))</f>
        <v>0</v>
      </c>
      <c r="EV248" s="10"/>
      <c r="EW248" s="10"/>
      <c r="EX248" s="10"/>
      <c r="EY248" s="131">
        <f>(COUNTIF($C248:$H248,$EX$1))</f>
        <v>0</v>
      </c>
      <c r="EZ248" s="10"/>
      <c r="FA248" s="10"/>
      <c r="FB248" s="10"/>
      <c r="FC248" s="131">
        <f>(COUNTIF($C248:$H248,$FB$1))</f>
        <v>0</v>
      </c>
      <c r="FD248" s="10"/>
      <c r="FE248" s="10"/>
      <c r="FF248" s="10"/>
      <c r="FG248" s="131">
        <f>(COUNTIF($C248:$H248,$FF$1))</f>
        <v>0</v>
      </c>
      <c r="FH248" s="10"/>
      <c r="FI248" s="10"/>
      <c r="FJ248" s="10"/>
      <c r="FK248" s="131">
        <f>(COUNTIF($C248:$H248,$FJ$1))</f>
        <v>0</v>
      </c>
      <c r="FL248" s="10"/>
      <c r="FM248" s="10"/>
      <c r="FN248" s="10"/>
      <c r="FO248" s="131">
        <f>(COUNTIF($C248:$H248,$FN$1))</f>
        <v>0</v>
      </c>
      <c r="FP248" s="10"/>
      <c r="FQ248" s="10"/>
      <c r="FR248" s="10"/>
      <c r="FS248" s="131">
        <f>(COUNTIF($C248:$H248,$FR$1))</f>
        <v>0</v>
      </c>
      <c r="FT248" s="10"/>
      <c r="FU248" s="10"/>
      <c r="FV248" s="10"/>
      <c r="FW248" s="131">
        <f>(COUNTIF($C248:$H248,$FV$1))</f>
        <v>0</v>
      </c>
      <c r="FX248" s="10"/>
      <c r="FY248" s="10"/>
      <c r="FZ248" s="10"/>
      <c r="GA248" s="131">
        <f>(COUNTIF($C248:$H248,$FZ$1))</f>
        <v>0</v>
      </c>
      <c r="GB248" s="10"/>
      <c r="GC248" s="10"/>
      <c r="GD248" s="10"/>
      <c r="GE248" s="131">
        <f>(COUNTIF($C248:$H248,$GD$1))</f>
        <v>0</v>
      </c>
      <c r="GF248" s="10"/>
      <c r="GG248" s="10"/>
      <c r="GH248" s="10"/>
      <c r="GI248" s="131">
        <f>(COUNTIF($C248:$H248,$GH$1))</f>
        <v>0</v>
      </c>
      <c r="GJ248" s="10"/>
      <c r="GK248" s="10"/>
      <c r="GL248" s="10"/>
      <c r="GM248" s="131">
        <f>(COUNTIF($C248:$H248,$GL$1))</f>
        <v>0</v>
      </c>
      <c r="GN248" s="10"/>
      <c r="GO248" s="10"/>
      <c r="GP248" s="10"/>
      <c r="GQ248" s="131">
        <f>(COUNTIF($C248:$H248,$GP$1))</f>
        <v>0</v>
      </c>
      <c r="GR248" s="10"/>
      <c r="GS248" s="10"/>
      <c r="GT248" s="10"/>
      <c r="GU248" s="131">
        <f>(COUNTIF($C248:$H248,$GT$1))</f>
        <v>0</v>
      </c>
      <c r="GV248" s="10"/>
      <c r="GW248" s="10"/>
      <c r="GX248" s="10"/>
      <c r="GY248" s="131">
        <f>(COUNTIF($C248:$H248,$GX$1))</f>
        <v>0</v>
      </c>
      <c r="GZ248" s="10"/>
      <c r="HA248" s="10"/>
      <c r="HB248" s="10"/>
      <c r="HC248" s="131">
        <f>(COUNTIF($C248:$H248,$HB$1))</f>
        <v>0</v>
      </c>
      <c r="HD248" s="10"/>
      <c r="HE248" s="10"/>
      <c r="HF248" s="10"/>
      <c r="HG248" s="131">
        <f>(COUNTIF($C248:$H248,$HF$1))</f>
        <v>0</v>
      </c>
      <c r="HH248" s="10"/>
      <c r="HI248" s="10"/>
      <c r="HJ248" s="10"/>
      <c r="HK248" s="131">
        <f>(COUNTIF($C248:$H248,$HJ$1))</f>
        <v>0</v>
      </c>
      <c r="HL248" s="10"/>
      <c r="HM248" s="10"/>
      <c r="HN248" s="10"/>
      <c r="HO248" s="131">
        <f>(COUNTIF($C248:$H248,$HN$1))</f>
        <v>0</v>
      </c>
      <c r="HP248" s="10"/>
      <c r="HQ248" s="10"/>
      <c r="HR248" s="10"/>
      <c r="HS248" s="131">
        <f>(COUNTIF($C248:$H248,$HR$1))</f>
        <v>0</v>
      </c>
      <c r="HT248" s="10"/>
      <c r="HU248" s="10"/>
      <c r="HV248" s="10"/>
      <c r="HW248" s="131">
        <f>(COUNTIF($C248:$H248,$HV$1))</f>
        <v>0</v>
      </c>
      <c r="HX248" s="10"/>
      <c r="HY248" s="10"/>
      <c r="HZ248" s="10"/>
      <c r="IA248" s="131">
        <f>(COUNTIF($C248:$H248,$HZ$1))</f>
        <v>0</v>
      </c>
      <c r="IB248" s="10"/>
      <c r="IC248" s="10"/>
      <c r="ID248" s="10"/>
      <c r="IE248" s="131">
        <f>(COUNTIF($C248:$H248,$ID$1))</f>
        <v>0</v>
      </c>
      <c r="IF248" s="10"/>
      <c r="IG248" s="10"/>
      <c r="IH248" s="10"/>
      <c r="II248" s="131">
        <f>(COUNTIF($C248:$H248,$IH$1))</f>
        <v>0</v>
      </c>
      <c r="IJ248" s="10"/>
      <c r="IK248" s="10"/>
      <c r="IL248" s="10"/>
      <c r="IM248" s="131">
        <f>(COUNTIF($C248:$H248,$IL$1))</f>
        <v>0</v>
      </c>
      <c r="IN248" s="10"/>
      <c r="IO248" s="10"/>
      <c r="IP248" s="10"/>
      <c r="IQ248" s="131">
        <f>(COUNTIF($C248:$H248,$IP$1))</f>
        <v>0</v>
      </c>
      <c r="IR248" s="10"/>
      <c r="IS248" s="10"/>
      <c r="IT248" s="10"/>
      <c r="IU248" s="131">
        <f>(COUNTIF($C248:$H248,$IT$1))</f>
        <v>0</v>
      </c>
      <c r="IV248" s="10"/>
      <c r="IW248" s="10"/>
      <c r="IX248" s="10"/>
      <c r="IY248" s="131">
        <f>(COUNTIF($C248:$H248,$IX$1))</f>
        <v>0</v>
      </c>
      <c r="IZ248" s="10"/>
      <c r="JA248" s="10"/>
      <c r="JB248" s="10"/>
      <c r="JC248" s="131">
        <f>(COUNTIF($C248:$H248,$JB$1))</f>
        <v>0</v>
      </c>
      <c r="JD248" s="10"/>
      <c r="JE248" s="10"/>
      <c r="JF248" s="10"/>
      <c r="JG248" s="131">
        <f>(COUNTIF($C248:$H248,$JF$1))</f>
        <v>0</v>
      </c>
      <c r="JH248" s="10"/>
      <c r="JI248" s="10"/>
      <c r="JJ248" s="10"/>
      <c r="JK248" s="131">
        <f>(COUNTIF($C248:$H248,$JJ$1))</f>
        <v>0</v>
      </c>
      <c r="JL248" s="10"/>
      <c r="JM248" s="10"/>
      <c r="JN248" s="10"/>
      <c r="JO248" s="131">
        <f>(COUNTIF($C248:$H248,$JN$1))</f>
        <v>0</v>
      </c>
      <c r="JP248" s="10"/>
      <c r="JQ248" s="10"/>
      <c r="JR248" s="10"/>
      <c r="JS248" s="131">
        <f>(COUNTIF($C248:$H248,$JR$1))</f>
        <v>0</v>
      </c>
      <c r="JT248" s="10"/>
      <c r="JU248" s="10"/>
      <c r="JV248" s="10"/>
      <c r="JW248" s="131">
        <f>(COUNTIF($C248:$H248,$JV$1))</f>
        <v>3</v>
      </c>
      <c r="JX248" s="10"/>
      <c r="JY248" s="10"/>
      <c r="JZ248" s="10"/>
      <c r="KA248" s="131">
        <f>(COUNTIF($C248:$H248,$JZ$1))</f>
        <v>0</v>
      </c>
      <c r="KB248" s="10"/>
      <c r="KC248" s="10"/>
      <c r="KD248" s="10"/>
      <c r="KE248" s="131">
        <f>(COUNTIF($C248:$H248,$KD$1))</f>
        <v>1</v>
      </c>
      <c r="KF248" s="10"/>
      <c r="KG248" s="10"/>
      <c r="KH248" s="10"/>
      <c r="KI248" s="131">
        <f>(COUNTIF($C248:$H248,$KH$1))</f>
        <v>0</v>
      </c>
      <c r="KJ248" s="10"/>
      <c r="KK248" s="10"/>
      <c r="KL248" s="10"/>
      <c r="KM248" s="131">
        <f>(COUNTIF($C248:$H248,$KL$1))</f>
        <v>0</v>
      </c>
      <c r="KN248" s="10"/>
      <c r="KO248" s="10"/>
      <c r="KP248" s="10"/>
      <c r="KQ248" s="131">
        <f>(COUNTIF($C248:$H248,$KP$1))</f>
        <v>0</v>
      </c>
      <c r="KR248" s="10"/>
      <c r="KS248" s="10"/>
      <c r="KT248" s="10"/>
      <c r="KU248" s="131">
        <f>(COUNTIF($C248:$H248,$KT$1))</f>
        <v>0</v>
      </c>
      <c r="KV248" s="10"/>
      <c r="KW248" s="10"/>
      <c r="KX248" s="10"/>
      <c r="KY248" s="131">
        <f>(COUNTIF($C248:$H248,$KX$1))</f>
        <v>0</v>
      </c>
      <c r="KZ248" s="10"/>
      <c r="LA248" s="10"/>
      <c r="LB248" s="10"/>
      <c r="LC248" s="131">
        <f>(COUNTIF($C248:$H248,$LB$1))</f>
        <v>0</v>
      </c>
      <c r="LD248" s="10"/>
      <c r="LE248" s="10"/>
      <c r="LF248" s="10"/>
      <c r="LG248" s="131">
        <f>(COUNTIF($C248:$H248,$NN$1))</f>
        <v>0</v>
      </c>
      <c r="LH248" s="10"/>
      <c r="LI248" s="10"/>
      <c r="LJ248" s="10"/>
      <c r="LK248" s="131">
        <f>(COUNTIF($C248:$H248,$NN$1))</f>
        <v>0</v>
      </c>
      <c r="LL248" s="10"/>
      <c r="LM248" s="10"/>
      <c r="LN248" s="10"/>
      <c r="LO248" s="131">
        <f>(COUNTIF($C248:$H248,$NN$1))</f>
        <v>0</v>
      </c>
      <c r="LP248" s="10"/>
      <c r="LQ248" s="10"/>
      <c r="LR248" s="10"/>
      <c r="LS248" s="131">
        <f>(COUNTIF($C248:$H248,$NN$1))</f>
        <v>0</v>
      </c>
      <c r="LT248" s="10"/>
      <c r="LU248" s="10"/>
      <c r="LV248" s="10"/>
      <c r="LW248" s="131">
        <f>(COUNTIF($C248:$H248,$NN$1))</f>
        <v>0</v>
      </c>
      <c r="LX248" s="10"/>
      <c r="LY248" s="10"/>
      <c r="LZ248" s="10"/>
      <c r="MA248" s="131">
        <f>(COUNTIF($C248:$H248,$NN$1))</f>
        <v>0</v>
      </c>
      <c r="MB248" s="10"/>
      <c r="MC248" s="10"/>
      <c r="MD248" s="10"/>
      <c r="ME248" s="131">
        <f>(COUNTIF($C248:$H248,$NN$1))</f>
        <v>0</v>
      </c>
      <c r="MF248" s="10"/>
      <c r="MG248" s="10"/>
      <c r="MH248" s="10"/>
      <c r="MI248" s="131">
        <f>(COUNTIF($C248:$H248,$NN$1))</f>
        <v>0</v>
      </c>
      <c r="MJ248" s="10"/>
      <c r="MK248" s="10"/>
      <c r="ML248" s="10"/>
      <c r="MM248" s="131">
        <f>(COUNTIF($C248:$H248,$NN$1))</f>
        <v>0</v>
      </c>
      <c r="MN248" s="10"/>
      <c r="MO248" s="10"/>
      <c r="MP248" s="10"/>
      <c r="MQ248" s="131">
        <f>(COUNTIF($C248:$H248,$NN$1))</f>
        <v>0</v>
      </c>
      <c r="MR248" s="10"/>
      <c r="MS248" s="10"/>
      <c r="MT248" s="10"/>
      <c r="MU248" s="131">
        <f>(COUNTIF($C248:$H248,$NN$1))</f>
        <v>0</v>
      </c>
      <c r="MV248" s="10"/>
      <c r="MW248" s="10"/>
      <c r="MX248" s="10"/>
      <c r="MY248" s="131">
        <f>(COUNTIF($C248:$H248,$NN$1))</f>
        <v>0</v>
      </c>
      <c r="MZ248" s="10"/>
      <c r="NA248" s="10"/>
      <c r="NB248" s="10"/>
      <c r="NC248" s="131">
        <f>(COUNTIF($C248:$H248,$NN$1))</f>
        <v>0</v>
      </c>
      <c r="ND248" s="10"/>
      <c r="NE248" s="10"/>
      <c r="NF248" s="10"/>
      <c r="NG248" s="131">
        <f>(COUNTIF($C248:$H248,$NN$1))</f>
        <v>0</v>
      </c>
      <c r="NH248" s="10"/>
      <c r="NI248" s="10"/>
      <c r="NJ248" s="10"/>
      <c r="NK248" s="131">
        <f>(COUNTIF($C248:$H248,$NN$1))</f>
        <v>0</v>
      </c>
      <c r="NL248" s="10"/>
      <c r="NM248" s="10"/>
      <c r="NN248" s="10"/>
      <c r="NO248" s="131">
        <f>(COUNTIF($C248:$H248,$NN$1))</f>
        <v>0</v>
      </c>
      <c r="NP248" s="10"/>
      <c r="NQ248" s="10"/>
      <c r="NR248" s="10"/>
      <c r="NS248" s="10"/>
      <c r="NT248" s="134">
        <f t="shared" si="1564"/>
        <v>0</v>
      </c>
      <c r="NU248" s="134">
        <f t="shared" si="1565"/>
        <v>0</v>
      </c>
      <c r="NV248" s="134">
        <f t="shared" si="1566"/>
        <v>0</v>
      </c>
      <c r="NW248" s="134">
        <f t="shared" si="1567"/>
        <v>0</v>
      </c>
      <c r="NX248" s="129"/>
      <c r="NY248" s="136">
        <f t="shared" si="1184"/>
        <v>0</v>
      </c>
      <c r="NZ248" s="136">
        <f t="shared" si="1185"/>
        <v>5</v>
      </c>
      <c r="OA248" s="136">
        <f t="shared" si="1186"/>
        <v>0</v>
      </c>
      <c r="OB248" s="136">
        <f t="shared" si="1187"/>
        <v>0</v>
      </c>
    </row>
    <row r="249" spans="1:392" s="28" customFormat="1" ht="20.25" customHeight="1">
      <c r="A249" s="2">
        <v>4</v>
      </c>
      <c r="B249" s="2" t="s">
        <v>1</v>
      </c>
      <c r="C249" s="92"/>
      <c r="D249" s="78" t="s">
        <v>225</v>
      </c>
      <c r="E249" s="78" t="s">
        <v>167</v>
      </c>
      <c r="F249" s="5" t="s">
        <v>167</v>
      </c>
      <c r="G249" s="5"/>
      <c r="H249" s="78" t="s">
        <v>167</v>
      </c>
      <c r="I249" s="92"/>
      <c r="J249" s="92"/>
      <c r="K249">
        <v>5</v>
      </c>
      <c r="L249"/>
      <c r="M249" s="10"/>
      <c r="N249" s="10">
        <v>5</v>
      </c>
      <c r="O249" s="10"/>
      <c r="P249" s="10"/>
      <c r="Q249" s="10"/>
      <c r="R249" s="10"/>
      <c r="S249" s="131">
        <f t="shared" si="1572"/>
        <v>0</v>
      </c>
      <c r="T249" s="10"/>
      <c r="U249" s="10"/>
      <c r="V249" s="10"/>
      <c r="W249" s="131">
        <f>(COUNTIF($C249:$H249,$V$1))</f>
        <v>0</v>
      </c>
      <c r="X249" s="10"/>
      <c r="Y249" s="10"/>
      <c r="Z249" s="10"/>
      <c r="AA249" s="131">
        <f>(COUNTIF($C249:$H249,$Z$1))</f>
        <v>0</v>
      </c>
      <c r="AB249" s="10"/>
      <c r="AC249" s="10"/>
      <c r="AD249" s="10"/>
      <c r="AE249" s="131">
        <f>(COUNTIF($C249:$H249,$AD$1))</f>
        <v>0</v>
      </c>
      <c r="AF249" s="10"/>
      <c r="AG249" s="10"/>
      <c r="AH249" s="10"/>
      <c r="AI249" s="131">
        <f>(COUNTIF($C249:$H249,$AH$1))</f>
        <v>0</v>
      </c>
      <c r="AJ249" s="10"/>
      <c r="AK249" s="10"/>
      <c r="AL249" s="10"/>
      <c r="AM249" s="131">
        <f>(COUNTIF($C249:$H249,$AL$1))</f>
        <v>0</v>
      </c>
      <c r="AN249" s="10"/>
      <c r="AO249" s="10"/>
      <c r="AP249" s="10"/>
      <c r="AQ249" s="131">
        <f>(COUNTIF($C249:$H249,$AP$1))</f>
        <v>0</v>
      </c>
      <c r="AR249" s="10"/>
      <c r="AS249" s="10"/>
      <c r="AT249" s="10"/>
      <c r="AU249" s="131">
        <f>(COUNTIF($C249:$H249,$AT$1))</f>
        <v>0</v>
      </c>
      <c r="AV249" s="10"/>
      <c r="AW249" s="10"/>
      <c r="AX249" s="10"/>
      <c r="AY249" s="131">
        <f>(COUNTIF($C249:$H249,$AX$1))</f>
        <v>0</v>
      </c>
      <c r="AZ249" s="10"/>
      <c r="BA249" s="10"/>
      <c r="BB249" s="10"/>
      <c r="BC249" s="131">
        <f>(COUNTIF($C249:$H249,$BB$1))</f>
        <v>0</v>
      </c>
      <c r="BD249" s="10"/>
      <c r="BE249" s="10"/>
      <c r="BF249" s="10"/>
      <c r="BG249" s="131">
        <f>(COUNTIF($C249:$H249,$BF$1))</f>
        <v>0</v>
      </c>
      <c r="BH249" s="10"/>
      <c r="BI249" s="10"/>
      <c r="BJ249" s="10"/>
      <c r="BK249" s="131">
        <f>(COUNTIF($C249:$H249,$BJ$1))</f>
        <v>0</v>
      </c>
      <c r="BL249" s="10"/>
      <c r="BM249" s="10"/>
      <c r="BN249" s="10"/>
      <c r="BO249" s="131">
        <f>(COUNTIF($C249:$H249,$BN$1))</f>
        <v>0</v>
      </c>
      <c r="BP249" s="10"/>
      <c r="BQ249" s="10"/>
      <c r="BR249" s="10"/>
      <c r="BS249" s="131">
        <f>(COUNTIF($C249:$H249,$BR$1))</f>
        <v>0</v>
      </c>
      <c r="BT249" s="10"/>
      <c r="BU249" s="10"/>
      <c r="BV249" s="10"/>
      <c r="BW249" s="131">
        <f>(COUNTIF($C249:$H249,$BV$1))</f>
        <v>0</v>
      </c>
      <c r="BX249" s="10"/>
      <c r="BY249" s="10"/>
      <c r="BZ249" s="10"/>
      <c r="CA249" s="131">
        <f>(COUNTIF($C249:$H249,$BZ$1))</f>
        <v>0</v>
      </c>
      <c r="CB249" s="10"/>
      <c r="CC249" s="10"/>
      <c r="CD249" s="10"/>
      <c r="CE249" s="131">
        <f>(COUNTIF($C249:$H249,$CD$1))</f>
        <v>0</v>
      </c>
      <c r="CF249" s="10"/>
      <c r="CG249" s="10"/>
      <c r="CH249" s="10"/>
      <c r="CI249" s="131">
        <f>(COUNTIF($C249:$H249,$CH$1))</f>
        <v>0</v>
      </c>
      <c r="CJ249" s="10"/>
      <c r="CK249" s="10"/>
      <c r="CL249" s="10"/>
      <c r="CM249" s="131">
        <f>(COUNTIF($C249:$H249,$CL$1))</f>
        <v>0</v>
      </c>
      <c r="CN249" s="10"/>
      <c r="CO249" s="10"/>
      <c r="CP249" s="10"/>
      <c r="CQ249" s="131">
        <f>(COUNTIF($C249:$H249,$CP$1))</f>
        <v>0</v>
      </c>
      <c r="CR249" s="10"/>
      <c r="CS249" s="10"/>
      <c r="CT249" s="10"/>
      <c r="CU249" s="131">
        <f>(COUNTIF($C249:$H249,$CT$1))</f>
        <v>0</v>
      </c>
      <c r="CV249" s="10"/>
      <c r="CW249" s="10"/>
      <c r="CX249" s="10"/>
      <c r="CY249" s="131">
        <f>(COUNTIF($C249:$H249,$CX$1))</f>
        <v>0</v>
      </c>
      <c r="CZ249" s="10"/>
      <c r="DA249" s="10"/>
      <c r="DB249" s="10"/>
      <c r="DC249" s="131">
        <f>(COUNTIF($C249:$H249,$DB$1))</f>
        <v>0</v>
      </c>
      <c r="DD249" s="10"/>
      <c r="DE249" s="10"/>
      <c r="DF249" s="10"/>
      <c r="DG249" s="131">
        <f>(COUNTIF($C249:$H249,$DF$1))</f>
        <v>0</v>
      </c>
      <c r="DH249" s="10"/>
      <c r="DI249" s="10"/>
      <c r="DJ249" s="10"/>
      <c r="DK249" s="131">
        <f>(COUNTIF($C249:$H249,$DJ$1))</f>
        <v>0</v>
      </c>
      <c r="DL249" s="10"/>
      <c r="DM249" s="10"/>
      <c r="DN249" s="10"/>
      <c r="DO249" s="131">
        <f>(COUNTIF($C249:$H249,$DN$1))</f>
        <v>0</v>
      </c>
      <c r="DP249" s="10"/>
      <c r="DQ249" s="10"/>
      <c r="DR249" s="10"/>
      <c r="DS249" s="131">
        <f>(COUNTIF($C249:$H249,$DR$1))</f>
        <v>0</v>
      </c>
      <c r="DT249" s="10"/>
      <c r="DU249" s="10"/>
      <c r="DV249" s="10"/>
      <c r="DW249" s="131">
        <f>(COUNTIF($C249:$H249,$DV$1))</f>
        <v>0</v>
      </c>
      <c r="DX249" s="10"/>
      <c r="DY249" s="10"/>
      <c r="DZ249" s="10"/>
      <c r="EA249" s="131">
        <f>(COUNTIF($C249:$H249,$DZ$1))</f>
        <v>0</v>
      </c>
      <c r="EB249" s="10"/>
      <c r="EC249" s="10"/>
      <c r="ED249" s="10"/>
      <c r="EE249" s="131">
        <f>(COUNTIF($C249:$H249,$ED$1))</f>
        <v>0</v>
      </c>
      <c r="EF249" s="10"/>
      <c r="EG249" s="10"/>
      <c r="EH249" s="10"/>
      <c r="EI249" s="131">
        <f>(COUNTIF($C249:$H249,$EH$1))</f>
        <v>0</v>
      </c>
      <c r="EJ249" s="10"/>
      <c r="EK249" s="10"/>
      <c r="EL249" s="10"/>
      <c r="EM249" s="131">
        <f>(COUNTIF($C249:$H249,$EL$1))</f>
        <v>0</v>
      </c>
      <c r="EN249" s="10"/>
      <c r="EO249" s="10"/>
      <c r="EP249" s="10"/>
      <c r="EQ249" s="131">
        <f>(COUNTIF($C249:$H249,$EP$1))</f>
        <v>0</v>
      </c>
      <c r="ER249" s="10"/>
      <c r="ES249" s="10"/>
      <c r="ET249" s="10"/>
      <c r="EU249" s="131">
        <f>(COUNTIF($C249:$H249,$ET$1))</f>
        <v>0</v>
      </c>
      <c r="EV249" s="10"/>
      <c r="EW249" s="10"/>
      <c r="EX249" s="10"/>
      <c r="EY249" s="131">
        <f>(COUNTIF($C249:$H249,$EX$1))</f>
        <v>0</v>
      </c>
      <c r="EZ249" s="10"/>
      <c r="FA249" s="10"/>
      <c r="FB249" s="10"/>
      <c r="FC249" s="131">
        <f>(COUNTIF($C249:$H249,$FB$1))</f>
        <v>0</v>
      </c>
      <c r="FD249" s="10"/>
      <c r="FE249" s="10"/>
      <c r="FF249" s="10"/>
      <c r="FG249" s="131">
        <f>(COUNTIF($C249:$H249,$FF$1))</f>
        <v>0</v>
      </c>
      <c r="FH249" s="10"/>
      <c r="FI249" s="10"/>
      <c r="FJ249" s="10"/>
      <c r="FK249" s="131">
        <f>(COUNTIF($C249:$H249,$FJ$1))</f>
        <v>0</v>
      </c>
      <c r="FL249" s="10"/>
      <c r="FM249" s="10"/>
      <c r="FN249" s="10"/>
      <c r="FO249" s="131">
        <f>(COUNTIF($C249:$H249,$FN$1))</f>
        <v>0</v>
      </c>
      <c r="FP249" s="10"/>
      <c r="FQ249" s="10"/>
      <c r="FR249" s="10"/>
      <c r="FS249" s="131">
        <f>(COUNTIF($C249:$H249,$FR$1))</f>
        <v>0</v>
      </c>
      <c r="FT249" s="10"/>
      <c r="FU249" s="10"/>
      <c r="FV249" s="10"/>
      <c r="FW249" s="131">
        <f>(COUNTIF($C249:$H249,$FV$1))</f>
        <v>0</v>
      </c>
      <c r="FX249" s="10"/>
      <c r="FY249" s="10"/>
      <c r="FZ249" s="10"/>
      <c r="GA249" s="131">
        <f>(COUNTIF($C249:$H249,$FZ$1))</f>
        <v>0</v>
      </c>
      <c r="GB249" s="10"/>
      <c r="GC249" s="10"/>
      <c r="GD249" s="10"/>
      <c r="GE249" s="131">
        <f>(COUNTIF($C249:$H249,$GD$1))</f>
        <v>0</v>
      </c>
      <c r="GF249" s="10"/>
      <c r="GG249" s="10"/>
      <c r="GH249" s="10"/>
      <c r="GI249" s="131">
        <f>(COUNTIF($C249:$H249,$GH$1))</f>
        <v>0</v>
      </c>
      <c r="GJ249" s="10"/>
      <c r="GK249" s="10"/>
      <c r="GL249" s="10"/>
      <c r="GM249" s="131">
        <f>(COUNTIF($C249:$H249,$GL$1))</f>
        <v>0</v>
      </c>
      <c r="GN249" s="10"/>
      <c r="GO249" s="10"/>
      <c r="GP249" s="10"/>
      <c r="GQ249" s="131">
        <f>(COUNTIF($C249:$H249,$GP$1))</f>
        <v>0</v>
      </c>
      <c r="GR249" s="10"/>
      <c r="GS249" s="10"/>
      <c r="GT249" s="10"/>
      <c r="GU249" s="131">
        <f>(COUNTIF($C249:$H249,$GT$1))</f>
        <v>0</v>
      </c>
      <c r="GV249" s="10"/>
      <c r="GW249" s="10"/>
      <c r="GX249" s="10"/>
      <c r="GY249" s="131">
        <f>(COUNTIF($C249:$H249,$GX$1))</f>
        <v>0</v>
      </c>
      <c r="GZ249" s="10"/>
      <c r="HA249" s="10"/>
      <c r="HB249" s="10"/>
      <c r="HC249" s="131">
        <f>(COUNTIF($C249:$H249,$HB$1))</f>
        <v>0</v>
      </c>
      <c r="HD249" s="10"/>
      <c r="HE249" s="10"/>
      <c r="HF249" s="10"/>
      <c r="HG249" s="131">
        <f>(COUNTIF($C249:$H249,$HF$1))</f>
        <v>0</v>
      </c>
      <c r="HH249" s="10"/>
      <c r="HI249" s="10"/>
      <c r="HJ249" s="10"/>
      <c r="HK249" s="131">
        <f>(COUNTIF($C249:$H249,$HJ$1))</f>
        <v>0</v>
      </c>
      <c r="HL249" s="10"/>
      <c r="HM249" s="10"/>
      <c r="HN249" s="10"/>
      <c r="HO249" s="131">
        <f>(COUNTIF($C249:$H249,$HN$1))</f>
        <v>0</v>
      </c>
      <c r="HP249" s="10"/>
      <c r="HQ249" s="10"/>
      <c r="HR249" s="10"/>
      <c r="HS249" s="131">
        <f>(COUNTIF($C249:$H249,$HR$1))</f>
        <v>0</v>
      </c>
      <c r="HT249" s="10"/>
      <c r="HU249" s="10"/>
      <c r="HV249" s="10"/>
      <c r="HW249" s="131">
        <f>(COUNTIF($C249:$H249,$HV$1))</f>
        <v>0</v>
      </c>
      <c r="HX249" s="10"/>
      <c r="HY249" s="10"/>
      <c r="HZ249" s="10"/>
      <c r="IA249" s="131">
        <f>(COUNTIF($C249:$H249,$HZ$1))</f>
        <v>0</v>
      </c>
      <c r="IB249" s="10"/>
      <c r="IC249" s="10"/>
      <c r="ID249" s="10"/>
      <c r="IE249" s="131">
        <f>(COUNTIF($C249:$H249,$ID$1))</f>
        <v>0</v>
      </c>
      <c r="IF249" s="10"/>
      <c r="IG249" s="10"/>
      <c r="IH249" s="10"/>
      <c r="II249" s="131">
        <f>(COUNTIF($C249:$H249,$IH$1))</f>
        <v>0</v>
      </c>
      <c r="IJ249" s="10"/>
      <c r="IK249" s="10"/>
      <c r="IL249" s="10"/>
      <c r="IM249" s="131">
        <f>(COUNTIF($C249:$H249,$IL$1))</f>
        <v>0</v>
      </c>
      <c r="IN249" s="10"/>
      <c r="IO249" s="10"/>
      <c r="IP249" s="10"/>
      <c r="IQ249" s="131">
        <f>(COUNTIF($C249:$H249,$IP$1))</f>
        <v>0</v>
      </c>
      <c r="IR249" s="10"/>
      <c r="IS249" s="10"/>
      <c r="IT249" s="10"/>
      <c r="IU249" s="131">
        <f>(COUNTIF($C249:$H249,$IT$1))</f>
        <v>0</v>
      </c>
      <c r="IV249" s="10"/>
      <c r="IW249" s="10"/>
      <c r="IX249" s="10"/>
      <c r="IY249" s="131">
        <f>(COUNTIF($C249:$H249,$IX$1))</f>
        <v>0</v>
      </c>
      <c r="IZ249" s="10"/>
      <c r="JA249" s="10"/>
      <c r="JB249" s="10"/>
      <c r="JC249" s="131">
        <f>(COUNTIF($C249:$H249,$JB$1))</f>
        <v>0</v>
      </c>
      <c r="JD249" s="10"/>
      <c r="JE249" s="10"/>
      <c r="JF249" s="10"/>
      <c r="JG249" s="131">
        <f>(COUNTIF($C249:$H249,$JF$1))</f>
        <v>0</v>
      </c>
      <c r="JH249" s="10"/>
      <c r="JI249" s="10"/>
      <c r="JJ249" s="10"/>
      <c r="JK249" s="131">
        <f>(COUNTIF($C249:$H249,$JJ$1))</f>
        <v>0</v>
      </c>
      <c r="JL249" s="10"/>
      <c r="JM249" s="10"/>
      <c r="JN249" s="10"/>
      <c r="JO249" s="131">
        <f>(COUNTIF($C249:$H249,$JN$1))</f>
        <v>0</v>
      </c>
      <c r="JP249" s="10"/>
      <c r="JQ249" s="10"/>
      <c r="JR249" s="10"/>
      <c r="JS249" s="131">
        <f>(COUNTIF($C249:$H249,$JR$1))</f>
        <v>0</v>
      </c>
      <c r="JT249" s="10"/>
      <c r="JU249" s="10"/>
      <c r="JV249" s="10"/>
      <c r="JW249" s="131">
        <f>(COUNTIF($C249:$H249,$JV$1))</f>
        <v>3</v>
      </c>
      <c r="JX249" s="10"/>
      <c r="JY249" s="10"/>
      <c r="JZ249" s="10"/>
      <c r="KA249" s="131">
        <f>(COUNTIF($C249:$H249,$JZ$1))</f>
        <v>0</v>
      </c>
      <c r="KB249" s="10"/>
      <c r="KC249" s="10"/>
      <c r="KD249" s="10"/>
      <c r="KE249" s="131">
        <f>(COUNTIF($C249:$H249,$KD$1))</f>
        <v>1</v>
      </c>
      <c r="KF249" s="10"/>
      <c r="KG249" s="10"/>
      <c r="KH249" s="10"/>
      <c r="KI249" s="131">
        <f>(COUNTIF($C249:$H249,$KH$1))</f>
        <v>0</v>
      </c>
      <c r="KJ249" s="10"/>
      <c r="KK249" s="10"/>
      <c r="KL249" s="10"/>
      <c r="KM249" s="131">
        <f>(COUNTIF($C249:$H249,$KL$1))</f>
        <v>0</v>
      </c>
      <c r="KN249" s="10"/>
      <c r="KO249" s="10"/>
      <c r="KP249" s="10"/>
      <c r="KQ249" s="131">
        <f>(COUNTIF($C249:$H249,$KP$1))</f>
        <v>0</v>
      </c>
      <c r="KR249" s="10"/>
      <c r="KS249" s="10"/>
      <c r="KT249" s="10"/>
      <c r="KU249" s="131">
        <f>(COUNTIF($C249:$H249,$KT$1))</f>
        <v>0</v>
      </c>
      <c r="KV249" s="10"/>
      <c r="KW249" s="10"/>
      <c r="KX249" s="10"/>
      <c r="KY249" s="131">
        <f>(COUNTIF($C249:$H249,$KX$1))</f>
        <v>0</v>
      </c>
      <c r="KZ249" s="10"/>
      <c r="LA249" s="10"/>
      <c r="LB249" s="10"/>
      <c r="LC249" s="131">
        <f>(COUNTIF($C249:$H249,$LB$1))</f>
        <v>0</v>
      </c>
      <c r="LD249" s="10"/>
      <c r="LE249" s="10"/>
      <c r="LF249" s="10"/>
      <c r="LG249" s="131">
        <f>(COUNTIF($C249:$H249,$NN$1))</f>
        <v>0</v>
      </c>
      <c r="LH249" s="10"/>
      <c r="LI249" s="10"/>
      <c r="LJ249" s="10"/>
      <c r="LK249" s="131">
        <f>(COUNTIF($C249:$H249,$NN$1))</f>
        <v>0</v>
      </c>
      <c r="LL249" s="10"/>
      <c r="LM249" s="10"/>
      <c r="LN249" s="10"/>
      <c r="LO249" s="131">
        <f>(COUNTIF($C249:$H249,$NN$1))</f>
        <v>0</v>
      </c>
      <c r="LP249" s="10"/>
      <c r="LQ249" s="10"/>
      <c r="LR249" s="10"/>
      <c r="LS249" s="131">
        <f>(COUNTIF($C249:$H249,$NN$1))</f>
        <v>0</v>
      </c>
      <c r="LT249" s="10"/>
      <c r="LU249" s="10"/>
      <c r="LV249" s="10"/>
      <c r="LW249" s="131">
        <f>(COUNTIF($C249:$H249,$NN$1))</f>
        <v>0</v>
      </c>
      <c r="LX249" s="10"/>
      <c r="LY249" s="10"/>
      <c r="LZ249" s="10"/>
      <c r="MA249" s="131">
        <f>(COUNTIF($C249:$H249,$NN$1))</f>
        <v>0</v>
      </c>
      <c r="MB249" s="10"/>
      <c r="MC249" s="10"/>
      <c r="MD249" s="10"/>
      <c r="ME249" s="131">
        <f>(COUNTIF($C249:$H249,$NN$1))</f>
        <v>0</v>
      </c>
      <c r="MF249" s="10"/>
      <c r="MG249" s="10"/>
      <c r="MH249" s="10"/>
      <c r="MI249" s="131">
        <f>(COUNTIF($C249:$H249,$NN$1))</f>
        <v>0</v>
      </c>
      <c r="MJ249" s="10"/>
      <c r="MK249" s="10"/>
      <c r="ML249" s="10"/>
      <c r="MM249" s="131">
        <f>(COUNTIF($C249:$H249,$NN$1))</f>
        <v>0</v>
      </c>
      <c r="MN249" s="10"/>
      <c r="MO249" s="10"/>
      <c r="MP249" s="10"/>
      <c r="MQ249" s="131">
        <f>(COUNTIF($C249:$H249,$NN$1))</f>
        <v>0</v>
      </c>
      <c r="MR249" s="10"/>
      <c r="MS249" s="10"/>
      <c r="MT249" s="10"/>
      <c r="MU249" s="131">
        <f>(COUNTIF($C249:$H249,$NN$1))</f>
        <v>0</v>
      </c>
      <c r="MV249" s="10"/>
      <c r="MW249" s="10"/>
      <c r="MX249" s="10"/>
      <c r="MY249" s="131">
        <f>(COUNTIF($C249:$H249,$NN$1))</f>
        <v>0</v>
      </c>
      <c r="MZ249" s="10"/>
      <c r="NA249" s="10"/>
      <c r="NB249" s="10"/>
      <c r="NC249" s="131">
        <f>(COUNTIF($C249:$H249,$NN$1))</f>
        <v>0</v>
      </c>
      <c r="ND249" s="10"/>
      <c r="NE249" s="10"/>
      <c r="NF249" s="10"/>
      <c r="NG249" s="131">
        <f>(COUNTIF($C249:$H249,$NN$1))</f>
        <v>0</v>
      </c>
      <c r="NH249" s="10"/>
      <c r="NI249" s="10"/>
      <c r="NJ249" s="10"/>
      <c r="NK249" s="131">
        <f>(COUNTIF($C249:$H249,$NN$1))</f>
        <v>0</v>
      </c>
      <c r="NL249" s="10"/>
      <c r="NM249" s="10"/>
      <c r="NN249" s="10"/>
      <c r="NO249" s="131">
        <f>(COUNTIF($C249:$H249,$NN$1))</f>
        <v>0</v>
      </c>
      <c r="NP249" s="10"/>
      <c r="NQ249" s="10"/>
      <c r="NR249" s="10"/>
      <c r="NS249" s="10"/>
      <c r="NT249" s="134">
        <f t="shared" si="1564"/>
        <v>0</v>
      </c>
      <c r="NU249" s="134">
        <f t="shared" si="1565"/>
        <v>1</v>
      </c>
      <c r="NV249" s="134">
        <f t="shared" si="1566"/>
        <v>0</v>
      </c>
      <c r="NW249" s="134">
        <f t="shared" si="1567"/>
        <v>0</v>
      </c>
      <c r="NX249" s="129"/>
      <c r="NY249" s="136">
        <f t="shared" si="1184"/>
        <v>0</v>
      </c>
      <c r="NZ249" s="136">
        <f t="shared" si="1185"/>
        <v>4</v>
      </c>
      <c r="OA249" s="136">
        <f t="shared" si="1186"/>
        <v>0</v>
      </c>
      <c r="OB249" s="136">
        <f t="shared" si="1187"/>
        <v>0</v>
      </c>
    </row>
    <row r="250" spans="1:392" s="28" customFormat="1" ht="20.25" customHeight="1">
      <c r="A250" s="2">
        <v>4</v>
      </c>
      <c r="B250" s="2" t="s">
        <v>2</v>
      </c>
      <c r="C250" s="92"/>
      <c r="D250" s="78" t="s">
        <v>167</v>
      </c>
      <c r="E250" s="78" t="s">
        <v>167</v>
      </c>
      <c r="F250" s="5" t="s">
        <v>167</v>
      </c>
      <c r="G250" s="5"/>
      <c r="H250" s="121"/>
      <c r="I250" s="92"/>
      <c r="J250" s="92"/>
      <c r="K250">
        <v>5</v>
      </c>
      <c r="L250"/>
      <c r="M250" s="10"/>
      <c r="N250" s="10">
        <v>5</v>
      </c>
      <c r="O250" s="10"/>
      <c r="P250" s="10"/>
      <c r="Q250" s="10"/>
      <c r="R250" s="10"/>
      <c r="S250" s="131">
        <f t="shared" si="1572"/>
        <v>0</v>
      </c>
      <c r="T250" s="10"/>
      <c r="U250" s="10"/>
      <c r="V250" s="10"/>
      <c r="W250" s="131">
        <f>(COUNTIF($C250:$H250,$V$1))</f>
        <v>0</v>
      </c>
      <c r="X250" s="10"/>
      <c r="Y250" s="10"/>
      <c r="Z250" s="10"/>
      <c r="AA250" s="131">
        <f>(COUNTIF($C250:$H250,$Z$1))</f>
        <v>0</v>
      </c>
      <c r="AB250" s="10"/>
      <c r="AC250" s="10"/>
      <c r="AD250" s="10"/>
      <c r="AE250" s="131">
        <f>(COUNTIF($C250:$H250,$AD$1))</f>
        <v>0</v>
      </c>
      <c r="AF250" s="10"/>
      <c r="AG250" s="10"/>
      <c r="AH250" s="10"/>
      <c r="AI250" s="131">
        <f>(COUNTIF($C250:$H250,$AH$1))</f>
        <v>0</v>
      </c>
      <c r="AJ250" s="10"/>
      <c r="AK250" s="10"/>
      <c r="AL250" s="10"/>
      <c r="AM250" s="131">
        <f>(COUNTIF($C250:$H250,$AL$1))</f>
        <v>0</v>
      </c>
      <c r="AN250" s="10"/>
      <c r="AO250" s="10"/>
      <c r="AP250" s="10"/>
      <c r="AQ250" s="131">
        <f>(COUNTIF($C250:$H250,$AP$1))</f>
        <v>0</v>
      </c>
      <c r="AR250" s="10"/>
      <c r="AS250" s="10"/>
      <c r="AT250" s="10"/>
      <c r="AU250" s="131">
        <f>(COUNTIF($C250:$H250,$AT$1))</f>
        <v>0</v>
      </c>
      <c r="AV250" s="10"/>
      <c r="AW250" s="10"/>
      <c r="AX250" s="10"/>
      <c r="AY250" s="131">
        <f>(COUNTIF($C250:$H250,$AX$1))</f>
        <v>0</v>
      </c>
      <c r="AZ250" s="10"/>
      <c r="BA250" s="10"/>
      <c r="BB250" s="10"/>
      <c r="BC250" s="131">
        <f>(COUNTIF($C250:$H250,$BB$1))</f>
        <v>0</v>
      </c>
      <c r="BD250" s="10"/>
      <c r="BE250" s="10"/>
      <c r="BF250" s="10"/>
      <c r="BG250" s="131">
        <f>(COUNTIF($C250:$H250,$BF$1))</f>
        <v>0</v>
      </c>
      <c r="BH250" s="10"/>
      <c r="BI250" s="10"/>
      <c r="BJ250" s="10"/>
      <c r="BK250" s="131">
        <f>(COUNTIF($C250:$H250,$BJ$1))</f>
        <v>0</v>
      </c>
      <c r="BL250" s="10"/>
      <c r="BM250" s="10"/>
      <c r="BN250" s="10"/>
      <c r="BO250" s="131">
        <f>(COUNTIF($C250:$H250,$BN$1))</f>
        <v>0</v>
      </c>
      <c r="BP250" s="10"/>
      <c r="BQ250" s="10"/>
      <c r="BR250" s="10"/>
      <c r="BS250" s="131">
        <f>(COUNTIF($C250:$H250,$BR$1))</f>
        <v>0</v>
      </c>
      <c r="BT250" s="10"/>
      <c r="BU250" s="10"/>
      <c r="BV250" s="10"/>
      <c r="BW250" s="131">
        <f>(COUNTIF($C250:$H250,$BV$1))</f>
        <v>0</v>
      </c>
      <c r="BX250" s="10"/>
      <c r="BY250" s="10"/>
      <c r="BZ250" s="10"/>
      <c r="CA250" s="131">
        <f>(COUNTIF($C250:$H250,$BZ$1))</f>
        <v>0</v>
      </c>
      <c r="CB250" s="10"/>
      <c r="CC250" s="10"/>
      <c r="CD250" s="10"/>
      <c r="CE250" s="131">
        <f>(COUNTIF($C250:$H250,$CD$1))</f>
        <v>0</v>
      </c>
      <c r="CF250" s="10"/>
      <c r="CG250" s="10"/>
      <c r="CH250" s="10"/>
      <c r="CI250" s="131">
        <f>(COUNTIF($C250:$H250,$CH$1))</f>
        <v>0</v>
      </c>
      <c r="CJ250" s="10"/>
      <c r="CK250" s="10"/>
      <c r="CL250" s="10"/>
      <c r="CM250" s="131">
        <f>(COUNTIF($C250:$H250,$CL$1))</f>
        <v>0</v>
      </c>
      <c r="CN250" s="10"/>
      <c r="CO250" s="10"/>
      <c r="CP250" s="10"/>
      <c r="CQ250" s="131">
        <f>(COUNTIF($C250:$H250,$CP$1))</f>
        <v>0</v>
      </c>
      <c r="CR250" s="10"/>
      <c r="CS250" s="10"/>
      <c r="CT250" s="10"/>
      <c r="CU250" s="131">
        <f>(COUNTIF($C250:$H250,$CT$1))</f>
        <v>0</v>
      </c>
      <c r="CV250" s="10"/>
      <c r="CW250" s="10"/>
      <c r="CX250" s="10"/>
      <c r="CY250" s="131">
        <f>(COUNTIF($C250:$H250,$CX$1))</f>
        <v>0</v>
      </c>
      <c r="CZ250" s="10"/>
      <c r="DA250" s="10"/>
      <c r="DB250" s="10"/>
      <c r="DC250" s="131">
        <f>(COUNTIF($C250:$H250,$DB$1))</f>
        <v>0</v>
      </c>
      <c r="DD250" s="10"/>
      <c r="DE250" s="10"/>
      <c r="DF250" s="10"/>
      <c r="DG250" s="131">
        <f>(COUNTIF($C250:$H250,$DF$1))</f>
        <v>0</v>
      </c>
      <c r="DH250" s="10"/>
      <c r="DI250" s="10"/>
      <c r="DJ250" s="10"/>
      <c r="DK250" s="131">
        <f>(COUNTIF($C250:$H250,$DJ$1))</f>
        <v>0</v>
      </c>
      <c r="DL250" s="10"/>
      <c r="DM250" s="10"/>
      <c r="DN250" s="10"/>
      <c r="DO250" s="131">
        <f>(COUNTIF($C250:$H250,$DN$1))</f>
        <v>0</v>
      </c>
      <c r="DP250" s="10"/>
      <c r="DQ250" s="10"/>
      <c r="DR250" s="10"/>
      <c r="DS250" s="131">
        <f>(COUNTIF($C250:$H250,$DR$1))</f>
        <v>0</v>
      </c>
      <c r="DT250" s="10"/>
      <c r="DU250" s="10"/>
      <c r="DV250" s="10"/>
      <c r="DW250" s="131">
        <f>(COUNTIF($C250:$H250,$DV$1))</f>
        <v>0</v>
      </c>
      <c r="DX250" s="10"/>
      <c r="DY250" s="10"/>
      <c r="DZ250" s="10"/>
      <c r="EA250" s="131">
        <f>(COUNTIF($C250:$H250,$DZ$1))</f>
        <v>0</v>
      </c>
      <c r="EB250" s="10"/>
      <c r="EC250" s="10"/>
      <c r="ED250" s="10"/>
      <c r="EE250" s="131">
        <f>(COUNTIF($C250:$H250,$ED$1))</f>
        <v>0</v>
      </c>
      <c r="EF250" s="10"/>
      <c r="EG250" s="10"/>
      <c r="EH250" s="10"/>
      <c r="EI250" s="131">
        <f>(COUNTIF($C250:$H250,$EH$1))</f>
        <v>0</v>
      </c>
      <c r="EJ250" s="10"/>
      <c r="EK250" s="10"/>
      <c r="EL250" s="10"/>
      <c r="EM250" s="131">
        <f>(COUNTIF($C250:$H250,$EL$1))</f>
        <v>0</v>
      </c>
      <c r="EN250" s="10"/>
      <c r="EO250" s="10"/>
      <c r="EP250" s="10"/>
      <c r="EQ250" s="131">
        <f>(COUNTIF($C250:$H250,$EP$1))</f>
        <v>0</v>
      </c>
      <c r="ER250" s="10"/>
      <c r="ES250" s="10"/>
      <c r="ET250" s="10"/>
      <c r="EU250" s="131">
        <f>(COUNTIF($C250:$H250,$ET$1))</f>
        <v>0</v>
      </c>
      <c r="EV250" s="10"/>
      <c r="EW250" s="10"/>
      <c r="EX250" s="10"/>
      <c r="EY250" s="131">
        <f>(COUNTIF($C250:$H250,$EX$1))</f>
        <v>0</v>
      </c>
      <c r="EZ250" s="10"/>
      <c r="FA250" s="10"/>
      <c r="FB250" s="10"/>
      <c r="FC250" s="131">
        <f>(COUNTIF($C250:$H250,$FB$1))</f>
        <v>0</v>
      </c>
      <c r="FD250" s="10"/>
      <c r="FE250" s="10"/>
      <c r="FF250" s="10"/>
      <c r="FG250" s="131">
        <f>(COUNTIF($C250:$H250,$FF$1))</f>
        <v>0</v>
      </c>
      <c r="FH250" s="10"/>
      <c r="FI250" s="10"/>
      <c r="FJ250" s="10"/>
      <c r="FK250" s="131">
        <f>(COUNTIF($C250:$H250,$FJ$1))</f>
        <v>0</v>
      </c>
      <c r="FL250" s="10"/>
      <c r="FM250" s="10"/>
      <c r="FN250" s="10"/>
      <c r="FO250" s="131">
        <f>(COUNTIF($C250:$H250,$FN$1))</f>
        <v>0</v>
      </c>
      <c r="FP250" s="10"/>
      <c r="FQ250" s="10"/>
      <c r="FR250" s="10"/>
      <c r="FS250" s="131">
        <f>(COUNTIF($C250:$H250,$FR$1))</f>
        <v>0</v>
      </c>
      <c r="FT250" s="10"/>
      <c r="FU250" s="10"/>
      <c r="FV250" s="10"/>
      <c r="FW250" s="131">
        <f>(COUNTIF($C250:$H250,$FV$1))</f>
        <v>0</v>
      </c>
      <c r="FX250" s="10"/>
      <c r="FY250" s="10"/>
      <c r="FZ250" s="10"/>
      <c r="GA250" s="131">
        <f>(COUNTIF($C250:$H250,$FZ$1))</f>
        <v>0</v>
      </c>
      <c r="GB250" s="10"/>
      <c r="GC250" s="10"/>
      <c r="GD250" s="10"/>
      <c r="GE250" s="131">
        <f>(COUNTIF($C250:$H250,$GD$1))</f>
        <v>0</v>
      </c>
      <c r="GF250" s="10"/>
      <c r="GG250" s="10"/>
      <c r="GH250" s="10"/>
      <c r="GI250" s="131">
        <f>(COUNTIF($C250:$H250,$GH$1))</f>
        <v>0</v>
      </c>
      <c r="GJ250" s="10"/>
      <c r="GK250" s="10"/>
      <c r="GL250" s="10"/>
      <c r="GM250" s="131">
        <f>(COUNTIF($C250:$H250,$GL$1))</f>
        <v>0</v>
      </c>
      <c r="GN250" s="10"/>
      <c r="GO250" s="10"/>
      <c r="GP250" s="10"/>
      <c r="GQ250" s="131">
        <f>(COUNTIF($C250:$H250,$GP$1))</f>
        <v>0</v>
      </c>
      <c r="GR250" s="10"/>
      <c r="GS250" s="10"/>
      <c r="GT250" s="10"/>
      <c r="GU250" s="131">
        <f>(COUNTIF($C250:$H250,$GT$1))</f>
        <v>0</v>
      </c>
      <c r="GV250" s="10"/>
      <c r="GW250" s="10"/>
      <c r="GX250" s="10"/>
      <c r="GY250" s="131">
        <f>(COUNTIF($C250:$H250,$GX$1))</f>
        <v>0</v>
      </c>
      <c r="GZ250" s="10"/>
      <c r="HA250" s="10"/>
      <c r="HB250" s="10"/>
      <c r="HC250" s="131">
        <f>(COUNTIF($C250:$H250,$HB$1))</f>
        <v>0</v>
      </c>
      <c r="HD250" s="10"/>
      <c r="HE250" s="10"/>
      <c r="HF250" s="10"/>
      <c r="HG250" s="131">
        <f>(COUNTIF($C250:$H250,$HF$1))</f>
        <v>0</v>
      </c>
      <c r="HH250" s="10"/>
      <c r="HI250" s="10"/>
      <c r="HJ250" s="10"/>
      <c r="HK250" s="131">
        <f>(COUNTIF($C250:$H250,$HJ$1))</f>
        <v>0</v>
      </c>
      <c r="HL250" s="10"/>
      <c r="HM250" s="10"/>
      <c r="HN250" s="10"/>
      <c r="HO250" s="131">
        <f>(COUNTIF($C250:$H250,$HN$1))</f>
        <v>0</v>
      </c>
      <c r="HP250" s="10"/>
      <c r="HQ250" s="10"/>
      <c r="HR250" s="10"/>
      <c r="HS250" s="131">
        <f>(COUNTIF($C250:$H250,$HR$1))</f>
        <v>0</v>
      </c>
      <c r="HT250" s="10"/>
      <c r="HU250" s="10"/>
      <c r="HV250" s="10"/>
      <c r="HW250" s="131">
        <f>(COUNTIF($C250:$H250,$HV$1))</f>
        <v>0</v>
      </c>
      <c r="HX250" s="10"/>
      <c r="HY250" s="10"/>
      <c r="HZ250" s="10"/>
      <c r="IA250" s="131">
        <f>(COUNTIF($C250:$H250,$HZ$1))</f>
        <v>0</v>
      </c>
      <c r="IB250" s="10"/>
      <c r="IC250" s="10"/>
      <c r="ID250" s="10"/>
      <c r="IE250" s="131">
        <f>(COUNTIF($C250:$H250,$ID$1))</f>
        <v>0</v>
      </c>
      <c r="IF250" s="10"/>
      <c r="IG250" s="10"/>
      <c r="IH250" s="10"/>
      <c r="II250" s="131">
        <f>(COUNTIF($C250:$H250,$IH$1))</f>
        <v>0</v>
      </c>
      <c r="IJ250" s="10"/>
      <c r="IK250" s="10"/>
      <c r="IL250" s="10"/>
      <c r="IM250" s="131">
        <f>(COUNTIF($C250:$H250,$IL$1))</f>
        <v>0</v>
      </c>
      <c r="IN250" s="10"/>
      <c r="IO250" s="10"/>
      <c r="IP250" s="10"/>
      <c r="IQ250" s="131">
        <f>(COUNTIF($C250:$H250,$IP$1))</f>
        <v>0</v>
      </c>
      <c r="IR250" s="10"/>
      <c r="IS250" s="10"/>
      <c r="IT250" s="10"/>
      <c r="IU250" s="131">
        <f>(COUNTIF($C250:$H250,$IT$1))</f>
        <v>0</v>
      </c>
      <c r="IV250" s="10"/>
      <c r="IW250" s="10"/>
      <c r="IX250" s="10"/>
      <c r="IY250" s="131">
        <f>(COUNTIF($C250:$H250,$IX$1))</f>
        <v>0</v>
      </c>
      <c r="IZ250" s="10"/>
      <c r="JA250" s="10"/>
      <c r="JB250" s="10"/>
      <c r="JC250" s="131">
        <f>(COUNTIF($C250:$H250,$JB$1))</f>
        <v>0</v>
      </c>
      <c r="JD250" s="10"/>
      <c r="JE250" s="10"/>
      <c r="JF250" s="10"/>
      <c r="JG250" s="131">
        <f>(COUNTIF($C250:$H250,$JF$1))</f>
        <v>0</v>
      </c>
      <c r="JH250" s="10"/>
      <c r="JI250" s="10"/>
      <c r="JJ250" s="10"/>
      <c r="JK250" s="131">
        <f>(COUNTIF($C250:$H250,$JJ$1))</f>
        <v>0</v>
      </c>
      <c r="JL250" s="10"/>
      <c r="JM250" s="10"/>
      <c r="JN250" s="10"/>
      <c r="JO250" s="131">
        <f>(COUNTIF($C250:$H250,$JN$1))</f>
        <v>0</v>
      </c>
      <c r="JP250" s="10"/>
      <c r="JQ250" s="10"/>
      <c r="JR250" s="10"/>
      <c r="JS250" s="131">
        <f>(COUNTIF($C250:$H250,$JR$1))</f>
        <v>0</v>
      </c>
      <c r="JT250" s="10"/>
      <c r="JU250" s="10"/>
      <c r="JV250" s="10"/>
      <c r="JW250" s="131">
        <f>(COUNTIF($C250:$H250,$JV$1))</f>
        <v>3</v>
      </c>
      <c r="JX250" s="10"/>
      <c r="JY250" s="10"/>
      <c r="JZ250" s="10"/>
      <c r="KA250" s="131">
        <f>(COUNTIF($C250:$H250,$JZ$1))</f>
        <v>0</v>
      </c>
      <c r="KB250" s="10"/>
      <c r="KC250" s="10"/>
      <c r="KD250" s="10"/>
      <c r="KE250" s="131">
        <f>(COUNTIF($C250:$H250,$KD$1))</f>
        <v>0</v>
      </c>
      <c r="KF250" s="10"/>
      <c r="KG250" s="10"/>
      <c r="KH250" s="10"/>
      <c r="KI250" s="131">
        <f>(COUNTIF($C250:$H250,$KH$1))</f>
        <v>0</v>
      </c>
      <c r="KJ250" s="10"/>
      <c r="KK250" s="10"/>
      <c r="KL250" s="10"/>
      <c r="KM250" s="131">
        <f>(COUNTIF($C250:$H250,$KL$1))</f>
        <v>0</v>
      </c>
      <c r="KN250" s="10"/>
      <c r="KO250" s="10"/>
      <c r="KP250" s="10"/>
      <c r="KQ250" s="131">
        <f>(COUNTIF($C250:$H250,$KP$1))</f>
        <v>0</v>
      </c>
      <c r="KR250" s="10"/>
      <c r="KS250" s="10"/>
      <c r="KT250" s="10"/>
      <c r="KU250" s="131">
        <f>(COUNTIF($C250:$H250,$KT$1))</f>
        <v>0</v>
      </c>
      <c r="KV250" s="10"/>
      <c r="KW250" s="10"/>
      <c r="KX250" s="10"/>
      <c r="KY250" s="131">
        <f>(COUNTIF($C250:$H250,$KX$1))</f>
        <v>0</v>
      </c>
      <c r="KZ250" s="10"/>
      <c r="LA250" s="10"/>
      <c r="LB250" s="10"/>
      <c r="LC250" s="131">
        <f>(COUNTIF($C250:$H250,$LB$1))</f>
        <v>0</v>
      </c>
      <c r="LD250" s="10"/>
      <c r="LE250" s="10"/>
      <c r="LF250" s="10"/>
      <c r="LG250" s="131">
        <f>(COUNTIF($C250:$H250,$NN$1))</f>
        <v>0</v>
      </c>
      <c r="LH250" s="10"/>
      <c r="LI250" s="10"/>
      <c r="LJ250" s="10"/>
      <c r="LK250" s="131">
        <f>(COUNTIF($C250:$H250,$NN$1))</f>
        <v>0</v>
      </c>
      <c r="LL250" s="10"/>
      <c r="LM250" s="10"/>
      <c r="LN250" s="10"/>
      <c r="LO250" s="131">
        <f>(COUNTIF($C250:$H250,$NN$1))</f>
        <v>0</v>
      </c>
      <c r="LP250" s="10"/>
      <c r="LQ250" s="10"/>
      <c r="LR250" s="10"/>
      <c r="LS250" s="131">
        <f>(COUNTIF($C250:$H250,$NN$1))</f>
        <v>0</v>
      </c>
      <c r="LT250" s="10"/>
      <c r="LU250" s="10"/>
      <c r="LV250" s="10"/>
      <c r="LW250" s="131">
        <f>(COUNTIF($C250:$H250,$NN$1))</f>
        <v>0</v>
      </c>
      <c r="LX250" s="10"/>
      <c r="LY250" s="10"/>
      <c r="LZ250" s="10"/>
      <c r="MA250" s="131">
        <f>(COUNTIF($C250:$H250,$NN$1))</f>
        <v>0</v>
      </c>
      <c r="MB250" s="10"/>
      <c r="MC250" s="10"/>
      <c r="MD250" s="10"/>
      <c r="ME250" s="131">
        <f>(COUNTIF($C250:$H250,$NN$1))</f>
        <v>0</v>
      </c>
      <c r="MF250" s="10"/>
      <c r="MG250" s="10"/>
      <c r="MH250" s="10"/>
      <c r="MI250" s="131">
        <f>(COUNTIF($C250:$H250,$NN$1))</f>
        <v>0</v>
      </c>
      <c r="MJ250" s="10"/>
      <c r="MK250" s="10"/>
      <c r="ML250" s="10"/>
      <c r="MM250" s="131">
        <f>(COUNTIF($C250:$H250,$NN$1))</f>
        <v>0</v>
      </c>
      <c r="MN250" s="10"/>
      <c r="MO250" s="10"/>
      <c r="MP250" s="10"/>
      <c r="MQ250" s="131">
        <f>(COUNTIF($C250:$H250,$NN$1))</f>
        <v>0</v>
      </c>
      <c r="MR250" s="10"/>
      <c r="MS250" s="10"/>
      <c r="MT250" s="10"/>
      <c r="MU250" s="131">
        <f>(COUNTIF($C250:$H250,$NN$1))</f>
        <v>0</v>
      </c>
      <c r="MV250" s="10"/>
      <c r="MW250" s="10"/>
      <c r="MX250" s="10"/>
      <c r="MY250" s="131">
        <f>(COUNTIF($C250:$H250,$NN$1))</f>
        <v>0</v>
      </c>
      <c r="MZ250" s="10"/>
      <c r="NA250" s="10"/>
      <c r="NB250" s="10"/>
      <c r="NC250" s="131">
        <f>(COUNTIF($C250:$H250,$NN$1))</f>
        <v>0</v>
      </c>
      <c r="ND250" s="10"/>
      <c r="NE250" s="10"/>
      <c r="NF250" s="10"/>
      <c r="NG250" s="131">
        <f>(COUNTIF($C250:$H250,$NN$1))</f>
        <v>0</v>
      </c>
      <c r="NH250" s="10"/>
      <c r="NI250" s="10"/>
      <c r="NJ250" s="10"/>
      <c r="NK250" s="131">
        <f>(COUNTIF($C250:$H250,$NN$1))</f>
        <v>0</v>
      </c>
      <c r="NL250" s="10"/>
      <c r="NM250" s="10"/>
      <c r="NN250" s="10"/>
      <c r="NO250" s="131">
        <f>(COUNTIF($C250:$H250,$NN$1))</f>
        <v>0</v>
      </c>
      <c r="NP250" s="10"/>
      <c r="NQ250" s="10"/>
      <c r="NR250" s="10"/>
      <c r="NS250" s="10"/>
      <c r="NT250" s="134">
        <f t="shared" si="1564"/>
        <v>0</v>
      </c>
      <c r="NU250" s="134">
        <f t="shared" si="1565"/>
        <v>2</v>
      </c>
      <c r="NV250" s="134">
        <f t="shared" si="1566"/>
        <v>0</v>
      </c>
      <c r="NW250" s="134">
        <f t="shared" si="1567"/>
        <v>0</v>
      </c>
      <c r="NX250" s="129"/>
      <c r="NY250" s="136">
        <f t="shared" si="1184"/>
        <v>0</v>
      </c>
      <c r="NZ250" s="136">
        <f t="shared" si="1185"/>
        <v>3</v>
      </c>
      <c r="OA250" s="136">
        <f t="shared" si="1186"/>
        <v>0</v>
      </c>
      <c r="OB250" s="136">
        <f t="shared" si="1187"/>
        <v>0</v>
      </c>
    </row>
    <row r="251" spans="1:392" s="28" customFormat="1" ht="20.25" customHeight="1">
      <c r="A251" s="2">
        <v>5</v>
      </c>
      <c r="B251" s="2" t="s">
        <v>0</v>
      </c>
      <c r="C251" s="92"/>
      <c r="D251" s="13" t="s">
        <v>225</v>
      </c>
      <c r="E251" s="13" t="s">
        <v>45</v>
      </c>
      <c r="F251" s="13" t="s">
        <v>167</v>
      </c>
      <c r="G251" s="13" t="s">
        <v>225</v>
      </c>
      <c r="H251" s="5"/>
      <c r="I251" s="92"/>
      <c r="J251" s="92"/>
      <c r="K251">
        <v>5</v>
      </c>
      <c r="L251"/>
      <c r="M251" s="10"/>
      <c r="N251" s="10">
        <v>1</v>
      </c>
      <c r="O251" s="10">
        <v>4</v>
      </c>
      <c r="P251" s="10"/>
      <c r="Q251" s="10"/>
      <c r="R251" s="10"/>
      <c r="S251" s="131">
        <f>(COUNTIF($H251,$R$1))</f>
        <v>0</v>
      </c>
      <c r="T251" s="131">
        <f>(COUNTIF($D251:$G251,$R$1))</f>
        <v>0</v>
      </c>
      <c r="U251" s="10"/>
      <c r="V251" s="10"/>
      <c r="W251" s="131">
        <f>(COUNTIF($H251,$V$1))</f>
        <v>0</v>
      </c>
      <c r="X251" s="131">
        <f>(COUNTIF($D251:$G251,$V$1))</f>
        <v>0</v>
      </c>
      <c r="Y251" s="10"/>
      <c r="Z251" s="10"/>
      <c r="AA251" s="131">
        <f>(COUNTIF($H251,$Z$1))</f>
        <v>0</v>
      </c>
      <c r="AB251" s="131">
        <f>(COUNTIF($D251:$G251,$Z$1))</f>
        <v>0</v>
      </c>
      <c r="AC251" s="10"/>
      <c r="AD251" s="10"/>
      <c r="AE251" s="131">
        <f>(COUNTIF($H251,$AD$1))</f>
        <v>0</v>
      </c>
      <c r="AF251" s="131">
        <f>(COUNTIF($D251:$G251,$AD$1))</f>
        <v>0</v>
      </c>
      <c r="AG251" s="10"/>
      <c r="AH251" s="10"/>
      <c r="AI251" s="131">
        <f>(COUNTIF($H251,$AH$1))</f>
        <v>0</v>
      </c>
      <c r="AJ251" s="131">
        <f>(COUNTIF($D251:$G251,$AH$1))</f>
        <v>0</v>
      </c>
      <c r="AK251" s="10"/>
      <c r="AL251" s="10"/>
      <c r="AM251" s="131">
        <f>(COUNTIF($H251,$AL$1))</f>
        <v>0</v>
      </c>
      <c r="AN251" s="131">
        <f>(COUNTIF($D251:$G251,$AL$1))</f>
        <v>0</v>
      </c>
      <c r="AO251" s="10"/>
      <c r="AP251" s="10"/>
      <c r="AQ251" s="131">
        <f>(COUNTIF($H251,$AP$1))</f>
        <v>0</v>
      </c>
      <c r="AR251" s="131">
        <f>(COUNTIF($D251:$G251,$AP$1))</f>
        <v>0</v>
      </c>
      <c r="AS251" s="10"/>
      <c r="AT251" s="10"/>
      <c r="AU251" s="131">
        <f>(COUNTIF($H251,$AT$1))</f>
        <v>0</v>
      </c>
      <c r="AV251" s="131">
        <f>(COUNTIF($D251:$G251,$AT$1))</f>
        <v>0</v>
      </c>
      <c r="AW251" s="10"/>
      <c r="AX251" s="10"/>
      <c r="AY251" s="131">
        <f>(COUNTIF($H251,$AX$1))</f>
        <v>0</v>
      </c>
      <c r="AZ251" s="131">
        <f>(COUNTIF($D251:$G251,$AX$1))</f>
        <v>0</v>
      </c>
      <c r="BA251" s="10"/>
      <c r="BB251" s="10"/>
      <c r="BC251" s="131">
        <f>(COUNTIF($H251,$BB$1))</f>
        <v>0</v>
      </c>
      <c r="BD251" s="131">
        <f>(COUNTIF($D251:$G251,$BB$1))</f>
        <v>0</v>
      </c>
      <c r="BE251" s="10"/>
      <c r="BF251" s="10"/>
      <c r="BG251" s="131">
        <f>(COUNTIF($H251,$BF$1))</f>
        <v>0</v>
      </c>
      <c r="BH251" s="131">
        <f>(COUNTIF($D251:$G251,$BF$1))</f>
        <v>0</v>
      </c>
      <c r="BI251" s="10"/>
      <c r="BJ251" s="10"/>
      <c r="BK251" s="131">
        <f>(COUNTIF($H251,$BJ$1))</f>
        <v>0</v>
      </c>
      <c r="BL251" s="131">
        <f>(COUNTIF($D251:$G251,$BJ$1))</f>
        <v>0</v>
      </c>
      <c r="BM251" s="10"/>
      <c r="BN251" s="10"/>
      <c r="BO251" s="131">
        <f>(COUNTIF($H251,$BN$1))</f>
        <v>0</v>
      </c>
      <c r="BP251" s="131">
        <f>(COUNTIF($D251:$G251,$BN$1))</f>
        <v>0</v>
      </c>
      <c r="BQ251" s="10"/>
      <c r="BR251" s="10"/>
      <c r="BS251" s="131">
        <f>(COUNTIF($H251,$BR$1))</f>
        <v>0</v>
      </c>
      <c r="BT251" s="131">
        <f>(COUNTIF($D251:$G251,$BR$1))</f>
        <v>0</v>
      </c>
      <c r="BU251" s="10"/>
      <c r="BV251" s="10"/>
      <c r="BW251" s="131">
        <f>(COUNTIF($H251,$BV$1))</f>
        <v>0</v>
      </c>
      <c r="BX251" s="131">
        <f>(COUNTIF($D251:$G251,$BV$1))</f>
        <v>0</v>
      </c>
      <c r="BY251" s="10"/>
      <c r="BZ251" s="10"/>
      <c r="CA251" s="131">
        <f>(COUNTIF($H251,$BZ$1))</f>
        <v>0</v>
      </c>
      <c r="CB251" s="131">
        <f>(COUNTIF($D251:$G251,$BZ$1))</f>
        <v>0</v>
      </c>
      <c r="CC251" s="10"/>
      <c r="CD251" s="10"/>
      <c r="CE251" s="131">
        <f>(COUNTIF($H251,$CD$1))</f>
        <v>0</v>
      </c>
      <c r="CF251" s="131">
        <f>(COUNTIF($D251:$G251,$CD$1))</f>
        <v>0</v>
      </c>
      <c r="CG251" s="10"/>
      <c r="CH251" s="10"/>
      <c r="CI251" s="131">
        <f>(COUNTIF($H251,$CH$1))</f>
        <v>0</v>
      </c>
      <c r="CJ251" s="131">
        <f>(COUNTIF($D251:$G251,$CH$1))</f>
        <v>0</v>
      </c>
      <c r="CK251" s="10"/>
      <c r="CL251" s="10"/>
      <c r="CM251" s="131">
        <f>(COUNTIF($H251,$CL$1))</f>
        <v>0</v>
      </c>
      <c r="CN251" s="131">
        <f>(COUNTIF($D251:$G251,$CL$1))</f>
        <v>0</v>
      </c>
      <c r="CO251" s="10"/>
      <c r="CP251" s="10"/>
      <c r="CQ251" s="131">
        <f>(COUNTIF($H251,$CP$1))</f>
        <v>0</v>
      </c>
      <c r="CR251" s="131">
        <f>(COUNTIF($D251:$G251,$CP$1))</f>
        <v>0</v>
      </c>
      <c r="CS251" s="10"/>
      <c r="CT251" s="10"/>
      <c r="CU251" s="131">
        <f>(COUNTIF($H251,$CT$1))</f>
        <v>0</v>
      </c>
      <c r="CV251" s="131">
        <f>(COUNTIF($D251:$G251,$CT$1))</f>
        <v>0</v>
      </c>
      <c r="CW251" s="10"/>
      <c r="CX251" s="10"/>
      <c r="CY251" s="131">
        <f>(COUNTIF($H251,$CX$1))</f>
        <v>0</v>
      </c>
      <c r="CZ251" s="131">
        <f>(COUNTIF($D251:$G251,$CX$1))</f>
        <v>0</v>
      </c>
      <c r="DA251" s="10"/>
      <c r="DB251" s="10"/>
      <c r="DC251" s="131">
        <f>(COUNTIF($H251,$DB$1))</f>
        <v>0</v>
      </c>
      <c r="DD251" s="131">
        <f>(COUNTIF($D251:$G251,$DB$1))</f>
        <v>0</v>
      </c>
      <c r="DE251" s="10"/>
      <c r="DF251" s="10"/>
      <c r="DG251" s="131">
        <f>(COUNTIF($H251,$DF$1))</f>
        <v>0</v>
      </c>
      <c r="DH251" s="131">
        <f>(COUNTIF($D251:$G251,$DF$1))</f>
        <v>0</v>
      </c>
      <c r="DI251" s="10"/>
      <c r="DJ251" s="10"/>
      <c r="DK251" s="131">
        <f>(COUNTIF($H251,$DJ$1))</f>
        <v>0</v>
      </c>
      <c r="DL251" s="131">
        <f>(COUNTIF($D251:$G251,$DJ$1))</f>
        <v>0</v>
      </c>
      <c r="DM251" s="10"/>
      <c r="DN251" s="10"/>
      <c r="DO251" s="131">
        <f>(COUNTIF($H251,$DN$1))</f>
        <v>0</v>
      </c>
      <c r="DP251" s="131">
        <f>(COUNTIF($D251:$G251,$DN$1))</f>
        <v>0</v>
      </c>
      <c r="DQ251" s="10"/>
      <c r="DR251" s="10"/>
      <c r="DS251" s="131">
        <f>(COUNTIF($H251,$DR$1))</f>
        <v>0</v>
      </c>
      <c r="DT251" s="131">
        <f>(COUNTIF($D251:$G251,$DR$1))</f>
        <v>0</v>
      </c>
      <c r="DU251" s="10"/>
      <c r="DV251" s="10"/>
      <c r="DW251" s="131">
        <f>(COUNTIF($H251,$DV$1))</f>
        <v>0</v>
      </c>
      <c r="DX251" s="131">
        <f>(COUNTIF($D251:$G251,$DV$1))</f>
        <v>0</v>
      </c>
      <c r="DY251" s="10"/>
      <c r="DZ251" s="10"/>
      <c r="EA251" s="131">
        <f>(COUNTIF($H251,$DZ$1))</f>
        <v>0</v>
      </c>
      <c r="EB251" s="131">
        <f>(COUNTIF($D251:$G251,$DZ$1))</f>
        <v>0</v>
      </c>
      <c r="EC251" s="10"/>
      <c r="ED251" s="10"/>
      <c r="EE251" s="131">
        <f>(COUNTIF($H251,$ED$1))</f>
        <v>0</v>
      </c>
      <c r="EF251" s="131">
        <f>(COUNTIF($D251:$G251,$ED$1))</f>
        <v>0</v>
      </c>
      <c r="EG251" s="10"/>
      <c r="EH251" s="10"/>
      <c r="EI251" s="131">
        <f>(COUNTIF($H251,$EH$1))</f>
        <v>0</v>
      </c>
      <c r="EJ251" s="131">
        <f>(COUNTIF($D251:$G251,$EH$1))</f>
        <v>0</v>
      </c>
      <c r="EK251" s="10"/>
      <c r="EL251" s="10"/>
      <c r="EM251" s="131">
        <f>(COUNTIF($H251,$EL$1))</f>
        <v>0</v>
      </c>
      <c r="EN251" s="131">
        <f>(COUNTIF($D251:$G251,$EL$1))</f>
        <v>0</v>
      </c>
      <c r="EO251" s="10"/>
      <c r="EP251" s="10"/>
      <c r="EQ251" s="131">
        <f>(COUNTIF($H251,$EP$1))</f>
        <v>0</v>
      </c>
      <c r="ER251" s="131">
        <f>(COUNTIF($D251:$G251,$EP$1))</f>
        <v>0</v>
      </c>
      <c r="ES251" s="10"/>
      <c r="ET251" s="10"/>
      <c r="EU251" s="131">
        <f>(COUNTIF($H251,$ET$1))</f>
        <v>0</v>
      </c>
      <c r="EV251" s="131">
        <f>(COUNTIF($D251:$G251,$ET$1))</f>
        <v>0</v>
      </c>
      <c r="EW251" s="10"/>
      <c r="EX251" s="10"/>
      <c r="EY251" s="131">
        <f>(COUNTIF($H251,$EX$1))</f>
        <v>0</v>
      </c>
      <c r="EZ251" s="131">
        <f>(COUNTIF($D251:$G251,$EX$1))</f>
        <v>0</v>
      </c>
      <c r="FA251" s="10"/>
      <c r="FB251" s="10"/>
      <c r="FC251" s="131">
        <f>(COUNTIF($H251,$FB$1))</f>
        <v>0</v>
      </c>
      <c r="FD251" s="131">
        <f>(COUNTIF($D251:$G251,$FB$1))</f>
        <v>0</v>
      </c>
      <c r="FE251" s="10"/>
      <c r="FF251" s="10"/>
      <c r="FG251" s="131">
        <f>(COUNTIF($H251,$FF$1))</f>
        <v>0</v>
      </c>
      <c r="FH251" s="131">
        <f>(COUNTIF($D251:$G251,$FF$1))</f>
        <v>0</v>
      </c>
      <c r="FI251" s="10"/>
      <c r="FJ251" s="10"/>
      <c r="FK251" s="131">
        <f>(COUNTIF($H251,$FJ$1))</f>
        <v>0</v>
      </c>
      <c r="FL251" s="131">
        <f>(COUNTIF($D251:$G251,$FJ$1))</f>
        <v>0</v>
      </c>
      <c r="FM251" s="10"/>
      <c r="FN251" s="10"/>
      <c r="FO251" s="131">
        <f>(COUNTIF($H251,$FN$1))</f>
        <v>0</v>
      </c>
      <c r="FP251" s="131">
        <f>(COUNTIF($D251:$G251,$FN$1))</f>
        <v>0</v>
      </c>
      <c r="FQ251" s="10"/>
      <c r="FR251" s="10"/>
      <c r="FS251" s="131">
        <f>(COUNTIF($H251,$FR$1))</f>
        <v>0</v>
      </c>
      <c r="FT251" s="131">
        <f>(COUNTIF($D251:$G251,$FR$1))</f>
        <v>0</v>
      </c>
      <c r="FU251" s="10"/>
      <c r="FV251" s="10"/>
      <c r="FW251" s="131">
        <f>(COUNTIF($H251,$FV$1))</f>
        <v>0</v>
      </c>
      <c r="FX251" s="131">
        <f>(COUNTIF($D251:$G251,$FV$1))</f>
        <v>0</v>
      </c>
      <c r="FY251" s="10"/>
      <c r="FZ251" s="10"/>
      <c r="GA251" s="131">
        <f>(COUNTIF($H251,$FZ$1))</f>
        <v>0</v>
      </c>
      <c r="GB251" s="131">
        <f>(COUNTIF($D251:$G251,$FZ$1))</f>
        <v>0</v>
      </c>
      <c r="GC251" s="10"/>
      <c r="GD251" s="10"/>
      <c r="GE251" s="131">
        <f>(COUNTIF($H251,$GD$1))</f>
        <v>0</v>
      </c>
      <c r="GF251" s="131">
        <f>(COUNTIF($D251:$G251,$GD$1))</f>
        <v>0</v>
      </c>
      <c r="GG251" s="10"/>
      <c r="GH251" s="10"/>
      <c r="GI251" s="131">
        <f>(COUNTIF($H251,$GH$1))</f>
        <v>0</v>
      </c>
      <c r="GJ251" s="131">
        <f>(COUNTIF($D251:$G251,$GH$1))</f>
        <v>0</v>
      </c>
      <c r="GK251" s="10"/>
      <c r="GL251" s="10"/>
      <c r="GM251" s="131">
        <f>(COUNTIF($H251,$GL$1))</f>
        <v>0</v>
      </c>
      <c r="GN251" s="131">
        <f>(COUNTIF($D251:$G251,$GL$1))</f>
        <v>0</v>
      </c>
      <c r="GO251" s="10"/>
      <c r="GP251" s="10"/>
      <c r="GQ251" s="131">
        <f>(COUNTIF($H251,$GP$1))</f>
        <v>0</v>
      </c>
      <c r="GR251" s="131">
        <f>(COUNTIF($D251:$G251,$GP$1))</f>
        <v>0</v>
      </c>
      <c r="GS251" s="10"/>
      <c r="GT251" s="10"/>
      <c r="GU251" s="131">
        <f>(COUNTIF($H251,$GT$1))</f>
        <v>0</v>
      </c>
      <c r="GV251" s="131">
        <f>(COUNTIF($D251:$G251,$GT$1))</f>
        <v>0</v>
      </c>
      <c r="GW251" s="10"/>
      <c r="GX251" s="10"/>
      <c r="GY251" s="131">
        <f>(COUNTIF($H251,$GX$1))</f>
        <v>0</v>
      </c>
      <c r="GZ251" s="131">
        <f>(COUNTIF($D251:$G251,$GX$1))</f>
        <v>0</v>
      </c>
      <c r="HA251" s="10"/>
      <c r="HB251" s="10"/>
      <c r="HC251" s="131">
        <f>(COUNTIF($H251,$HB$1))</f>
        <v>0</v>
      </c>
      <c r="HD251" s="131">
        <f>(COUNTIF($D251:$G251,$HB$1))</f>
        <v>0</v>
      </c>
      <c r="HE251" s="10"/>
      <c r="HF251" s="10"/>
      <c r="HG251" s="131">
        <f>(COUNTIF($H251,$HF$1))</f>
        <v>0</v>
      </c>
      <c r="HH251" s="131">
        <f>(COUNTIF($D251:$G251,$HF$1))</f>
        <v>0</v>
      </c>
      <c r="HI251" s="10"/>
      <c r="HJ251" s="10"/>
      <c r="HK251" s="131">
        <f>(COUNTIF($H251,$HJ$1))</f>
        <v>0</v>
      </c>
      <c r="HL251" s="131">
        <f>(COUNTIF($D251:$G251,$HJ$1))</f>
        <v>0</v>
      </c>
      <c r="HM251" s="10"/>
      <c r="HN251" s="10"/>
      <c r="HO251" s="131">
        <f>(COUNTIF($H251,$HN$1))</f>
        <v>0</v>
      </c>
      <c r="HP251" s="131">
        <f>(COUNTIF($D251:$G251,$HN$1))</f>
        <v>0</v>
      </c>
      <c r="HQ251" s="10"/>
      <c r="HR251" s="10"/>
      <c r="HS251" s="131">
        <f>(COUNTIF($H251,$HR$1))</f>
        <v>0</v>
      </c>
      <c r="HT251" s="131">
        <f>(COUNTIF($D251:$G251,$HR$1))</f>
        <v>0</v>
      </c>
      <c r="HU251" s="10"/>
      <c r="HV251" s="10"/>
      <c r="HW251" s="131">
        <f>(COUNTIF($H251,$HV$1))</f>
        <v>0</v>
      </c>
      <c r="HX251" s="131">
        <f>(COUNTIF($D251:$G251,$HV$1))</f>
        <v>0</v>
      </c>
      <c r="HY251" s="10"/>
      <c r="HZ251" s="10"/>
      <c r="IA251" s="131">
        <f>(COUNTIF($H251,$HZ$1))</f>
        <v>0</v>
      </c>
      <c r="IB251" s="131">
        <f>(COUNTIF($D251:$G251,$HZ$1))</f>
        <v>0</v>
      </c>
      <c r="IC251" s="10"/>
      <c r="ID251" s="10"/>
      <c r="IE251" s="131">
        <f>(COUNTIF($H251,$ID$1))</f>
        <v>0</v>
      </c>
      <c r="IF251" s="131">
        <f>(COUNTIF($D251:$G251,$ID$1))</f>
        <v>0</v>
      </c>
      <c r="IG251" s="10"/>
      <c r="IH251" s="10"/>
      <c r="II251" s="131">
        <f>(COUNTIF($H251,$IH$1))</f>
        <v>0</v>
      </c>
      <c r="IJ251" s="131">
        <f>(COUNTIF($D251:$G251,$IH$1))</f>
        <v>0</v>
      </c>
      <c r="IK251" s="10"/>
      <c r="IL251" s="10"/>
      <c r="IM251" s="131">
        <f>(COUNTIF($H251,$IL$1))</f>
        <v>0</v>
      </c>
      <c r="IN251" s="131">
        <f>(COUNTIF($D251:$G251,$IL$1))</f>
        <v>0</v>
      </c>
      <c r="IO251" s="10"/>
      <c r="IP251" s="10"/>
      <c r="IQ251" s="131">
        <f>(COUNTIF($H251,$IP$1))</f>
        <v>0</v>
      </c>
      <c r="IR251" s="131">
        <f>(COUNTIF($D251:$G251,$IP$1))</f>
        <v>0</v>
      </c>
      <c r="IS251" s="10"/>
      <c r="IT251" s="10"/>
      <c r="IU251" s="131">
        <f>(COUNTIF($H251,$IT$1))</f>
        <v>0</v>
      </c>
      <c r="IV251" s="131">
        <f>(COUNTIF($D251:$G251,$IT$1))</f>
        <v>0</v>
      </c>
      <c r="IW251" s="10"/>
      <c r="IX251" s="10"/>
      <c r="IY251" s="131">
        <f>(COUNTIF($H251,$IX$1))</f>
        <v>0</v>
      </c>
      <c r="IZ251" s="131">
        <f>(COUNTIF($D251:$G251,$IX$1))</f>
        <v>0</v>
      </c>
      <c r="JA251" s="10"/>
      <c r="JB251" s="10"/>
      <c r="JC251" s="131">
        <f>(COUNTIF($H251,$JB$1))</f>
        <v>0</v>
      </c>
      <c r="JD251" s="131">
        <f>(COUNTIF($D251:$G251,$JB$1))</f>
        <v>0</v>
      </c>
      <c r="JE251" s="10"/>
      <c r="JF251" s="10"/>
      <c r="JG251" s="131">
        <f>(COUNTIF($H251,$JF$1))</f>
        <v>0</v>
      </c>
      <c r="JH251" s="131">
        <f>(COUNTIF($D251:$G251,$JF$1))</f>
        <v>0</v>
      </c>
      <c r="JI251" s="10"/>
      <c r="JJ251" s="10"/>
      <c r="JK251" s="131">
        <f>(COUNTIF($H251,$JJ$1))</f>
        <v>0</v>
      </c>
      <c r="JL251" s="131">
        <f>(COUNTIF($D251:$G251,$JJ$1))</f>
        <v>0</v>
      </c>
      <c r="JM251" s="10"/>
      <c r="JN251" s="10"/>
      <c r="JO251" s="131">
        <f>(COUNTIF($H251,$JN$1))</f>
        <v>0</v>
      </c>
      <c r="JP251" s="131">
        <f>(COUNTIF($D251:$G251,$JN$1))</f>
        <v>0</v>
      </c>
      <c r="JQ251" s="10"/>
      <c r="JR251" s="10"/>
      <c r="JS251" s="131">
        <f>(COUNTIF($H251,$JR$1))</f>
        <v>0</v>
      </c>
      <c r="JT251" s="131">
        <f>(COUNTIF($D251:$G251,$JR$1))</f>
        <v>0</v>
      </c>
      <c r="JU251" s="10"/>
      <c r="JV251" s="10"/>
      <c r="JW251" s="131">
        <f>(COUNTIF($H251,$JV$1))</f>
        <v>0</v>
      </c>
      <c r="JX251" s="131">
        <f>(COUNTIF($D251:$G251,$JV$1))</f>
        <v>1</v>
      </c>
      <c r="JY251" s="10"/>
      <c r="JZ251" s="10"/>
      <c r="KA251" s="131">
        <f>(COUNTIF($H251,$JZ$1))</f>
        <v>0</v>
      </c>
      <c r="KB251" s="131">
        <f>(COUNTIF($D251:$G251,$JZ$1))</f>
        <v>1</v>
      </c>
      <c r="KC251" s="10"/>
      <c r="KD251" s="10"/>
      <c r="KE251" s="131">
        <f>(COUNTIF($H251,$KD$1))</f>
        <v>0</v>
      </c>
      <c r="KF251" s="131">
        <f>(COUNTIF($D251:$G251,$KD$1))</f>
        <v>2</v>
      </c>
      <c r="KG251" s="10"/>
      <c r="KH251" s="10"/>
      <c r="KI251" s="131">
        <f>(COUNTIF($H251,$KH$1))</f>
        <v>0</v>
      </c>
      <c r="KJ251" s="131">
        <f>(COUNTIF($D251:$G251,$KH$1))</f>
        <v>0</v>
      </c>
      <c r="KK251" s="10"/>
      <c r="KL251" s="10"/>
      <c r="KM251" s="131">
        <f>(COUNTIF($H251,$KL$1))</f>
        <v>0</v>
      </c>
      <c r="KN251" s="131">
        <f>(COUNTIF($D251:$G251,$KL$1))</f>
        <v>0</v>
      </c>
      <c r="KO251" s="10"/>
      <c r="KP251" s="10"/>
      <c r="KQ251" s="131">
        <f>(COUNTIF($H251,$KP$1))</f>
        <v>0</v>
      </c>
      <c r="KR251" s="131">
        <f>(COUNTIF($D251:$G251,$KP$1))</f>
        <v>0</v>
      </c>
      <c r="KS251" s="10"/>
      <c r="KT251" s="10"/>
      <c r="KU251" s="131">
        <f>(COUNTIF($H251,$KT$1))</f>
        <v>0</v>
      </c>
      <c r="KV251" s="131">
        <f>(COUNTIF($D251:$G251,$KT$1))</f>
        <v>0</v>
      </c>
      <c r="KW251" s="10"/>
      <c r="KX251" s="10"/>
      <c r="KY251" s="131">
        <f>(COUNTIF($H251,$KX$1))</f>
        <v>0</v>
      </c>
      <c r="KZ251" s="131">
        <f>(COUNTIF($D251:$G251,$KX$1))</f>
        <v>0</v>
      </c>
      <c r="LA251" s="10"/>
      <c r="LB251" s="10"/>
      <c r="LC251" s="131">
        <f>(COUNTIF($H251,$LB$1))</f>
        <v>0</v>
      </c>
      <c r="LD251" s="131">
        <f>(COUNTIF($D251:$G251,$LB$1))</f>
        <v>0</v>
      </c>
      <c r="LE251" s="10"/>
      <c r="LF251" s="10"/>
      <c r="LG251" s="131">
        <f>(COUNTIF($H251,$NN$1))</f>
        <v>0</v>
      </c>
      <c r="LH251" s="131">
        <f>(COUNTIF($D251:$G251,$NN$1))</f>
        <v>0</v>
      </c>
      <c r="LI251" s="10"/>
      <c r="LJ251" s="10"/>
      <c r="LK251" s="131">
        <f>(COUNTIF($H251,$NN$1))</f>
        <v>0</v>
      </c>
      <c r="LL251" s="131">
        <f>(COUNTIF($D251:$G251,$NN$1))</f>
        <v>0</v>
      </c>
      <c r="LM251" s="10"/>
      <c r="LN251" s="10"/>
      <c r="LO251" s="131">
        <f>(COUNTIF($H251,$NN$1))</f>
        <v>0</v>
      </c>
      <c r="LP251" s="131">
        <f>(COUNTIF($D251:$G251,$NN$1))</f>
        <v>0</v>
      </c>
      <c r="LQ251" s="10"/>
      <c r="LR251" s="10"/>
      <c r="LS251" s="131">
        <f>(COUNTIF($H251,$NN$1))</f>
        <v>0</v>
      </c>
      <c r="LT251" s="131">
        <f>(COUNTIF($D251:$G251,$NN$1))</f>
        <v>0</v>
      </c>
      <c r="LU251" s="10"/>
      <c r="LV251" s="10"/>
      <c r="LW251" s="131">
        <f>(COUNTIF($H251,$NN$1))</f>
        <v>0</v>
      </c>
      <c r="LX251" s="131">
        <f>(COUNTIF($D251:$G251,$NN$1))</f>
        <v>0</v>
      </c>
      <c r="LY251" s="10"/>
      <c r="LZ251" s="10"/>
      <c r="MA251" s="131">
        <f>(COUNTIF($H251,$NN$1))</f>
        <v>0</v>
      </c>
      <c r="MB251" s="131">
        <f>(COUNTIF($D251:$G251,$NN$1))</f>
        <v>0</v>
      </c>
      <c r="MC251" s="10"/>
      <c r="MD251" s="10"/>
      <c r="ME251" s="131">
        <f>(COUNTIF($H251,$NN$1))</f>
        <v>0</v>
      </c>
      <c r="MF251" s="131">
        <f>(COUNTIF($D251:$G251,$NN$1))</f>
        <v>0</v>
      </c>
      <c r="MG251" s="10"/>
      <c r="MH251" s="10"/>
      <c r="MI251" s="131">
        <f>(COUNTIF($H251,$NN$1))</f>
        <v>0</v>
      </c>
      <c r="MJ251" s="131">
        <f>(COUNTIF($D251:$G251,$NN$1))</f>
        <v>0</v>
      </c>
      <c r="MK251" s="10"/>
      <c r="ML251" s="10"/>
      <c r="MM251" s="131">
        <f>(COUNTIF($H251,$NN$1))</f>
        <v>0</v>
      </c>
      <c r="MN251" s="131">
        <f>(COUNTIF($D251:$G251,$NN$1))</f>
        <v>0</v>
      </c>
      <c r="MO251" s="10"/>
      <c r="MP251" s="10"/>
      <c r="MQ251" s="131">
        <f>(COUNTIF($H251,$NN$1))</f>
        <v>0</v>
      </c>
      <c r="MR251" s="131">
        <f>(COUNTIF($D251:$G251,$NN$1))</f>
        <v>0</v>
      </c>
      <c r="MS251" s="10"/>
      <c r="MT251" s="10"/>
      <c r="MU251" s="131">
        <f>(COUNTIF($H251,$NN$1))</f>
        <v>0</v>
      </c>
      <c r="MV251" s="131">
        <f>(COUNTIF($D251:$G251,$NN$1))</f>
        <v>0</v>
      </c>
      <c r="MW251" s="10"/>
      <c r="MX251" s="10"/>
      <c r="MY251" s="131">
        <f>(COUNTIF($H251,$NN$1))</f>
        <v>0</v>
      </c>
      <c r="MZ251" s="131">
        <f>(COUNTIF($D251:$G251,$NN$1))</f>
        <v>0</v>
      </c>
      <c r="NA251" s="10"/>
      <c r="NB251" s="10"/>
      <c r="NC251" s="131">
        <f>(COUNTIF($H251,$NN$1))</f>
        <v>0</v>
      </c>
      <c r="ND251" s="131">
        <f>(COUNTIF($D251:$G251,$NN$1))</f>
        <v>0</v>
      </c>
      <c r="NE251" s="10"/>
      <c r="NF251" s="10"/>
      <c r="NG251" s="131">
        <f>(COUNTIF($H251,$NN$1))</f>
        <v>0</v>
      </c>
      <c r="NH251" s="131">
        <f>(COUNTIF($D251:$G251,$NN$1))</f>
        <v>0</v>
      </c>
      <c r="NI251" s="10"/>
      <c r="NJ251" s="10"/>
      <c r="NK251" s="131">
        <f>(COUNTIF($H251,$NN$1))</f>
        <v>0</v>
      </c>
      <c r="NL251" s="131">
        <f>(COUNTIF($D251:$G251,$NN$1))</f>
        <v>0</v>
      </c>
      <c r="NM251" s="10"/>
      <c r="NN251" s="10"/>
      <c r="NO251" s="131">
        <f>(COUNTIF($H251,$NN$1))</f>
        <v>0</v>
      </c>
      <c r="NP251" s="131">
        <f>(COUNTIF($D251:$G251,$NN$1))</f>
        <v>0</v>
      </c>
      <c r="NQ251" s="10"/>
      <c r="NR251" s="10"/>
      <c r="NS251" s="10"/>
      <c r="NT251" s="134">
        <f t="shared" si="1564"/>
        <v>0</v>
      </c>
      <c r="NU251" s="134">
        <f t="shared" si="1565"/>
        <v>1</v>
      </c>
      <c r="NV251" s="134">
        <f t="shared" si="1566"/>
        <v>0</v>
      </c>
      <c r="NW251" s="134">
        <f t="shared" si="1567"/>
        <v>0</v>
      </c>
      <c r="NX251" s="129"/>
      <c r="NY251" s="136">
        <f t="shared" si="1184"/>
        <v>0</v>
      </c>
      <c r="NZ251" s="136">
        <f t="shared" si="1185"/>
        <v>0</v>
      </c>
      <c r="OA251" s="136">
        <f t="shared" si="1186"/>
        <v>4</v>
      </c>
      <c r="OB251" s="136">
        <f t="shared" si="1187"/>
        <v>0</v>
      </c>
    </row>
    <row r="252" spans="1:392" s="28" customFormat="1" ht="20.25" customHeight="1">
      <c r="A252" s="2">
        <v>5</v>
      </c>
      <c r="B252" s="2" t="s">
        <v>1</v>
      </c>
      <c r="C252" s="92"/>
      <c r="D252" s="13"/>
      <c r="E252" s="13" t="s">
        <v>225</v>
      </c>
      <c r="F252" s="13" t="s">
        <v>225</v>
      </c>
      <c r="G252" s="13"/>
      <c r="H252" s="5"/>
      <c r="I252" s="92"/>
      <c r="J252" s="92"/>
      <c r="K252">
        <v>5</v>
      </c>
      <c r="L252"/>
      <c r="M252" s="10"/>
      <c r="N252" s="10">
        <v>1</v>
      </c>
      <c r="O252" s="10">
        <v>4</v>
      </c>
      <c r="P252" s="10"/>
      <c r="Q252" s="10"/>
      <c r="R252" s="10"/>
      <c r="S252" s="131">
        <f t="shared" ref="S252:S253" si="1573">(COUNTIF($H252,$R$1))</f>
        <v>0</v>
      </c>
      <c r="T252" s="131">
        <f t="shared" ref="T252:T253" si="1574">(COUNTIF($D252:$G252,$R$1))</f>
        <v>0</v>
      </c>
      <c r="U252" s="10"/>
      <c r="V252" s="10"/>
      <c r="W252" s="131">
        <f>(COUNTIF($H252,$V$1))</f>
        <v>0</v>
      </c>
      <c r="X252" s="131">
        <f>(COUNTIF($D252:$G252,$V$1))</f>
        <v>0</v>
      </c>
      <c r="Y252" s="10"/>
      <c r="Z252" s="10"/>
      <c r="AA252" s="131">
        <f>(COUNTIF($H252,$Z$1))</f>
        <v>0</v>
      </c>
      <c r="AB252" s="131">
        <f>(COUNTIF($D252:$G252,$Z$1))</f>
        <v>0</v>
      </c>
      <c r="AC252" s="10"/>
      <c r="AD252" s="10"/>
      <c r="AE252" s="131">
        <f>(COUNTIF($H252,$AD$1))</f>
        <v>0</v>
      </c>
      <c r="AF252" s="131">
        <f>(COUNTIF($D252:$G252,$AD$1))</f>
        <v>0</v>
      </c>
      <c r="AG252" s="10"/>
      <c r="AH252" s="10"/>
      <c r="AI252" s="131">
        <f>(COUNTIF($H252,$AH$1))</f>
        <v>0</v>
      </c>
      <c r="AJ252" s="131">
        <f>(COUNTIF($D252:$G252,$AH$1))</f>
        <v>0</v>
      </c>
      <c r="AK252" s="10"/>
      <c r="AL252" s="10"/>
      <c r="AM252" s="131">
        <f>(COUNTIF($H252,$AL$1))</f>
        <v>0</v>
      </c>
      <c r="AN252" s="131">
        <f>(COUNTIF($D252:$G252,$AL$1))</f>
        <v>0</v>
      </c>
      <c r="AO252" s="10"/>
      <c r="AP252" s="10"/>
      <c r="AQ252" s="131">
        <f>(COUNTIF($H252,$AP$1))</f>
        <v>0</v>
      </c>
      <c r="AR252" s="131">
        <f>(COUNTIF($D252:$G252,$AP$1))</f>
        <v>0</v>
      </c>
      <c r="AS252" s="10"/>
      <c r="AT252" s="10"/>
      <c r="AU252" s="131">
        <f>(COUNTIF($H252,$AT$1))</f>
        <v>0</v>
      </c>
      <c r="AV252" s="131">
        <f>(COUNTIF($D252:$G252,$AT$1))</f>
        <v>0</v>
      </c>
      <c r="AW252" s="10"/>
      <c r="AX252" s="10"/>
      <c r="AY252" s="131">
        <f>(COUNTIF($H252,$AX$1))</f>
        <v>0</v>
      </c>
      <c r="AZ252" s="131">
        <f>(COUNTIF($D252:$G252,$AX$1))</f>
        <v>0</v>
      </c>
      <c r="BA252" s="10"/>
      <c r="BB252" s="10"/>
      <c r="BC252" s="131">
        <f>(COUNTIF($H252,$BB$1))</f>
        <v>0</v>
      </c>
      <c r="BD252" s="131">
        <f>(COUNTIF($D252:$G252,$BB$1))</f>
        <v>0</v>
      </c>
      <c r="BE252" s="10"/>
      <c r="BF252" s="10"/>
      <c r="BG252" s="131">
        <f>(COUNTIF($H252,$BF$1))</f>
        <v>0</v>
      </c>
      <c r="BH252" s="131">
        <f>(COUNTIF($D252:$G252,$BF$1))</f>
        <v>0</v>
      </c>
      <c r="BI252" s="10"/>
      <c r="BJ252" s="10"/>
      <c r="BK252" s="131">
        <f>(COUNTIF($H252,$BJ$1))</f>
        <v>0</v>
      </c>
      <c r="BL252" s="131">
        <f>(COUNTIF($D252:$G252,$BJ$1))</f>
        <v>0</v>
      </c>
      <c r="BM252" s="10"/>
      <c r="BN252" s="10"/>
      <c r="BO252" s="131">
        <f>(COUNTIF($H252,$BN$1))</f>
        <v>0</v>
      </c>
      <c r="BP252" s="131">
        <f>(COUNTIF($D252:$G252,$BN$1))</f>
        <v>0</v>
      </c>
      <c r="BQ252" s="10"/>
      <c r="BR252" s="10"/>
      <c r="BS252" s="131">
        <f>(COUNTIF($H252,$BR$1))</f>
        <v>0</v>
      </c>
      <c r="BT252" s="131">
        <f>(COUNTIF($D252:$G252,$BR$1))</f>
        <v>0</v>
      </c>
      <c r="BU252" s="10"/>
      <c r="BV252" s="10"/>
      <c r="BW252" s="131">
        <f>(COUNTIF($H252,$BV$1))</f>
        <v>0</v>
      </c>
      <c r="BX252" s="131">
        <f>(COUNTIF($D252:$G252,$BV$1))</f>
        <v>0</v>
      </c>
      <c r="BY252" s="10"/>
      <c r="BZ252" s="10"/>
      <c r="CA252" s="131">
        <f>(COUNTIF($H252,$BZ$1))</f>
        <v>0</v>
      </c>
      <c r="CB252" s="131">
        <f>(COUNTIF($D252:$G252,$BZ$1))</f>
        <v>0</v>
      </c>
      <c r="CC252" s="10"/>
      <c r="CD252" s="10"/>
      <c r="CE252" s="131">
        <f>(COUNTIF($H252,$CD$1))</f>
        <v>0</v>
      </c>
      <c r="CF252" s="131">
        <f>(COUNTIF($D252:$G252,$CD$1))</f>
        <v>0</v>
      </c>
      <c r="CG252" s="10"/>
      <c r="CH252" s="10"/>
      <c r="CI252" s="131">
        <f>(COUNTIF($H252,$CH$1))</f>
        <v>0</v>
      </c>
      <c r="CJ252" s="131">
        <f>(COUNTIF($D252:$G252,$CH$1))</f>
        <v>0</v>
      </c>
      <c r="CK252" s="10"/>
      <c r="CL252" s="10"/>
      <c r="CM252" s="131">
        <f>(COUNTIF($H252,$CL$1))</f>
        <v>0</v>
      </c>
      <c r="CN252" s="131">
        <f>(COUNTIF($D252:$G252,$CL$1))</f>
        <v>0</v>
      </c>
      <c r="CO252" s="10"/>
      <c r="CP252" s="10"/>
      <c r="CQ252" s="131">
        <f>(COUNTIF($H252,$CP$1))</f>
        <v>0</v>
      </c>
      <c r="CR252" s="131">
        <f>(COUNTIF($D252:$G252,$CP$1))</f>
        <v>0</v>
      </c>
      <c r="CS252" s="10"/>
      <c r="CT252" s="10"/>
      <c r="CU252" s="131">
        <f>(COUNTIF($H252,$CT$1))</f>
        <v>0</v>
      </c>
      <c r="CV252" s="131">
        <f>(COUNTIF($D252:$G252,$CT$1))</f>
        <v>0</v>
      </c>
      <c r="CW252" s="10"/>
      <c r="CX252" s="10"/>
      <c r="CY252" s="131">
        <f>(COUNTIF($H252,$CX$1))</f>
        <v>0</v>
      </c>
      <c r="CZ252" s="131">
        <f>(COUNTIF($D252:$G252,$CX$1))</f>
        <v>0</v>
      </c>
      <c r="DA252" s="10"/>
      <c r="DB252" s="10"/>
      <c r="DC252" s="131">
        <f>(COUNTIF($H252,$DB$1))</f>
        <v>0</v>
      </c>
      <c r="DD252" s="131">
        <f>(COUNTIF($D252:$G252,$DB$1))</f>
        <v>0</v>
      </c>
      <c r="DE252" s="10"/>
      <c r="DF252" s="10"/>
      <c r="DG252" s="131">
        <f>(COUNTIF($H252,$DF$1))</f>
        <v>0</v>
      </c>
      <c r="DH252" s="131">
        <f>(COUNTIF($D252:$G252,$DF$1))</f>
        <v>0</v>
      </c>
      <c r="DI252" s="10"/>
      <c r="DJ252" s="10"/>
      <c r="DK252" s="131">
        <f>(COUNTIF($H252,$DJ$1))</f>
        <v>0</v>
      </c>
      <c r="DL252" s="131">
        <f>(COUNTIF($D252:$G252,$DJ$1))</f>
        <v>0</v>
      </c>
      <c r="DM252" s="10"/>
      <c r="DN252" s="10"/>
      <c r="DO252" s="131">
        <f>(COUNTIF($H252,$DN$1))</f>
        <v>0</v>
      </c>
      <c r="DP252" s="131">
        <f>(COUNTIF($D252:$G252,$DN$1))</f>
        <v>0</v>
      </c>
      <c r="DQ252" s="10"/>
      <c r="DR252" s="10"/>
      <c r="DS252" s="131">
        <f>(COUNTIF($H252,$DR$1))</f>
        <v>0</v>
      </c>
      <c r="DT252" s="131">
        <f>(COUNTIF($D252:$G252,$DR$1))</f>
        <v>0</v>
      </c>
      <c r="DU252" s="10"/>
      <c r="DV252" s="10"/>
      <c r="DW252" s="131">
        <f>(COUNTIF($H252,$DV$1))</f>
        <v>0</v>
      </c>
      <c r="DX252" s="131">
        <f>(COUNTIF($D252:$G252,$DV$1))</f>
        <v>0</v>
      </c>
      <c r="DY252" s="10"/>
      <c r="DZ252" s="10"/>
      <c r="EA252" s="131">
        <f>(COUNTIF($H252,$DZ$1))</f>
        <v>0</v>
      </c>
      <c r="EB252" s="131">
        <f>(COUNTIF($D252:$G252,$DZ$1))</f>
        <v>0</v>
      </c>
      <c r="EC252" s="10"/>
      <c r="ED252" s="10"/>
      <c r="EE252" s="131">
        <f>(COUNTIF($H252,$ED$1))</f>
        <v>0</v>
      </c>
      <c r="EF252" s="131">
        <f>(COUNTIF($D252:$G252,$ED$1))</f>
        <v>0</v>
      </c>
      <c r="EG252" s="10"/>
      <c r="EH252" s="10"/>
      <c r="EI252" s="131">
        <f>(COUNTIF($H252,$EH$1))</f>
        <v>0</v>
      </c>
      <c r="EJ252" s="131">
        <f>(COUNTIF($D252:$G252,$EH$1))</f>
        <v>0</v>
      </c>
      <c r="EK252" s="10"/>
      <c r="EL252" s="10"/>
      <c r="EM252" s="131">
        <f>(COUNTIF($H252,$EL$1))</f>
        <v>0</v>
      </c>
      <c r="EN252" s="131">
        <f>(COUNTIF($D252:$G252,$EL$1))</f>
        <v>0</v>
      </c>
      <c r="EO252" s="10"/>
      <c r="EP252" s="10"/>
      <c r="EQ252" s="131">
        <f>(COUNTIF($H252,$EP$1))</f>
        <v>0</v>
      </c>
      <c r="ER252" s="131">
        <f>(COUNTIF($D252:$G252,$EP$1))</f>
        <v>0</v>
      </c>
      <c r="ES252" s="10"/>
      <c r="ET252" s="10"/>
      <c r="EU252" s="131">
        <f>(COUNTIF($H252,$ET$1))</f>
        <v>0</v>
      </c>
      <c r="EV252" s="131">
        <f>(COUNTIF($D252:$G252,$ET$1))</f>
        <v>0</v>
      </c>
      <c r="EW252" s="10"/>
      <c r="EX252" s="10"/>
      <c r="EY252" s="131">
        <f>(COUNTIF($H252,$EX$1))</f>
        <v>0</v>
      </c>
      <c r="EZ252" s="131">
        <f>(COUNTIF($D252:$G252,$EX$1))</f>
        <v>0</v>
      </c>
      <c r="FA252" s="10"/>
      <c r="FB252" s="10"/>
      <c r="FC252" s="131">
        <f>(COUNTIF($H252,$FB$1))</f>
        <v>0</v>
      </c>
      <c r="FD252" s="131">
        <f>(COUNTIF($D252:$G252,$FB$1))</f>
        <v>0</v>
      </c>
      <c r="FE252" s="10"/>
      <c r="FF252" s="10"/>
      <c r="FG252" s="131">
        <f>(COUNTIF($H252,$FF$1))</f>
        <v>0</v>
      </c>
      <c r="FH252" s="131">
        <f>(COUNTIF($D252:$G252,$FF$1))</f>
        <v>0</v>
      </c>
      <c r="FI252" s="10"/>
      <c r="FJ252" s="10"/>
      <c r="FK252" s="131">
        <f>(COUNTIF($H252,$FJ$1))</f>
        <v>0</v>
      </c>
      <c r="FL252" s="131">
        <f>(COUNTIF($D252:$G252,$FJ$1))</f>
        <v>0</v>
      </c>
      <c r="FM252" s="10"/>
      <c r="FN252" s="10"/>
      <c r="FO252" s="131">
        <f>(COUNTIF($H252,$FN$1))</f>
        <v>0</v>
      </c>
      <c r="FP252" s="131">
        <f>(COUNTIF($D252:$G252,$FN$1))</f>
        <v>0</v>
      </c>
      <c r="FQ252" s="10"/>
      <c r="FR252" s="10"/>
      <c r="FS252" s="131">
        <f>(COUNTIF($H252,$FR$1))</f>
        <v>0</v>
      </c>
      <c r="FT252" s="131">
        <f>(COUNTIF($D252:$G252,$FR$1))</f>
        <v>0</v>
      </c>
      <c r="FU252" s="10"/>
      <c r="FV252" s="10"/>
      <c r="FW252" s="131">
        <f>(COUNTIF($H252,$FV$1))</f>
        <v>0</v>
      </c>
      <c r="FX252" s="131">
        <f>(COUNTIF($D252:$G252,$FV$1))</f>
        <v>0</v>
      </c>
      <c r="FY252" s="10"/>
      <c r="FZ252" s="10"/>
      <c r="GA252" s="131">
        <f>(COUNTIF($H252,$FZ$1))</f>
        <v>0</v>
      </c>
      <c r="GB252" s="131">
        <f>(COUNTIF($D252:$G252,$FZ$1))</f>
        <v>0</v>
      </c>
      <c r="GC252" s="10"/>
      <c r="GD252" s="10"/>
      <c r="GE252" s="131">
        <f>(COUNTIF($H252,$GD$1))</f>
        <v>0</v>
      </c>
      <c r="GF252" s="131">
        <f>(COUNTIF($D252:$G252,$GD$1))</f>
        <v>0</v>
      </c>
      <c r="GG252" s="10"/>
      <c r="GH252" s="10"/>
      <c r="GI252" s="131">
        <f>(COUNTIF($H252,$GH$1))</f>
        <v>0</v>
      </c>
      <c r="GJ252" s="131">
        <f>(COUNTIF($D252:$G252,$GH$1))</f>
        <v>0</v>
      </c>
      <c r="GK252" s="10"/>
      <c r="GL252" s="10"/>
      <c r="GM252" s="131">
        <f>(COUNTIF($H252,$GL$1))</f>
        <v>0</v>
      </c>
      <c r="GN252" s="131">
        <f>(COUNTIF($D252:$G252,$GL$1))</f>
        <v>0</v>
      </c>
      <c r="GO252" s="10"/>
      <c r="GP252" s="10"/>
      <c r="GQ252" s="131">
        <f>(COUNTIF($H252,$GP$1))</f>
        <v>0</v>
      </c>
      <c r="GR252" s="131">
        <f>(COUNTIF($D252:$G252,$GP$1))</f>
        <v>0</v>
      </c>
      <c r="GS252" s="10"/>
      <c r="GT252" s="10"/>
      <c r="GU252" s="131">
        <f>(COUNTIF($H252,$GT$1))</f>
        <v>0</v>
      </c>
      <c r="GV252" s="131">
        <f>(COUNTIF($D252:$G252,$GT$1))</f>
        <v>0</v>
      </c>
      <c r="GW252" s="10"/>
      <c r="GX252" s="10"/>
      <c r="GY252" s="131">
        <f>(COUNTIF($H252,$GX$1))</f>
        <v>0</v>
      </c>
      <c r="GZ252" s="131">
        <f>(COUNTIF($D252:$G252,$GX$1))</f>
        <v>0</v>
      </c>
      <c r="HA252" s="10"/>
      <c r="HB252" s="10"/>
      <c r="HC252" s="131">
        <f>(COUNTIF($H252,$HB$1))</f>
        <v>0</v>
      </c>
      <c r="HD252" s="131">
        <f>(COUNTIF($D252:$G252,$HB$1))</f>
        <v>0</v>
      </c>
      <c r="HE252" s="10"/>
      <c r="HF252" s="10"/>
      <c r="HG252" s="131">
        <f>(COUNTIF($H252,$HF$1))</f>
        <v>0</v>
      </c>
      <c r="HH252" s="131">
        <f>(COUNTIF($D252:$G252,$HF$1))</f>
        <v>0</v>
      </c>
      <c r="HI252" s="10"/>
      <c r="HJ252" s="10"/>
      <c r="HK252" s="131">
        <f>(COUNTIF($H252,$HJ$1))</f>
        <v>0</v>
      </c>
      <c r="HL252" s="131">
        <f>(COUNTIF($D252:$G252,$HJ$1))</f>
        <v>0</v>
      </c>
      <c r="HM252" s="10"/>
      <c r="HN252" s="10"/>
      <c r="HO252" s="131">
        <f>(COUNTIF($H252,$HN$1))</f>
        <v>0</v>
      </c>
      <c r="HP252" s="131">
        <f>(COUNTIF($D252:$G252,$HN$1))</f>
        <v>0</v>
      </c>
      <c r="HQ252" s="10"/>
      <c r="HR252" s="10"/>
      <c r="HS252" s="131">
        <f>(COUNTIF($H252,$HR$1))</f>
        <v>0</v>
      </c>
      <c r="HT252" s="131">
        <f>(COUNTIF($D252:$G252,$HR$1))</f>
        <v>0</v>
      </c>
      <c r="HU252" s="10"/>
      <c r="HV252" s="10"/>
      <c r="HW252" s="131">
        <f>(COUNTIF($H252,$HV$1))</f>
        <v>0</v>
      </c>
      <c r="HX252" s="131">
        <f>(COUNTIF($D252:$G252,$HV$1))</f>
        <v>0</v>
      </c>
      <c r="HY252" s="10"/>
      <c r="HZ252" s="10"/>
      <c r="IA252" s="131">
        <f>(COUNTIF($H252,$HZ$1))</f>
        <v>0</v>
      </c>
      <c r="IB252" s="131">
        <f>(COUNTIF($D252:$G252,$HZ$1))</f>
        <v>0</v>
      </c>
      <c r="IC252" s="10"/>
      <c r="ID252" s="10"/>
      <c r="IE252" s="131">
        <f>(COUNTIF($H252,$ID$1))</f>
        <v>0</v>
      </c>
      <c r="IF252" s="131">
        <f>(COUNTIF($D252:$G252,$ID$1))</f>
        <v>0</v>
      </c>
      <c r="IG252" s="10"/>
      <c r="IH252" s="10"/>
      <c r="II252" s="131">
        <f>(COUNTIF($H252,$IH$1))</f>
        <v>0</v>
      </c>
      <c r="IJ252" s="131">
        <f>(COUNTIF($D252:$G252,$IH$1))</f>
        <v>0</v>
      </c>
      <c r="IK252" s="10"/>
      <c r="IL252" s="10"/>
      <c r="IM252" s="131">
        <f>(COUNTIF($H252,$IL$1))</f>
        <v>0</v>
      </c>
      <c r="IN252" s="131">
        <f>(COUNTIF($D252:$G252,$IL$1))</f>
        <v>0</v>
      </c>
      <c r="IO252" s="10"/>
      <c r="IP252" s="10"/>
      <c r="IQ252" s="131">
        <f>(COUNTIF($H252,$IP$1))</f>
        <v>0</v>
      </c>
      <c r="IR252" s="131">
        <f>(COUNTIF($D252:$G252,$IP$1))</f>
        <v>0</v>
      </c>
      <c r="IS252" s="10"/>
      <c r="IT252" s="10"/>
      <c r="IU252" s="131">
        <f>(COUNTIF($H252,$IT$1))</f>
        <v>0</v>
      </c>
      <c r="IV252" s="131">
        <f>(COUNTIF($D252:$G252,$IT$1))</f>
        <v>0</v>
      </c>
      <c r="IW252" s="10"/>
      <c r="IX252" s="10"/>
      <c r="IY252" s="131">
        <f>(COUNTIF($H252,$IX$1))</f>
        <v>0</v>
      </c>
      <c r="IZ252" s="131">
        <f>(COUNTIF($D252:$G252,$IX$1))</f>
        <v>0</v>
      </c>
      <c r="JA252" s="10"/>
      <c r="JB252" s="10"/>
      <c r="JC252" s="131">
        <f>(COUNTIF($H252,$JB$1))</f>
        <v>0</v>
      </c>
      <c r="JD252" s="131">
        <f>(COUNTIF($D252:$G252,$JB$1))</f>
        <v>0</v>
      </c>
      <c r="JE252" s="10"/>
      <c r="JF252" s="10"/>
      <c r="JG252" s="131">
        <f>(COUNTIF($H252,$JF$1))</f>
        <v>0</v>
      </c>
      <c r="JH252" s="131">
        <f>(COUNTIF($D252:$G252,$JF$1))</f>
        <v>0</v>
      </c>
      <c r="JI252" s="10"/>
      <c r="JJ252" s="10"/>
      <c r="JK252" s="131">
        <f>(COUNTIF($H252,$JJ$1))</f>
        <v>0</v>
      </c>
      <c r="JL252" s="131">
        <f>(COUNTIF($D252:$G252,$JJ$1))</f>
        <v>0</v>
      </c>
      <c r="JM252" s="10"/>
      <c r="JN252" s="10"/>
      <c r="JO252" s="131">
        <f>(COUNTIF($H252,$JN$1))</f>
        <v>0</v>
      </c>
      <c r="JP252" s="131">
        <f>(COUNTIF($D252:$G252,$JN$1))</f>
        <v>0</v>
      </c>
      <c r="JQ252" s="10"/>
      <c r="JR252" s="10"/>
      <c r="JS252" s="131">
        <f>(COUNTIF($H252,$JR$1))</f>
        <v>0</v>
      </c>
      <c r="JT252" s="131">
        <f>(COUNTIF($D252:$G252,$JR$1))</f>
        <v>0</v>
      </c>
      <c r="JU252" s="10"/>
      <c r="JV252" s="10"/>
      <c r="JW252" s="131">
        <f>(COUNTIF($H252,$JV$1))</f>
        <v>0</v>
      </c>
      <c r="JX252" s="131">
        <f>(COUNTIF($D252:$G252,$JV$1))</f>
        <v>0</v>
      </c>
      <c r="JY252" s="10"/>
      <c r="JZ252" s="10"/>
      <c r="KA252" s="131">
        <f>(COUNTIF($H252,$JZ$1))</f>
        <v>0</v>
      </c>
      <c r="KB252" s="131">
        <f>(COUNTIF($D252:$G252,$JZ$1))</f>
        <v>0</v>
      </c>
      <c r="KC252" s="10"/>
      <c r="KD252" s="10"/>
      <c r="KE252" s="131">
        <f>(COUNTIF($H252,$KD$1))</f>
        <v>0</v>
      </c>
      <c r="KF252" s="131">
        <f>(COUNTIF($D252:$G252,$KD$1))</f>
        <v>2</v>
      </c>
      <c r="KG252" s="10"/>
      <c r="KH252" s="10"/>
      <c r="KI252" s="131">
        <f>(COUNTIF($H252,$KH$1))</f>
        <v>0</v>
      </c>
      <c r="KJ252" s="131">
        <f>(COUNTIF($D252:$G252,$KH$1))</f>
        <v>0</v>
      </c>
      <c r="KK252" s="10"/>
      <c r="KL252" s="10"/>
      <c r="KM252" s="131">
        <f>(COUNTIF($H252,$KL$1))</f>
        <v>0</v>
      </c>
      <c r="KN252" s="131">
        <f>(COUNTIF($D252:$G252,$KL$1))</f>
        <v>0</v>
      </c>
      <c r="KO252" s="10"/>
      <c r="KP252" s="10"/>
      <c r="KQ252" s="131">
        <f>(COUNTIF($H252,$KP$1))</f>
        <v>0</v>
      </c>
      <c r="KR252" s="131">
        <f>(COUNTIF($D252:$G252,$KP$1))</f>
        <v>0</v>
      </c>
      <c r="KS252" s="10"/>
      <c r="KT252" s="10"/>
      <c r="KU252" s="131">
        <f>(COUNTIF($H252,$KT$1))</f>
        <v>0</v>
      </c>
      <c r="KV252" s="131">
        <f>(COUNTIF($D252:$G252,$KT$1))</f>
        <v>0</v>
      </c>
      <c r="KW252" s="10"/>
      <c r="KX252" s="10"/>
      <c r="KY252" s="131">
        <f>(COUNTIF($H252,$KX$1))</f>
        <v>0</v>
      </c>
      <c r="KZ252" s="131">
        <f>(COUNTIF($D252:$G252,$KX$1))</f>
        <v>0</v>
      </c>
      <c r="LA252" s="10"/>
      <c r="LB252" s="10"/>
      <c r="LC252" s="131">
        <f>(COUNTIF($H252,$LB$1))</f>
        <v>0</v>
      </c>
      <c r="LD252" s="131">
        <f>(COUNTIF($D252:$G252,$LB$1))</f>
        <v>0</v>
      </c>
      <c r="LE252" s="10"/>
      <c r="LF252" s="10"/>
      <c r="LG252" s="131">
        <f>(COUNTIF($H252,$NN$1))</f>
        <v>0</v>
      </c>
      <c r="LH252" s="131">
        <f>(COUNTIF($D252:$G252,$NN$1))</f>
        <v>0</v>
      </c>
      <c r="LI252" s="10"/>
      <c r="LJ252" s="10"/>
      <c r="LK252" s="131">
        <f>(COUNTIF($H252,$NN$1))</f>
        <v>0</v>
      </c>
      <c r="LL252" s="131">
        <f>(COUNTIF($D252:$G252,$NN$1))</f>
        <v>0</v>
      </c>
      <c r="LM252" s="10"/>
      <c r="LN252" s="10"/>
      <c r="LO252" s="131">
        <f>(COUNTIF($H252,$NN$1))</f>
        <v>0</v>
      </c>
      <c r="LP252" s="131">
        <f>(COUNTIF($D252:$G252,$NN$1))</f>
        <v>0</v>
      </c>
      <c r="LQ252" s="10"/>
      <c r="LR252" s="10"/>
      <c r="LS252" s="131">
        <f>(COUNTIF($H252,$NN$1))</f>
        <v>0</v>
      </c>
      <c r="LT252" s="131">
        <f>(COUNTIF($D252:$G252,$NN$1))</f>
        <v>0</v>
      </c>
      <c r="LU252" s="10"/>
      <c r="LV252" s="10"/>
      <c r="LW252" s="131">
        <f>(COUNTIF($H252,$NN$1))</f>
        <v>0</v>
      </c>
      <c r="LX252" s="131">
        <f>(COUNTIF($D252:$G252,$NN$1))</f>
        <v>0</v>
      </c>
      <c r="LY252" s="10"/>
      <c r="LZ252" s="10"/>
      <c r="MA252" s="131">
        <f>(COUNTIF($H252,$NN$1))</f>
        <v>0</v>
      </c>
      <c r="MB252" s="131">
        <f>(COUNTIF($D252:$G252,$NN$1))</f>
        <v>0</v>
      </c>
      <c r="MC252" s="10"/>
      <c r="MD252" s="10"/>
      <c r="ME252" s="131">
        <f>(COUNTIF($H252,$NN$1))</f>
        <v>0</v>
      </c>
      <c r="MF252" s="131">
        <f>(COUNTIF($D252:$G252,$NN$1))</f>
        <v>0</v>
      </c>
      <c r="MG252" s="10"/>
      <c r="MH252" s="10"/>
      <c r="MI252" s="131">
        <f>(COUNTIF($H252,$NN$1))</f>
        <v>0</v>
      </c>
      <c r="MJ252" s="131">
        <f>(COUNTIF($D252:$G252,$NN$1))</f>
        <v>0</v>
      </c>
      <c r="MK252" s="10"/>
      <c r="ML252" s="10"/>
      <c r="MM252" s="131">
        <f>(COUNTIF($H252,$NN$1))</f>
        <v>0</v>
      </c>
      <c r="MN252" s="131">
        <f>(COUNTIF($D252:$G252,$NN$1))</f>
        <v>0</v>
      </c>
      <c r="MO252" s="10"/>
      <c r="MP252" s="10"/>
      <c r="MQ252" s="131">
        <f>(COUNTIF($H252,$NN$1))</f>
        <v>0</v>
      </c>
      <c r="MR252" s="131">
        <f>(COUNTIF($D252:$G252,$NN$1))</f>
        <v>0</v>
      </c>
      <c r="MS252" s="10"/>
      <c r="MT252" s="10"/>
      <c r="MU252" s="131">
        <f>(COUNTIF($H252,$NN$1))</f>
        <v>0</v>
      </c>
      <c r="MV252" s="131">
        <f>(COUNTIF($D252:$G252,$NN$1))</f>
        <v>0</v>
      </c>
      <c r="MW252" s="10"/>
      <c r="MX252" s="10"/>
      <c r="MY252" s="131">
        <f>(COUNTIF($H252,$NN$1))</f>
        <v>0</v>
      </c>
      <c r="MZ252" s="131">
        <f>(COUNTIF($D252:$G252,$NN$1))</f>
        <v>0</v>
      </c>
      <c r="NA252" s="10"/>
      <c r="NB252" s="10"/>
      <c r="NC252" s="131">
        <f>(COUNTIF($H252,$NN$1))</f>
        <v>0</v>
      </c>
      <c r="ND252" s="131">
        <f>(COUNTIF($D252:$G252,$NN$1))</f>
        <v>0</v>
      </c>
      <c r="NE252" s="10"/>
      <c r="NF252" s="10"/>
      <c r="NG252" s="131">
        <f>(COUNTIF($H252,$NN$1))</f>
        <v>0</v>
      </c>
      <c r="NH252" s="131">
        <f>(COUNTIF($D252:$G252,$NN$1))</f>
        <v>0</v>
      </c>
      <c r="NI252" s="10"/>
      <c r="NJ252" s="10"/>
      <c r="NK252" s="131">
        <f>(COUNTIF($H252,$NN$1))</f>
        <v>0</v>
      </c>
      <c r="NL252" s="131">
        <f>(COUNTIF($D252:$G252,$NN$1))</f>
        <v>0</v>
      </c>
      <c r="NM252" s="10"/>
      <c r="NN252" s="10"/>
      <c r="NO252" s="131">
        <f>(COUNTIF($H252,$NN$1))</f>
        <v>0</v>
      </c>
      <c r="NP252" s="131">
        <f>(COUNTIF($D252:$G252,$NN$1))</f>
        <v>0</v>
      </c>
      <c r="NQ252" s="10"/>
      <c r="NR252" s="10"/>
      <c r="NS252" s="10"/>
      <c r="NT252" s="134">
        <f t="shared" si="1564"/>
        <v>0</v>
      </c>
      <c r="NU252" s="134">
        <f t="shared" si="1565"/>
        <v>1</v>
      </c>
      <c r="NV252" s="134">
        <f t="shared" si="1566"/>
        <v>2</v>
      </c>
      <c r="NW252" s="134">
        <f t="shared" si="1567"/>
        <v>0</v>
      </c>
      <c r="NX252" s="129"/>
      <c r="NY252" s="136">
        <f t="shared" si="1184"/>
        <v>0</v>
      </c>
      <c r="NZ252" s="136">
        <f t="shared" si="1185"/>
        <v>0</v>
      </c>
      <c r="OA252" s="136">
        <f t="shared" si="1186"/>
        <v>2</v>
      </c>
      <c r="OB252" s="136">
        <f t="shared" si="1187"/>
        <v>0</v>
      </c>
    </row>
    <row r="253" spans="1:392" s="28" customFormat="1" ht="20.25" customHeight="1">
      <c r="A253" s="2">
        <v>5</v>
      </c>
      <c r="B253" s="2" t="s">
        <v>2</v>
      </c>
      <c r="C253" s="92"/>
      <c r="D253" s="13"/>
      <c r="E253" s="13" t="s">
        <v>287</v>
      </c>
      <c r="F253" s="96"/>
      <c r="G253" s="125"/>
      <c r="H253" s="5"/>
      <c r="I253" s="92"/>
      <c r="J253" s="92"/>
      <c r="K253">
        <v>5</v>
      </c>
      <c r="L253"/>
      <c r="M253" s="10"/>
      <c r="N253" s="10">
        <v>1</v>
      </c>
      <c r="O253" s="10">
        <v>4</v>
      </c>
      <c r="P253" s="10"/>
      <c r="Q253" s="10"/>
      <c r="R253" s="10"/>
      <c r="S253" s="131">
        <f t="shared" si="1573"/>
        <v>0</v>
      </c>
      <c r="T253" s="131">
        <f t="shared" si="1574"/>
        <v>0</v>
      </c>
      <c r="U253" s="10"/>
      <c r="V253" s="10"/>
      <c r="W253" s="131">
        <f>(COUNTIF($H253,$V$1))</f>
        <v>0</v>
      </c>
      <c r="X253" s="131">
        <f>(COUNTIF($D253:$G253,$V$1))</f>
        <v>0</v>
      </c>
      <c r="Y253" s="10"/>
      <c r="Z253" s="10"/>
      <c r="AA253" s="131">
        <f>(COUNTIF($H253,$Z$1))</f>
        <v>0</v>
      </c>
      <c r="AB253" s="131">
        <f>(COUNTIF($D253:$G253,$Z$1))</f>
        <v>0</v>
      </c>
      <c r="AC253" s="10"/>
      <c r="AD253" s="10"/>
      <c r="AE253" s="131">
        <f>(COUNTIF($H253,$AD$1))</f>
        <v>0</v>
      </c>
      <c r="AF253" s="131">
        <f>(COUNTIF($D253:$G253,$AD$1))</f>
        <v>0</v>
      </c>
      <c r="AG253" s="10"/>
      <c r="AH253" s="10"/>
      <c r="AI253" s="131">
        <f>(COUNTIF($H253,$AH$1))</f>
        <v>0</v>
      </c>
      <c r="AJ253" s="131">
        <f>(COUNTIF($D253:$G253,$AH$1))</f>
        <v>0</v>
      </c>
      <c r="AK253" s="10"/>
      <c r="AL253" s="10"/>
      <c r="AM253" s="131">
        <f>(COUNTIF($H253,$AL$1))</f>
        <v>0</v>
      </c>
      <c r="AN253" s="131">
        <f>(COUNTIF($D253:$G253,$AL$1))</f>
        <v>0</v>
      </c>
      <c r="AO253" s="10"/>
      <c r="AP253" s="10"/>
      <c r="AQ253" s="131">
        <f>(COUNTIF($H253,$AP$1))</f>
        <v>0</v>
      </c>
      <c r="AR253" s="131">
        <f>(COUNTIF($D253:$G253,$AP$1))</f>
        <v>0</v>
      </c>
      <c r="AS253" s="10"/>
      <c r="AT253" s="10"/>
      <c r="AU253" s="131">
        <f>(COUNTIF($H253,$AT$1))</f>
        <v>0</v>
      </c>
      <c r="AV253" s="131">
        <f>(COUNTIF($D253:$G253,$AT$1))</f>
        <v>0</v>
      </c>
      <c r="AW253" s="10"/>
      <c r="AX253" s="10"/>
      <c r="AY253" s="131">
        <f>(COUNTIF($H253,$AX$1))</f>
        <v>0</v>
      </c>
      <c r="AZ253" s="131">
        <f>(COUNTIF($D253:$G253,$AX$1))</f>
        <v>0</v>
      </c>
      <c r="BA253" s="10"/>
      <c r="BB253" s="10"/>
      <c r="BC253" s="131">
        <f>(COUNTIF($H253,$BB$1))</f>
        <v>0</v>
      </c>
      <c r="BD253" s="131">
        <f>(COUNTIF($D253:$G253,$BB$1))</f>
        <v>0</v>
      </c>
      <c r="BE253" s="10"/>
      <c r="BF253" s="10"/>
      <c r="BG253" s="131">
        <f>(COUNTIF($H253,$BF$1))</f>
        <v>0</v>
      </c>
      <c r="BH253" s="131">
        <f>(COUNTIF($D253:$G253,$BF$1))</f>
        <v>0</v>
      </c>
      <c r="BI253" s="10"/>
      <c r="BJ253" s="10"/>
      <c r="BK253" s="131">
        <f>(COUNTIF($H253,$BJ$1))</f>
        <v>0</v>
      </c>
      <c r="BL253" s="131">
        <f>(COUNTIF($D253:$G253,$BJ$1))</f>
        <v>0</v>
      </c>
      <c r="BM253" s="10"/>
      <c r="BN253" s="10"/>
      <c r="BO253" s="131">
        <f>(COUNTIF($H253,$BN$1))</f>
        <v>0</v>
      </c>
      <c r="BP253" s="131">
        <f>(COUNTIF($D253:$G253,$BN$1))</f>
        <v>0</v>
      </c>
      <c r="BQ253" s="10"/>
      <c r="BR253" s="10"/>
      <c r="BS253" s="131">
        <f>(COUNTIF($H253,$BR$1))</f>
        <v>0</v>
      </c>
      <c r="BT253" s="131">
        <f>(COUNTIF($D253:$G253,$BR$1))</f>
        <v>0</v>
      </c>
      <c r="BU253" s="10"/>
      <c r="BV253" s="10"/>
      <c r="BW253" s="131">
        <f>(COUNTIF($H253,$BV$1))</f>
        <v>0</v>
      </c>
      <c r="BX253" s="131">
        <f>(COUNTIF($D253:$G253,$BV$1))</f>
        <v>0</v>
      </c>
      <c r="BY253" s="10"/>
      <c r="BZ253" s="10"/>
      <c r="CA253" s="131">
        <f>(COUNTIF($H253,$BZ$1))</f>
        <v>0</v>
      </c>
      <c r="CB253" s="131">
        <f>(COUNTIF($D253:$G253,$BZ$1))</f>
        <v>0</v>
      </c>
      <c r="CC253" s="10"/>
      <c r="CD253" s="10"/>
      <c r="CE253" s="131">
        <f>(COUNTIF($H253,$CD$1))</f>
        <v>0</v>
      </c>
      <c r="CF253" s="131">
        <f>(COUNTIF($D253:$G253,$CD$1))</f>
        <v>0</v>
      </c>
      <c r="CG253" s="10"/>
      <c r="CH253" s="10"/>
      <c r="CI253" s="131">
        <f>(COUNTIF($H253,$CH$1))</f>
        <v>0</v>
      </c>
      <c r="CJ253" s="131">
        <f>(COUNTIF($D253:$G253,$CH$1))</f>
        <v>0</v>
      </c>
      <c r="CK253" s="10"/>
      <c r="CL253" s="10"/>
      <c r="CM253" s="131">
        <f>(COUNTIF($H253,$CL$1))</f>
        <v>0</v>
      </c>
      <c r="CN253" s="131">
        <f>(COUNTIF($D253:$G253,$CL$1))</f>
        <v>0</v>
      </c>
      <c r="CO253" s="10"/>
      <c r="CP253" s="10"/>
      <c r="CQ253" s="131">
        <f>(COUNTIF($H253,$CP$1))</f>
        <v>0</v>
      </c>
      <c r="CR253" s="131">
        <f>(COUNTIF($D253:$G253,$CP$1))</f>
        <v>0</v>
      </c>
      <c r="CS253" s="10"/>
      <c r="CT253" s="10"/>
      <c r="CU253" s="131">
        <f>(COUNTIF($H253,$CT$1))</f>
        <v>0</v>
      </c>
      <c r="CV253" s="131">
        <f>(COUNTIF($D253:$G253,$CT$1))</f>
        <v>0</v>
      </c>
      <c r="CW253" s="10"/>
      <c r="CX253" s="10"/>
      <c r="CY253" s="131">
        <f>(COUNTIF($H253,$CX$1))</f>
        <v>0</v>
      </c>
      <c r="CZ253" s="131">
        <f>(COUNTIF($D253:$G253,$CX$1))</f>
        <v>0</v>
      </c>
      <c r="DA253" s="10"/>
      <c r="DB253" s="10"/>
      <c r="DC253" s="131">
        <f>(COUNTIF($H253,$DB$1))</f>
        <v>0</v>
      </c>
      <c r="DD253" s="131">
        <f>(COUNTIF($D253:$G253,$DB$1))</f>
        <v>0</v>
      </c>
      <c r="DE253" s="10"/>
      <c r="DF253" s="10"/>
      <c r="DG253" s="131">
        <f>(COUNTIF($H253,$DF$1))</f>
        <v>0</v>
      </c>
      <c r="DH253" s="131">
        <f>(COUNTIF($D253:$G253,$DF$1))</f>
        <v>0</v>
      </c>
      <c r="DI253" s="10"/>
      <c r="DJ253" s="10"/>
      <c r="DK253" s="131">
        <f>(COUNTIF($H253,$DJ$1))</f>
        <v>0</v>
      </c>
      <c r="DL253" s="131">
        <f>(COUNTIF($D253:$G253,$DJ$1))</f>
        <v>0</v>
      </c>
      <c r="DM253" s="10"/>
      <c r="DN253" s="10"/>
      <c r="DO253" s="131">
        <f>(COUNTIF($H253,$DN$1))</f>
        <v>0</v>
      </c>
      <c r="DP253" s="131">
        <f>(COUNTIF($D253:$G253,$DN$1))</f>
        <v>0</v>
      </c>
      <c r="DQ253" s="10"/>
      <c r="DR253" s="10"/>
      <c r="DS253" s="131">
        <f>(COUNTIF($H253,$DR$1))</f>
        <v>0</v>
      </c>
      <c r="DT253" s="131">
        <f>(COUNTIF($D253:$G253,$DR$1))</f>
        <v>0</v>
      </c>
      <c r="DU253" s="10"/>
      <c r="DV253" s="10"/>
      <c r="DW253" s="131">
        <f>(COUNTIF($H253,$DV$1))</f>
        <v>0</v>
      </c>
      <c r="DX253" s="131">
        <f>(COUNTIF($D253:$G253,$DV$1))</f>
        <v>0</v>
      </c>
      <c r="DY253" s="10"/>
      <c r="DZ253" s="10"/>
      <c r="EA253" s="131">
        <f>(COUNTIF($H253,$DZ$1))</f>
        <v>0</v>
      </c>
      <c r="EB253" s="131">
        <f>(COUNTIF($D253:$G253,$DZ$1))</f>
        <v>0</v>
      </c>
      <c r="EC253" s="10"/>
      <c r="ED253" s="10"/>
      <c r="EE253" s="131">
        <f>(COUNTIF($H253,$ED$1))</f>
        <v>0</v>
      </c>
      <c r="EF253" s="131">
        <f>(COUNTIF($D253:$G253,$ED$1))</f>
        <v>0</v>
      </c>
      <c r="EG253" s="10"/>
      <c r="EH253" s="10"/>
      <c r="EI253" s="131">
        <f>(COUNTIF($H253,$EH$1))</f>
        <v>0</v>
      </c>
      <c r="EJ253" s="131">
        <f>(COUNTIF($D253:$G253,$EH$1))</f>
        <v>0</v>
      </c>
      <c r="EK253" s="10"/>
      <c r="EL253" s="10"/>
      <c r="EM253" s="131">
        <f>(COUNTIF($H253,$EL$1))</f>
        <v>0</v>
      </c>
      <c r="EN253" s="131">
        <f>(COUNTIF($D253:$G253,$EL$1))</f>
        <v>0</v>
      </c>
      <c r="EO253" s="10"/>
      <c r="EP253" s="10"/>
      <c r="EQ253" s="131">
        <f>(COUNTIF($H253,$EP$1))</f>
        <v>0</v>
      </c>
      <c r="ER253" s="131">
        <f>(COUNTIF($D253:$G253,$EP$1))</f>
        <v>0</v>
      </c>
      <c r="ES253" s="10"/>
      <c r="ET253" s="10"/>
      <c r="EU253" s="131">
        <f>(COUNTIF($H253,$ET$1))</f>
        <v>0</v>
      </c>
      <c r="EV253" s="131">
        <f>(COUNTIF($D253:$G253,$ET$1))</f>
        <v>0</v>
      </c>
      <c r="EW253" s="10"/>
      <c r="EX253" s="10"/>
      <c r="EY253" s="131">
        <f>(COUNTIF($H253,$EX$1))</f>
        <v>0</v>
      </c>
      <c r="EZ253" s="131">
        <f>(COUNTIF($D253:$G253,$EX$1))</f>
        <v>0</v>
      </c>
      <c r="FA253" s="10"/>
      <c r="FB253" s="10"/>
      <c r="FC253" s="131">
        <f>(COUNTIF($H253,$FB$1))</f>
        <v>0</v>
      </c>
      <c r="FD253" s="131">
        <f>(COUNTIF($D253:$G253,$FB$1))</f>
        <v>0</v>
      </c>
      <c r="FE253" s="10"/>
      <c r="FF253" s="10"/>
      <c r="FG253" s="131">
        <f>(COUNTIF($H253,$FF$1))</f>
        <v>0</v>
      </c>
      <c r="FH253" s="131">
        <f>(COUNTIF($D253:$G253,$FF$1))</f>
        <v>0</v>
      </c>
      <c r="FI253" s="10"/>
      <c r="FJ253" s="10"/>
      <c r="FK253" s="131">
        <f>(COUNTIF($H253,$FJ$1))</f>
        <v>0</v>
      </c>
      <c r="FL253" s="131">
        <f>(COUNTIF($D253:$G253,$FJ$1))</f>
        <v>0</v>
      </c>
      <c r="FM253" s="10"/>
      <c r="FN253" s="10"/>
      <c r="FO253" s="131">
        <f>(COUNTIF($H253,$FN$1))</f>
        <v>0</v>
      </c>
      <c r="FP253" s="131">
        <f>(COUNTIF($D253:$G253,$FN$1))</f>
        <v>0</v>
      </c>
      <c r="FQ253" s="10"/>
      <c r="FR253" s="10"/>
      <c r="FS253" s="131">
        <f>(COUNTIF($H253,$FR$1))</f>
        <v>0</v>
      </c>
      <c r="FT253" s="131">
        <f>(COUNTIF($D253:$G253,$FR$1))</f>
        <v>0</v>
      </c>
      <c r="FU253" s="10"/>
      <c r="FV253" s="10"/>
      <c r="FW253" s="131">
        <f>(COUNTIF($H253,$FV$1))</f>
        <v>0</v>
      </c>
      <c r="FX253" s="131">
        <f>(COUNTIF($D253:$G253,$FV$1))</f>
        <v>0</v>
      </c>
      <c r="FY253" s="10"/>
      <c r="FZ253" s="10"/>
      <c r="GA253" s="131">
        <f>(COUNTIF($H253,$FZ$1))</f>
        <v>0</v>
      </c>
      <c r="GB253" s="131">
        <f>(COUNTIF($D253:$G253,$FZ$1))</f>
        <v>0</v>
      </c>
      <c r="GC253" s="10"/>
      <c r="GD253" s="10"/>
      <c r="GE253" s="131">
        <f>(COUNTIF($H253,$GD$1))</f>
        <v>0</v>
      </c>
      <c r="GF253" s="131">
        <f>(COUNTIF($D253:$G253,$GD$1))</f>
        <v>0</v>
      </c>
      <c r="GG253" s="10"/>
      <c r="GH253" s="10"/>
      <c r="GI253" s="131">
        <f>(COUNTIF($H253,$GH$1))</f>
        <v>0</v>
      </c>
      <c r="GJ253" s="131">
        <f>(COUNTIF($D253:$G253,$GH$1))</f>
        <v>0</v>
      </c>
      <c r="GK253" s="10"/>
      <c r="GL253" s="10"/>
      <c r="GM253" s="131">
        <f>(COUNTIF($H253,$GL$1))</f>
        <v>0</v>
      </c>
      <c r="GN253" s="131">
        <f>(COUNTIF($D253:$G253,$GL$1))</f>
        <v>0</v>
      </c>
      <c r="GO253" s="10"/>
      <c r="GP253" s="10"/>
      <c r="GQ253" s="131">
        <f>(COUNTIF($H253,$GP$1))</f>
        <v>0</v>
      </c>
      <c r="GR253" s="131">
        <f>(COUNTIF($D253:$G253,$GP$1))</f>
        <v>0</v>
      </c>
      <c r="GS253" s="10"/>
      <c r="GT253" s="10"/>
      <c r="GU253" s="131">
        <f>(COUNTIF($H253,$GT$1))</f>
        <v>0</v>
      </c>
      <c r="GV253" s="131">
        <f>(COUNTIF($D253:$G253,$GT$1))</f>
        <v>0</v>
      </c>
      <c r="GW253" s="10"/>
      <c r="GX253" s="10"/>
      <c r="GY253" s="131">
        <f>(COUNTIF($H253,$GX$1))</f>
        <v>0</v>
      </c>
      <c r="GZ253" s="131">
        <f>(COUNTIF($D253:$G253,$GX$1))</f>
        <v>0</v>
      </c>
      <c r="HA253" s="10"/>
      <c r="HB253" s="10"/>
      <c r="HC253" s="131">
        <f>(COUNTIF($H253,$HB$1))</f>
        <v>0</v>
      </c>
      <c r="HD253" s="131">
        <f>(COUNTIF($D253:$G253,$HB$1))</f>
        <v>0</v>
      </c>
      <c r="HE253" s="10"/>
      <c r="HF253" s="10"/>
      <c r="HG253" s="131">
        <f>(COUNTIF($H253,$HF$1))</f>
        <v>0</v>
      </c>
      <c r="HH253" s="131">
        <f>(COUNTIF($D253:$G253,$HF$1))</f>
        <v>1</v>
      </c>
      <c r="HI253" s="10"/>
      <c r="HJ253" s="10"/>
      <c r="HK253" s="131">
        <f>(COUNTIF($H253,$HJ$1))</f>
        <v>0</v>
      </c>
      <c r="HL253" s="131">
        <f>(COUNTIF($D253:$G253,$HJ$1))</f>
        <v>0</v>
      </c>
      <c r="HM253" s="10"/>
      <c r="HN253" s="10"/>
      <c r="HO253" s="131">
        <f>(COUNTIF($H253,$HN$1))</f>
        <v>0</v>
      </c>
      <c r="HP253" s="131">
        <f>(COUNTIF($D253:$G253,$HN$1))</f>
        <v>0</v>
      </c>
      <c r="HQ253" s="10"/>
      <c r="HR253" s="10"/>
      <c r="HS253" s="131">
        <f>(COUNTIF($H253,$HR$1))</f>
        <v>0</v>
      </c>
      <c r="HT253" s="131">
        <f>(COUNTIF($D253:$G253,$HR$1))</f>
        <v>0</v>
      </c>
      <c r="HU253" s="10"/>
      <c r="HV253" s="10"/>
      <c r="HW253" s="131">
        <f>(COUNTIF($H253,$HV$1))</f>
        <v>0</v>
      </c>
      <c r="HX253" s="131">
        <f>(COUNTIF($D253:$G253,$HV$1))</f>
        <v>0</v>
      </c>
      <c r="HY253" s="10"/>
      <c r="HZ253" s="10"/>
      <c r="IA253" s="131">
        <f>(COUNTIF($H253,$HZ$1))</f>
        <v>0</v>
      </c>
      <c r="IB253" s="131">
        <f>(COUNTIF($D253:$G253,$HZ$1))</f>
        <v>0</v>
      </c>
      <c r="IC253" s="10"/>
      <c r="ID253" s="10"/>
      <c r="IE253" s="131">
        <f>(COUNTIF($H253,$ID$1))</f>
        <v>0</v>
      </c>
      <c r="IF253" s="131">
        <f>(COUNTIF($D253:$G253,$ID$1))</f>
        <v>0</v>
      </c>
      <c r="IG253" s="10"/>
      <c r="IH253" s="10"/>
      <c r="II253" s="131">
        <f>(COUNTIF($H253,$IH$1))</f>
        <v>0</v>
      </c>
      <c r="IJ253" s="131">
        <f>(COUNTIF($D253:$G253,$IH$1))</f>
        <v>0</v>
      </c>
      <c r="IK253" s="10"/>
      <c r="IL253" s="10"/>
      <c r="IM253" s="131">
        <f>(COUNTIF($H253,$IL$1))</f>
        <v>0</v>
      </c>
      <c r="IN253" s="131">
        <f>(COUNTIF($D253:$G253,$IL$1))</f>
        <v>0</v>
      </c>
      <c r="IO253" s="10"/>
      <c r="IP253" s="10"/>
      <c r="IQ253" s="131">
        <f>(COUNTIF($H253,$IP$1))</f>
        <v>0</v>
      </c>
      <c r="IR253" s="131">
        <f>(COUNTIF($D253:$G253,$IP$1))</f>
        <v>0</v>
      </c>
      <c r="IS253" s="10"/>
      <c r="IT253" s="10"/>
      <c r="IU253" s="131">
        <f>(COUNTIF($H253,$IT$1))</f>
        <v>0</v>
      </c>
      <c r="IV253" s="131">
        <f>(COUNTIF($D253:$G253,$IT$1))</f>
        <v>0</v>
      </c>
      <c r="IW253" s="10"/>
      <c r="IX253" s="10"/>
      <c r="IY253" s="131">
        <f>(COUNTIF($H253,$IX$1))</f>
        <v>0</v>
      </c>
      <c r="IZ253" s="131">
        <f>(COUNTIF($D253:$G253,$IX$1))</f>
        <v>0</v>
      </c>
      <c r="JA253" s="10"/>
      <c r="JB253" s="10"/>
      <c r="JC253" s="131">
        <f>(COUNTIF($H253,$JB$1))</f>
        <v>0</v>
      </c>
      <c r="JD253" s="131">
        <f>(COUNTIF($D253:$G253,$JB$1))</f>
        <v>0</v>
      </c>
      <c r="JE253" s="10"/>
      <c r="JF253" s="10"/>
      <c r="JG253" s="131">
        <f>(COUNTIF($H253,$JF$1))</f>
        <v>0</v>
      </c>
      <c r="JH253" s="131">
        <f>(COUNTIF($D253:$G253,$JF$1))</f>
        <v>0</v>
      </c>
      <c r="JI253" s="10"/>
      <c r="JJ253" s="10"/>
      <c r="JK253" s="131">
        <f>(COUNTIF($H253,$JJ$1))</f>
        <v>0</v>
      </c>
      <c r="JL253" s="131">
        <f>(COUNTIF($D253:$G253,$JJ$1))</f>
        <v>0</v>
      </c>
      <c r="JM253" s="10"/>
      <c r="JN253" s="10"/>
      <c r="JO253" s="131">
        <f>(COUNTIF($H253,$JN$1))</f>
        <v>0</v>
      </c>
      <c r="JP253" s="131">
        <f>(COUNTIF($D253:$G253,$JN$1))</f>
        <v>0</v>
      </c>
      <c r="JQ253" s="10"/>
      <c r="JR253" s="10"/>
      <c r="JS253" s="131">
        <f>(COUNTIF($H253,$JR$1))</f>
        <v>0</v>
      </c>
      <c r="JT253" s="131">
        <f>(COUNTIF($D253:$G253,$JR$1))</f>
        <v>0</v>
      </c>
      <c r="JU253" s="10"/>
      <c r="JV253" s="10"/>
      <c r="JW253" s="131">
        <f>(COUNTIF($H253,$JV$1))</f>
        <v>0</v>
      </c>
      <c r="JX253" s="131">
        <f>(COUNTIF($D253:$G253,$JV$1))</f>
        <v>0</v>
      </c>
      <c r="JY253" s="10"/>
      <c r="JZ253" s="10"/>
      <c r="KA253" s="131">
        <f>(COUNTIF($H253,$JZ$1))</f>
        <v>0</v>
      </c>
      <c r="KB253" s="131">
        <f>(COUNTIF($D253:$G253,$JZ$1))</f>
        <v>0</v>
      </c>
      <c r="KC253" s="10"/>
      <c r="KD253" s="10"/>
      <c r="KE253" s="131">
        <f>(COUNTIF($H253,$KD$1))</f>
        <v>0</v>
      </c>
      <c r="KF253" s="131">
        <f>(COUNTIF($D253:$G253,$KD$1))</f>
        <v>0</v>
      </c>
      <c r="KG253" s="10"/>
      <c r="KH253" s="10"/>
      <c r="KI253" s="131">
        <f>(COUNTIF($H253,$KH$1))</f>
        <v>0</v>
      </c>
      <c r="KJ253" s="131">
        <f>(COUNTIF($D253:$G253,$KH$1))</f>
        <v>0</v>
      </c>
      <c r="KK253" s="10"/>
      <c r="KL253" s="10"/>
      <c r="KM253" s="131">
        <f>(COUNTIF($H253,$KL$1))</f>
        <v>0</v>
      </c>
      <c r="KN253" s="131">
        <f>(COUNTIF($D253:$G253,$KL$1))</f>
        <v>0</v>
      </c>
      <c r="KO253" s="10"/>
      <c r="KP253" s="10"/>
      <c r="KQ253" s="131">
        <f>(COUNTIF($H253,$KP$1))</f>
        <v>0</v>
      </c>
      <c r="KR253" s="131">
        <f>(COUNTIF($D253:$G253,$KP$1))</f>
        <v>0</v>
      </c>
      <c r="KS253" s="10"/>
      <c r="KT253" s="10"/>
      <c r="KU253" s="131">
        <f>(COUNTIF($H253,$KT$1))</f>
        <v>0</v>
      </c>
      <c r="KV253" s="131">
        <f>(COUNTIF($D253:$G253,$KT$1))</f>
        <v>0</v>
      </c>
      <c r="KW253" s="10"/>
      <c r="KX253" s="10"/>
      <c r="KY253" s="131">
        <f>(COUNTIF($H253,$KX$1))</f>
        <v>0</v>
      </c>
      <c r="KZ253" s="131">
        <f>(COUNTIF($D253:$G253,$KX$1))</f>
        <v>0</v>
      </c>
      <c r="LA253" s="10"/>
      <c r="LB253" s="10"/>
      <c r="LC253" s="131">
        <f>(COUNTIF($H253,$LB$1))</f>
        <v>0</v>
      </c>
      <c r="LD253" s="131">
        <f>(COUNTIF($D253:$G253,$LB$1))</f>
        <v>0</v>
      </c>
      <c r="LE253" s="10"/>
      <c r="LF253" s="10"/>
      <c r="LG253" s="131">
        <f>(COUNTIF($H253,$NN$1))</f>
        <v>0</v>
      </c>
      <c r="LH253" s="131">
        <f>(COUNTIF($D253:$G253,$NN$1))</f>
        <v>0</v>
      </c>
      <c r="LI253" s="10"/>
      <c r="LJ253" s="10"/>
      <c r="LK253" s="131">
        <f>(COUNTIF($H253,$NN$1))</f>
        <v>0</v>
      </c>
      <c r="LL253" s="131">
        <f>(COUNTIF($D253:$G253,$NN$1))</f>
        <v>0</v>
      </c>
      <c r="LM253" s="10"/>
      <c r="LN253" s="10"/>
      <c r="LO253" s="131">
        <f>(COUNTIF($H253,$NN$1))</f>
        <v>0</v>
      </c>
      <c r="LP253" s="131">
        <f>(COUNTIF($D253:$G253,$NN$1))</f>
        <v>0</v>
      </c>
      <c r="LQ253" s="10"/>
      <c r="LR253" s="10"/>
      <c r="LS253" s="131">
        <f>(COUNTIF($H253,$NN$1))</f>
        <v>0</v>
      </c>
      <c r="LT253" s="131">
        <f>(COUNTIF($D253:$G253,$NN$1))</f>
        <v>0</v>
      </c>
      <c r="LU253" s="10"/>
      <c r="LV253" s="10"/>
      <c r="LW253" s="131">
        <f>(COUNTIF($H253,$NN$1))</f>
        <v>0</v>
      </c>
      <c r="LX253" s="131">
        <f>(COUNTIF($D253:$G253,$NN$1))</f>
        <v>0</v>
      </c>
      <c r="LY253" s="10"/>
      <c r="LZ253" s="10"/>
      <c r="MA253" s="131">
        <f>(COUNTIF($H253,$NN$1))</f>
        <v>0</v>
      </c>
      <c r="MB253" s="131">
        <f>(COUNTIF($D253:$G253,$NN$1))</f>
        <v>0</v>
      </c>
      <c r="MC253" s="10"/>
      <c r="MD253" s="10"/>
      <c r="ME253" s="131">
        <f>(COUNTIF($H253,$NN$1))</f>
        <v>0</v>
      </c>
      <c r="MF253" s="131">
        <f>(COUNTIF($D253:$G253,$NN$1))</f>
        <v>0</v>
      </c>
      <c r="MG253" s="10"/>
      <c r="MH253" s="10"/>
      <c r="MI253" s="131">
        <f>(COUNTIF($H253,$NN$1))</f>
        <v>0</v>
      </c>
      <c r="MJ253" s="131">
        <f>(COUNTIF($D253:$G253,$NN$1))</f>
        <v>0</v>
      </c>
      <c r="MK253" s="10"/>
      <c r="ML253" s="10"/>
      <c r="MM253" s="131">
        <f>(COUNTIF($H253,$NN$1))</f>
        <v>0</v>
      </c>
      <c r="MN253" s="131">
        <f>(COUNTIF($D253:$G253,$NN$1))</f>
        <v>0</v>
      </c>
      <c r="MO253" s="10"/>
      <c r="MP253" s="10"/>
      <c r="MQ253" s="131">
        <f>(COUNTIF($H253,$NN$1))</f>
        <v>0</v>
      </c>
      <c r="MR253" s="131">
        <f>(COUNTIF($D253:$G253,$NN$1))</f>
        <v>0</v>
      </c>
      <c r="MS253" s="10"/>
      <c r="MT253" s="10"/>
      <c r="MU253" s="131">
        <f>(COUNTIF($H253,$NN$1))</f>
        <v>0</v>
      </c>
      <c r="MV253" s="131">
        <f>(COUNTIF($D253:$G253,$NN$1))</f>
        <v>0</v>
      </c>
      <c r="MW253" s="10"/>
      <c r="MX253" s="10"/>
      <c r="MY253" s="131">
        <f>(COUNTIF($H253,$NN$1))</f>
        <v>0</v>
      </c>
      <c r="MZ253" s="131">
        <f>(COUNTIF($D253:$G253,$NN$1))</f>
        <v>0</v>
      </c>
      <c r="NA253" s="10"/>
      <c r="NB253" s="10"/>
      <c r="NC253" s="131">
        <f>(COUNTIF($H253,$NN$1))</f>
        <v>0</v>
      </c>
      <c r="ND253" s="131">
        <f>(COUNTIF($D253:$G253,$NN$1))</f>
        <v>0</v>
      </c>
      <c r="NE253" s="10"/>
      <c r="NF253" s="10"/>
      <c r="NG253" s="131">
        <f>(COUNTIF($H253,$NN$1))</f>
        <v>0</v>
      </c>
      <c r="NH253" s="131">
        <f>(COUNTIF($D253:$G253,$NN$1))</f>
        <v>0</v>
      </c>
      <c r="NI253" s="10"/>
      <c r="NJ253" s="10"/>
      <c r="NK253" s="131">
        <f>(COUNTIF($H253,$NN$1))</f>
        <v>0</v>
      </c>
      <c r="NL253" s="131">
        <f>(COUNTIF($D253:$G253,$NN$1))</f>
        <v>0</v>
      </c>
      <c r="NM253" s="10"/>
      <c r="NN253" s="10"/>
      <c r="NO253" s="131">
        <f>(COUNTIF($H253,$NN$1))</f>
        <v>0</v>
      </c>
      <c r="NP253" s="131">
        <f>(COUNTIF($D253:$G253,$NN$1))</f>
        <v>0</v>
      </c>
      <c r="NQ253" s="10"/>
      <c r="NR253" s="10"/>
      <c r="NS253" s="10"/>
      <c r="NT253" s="134">
        <f t="shared" si="1564"/>
        <v>0</v>
      </c>
      <c r="NU253" s="134">
        <f t="shared" si="1565"/>
        <v>1</v>
      </c>
      <c r="NV253" s="134">
        <f t="shared" si="1566"/>
        <v>3</v>
      </c>
      <c r="NW253" s="134">
        <f t="shared" si="1567"/>
        <v>0</v>
      </c>
      <c r="NX253" s="129"/>
      <c r="NY253" s="136">
        <f t="shared" si="1184"/>
        <v>0</v>
      </c>
      <c r="NZ253" s="136">
        <f t="shared" si="1185"/>
        <v>0</v>
      </c>
      <c r="OA253" s="136">
        <f t="shared" si="1186"/>
        <v>1</v>
      </c>
      <c r="OB253" s="136">
        <f t="shared" si="1187"/>
        <v>0</v>
      </c>
    </row>
    <row r="254" spans="1:392" s="28" customFormat="1" ht="20.25" customHeight="1">
      <c r="A254"/>
      <c r="B254"/>
      <c r="C254" s="93"/>
      <c r="D254" s="93"/>
      <c r="E254" s="93"/>
      <c r="F254" s="93"/>
      <c r="G254" s="93"/>
      <c r="H254" s="135"/>
      <c r="I254" s="93"/>
      <c r="J254" s="93"/>
      <c r="K254"/>
      <c r="L254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  <c r="CY254" s="10"/>
      <c r="CZ254" s="10"/>
      <c r="DA254" s="10"/>
      <c r="DB254" s="10"/>
      <c r="DC254" s="10"/>
      <c r="DD254" s="10"/>
      <c r="DE254" s="10"/>
      <c r="DF254" s="10"/>
      <c r="DG254" s="10"/>
      <c r="DH254" s="10"/>
      <c r="DI254" s="10"/>
      <c r="DJ254" s="10"/>
      <c r="DK254" s="10"/>
      <c r="DL254" s="10"/>
      <c r="DM254" s="10"/>
      <c r="DN254" s="10"/>
      <c r="DO254" s="10"/>
      <c r="DP254" s="10"/>
      <c r="DQ254" s="10"/>
      <c r="DR254" s="10"/>
      <c r="DS254" s="10"/>
      <c r="DT254" s="10"/>
      <c r="DU254" s="10"/>
      <c r="DV254" s="10"/>
      <c r="DW254" s="10"/>
      <c r="DX254" s="10"/>
      <c r="DY254" s="10"/>
      <c r="DZ254" s="10"/>
      <c r="EA254" s="10"/>
      <c r="EB254" s="10"/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  <c r="GV254" s="10"/>
      <c r="GW254" s="10"/>
      <c r="GX254" s="10"/>
      <c r="GY254" s="10"/>
      <c r="GZ254" s="10"/>
      <c r="HA254" s="10"/>
      <c r="HB254" s="10"/>
      <c r="HC254" s="10"/>
      <c r="HD254" s="10"/>
      <c r="HE254" s="10"/>
      <c r="HF254" s="10"/>
      <c r="HG254" s="10"/>
      <c r="HH254" s="10"/>
      <c r="HI254" s="10"/>
      <c r="HJ254" s="10"/>
      <c r="HK254" s="10"/>
      <c r="HL254" s="10"/>
      <c r="HM254" s="10"/>
      <c r="HN254" s="10"/>
      <c r="HO254" s="10"/>
      <c r="HP254" s="10"/>
      <c r="HQ254" s="10"/>
      <c r="HR254" s="10"/>
      <c r="HS254" s="10"/>
      <c r="HT254" s="10"/>
      <c r="HU254" s="10"/>
      <c r="HV254" s="10"/>
      <c r="HW254" s="10"/>
      <c r="HX254" s="10"/>
      <c r="HY254" s="10"/>
      <c r="HZ254" s="10"/>
      <c r="IA254" s="10"/>
      <c r="IB254" s="10"/>
      <c r="IC254" s="10"/>
      <c r="ID254" s="10"/>
      <c r="IE254" s="10"/>
      <c r="IF254" s="10"/>
      <c r="IG254" s="10"/>
      <c r="IH254" s="10"/>
      <c r="II254" s="10"/>
      <c r="IJ254" s="10"/>
      <c r="IK254" s="10"/>
      <c r="IL254" s="10"/>
      <c r="IM254" s="10"/>
      <c r="IN254" s="10"/>
      <c r="IO254" s="10"/>
      <c r="IP254" s="10"/>
      <c r="IQ254" s="10"/>
      <c r="IR254" s="10"/>
      <c r="IS254" s="10"/>
      <c r="IT254" s="10"/>
      <c r="IU254" s="10"/>
      <c r="IV254" s="10"/>
      <c r="IW254" s="10"/>
      <c r="IX254" s="10"/>
      <c r="IY254" s="10"/>
      <c r="IZ254" s="10"/>
      <c r="JA254" s="10"/>
      <c r="JB254" s="10"/>
      <c r="JC254" s="10"/>
      <c r="JD254" s="10"/>
      <c r="JE254" s="10"/>
      <c r="JF254" s="10"/>
      <c r="JG254" s="10"/>
      <c r="JH254" s="10"/>
      <c r="JI254" s="10"/>
      <c r="JJ254" s="10"/>
      <c r="JK254" s="10"/>
      <c r="JL254" s="10"/>
      <c r="JM254" s="10"/>
      <c r="JN254" s="10"/>
      <c r="JO254" s="10"/>
      <c r="JP254" s="10"/>
      <c r="JQ254" s="10"/>
      <c r="JR254" s="10"/>
      <c r="JS254" s="10"/>
      <c r="JT254" s="10"/>
      <c r="JU254" s="10"/>
      <c r="JV254" s="10"/>
      <c r="JW254" s="10"/>
      <c r="JX254" s="10"/>
      <c r="JY254" s="10"/>
      <c r="JZ254" s="10"/>
      <c r="KA254" s="10"/>
      <c r="KB254" s="10"/>
      <c r="KC254" s="10"/>
      <c r="KD254" s="10"/>
      <c r="KE254" s="10"/>
      <c r="KF254" s="10"/>
      <c r="KG254" s="10"/>
      <c r="KH254" s="10"/>
      <c r="KI254" s="10"/>
      <c r="KJ254" s="10"/>
      <c r="KK254" s="10"/>
      <c r="KL254" s="10"/>
      <c r="KM254" s="10"/>
      <c r="KN254" s="10"/>
      <c r="KO254" s="10"/>
      <c r="KP254" s="10"/>
      <c r="KQ254" s="10"/>
      <c r="KR254" s="10"/>
      <c r="KS254" s="10"/>
      <c r="KT254" s="10"/>
      <c r="KU254" s="10"/>
      <c r="KV254" s="10"/>
      <c r="KW254" s="10"/>
      <c r="KX254" s="10"/>
      <c r="KY254" s="10"/>
      <c r="KZ254" s="10"/>
      <c r="LA254" s="10"/>
      <c r="LB254" s="10"/>
      <c r="LC254" s="10"/>
      <c r="LD254" s="10"/>
      <c r="LE254" s="10"/>
      <c r="LF254" s="10"/>
      <c r="LG254" s="10"/>
      <c r="LH254" s="10"/>
      <c r="LI254" s="10"/>
      <c r="LJ254" s="10"/>
      <c r="LK254" s="10"/>
      <c r="LL254" s="10"/>
      <c r="LM254" s="10"/>
      <c r="LN254" s="10"/>
      <c r="LO254" s="10"/>
      <c r="LP254" s="10"/>
      <c r="LQ254" s="10"/>
      <c r="LR254" s="10"/>
      <c r="LS254" s="10"/>
      <c r="LT254" s="10"/>
      <c r="LU254" s="10"/>
      <c r="LV254" s="10"/>
      <c r="LW254" s="10"/>
      <c r="LX254" s="10"/>
      <c r="LY254" s="10"/>
      <c r="LZ254" s="10"/>
      <c r="MA254" s="10"/>
      <c r="MB254" s="10"/>
      <c r="MC254" s="10"/>
      <c r="MD254" s="10"/>
      <c r="ME254" s="10"/>
      <c r="MF254" s="10"/>
      <c r="MG254" s="10"/>
      <c r="MH254" s="10"/>
      <c r="MI254" s="10"/>
      <c r="MJ254" s="10"/>
      <c r="MK254" s="10"/>
      <c r="ML254" s="10"/>
      <c r="MM254" s="10"/>
      <c r="MN254" s="10"/>
      <c r="MO254" s="10"/>
      <c r="MP254" s="10"/>
      <c r="MQ254" s="10"/>
      <c r="MR254" s="10"/>
      <c r="MS254" s="10"/>
      <c r="MT254" s="10"/>
      <c r="MU254" s="10"/>
      <c r="MV254" s="10"/>
      <c r="MW254" s="10"/>
      <c r="MX254" s="10"/>
      <c r="MY254" s="10"/>
      <c r="MZ254" s="10"/>
      <c r="NA254" s="10"/>
      <c r="NB254" s="10"/>
      <c r="NC254" s="10"/>
      <c r="ND254" s="10"/>
      <c r="NE254" s="10"/>
      <c r="NF254" s="10"/>
      <c r="NG254" s="10"/>
      <c r="NH254" s="10"/>
      <c r="NI254" s="10"/>
      <c r="NJ254" s="10"/>
      <c r="NK254" s="10"/>
      <c r="NL254" s="10"/>
      <c r="NM254" s="10"/>
      <c r="NN254" s="10"/>
      <c r="NO254" s="10"/>
      <c r="NP254" s="10"/>
      <c r="NQ254" s="10"/>
      <c r="NR254" s="10"/>
      <c r="NS254" s="10"/>
      <c r="NT254" s="134"/>
      <c r="NU254" s="134"/>
      <c r="NV254" s="134"/>
      <c r="NW254" s="134"/>
      <c r="NX254" s="129"/>
      <c r="NY254" s="136">
        <f t="shared" si="1184"/>
        <v>0</v>
      </c>
      <c r="NZ254" s="136">
        <f t="shared" si="1185"/>
        <v>0</v>
      </c>
      <c r="OA254" s="136">
        <f t="shared" si="1186"/>
        <v>0</v>
      </c>
      <c r="OB254" s="136">
        <f t="shared" si="1187"/>
        <v>0</v>
      </c>
    </row>
    <row r="255" spans="1:392" s="28" customFormat="1" ht="20.25" customHeight="1">
      <c r="A255" s="144" t="s">
        <v>18</v>
      </c>
      <c r="B255" s="144"/>
      <c r="C255" s="93"/>
      <c r="D255" s="93"/>
      <c r="E255" s="93"/>
      <c r="F255" s="93"/>
      <c r="G255" s="93"/>
      <c r="H255" s="93"/>
      <c r="I255" s="93"/>
      <c r="J255" s="93"/>
      <c r="K255"/>
      <c r="L255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  <c r="CY255" s="10"/>
      <c r="CZ255" s="10"/>
      <c r="DA255" s="10"/>
      <c r="DB255" s="10"/>
      <c r="DC255" s="10"/>
      <c r="DD255" s="10"/>
      <c r="DE255" s="10"/>
      <c r="DF255" s="10"/>
      <c r="DG255" s="10"/>
      <c r="DH255" s="10"/>
      <c r="DI255" s="10"/>
      <c r="DJ255" s="10"/>
      <c r="DK255" s="10"/>
      <c r="DL255" s="10"/>
      <c r="DM255" s="10"/>
      <c r="DN255" s="10"/>
      <c r="DO255" s="10"/>
      <c r="DP255" s="10"/>
      <c r="DQ255" s="10"/>
      <c r="DR255" s="10"/>
      <c r="DS255" s="10"/>
      <c r="DT255" s="10"/>
      <c r="DU255" s="10"/>
      <c r="DV255" s="10"/>
      <c r="DW255" s="10"/>
      <c r="DX255" s="10"/>
      <c r="DY255" s="10"/>
      <c r="DZ255" s="10"/>
      <c r="EA255" s="10"/>
      <c r="EB255" s="10"/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  <c r="GV255" s="10"/>
      <c r="GW255" s="10"/>
      <c r="GX255" s="10"/>
      <c r="GY255" s="10"/>
      <c r="GZ255" s="10"/>
      <c r="HA255" s="10"/>
      <c r="HB255" s="10"/>
      <c r="HC255" s="10"/>
      <c r="HD255" s="10"/>
      <c r="HE255" s="10"/>
      <c r="HF255" s="10"/>
      <c r="HG255" s="10"/>
      <c r="HH255" s="10"/>
      <c r="HI255" s="10"/>
      <c r="HJ255" s="10"/>
      <c r="HK255" s="10"/>
      <c r="HL255" s="10"/>
      <c r="HM255" s="10"/>
      <c r="HN255" s="10"/>
      <c r="HO255" s="10"/>
      <c r="HP255" s="10"/>
      <c r="HQ255" s="10"/>
      <c r="HR255" s="10"/>
      <c r="HS255" s="10"/>
      <c r="HT255" s="10"/>
      <c r="HU255" s="10"/>
      <c r="HV255" s="10"/>
      <c r="HW255" s="10"/>
      <c r="HX255" s="10"/>
      <c r="HY255" s="10"/>
      <c r="HZ255" s="10"/>
      <c r="IA255" s="10"/>
      <c r="IB255" s="10"/>
      <c r="IC255" s="10"/>
      <c r="ID255" s="10"/>
      <c r="IE255" s="10"/>
      <c r="IF255" s="10"/>
      <c r="IG255" s="10"/>
      <c r="IH255" s="10"/>
      <c r="II255" s="10"/>
      <c r="IJ255" s="10"/>
      <c r="IK255" s="10"/>
      <c r="IL255" s="10"/>
      <c r="IM255" s="10"/>
      <c r="IN255" s="10"/>
      <c r="IO255" s="10"/>
      <c r="IP255" s="10"/>
      <c r="IQ255" s="10"/>
      <c r="IR255" s="10"/>
      <c r="IS255" s="10"/>
      <c r="IT255" s="10"/>
      <c r="IU255" s="10"/>
      <c r="IV255" s="10"/>
      <c r="IW255" s="10"/>
      <c r="IX255" s="10"/>
      <c r="IY255" s="10"/>
      <c r="IZ255" s="10"/>
      <c r="JA255" s="10"/>
      <c r="JB255" s="10"/>
      <c r="JC255" s="10"/>
      <c r="JD255" s="10"/>
      <c r="JE255" s="10"/>
      <c r="JF255" s="10"/>
      <c r="JG255" s="10"/>
      <c r="JH255" s="10"/>
      <c r="JI255" s="10"/>
      <c r="JJ255" s="10"/>
      <c r="JK255" s="10"/>
      <c r="JL255" s="10"/>
      <c r="JM255" s="10"/>
      <c r="JN255" s="10"/>
      <c r="JO255" s="10"/>
      <c r="JP255" s="10"/>
      <c r="JQ255" s="10"/>
      <c r="JR255" s="10"/>
      <c r="JS255" s="10"/>
      <c r="JT255" s="10"/>
      <c r="JU255" s="10"/>
      <c r="JV255" s="10"/>
      <c r="JW255" s="10"/>
      <c r="JX255" s="10"/>
      <c r="JY255" s="10"/>
      <c r="JZ255" s="10"/>
      <c r="KA255" s="10"/>
      <c r="KB255" s="10"/>
      <c r="KC255" s="10"/>
      <c r="KD255" s="10"/>
      <c r="KE255" s="10"/>
      <c r="KF255" s="10"/>
      <c r="KG255" s="10"/>
      <c r="KH255" s="10"/>
      <c r="KI255" s="10"/>
      <c r="KJ255" s="10"/>
      <c r="KK255" s="10"/>
      <c r="KL255" s="10"/>
      <c r="KM255" s="10"/>
      <c r="KN255" s="10"/>
      <c r="KO255" s="10"/>
      <c r="KP255" s="10"/>
      <c r="KQ255" s="10"/>
      <c r="KR255" s="10"/>
      <c r="KS255" s="10"/>
      <c r="KT255" s="10"/>
      <c r="KU255" s="10"/>
      <c r="KV255" s="10"/>
      <c r="KW255" s="10"/>
      <c r="KX255" s="10"/>
      <c r="KY255" s="10"/>
      <c r="KZ255" s="10"/>
      <c r="LA255" s="10"/>
      <c r="LB255" s="10"/>
      <c r="LC255" s="10"/>
      <c r="LD255" s="10"/>
      <c r="LE255" s="10"/>
      <c r="LF255" s="10"/>
      <c r="LG255" s="10"/>
      <c r="LH255" s="10"/>
      <c r="LI255" s="10"/>
      <c r="LJ255" s="10"/>
      <c r="LK255" s="10"/>
      <c r="LL255" s="10"/>
      <c r="LM255" s="10"/>
      <c r="LN255" s="10"/>
      <c r="LO255" s="10"/>
      <c r="LP255" s="10"/>
      <c r="LQ255" s="10"/>
      <c r="LR255" s="10"/>
      <c r="LS255" s="10"/>
      <c r="LT255" s="10"/>
      <c r="LU255" s="10"/>
      <c r="LV255" s="10"/>
      <c r="LW255" s="10"/>
      <c r="LX255" s="10"/>
      <c r="LY255" s="10"/>
      <c r="LZ255" s="10"/>
      <c r="MA255" s="10"/>
      <c r="MB255" s="10"/>
      <c r="MC255" s="10"/>
      <c r="MD255" s="10"/>
      <c r="ME255" s="10"/>
      <c r="MF255" s="10"/>
      <c r="MG255" s="10"/>
      <c r="MH255" s="10"/>
      <c r="MI255" s="10"/>
      <c r="MJ255" s="10"/>
      <c r="MK255" s="10"/>
      <c r="ML255" s="10"/>
      <c r="MM255" s="10"/>
      <c r="MN255" s="10"/>
      <c r="MO255" s="10"/>
      <c r="MP255" s="10"/>
      <c r="MQ255" s="10"/>
      <c r="MR255" s="10"/>
      <c r="MS255" s="10"/>
      <c r="MT255" s="10"/>
      <c r="MU255" s="10"/>
      <c r="MV255" s="10"/>
      <c r="MW255" s="10"/>
      <c r="MX255" s="10"/>
      <c r="MY255" s="10"/>
      <c r="MZ255" s="10"/>
      <c r="NA255" s="10"/>
      <c r="NB255" s="10"/>
      <c r="NC255" s="10"/>
      <c r="ND255" s="10"/>
      <c r="NE255" s="10"/>
      <c r="NF255" s="10"/>
      <c r="NG255" s="10"/>
      <c r="NH255" s="10"/>
      <c r="NI255" s="10"/>
      <c r="NJ255" s="10"/>
      <c r="NK255" s="10"/>
      <c r="NL255" s="10"/>
      <c r="NM255" s="10"/>
      <c r="NN255" s="10"/>
      <c r="NO255" s="10"/>
      <c r="NP255" s="10"/>
      <c r="NQ255" s="10"/>
      <c r="NR255" s="10"/>
      <c r="NS255" s="10"/>
      <c r="NT255" s="134"/>
      <c r="NU255" s="134"/>
      <c r="NV255" s="134"/>
      <c r="NW255" s="134"/>
      <c r="NX255" s="129"/>
      <c r="NY255" s="136">
        <f t="shared" si="1184"/>
        <v>0</v>
      </c>
      <c r="NZ255" s="136">
        <f t="shared" si="1185"/>
        <v>0</v>
      </c>
      <c r="OA255" s="136">
        <f t="shared" si="1186"/>
        <v>0</v>
      </c>
      <c r="OB255" s="136">
        <f t="shared" si="1187"/>
        <v>0</v>
      </c>
    </row>
    <row r="256" spans="1:392" s="28" customFormat="1" ht="20.25" customHeight="1">
      <c r="A256" s="144"/>
      <c r="B256" s="144"/>
      <c r="C256" s="97">
        <v>1</v>
      </c>
      <c r="D256" s="97">
        <v>2</v>
      </c>
      <c r="E256" s="97">
        <v>3</v>
      </c>
      <c r="F256" s="97">
        <v>4</v>
      </c>
      <c r="G256" s="97">
        <v>5</v>
      </c>
      <c r="H256" s="97">
        <v>6</v>
      </c>
      <c r="I256" s="97">
        <v>7</v>
      </c>
      <c r="J256" s="97">
        <v>8</v>
      </c>
      <c r="K256"/>
      <c r="L256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  <c r="CY256" s="10"/>
      <c r="CZ256" s="10"/>
      <c r="DA256" s="10"/>
      <c r="DB256" s="10"/>
      <c r="DC256" s="10"/>
      <c r="DD256" s="10"/>
      <c r="DE256" s="10"/>
      <c r="DF256" s="10"/>
      <c r="DG256" s="10"/>
      <c r="DH256" s="10"/>
      <c r="DI256" s="10"/>
      <c r="DJ256" s="10"/>
      <c r="DK256" s="10"/>
      <c r="DL256" s="10"/>
      <c r="DM256" s="10"/>
      <c r="DN256" s="10"/>
      <c r="DO256" s="10"/>
      <c r="DP256" s="10"/>
      <c r="DQ256" s="10"/>
      <c r="DR256" s="10"/>
      <c r="DS256" s="10"/>
      <c r="DT256" s="10"/>
      <c r="DU256" s="10"/>
      <c r="DV256" s="10"/>
      <c r="DW256" s="10"/>
      <c r="DX256" s="10"/>
      <c r="DY256" s="10"/>
      <c r="DZ256" s="10"/>
      <c r="EA256" s="10"/>
      <c r="EB256" s="10"/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  <c r="GV256" s="10"/>
      <c r="GW256" s="10"/>
      <c r="GX256" s="10"/>
      <c r="GY256" s="10"/>
      <c r="GZ256" s="10"/>
      <c r="HA256" s="10"/>
      <c r="HB256" s="10"/>
      <c r="HC256" s="10"/>
      <c r="HD256" s="10"/>
      <c r="HE256" s="10"/>
      <c r="HF256" s="10"/>
      <c r="HG256" s="10"/>
      <c r="HH256" s="10"/>
      <c r="HI256" s="10"/>
      <c r="HJ256" s="10"/>
      <c r="HK256" s="10"/>
      <c r="HL256" s="10"/>
      <c r="HM256" s="10"/>
      <c r="HN256" s="10"/>
      <c r="HO256" s="10"/>
      <c r="HP256" s="10"/>
      <c r="HQ256" s="10"/>
      <c r="HR256" s="10"/>
      <c r="HS256" s="10"/>
      <c r="HT256" s="10"/>
      <c r="HU256" s="10"/>
      <c r="HV256" s="10"/>
      <c r="HW256" s="10"/>
      <c r="HX256" s="10"/>
      <c r="HY256" s="10"/>
      <c r="HZ256" s="10"/>
      <c r="IA256" s="10"/>
      <c r="IB256" s="10"/>
      <c r="IC256" s="10"/>
      <c r="ID256" s="10"/>
      <c r="IE256" s="10"/>
      <c r="IF256" s="10"/>
      <c r="IG256" s="10"/>
      <c r="IH256" s="10"/>
      <c r="II256" s="10"/>
      <c r="IJ256" s="10"/>
      <c r="IK256" s="10"/>
      <c r="IL256" s="10"/>
      <c r="IM256" s="10"/>
      <c r="IN256" s="10"/>
      <c r="IO256" s="10"/>
      <c r="IP256" s="10"/>
      <c r="IQ256" s="10"/>
      <c r="IR256" s="10"/>
      <c r="IS256" s="10"/>
      <c r="IT256" s="10"/>
      <c r="IU256" s="10"/>
      <c r="IV256" s="10"/>
      <c r="IW256" s="10"/>
      <c r="IX256" s="10"/>
      <c r="IY256" s="10"/>
      <c r="IZ256" s="10"/>
      <c r="JA256" s="10"/>
      <c r="JB256" s="10"/>
      <c r="JC256" s="10"/>
      <c r="JD256" s="10"/>
      <c r="JE256" s="10"/>
      <c r="JF256" s="10"/>
      <c r="JG256" s="10"/>
      <c r="JH256" s="10"/>
      <c r="JI256" s="10"/>
      <c r="JJ256" s="10"/>
      <c r="JK256" s="10"/>
      <c r="JL256" s="10"/>
      <c r="JM256" s="10"/>
      <c r="JN256" s="10"/>
      <c r="JO256" s="10"/>
      <c r="JP256" s="10"/>
      <c r="JQ256" s="10"/>
      <c r="JR256" s="10"/>
      <c r="JS256" s="10"/>
      <c r="JT256" s="10"/>
      <c r="JU256" s="10"/>
      <c r="JV256" s="10"/>
      <c r="JW256" s="10"/>
      <c r="JX256" s="10"/>
      <c r="JY256" s="10"/>
      <c r="JZ256" s="10"/>
      <c r="KA256" s="10"/>
      <c r="KB256" s="10"/>
      <c r="KC256" s="10"/>
      <c r="KD256" s="10"/>
      <c r="KE256" s="10"/>
      <c r="KF256" s="10"/>
      <c r="KG256" s="10"/>
      <c r="KH256" s="10"/>
      <c r="KI256" s="10"/>
      <c r="KJ256" s="10"/>
      <c r="KK256" s="10"/>
      <c r="KL256" s="10"/>
      <c r="KM256" s="10"/>
      <c r="KN256" s="10"/>
      <c r="KO256" s="10"/>
      <c r="KP256" s="10"/>
      <c r="KQ256" s="10"/>
      <c r="KR256" s="10"/>
      <c r="KS256" s="10"/>
      <c r="KT256" s="10"/>
      <c r="KU256" s="10"/>
      <c r="KV256" s="10"/>
      <c r="KW256" s="10"/>
      <c r="KX256" s="10"/>
      <c r="KY256" s="10"/>
      <c r="KZ256" s="10"/>
      <c r="LA256" s="10"/>
      <c r="LB256" s="10"/>
      <c r="LC256" s="10"/>
      <c r="LD256" s="10"/>
      <c r="LE256" s="10"/>
      <c r="LF256" s="10"/>
      <c r="LG256" s="10"/>
      <c r="LH256" s="10"/>
      <c r="LI256" s="10"/>
      <c r="LJ256" s="10"/>
      <c r="LK256" s="10"/>
      <c r="LL256" s="10"/>
      <c r="LM256" s="10"/>
      <c r="LN256" s="10"/>
      <c r="LO256" s="10"/>
      <c r="LP256" s="10"/>
      <c r="LQ256" s="10"/>
      <c r="LR256" s="10"/>
      <c r="LS256" s="10"/>
      <c r="LT256" s="10"/>
      <c r="LU256" s="10"/>
      <c r="LV256" s="10"/>
      <c r="LW256" s="10"/>
      <c r="LX256" s="10"/>
      <c r="LY256" s="10"/>
      <c r="LZ256" s="10"/>
      <c r="MA256" s="10"/>
      <c r="MB256" s="10"/>
      <c r="MC256" s="10"/>
      <c r="MD256" s="10"/>
      <c r="ME256" s="10"/>
      <c r="MF256" s="10"/>
      <c r="MG256" s="10"/>
      <c r="MH256" s="10"/>
      <c r="MI256" s="10"/>
      <c r="MJ256" s="10"/>
      <c r="MK256" s="10"/>
      <c r="ML256" s="10"/>
      <c r="MM256" s="10"/>
      <c r="MN256" s="10"/>
      <c r="MO256" s="10"/>
      <c r="MP256" s="10"/>
      <c r="MQ256" s="10"/>
      <c r="MR256" s="10"/>
      <c r="MS256" s="10"/>
      <c r="MT256" s="10"/>
      <c r="MU256" s="10"/>
      <c r="MV256" s="10"/>
      <c r="MW256" s="10"/>
      <c r="MX256" s="10"/>
      <c r="MY256" s="10"/>
      <c r="MZ256" s="10"/>
      <c r="NA256" s="10"/>
      <c r="NB256" s="10"/>
      <c r="NC256" s="10"/>
      <c r="ND256" s="10"/>
      <c r="NE256" s="10"/>
      <c r="NF256" s="10"/>
      <c r="NG256" s="10"/>
      <c r="NH256" s="10"/>
      <c r="NI256" s="10"/>
      <c r="NJ256" s="10"/>
      <c r="NK256" s="10"/>
      <c r="NL256" s="10"/>
      <c r="NM256" s="10"/>
      <c r="NN256" s="10"/>
      <c r="NO256" s="10"/>
      <c r="NP256" s="10"/>
      <c r="NQ256" s="10"/>
      <c r="NR256" s="10"/>
      <c r="NS256" s="10"/>
      <c r="NT256" s="134"/>
      <c r="NU256" s="134"/>
      <c r="NV256" s="134"/>
      <c r="NW256" s="134"/>
      <c r="NX256" s="129"/>
      <c r="NY256" s="136">
        <f t="shared" si="1184"/>
        <v>0</v>
      </c>
      <c r="NZ256" s="136">
        <f t="shared" si="1185"/>
        <v>0</v>
      </c>
      <c r="OA256" s="136">
        <f t="shared" si="1186"/>
        <v>0</v>
      </c>
      <c r="OB256" s="136">
        <f t="shared" si="1187"/>
        <v>0</v>
      </c>
    </row>
    <row r="257" spans="1:392" s="28" customFormat="1" ht="20.25" customHeight="1">
      <c r="A257" s="2">
        <v>1</v>
      </c>
      <c r="B257" s="2" t="s">
        <v>0</v>
      </c>
      <c r="C257" s="92"/>
      <c r="D257" s="78" t="s">
        <v>191</v>
      </c>
      <c r="E257" s="94" t="s">
        <v>191</v>
      </c>
      <c r="F257" s="94" t="s">
        <v>191</v>
      </c>
      <c r="G257" s="3" t="s">
        <v>102</v>
      </c>
      <c r="H257" s="94" t="s">
        <v>102</v>
      </c>
      <c r="I257" s="92"/>
      <c r="J257" s="92"/>
      <c r="K257">
        <v>5</v>
      </c>
      <c r="L257"/>
      <c r="M257" s="10"/>
      <c r="N257" s="10">
        <v>5</v>
      </c>
      <c r="O257" s="10"/>
      <c r="P257" s="10"/>
      <c r="Q257" s="10"/>
      <c r="R257" s="10"/>
      <c r="S257" s="131">
        <f>(COUNTIF($C257:$H257,$R$1))</f>
        <v>0</v>
      </c>
      <c r="T257" s="10"/>
      <c r="U257" s="10"/>
      <c r="V257" s="10"/>
      <c r="W257" s="131">
        <f>(COUNTIF($C257:$H257,$V$1))</f>
        <v>0</v>
      </c>
      <c r="X257" s="10"/>
      <c r="Y257" s="10"/>
      <c r="Z257" s="10"/>
      <c r="AA257" s="131">
        <f>(COUNTIF($C257:$H257,$Z$1))</f>
        <v>0</v>
      </c>
      <c r="AB257" s="10"/>
      <c r="AC257" s="10"/>
      <c r="AD257" s="10"/>
      <c r="AE257" s="131">
        <f>(COUNTIF($C257:$H257,$AD$1))</f>
        <v>0</v>
      </c>
      <c r="AF257" s="10"/>
      <c r="AG257" s="10"/>
      <c r="AH257" s="10"/>
      <c r="AI257" s="131">
        <f>(COUNTIF($C257:$H257,$AH$1))</f>
        <v>0</v>
      </c>
      <c r="AJ257" s="10"/>
      <c r="AK257" s="10"/>
      <c r="AL257" s="10"/>
      <c r="AM257" s="131">
        <f>(COUNTIF($C257:$H257,$AL$1))</f>
        <v>0</v>
      </c>
      <c r="AN257" s="10"/>
      <c r="AO257" s="10"/>
      <c r="AP257" s="10"/>
      <c r="AQ257" s="131">
        <f>(COUNTIF($C257:$H257,$AP$1))</f>
        <v>3</v>
      </c>
      <c r="AR257" s="10"/>
      <c r="AS257" s="10"/>
      <c r="AT257" s="10"/>
      <c r="AU257" s="131">
        <f>(COUNTIF($C257:$H257,$AT$1))</f>
        <v>0</v>
      </c>
      <c r="AV257" s="10"/>
      <c r="AW257" s="10"/>
      <c r="AX257" s="10"/>
      <c r="AY257" s="131">
        <f>(COUNTIF($C257:$H257,$AX$1))</f>
        <v>0</v>
      </c>
      <c r="AZ257" s="10"/>
      <c r="BA257" s="10"/>
      <c r="BB257" s="10"/>
      <c r="BC257" s="131">
        <f>(COUNTIF($C257:$H257,$BB$1))</f>
        <v>0</v>
      </c>
      <c r="BD257" s="10"/>
      <c r="BE257" s="10"/>
      <c r="BF257" s="10"/>
      <c r="BG257" s="131">
        <f>(COUNTIF($C257:$H257,$BF$1))</f>
        <v>0</v>
      </c>
      <c r="BH257" s="10"/>
      <c r="BI257" s="10"/>
      <c r="BJ257" s="10"/>
      <c r="BK257" s="131">
        <f>(COUNTIF($C257:$H257,$BJ$1))</f>
        <v>0</v>
      </c>
      <c r="BL257" s="10"/>
      <c r="BM257" s="10"/>
      <c r="BN257" s="10"/>
      <c r="BO257" s="131">
        <f>(COUNTIF($C257:$H257,$BN$1))</f>
        <v>0</v>
      </c>
      <c r="BP257" s="10"/>
      <c r="BQ257" s="10"/>
      <c r="BR257" s="10"/>
      <c r="BS257" s="131">
        <f>(COUNTIF($C257:$H257,$BR$1))</f>
        <v>0</v>
      </c>
      <c r="BT257" s="10"/>
      <c r="BU257" s="10"/>
      <c r="BV257" s="10"/>
      <c r="BW257" s="131">
        <f>(COUNTIF($C257:$H257,$BV$1))</f>
        <v>0</v>
      </c>
      <c r="BX257" s="10"/>
      <c r="BY257" s="10"/>
      <c r="BZ257" s="10"/>
      <c r="CA257" s="131">
        <f>(COUNTIF($C257:$H257,$BZ$1))</f>
        <v>0</v>
      </c>
      <c r="CB257" s="10"/>
      <c r="CC257" s="10"/>
      <c r="CD257" s="10"/>
      <c r="CE257" s="131">
        <f>(COUNTIF($C257:$H257,$CD$1))</f>
        <v>0</v>
      </c>
      <c r="CF257" s="10"/>
      <c r="CG257" s="10"/>
      <c r="CH257" s="10"/>
      <c r="CI257" s="131">
        <f>(COUNTIF($C257:$H257,$CH$1))</f>
        <v>0</v>
      </c>
      <c r="CJ257" s="10"/>
      <c r="CK257" s="10"/>
      <c r="CL257" s="10"/>
      <c r="CM257" s="131">
        <f>(COUNTIF($C257:$H257,$CL$1))</f>
        <v>0</v>
      </c>
      <c r="CN257" s="10"/>
      <c r="CO257" s="10"/>
      <c r="CP257" s="10"/>
      <c r="CQ257" s="131">
        <f>(COUNTIF($C257:$H257,$CP$1))</f>
        <v>0</v>
      </c>
      <c r="CR257" s="10"/>
      <c r="CS257" s="10"/>
      <c r="CT257" s="10"/>
      <c r="CU257" s="131">
        <f>(COUNTIF($C257:$H257,$CT$1))</f>
        <v>0</v>
      </c>
      <c r="CV257" s="10"/>
      <c r="CW257" s="10"/>
      <c r="CX257" s="10"/>
      <c r="CY257" s="131">
        <f>(COUNTIF($C257:$H257,$CX$1))</f>
        <v>2</v>
      </c>
      <c r="CZ257" s="10"/>
      <c r="DA257" s="10"/>
      <c r="DB257" s="10"/>
      <c r="DC257" s="131">
        <f>(COUNTIF($C257:$H257,$DB$1))</f>
        <v>0</v>
      </c>
      <c r="DD257" s="10"/>
      <c r="DE257" s="10"/>
      <c r="DF257" s="10"/>
      <c r="DG257" s="131">
        <f>(COUNTIF($C257:$H257,$DF$1))</f>
        <v>0</v>
      </c>
      <c r="DH257" s="10"/>
      <c r="DI257" s="10"/>
      <c r="DJ257" s="10"/>
      <c r="DK257" s="131">
        <f>(COUNTIF($C257:$H257,$DJ$1))</f>
        <v>0</v>
      </c>
      <c r="DL257" s="10"/>
      <c r="DM257" s="10"/>
      <c r="DN257" s="10"/>
      <c r="DO257" s="131">
        <f>(COUNTIF($C257:$H257,$DN$1))</f>
        <v>0</v>
      </c>
      <c r="DP257" s="10"/>
      <c r="DQ257" s="10"/>
      <c r="DR257" s="10"/>
      <c r="DS257" s="131">
        <f>(COUNTIF($C257:$H257,$DR$1))</f>
        <v>0</v>
      </c>
      <c r="DT257" s="10"/>
      <c r="DU257" s="10"/>
      <c r="DV257" s="10"/>
      <c r="DW257" s="131">
        <f>(COUNTIF($C257:$H257,$DV$1))</f>
        <v>0</v>
      </c>
      <c r="DX257" s="10"/>
      <c r="DY257" s="10"/>
      <c r="DZ257" s="10"/>
      <c r="EA257" s="131">
        <f>(COUNTIF($C257:$H257,$DZ$1))</f>
        <v>0</v>
      </c>
      <c r="EB257" s="10"/>
      <c r="EC257" s="10"/>
      <c r="ED257" s="10"/>
      <c r="EE257" s="131">
        <f>(COUNTIF($C257:$H257,$ED$1))</f>
        <v>0</v>
      </c>
      <c r="EF257" s="10"/>
      <c r="EG257" s="10"/>
      <c r="EH257" s="10"/>
      <c r="EI257" s="131">
        <f>(COUNTIF($C257:$H257,$EH$1))</f>
        <v>0</v>
      </c>
      <c r="EJ257" s="10"/>
      <c r="EK257" s="10"/>
      <c r="EL257" s="10"/>
      <c r="EM257" s="131">
        <f>(COUNTIF($C257:$H257,$EL$1))</f>
        <v>0</v>
      </c>
      <c r="EN257" s="10"/>
      <c r="EO257" s="10"/>
      <c r="EP257" s="10"/>
      <c r="EQ257" s="131">
        <f>(COUNTIF($C257:$H257,$EP$1))</f>
        <v>0</v>
      </c>
      <c r="ER257" s="10"/>
      <c r="ES257" s="10"/>
      <c r="ET257" s="10"/>
      <c r="EU257" s="131">
        <f>(COUNTIF($C257:$H257,$ET$1))</f>
        <v>0</v>
      </c>
      <c r="EV257" s="10"/>
      <c r="EW257" s="10"/>
      <c r="EX257" s="10"/>
      <c r="EY257" s="131">
        <f>(COUNTIF($C257:$H257,$EX$1))</f>
        <v>0</v>
      </c>
      <c r="EZ257" s="10"/>
      <c r="FA257" s="10"/>
      <c r="FB257" s="10"/>
      <c r="FC257" s="131">
        <f>(COUNTIF($C257:$H257,$FB$1))</f>
        <v>0</v>
      </c>
      <c r="FD257" s="10"/>
      <c r="FE257" s="10"/>
      <c r="FF257" s="10"/>
      <c r="FG257" s="131">
        <f>(COUNTIF($C257:$H257,$FF$1))</f>
        <v>0</v>
      </c>
      <c r="FH257" s="10"/>
      <c r="FI257" s="10"/>
      <c r="FJ257" s="10"/>
      <c r="FK257" s="131">
        <f>(COUNTIF($C257:$H257,$FJ$1))</f>
        <v>0</v>
      </c>
      <c r="FL257" s="10"/>
      <c r="FM257" s="10"/>
      <c r="FN257" s="10"/>
      <c r="FO257" s="131">
        <f>(COUNTIF($C257:$H257,$FN$1))</f>
        <v>0</v>
      </c>
      <c r="FP257" s="10"/>
      <c r="FQ257" s="10"/>
      <c r="FR257" s="10"/>
      <c r="FS257" s="131">
        <f>(COUNTIF($C257:$H257,$FR$1))</f>
        <v>0</v>
      </c>
      <c r="FT257" s="10"/>
      <c r="FU257" s="10"/>
      <c r="FV257" s="10"/>
      <c r="FW257" s="131">
        <f>(COUNTIF($C257:$H257,$FV$1))</f>
        <v>0</v>
      </c>
      <c r="FX257" s="10"/>
      <c r="FY257" s="10"/>
      <c r="FZ257" s="10"/>
      <c r="GA257" s="131">
        <f>(COUNTIF($C257:$H257,$FZ$1))</f>
        <v>0</v>
      </c>
      <c r="GB257" s="10"/>
      <c r="GC257" s="10"/>
      <c r="GD257" s="10"/>
      <c r="GE257" s="131">
        <f>(COUNTIF($C257:$H257,$GD$1))</f>
        <v>0</v>
      </c>
      <c r="GF257" s="10"/>
      <c r="GG257" s="10"/>
      <c r="GH257" s="10"/>
      <c r="GI257" s="131">
        <f>(COUNTIF($C257:$H257,$GH$1))</f>
        <v>0</v>
      </c>
      <c r="GJ257" s="10"/>
      <c r="GK257" s="10"/>
      <c r="GL257" s="10"/>
      <c r="GM257" s="131">
        <f>(COUNTIF($C257:$H257,$GL$1))</f>
        <v>0</v>
      </c>
      <c r="GN257" s="10"/>
      <c r="GO257" s="10"/>
      <c r="GP257" s="10"/>
      <c r="GQ257" s="131">
        <f>(COUNTIF($C257:$H257,$GP$1))</f>
        <v>0</v>
      </c>
      <c r="GR257" s="10"/>
      <c r="GS257" s="10"/>
      <c r="GT257" s="10"/>
      <c r="GU257" s="131">
        <f>(COUNTIF($C257:$H257,$GT$1))</f>
        <v>0</v>
      </c>
      <c r="GV257" s="10"/>
      <c r="GW257" s="10"/>
      <c r="GX257" s="10"/>
      <c r="GY257" s="131">
        <f>(COUNTIF($C257:$H257,$GX$1))</f>
        <v>0</v>
      </c>
      <c r="GZ257" s="10"/>
      <c r="HA257" s="10"/>
      <c r="HB257" s="10"/>
      <c r="HC257" s="131">
        <f>(COUNTIF($C257:$H257,$HB$1))</f>
        <v>0</v>
      </c>
      <c r="HD257" s="10"/>
      <c r="HE257" s="10"/>
      <c r="HF257" s="10"/>
      <c r="HG257" s="131">
        <f>(COUNTIF($C257:$H257,$HF$1))</f>
        <v>0</v>
      </c>
      <c r="HH257" s="10"/>
      <c r="HI257" s="10"/>
      <c r="HJ257" s="10"/>
      <c r="HK257" s="131">
        <f>(COUNTIF($C257:$H257,$HJ$1))</f>
        <v>0</v>
      </c>
      <c r="HL257" s="10"/>
      <c r="HM257" s="10"/>
      <c r="HN257" s="10"/>
      <c r="HO257" s="131">
        <f>(COUNTIF($C257:$H257,$HN$1))</f>
        <v>0</v>
      </c>
      <c r="HP257" s="10"/>
      <c r="HQ257" s="10"/>
      <c r="HR257" s="10"/>
      <c r="HS257" s="131">
        <f>(COUNTIF($C257:$H257,$HR$1))</f>
        <v>0</v>
      </c>
      <c r="HT257" s="10"/>
      <c r="HU257" s="10"/>
      <c r="HV257" s="10"/>
      <c r="HW257" s="131">
        <f>(COUNTIF($C257:$H257,$HV$1))</f>
        <v>0</v>
      </c>
      <c r="HX257" s="10"/>
      <c r="HY257" s="10"/>
      <c r="HZ257" s="10"/>
      <c r="IA257" s="131">
        <f>(COUNTIF($C257:$H257,$HZ$1))</f>
        <v>0</v>
      </c>
      <c r="IB257" s="10"/>
      <c r="IC257" s="10"/>
      <c r="ID257" s="10"/>
      <c r="IE257" s="131">
        <f>(COUNTIF($C257:$H257,$ID$1))</f>
        <v>0</v>
      </c>
      <c r="IF257" s="10"/>
      <c r="IG257" s="10"/>
      <c r="IH257" s="10"/>
      <c r="II257" s="131">
        <f>(COUNTIF($C257:$H257,$IH$1))</f>
        <v>0</v>
      </c>
      <c r="IJ257" s="10"/>
      <c r="IK257" s="10"/>
      <c r="IL257" s="10"/>
      <c r="IM257" s="131">
        <f>(COUNTIF($C257:$H257,$IL$1))</f>
        <v>0</v>
      </c>
      <c r="IN257" s="10"/>
      <c r="IO257" s="10"/>
      <c r="IP257" s="10"/>
      <c r="IQ257" s="131">
        <f>(COUNTIF($C257:$H257,$IP$1))</f>
        <v>0</v>
      </c>
      <c r="IR257" s="10"/>
      <c r="IS257" s="10"/>
      <c r="IT257" s="10"/>
      <c r="IU257" s="131">
        <f>(COUNTIF($C257:$H257,$IT$1))</f>
        <v>0</v>
      </c>
      <c r="IV257" s="10"/>
      <c r="IW257" s="10"/>
      <c r="IX257" s="10"/>
      <c r="IY257" s="131">
        <f>(COUNTIF($C257:$H257,$IX$1))</f>
        <v>0</v>
      </c>
      <c r="IZ257" s="10"/>
      <c r="JA257" s="10"/>
      <c r="JB257" s="10"/>
      <c r="JC257" s="131">
        <f>(COUNTIF($C257:$H257,$JB$1))</f>
        <v>0</v>
      </c>
      <c r="JD257" s="10"/>
      <c r="JE257" s="10"/>
      <c r="JF257" s="10"/>
      <c r="JG257" s="131">
        <f>(COUNTIF($C257:$H257,$JF$1))</f>
        <v>0</v>
      </c>
      <c r="JH257" s="10"/>
      <c r="JI257" s="10"/>
      <c r="JJ257" s="10"/>
      <c r="JK257" s="131">
        <f>(COUNTIF($C257:$H257,$JJ$1))</f>
        <v>0</v>
      </c>
      <c r="JL257" s="10"/>
      <c r="JM257" s="10"/>
      <c r="JN257" s="10"/>
      <c r="JO257" s="131">
        <f>(COUNTIF($C257:$H257,$JN$1))</f>
        <v>0</v>
      </c>
      <c r="JP257" s="10"/>
      <c r="JQ257" s="10"/>
      <c r="JR257" s="10"/>
      <c r="JS257" s="131">
        <f>(COUNTIF($C257:$H257,$JR$1))</f>
        <v>0</v>
      </c>
      <c r="JT257" s="10"/>
      <c r="JU257" s="10"/>
      <c r="JV257" s="10"/>
      <c r="JW257" s="131">
        <f>(COUNTIF($C257:$H257,$JV$1))</f>
        <v>0</v>
      </c>
      <c r="JX257" s="10"/>
      <c r="JY257" s="10"/>
      <c r="JZ257" s="10"/>
      <c r="KA257" s="131">
        <f>(COUNTIF($C257:$H257,$JZ$1))</f>
        <v>0</v>
      </c>
      <c r="KB257" s="10"/>
      <c r="KC257" s="10"/>
      <c r="KD257" s="10"/>
      <c r="KE257" s="131">
        <f>(COUNTIF($C257:$H257,$KD$1))</f>
        <v>0</v>
      </c>
      <c r="KF257" s="10"/>
      <c r="KG257" s="10"/>
      <c r="KH257" s="10"/>
      <c r="KI257" s="131">
        <f>(COUNTIF($C257:$H257,$KH$1))</f>
        <v>0</v>
      </c>
      <c r="KJ257" s="10"/>
      <c r="KK257" s="10"/>
      <c r="KL257" s="10"/>
      <c r="KM257" s="131">
        <f>(COUNTIF($C257:$H257,$KL$1))</f>
        <v>0</v>
      </c>
      <c r="KN257" s="10"/>
      <c r="KO257" s="10"/>
      <c r="KP257" s="10"/>
      <c r="KQ257" s="131">
        <f>(COUNTIF($C257:$H257,$KP$1))</f>
        <v>0</v>
      </c>
      <c r="KR257" s="10"/>
      <c r="KS257" s="10"/>
      <c r="KT257" s="10"/>
      <c r="KU257" s="131">
        <f>(COUNTIF($C257:$H257,$KT$1))</f>
        <v>0</v>
      </c>
      <c r="KV257" s="10"/>
      <c r="KW257" s="10"/>
      <c r="KX257" s="10"/>
      <c r="KY257" s="131">
        <f>(COUNTIF($C257:$H257,$KX$1))</f>
        <v>0</v>
      </c>
      <c r="KZ257" s="10"/>
      <c r="LA257" s="10"/>
      <c r="LB257" s="10"/>
      <c r="LC257" s="131">
        <f>(COUNTIF($C257:$H257,$LB$1))</f>
        <v>0</v>
      </c>
      <c r="LD257" s="10"/>
      <c r="LE257" s="10"/>
      <c r="LF257" s="10"/>
      <c r="LG257" s="131">
        <f>(COUNTIF($C257:$H257,$NN$1))</f>
        <v>0</v>
      </c>
      <c r="LH257" s="10"/>
      <c r="LI257" s="10"/>
      <c r="LJ257" s="10"/>
      <c r="LK257" s="131">
        <f>(COUNTIF($C257:$H257,$NN$1))</f>
        <v>0</v>
      </c>
      <c r="LL257" s="10"/>
      <c r="LM257" s="10"/>
      <c r="LN257" s="10"/>
      <c r="LO257" s="131">
        <f>(COUNTIF($C257:$H257,$NN$1))</f>
        <v>0</v>
      </c>
      <c r="LP257" s="10"/>
      <c r="LQ257" s="10"/>
      <c r="LR257" s="10"/>
      <c r="LS257" s="131">
        <f>(COUNTIF($C257:$H257,$NN$1))</f>
        <v>0</v>
      </c>
      <c r="LT257" s="10"/>
      <c r="LU257" s="10"/>
      <c r="LV257" s="10"/>
      <c r="LW257" s="131">
        <f>(COUNTIF($C257:$H257,$NN$1))</f>
        <v>0</v>
      </c>
      <c r="LX257" s="10"/>
      <c r="LY257" s="10"/>
      <c r="LZ257" s="10"/>
      <c r="MA257" s="131">
        <f>(COUNTIF($C257:$H257,$NN$1))</f>
        <v>0</v>
      </c>
      <c r="MB257" s="10"/>
      <c r="MC257" s="10"/>
      <c r="MD257" s="10"/>
      <c r="ME257" s="131">
        <f>(COUNTIF($C257:$H257,$NN$1))</f>
        <v>0</v>
      </c>
      <c r="MF257" s="10"/>
      <c r="MG257" s="10"/>
      <c r="MH257" s="10"/>
      <c r="MI257" s="131">
        <f>(COUNTIF($C257:$H257,$NN$1))</f>
        <v>0</v>
      </c>
      <c r="MJ257" s="10"/>
      <c r="MK257" s="10"/>
      <c r="ML257" s="10"/>
      <c r="MM257" s="131">
        <f>(COUNTIF($C257:$H257,$NN$1))</f>
        <v>0</v>
      </c>
      <c r="MN257" s="10"/>
      <c r="MO257" s="10"/>
      <c r="MP257" s="10"/>
      <c r="MQ257" s="131">
        <f>(COUNTIF($C257:$H257,$NN$1))</f>
        <v>0</v>
      </c>
      <c r="MR257" s="10"/>
      <c r="MS257" s="10"/>
      <c r="MT257" s="10"/>
      <c r="MU257" s="131">
        <f>(COUNTIF($C257:$H257,$NN$1))</f>
        <v>0</v>
      </c>
      <c r="MV257" s="10"/>
      <c r="MW257" s="10"/>
      <c r="MX257" s="10"/>
      <c r="MY257" s="131">
        <f>(COUNTIF($C257:$H257,$NN$1))</f>
        <v>0</v>
      </c>
      <c r="MZ257" s="10"/>
      <c r="NA257" s="10"/>
      <c r="NB257" s="10"/>
      <c r="NC257" s="131">
        <f>(COUNTIF($C257:$H257,$NN$1))</f>
        <v>0</v>
      </c>
      <c r="ND257" s="10"/>
      <c r="NE257" s="10"/>
      <c r="NF257" s="10"/>
      <c r="NG257" s="131">
        <f>(COUNTIF($C257:$H257,$NN$1))</f>
        <v>0</v>
      </c>
      <c r="NH257" s="10"/>
      <c r="NI257" s="10"/>
      <c r="NJ257" s="10"/>
      <c r="NK257" s="131">
        <f>(COUNTIF($C257:$H257,$NN$1))</f>
        <v>0</v>
      </c>
      <c r="NL257" s="10"/>
      <c r="NM257" s="10"/>
      <c r="NN257" s="10"/>
      <c r="NO257" s="131">
        <f>(COUNTIF($C257:$H257,$NN$1))</f>
        <v>0</v>
      </c>
      <c r="NP257" s="10"/>
      <c r="NQ257" s="10"/>
      <c r="NR257" s="10"/>
      <c r="NS257" s="10"/>
      <c r="NT257" s="134">
        <f t="shared" ref="NT257:NT277" si="1575">M257-NY257</f>
        <v>0</v>
      </c>
      <c r="NU257" s="134">
        <f t="shared" ref="NU257:NU277" si="1576">N257-NZ257</f>
        <v>0</v>
      </c>
      <c r="NV257" s="134">
        <f t="shared" ref="NV257:NV277" si="1577">O257-OA257</f>
        <v>0</v>
      </c>
      <c r="NW257" s="134">
        <f t="shared" ref="NW257:NW277" si="1578">P257-OB257</f>
        <v>0</v>
      </c>
      <c r="NX257" s="129"/>
      <c r="NY257" s="136">
        <f t="shared" si="1184"/>
        <v>0</v>
      </c>
      <c r="NZ257" s="136">
        <f t="shared" si="1185"/>
        <v>5</v>
      </c>
      <c r="OA257" s="136">
        <f t="shared" si="1186"/>
        <v>0</v>
      </c>
      <c r="OB257" s="136">
        <f t="shared" si="1187"/>
        <v>0</v>
      </c>
    </row>
    <row r="258" spans="1:392" s="28" customFormat="1" ht="20.25" customHeight="1">
      <c r="A258" s="2">
        <v>1</v>
      </c>
      <c r="B258" s="2" t="s">
        <v>1</v>
      </c>
      <c r="C258" s="92"/>
      <c r="D258" s="78" t="s">
        <v>191</v>
      </c>
      <c r="E258" s="94" t="s">
        <v>191</v>
      </c>
      <c r="F258" s="94" t="s">
        <v>191</v>
      </c>
      <c r="G258" s="3" t="s">
        <v>102</v>
      </c>
      <c r="H258" s="3" t="s">
        <v>102</v>
      </c>
      <c r="I258" s="92"/>
      <c r="J258" s="92"/>
      <c r="K258">
        <v>5</v>
      </c>
      <c r="L258"/>
      <c r="M258" s="10"/>
      <c r="N258" s="10">
        <v>5</v>
      </c>
      <c r="O258" s="10"/>
      <c r="P258" s="10"/>
      <c r="Q258" s="10"/>
      <c r="R258" s="10"/>
      <c r="S258" s="131">
        <f t="shared" ref="S258:S259" si="1579">(COUNTIF($C258:$H258,$R$1))</f>
        <v>0</v>
      </c>
      <c r="T258" s="10"/>
      <c r="U258" s="10"/>
      <c r="V258" s="10"/>
      <c r="W258" s="131">
        <f>(COUNTIF($C258:$H258,$V$1))</f>
        <v>0</v>
      </c>
      <c r="X258" s="10"/>
      <c r="Y258" s="10"/>
      <c r="Z258" s="10"/>
      <c r="AA258" s="131">
        <f>(COUNTIF($C258:$H258,$Z$1))</f>
        <v>0</v>
      </c>
      <c r="AB258" s="10"/>
      <c r="AC258" s="10"/>
      <c r="AD258" s="10"/>
      <c r="AE258" s="131">
        <f>(COUNTIF($C258:$H258,$AD$1))</f>
        <v>0</v>
      </c>
      <c r="AF258" s="10"/>
      <c r="AG258" s="10"/>
      <c r="AH258" s="10"/>
      <c r="AI258" s="131">
        <f>(COUNTIF($C258:$H258,$AH$1))</f>
        <v>0</v>
      </c>
      <c r="AJ258" s="10"/>
      <c r="AK258" s="10"/>
      <c r="AL258" s="10"/>
      <c r="AM258" s="131">
        <f>(COUNTIF($C258:$H258,$AL$1))</f>
        <v>0</v>
      </c>
      <c r="AN258" s="10"/>
      <c r="AO258" s="10"/>
      <c r="AP258" s="10"/>
      <c r="AQ258" s="131">
        <f>(COUNTIF($C258:$H258,$AP$1))</f>
        <v>3</v>
      </c>
      <c r="AR258" s="10"/>
      <c r="AS258" s="10"/>
      <c r="AT258" s="10"/>
      <c r="AU258" s="131">
        <f>(COUNTIF($C258:$H258,$AT$1))</f>
        <v>0</v>
      </c>
      <c r="AV258" s="10"/>
      <c r="AW258" s="10"/>
      <c r="AX258" s="10"/>
      <c r="AY258" s="131">
        <f>(COUNTIF($C258:$H258,$AX$1))</f>
        <v>0</v>
      </c>
      <c r="AZ258" s="10"/>
      <c r="BA258" s="10"/>
      <c r="BB258" s="10"/>
      <c r="BC258" s="131">
        <f>(COUNTIF($C258:$H258,$BB$1))</f>
        <v>0</v>
      </c>
      <c r="BD258" s="10"/>
      <c r="BE258" s="10"/>
      <c r="BF258" s="10"/>
      <c r="BG258" s="131">
        <f>(COUNTIF($C258:$H258,$BF$1))</f>
        <v>0</v>
      </c>
      <c r="BH258" s="10"/>
      <c r="BI258" s="10"/>
      <c r="BJ258" s="10"/>
      <c r="BK258" s="131">
        <f>(COUNTIF($C258:$H258,$BJ$1))</f>
        <v>0</v>
      </c>
      <c r="BL258" s="10"/>
      <c r="BM258" s="10"/>
      <c r="BN258" s="10"/>
      <c r="BO258" s="131">
        <f>(COUNTIF($C258:$H258,$BN$1))</f>
        <v>0</v>
      </c>
      <c r="BP258" s="10"/>
      <c r="BQ258" s="10"/>
      <c r="BR258" s="10"/>
      <c r="BS258" s="131">
        <f>(COUNTIF($C258:$H258,$BR$1))</f>
        <v>0</v>
      </c>
      <c r="BT258" s="10"/>
      <c r="BU258" s="10"/>
      <c r="BV258" s="10"/>
      <c r="BW258" s="131">
        <f>(COUNTIF($C258:$H258,$BV$1))</f>
        <v>0</v>
      </c>
      <c r="BX258" s="10"/>
      <c r="BY258" s="10"/>
      <c r="BZ258" s="10"/>
      <c r="CA258" s="131">
        <f>(COUNTIF($C258:$H258,$BZ$1))</f>
        <v>0</v>
      </c>
      <c r="CB258" s="10"/>
      <c r="CC258" s="10"/>
      <c r="CD258" s="10"/>
      <c r="CE258" s="131">
        <f>(COUNTIF($C258:$H258,$CD$1))</f>
        <v>0</v>
      </c>
      <c r="CF258" s="10"/>
      <c r="CG258" s="10"/>
      <c r="CH258" s="10"/>
      <c r="CI258" s="131">
        <f>(COUNTIF($C258:$H258,$CH$1))</f>
        <v>0</v>
      </c>
      <c r="CJ258" s="10"/>
      <c r="CK258" s="10"/>
      <c r="CL258" s="10"/>
      <c r="CM258" s="131">
        <f>(COUNTIF($C258:$H258,$CL$1))</f>
        <v>0</v>
      </c>
      <c r="CN258" s="10"/>
      <c r="CO258" s="10"/>
      <c r="CP258" s="10"/>
      <c r="CQ258" s="131">
        <f>(COUNTIF($C258:$H258,$CP$1))</f>
        <v>0</v>
      </c>
      <c r="CR258" s="10"/>
      <c r="CS258" s="10"/>
      <c r="CT258" s="10"/>
      <c r="CU258" s="131">
        <f>(COUNTIF($C258:$H258,$CT$1))</f>
        <v>0</v>
      </c>
      <c r="CV258" s="10"/>
      <c r="CW258" s="10"/>
      <c r="CX258" s="10"/>
      <c r="CY258" s="131">
        <f>(COUNTIF($C258:$H258,$CX$1))</f>
        <v>2</v>
      </c>
      <c r="CZ258" s="10"/>
      <c r="DA258" s="10"/>
      <c r="DB258" s="10"/>
      <c r="DC258" s="131">
        <f>(COUNTIF($C258:$H258,$DB$1))</f>
        <v>0</v>
      </c>
      <c r="DD258" s="10"/>
      <c r="DE258" s="10"/>
      <c r="DF258" s="10"/>
      <c r="DG258" s="131">
        <f>(COUNTIF($C258:$H258,$DF$1))</f>
        <v>0</v>
      </c>
      <c r="DH258" s="10"/>
      <c r="DI258" s="10"/>
      <c r="DJ258" s="10"/>
      <c r="DK258" s="131">
        <f>(COUNTIF($C258:$H258,$DJ$1))</f>
        <v>0</v>
      </c>
      <c r="DL258" s="10"/>
      <c r="DM258" s="10"/>
      <c r="DN258" s="10"/>
      <c r="DO258" s="131">
        <f>(COUNTIF($C258:$H258,$DN$1))</f>
        <v>0</v>
      </c>
      <c r="DP258" s="10"/>
      <c r="DQ258" s="10"/>
      <c r="DR258" s="10"/>
      <c r="DS258" s="131">
        <f>(COUNTIF($C258:$H258,$DR$1))</f>
        <v>0</v>
      </c>
      <c r="DT258" s="10"/>
      <c r="DU258" s="10"/>
      <c r="DV258" s="10"/>
      <c r="DW258" s="131">
        <f>(COUNTIF($C258:$H258,$DV$1))</f>
        <v>0</v>
      </c>
      <c r="DX258" s="10"/>
      <c r="DY258" s="10"/>
      <c r="DZ258" s="10"/>
      <c r="EA258" s="131">
        <f>(COUNTIF($C258:$H258,$DZ$1))</f>
        <v>0</v>
      </c>
      <c r="EB258" s="10"/>
      <c r="EC258" s="10"/>
      <c r="ED258" s="10"/>
      <c r="EE258" s="131">
        <f>(COUNTIF($C258:$H258,$ED$1))</f>
        <v>0</v>
      </c>
      <c r="EF258" s="10"/>
      <c r="EG258" s="10"/>
      <c r="EH258" s="10"/>
      <c r="EI258" s="131">
        <f>(COUNTIF($C258:$H258,$EH$1))</f>
        <v>0</v>
      </c>
      <c r="EJ258" s="10"/>
      <c r="EK258" s="10"/>
      <c r="EL258" s="10"/>
      <c r="EM258" s="131">
        <f>(COUNTIF($C258:$H258,$EL$1))</f>
        <v>0</v>
      </c>
      <c r="EN258" s="10"/>
      <c r="EO258" s="10"/>
      <c r="EP258" s="10"/>
      <c r="EQ258" s="131">
        <f>(COUNTIF($C258:$H258,$EP$1))</f>
        <v>0</v>
      </c>
      <c r="ER258" s="10"/>
      <c r="ES258" s="10"/>
      <c r="ET258" s="10"/>
      <c r="EU258" s="131">
        <f>(COUNTIF($C258:$H258,$ET$1))</f>
        <v>0</v>
      </c>
      <c r="EV258" s="10"/>
      <c r="EW258" s="10"/>
      <c r="EX258" s="10"/>
      <c r="EY258" s="131">
        <f>(COUNTIF($C258:$H258,$EX$1))</f>
        <v>0</v>
      </c>
      <c r="EZ258" s="10"/>
      <c r="FA258" s="10"/>
      <c r="FB258" s="10"/>
      <c r="FC258" s="131">
        <f>(COUNTIF($C258:$H258,$FB$1))</f>
        <v>0</v>
      </c>
      <c r="FD258" s="10"/>
      <c r="FE258" s="10"/>
      <c r="FF258" s="10"/>
      <c r="FG258" s="131">
        <f>(COUNTIF($C258:$H258,$FF$1))</f>
        <v>0</v>
      </c>
      <c r="FH258" s="10"/>
      <c r="FI258" s="10"/>
      <c r="FJ258" s="10"/>
      <c r="FK258" s="131">
        <f>(COUNTIF($C258:$H258,$FJ$1))</f>
        <v>0</v>
      </c>
      <c r="FL258" s="10"/>
      <c r="FM258" s="10"/>
      <c r="FN258" s="10"/>
      <c r="FO258" s="131">
        <f>(COUNTIF($C258:$H258,$FN$1))</f>
        <v>0</v>
      </c>
      <c r="FP258" s="10"/>
      <c r="FQ258" s="10"/>
      <c r="FR258" s="10"/>
      <c r="FS258" s="131">
        <f>(COUNTIF($C258:$H258,$FR$1))</f>
        <v>0</v>
      </c>
      <c r="FT258" s="10"/>
      <c r="FU258" s="10"/>
      <c r="FV258" s="10"/>
      <c r="FW258" s="131">
        <f>(COUNTIF($C258:$H258,$FV$1))</f>
        <v>0</v>
      </c>
      <c r="FX258" s="10"/>
      <c r="FY258" s="10"/>
      <c r="FZ258" s="10"/>
      <c r="GA258" s="131">
        <f>(COUNTIF($C258:$H258,$FZ$1))</f>
        <v>0</v>
      </c>
      <c r="GB258" s="10"/>
      <c r="GC258" s="10"/>
      <c r="GD258" s="10"/>
      <c r="GE258" s="131">
        <f>(COUNTIF($C258:$H258,$GD$1))</f>
        <v>0</v>
      </c>
      <c r="GF258" s="10"/>
      <c r="GG258" s="10"/>
      <c r="GH258" s="10"/>
      <c r="GI258" s="131">
        <f>(COUNTIF($C258:$H258,$GH$1))</f>
        <v>0</v>
      </c>
      <c r="GJ258" s="10"/>
      <c r="GK258" s="10"/>
      <c r="GL258" s="10"/>
      <c r="GM258" s="131">
        <f>(COUNTIF($C258:$H258,$GL$1))</f>
        <v>0</v>
      </c>
      <c r="GN258" s="10"/>
      <c r="GO258" s="10"/>
      <c r="GP258" s="10"/>
      <c r="GQ258" s="131">
        <f>(COUNTIF($C258:$H258,$GP$1))</f>
        <v>0</v>
      </c>
      <c r="GR258" s="10"/>
      <c r="GS258" s="10"/>
      <c r="GT258" s="10"/>
      <c r="GU258" s="131">
        <f>(COUNTIF($C258:$H258,$GT$1))</f>
        <v>0</v>
      </c>
      <c r="GV258" s="10"/>
      <c r="GW258" s="10"/>
      <c r="GX258" s="10"/>
      <c r="GY258" s="131">
        <f>(COUNTIF($C258:$H258,$GX$1))</f>
        <v>0</v>
      </c>
      <c r="GZ258" s="10"/>
      <c r="HA258" s="10"/>
      <c r="HB258" s="10"/>
      <c r="HC258" s="131">
        <f>(COUNTIF($C258:$H258,$HB$1))</f>
        <v>0</v>
      </c>
      <c r="HD258" s="10"/>
      <c r="HE258" s="10"/>
      <c r="HF258" s="10"/>
      <c r="HG258" s="131">
        <f>(COUNTIF($C258:$H258,$HF$1))</f>
        <v>0</v>
      </c>
      <c r="HH258" s="10"/>
      <c r="HI258" s="10"/>
      <c r="HJ258" s="10"/>
      <c r="HK258" s="131">
        <f>(COUNTIF($C258:$H258,$HJ$1))</f>
        <v>0</v>
      </c>
      <c r="HL258" s="10"/>
      <c r="HM258" s="10"/>
      <c r="HN258" s="10"/>
      <c r="HO258" s="131">
        <f>(COUNTIF($C258:$H258,$HN$1))</f>
        <v>0</v>
      </c>
      <c r="HP258" s="10"/>
      <c r="HQ258" s="10"/>
      <c r="HR258" s="10"/>
      <c r="HS258" s="131">
        <f>(COUNTIF($C258:$H258,$HR$1))</f>
        <v>0</v>
      </c>
      <c r="HT258" s="10"/>
      <c r="HU258" s="10"/>
      <c r="HV258" s="10"/>
      <c r="HW258" s="131">
        <f>(COUNTIF($C258:$H258,$HV$1))</f>
        <v>0</v>
      </c>
      <c r="HX258" s="10"/>
      <c r="HY258" s="10"/>
      <c r="HZ258" s="10"/>
      <c r="IA258" s="131">
        <f>(COUNTIF($C258:$H258,$HZ$1))</f>
        <v>0</v>
      </c>
      <c r="IB258" s="10"/>
      <c r="IC258" s="10"/>
      <c r="ID258" s="10"/>
      <c r="IE258" s="131">
        <f>(COUNTIF($C258:$H258,$ID$1))</f>
        <v>0</v>
      </c>
      <c r="IF258" s="10"/>
      <c r="IG258" s="10"/>
      <c r="IH258" s="10"/>
      <c r="II258" s="131">
        <f>(COUNTIF($C258:$H258,$IH$1))</f>
        <v>0</v>
      </c>
      <c r="IJ258" s="10"/>
      <c r="IK258" s="10"/>
      <c r="IL258" s="10"/>
      <c r="IM258" s="131">
        <f>(COUNTIF($C258:$H258,$IL$1))</f>
        <v>0</v>
      </c>
      <c r="IN258" s="10"/>
      <c r="IO258" s="10"/>
      <c r="IP258" s="10"/>
      <c r="IQ258" s="131">
        <f>(COUNTIF($C258:$H258,$IP$1))</f>
        <v>0</v>
      </c>
      <c r="IR258" s="10"/>
      <c r="IS258" s="10"/>
      <c r="IT258" s="10"/>
      <c r="IU258" s="131">
        <f>(COUNTIF($C258:$H258,$IT$1))</f>
        <v>0</v>
      </c>
      <c r="IV258" s="10"/>
      <c r="IW258" s="10"/>
      <c r="IX258" s="10"/>
      <c r="IY258" s="131">
        <f>(COUNTIF($C258:$H258,$IX$1))</f>
        <v>0</v>
      </c>
      <c r="IZ258" s="10"/>
      <c r="JA258" s="10"/>
      <c r="JB258" s="10"/>
      <c r="JC258" s="131">
        <f>(COUNTIF($C258:$H258,$JB$1))</f>
        <v>0</v>
      </c>
      <c r="JD258" s="10"/>
      <c r="JE258" s="10"/>
      <c r="JF258" s="10"/>
      <c r="JG258" s="131">
        <f>(COUNTIF($C258:$H258,$JF$1))</f>
        <v>0</v>
      </c>
      <c r="JH258" s="10"/>
      <c r="JI258" s="10"/>
      <c r="JJ258" s="10"/>
      <c r="JK258" s="131">
        <f>(COUNTIF($C258:$H258,$JJ$1))</f>
        <v>0</v>
      </c>
      <c r="JL258" s="10"/>
      <c r="JM258" s="10"/>
      <c r="JN258" s="10"/>
      <c r="JO258" s="131">
        <f>(COUNTIF($C258:$H258,$JN$1))</f>
        <v>0</v>
      </c>
      <c r="JP258" s="10"/>
      <c r="JQ258" s="10"/>
      <c r="JR258" s="10"/>
      <c r="JS258" s="131">
        <f>(COUNTIF($C258:$H258,$JR$1))</f>
        <v>0</v>
      </c>
      <c r="JT258" s="10"/>
      <c r="JU258" s="10"/>
      <c r="JV258" s="10"/>
      <c r="JW258" s="131">
        <f>(COUNTIF($C258:$H258,$JV$1))</f>
        <v>0</v>
      </c>
      <c r="JX258" s="10"/>
      <c r="JY258" s="10"/>
      <c r="JZ258" s="10"/>
      <c r="KA258" s="131">
        <f>(COUNTIF($C258:$H258,$JZ$1))</f>
        <v>0</v>
      </c>
      <c r="KB258" s="10"/>
      <c r="KC258" s="10"/>
      <c r="KD258" s="10"/>
      <c r="KE258" s="131">
        <f>(COUNTIF($C258:$H258,$KD$1))</f>
        <v>0</v>
      </c>
      <c r="KF258" s="10"/>
      <c r="KG258" s="10"/>
      <c r="KH258" s="10"/>
      <c r="KI258" s="131">
        <f>(COUNTIF($C258:$H258,$KH$1))</f>
        <v>0</v>
      </c>
      <c r="KJ258" s="10"/>
      <c r="KK258" s="10"/>
      <c r="KL258" s="10"/>
      <c r="KM258" s="131">
        <f>(COUNTIF($C258:$H258,$KL$1))</f>
        <v>0</v>
      </c>
      <c r="KN258" s="10"/>
      <c r="KO258" s="10"/>
      <c r="KP258" s="10"/>
      <c r="KQ258" s="131">
        <f>(COUNTIF($C258:$H258,$KP$1))</f>
        <v>0</v>
      </c>
      <c r="KR258" s="10"/>
      <c r="KS258" s="10"/>
      <c r="KT258" s="10"/>
      <c r="KU258" s="131">
        <f>(COUNTIF($C258:$H258,$KT$1))</f>
        <v>0</v>
      </c>
      <c r="KV258" s="10"/>
      <c r="KW258" s="10"/>
      <c r="KX258" s="10"/>
      <c r="KY258" s="131">
        <f>(COUNTIF($C258:$H258,$KX$1))</f>
        <v>0</v>
      </c>
      <c r="KZ258" s="10"/>
      <c r="LA258" s="10"/>
      <c r="LB258" s="10"/>
      <c r="LC258" s="131">
        <f>(COUNTIF($C258:$H258,$LB$1))</f>
        <v>0</v>
      </c>
      <c r="LD258" s="10"/>
      <c r="LE258" s="10"/>
      <c r="LF258" s="10"/>
      <c r="LG258" s="131">
        <f>(COUNTIF($C258:$H258,$NN$1))</f>
        <v>0</v>
      </c>
      <c r="LH258" s="10"/>
      <c r="LI258" s="10"/>
      <c r="LJ258" s="10"/>
      <c r="LK258" s="131">
        <f>(COUNTIF($C258:$H258,$NN$1))</f>
        <v>0</v>
      </c>
      <c r="LL258" s="10"/>
      <c r="LM258" s="10"/>
      <c r="LN258" s="10"/>
      <c r="LO258" s="131">
        <f>(COUNTIF($C258:$H258,$NN$1))</f>
        <v>0</v>
      </c>
      <c r="LP258" s="10"/>
      <c r="LQ258" s="10"/>
      <c r="LR258" s="10"/>
      <c r="LS258" s="131">
        <f>(COUNTIF($C258:$H258,$NN$1))</f>
        <v>0</v>
      </c>
      <c r="LT258" s="10"/>
      <c r="LU258" s="10"/>
      <c r="LV258" s="10"/>
      <c r="LW258" s="131">
        <f>(COUNTIF($C258:$H258,$NN$1))</f>
        <v>0</v>
      </c>
      <c r="LX258" s="10"/>
      <c r="LY258" s="10"/>
      <c r="LZ258" s="10"/>
      <c r="MA258" s="131">
        <f>(COUNTIF($C258:$H258,$NN$1))</f>
        <v>0</v>
      </c>
      <c r="MB258" s="10"/>
      <c r="MC258" s="10"/>
      <c r="MD258" s="10"/>
      <c r="ME258" s="131">
        <f>(COUNTIF($C258:$H258,$NN$1))</f>
        <v>0</v>
      </c>
      <c r="MF258" s="10"/>
      <c r="MG258" s="10"/>
      <c r="MH258" s="10"/>
      <c r="MI258" s="131">
        <f>(COUNTIF($C258:$H258,$NN$1))</f>
        <v>0</v>
      </c>
      <c r="MJ258" s="10"/>
      <c r="MK258" s="10"/>
      <c r="ML258" s="10"/>
      <c r="MM258" s="131">
        <f>(COUNTIF($C258:$H258,$NN$1))</f>
        <v>0</v>
      </c>
      <c r="MN258" s="10"/>
      <c r="MO258" s="10"/>
      <c r="MP258" s="10"/>
      <c r="MQ258" s="131">
        <f>(COUNTIF($C258:$H258,$NN$1))</f>
        <v>0</v>
      </c>
      <c r="MR258" s="10"/>
      <c r="MS258" s="10"/>
      <c r="MT258" s="10"/>
      <c r="MU258" s="131">
        <f>(COUNTIF($C258:$H258,$NN$1))</f>
        <v>0</v>
      </c>
      <c r="MV258" s="10"/>
      <c r="MW258" s="10"/>
      <c r="MX258" s="10"/>
      <c r="MY258" s="131">
        <f>(COUNTIF($C258:$H258,$NN$1))</f>
        <v>0</v>
      </c>
      <c r="MZ258" s="10"/>
      <c r="NA258" s="10"/>
      <c r="NB258" s="10"/>
      <c r="NC258" s="131">
        <f>(COUNTIF($C258:$H258,$NN$1))</f>
        <v>0</v>
      </c>
      <c r="ND258" s="10"/>
      <c r="NE258" s="10"/>
      <c r="NF258" s="10"/>
      <c r="NG258" s="131">
        <f>(COUNTIF($C258:$H258,$NN$1))</f>
        <v>0</v>
      </c>
      <c r="NH258" s="10"/>
      <c r="NI258" s="10"/>
      <c r="NJ258" s="10"/>
      <c r="NK258" s="131">
        <f>(COUNTIF($C258:$H258,$NN$1))</f>
        <v>0</v>
      </c>
      <c r="NL258" s="10"/>
      <c r="NM258" s="10"/>
      <c r="NN258" s="10"/>
      <c r="NO258" s="131">
        <f>(COUNTIF($C258:$H258,$NN$1))</f>
        <v>0</v>
      </c>
      <c r="NP258" s="10"/>
      <c r="NQ258" s="10"/>
      <c r="NR258" s="10"/>
      <c r="NS258" s="10"/>
      <c r="NT258" s="134">
        <f t="shared" si="1575"/>
        <v>0</v>
      </c>
      <c r="NU258" s="134">
        <f t="shared" si="1576"/>
        <v>0</v>
      </c>
      <c r="NV258" s="134">
        <f t="shared" si="1577"/>
        <v>0</v>
      </c>
      <c r="NW258" s="134">
        <f t="shared" si="1578"/>
        <v>0</v>
      </c>
      <c r="NX258" s="129"/>
      <c r="NY258" s="136">
        <f t="shared" si="1184"/>
        <v>0</v>
      </c>
      <c r="NZ258" s="136">
        <f t="shared" si="1185"/>
        <v>5</v>
      </c>
      <c r="OA258" s="136">
        <f t="shared" si="1186"/>
        <v>0</v>
      </c>
      <c r="OB258" s="136">
        <f t="shared" si="1187"/>
        <v>0</v>
      </c>
    </row>
    <row r="259" spans="1:392" s="28" customFormat="1" ht="20.25" customHeight="1">
      <c r="A259" s="2">
        <v>1</v>
      </c>
      <c r="B259" s="2" t="s">
        <v>2</v>
      </c>
      <c r="C259" s="92"/>
      <c r="D259" s="78" t="s">
        <v>191</v>
      </c>
      <c r="E259" s="94" t="s">
        <v>191</v>
      </c>
      <c r="F259" s="94" t="s">
        <v>191</v>
      </c>
      <c r="G259" s="94" t="s">
        <v>102</v>
      </c>
      <c r="H259" s="3" t="s">
        <v>102</v>
      </c>
      <c r="I259" s="92"/>
      <c r="J259" s="92"/>
      <c r="K259">
        <v>5</v>
      </c>
      <c r="L259"/>
      <c r="M259" s="10"/>
      <c r="N259" s="10">
        <v>5</v>
      </c>
      <c r="O259" s="10"/>
      <c r="P259" s="10"/>
      <c r="Q259" s="10"/>
      <c r="R259" s="10"/>
      <c r="S259" s="131">
        <f t="shared" si="1579"/>
        <v>0</v>
      </c>
      <c r="T259" s="10"/>
      <c r="U259" s="10"/>
      <c r="V259" s="10"/>
      <c r="W259" s="131">
        <f>(COUNTIF($C259:$H259,$V$1))</f>
        <v>0</v>
      </c>
      <c r="X259" s="10"/>
      <c r="Y259" s="10"/>
      <c r="Z259" s="10"/>
      <c r="AA259" s="131">
        <f>(COUNTIF($C259:$H259,$Z$1))</f>
        <v>0</v>
      </c>
      <c r="AB259" s="10"/>
      <c r="AC259" s="10"/>
      <c r="AD259" s="10"/>
      <c r="AE259" s="131">
        <f>(COUNTIF($C259:$H259,$AD$1))</f>
        <v>0</v>
      </c>
      <c r="AF259" s="10"/>
      <c r="AG259" s="10"/>
      <c r="AH259" s="10"/>
      <c r="AI259" s="131">
        <f>(COUNTIF($C259:$H259,$AH$1))</f>
        <v>0</v>
      </c>
      <c r="AJ259" s="10"/>
      <c r="AK259" s="10"/>
      <c r="AL259" s="10"/>
      <c r="AM259" s="131">
        <f>(COUNTIF($C259:$H259,$AL$1))</f>
        <v>0</v>
      </c>
      <c r="AN259" s="10"/>
      <c r="AO259" s="10"/>
      <c r="AP259" s="10"/>
      <c r="AQ259" s="131">
        <f>(COUNTIF($C259:$H259,$AP$1))</f>
        <v>3</v>
      </c>
      <c r="AR259" s="10"/>
      <c r="AS259" s="10"/>
      <c r="AT259" s="10"/>
      <c r="AU259" s="131">
        <f>(COUNTIF($C259:$H259,$AT$1))</f>
        <v>0</v>
      </c>
      <c r="AV259" s="10"/>
      <c r="AW259" s="10"/>
      <c r="AX259" s="10"/>
      <c r="AY259" s="131">
        <f>(COUNTIF($C259:$H259,$AX$1))</f>
        <v>0</v>
      </c>
      <c r="AZ259" s="10"/>
      <c r="BA259" s="10"/>
      <c r="BB259" s="10"/>
      <c r="BC259" s="131">
        <f>(COUNTIF($C259:$H259,$BB$1))</f>
        <v>0</v>
      </c>
      <c r="BD259" s="10"/>
      <c r="BE259" s="10"/>
      <c r="BF259" s="10"/>
      <c r="BG259" s="131">
        <f>(COUNTIF($C259:$H259,$BF$1))</f>
        <v>0</v>
      </c>
      <c r="BH259" s="10"/>
      <c r="BI259" s="10"/>
      <c r="BJ259" s="10"/>
      <c r="BK259" s="131">
        <f>(COUNTIF($C259:$H259,$BJ$1))</f>
        <v>0</v>
      </c>
      <c r="BL259" s="10"/>
      <c r="BM259" s="10"/>
      <c r="BN259" s="10"/>
      <c r="BO259" s="131">
        <f>(COUNTIF($C259:$H259,$BN$1))</f>
        <v>0</v>
      </c>
      <c r="BP259" s="10"/>
      <c r="BQ259" s="10"/>
      <c r="BR259" s="10"/>
      <c r="BS259" s="131">
        <f>(COUNTIF($C259:$H259,$BR$1))</f>
        <v>0</v>
      </c>
      <c r="BT259" s="10"/>
      <c r="BU259" s="10"/>
      <c r="BV259" s="10"/>
      <c r="BW259" s="131">
        <f>(COUNTIF($C259:$H259,$BV$1))</f>
        <v>0</v>
      </c>
      <c r="BX259" s="10"/>
      <c r="BY259" s="10"/>
      <c r="BZ259" s="10"/>
      <c r="CA259" s="131">
        <f>(COUNTIF($C259:$H259,$BZ$1))</f>
        <v>0</v>
      </c>
      <c r="CB259" s="10"/>
      <c r="CC259" s="10"/>
      <c r="CD259" s="10"/>
      <c r="CE259" s="131">
        <f>(COUNTIF($C259:$H259,$CD$1))</f>
        <v>0</v>
      </c>
      <c r="CF259" s="10"/>
      <c r="CG259" s="10"/>
      <c r="CH259" s="10"/>
      <c r="CI259" s="131">
        <f>(COUNTIF($C259:$H259,$CH$1))</f>
        <v>0</v>
      </c>
      <c r="CJ259" s="10"/>
      <c r="CK259" s="10"/>
      <c r="CL259" s="10"/>
      <c r="CM259" s="131">
        <f>(COUNTIF($C259:$H259,$CL$1))</f>
        <v>0</v>
      </c>
      <c r="CN259" s="10"/>
      <c r="CO259" s="10"/>
      <c r="CP259" s="10"/>
      <c r="CQ259" s="131">
        <f>(COUNTIF($C259:$H259,$CP$1))</f>
        <v>0</v>
      </c>
      <c r="CR259" s="10"/>
      <c r="CS259" s="10"/>
      <c r="CT259" s="10"/>
      <c r="CU259" s="131">
        <f>(COUNTIF($C259:$H259,$CT$1))</f>
        <v>0</v>
      </c>
      <c r="CV259" s="10"/>
      <c r="CW259" s="10"/>
      <c r="CX259" s="10"/>
      <c r="CY259" s="131">
        <f>(COUNTIF($C259:$H259,$CX$1))</f>
        <v>2</v>
      </c>
      <c r="CZ259" s="10"/>
      <c r="DA259" s="10"/>
      <c r="DB259" s="10"/>
      <c r="DC259" s="131">
        <f>(COUNTIF($C259:$H259,$DB$1))</f>
        <v>0</v>
      </c>
      <c r="DD259" s="10"/>
      <c r="DE259" s="10"/>
      <c r="DF259" s="10"/>
      <c r="DG259" s="131">
        <f>(COUNTIF($C259:$H259,$DF$1))</f>
        <v>0</v>
      </c>
      <c r="DH259" s="10"/>
      <c r="DI259" s="10"/>
      <c r="DJ259" s="10"/>
      <c r="DK259" s="131">
        <f>(COUNTIF($C259:$H259,$DJ$1))</f>
        <v>0</v>
      </c>
      <c r="DL259" s="10"/>
      <c r="DM259" s="10"/>
      <c r="DN259" s="10"/>
      <c r="DO259" s="131">
        <f>(COUNTIF($C259:$H259,$DN$1))</f>
        <v>0</v>
      </c>
      <c r="DP259" s="10"/>
      <c r="DQ259" s="10"/>
      <c r="DR259" s="10"/>
      <c r="DS259" s="131">
        <f>(COUNTIF($C259:$H259,$DR$1))</f>
        <v>0</v>
      </c>
      <c r="DT259" s="10"/>
      <c r="DU259" s="10"/>
      <c r="DV259" s="10"/>
      <c r="DW259" s="131">
        <f>(COUNTIF($C259:$H259,$DV$1))</f>
        <v>0</v>
      </c>
      <c r="DX259" s="10"/>
      <c r="DY259" s="10"/>
      <c r="DZ259" s="10"/>
      <c r="EA259" s="131">
        <f>(COUNTIF($C259:$H259,$DZ$1))</f>
        <v>0</v>
      </c>
      <c r="EB259" s="10"/>
      <c r="EC259" s="10"/>
      <c r="ED259" s="10"/>
      <c r="EE259" s="131">
        <f>(COUNTIF($C259:$H259,$ED$1))</f>
        <v>0</v>
      </c>
      <c r="EF259" s="10"/>
      <c r="EG259" s="10"/>
      <c r="EH259" s="10"/>
      <c r="EI259" s="131">
        <f>(COUNTIF($C259:$H259,$EH$1))</f>
        <v>0</v>
      </c>
      <c r="EJ259" s="10"/>
      <c r="EK259" s="10"/>
      <c r="EL259" s="10"/>
      <c r="EM259" s="131">
        <f>(COUNTIF($C259:$H259,$EL$1))</f>
        <v>0</v>
      </c>
      <c r="EN259" s="10"/>
      <c r="EO259" s="10"/>
      <c r="EP259" s="10"/>
      <c r="EQ259" s="131">
        <f>(COUNTIF($C259:$H259,$EP$1))</f>
        <v>0</v>
      </c>
      <c r="ER259" s="10"/>
      <c r="ES259" s="10"/>
      <c r="ET259" s="10"/>
      <c r="EU259" s="131">
        <f>(COUNTIF($C259:$H259,$ET$1))</f>
        <v>0</v>
      </c>
      <c r="EV259" s="10"/>
      <c r="EW259" s="10"/>
      <c r="EX259" s="10"/>
      <c r="EY259" s="131">
        <f>(COUNTIF($C259:$H259,$EX$1))</f>
        <v>0</v>
      </c>
      <c r="EZ259" s="10"/>
      <c r="FA259" s="10"/>
      <c r="FB259" s="10"/>
      <c r="FC259" s="131">
        <f>(COUNTIF($C259:$H259,$FB$1))</f>
        <v>0</v>
      </c>
      <c r="FD259" s="10"/>
      <c r="FE259" s="10"/>
      <c r="FF259" s="10"/>
      <c r="FG259" s="131">
        <f>(COUNTIF($C259:$H259,$FF$1))</f>
        <v>0</v>
      </c>
      <c r="FH259" s="10"/>
      <c r="FI259" s="10"/>
      <c r="FJ259" s="10"/>
      <c r="FK259" s="131">
        <f>(COUNTIF($C259:$H259,$FJ$1))</f>
        <v>0</v>
      </c>
      <c r="FL259" s="10"/>
      <c r="FM259" s="10"/>
      <c r="FN259" s="10"/>
      <c r="FO259" s="131">
        <f>(COUNTIF($C259:$H259,$FN$1))</f>
        <v>0</v>
      </c>
      <c r="FP259" s="10"/>
      <c r="FQ259" s="10"/>
      <c r="FR259" s="10"/>
      <c r="FS259" s="131">
        <f>(COUNTIF($C259:$H259,$FR$1))</f>
        <v>0</v>
      </c>
      <c r="FT259" s="10"/>
      <c r="FU259" s="10"/>
      <c r="FV259" s="10"/>
      <c r="FW259" s="131">
        <f>(COUNTIF($C259:$H259,$FV$1))</f>
        <v>0</v>
      </c>
      <c r="FX259" s="10"/>
      <c r="FY259" s="10"/>
      <c r="FZ259" s="10"/>
      <c r="GA259" s="131">
        <f>(COUNTIF($C259:$H259,$FZ$1))</f>
        <v>0</v>
      </c>
      <c r="GB259" s="10"/>
      <c r="GC259" s="10"/>
      <c r="GD259" s="10"/>
      <c r="GE259" s="131">
        <f>(COUNTIF($C259:$H259,$GD$1))</f>
        <v>0</v>
      </c>
      <c r="GF259" s="10"/>
      <c r="GG259" s="10"/>
      <c r="GH259" s="10"/>
      <c r="GI259" s="131">
        <f>(COUNTIF($C259:$H259,$GH$1))</f>
        <v>0</v>
      </c>
      <c r="GJ259" s="10"/>
      <c r="GK259" s="10"/>
      <c r="GL259" s="10"/>
      <c r="GM259" s="131">
        <f>(COUNTIF($C259:$H259,$GL$1))</f>
        <v>0</v>
      </c>
      <c r="GN259" s="10"/>
      <c r="GO259" s="10"/>
      <c r="GP259" s="10"/>
      <c r="GQ259" s="131">
        <f>(COUNTIF($C259:$H259,$GP$1))</f>
        <v>0</v>
      </c>
      <c r="GR259" s="10"/>
      <c r="GS259" s="10"/>
      <c r="GT259" s="10"/>
      <c r="GU259" s="131">
        <f>(COUNTIF($C259:$H259,$GT$1))</f>
        <v>0</v>
      </c>
      <c r="GV259" s="10"/>
      <c r="GW259" s="10"/>
      <c r="GX259" s="10"/>
      <c r="GY259" s="131">
        <f>(COUNTIF($C259:$H259,$GX$1))</f>
        <v>0</v>
      </c>
      <c r="GZ259" s="10"/>
      <c r="HA259" s="10"/>
      <c r="HB259" s="10"/>
      <c r="HC259" s="131">
        <f>(COUNTIF($C259:$H259,$HB$1))</f>
        <v>0</v>
      </c>
      <c r="HD259" s="10"/>
      <c r="HE259" s="10"/>
      <c r="HF259" s="10"/>
      <c r="HG259" s="131">
        <f>(COUNTIF($C259:$H259,$HF$1))</f>
        <v>0</v>
      </c>
      <c r="HH259" s="10"/>
      <c r="HI259" s="10"/>
      <c r="HJ259" s="10"/>
      <c r="HK259" s="131">
        <f>(COUNTIF($C259:$H259,$HJ$1))</f>
        <v>0</v>
      </c>
      <c r="HL259" s="10"/>
      <c r="HM259" s="10"/>
      <c r="HN259" s="10"/>
      <c r="HO259" s="131">
        <f>(COUNTIF($C259:$H259,$HN$1))</f>
        <v>0</v>
      </c>
      <c r="HP259" s="10"/>
      <c r="HQ259" s="10"/>
      <c r="HR259" s="10"/>
      <c r="HS259" s="131">
        <f>(COUNTIF($C259:$H259,$HR$1))</f>
        <v>0</v>
      </c>
      <c r="HT259" s="10"/>
      <c r="HU259" s="10"/>
      <c r="HV259" s="10"/>
      <c r="HW259" s="131">
        <f>(COUNTIF($C259:$H259,$HV$1))</f>
        <v>0</v>
      </c>
      <c r="HX259" s="10"/>
      <c r="HY259" s="10"/>
      <c r="HZ259" s="10"/>
      <c r="IA259" s="131">
        <f>(COUNTIF($C259:$H259,$HZ$1))</f>
        <v>0</v>
      </c>
      <c r="IB259" s="10"/>
      <c r="IC259" s="10"/>
      <c r="ID259" s="10"/>
      <c r="IE259" s="131">
        <f>(COUNTIF($C259:$H259,$ID$1))</f>
        <v>0</v>
      </c>
      <c r="IF259" s="10"/>
      <c r="IG259" s="10"/>
      <c r="IH259" s="10"/>
      <c r="II259" s="131">
        <f>(COUNTIF($C259:$H259,$IH$1))</f>
        <v>0</v>
      </c>
      <c r="IJ259" s="10"/>
      <c r="IK259" s="10"/>
      <c r="IL259" s="10"/>
      <c r="IM259" s="131">
        <f>(COUNTIF($C259:$H259,$IL$1))</f>
        <v>0</v>
      </c>
      <c r="IN259" s="10"/>
      <c r="IO259" s="10"/>
      <c r="IP259" s="10"/>
      <c r="IQ259" s="131">
        <f>(COUNTIF($C259:$H259,$IP$1))</f>
        <v>0</v>
      </c>
      <c r="IR259" s="10"/>
      <c r="IS259" s="10"/>
      <c r="IT259" s="10"/>
      <c r="IU259" s="131">
        <f>(COUNTIF($C259:$H259,$IT$1))</f>
        <v>0</v>
      </c>
      <c r="IV259" s="10"/>
      <c r="IW259" s="10"/>
      <c r="IX259" s="10"/>
      <c r="IY259" s="131">
        <f>(COUNTIF($C259:$H259,$IX$1))</f>
        <v>0</v>
      </c>
      <c r="IZ259" s="10"/>
      <c r="JA259" s="10"/>
      <c r="JB259" s="10"/>
      <c r="JC259" s="131">
        <f>(COUNTIF($C259:$H259,$JB$1))</f>
        <v>0</v>
      </c>
      <c r="JD259" s="10"/>
      <c r="JE259" s="10"/>
      <c r="JF259" s="10"/>
      <c r="JG259" s="131">
        <f>(COUNTIF($C259:$H259,$JF$1))</f>
        <v>0</v>
      </c>
      <c r="JH259" s="10"/>
      <c r="JI259" s="10"/>
      <c r="JJ259" s="10"/>
      <c r="JK259" s="131">
        <f>(COUNTIF($C259:$H259,$JJ$1))</f>
        <v>0</v>
      </c>
      <c r="JL259" s="10"/>
      <c r="JM259" s="10"/>
      <c r="JN259" s="10"/>
      <c r="JO259" s="131">
        <f>(COUNTIF($C259:$H259,$JN$1))</f>
        <v>0</v>
      </c>
      <c r="JP259" s="10"/>
      <c r="JQ259" s="10"/>
      <c r="JR259" s="10"/>
      <c r="JS259" s="131">
        <f>(COUNTIF($C259:$H259,$JR$1))</f>
        <v>0</v>
      </c>
      <c r="JT259" s="10"/>
      <c r="JU259" s="10"/>
      <c r="JV259" s="10"/>
      <c r="JW259" s="131">
        <f>(COUNTIF($C259:$H259,$JV$1))</f>
        <v>0</v>
      </c>
      <c r="JX259" s="10"/>
      <c r="JY259" s="10"/>
      <c r="JZ259" s="10"/>
      <c r="KA259" s="131">
        <f>(COUNTIF($C259:$H259,$JZ$1))</f>
        <v>0</v>
      </c>
      <c r="KB259" s="10"/>
      <c r="KC259" s="10"/>
      <c r="KD259" s="10"/>
      <c r="KE259" s="131">
        <f>(COUNTIF($C259:$H259,$KD$1))</f>
        <v>0</v>
      </c>
      <c r="KF259" s="10"/>
      <c r="KG259" s="10"/>
      <c r="KH259" s="10"/>
      <c r="KI259" s="131">
        <f>(COUNTIF($C259:$H259,$KH$1))</f>
        <v>0</v>
      </c>
      <c r="KJ259" s="10"/>
      <c r="KK259" s="10"/>
      <c r="KL259" s="10"/>
      <c r="KM259" s="131">
        <f>(COUNTIF($C259:$H259,$KL$1))</f>
        <v>0</v>
      </c>
      <c r="KN259" s="10"/>
      <c r="KO259" s="10"/>
      <c r="KP259" s="10"/>
      <c r="KQ259" s="131">
        <f>(COUNTIF($C259:$H259,$KP$1))</f>
        <v>0</v>
      </c>
      <c r="KR259" s="10"/>
      <c r="KS259" s="10"/>
      <c r="KT259" s="10"/>
      <c r="KU259" s="131">
        <f>(COUNTIF($C259:$H259,$KT$1))</f>
        <v>0</v>
      </c>
      <c r="KV259" s="10"/>
      <c r="KW259" s="10"/>
      <c r="KX259" s="10"/>
      <c r="KY259" s="131">
        <f>(COUNTIF($C259:$H259,$KX$1))</f>
        <v>0</v>
      </c>
      <c r="KZ259" s="10"/>
      <c r="LA259" s="10"/>
      <c r="LB259" s="10"/>
      <c r="LC259" s="131">
        <f>(COUNTIF($C259:$H259,$LB$1))</f>
        <v>0</v>
      </c>
      <c r="LD259" s="10"/>
      <c r="LE259" s="10"/>
      <c r="LF259" s="10"/>
      <c r="LG259" s="131">
        <f>(COUNTIF($C259:$H259,$NN$1))</f>
        <v>0</v>
      </c>
      <c r="LH259" s="10"/>
      <c r="LI259" s="10"/>
      <c r="LJ259" s="10"/>
      <c r="LK259" s="131">
        <f>(COUNTIF($C259:$H259,$NN$1))</f>
        <v>0</v>
      </c>
      <c r="LL259" s="10"/>
      <c r="LM259" s="10"/>
      <c r="LN259" s="10"/>
      <c r="LO259" s="131">
        <f>(COUNTIF($C259:$H259,$NN$1))</f>
        <v>0</v>
      </c>
      <c r="LP259" s="10"/>
      <c r="LQ259" s="10"/>
      <c r="LR259" s="10"/>
      <c r="LS259" s="131">
        <f>(COUNTIF($C259:$H259,$NN$1))</f>
        <v>0</v>
      </c>
      <c r="LT259" s="10"/>
      <c r="LU259" s="10"/>
      <c r="LV259" s="10"/>
      <c r="LW259" s="131">
        <f>(COUNTIF($C259:$H259,$NN$1))</f>
        <v>0</v>
      </c>
      <c r="LX259" s="10"/>
      <c r="LY259" s="10"/>
      <c r="LZ259" s="10"/>
      <c r="MA259" s="131">
        <f>(COUNTIF($C259:$H259,$NN$1))</f>
        <v>0</v>
      </c>
      <c r="MB259" s="10"/>
      <c r="MC259" s="10"/>
      <c r="MD259" s="10"/>
      <c r="ME259" s="131">
        <f>(COUNTIF($C259:$H259,$NN$1))</f>
        <v>0</v>
      </c>
      <c r="MF259" s="10"/>
      <c r="MG259" s="10"/>
      <c r="MH259" s="10"/>
      <c r="MI259" s="131">
        <f>(COUNTIF($C259:$H259,$NN$1))</f>
        <v>0</v>
      </c>
      <c r="MJ259" s="10"/>
      <c r="MK259" s="10"/>
      <c r="ML259" s="10"/>
      <c r="MM259" s="131">
        <f>(COUNTIF($C259:$H259,$NN$1))</f>
        <v>0</v>
      </c>
      <c r="MN259" s="10"/>
      <c r="MO259" s="10"/>
      <c r="MP259" s="10"/>
      <c r="MQ259" s="131">
        <f>(COUNTIF($C259:$H259,$NN$1))</f>
        <v>0</v>
      </c>
      <c r="MR259" s="10"/>
      <c r="MS259" s="10"/>
      <c r="MT259" s="10"/>
      <c r="MU259" s="131">
        <f>(COUNTIF($C259:$H259,$NN$1))</f>
        <v>0</v>
      </c>
      <c r="MV259" s="10"/>
      <c r="MW259" s="10"/>
      <c r="MX259" s="10"/>
      <c r="MY259" s="131">
        <f>(COUNTIF($C259:$H259,$NN$1))</f>
        <v>0</v>
      </c>
      <c r="MZ259" s="10"/>
      <c r="NA259" s="10"/>
      <c r="NB259" s="10"/>
      <c r="NC259" s="131">
        <f>(COUNTIF($C259:$H259,$NN$1))</f>
        <v>0</v>
      </c>
      <c r="ND259" s="10"/>
      <c r="NE259" s="10"/>
      <c r="NF259" s="10"/>
      <c r="NG259" s="131">
        <f>(COUNTIF($C259:$H259,$NN$1))</f>
        <v>0</v>
      </c>
      <c r="NH259" s="10"/>
      <c r="NI259" s="10"/>
      <c r="NJ259" s="10"/>
      <c r="NK259" s="131">
        <f>(COUNTIF($C259:$H259,$NN$1))</f>
        <v>0</v>
      </c>
      <c r="NL259" s="10"/>
      <c r="NM259" s="10"/>
      <c r="NN259" s="10"/>
      <c r="NO259" s="131">
        <f>(COUNTIF($C259:$H259,$NN$1))</f>
        <v>0</v>
      </c>
      <c r="NP259" s="10"/>
      <c r="NQ259" s="10"/>
      <c r="NR259" s="10"/>
      <c r="NS259" s="10"/>
      <c r="NT259" s="134">
        <f t="shared" si="1575"/>
        <v>0</v>
      </c>
      <c r="NU259" s="134">
        <f t="shared" si="1576"/>
        <v>0</v>
      </c>
      <c r="NV259" s="134">
        <f t="shared" si="1577"/>
        <v>0</v>
      </c>
      <c r="NW259" s="134">
        <f t="shared" si="1578"/>
        <v>0</v>
      </c>
      <c r="NX259" s="129"/>
      <c r="NY259" s="136">
        <f t="shared" si="1184"/>
        <v>0</v>
      </c>
      <c r="NZ259" s="136">
        <f t="shared" si="1185"/>
        <v>5</v>
      </c>
      <c r="OA259" s="136">
        <f t="shared" si="1186"/>
        <v>0</v>
      </c>
      <c r="OB259" s="136">
        <f t="shared" si="1187"/>
        <v>0</v>
      </c>
    </row>
    <row r="260" spans="1:392" s="28" customFormat="1" ht="20.25" customHeight="1">
      <c r="A260" s="2">
        <v>2</v>
      </c>
      <c r="B260" s="2" t="s">
        <v>0</v>
      </c>
      <c r="C260" s="94" t="s">
        <v>287</v>
      </c>
      <c r="D260" s="94" t="s">
        <v>191</v>
      </c>
      <c r="E260" s="91" t="s">
        <v>191</v>
      </c>
      <c r="F260" s="91" t="s">
        <v>103</v>
      </c>
      <c r="G260" s="91" t="s">
        <v>102</v>
      </c>
      <c r="H260" s="94" t="s">
        <v>102</v>
      </c>
      <c r="I260" s="92"/>
      <c r="J260" s="92"/>
      <c r="K260">
        <v>6</v>
      </c>
      <c r="L260"/>
      <c r="M260" s="10">
        <v>3</v>
      </c>
      <c r="N260" s="10">
        <v>3</v>
      </c>
      <c r="O260" s="10"/>
      <c r="P260" s="10"/>
      <c r="Q260" s="10"/>
      <c r="R260" s="131">
        <f>(COUNTIF($E260:$G260,$R$1))</f>
        <v>0</v>
      </c>
      <c r="S260" s="131">
        <f>(COUNTIF($C260:$D260,$R$1))+(COUNTIF($H260,$R$1))</f>
        <v>0</v>
      </c>
      <c r="T260" s="10"/>
      <c r="U260" s="10"/>
      <c r="V260" s="131">
        <f>(COUNTIF($E260:$G260,$V$1))</f>
        <v>0</v>
      </c>
      <c r="W260" s="131">
        <f>(COUNTIF($C260:$D260,$V$1))+(COUNTIF($H260,$V$1))</f>
        <v>0</v>
      </c>
      <c r="X260" s="10"/>
      <c r="Y260" s="10"/>
      <c r="Z260" s="131">
        <f>(COUNTIF($E260:$G260,$Z$1))</f>
        <v>0</v>
      </c>
      <c r="AA260" s="131">
        <f>(COUNTIF($C260:$D260,$Z$1))+(COUNTIF($H260,$Z$1))</f>
        <v>0</v>
      </c>
      <c r="AB260" s="10"/>
      <c r="AC260" s="10"/>
      <c r="AD260" s="131">
        <f>(COUNTIF($E260:$G260,$AD$1))</f>
        <v>0</v>
      </c>
      <c r="AE260" s="131">
        <f>(COUNTIF($C260:$D260,$AD$1))+(COUNTIF($H260,$AD$1))</f>
        <v>0</v>
      </c>
      <c r="AF260" s="10"/>
      <c r="AG260" s="10"/>
      <c r="AH260" s="131">
        <f>(COUNTIF($E260:$G260,$AH$1))</f>
        <v>0</v>
      </c>
      <c r="AI260" s="131">
        <f>(COUNTIF($C260:$D260,$AH$1))+(COUNTIF($H260,$AH$1))</f>
        <v>0</v>
      </c>
      <c r="AJ260" s="10"/>
      <c r="AK260" s="10"/>
      <c r="AL260" s="131">
        <f>(COUNTIF($E260:$G260,$AL$1))</f>
        <v>0</v>
      </c>
      <c r="AM260" s="131">
        <f>(COUNTIF($C260:$D260,$AL$1))+(COUNTIF($H260,$AL$1))</f>
        <v>0</v>
      </c>
      <c r="AN260" s="10"/>
      <c r="AO260" s="10"/>
      <c r="AP260" s="131">
        <f>(COUNTIF($E260:$G260,$AP$1))</f>
        <v>1</v>
      </c>
      <c r="AQ260" s="131">
        <f>(COUNTIF($C260:$D260,$AP$1))+(COUNTIF($H260,$AP$1))</f>
        <v>1</v>
      </c>
      <c r="AR260" s="10"/>
      <c r="AS260" s="10"/>
      <c r="AT260" s="131">
        <f>(COUNTIF($E260:$G260,$AT$1))</f>
        <v>0</v>
      </c>
      <c r="AU260" s="131">
        <f>(COUNTIF($C260:$D260,$AT$1))+(COUNTIF($H260,$AT$1))</f>
        <v>0</v>
      </c>
      <c r="AV260" s="10"/>
      <c r="AW260" s="10"/>
      <c r="AX260" s="131">
        <f>(COUNTIF($E260:$G260,$AX$1))</f>
        <v>0</v>
      </c>
      <c r="AY260" s="131">
        <f>(COUNTIF($C260:$D260,$AX$1))+(COUNTIF($H260,$AX$1))</f>
        <v>0</v>
      </c>
      <c r="AZ260" s="10"/>
      <c r="BA260" s="10"/>
      <c r="BB260" s="131">
        <f>(COUNTIF($E260:$G260,$BB$1))</f>
        <v>0</v>
      </c>
      <c r="BC260" s="131">
        <f>(COUNTIF($C260:$D260,$BB$1))+(COUNTIF($H260,$BB$1))</f>
        <v>0</v>
      </c>
      <c r="BD260" s="10"/>
      <c r="BE260" s="10"/>
      <c r="BF260" s="131">
        <f>(COUNTIF($E260:$G260,$BF$1))</f>
        <v>0</v>
      </c>
      <c r="BG260" s="131">
        <f>(COUNTIF($C260:$D260,$BF$1))+(COUNTIF($H260,$BF$1))</f>
        <v>0</v>
      </c>
      <c r="BH260" s="10"/>
      <c r="BI260" s="10"/>
      <c r="BJ260" s="131">
        <f>(COUNTIF($E260:$G260,$BJ$1))</f>
        <v>0</v>
      </c>
      <c r="BK260" s="131">
        <f>(COUNTIF($C260:$D260,$BJ$1))+(COUNTIF($H260,$BJ$1))</f>
        <v>0</v>
      </c>
      <c r="BL260" s="10"/>
      <c r="BM260" s="10"/>
      <c r="BN260" s="131">
        <f>(COUNTIF($E260:$G260,$BN$1))</f>
        <v>0</v>
      </c>
      <c r="BO260" s="131">
        <f>(COUNTIF($C260:$D260,$BN$1))+(COUNTIF($H260,$BN$1))</f>
        <v>0</v>
      </c>
      <c r="BP260" s="10"/>
      <c r="BQ260" s="10"/>
      <c r="BR260" s="131">
        <f>(COUNTIF($E260:$G260,$BR$1))</f>
        <v>0</v>
      </c>
      <c r="BS260" s="131">
        <f>(COUNTIF($C260:$D260,$BR$1))+(COUNTIF($H260,$BR$1))</f>
        <v>0</v>
      </c>
      <c r="BT260" s="10"/>
      <c r="BU260" s="10"/>
      <c r="BV260" s="131">
        <f>(COUNTIF($E260:$G260,$BV$1))</f>
        <v>0</v>
      </c>
      <c r="BW260" s="131">
        <f>(COUNTIF($C260:$D260,$BV$1))+(COUNTIF($H260,$BV$1))</f>
        <v>0</v>
      </c>
      <c r="BX260" s="10"/>
      <c r="BY260" s="10"/>
      <c r="BZ260" s="131">
        <f>(COUNTIF($E260:$G260,$BZ$1))</f>
        <v>0</v>
      </c>
      <c r="CA260" s="131">
        <f>(COUNTIF($C260:$D260,$BZ$1))+(COUNTIF($H260,$BZ$1))</f>
        <v>0</v>
      </c>
      <c r="CB260" s="10"/>
      <c r="CC260" s="10"/>
      <c r="CD260" s="131">
        <f>(COUNTIF($E260:$G260,$CD$1))</f>
        <v>0</v>
      </c>
      <c r="CE260" s="131">
        <f>(COUNTIF($C260:$D260,$CD$1))+(COUNTIF($H260,$CD$1))</f>
        <v>0</v>
      </c>
      <c r="CF260" s="10"/>
      <c r="CG260" s="10"/>
      <c r="CH260" s="131">
        <f>(COUNTIF($E260:$G260,$CH$1))</f>
        <v>0</v>
      </c>
      <c r="CI260" s="131">
        <f>(COUNTIF($C260:$D260,$CH$1))+(COUNTIF($H260,$CH$1))</f>
        <v>0</v>
      </c>
      <c r="CJ260" s="10"/>
      <c r="CK260" s="10"/>
      <c r="CL260" s="131">
        <f>(COUNTIF($E260:$G260,$CL$1))</f>
        <v>0</v>
      </c>
      <c r="CM260" s="131">
        <f>(COUNTIF($C260:$D260,$CL$1))+(COUNTIF($H260,$CL$1))</f>
        <v>0</v>
      </c>
      <c r="CN260" s="10"/>
      <c r="CO260" s="10"/>
      <c r="CP260" s="131">
        <f>(COUNTIF($E260:$G260,$CP$1))</f>
        <v>0</v>
      </c>
      <c r="CQ260" s="131">
        <f>(COUNTIF($C260:$D260,$CP$1))+(COUNTIF($H260,$CP$1))</f>
        <v>0</v>
      </c>
      <c r="CR260" s="10"/>
      <c r="CS260" s="10"/>
      <c r="CT260" s="131">
        <f>(COUNTIF($E260:$G260,$CT$1))</f>
        <v>0</v>
      </c>
      <c r="CU260" s="131">
        <f>(COUNTIF($C260:$D260,$CT$1))+(COUNTIF($H260,$CT$1))</f>
        <v>0</v>
      </c>
      <c r="CV260" s="10"/>
      <c r="CW260" s="10"/>
      <c r="CX260" s="131">
        <f>(COUNTIF($E260:$G260,$CX$1))</f>
        <v>1</v>
      </c>
      <c r="CY260" s="131">
        <f>(COUNTIF($C260:$D260,$CX$1))+(COUNTIF($H260,$CX$1))</f>
        <v>1</v>
      </c>
      <c r="CZ260" s="10"/>
      <c r="DA260" s="10"/>
      <c r="DB260" s="131">
        <f>(COUNTIF($E260:$G260,$DB$1))</f>
        <v>0</v>
      </c>
      <c r="DC260" s="131">
        <f>(COUNTIF($C260:$D260,$DB$1))+(COUNTIF($H260,$DB$1))</f>
        <v>0</v>
      </c>
      <c r="DD260" s="10"/>
      <c r="DE260" s="10"/>
      <c r="DF260" s="131">
        <f>(COUNTIF($E260:$G260,$DF$1))</f>
        <v>0</v>
      </c>
      <c r="DG260" s="131">
        <f>(COUNTIF($C260:$D260,$DF$1))+(COUNTIF($H260,$DF$1))</f>
        <v>0</v>
      </c>
      <c r="DH260" s="10"/>
      <c r="DI260" s="10"/>
      <c r="DJ260" s="131">
        <f>(COUNTIF($E260:$G260,$DJ$1))</f>
        <v>0</v>
      </c>
      <c r="DK260" s="131">
        <f>(COUNTIF($C260:$D260,$DJ$1))+(COUNTIF($H260,$DJ$1))</f>
        <v>0</v>
      </c>
      <c r="DL260" s="10"/>
      <c r="DM260" s="10"/>
      <c r="DN260" s="131">
        <f>(COUNTIF($E260:$G260,$DN$1))</f>
        <v>1</v>
      </c>
      <c r="DO260" s="131">
        <f>(COUNTIF($C260:$D260,$DN$1))+(COUNTIF($H260,$DN$1))</f>
        <v>0</v>
      </c>
      <c r="DP260" s="10"/>
      <c r="DQ260" s="10"/>
      <c r="DR260" s="131">
        <f>(COUNTIF($E260:$G260,$DR$1))</f>
        <v>0</v>
      </c>
      <c r="DS260" s="131">
        <f>(COUNTIF($C260:$D260,$DR$1))+(COUNTIF($H260,$DR$1))</f>
        <v>0</v>
      </c>
      <c r="DT260" s="10"/>
      <c r="DU260" s="10"/>
      <c r="DV260" s="131">
        <f>(COUNTIF($E260:$G260,$DV$1))</f>
        <v>0</v>
      </c>
      <c r="DW260" s="131">
        <f>(COUNTIF($C260:$D260,$DV$1))+(COUNTIF($H260,$DV$1))</f>
        <v>0</v>
      </c>
      <c r="DX260" s="10"/>
      <c r="DY260" s="10"/>
      <c r="DZ260" s="131">
        <f>(COUNTIF($E260:$G260,$DZ$1))</f>
        <v>0</v>
      </c>
      <c r="EA260" s="131">
        <f>(COUNTIF($C260:$D260,$DZ$1))+(COUNTIF($H260,$DZ$1))</f>
        <v>0</v>
      </c>
      <c r="EB260" s="10"/>
      <c r="EC260" s="10"/>
      <c r="ED260" s="131">
        <f>(COUNTIF($E260:$G260,$ED$1))</f>
        <v>0</v>
      </c>
      <c r="EE260" s="131">
        <f>(COUNTIF($C260:$D260,$ED$1))+(COUNTIF($H260,$ED$1))</f>
        <v>0</v>
      </c>
      <c r="EF260" s="10"/>
      <c r="EG260" s="10"/>
      <c r="EH260" s="131">
        <f>(COUNTIF($E260:$G260,$EH$1))</f>
        <v>0</v>
      </c>
      <c r="EI260" s="131">
        <f>(COUNTIF($C260:$D260,$EH$1))+(COUNTIF($H260,$EH$1))</f>
        <v>0</v>
      </c>
      <c r="EJ260" s="10"/>
      <c r="EK260" s="10"/>
      <c r="EL260" s="131">
        <f>(COUNTIF($E260:$G260,$EL$1))</f>
        <v>0</v>
      </c>
      <c r="EM260" s="131">
        <f>(COUNTIF($C260:$D260,$EL$1))+(COUNTIF($H260,$EL$1))</f>
        <v>0</v>
      </c>
      <c r="EN260" s="10"/>
      <c r="EO260" s="10"/>
      <c r="EP260" s="131">
        <f>(COUNTIF($E260:$G260,$EP$1))</f>
        <v>0</v>
      </c>
      <c r="EQ260" s="131">
        <f>(COUNTIF($C260:$D260,$EP$1))+(COUNTIF($H260,$EP$1))</f>
        <v>0</v>
      </c>
      <c r="ER260" s="10"/>
      <c r="ES260" s="10"/>
      <c r="ET260" s="131">
        <f>(COUNTIF($E260:$G260,$ET$1))</f>
        <v>0</v>
      </c>
      <c r="EU260" s="131">
        <f>(COUNTIF($C260:$D260,$ET$1))+(COUNTIF($H260,$ET$1))</f>
        <v>0</v>
      </c>
      <c r="EV260" s="10"/>
      <c r="EW260" s="10"/>
      <c r="EX260" s="131">
        <f>(COUNTIF($E260:$G260,$EX$1))</f>
        <v>0</v>
      </c>
      <c r="EY260" s="131">
        <f>(COUNTIF($C260:$D260,$EX$1))+(COUNTIF($H260,$EX$1))</f>
        <v>0</v>
      </c>
      <c r="EZ260" s="10"/>
      <c r="FA260" s="10"/>
      <c r="FB260" s="131">
        <f>(COUNTIF($E260:$G260,$FB$1))</f>
        <v>0</v>
      </c>
      <c r="FC260" s="131">
        <f>(COUNTIF($C260:$D260,$FB$1))+(COUNTIF($H260,$FB$1))</f>
        <v>0</v>
      </c>
      <c r="FD260" s="10"/>
      <c r="FE260" s="10"/>
      <c r="FF260" s="131">
        <f>(COUNTIF($E260:$G260,$FF$1))</f>
        <v>0</v>
      </c>
      <c r="FG260" s="131">
        <f>(COUNTIF($C260:$D260,$FF$1))+(COUNTIF($H260,$FF$1))</f>
        <v>0</v>
      </c>
      <c r="FH260" s="10"/>
      <c r="FI260" s="10"/>
      <c r="FJ260" s="131">
        <f>(COUNTIF($E260:$G260,$FJ$1))</f>
        <v>0</v>
      </c>
      <c r="FK260" s="131">
        <f>(COUNTIF($C260:$D260,$FJ$1))+(COUNTIF($H260,$FJ$1))</f>
        <v>0</v>
      </c>
      <c r="FL260" s="10"/>
      <c r="FM260" s="10"/>
      <c r="FN260" s="131">
        <f>(COUNTIF($E260:$G260,$FN$1))</f>
        <v>0</v>
      </c>
      <c r="FO260" s="131">
        <f>(COUNTIF($C260:$D260,$FN$1))+(COUNTIF($H260,$FN$1))</f>
        <v>0</v>
      </c>
      <c r="FP260" s="10"/>
      <c r="FQ260" s="10"/>
      <c r="FR260" s="131">
        <f>(COUNTIF($E260:$G260,$FR$1))</f>
        <v>0</v>
      </c>
      <c r="FS260" s="131">
        <f>(COUNTIF($C260:$D260,$FR$1))+(COUNTIF($H260,$FR$1))</f>
        <v>0</v>
      </c>
      <c r="FT260" s="10"/>
      <c r="FU260" s="10"/>
      <c r="FV260" s="131">
        <f>(COUNTIF($E260:$G260,$FV$1))</f>
        <v>0</v>
      </c>
      <c r="FW260" s="131">
        <f>(COUNTIF($C260:$D260,$FV$1))+(COUNTIF($H260,$FV$1))</f>
        <v>0</v>
      </c>
      <c r="FX260" s="10"/>
      <c r="FY260" s="10"/>
      <c r="FZ260" s="131">
        <f>(COUNTIF($E260:$G260,$FZ$1))</f>
        <v>0</v>
      </c>
      <c r="GA260" s="131">
        <f>(COUNTIF($C260:$D260,$FZ$1))+(COUNTIF($H260,$FZ$1))</f>
        <v>0</v>
      </c>
      <c r="GB260" s="10"/>
      <c r="GC260" s="10"/>
      <c r="GD260" s="131">
        <f>(COUNTIF($E260:$G260,$GD$1))</f>
        <v>0</v>
      </c>
      <c r="GE260" s="131">
        <f>(COUNTIF($C260:$D260,$GD$1))+(COUNTIF($H260,$GD$1))</f>
        <v>0</v>
      </c>
      <c r="GF260" s="10"/>
      <c r="GG260" s="10"/>
      <c r="GH260" s="131">
        <f>(COUNTIF($E260:$G260,$GH$1))</f>
        <v>0</v>
      </c>
      <c r="GI260" s="131">
        <f>(COUNTIF($C260:$D260,$GH$1))+(COUNTIF($H260,$GH$1))</f>
        <v>0</v>
      </c>
      <c r="GJ260" s="10"/>
      <c r="GK260" s="10"/>
      <c r="GL260" s="131">
        <f>(COUNTIF($E260:$G260,$GL$1))</f>
        <v>0</v>
      </c>
      <c r="GM260" s="131">
        <f>(COUNTIF($C260:$D260,$GL$1))+(COUNTIF($H260,$GL$1))</f>
        <v>0</v>
      </c>
      <c r="GN260" s="10"/>
      <c r="GO260" s="10"/>
      <c r="GP260" s="131">
        <f>(COUNTIF($E260:$G260,$GP$1))</f>
        <v>0</v>
      </c>
      <c r="GQ260" s="131">
        <f>(COUNTIF($C260:$D260,$GP$1))+(COUNTIF($H260,$GP$1))</f>
        <v>0</v>
      </c>
      <c r="GR260" s="10"/>
      <c r="GS260" s="10"/>
      <c r="GT260" s="131">
        <f>(COUNTIF($E260:$G260,$GT$1))</f>
        <v>0</v>
      </c>
      <c r="GU260" s="131">
        <f>(COUNTIF($C260:$D260,$GT$1))+(COUNTIF($H260,$GT$1))</f>
        <v>0</v>
      </c>
      <c r="GV260" s="10"/>
      <c r="GW260" s="10"/>
      <c r="GX260" s="131">
        <f>(COUNTIF($E260:$G260,$GX$1))</f>
        <v>0</v>
      </c>
      <c r="GY260" s="131">
        <f>(COUNTIF($C260:$D260,$GX$1))+(COUNTIF($H260,$GX$1))</f>
        <v>0</v>
      </c>
      <c r="GZ260" s="10"/>
      <c r="HA260" s="10"/>
      <c r="HB260" s="131">
        <f>(COUNTIF($E260:$G260,$HB$1))</f>
        <v>0</v>
      </c>
      <c r="HC260" s="131">
        <f>(COUNTIF($C260:$D260,$HB$1))+(COUNTIF($H260,$HB$1))</f>
        <v>0</v>
      </c>
      <c r="HD260" s="10"/>
      <c r="HE260" s="10"/>
      <c r="HF260" s="131">
        <f>(COUNTIF($E260:$G260,$HF$1))</f>
        <v>0</v>
      </c>
      <c r="HG260" s="131">
        <f>(COUNTIF($C260:$D260,$HF$1))+(COUNTIF($H260,$HF$1))</f>
        <v>1</v>
      </c>
      <c r="HH260" s="10"/>
      <c r="HI260" s="10"/>
      <c r="HJ260" s="131">
        <f>(COUNTIF($E260:$G260,$HJ$1))</f>
        <v>0</v>
      </c>
      <c r="HK260" s="131">
        <f>(COUNTIF($C260:$D260,$HJ$1))+(COUNTIF($H260,$HJ$1))</f>
        <v>0</v>
      </c>
      <c r="HL260" s="10"/>
      <c r="HM260" s="10"/>
      <c r="HN260" s="131">
        <f>(COUNTIF($E260:$G260,$HN$1))</f>
        <v>0</v>
      </c>
      <c r="HO260" s="131">
        <f>(COUNTIF($C260:$D260,$HN$1))+(COUNTIF($H260,$HN$1))</f>
        <v>0</v>
      </c>
      <c r="HP260" s="10"/>
      <c r="HQ260" s="10"/>
      <c r="HR260" s="131">
        <f>(COUNTIF($E260:$G260,$HR$1))</f>
        <v>0</v>
      </c>
      <c r="HS260" s="131">
        <f>(COUNTIF($C260:$D260,$HR$1))+(COUNTIF($H260,$HR$1))</f>
        <v>0</v>
      </c>
      <c r="HT260" s="10"/>
      <c r="HU260" s="10"/>
      <c r="HV260" s="131">
        <f>(COUNTIF($E260:$G260,$HV$1))</f>
        <v>0</v>
      </c>
      <c r="HW260" s="131">
        <f>(COUNTIF($C260:$D260,$HV$1))+(COUNTIF($H260,$HV$1))</f>
        <v>0</v>
      </c>
      <c r="HX260" s="10"/>
      <c r="HY260" s="10"/>
      <c r="HZ260" s="131">
        <f>(COUNTIF($E260:$G260,$HZ$1))</f>
        <v>0</v>
      </c>
      <c r="IA260" s="131">
        <f>(COUNTIF($C260:$D260,$HZ$1))+(COUNTIF($H260,$HZ$1))</f>
        <v>0</v>
      </c>
      <c r="IB260" s="10"/>
      <c r="IC260" s="10"/>
      <c r="ID260" s="131">
        <f>(COUNTIF($E260:$G260,$ID$1))</f>
        <v>0</v>
      </c>
      <c r="IE260" s="131">
        <f>(COUNTIF($C260:$D260,$ID$1))+(COUNTIF($H260,$ID$1))</f>
        <v>0</v>
      </c>
      <c r="IF260" s="10"/>
      <c r="IG260" s="10"/>
      <c r="IH260" s="131">
        <f>(COUNTIF($E260:$G260,$IH$1))</f>
        <v>0</v>
      </c>
      <c r="II260" s="131">
        <f>(COUNTIF($C260:$D260,$IH$1))+(COUNTIF($H260,$IH$1))</f>
        <v>0</v>
      </c>
      <c r="IJ260" s="10"/>
      <c r="IK260" s="10"/>
      <c r="IL260" s="131">
        <f>(COUNTIF($E260:$G260,$IL$1))</f>
        <v>0</v>
      </c>
      <c r="IM260" s="131">
        <f>(COUNTIF($C260:$D260,$IL$1))+(COUNTIF($H260,$IL$1))</f>
        <v>0</v>
      </c>
      <c r="IN260" s="10"/>
      <c r="IO260" s="10"/>
      <c r="IP260" s="131">
        <f>(COUNTIF($E260:$G260,$IP$1))</f>
        <v>0</v>
      </c>
      <c r="IQ260" s="131">
        <f>(COUNTIF($C260:$D260,$IP$1))+(COUNTIF($H260,$IP$1))</f>
        <v>0</v>
      </c>
      <c r="IR260" s="10"/>
      <c r="IS260" s="10"/>
      <c r="IT260" s="131">
        <f>(COUNTIF($E260:$G260,$IT$1))</f>
        <v>0</v>
      </c>
      <c r="IU260" s="131">
        <f>(COUNTIF($C260:$D260,$IT$1))+(COUNTIF($H260,$IT$1))</f>
        <v>0</v>
      </c>
      <c r="IV260" s="10"/>
      <c r="IW260" s="10"/>
      <c r="IX260" s="131">
        <f>(COUNTIF($E260:$G260,$IX$1))</f>
        <v>0</v>
      </c>
      <c r="IY260" s="131">
        <f>(COUNTIF($C260:$D260,$IX$1))+(COUNTIF($H260,$IX$1))</f>
        <v>0</v>
      </c>
      <c r="IZ260" s="10"/>
      <c r="JA260" s="10"/>
      <c r="JB260" s="131">
        <f>(COUNTIF($E260:$G260,$JB$1))</f>
        <v>0</v>
      </c>
      <c r="JC260" s="131">
        <f>(COUNTIF($C260:$D260,$JB$1))+(COUNTIF($H260,$JB$1))</f>
        <v>0</v>
      </c>
      <c r="JD260" s="10"/>
      <c r="JE260" s="10"/>
      <c r="JF260" s="131">
        <f>(COUNTIF($E260:$G260,$JF$1))</f>
        <v>0</v>
      </c>
      <c r="JG260" s="131">
        <f>(COUNTIF($C260:$D260,$JF$1))+(COUNTIF($H260,$JF$1))</f>
        <v>0</v>
      </c>
      <c r="JH260" s="10"/>
      <c r="JI260" s="10"/>
      <c r="JJ260" s="131">
        <f>(COUNTIF($E260:$G260,$JJ$1))</f>
        <v>0</v>
      </c>
      <c r="JK260" s="131">
        <f>(COUNTIF($C260:$D260,$JJ$1))+(COUNTIF($H260,$JJ$1))</f>
        <v>0</v>
      </c>
      <c r="JL260" s="10"/>
      <c r="JM260" s="10"/>
      <c r="JN260" s="131">
        <f>(COUNTIF($E260:$G260,$JN$1))</f>
        <v>0</v>
      </c>
      <c r="JO260" s="131">
        <f>(COUNTIF($C260:$D260,$JN$1))+(COUNTIF($H260,$JN$1))</f>
        <v>0</v>
      </c>
      <c r="JP260" s="10"/>
      <c r="JQ260" s="10"/>
      <c r="JR260" s="131">
        <f>(COUNTIF($E260:$G260,$JR$1))</f>
        <v>0</v>
      </c>
      <c r="JS260" s="131">
        <f>(COUNTIF($C260:$D260,$JR$1))+(COUNTIF($H260,$JR$1))</f>
        <v>0</v>
      </c>
      <c r="JT260" s="10"/>
      <c r="JU260" s="10"/>
      <c r="JV260" s="131">
        <f>(COUNTIF($E260:$G260,$JV$1))</f>
        <v>0</v>
      </c>
      <c r="JW260" s="131">
        <f>(COUNTIF($C260:$D260,$JV$1))+(COUNTIF($H260,$JV$1))</f>
        <v>0</v>
      </c>
      <c r="JX260" s="10"/>
      <c r="JY260" s="10"/>
      <c r="JZ260" s="131">
        <f>(COUNTIF($E260:$G260,$JZ$1))</f>
        <v>0</v>
      </c>
      <c r="KA260" s="131">
        <f>(COUNTIF($C260:$D260,$JZ$1))+(COUNTIF($H260,$JZ$1))</f>
        <v>0</v>
      </c>
      <c r="KB260" s="10"/>
      <c r="KC260" s="10"/>
      <c r="KD260" s="131">
        <f>(COUNTIF($E260:$G260,$KD$1))</f>
        <v>0</v>
      </c>
      <c r="KE260" s="131">
        <f>(COUNTIF($C260:$D260,$KD$1))+(COUNTIF($H260,$KD$1))</f>
        <v>0</v>
      </c>
      <c r="KF260" s="10"/>
      <c r="KG260" s="10"/>
      <c r="KH260" s="131">
        <f>(COUNTIF($E260:$G260,$KH$1))</f>
        <v>0</v>
      </c>
      <c r="KI260" s="131">
        <f>(COUNTIF($C260:$D260,$KH$1))+(COUNTIF($H260,$KH$1))</f>
        <v>0</v>
      </c>
      <c r="KJ260" s="10"/>
      <c r="KK260" s="10"/>
      <c r="KL260" s="131">
        <f>(COUNTIF($E260:$G260,$KL$1))</f>
        <v>0</v>
      </c>
      <c r="KM260" s="131">
        <f>(COUNTIF($C260:$D260,$KL$1))+(COUNTIF($H260,$KL$1))</f>
        <v>0</v>
      </c>
      <c r="KN260" s="10"/>
      <c r="KO260" s="10"/>
      <c r="KP260" s="131">
        <f>(COUNTIF($E260:$G260,$KP$1))</f>
        <v>0</v>
      </c>
      <c r="KQ260" s="131">
        <f>(COUNTIF($C260:$D260,$KP$1))+(COUNTIF($H260,$KP$1))</f>
        <v>0</v>
      </c>
      <c r="KR260" s="10"/>
      <c r="KS260" s="10"/>
      <c r="KT260" s="131">
        <f>(COUNTIF($E260:$G260,$KT$1))</f>
        <v>0</v>
      </c>
      <c r="KU260" s="131">
        <f>(COUNTIF($C260:$D260,$KT$1))+(COUNTIF($H260,$KT$1))</f>
        <v>0</v>
      </c>
      <c r="KV260" s="10"/>
      <c r="KW260" s="10"/>
      <c r="KX260" s="131">
        <f>(COUNTIF($E260:$G260,$KX$1))</f>
        <v>0</v>
      </c>
      <c r="KY260" s="131">
        <f>(COUNTIF($C260:$D260,$KX$1))+(COUNTIF($H260,$KX$1))</f>
        <v>0</v>
      </c>
      <c r="KZ260" s="10"/>
      <c r="LA260" s="10"/>
      <c r="LB260" s="131">
        <f>(COUNTIF($E260:$G260,$LB$1))</f>
        <v>0</v>
      </c>
      <c r="LC260" s="131">
        <f>(COUNTIF($C260:$D260,$LB$1))+(COUNTIF($H260,$LB$1))</f>
        <v>0</v>
      </c>
      <c r="LD260" s="10"/>
      <c r="LE260" s="10"/>
      <c r="LF260" s="131">
        <f>(COUNTIF($E260:$G260,$NN$1))</f>
        <v>0</v>
      </c>
      <c r="LG260" s="131">
        <f>(COUNTIF($C260:$D260,$NN$1))+(COUNTIF($H260,$NN$1))</f>
        <v>0</v>
      </c>
      <c r="LH260" s="10"/>
      <c r="LI260" s="10"/>
      <c r="LJ260" s="131">
        <f>(COUNTIF($E260:$G260,$NN$1))</f>
        <v>0</v>
      </c>
      <c r="LK260" s="131">
        <f>(COUNTIF($C260:$D260,$NN$1))+(COUNTIF($H260,$NN$1))</f>
        <v>0</v>
      </c>
      <c r="LL260" s="10"/>
      <c r="LM260" s="10"/>
      <c r="LN260" s="131">
        <f>(COUNTIF($E260:$G260,$NN$1))</f>
        <v>0</v>
      </c>
      <c r="LO260" s="131">
        <f>(COUNTIF($C260:$D260,$NN$1))+(COUNTIF($H260,$NN$1))</f>
        <v>0</v>
      </c>
      <c r="LP260" s="10"/>
      <c r="LQ260" s="10"/>
      <c r="LR260" s="131">
        <f>(COUNTIF($E260:$G260,$NN$1))</f>
        <v>0</v>
      </c>
      <c r="LS260" s="131">
        <f>(COUNTIF($C260:$D260,$NN$1))+(COUNTIF($H260,$NN$1))</f>
        <v>0</v>
      </c>
      <c r="LT260" s="10"/>
      <c r="LU260" s="10"/>
      <c r="LV260" s="131">
        <f>(COUNTIF($E260:$G260,$NN$1))</f>
        <v>0</v>
      </c>
      <c r="LW260" s="131">
        <f>(COUNTIF($C260:$D260,$NN$1))+(COUNTIF($H260,$NN$1))</f>
        <v>0</v>
      </c>
      <c r="LX260" s="10"/>
      <c r="LY260" s="10"/>
      <c r="LZ260" s="131">
        <f>(COUNTIF($E260:$G260,$NN$1))</f>
        <v>0</v>
      </c>
      <c r="MA260" s="131">
        <f>(COUNTIF($C260:$D260,$NN$1))+(COUNTIF($H260,$NN$1))</f>
        <v>0</v>
      </c>
      <c r="MB260" s="10"/>
      <c r="MC260" s="10"/>
      <c r="MD260" s="131">
        <f>(COUNTIF($E260:$G260,$NN$1))</f>
        <v>0</v>
      </c>
      <c r="ME260" s="131">
        <f>(COUNTIF($C260:$D260,$NN$1))+(COUNTIF($H260,$NN$1))</f>
        <v>0</v>
      </c>
      <c r="MF260" s="10"/>
      <c r="MG260" s="10"/>
      <c r="MH260" s="131">
        <f>(COUNTIF($E260:$G260,$NN$1))</f>
        <v>0</v>
      </c>
      <c r="MI260" s="131">
        <f>(COUNTIF($C260:$D260,$NN$1))+(COUNTIF($H260,$NN$1))</f>
        <v>0</v>
      </c>
      <c r="MJ260" s="10"/>
      <c r="MK260" s="10"/>
      <c r="ML260" s="131">
        <f>(COUNTIF($E260:$G260,$NN$1))</f>
        <v>0</v>
      </c>
      <c r="MM260" s="131">
        <f>(COUNTIF($C260:$D260,$NN$1))+(COUNTIF($H260,$NN$1))</f>
        <v>0</v>
      </c>
      <c r="MN260" s="10"/>
      <c r="MO260" s="10"/>
      <c r="MP260" s="131">
        <f>(COUNTIF($E260:$G260,$NN$1))</f>
        <v>0</v>
      </c>
      <c r="MQ260" s="131">
        <f>(COUNTIF($C260:$D260,$NN$1))+(COUNTIF($H260,$NN$1))</f>
        <v>0</v>
      </c>
      <c r="MR260" s="10"/>
      <c r="MS260" s="10"/>
      <c r="MT260" s="131">
        <f>(COUNTIF($E260:$G260,$NN$1))</f>
        <v>0</v>
      </c>
      <c r="MU260" s="131">
        <f>(COUNTIF($C260:$D260,$NN$1))+(COUNTIF($H260,$NN$1))</f>
        <v>0</v>
      </c>
      <c r="MV260" s="10"/>
      <c r="MW260" s="10"/>
      <c r="MX260" s="131">
        <f>(COUNTIF($E260:$G260,$NN$1))</f>
        <v>0</v>
      </c>
      <c r="MY260" s="131">
        <f>(COUNTIF($C260:$D260,$NN$1))+(COUNTIF($H260,$NN$1))</f>
        <v>0</v>
      </c>
      <c r="MZ260" s="10"/>
      <c r="NA260" s="10"/>
      <c r="NB260" s="131">
        <f>(COUNTIF($E260:$G260,$NN$1))</f>
        <v>0</v>
      </c>
      <c r="NC260" s="131">
        <f>(COUNTIF($C260:$D260,$NN$1))+(COUNTIF($H260,$NN$1))</f>
        <v>0</v>
      </c>
      <c r="ND260" s="10"/>
      <c r="NE260" s="10"/>
      <c r="NF260" s="131">
        <f>(COUNTIF($E260:$G260,$NN$1))</f>
        <v>0</v>
      </c>
      <c r="NG260" s="131">
        <f>(COUNTIF($C260:$D260,$NN$1))+(COUNTIF($H260,$NN$1))</f>
        <v>0</v>
      </c>
      <c r="NH260" s="10"/>
      <c r="NI260" s="10"/>
      <c r="NJ260" s="131">
        <f>(COUNTIF($E260:$G260,$NN$1))</f>
        <v>0</v>
      </c>
      <c r="NK260" s="131">
        <f>(COUNTIF($C260:$D260,$NN$1))+(COUNTIF($H260,$NN$1))</f>
        <v>0</v>
      </c>
      <c r="NL260" s="10"/>
      <c r="NM260" s="10"/>
      <c r="NN260" s="131">
        <f>(COUNTIF($E260:$G260,$NN$1))</f>
        <v>0</v>
      </c>
      <c r="NO260" s="131">
        <f>(COUNTIF($C260:$D260,$NN$1))+(COUNTIF($H260,$NN$1))</f>
        <v>0</v>
      </c>
      <c r="NP260" s="10"/>
      <c r="NQ260" s="10"/>
      <c r="NR260" s="10"/>
      <c r="NS260" s="10"/>
      <c r="NT260" s="134">
        <f t="shared" si="1575"/>
        <v>0</v>
      </c>
      <c r="NU260" s="134">
        <f t="shared" si="1576"/>
        <v>0</v>
      </c>
      <c r="NV260" s="134">
        <f t="shared" si="1577"/>
        <v>0</v>
      </c>
      <c r="NW260" s="134">
        <f t="shared" si="1578"/>
        <v>0</v>
      </c>
      <c r="NX260" s="129"/>
      <c r="NY260" s="136">
        <f t="shared" ref="NY260:NY323" si="1580">NN260+NJ260+NF260+NB260+MX260+MT260+MP260+ML260+MH260+MD260+LZ260+LV260+LR260+LN260+LJ260+LF260+LB260+KX260+KT260+KP260+KL260+KH260+KD260+JZ260+JV260+JR260+JN260+JJ260+JF260+JB260+IX260+IT260+IP260+IL260+IH260+ID260+HZ260+HV260+HR260+HN260+HJ260+HF260+HB260+GX260+GT260+GP260+GL260+GH260+GD260+FZ260+FV260+FR260+FN260+FJ260+FF260+FB260+EX260+ET260+EP260+EL260+EH260+ED260+DZ260+DV260+DR260+DN260+DJ260+DF260+DB260+CX260+CT260+CP260+CL260+CH260+CD260+BZ260+BV260+BR260+BN260+BJ260+BF260+BB260+AX260+AT260+AP260+AL260+AH260+AD260+Z260+V260+R260</f>
        <v>3</v>
      </c>
      <c r="NZ260" s="136">
        <f t="shared" ref="NZ260:NZ323" si="1581">NO260+NK260+NG260+NC260+MY260+MU260+MQ260+MM260+MI260+ME260+MA260+LW260+LS260+LO260+LK260+LG260+LC260+KY260+KU260+KQ260+KM260+KI260+KE260+KA260+JW260+JS260+JO260+JK260+JG260+JC260+IY260+IU260+IQ260+IM260+II260+IE260+IA260+HW260+HS260+HO260+HK260+HG260+HC260+GY260+GU260+GQ260+GM260+GI260+GE260+GA260+FW260+FS260+FO260+FK260+FG260+FC260+EY260+EU260+EQ260+EM260+EI260+EE260+EA260+DW260+DS260+DO260+DK260+DG260+DC260+CY260+CU260+CQ260+CM260+CI260+CE260+CA260+BW260+BS260+BO260+BK260+BG260+BC260+AY260+AU260+AQ260+AM260+AI260+AE260+AA260+W260+S260</f>
        <v>3</v>
      </c>
      <c r="OA260" s="136">
        <f t="shared" ref="OA260:OA323" si="1582">NP260+NL260+NH260+ND260+MZ260+MV260+MR260+MN260+MJ260+MF260+MB260+LX260+LT260+LP260+LL260+LH260+LD260+KZ260+KV260+KR260+KN260+KJ260+KF260+KB260+JX260+JT260+JP260+JL260+JH260+JD260+IZ260+IV260+IR260+IN260+IJ260+IF260+IB260+HX260+HT260+HP260+HL260+HH260+HD260+GZ260+GV260+GR260+GN260+GJ260+GF260+GB260+FX260+FT260+FP260+FL260+FH260+FD260+EZ260+EV260+ER260+EN260+EJ260+EF260+EB260+DX260+DT260+DP260+DL260+DH260+DD260+CZ260+CV260+CR260+CN260+CJ260+CF260+CB260+BX260+BT260+BP260+BL260+BH260+BD260+AZ260+AV260+AR260+AN260+AJ260+AF260+AB260+X260+T260</f>
        <v>0</v>
      </c>
      <c r="OB260" s="136">
        <f t="shared" ref="OB260:OB323" si="1583">NQ260+NM260+NI260+NE260+NA260+MW260+MS260+MO260+MK260+MG260+MC260+LY260+LU260+LQ260+LM260+LI260+LE260+LA260+KW260+KS260+KO260+KK260+KG260+KC260+JY260+JU260+JQ260+JM260+JI260+JE260+JA260+IW260+IS260+IO260+IK260+IG260+IC260+HY260+HU260+HQ260+HM260+HI260+HE260+HA260+GW260+GS260+GO260+GK260+GG260+GC260+FY260+FU260+FQ260+FM260+FI260+FE260+FA260+EW260+ES260+EO260+EK260+EG260+EC260+DY260+DU260+DQ260+DM260+DI260+DE260+DA260+CW260+CS260+CO260+CK260+CG260+CC260+BY260+BU260+BQ260+BM260+BI260+BE260+BA260+AW260+AS260+AO260+AK260+AG260+AC260+Y260+U260</f>
        <v>0</v>
      </c>
    </row>
    <row r="261" spans="1:392" s="28" customFormat="1" ht="20.25" customHeight="1">
      <c r="A261" s="2">
        <v>2</v>
      </c>
      <c r="B261" s="2" t="s">
        <v>1</v>
      </c>
      <c r="C261" s="78" t="s">
        <v>287</v>
      </c>
      <c r="D261" s="78" t="s">
        <v>191</v>
      </c>
      <c r="E261" s="91" t="s">
        <v>191</v>
      </c>
      <c r="F261" s="91" t="s">
        <v>103</v>
      </c>
      <c r="G261" s="91"/>
      <c r="H261" s="94" t="s">
        <v>102</v>
      </c>
      <c r="I261" s="92"/>
      <c r="J261" s="92"/>
      <c r="K261">
        <v>6</v>
      </c>
      <c r="L261"/>
      <c r="M261" s="10">
        <v>3</v>
      </c>
      <c r="N261" s="10">
        <v>3</v>
      </c>
      <c r="O261" s="10"/>
      <c r="P261" s="10"/>
      <c r="Q261" s="10"/>
      <c r="R261" s="131">
        <f t="shared" ref="R261:R262" si="1584">(COUNTIF($E261:$G261,$R$1))</f>
        <v>0</v>
      </c>
      <c r="S261" s="131">
        <f t="shared" ref="S261:S262" si="1585">(COUNTIF($C261:$D261,$R$1))+(COUNTIF($H261,$R$1))</f>
        <v>0</v>
      </c>
      <c r="T261" s="10"/>
      <c r="U261" s="10"/>
      <c r="V261" s="131">
        <f>(COUNTIF($E261:$G261,$V$1))</f>
        <v>0</v>
      </c>
      <c r="W261" s="131">
        <f>(COUNTIF($C261:$D261,$V$1))+(COUNTIF($H261,$V$1))</f>
        <v>0</v>
      </c>
      <c r="X261" s="10"/>
      <c r="Y261" s="10"/>
      <c r="Z261" s="131">
        <f>(COUNTIF($E261:$G261,$Z$1))</f>
        <v>0</v>
      </c>
      <c r="AA261" s="131">
        <f>(COUNTIF($C261:$D261,$Z$1))+(COUNTIF($H261,$Z$1))</f>
        <v>0</v>
      </c>
      <c r="AB261" s="10"/>
      <c r="AC261" s="10"/>
      <c r="AD261" s="131">
        <f>(COUNTIF($E261:$G261,$AD$1))</f>
        <v>0</v>
      </c>
      <c r="AE261" s="131">
        <f>(COUNTIF($C261:$D261,$AD$1))+(COUNTIF($H261,$AD$1))</f>
        <v>0</v>
      </c>
      <c r="AF261" s="10"/>
      <c r="AG261" s="10"/>
      <c r="AH261" s="131">
        <f>(COUNTIF($E261:$G261,$AH$1))</f>
        <v>0</v>
      </c>
      <c r="AI261" s="131">
        <f>(COUNTIF($C261:$D261,$AH$1))+(COUNTIF($H261,$AH$1))</f>
        <v>0</v>
      </c>
      <c r="AJ261" s="10"/>
      <c r="AK261" s="10"/>
      <c r="AL261" s="131">
        <f>(COUNTIF($E261:$G261,$AL$1))</f>
        <v>0</v>
      </c>
      <c r="AM261" s="131">
        <f>(COUNTIF($C261:$D261,$AL$1))+(COUNTIF($H261,$AL$1))</f>
        <v>0</v>
      </c>
      <c r="AN261" s="10"/>
      <c r="AO261" s="10"/>
      <c r="AP261" s="131">
        <f>(COUNTIF($E261:$G261,$AP$1))</f>
        <v>1</v>
      </c>
      <c r="AQ261" s="131">
        <f>(COUNTIF($C261:$D261,$AP$1))+(COUNTIF($H261,$AP$1))</f>
        <v>1</v>
      </c>
      <c r="AR261" s="10"/>
      <c r="AS261" s="10"/>
      <c r="AT261" s="131">
        <f>(COUNTIF($E261:$G261,$AT$1))</f>
        <v>0</v>
      </c>
      <c r="AU261" s="131">
        <f>(COUNTIF($C261:$D261,$AT$1))+(COUNTIF($H261,$AT$1))</f>
        <v>0</v>
      </c>
      <c r="AV261" s="10"/>
      <c r="AW261" s="10"/>
      <c r="AX261" s="131">
        <f>(COUNTIF($E261:$G261,$AX$1))</f>
        <v>0</v>
      </c>
      <c r="AY261" s="131">
        <f>(COUNTIF($C261:$D261,$AX$1))+(COUNTIF($H261,$AX$1))</f>
        <v>0</v>
      </c>
      <c r="AZ261" s="10"/>
      <c r="BA261" s="10"/>
      <c r="BB261" s="131">
        <f>(COUNTIF($E261:$G261,$BB$1))</f>
        <v>0</v>
      </c>
      <c r="BC261" s="131">
        <f>(COUNTIF($C261:$D261,$BB$1))+(COUNTIF($H261,$BB$1))</f>
        <v>0</v>
      </c>
      <c r="BD261" s="10"/>
      <c r="BE261" s="10"/>
      <c r="BF261" s="131">
        <f>(COUNTIF($E261:$G261,$BF$1))</f>
        <v>0</v>
      </c>
      <c r="BG261" s="131">
        <f>(COUNTIF($C261:$D261,$BF$1))+(COUNTIF($H261,$BF$1))</f>
        <v>0</v>
      </c>
      <c r="BH261" s="10"/>
      <c r="BI261" s="10"/>
      <c r="BJ261" s="131">
        <f>(COUNTIF($E261:$G261,$BJ$1))</f>
        <v>0</v>
      </c>
      <c r="BK261" s="131">
        <f>(COUNTIF($C261:$D261,$BJ$1))+(COUNTIF($H261,$BJ$1))</f>
        <v>0</v>
      </c>
      <c r="BL261" s="10"/>
      <c r="BM261" s="10"/>
      <c r="BN261" s="131">
        <f>(COUNTIF($E261:$G261,$BN$1))</f>
        <v>0</v>
      </c>
      <c r="BO261" s="131">
        <f>(COUNTIF($C261:$D261,$BN$1))+(COUNTIF($H261,$BN$1))</f>
        <v>0</v>
      </c>
      <c r="BP261" s="10"/>
      <c r="BQ261" s="10"/>
      <c r="BR261" s="131">
        <f>(COUNTIF($E261:$G261,$BR$1))</f>
        <v>0</v>
      </c>
      <c r="BS261" s="131">
        <f>(COUNTIF($C261:$D261,$BR$1))+(COUNTIF($H261,$BR$1))</f>
        <v>0</v>
      </c>
      <c r="BT261" s="10"/>
      <c r="BU261" s="10"/>
      <c r="BV261" s="131">
        <f>(COUNTIF($E261:$G261,$BV$1))</f>
        <v>0</v>
      </c>
      <c r="BW261" s="131">
        <f>(COUNTIF($C261:$D261,$BV$1))+(COUNTIF($H261,$BV$1))</f>
        <v>0</v>
      </c>
      <c r="BX261" s="10"/>
      <c r="BY261" s="10"/>
      <c r="BZ261" s="131">
        <f>(COUNTIF($E261:$G261,$BZ$1))</f>
        <v>0</v>
      </c>
      <c r="CA261" s="131">
        <f>(COUNTIF($C261:$D261,$BZ$1))+(COUNTIF($H261,$BZ$1))</f>
        <v>0</v>
      </c>
      <c r="CB261" s="10"/>
      <c r="CC261" s="10"/>
      <c r="CD261" s="131">
        <f>(COUNTIF($E261:$G261,$CD$1))</f>
        <v>0</v>
      </c>
      <c r="CE261" s="131">
        <f>(COUNTIF($C261:$D261,$CD$1))+(COUNTIF($H261,$CD$1))</f>
        <v>0</v>
      </c>
      <c r="CF261" s="10"/>
      <c r="CG261" s="10"/>
      <c r="CH261" s="131">
        <f>(COUNTIF($E261:$G261,$CH$1))</f>
        <v>0</v>
      </c>
      <c r="CI261" s="131">
        <f>(COUNTIF($C261:$D261,$CH$1))+(COUNTIF($H261,$CH$1))</f>
        <v>0</v>
      </c>
      <c r="CJ261" s="10"/>
      <c r="CK261" s="10"/>
      <c r="CL261" s="131">
        <f>(COUNTIF($E261:$G261,$CL$1))</f>
        <v>0</v>
      </c>
      <c r="CM261" s="131">
        <f>(COUNTIF($C261:$D261,$CL$1))+(COUNTIF($H261,$CL$1))</f>
        <v>0</v>
      </c>
      <c r="CN261" s="10"/>
      <c r="CO261" s="10"/>
      <c r="CP261" s="131">
        <f>(COUNTIF($E261:$G261,$CP$1))</f>
        <v>0</v>
      </c>
      <c r="CQ261" s="131">
        <f>(COUNTIF($C261:$D261,$CP$1))+(COUNTIF($H261,$CP$1))</f>
        <v>0</v>
      </c>
      <c r="CR261" s="10"/>
      <c r="CS261" s="10"/>
      <c r="CT261" s="131">
        <f>(COUNTIF($E261:$G261,$CT$1))</f>
        <v>0</v>
      </c>
      <c r="CU261" s="131">
        <f>(COUNTIF($C261:$D261,$CT$1))+(COUNTIF($H261,$CT$1))</f>
        <v>0</v>
      </c>
      <c r="CV261" s="10"/>
      <c r="CW261" s="10"/>
      <c r="CX261" s="131">
        <f>(COUNTIF($E261:$G261,$CX$1))</f>
        <v>0</v>
      </c>
      <c r="CY261" s="131">
        <f>(COUNTIF($C261:$D261,$CX$1))+(COUNTIF($H261,$CX$1))</f>
        <v>1</v>
      </c>
      <c r="CZ261" s="10"/>
      <c r="DA261" s="10"/>
      <c r="DB261" s="131">
        <f>(COUNTIF($E261:$G261,$DB$1))</f>
        <v>0</v>
      </c>
      <c r="DC261" s="131">
        <f>(COUNTIF($C261:$D261,$DB$1))+(COUNTIF($H261,$DB$1))</f>
        <v>0</v>
      </c>
      <c r="DD261" s="10"/>
      <c r="DE261" s="10"/>
      <c r="DF261" s="131">
        <f>(COUNTIF($E261:$G261,$DF$1))</f>
        <v>0</v>
      </c>
      <c r="DG261" s="131">
        <f>(COUNTIF($C261:$D261,$DF$1))+(COUNTIF($H261,$DF$1))</f>
        <v>0</v>
      </c>
      <c r="DH261" s="10"/>
      <c r="DI261" s="10"/>
      <c r="DJ261" s="131">
        <f>(COUNTIF($E261:$G261,$DJ$1))</f>
        <v>0</v>
      </c>
      <c r="DK261" s="131">
        <f>(COUNTIF($C261:$D261,$DJ$1))+(COUNTIF($H261,$DJ$1))</f>
        <v>0</v>
      </c>
      <c r="DL261" s="10"/>
      <c r="DM261" s="10"/>
      <c r="DN261" s="131">
        <f>(COUNTIF($E261:$G261,$DN$1))</f>
        <v>1</v>
      </c>
      <c r="DO261" s="131">
        <f>(COUNTIF($C261:$D261,$DN$1))+(COUNTIF($H261,$DN$1))</f>
        <v>0</v>
      </c>
      <c r="DP261" s="10"/>
      <c r="DQ261" s="10"/>
      <c r="DR261" s="131">
        <f>(COUNTIF($E261:$G261,$DR$1))</f>
        <v>0</v>
      </c>
      <c r="DS261" s="131">
        <f>(COUNTIF($C261:$D261,$DR$1))+(COUNTIF($H261,$DR$1))</f>
        <v>0</v>
      </c>
      <c r="DT261" s="10"/>
      <c r="DU261" s="10"/>
      <c r="DV261" s="131">
        <f>(COUNTIF($E261:$G261,$DV$1))</f>
        <v>0</v>
      </c>
      <c r="DW261" s="131">
        <f>(COUNTIF($C261:$D261,$DV$1))+(COUNTIF($H261,$DV$1))</f>
        <v>0</v>
      </c>
      <c r="DX261" s="10"/>
      <c r="DY261" s="10"/>
      <c r="DZ261" s="131">
        <f>(COUNTIF($E261:$G261,$DZ$1))</f>
        <v>0</v>
      </c>
      <c r="EA261" s="131">
        <f>(COUNTIF($C261:$D261,$DZ$1))+(COUNTIF($H261,$DZ$1))</f>
        <v>0</v>
      </c>
      <c r="EB261" s="10"/>
      <c r="EC261" s="10"/>
      <c r="ED261" s="131">
        <f>(COUNTIF($E261:$G261,$ED$1))</f>
        <v>0</v>
      </c>
      <c r="EE261" s="131">
        <f>(COUNTIF($C261:$D261,$ED$1))+(COUNTIF($H261,$ED$1))</f>
        <v>0</v>
      </c>
      <c r="EF261" s="10"/>
      <c r="EG261" s="10"/>
      <c r="EH261" s="131">
        <f>(COUNTIF($E261:$G261,$EH$1))</f>
        <v>0</v>
      </c>
      <c r="EI261" s="131">
        <f>(COUNTIF($C261:$D261,$EH$1))+(COUNTIF($H261,$EH$1))</f>
        <v>0</v>
      </c>
      <c r="EJ261" s="10"/>
      <c r="EK261" s="10"/>
      <c r="EL261" s="131">
        <f>(COUNTIF($E261:$G261,$EL$1))</f>
        <v>0</v>
      </c>
      <c r="EM261" s="131">
        <f>(COUNTIF($C261:$D261,$EL$1))+(COUNTIF($H261,$EL$1))</f>
        <v>0</v>
      </c>
      <c r="EN261" s="10"/>
      <c r="EO261" s="10"/>
      <c r="EP261" s="131">
        <f>(COUNTIF($E261:$G261,$EP$1))</f>
        <v>0</v>
      </c>
      <c r="EQ261" s="131">
        <f>(COUNTIF($C261:$D261,$EP$1))+(COUNTIF($H261,$EP$1))</f>
        <v>0</v>
      </c>
      <c r="ER261" s="10"/>
      <c r="ES261" s="10"/>
      <c r="ET261" s="131">
        <f>(COUNTIF($E261:$G261,$ET$1))</f>
        <v>0</v>
      </c>
      <c r="EU261" s="131">
        <f>(COUNTIF($C261:$D261,$ET$1))+(COUNTIF($H261,$ET$1))</f>
        <v>0</v>
      </c>
      <c r="EV261" s="10"/>
      <c r="EW261" s="10"/>
      <c r="EX261" s="131">
        <f>(COUNTIF($E261:$G261,$EX$1))</f>
        <v>0</v>
      </c>
      <c r="EY261" s="131">
        <f>(COUNTIF($C261:$D261,$EX$1))+(COUNTIF($H261,$EX$1))</f>
        <v>0</v>
      </c>
      <c r="EZ261" s="10"/>
      <c r="FA261" s="10"/>
      <c r="FB261" s="131">
        <f>(COUNTIF($E261:$G261,$FB$1))</f>
        <v>0</v>
      </c>
      <c r="FC261" s="131">
        <f>(COUNTIF($C261:$D261,$FB$1))+(COUNTIF($H261,$FB$1))</f>
        <v>0</v>
      </c>
      <c r="FD261" s="10"/>
      <c r="FE261" s="10"/>
      <c r="FF261" s="131">
        <f>(COUNTIF($E261:$G261,$FF$1))</f>
        <v>0</v>
      </c>
      <c r="FG261" s="131">
        <f>(COUNTIF($C261:$D261,$FF$1))+(COUNTIF($H261,$FF$1))</f>
        <v>0</v>
      </c>
      <c r="FH261" s="10"/>
      <c r="FI261" s="10"/>
      <c r="FJ261" s="131">
        <f>(COUNTIF($E261:$G261,$FJ$1))</f>
        <v>0</v>
      </c>
      <c r="FK261" s="131">
        <f>(COUNTIF($C261:$D261,$FJ$1))+(COUNTIF($H261,$FJ$1))</f>
        <v>0</v>
      </c>
      <c r="FL261" s="10"/>
      <c r="FM261" s="10"/>
      <c r="FN261" s="131">
        <f>(COUNTIF($E261:$G261,$FN$1))</f>
        <v>0</v>
      </c>
      <c r="FO261" s="131">
        <f>(COUNTIF($C261:$D261,$FN$1))+(COUNTIF($H261,$FN$1))</f>
        <v>0</v>
      </c>
      <c r="FP261" s="10"/>
      <c r="FQ261" s="10"/>
      <c r="FR261" s="131">
        <f>(COUNTIF($E261:$G261,$FR$1))</f>
        <v>0</v>
      </c>
      <c r="FS261" s="131">
        <f>(COUNTIF($C261:$D261,$FR$1))+(COUNTIF($H261,$FR$1))</f>
        <v>0</v>
      </c>
      <c r="FT261" s="10"/>
      <c r="FU261" s="10"/>
      <c r="FV261" s="131">
        <f>(COUNTIF($E261:$G261,$FV$1))</f>
        <v>0</v>
      </c>
      <c r="FW261" s="131">
        <f>(COUNTIF($C261:$D261,$FV$1))+(COUNTIF($H261,$FV$1))</f>
        <v>0</v>
      </c>
      <c r="FX261" s="10"/>
      <c r="FY261" s="10"/>
      <c r="FZ261" s="131">
        <f>(COUNTIF($E261:$G261,$FZ$1))</f>
        <v>0</v>
      </c>
      <c r="GA261" s="131">
        <f>(COUNTIF($C261:$D261,$FZ$1))+(COUNTIF($H261,$FZ$1))</f>
        <v>0</v>
      </c>
      <c r="GB261" s="10"/>
      <c r="GC261" s="10"/>
      <c r="GD261" s="131">
        <f>(COUNTIF($E261:$G261,$GD$1))</f>
        <v>0</v>
      </c>
      <c r="GE261" s="131">
        <f>(COUNTIF($C261:$D261,$GD$1))+(COUNTIF($H261,$GD$1))</f>
        <v>0</v>
      </c>
      <c r="GF261" s="10"/>
      <c r="GG261" s="10"/>
      <c r="GH261" s="131">
        <f>(COUNTIF($E261:$G261,$GH$1))</f>
        <v>0</v>
      </c>
      <c r="GI261" s="131">
        <f>(COUNTIF($C261:$D261,$GH$1))+(COUNTIF($H261,$GH$1))</f>
        <v>0</v>
      </c>
      <c r="GJ261" s="10"/>
      <c r="GK261" s="10"/>
      <c r="GL261" s="131">
        <f>(COUNTIF($E261:$G261,$GL$1))</f>
        <v>0</v>
      </c>
      <c r="GM261" s="131">
        <f>(COUNTIF($C261:$D261,$GL$1))+(COUNTIF($H261,$GL$1))</f>
        <v>0</v>
      </c>
      <c r="GN261" s="10"/>
      <c r="GO261" s="10"/>
      <c r="GP261" s="131">
        <f>(COUNTIF($E261:$G261,$GP$1))</f>
        <v>0</v>
      </c>
      <c r="GQ261" s="131">
        <f>(COUNTIF($C261:$D261,$GP$1))+(COUNTIF($H261,$GP$1))</f>
        <v>0</v>
      </c>
      <c r="GR261" s="10"/>
      <c r="GS261" s="10"/>
      <c r="GT261" s="131">
        <f>(COUNTIF($E261:$G261,$GT$1))</f>
        <v>0</v>
      </c>
      <c r="GU261" s="131">
        <f>(COUNTIF($C261:$D261,$GT$1))+(COUNTIF($H261,$GT$1))</f>
        <v>0</v>
      </c>
      <c r="GV261" s="10"/>
      <c r="GW261" s="10"/>
      <c r="GX261" s="131">
        <f>(COUNTIF($E261:$G261,$GX$1))</f>
        <v>0</v>
      </c>
      <c r="GY261" s="131">
        <f>(COUNTIF($C261:$D261,$GX$1))+(COUNTIF($H261,$GX$1))</f>
        <v>0</v>
      </c>
      <c r="GZ261" s="10"/>
      <c r="HA261" s="10"/>
      <c r="HB261" s="131">
        <f>(COUNTIF($E261:$G261,$HB$1))</f>
        <v>0</v>
      </c>
      <c r="HC261" s="131">
        <f>(COUNTIF($C261:$D261,$HB$1))+(COUNTIF($H261,$HB$1))</f>
        <v>0</v>
      </c>
      <c r="HD261" s="10"/>
      <c r="HE261" s="10"/>
      <c r="HF261" s="131">
        <f>(COUNTIF($E261:$G261,$HF$1))</f>
        <v>0</v>
      </c>
      <c r="HG261" s="131">
        <f>(COUNTIF($C261:$D261,$HF$1))+(COUNTIF($H261,$HF$1))</f>
        <v>1</v>
      </c>
      <c r="HH261" s="10"/>
      <c r="HI261" s="10"/>
      <c r="HJ261" s="131">
        <f>(COUNTIF($E261:$G261,$HJ$1))</f>
        <v>0</v>
      </c>
      <c r="HK261" s="131">
        <f>(COUNTIF($C261:$D261,$HJ$1))+(COUNTIF($H261,$HJ$1))</f>
        <v>0</v>
      </c>
      <c r="HL261" s="10"/>
      <c r="HM261" s="10"/>
      <c r="HN261" s="131">
        <f>(COUNTIF($E261:$G261,$HN$1))</f>
        <v>0</v>
      </c>
      <c r="HO261" s="131">
        <f>(COUNTIF($C261:$D261,$HN$1))+(COUNTIF($H261,$HN$1))</f>
        <v>0</v>
      </c>
      <c r="HP261" s="10"/>
      <c r="HQ261" s="10"/>
      <c r="HR261" s="131">
        <f>(COUNTIF($E261:$G261,$HR$1))</f>
        <v>0</v>
      </c>
      <c r="HS261" s="131">
        <f>(COUNTIF($C261:$D261,$HR$1))+(COUNTIF($H261,$HR$1))</f>
        <v>0</v>
      </c>
      <c r="HT261" s="10"/>
      <c r="HU261" s="10"/>
      <c r="HV261" s="131">
        <f>(COUNTIF($E261:$G261,$HV$1))</f>
        <v>0</v>
      </c>
      <c r="HW261" s="131">
        <f>(COUNTIF($C261:$D261,$HV$1))+(COUNTIF($H261,$HV$1))</f>
        <v>0</v>
      </c>
      <c r="HX261" s="10"/>
      <c r="HY261" s="10"/>
      <c r="HZ261" s="131">
        <f>(COUNTIF($E261:$G261,$HZ$1))</f>
        <v>0</v>
      </c>
      <c r="IA261" s="131">
        <f>(COUNTIF($C261:$D261,$HZ$1))+(COUNTIF($H261,$HZ$1))</f>
        <v>0</v>
      </c>
      <c r="IB261" s="10"/>
      <c r="IC261" s="10"/>
      <c r="ID261" s="131">
        <f>(COUNTIF($E261:$G261,$ID$1))</f>
        <v>0</v>
      </c>
      <c r="IE261" s="131">
        <f>(COUNTIF($C261:$D261,$ID$1))+(COUNTIF($H261,$ID$1))</f>
        <v>0</v>
      </c>
      <c r="IF261" s="10"/>
      <c r="IG261" s="10"/>
      <c r="IH261" s="131">
        <f>(COUNTIF($E261:$G261,$IH$1))</f>
        <v>0</v>
      </c>
      <c r="II261" s="131">
        <f>(COUNTIF($C261:$D261,$IH$1))+(COUNTIF($H261,$IH$1))</f>
        <v>0</v>
      </c>
      <c r="IJ261" s="10"/>
      <c r="IK261" s="10"/>
      <c r="IL261" s="131">
        <f>(COUNTIF($E261:$G261,$IL$1))</f>
        <v>0</v>
      </c>
      <c r="IM261" s="131">
        <f>(COUNTIF($C261:$D261,$IL$1))+(COUNTIF($H261,$IL$1))</f>
        <v>0</v>
      </c>
      <c r="IN261" s="10"/>
      <c r="IO261" s="10"/>
      <c r="IP261" s="131">
        <f>(COUNTIF($E261:$G261,$IP$1))</f>
        <v>0</v>
      </c>
      <c r="IQ261" s="131">
        <f>(COUNTIF($C261:$D261,$IP$1))+(COUNTIF($H261,$IP$1))</f>
        <v>0</v>
      </c>
      <c r="IR261" s="10"/>
      <c r="IS261" s="10"/>
      <c r="IT261" s="131">
        <f>(COUNTIF($E261:$G261,$IT$1))</f>
        <v>0</v>
      </c>
      <c r="IU261" s="131">
        <f>(COUNTIF($C261:$D261,$IT$1))+(COUNTIF($H261,$IT$1))</f>
        <v>0</v>
      </c>
      <c r="IV261" s="10"/>
      <c r="IW261" s="10"/>
      <c r="IX261" s="131">
        <f>(COUNTIF($E261:$G261,$IX$1))</f>
        <v>0</v>
      </c>
      <c r="IY261" s="131">
        <f>(COUNTIF($C261:$D261,$IX$1))+(COUNTIF($H261,$IX$1))</f>
        <v>0</v>
      </c>
      <c r="IZ261" s="10"/>
      <c r="JA261" s="10"/>
      <c r="JB261" s="131">
        <f>(COUNTIF($E261:$G261,$JB$1))</f>
        <v>0</v>
      </c>
      <c r="JC261" s="131">
        <f>(COUNTIF($C261:$D261,$JB$1))+(COUNTIF($H261,$JB$1))</f>
        <v>0</v>
      </c>
      <c r="JD261" s="10"/>
      <c r="JE261" s="10"/>
      <c r="JF261" s="131">
        <f>(COUNTIF($E261:$G261,$JF$1))</f>
        <v>0</v>
      </c>
      <c r="JG261" s="131">
        <f>(COUNTIF($C261:$D261,$JF$1))+(COUNTIF($H261,$JF$1))</f>
        <v>0</v>
      </c>
      <c r="JH261" s="10"/>
      <c r="JI261" s="10"/>
      <c r="JJ261" s="131">
        <f>(COUNTIF($E261:$G261,$JJ$1))</f>
        <v>0</v>
      </c>
      <c r="JK261" s="131">
        <f>(COUNTIF($C261:$D261,$JJ$1))+(COUNTIF($H261,$JJ$1))</f>
        <v>0</v>
      </c>
      <c r="JL261" s="10"/>
      <c r="JM261" s="10"/>
      <c r="JN261" s="131">
        <f>(COUNTIF($E261:$G261,$JN$1))</f>
        <v>0</v>
      </c>
      <c r="JO261" s="131">
        <f>(COUNTIF($C261:$D261,$JN$1))+(COUNTIF($H261,$JN$1))</f>
        <v>0</v>
      </c>
      <c r="JP261" s="10"/>
      <c r="JQ261" s="10"/>
      <c r="JR261" s="131">
        <f>(COUNTIF($E261:$G261,$JR$1))</f>
        <v>0</v>
      </c>
      <c r="JS261" s="131">
        <f>(COUNTIF($C261:$D261,$JR$1))+(COUNTIF($H261,$JR$1))</f>
        <v>0</v>
      </c>
      <c r="JT261" s="10"/>
      <c r="JU261" s="10"/>
      <c r="JV261" s="131">
        <f>(COUNTIF($E261:$G261,$JV$1))</f>
        <v>0</v>
      </c>
      <c r="JW261" s="131">
        <f>(COUNTIF($C261:$D261,$JV$1))+(COUNTIF($H261,$JV$1))</f>
        <v>0</v>
      </c>
      <c r="JX261" s="10"/>
      <c r="JY261" s="10"/>
      <c r="JZ261" s="131">
        <f>(COUNTIF($E261:$G261,$JZ$1))</f>
        <v>0</v>
      </c>
      <c r="KA261" s="131">
        <f>(COUNTIF($C261:$D261,$JZ$1))+(COUNTIF($H261,$JZ$1))</f>
        <v>0</v>
      </c>
      <c r="KB261" s="10"/>
      <c r="KC261" s="10"/>
      <c r="KD261" s="131">
        <f>(COUNTIF($E261:$G261,$KD$1))</f>
        <v>0</v>
      </c>
      <c r="KE261" s="131">
        <f>(COUNTIF($C261:$D261,$KD$1))+(COUNTIF($H261,$KD$1))</f>
        <v>0</v>
      </c>
      <c r="KF261" s="10"/>
      <c r="KG261" s="10"/>
      <c r="KH261" s="131">
        <f>(COUNTIF($E261:$G261,$KH$1))</f>
        <v>0</v>
      </c>
      <c r="KI261" s="131">
        <f>(COUNTIF($C261:$D261,$KH$1))+(COUNTIF($H261,$KH$1))</f>
        <v>0</v>
      </c>
      <c r="KJ261" s="10"/>
      <c r="KK261" s="10"/>
      <c r="KL261" s="131">
        <f>(COUNTIF($E261:$G261,$KL$1))</f>
        <v>0</v>
      </c>
      <c r="KM261" s="131">
        <f>(COUNTIF($C261:$D261,$KL$1))+(COUNTIF($H261,$KL$1))</f>
        <v>0</v>
      </c>
      <c r="KN261" s="10"/>
      <c r="KO261" s="10"/>
      <c r="KP261" s="131">
        <f>(COUNTIF($E261:$G261,$KP$1))</f>
        <v>0</v>
      </c>
      <c r="KQ261" s="131">
        <f>(COUNTIF($C261:$D261,$KP$1))+(COUNTIF($H261,$KP$1))</f>
        <v>0</v>
      </c>
      <c r="KR261" s="10"/>
      <c r="KS261" s="10"/>
      <c r="KT261" s="131">
        <f>(COUNTIF($E261:$G261,$KT$1))</f>
        <v>0</v>
      </c>
      <c r="KU261" s="131">
        <f>(COUNTIF($C261:$D261,$KT$1))+(COUNTIF($H261,$KT$1))</f>
        <v>0</v>
      </c>
      <c r="KV261" s="10"/>
      <c r="KW261" s="10"/>
      <c r="KX261" s="131">
        <f>(COUNTIF($E261:$G261,$KX$1))</f>
        <v>0</v>
      </c>
      <c r="KY261" s="131">
        <f>(COUNTIF($C261:$D261,$KX$1))+(COUNTIF($H261,$KX$1))</f>
        <v>0</v>
      </c>
      <c r="KZ261" s="10"/>
      <c r="LA261" s="10"/>
      <c r="LB261" s="131">
        <f>(COUNTIF($E261:$G261,$LB$1))</f>
        <v>0</v>
      </c>
      <c r="LC261" s="131">
        <f>(COUNTIF($C261:$D261,$LB$1))+(COUNTIF($H261,$LB$1))</f>
        <v>0</v>
      </c>
      <c r="LD261" s="10"/>
      <c r="LE261" s="10"/>
      <c r="LF261" s="131">
        <f>(COUNTIF($E261:$G261,$NN$1))</f>
        <v>0</v>
      </c>
      <c r="LG261" s="131">
        <f>(COUNTIF($C261:$D261,$NN$1))+(COUNTIF($H261,$NN$1))</f>
        <v>0</v>
      </c>
      <c r="LH261" s="10"/>
      <c r="LI261" s="10"/>
      <c r="LJ261" s="131">
        <f>(COUNTIF($E261:$G261,$NN$1))</f>
        <v>0</v>
      </c>
      <c r="LK261" s="131">
        <f>(COUNTIF($C261:$D261,$NN$1))+(COUNTIF($H261,$NN$1))</f>
        <v>0</v>
      </c>
      <c r="LL261" s="10"/>
      <c r="LM261" s="10"/>
      <c r="LN261" s="131">
        <f>(COUNTIF($E261:$G261,$NN$1))</f>
        <v>0</v>
      </c>
      <c r="LO261" s="131">
        <f>(COUNTIF($C261:$D261,$NN$1))+(COUNTIF($H261,$NN$1))</f>
        <v>0</v>
      </c>
      <c r="LP261" s="10"/>
      <c r="LQ261" s="10"/>
      <c r="LR261" s="131">
        <f>(COUNTIF($E261:$G261,$NN$1))</f>
        <v>0</v>
      </c>
      <c r="LS261" s="131">
        <f>(COUNTIF($C261:$D261,$NN$1))+(COUNTIF($H261,$NN$1))</f>
        <v>0</v>
      </c>
      <c r="LT261" s="10"/>
      <c r="LU261" s="10"/>
      <c r="LV261" s="131">
        <f>(COUNTIF($E261:$G261,$NN$1))</f>
        <v>0</v>
      </c>
      <c r="LW261" s="131">
        <f>(COUNTIF($C261:$D261,$NN$1))+(COUNTIF($H261,$NN$1))</f>
        <v>0</v>
      </c>
      <c r="LX261" s="10"/>
      <c r="LY261" s="10"/>
      <c r="LZ261" s="131">
        <f>(COUNTIF($E261:$G261,$NN$1))</f>
        <v>0</v>
      </c>
      <c r="MA261" s="131">
        <f>(COUNTIF($C261:$D261,$NN$1))+(COUNTIF($H261,$NN$1))</f>
        <v>0</v>
      </c>
      <c r="MB261" s="10"/>
      <c r="MC261" s="10"/>
      <c r="MD261" s="131">
        <f>(COUNTIF($E261:$G261,$NN$1))</f>
        <v>0</v>
      </c>
      <c r="ME261" s="131">
        <f>(COUNTIF($C261:$D261,$NN$1))+(COUNTIF($H261,$NN$1))</f>
        <v>0</v>
      </c>
      <c r="MF261" s="10"/>
      <c r="MG261" s="10"/>
      <c r="MH261" s="131">
        <f>(COUNTIF($E261:$G261,$NN$1))</f>
        <v>0</v>
      </c>
      <c r="MI261" s="131">
        <f>(COUNTIF($C261:$D261,$NN$1))+(COUNTIF($H261,$NN$1))</f>
        <v>0</v>
      </c>
      <c r="MJ261" s="10"/>
      <c r="MK261" s="10"/>
      <c r="ML261" s="131">
        <f>(COUNTIF($E261:$G261,$NN$1))</f>
        <v>0</v>
      </c>
      <c r="MM261" s="131">
        <f>(COUNTIF($C261:$D261,$NN$1))+(COUNTIF($H261,$NN$1))</f>
        <v>0</v>
      </c>
      <c r="MN261" s="10"/>
      <c r="MO261" s="10"/>
      <c r="MP261" s="131">
        <f>(COUNTIF($E261:$G261,$NN$1))</f>
        <v>0</v>
      </c>
      <c r="MQ261" s="131">
        <f>(COUNTIF($C261:$D261,$NN$1))+(COUNTIF($H261,$NN$1))</f>
        <v>0</v>
      </c>
      <c r="MR261" s="10"/>
      <c r="MS261" s="10"/>
      <c r="MT261" s="131">
        <f>(COUNTIF($E261:$G261,$NN$1))</f>
        <v>0</v>
      </c>
      <c r="MU261" s="131">
        <f>(COUNTIF($C261:$D261,$NN$1))+(COUNTIF($H261,$NN$1))</f>
        <v>0</v>
      </c>
      <c r="MV261" s="10"/>
      <c r="MW261" s="10"/>
      <c r="MX261" s="131">
        <f>(COUNTIF($E261:$G261,$NN$1))</f>
        <v>0</v>
      </c>
      <c r="MY261" s="131">
        <f>(COUNTIF($C261:$D261,$NN$1))+(COUNTIF($H261,$NN$1))</f>
        <v>0</v>
      </c>
      <c r="MZ261" s="10"/>
      <c r="NA261" s="10"/>
      <c r="NB261" s="131">
        <f>(COUNTIF($E261:$G261,$NN$1))</f>
        <v>0</v>
      </c>
      <c r="NC261" s="131">
        <f>(COUNTIF($C261:$D261,$NN$1))+(COUNTIF($H261,$NN$1))</f>
        <v>0</v>
      </c>
      <c r="ND261" s="10"/>
      <c r="NE261" s="10"/>
      <c r="NF261" s="131">
        <f>(COUNTIF($E261:$G261,$NN$1))</f>
        <v>0</v>
      </c>
      <c r="NG261" s="131">
        <f>(COUNTIF($C261:$D261,$NN$1))+(COUNTIF($H261,$NN$1))</f>
        <v>0</v>
      </c>
      <c r="NH261" s="10"/>
      <c r="NI261" s="10"/>
      <c r="NJ261" s="131">
        <f>(COUNTIF($E261:$G261,$NN$1))</f>
        <v>0</v>
      </c>
      <c r="NK261" s="131">
        <f>(COUNTIF($C261:$D261,$NN$1))+(COUNTIF($H261,$NN$1))</f>
        <v>0</v>
      </c>
      <c r="NL261" s="10"/>
      <c r="NM261" s="10"/>
      <c r="NN261" s="131">
        <f>(COUNTIF($E261:$G261,$NN$1))</f>
        <v>0</v>
      </c>
      <c r="NO261" s="131">
        <f>(COUNTIF($C261:$D261,$NN$1))+(COUNTIF($H261,$NN$1))</f>
        <v>0</v>
      </c>
      <c r="NP261" s="10"/>
      <c r="NQ261" s="10"/>
      <c r="NR261" s="10"/>
      <c r="NS261" s="10"/>
      <c r="NT261" s="134">
        <f t="shared" si="1575"/>
        <v>1</v>
      </c>
      <c r="NU261" s="134">
        <f t="shared" si="1576"/>
        <v>0</v>
      </c>
      <c r="NV261" s="134">
        <f t="shared" si="1577"/>
        <v>0</v>
      </c>
      <c r="NW261" s="134">
        <f t="shared" si="1578"/>
        <v>0</v>
      </c>
      <c r="NX261" s="129"/>
      <c r="NY261" s="136">
        <f t="shared" si="1580"/>
        <v>2</v>
      </c>
      <c r="NZ261" s="136">
        <f t="shared" si="1581"/>
        <v>3</v>
      </c>
      <c r="OA261" s="136">
        <f t="shared" si="1582"/>
        <v>0</v>
      </c>
      <c r="OB261" s="136">
        <f t="shared" si="1583"/>
        <v>0</v>
      </c>
    </row>
    <row r="262" spans="1:392" s="28" customFormat="1" ht="20.25" customHeight="1">
      <c r="A262" s="2">
        <v>2</v>
      </c>
      <c r="B262" s="2" t="s">
        <v>2</v>
      </c>
      <c r="C262" s="5"/>
      <c r="D262" s="78" t="s">
        <v>191</v>
      </c>
      <c r="E262" s="91" t="s">
        <v>191</v>
      </c>
      <c r="F262" s="91" t="s">
        <v>103</v>
      </c>
      <c r="G262" s="91" t="s">
        <v>102</v>
      </c>
      <c r="H262" s="94" t="s">
        <v>102</v>
      </c>
      <c r="I262" s="92"/>
      <c r="J262" s="92"/>
      <c r="K262">
        <v>6</v>
      </c>
      <c r="L262"/>
      <c r="M262" s="10">
        <v>3</v>
      </c>
      <c r="N262" s="10">
        <v>3</v>
      </c>
      <c r="O262" s="10"/>
      <c r="P262" s="10"/>
      <c r="Q262" s="10"/>
      <c r="R262" s="131">
        <f t="shared" si="1584"/>
        <v>0</v>
      </c>
      <c r="S262" s="131">
        <f t="shared" si="1585"/>
        <v>0</v>
      </c>
      <c r="T262" s="10"/>
      <c r="U262" s="10"/>
      <c r="V262" s="131">
        <f>(COUNTIF($E262:$G262,$V$1))</f>
        <v>0</v>
      </c>
      <c r="W262" s="131">
        <f>(COUNTIF($C262:$D262,$V$1))+(COUNTIF($H262,$V$1))</f>
        <v>0</v>
      </c>
      <c r="X262" s="10"/>
      <c r="Y262" s="10"/>
      <c r="Z262" s="131">
        <f>(COUNTIF($E262:$G262,$Z$1))</f>
        <v>0</v>
      </c>
      <c r="AA262" s="131">
        <f>(COUNTIF($C262:$D262,$Z$1))+(COUNTIF($H262,$Z$1))</f>
        <v>0</v>
      </c>
      <c r="AB262" s="10"/>
      <c r="AC262" s="10"/>
      <c r="AD262" s="131">
        <f>(COUNTIF($E262:$G262,$AD$1))</f>
        <v>0</v>
      </c>
      <c r="AE262" s="131">
        <f>(COUNTIF($C262:$D262,$AD$1))+(COUNTIF($H262,$AD$1))</f>
        <v>0</v>
      </c>
      <c r="AF262" s="10"/>
      <c r="AG262" s="10"/>
      <c r="AH262" s="131">
        <f>(COUNTIF($E262:$G262,$AH$1))</f>
        <v>0</v>
      </c>
      <c r="AI262" s="131">
        <f>(COUNTIF($C262:$D262,$AH$1))+(COUNTIF($H262,$AH$1))</f>
        <v>0</v>
      </c>
      <c r="AJ262" s="10"/>
      <c r="AK262" s="10"/>
      <c r="AL262" s="131">
        <f>(COUNTIF($E262:$G262,$AL$1))</f>
        <v>0</v>
      </c>
      <c r="AM262" s="131">
        <f>(COUNTIF($C262:$D262,$AL$1))+(COUNTIF($H262,$AL$1))</f>
        <v>0</v>
      </c>
      <c r="AN262" s="10"/>
      <c r="AO262" s="10"/>
      <c r="AP262" s="131">
        <f>(COUNTIF($E262:$G262,$AP$1))</f>
        <v>1</v>
      </c>
      <c r="AQ262" s="131">
        <f>(COUNTIF($C262:$D262,$AP$1))+(COUNTIF($H262,$AP$1))</f>
        <v>1</v>
      </c>
      <c r="AR262" s="10"/>
      <c r="AS262" s="10"/>
      <c r="AT262" s="131">
        <f>(COUNTIF($E262:$G262,$AT$1))</f>
        <v>0</v>
      </c>
      <c r="AU262" s="131">
        <f>(COUNTIF($C262:$D262,$AT$1))+(COUNTIF($H262,$AT$1))</f>
        <v>0</v>
      </c>
      <c r="AV262" s="10"/>
      <c r="AW262" s="10"/>
      <c r="AX262" s="131">
        <f>(COUNTIF($E262:$G262,$AX$1))</f>
        <v>0</v>
      </c>
      <c r="AY262" s="131">
        <f>(COUNTIF($C262:$D262,$AX$1))+(COUNTIF($H262,$AX$1))</f>
        <v>0</v>
      </c>
      <c r="AZ262" s="10"/>
      <c r="BA262" s="10"/>
      <c r="BB262" s="131">
        <f>(COUNTIF($E262:$G262,$BB$1))</f>
        <v>0</v>
      </c>
      <c r="BC262" s="131">
        <f>(COUNTIF($C262:$D262,$BB$1))+(COUNTIF($H262,$BB$1))</f>
        <v>0</v>
      </c>
      <c r="BD262" s="10"/>
      <c r="BE262" s="10"/>
      <c r="BF262" s="131">
        <f>(COUNTIF($E262:$G262,$BF$1))</f>
        <v>0</v>
      </c>
      <c r="BG262" s="131">
        <f>(COUNTIF($C262:$D262,$BF$1))+(COUNTIF($H262,$BF$1))</f>
        <v>0</v>
      </c>
      <c r="BH262" s="10"/>
      <c r="BI262" s="10"/>
      <c r="BJ262" s="131">
        <f>(COUNTIF($E262:$G262,$BJ$1))</f>
        <v>0</v>
      </c>
      <c r="BK262" s="131">
        <f>(COUNTIF($C262:$D262,$BJ$1))+(COUNTIF($H262,$BJ$1))</f>
        <v>0</v>
      </c>
      <c r="BL262" s="10"/>
      <c r="BM262" s="10"/>
      <c r="BN262" s="131">
        <f>(COUNTIF($E262:$G262,$BN$1))</f>
        <v>0</v>
      </c>
      <c r="BO262" s="131">
        <f>(COUNTIF($C262:$D262,$BN$1))+(COUNTIF($H262,$BN$1))</f>
        <v>0</v>
      </c>
      <c r="BP262" s="10"/>
      <c r="BQ262" s="10"/>
      <c r="BR262" s="131">
        <f>(COUNTIF($E262:$G262,$BR$1))</f>
        <v>0</v>
      </c>
      <c r="BS262" s="131">
        <f>(COUNTIF($C262:$D262,$BR$1))+(COUNTIF($H262,$BR$1))</f>
        <v>0</v>
      </c>
      <c r="BT262" s="10"/>
      <c r="BU262" s="10"/>
      <c r="BV262" s="131">
        <f>(COUNTIF($E262:$G262,$BV$1))</f>
        <v>0</v>
      </c>
      <c r="BW262" s="131">
        <f>(COUNTIF($C262:$D262,$BV$1))+(COUNTIF($H262,$BV$1))</f>
        <v>0</v>
      </c>
      <c r="BX262" s="10"/>
      <c r="BY262" s="10"/>
      <c r="BZ262" s="131">
        <f>(COUNTIF($E262:$G262,$BZ$1))</f>
        <v>0</v>
      </c>
      <c r="CA262" s="131">
        <f>(COUNTIF($C262:$D262,$BZ$1))+(COUNTIF($H262,$BZ$1))</f>
        <v>0</v>
      </c>
      <c r="CB262" s="10"/>
      <c r="CC262" s="10"/>
      <c r="CD262" s="131">
        <f>(COUNTIF($E262:$G262,$CD$1))</f>
        <v>0</v>
      </c>
      <c r="CE262" s="131">
        <f>(COUNTIF($C262:$D262,$CD$1))+(COUNTIF($H262,$CD$1))</f>
        <v>0</v>
      </c>
      <c r="CF262" s="10"/>
      <c r="CG262" s="10"/>
      <c r="CH262" s="131">
        <f>(COUNTIF($E262:$G262,$CH$1))</f>
        <v>0</v>
      </c>
      <c r="CI262" s="131">
        <f>(COUNTIF($C262:$D262,$CH$1))+(COUNTIF($H262,$CH$1))</f>
        <v>0</v>
      </c>
      <c r="CJ262" s="10"/>
      <c r="CK262" s="10"/>
      <c r="CL262" s="131">
        <f>(COUNTIF($E262:$G262,$CL$1))</f>
        <v>0</v>
      </c>
      <c r="CM262" s="131">
        <f>(COUNTIF($C262:$D262,$CL$1))+(COUNTIF($H262,$CL$1))</f>
        <v>0</v>
      </c>
      <c r="CN262" s="10"/>
      <c r="CO262" s="10"/>
      <c r="CP262" s="131">
        <f>(COUNTIF($E262:$G262,$CP$1))</f>
        <v>0</v>
      </c>
      <c r="CQ262" s="131">
        <f>(COUNTIF($C262:$D262,$CP$1))+(COUNTIF($H262,$CP$1))</f>
        <v>0</v>
      </c>
      <c r="CR262" s="10"/>
      <c r="CS262" s="10"/>
      <c r="CT262" s="131">
        <f>(COUNTIF($E262:$G262,$CT$1))</f>
        <v>0</v>
      </c>
      <c r="CU262" s="131">
        <f>(COUNTIF($C262:$D262,$CT$1))+(COUNTIF($H262,$CT$1))</f>
        <v>0</v>
      </c>
      <c r="CV262" s="10"/>
      <c r="CW262" s="10"/>
      <c r="CX262" s="131">
        <f>(COUNTIF($E262:$G262,$CX$1))</f>
        <v>1</v>
      </c>
      <c r="CY262" s="131">
        <f>(COUNTIF($C262:$D262,$CX$1))+(COUNTIF($H262,$CX$1))</f>
        <v>1</v>
      </c>
      <c r="CZ262" s="10"/>
      <c r="DA262" s="10"/>
      <c r="DB262" s="131">
        <f>(COUNTIF($E262:$G262,$DB$1))</f>
        <v>0</v>
      </c>
      <c r="DC262" s="131">
        <f>(COUNTIF($C262:$D262,$DB$1))+(COUNTIF($H262,$DB$1))</f>
        <v>0</v>
      </c>
      <c r="DD262" s="10"/>
      <c r="DE262" s="10"/>
      <c r="DF262" s="131">
        <f>(COUNTIF($E262:$G262,$DF$1))</f>
        <v>0</v>
      </c>
      <c r="DG262" s="131">
        <f>(COUNTIF($C262:$D262,$DF$1))+(COUNTIF($H262,$DF$1))</f>
        <v>0</v>
      </c>
      <c r="DH262" s="10"/>
      <c r="DI262" s="10"/>
      <c r="DJ262" s="131">
        <f>(COUNTIF($E262:$G262,$DJ$1))</f>
        <v>0</v>
      </c>
      <c r="DK262" s="131">
        <f>(COUNTIF($C262:$D262,$DJ$1))+(COUNTIF($H262,$DJ$1))</f>
        <v>0</v>
      </c>
      <c r="DL262" s="10"/>
      <c r="DM262" s="10"/>
      <c r="DN262" s="131">
        <f>(COUNTIF($E262:$G262,$DN$1))</f>
        <v>1</v>
      </c>
      <c r="DO262" s="131">
        <f>(COUNTIF($C262:$D262,$DN$1))+(COUNTIF($H262,$DN$1))</f>
        <v>0</v>
      </c>
      <c r="DP262" s="10"/>
      <c r="DQ262" s="10"/>
      <c r="DR262" s="131">
        <f>(COUNTIF($E262:$G262,$DR$1))</f>
        <v>0</v>
      </c>
      <c r="DS262" s="131">
        <f>(COUNTIF($C262:$D262,$DR$1))+(COUNTIF($H262,$DR$1))</f>
        <v>0</v>
      </c>
      <c r="DT262" s="10"/>
      <c r="DU262" s="10"/>
      <c r="DV262" s="131">
        <f>(COUNTIF($E262:$G262,$DV$1))</f>
        <v>0</v>
      </c>
      <c r="DW262" s="131">
        <f>(COUNTIF($C262:$D262,$DV$1))+(COUNTIF($H262,$DV$1))</f>
        <v>0</v>
      </c>
      <c r="DX262" s="10"/>
      <c r="DY262" s="10"/>
      <c r="DZ262" s="131">
        <f>(COUNTIF($E262:$G262,$DZ$1))</f>
        <v>0</v>
      </c>
      <c r="EA262" s="131">
        <f>(COUNTIF($C262:$D262,$DZ$1))+(COUNTIF($H262,$DZ$1))</f>
        <v>0</v>
      </c>
      <c r="EB262" s="10"/>
      <c r="EC262" s="10"/>
      <c r="ED262" s="131">
        <f>(COUNTIF($E262:$G262,$ED$1))</f>
        <v>0</v>
      </c>
      <c r="EE262" s="131">
        <f>(COUNTIF($C262:$D262,$ED$1))+(COUNTIF($H262,$ED$1))</f>
        <v>0</v>
      </c>
      <c r="EF262" s="10"/>
      <c r="EG262" s="10"/>
      <c r="EH262" s="131">
        <f>(COUNTIF($E262:$G262,$EH$1))</f>
        <v>0</v>
      </c>
      <c r="EI262" s="131">
        <f>(COUNTIF($C262:$D262,$EH$1))+(COUNTIF($H262,$EH$1))</f>
        <v>0</v>
      </c>
      <c r="EJ262" s="10"/>
      <c r="EK262" s="10"/>
      <c r="EL262" s="131">
        <f>(COUNTIF($E262:$G262,$EL$1))</f>
        <v>0</v>
      </c>
      <c r="EM262" s="131">
        <f>(COUNTIF($C262:$D262,$EL$1))+(COUNTIF($H262,$EL$1))</f>
        <v>0</v>
      </c>
      <c r="EN262" s="10"/>
      <c r="EO262" s="10"/>
      <c r="EP262" s="131">
        <f>(COUNTIF($E262:$G262,$EP$1))</f>
        <v>0</v>
      </c>
      <c r="EQ262" s="131">
        <f>(COUNTIF($C262:$D262,$EP$1))+(COUNTIF($H262,$EP$1))</f>
        <v>0</v>
      </c>
      <c r="ER262" s="10"/>
      <c r="ES262" s="10"/>
      <c r="ET262" s="131">
        <f>(COUNTIF($E262:$G262,$ET$1))</f>
        <v>0</v>
      </c>
      <c r="EU262" s="131">
        <f>(COUNTIF($C262:$D262,$ET$1))+(COUNTIF($H262,$ET$1))</f>
        <v>0</v>
      </c>
      <c r="EV262" s="10"/>
      <c r="EW262" s="10"/>
      <c r="EX262" s="131">
        <f>(COUNTIF($E262:$G262,$EX$1))</f>
        <v>0</v>
      </c>
      <c r="EY262" s="131">
        <f>(COUNTIF($C262:$D262,$EX$1))+(COUNTIF($H262,$EX$1))</f>
        <v>0</v>
      </c>
      <c r="EZ262" s="10"/>
      <c r="FA262" s="10"/>
      <c r="FB262" s="131">
        <f>(COUNTIF($E262:$G262,$FB$1))</f>
        <v>0</v>
      </c>
      <c r="FC262" s="131">
        <f>(COUNTIF($C262:$D262,$FB$1))+(COUNTIF($H262,$FB$1))</f>
        <v>0</v>
      </c>
      <c r="FD262" s="10"/>
      <c r="FE262" s="10"/>
      <c r="FF262" s="131">
        <f>(COUNTIF($E262:$G262,$FF$1))</f>
        <v>0</v>
      </c>
      <c r="FG262" s="131">
        <f>(COUNTIF($C262:$D262,$FF$1))+(COUNTIF($H262,$FF$1))</f>
        <v>0</v>
      </c>
      <c r="FH262" s="10"/>
      <c r="FI262" s="10"/>
      <c r="FJ262" s="131">
        <f>(COUNTIF($E262:$G262,$FJ$1))</f>
        <v>0</v>
      </c>
      <c r="FK262" s="131">
        <f>(COUNTIF($C262:$D262,$FJ$1))+(COUNTIF($H262,$FJ$1))</f>
        <v>0</v>
      </c>
      <c r="FL262" s="10"/>
      <c r="FM262" s="10"/>
      <c r="FN262" s="131">
        <f>(COUNTIF($E262:$G262,$FN$1))</f>
        <v>0</v>
      </c>
      <c r="FO262" s="131">
        <f>(COUNTIF($C262:$D262,$FN$1))+(COUNTIF($H262,$FN$1))</f>
        <v>0</v>
      </c>
      <c r="FP262" s="10"/>
      <c r="FQ262" s="10"/>
      <c r="FR262" s="131">
        <f>(COUNTIF($E262:$G262,$FR$1))</f>
        <v>0</v>
      </c>
      <c r="FS262" s="131">
        <f>(COUNTIF($C262:$D262,$FR$1))+(COUNTIF($H262,$FR$1))</f>
        <v>0</v>
      </c>
      <c r="FT262" s="10"/>
      <c r="FU262" s="10"/>
      <c r="FV262" s="131">
        <f>(COUNTIF($E262:$G262,$FV$1))</f>
        <v>0</v>
      </c>
      <c r="FW262" s="131">
        <f>(COUNTIF($C262:$D262,$FV$1))+(COUNTIF($H262,$FV$1))</f>
        <v>0</v>
      </c>
      <c r="FX262" s="10"/>
      <c r="FY262" s="10"/>
      <c r="FZ262" s="131">
        <f>(COUNTIF($E262:$G262,$FZ$1))</f>
        <v>0</v>
      </c>
      <c r="GA262" s="131">
        <f>(COUNTIF($C262:$D262,$FZ$1))+(COUNTIF($H262,$FZ$1))</f>
        <v>0</v>
      </c>
      <c r="GB262" s="10"/>
      <c r="GC262" s="10"/>
      <c r="GD262" s="131">
        <f>(COUNTIF($E262:$G262,$GD$1))</f>
        <v>0</v>
      </c>
      <c r="GE262" s="131">
        <f>(COUNTIF($C262:$D262,$GD$1))+(COUNTIF($H262,$GD$1))</f>
        <v>0</v>
      </c>
      <c r="GF262" s="10"/>
      <c r="GG262" s="10"/>
      <c r="GH262" s="131">
        <f>(COUNTIF($E262:$G262,$GH$1))</f>
        <v>0</v>
      </c>
      <c r="GI262" s="131">
        <f>(COUNTIF($C262:$D262,$GH$1))+(COUNTIF($H262,$GH$1))</f>
        <v>0</v>
      </c>
      <c r="GJ262" s="10"/>
      <c r="GK262" s="10"/>
      <c r="GL262" s="131">
        <f>(COUNTIF($E262:$G262,$GL$1))</f>
        <v>0</v>
      </c>
      <c r="GM262" s="131">
        <f>(COUNTIF($C262:$D262,$GL$1))+(COUNTIF($H262,$GL$1))</f>
        <v>0</v>
      </c>
      <c r="GN262" s="10"/>
      <c r="GO262" s="10"/>
      <c r="GP262" s="131">
        <f>(COUNTIF($E262:$G262,$GP$1))</f>
        <v>0</v>
      </c>
      <c r="GQ262" s="131">
        <f>(COUNTIF($C262:$D262,$GP$1))+(COUNTIF($H262,$GP$1))</f>
        <v>0</v>
      </c>
      <c r="GR262" s="10"/>
      <c r="GS262" s="10"/>
      <c r="GT262" s="131">
        <f>(COUNTIF($E262:$G262,$GT$1))</f>
        <v>0</v>
      </c>
      <c r="GU262" s="131">
        <f>(COUNTIF($C262:$D262,$GT$1))+(COUNTIF($H262,$GT$1))</f>
        <v>0</v>
      </c>
      <c r="GV262" s="10"/>
      <c r="GW262" s="10"/>
      <c r="GX262" s="131">
        <f>(COUNTIF($E262:$G262,$GX$1))</f>
        <v>0</v>
      </c>
      <c r="GY262" s="131">
        <f>(COUNTIF($C262:$D262,$GX$1))+(COUNTIF($H262,$GX$1))</f>
        <v>0</v>
      </c>
      <c r="GZ262" s="10"/>
      <c r="HA262" s="10"/>
      <c r="HB262" s="131">
        <f>(COUNTIF($E262:$G262,$HB$1))</f>
        <v>0</v>
      </c>
      <c r="HC262" s="131">
        <f>(COUNTIF($C262:$D262,$HB$1))+(COUNTIF($H262,$HB$1))</f>
        <v>0</v>
      </c>
      <c r="HD262" s="10"/>
      <c r="HE262" s="10"/>
      <c r="HF262" s="131">
        <f>(COUNTIF($E262:$G262,$HF$1))</f>
        <v>0</v>
      </c>
      <c r="HG262" s="131">
        <f>(COUNTIF($C262:$D262,$HF$1))+(COUNTIF($H262,$HF$1))</f>
        <v>0</v>
      </c>
      <c r="HH262" s="10"/>
      <c r="HI262" s="10"/>
      <c r="HJ262" s="131">
        <f>(COUNTIF($E262:$G262,$HJ$1))</f>
        <v>0</v>
      </c>
      <c r="HK262" s="131">
        <f>(COUNTIF($C262:$D262,$HJ$1))+(COUNTIF($H262,$HJ$1))</f>
        <v>0</v>
      </c>
      <c r="HL262" s="10"/>
      <c r="HM262" s="10"/>
      <c r="HN262" s="131">
        <f>(COUNTIF($E262:$G262,$HN$1))</f>
        <v>0</v>
      </c>
      <c r="HO262" s="131">
        <f>(COUNTIF($C262:$D262,$HN$1))+(COUNTIF($H262,$HN$1))</f>
        <v>0</v>
      </c>
      <c r="HP262" s="10"/>
      <c r="HQ262" s="10"/>
      <c r="HR262" s="131">
        <f>(COUNTIF($E262:$G262,$HR$1))</f>
        <v>0</v>
      </c>
      <c r="HS262" s="131">
        <f>(COUNTIF($C262:$D262,$HR$1))+(COUNTIF($H262,$HR$1))</f>
        <v>0</v>
      </c>
      <c r="HT262" s="10"/>
      <c r="HU262" s="10"/>
      <c r="HV262" s="131">
        <f>(COUNTIF($E262:$G262,$HV$1))</f>
        <v>0</v>
      </c>
      <c r="HW262" s="131">
        <f>(COUNTIF($C262:$D262,$HV$1))+(COUNTIF($H262,$HV$1))</f>
        <v>0</v>
      </c>
      <c r="HX262" s="10"/>
      <c r="HY262" s="10"/>
      <c r="HZ262" s="131">
        <f>(COUNTIF($E262:$G262,$HZ$1))</f>
        <v>0</v>
      </c>
      <c r="IA262" s="131">
        <f>(COUNTIF($C262:$D262,$HZ$1))+(COUNTIF($H262,$HZ$1))</f>
        <v>0</v>
      </c>
      <c r="IB262" s="10"/>
      <c r="IC262" s="10"/>
      <c r="ID262" s="131">
        <f>(COUNTIF($E262:$G262,$ID$1))</f>
        <v>0</v>
      </c>
      <c r="IE262" s="131">
        <f>(COUNTIF($C262:$D262,$ID$1))+(COUNTIF($H262,$ID$1))</f>
        <v>0</v>
      </c>
      <c r="IF262" s="10"/>
      <c r="IG262" s="10"/>
      <c r="IH262" s="131">
        <f>(COUNTIF($E262:$G262,$IH$1))</f>
        <v>0</v>
      </c>
      <c r="II262" s="131">
        <f>(COUNTIF($C262:$D262,$IH$1))+(COUNTIF($H262,$IH$1))</f>
        <v>0</v>
      </c>
      <c r="IJ262" s="10"/>
      <c r="IK262" s="10"/>
      <c r="IL262" s="131">
        <f>(COUNTIF($E262:$G262,$IL$1))</f>
        <v>0</v>
      </c>
      <c r="IM262" s="131">
        <f>(COUNTIF($C262:$D262,$IL$1))+(COUNTIF($H262,$IL$1))</f>
        <v>0</v>
      </c>
      <c r="IN262" s="10"/>
      <c r="IO262" s="10"/>
      <c r="IP262" s="131">
        <f>(COUNTIF($E262:$G262,$IP$1))</f>
        <v>0</v>
      </c>
      <c r="IQ262" s="131">
        <f>(COUNTIF($C262:$D262,$IP$1))+(COUNTIF($H262,$IP$1))</f>
        <v>0</v>
      </c>
      <c r="IR262" s="10"/>
      <c r="IS262" s="10"/>
      <c r="IT262" s="131">
        <f>(COUNTIF($E262:$G262,$IT$1))</f>
        <v>0</v>
      </c>
      <c r="IU262" s="131">
        <f>(COUNTIF($C262:$D262,$IT$1))+(COUNTIF($H262,$IT$1))</f>
        <v>0</v>
      </c>
      <c r="IV262" s="10"/>
      <c r="IW262" s="10"/>
      <c r="IX262" s="131">
        <f>(COUNTIF($E262:$G262,$IX$1))</f>
        <v>0</v>
      </c>
      <c r="IY262" s="131">
        <f>(COUNTIF($C262:$D262,$IX$1))+(COUNTIF($H262,$IX$1))</f>
        <v>0</v>
      </c>
      <c r="IZ262" s="10"/>
      <c r="JA262" s="10"/>
      <c r="JB262" s="131">
        <f>(COUNTIF($E262:$G262,$JB$1))</f>
        <v>0</v>
      </c>
      <c r="JC262" s="131">
        <f>(COUNTIF($C262:$D262,$JB$1))+(COUNTIF($H262,$JB$1))</f>
        <v>0</v>
      </c>
      <c r="JD262" s="10"/>
      <c r="JE262" s="10"/>
      <c r="JF262" s="131">
        <f>(COUNTIF($E262:$G262,$JF$1))</f>
        <v>0</v>
      </c>
      <c r="JG262" s="131">
        <f>(COUNTIF($C262:$D262,$JF$1))+(COUNTIF($H262,$JF$1))</f>
        <v>0</v>
      </c>
      <c r="JH262" s="10"/>
      <c r="JI262" s="10"/>
      <c r="JJ262" s="131">
        <f>(COUNTIF($E262:$G262,$JJ$1))</f>
        <v>0</v>
      </c>
      <c r="JK262" s="131">
        <f>(COUNTIF($C262:$D262,$JJ$1))+(COUNTIF($H262,$JJ$1))</f>
        <v>0</v>
      </c>
      <c r="JL262" s="10"/>
      <c r="JM262" s="10"/>
      <c r="JN262" s="131">
        <f>(COUNTIF($E262:$G262,$JN$1))</f>
        <v>0</v>
      </c>
      <c r="JO262" s="131">
        <f>(COUNTIF($C262:$D262,$JN$1))+(COUNTIF($H262,$JN$1))</f>
        <v>0</v>
      </c>
      <c r="JP262" s="10"/>
      <c r="JQ262" s="10"/>
      <c r="JR262" s="131">
        <f>(COUNTIF($E262:$G262,$JR$1))</f>
        <v>0</v>
      </c>
      <c r="JS262" s="131">
        <f>(COUNTIF($C262:$D262,$JR$1))+(COUNTIF($H262,$JR$1))</f>
        <v>0</v>
      </c>
      <c r="JT262" s="10"/>
      <c r="JU262" s="10"/>
      <c r="JV262" s="131">
        <f>(COUNTIF($E262:$G262,$JV$1))</f>
        <v>0</v>
      </c>
      <c r="JW262" s="131">
        <f>(COUNTIF($C262:$D262,$JV$1))+(COUNTIF($H262,$JV$1))</f>
        <v>0</v>
      </c>
      <c r="JX262" s="10"/>
      <c r="JY262" s="10"/>
      <c r="JZ262" s="131">
        <f>(COUNTIF($E262:$G262,$JZ$1))</f>
        <v>0</v>
      </c>
      <c r="KA262" s="131">
        <f>(COUNTIF($C262:$D262,$JZ$1))+(COUNTIF($H262,$JZ$1))</f>
        <v>0</v>
      </c>
      <c r="KB262" s="10"/>
      <c r="KC262" s="10"/>
      <c r="KD262" s="131">
        <f>(COUNTIF($E262:$G262,$KD$1))</f>
        <v>0</v>
      </c>
      <c r="KE262" s="131">
        <f>(COUNTIF($C262:$D262,$KD$1))+(COUNTIF($H262,$KD$1))</f>
        <v>0</v>
      </c>
      <c r="KF262" s="10"/>
      <c r="KG262" s="10"/>
      <c r="KH262" s="131">
        <f>(COUNTIF($E262:$G262,$KH$1))</f>
        <v>0</v>
      </c>
      <c r="KI262" s="131">
        <f>(COUNTIF($C262:$D262,$KH$1))+(COUNTIF($H262,$KH$1))</f>
        <v>0</v>
      </c>
      <c r="KJ262" s="10"/>
      <c r="KK262" s="10"/>
      <c r="KL262" s="131">
        <f>(COUNTIF($E262:$G262,$KL$1))</f>
        <v>0</v>
      </c>
      <c r="KM262" s="131">
        <f>(COUNTIF($C262:$D262,$KL$1))+(COUNTIF($H262,$KL$1))</f>
        <v>0</v>
      </c>
      <c r="KN262" s="10"/>
      <c r="KO262" s="10"/>
      <c r="KP262" s="131">
        <f>(COUNTIF($E262:$G262,$KP$1))</f>
        <v>0</v>
      </c>
      <c r="KQ262" s="131">
        <f>(COUNTIF($C262:$D262,$KP$1))+(COUNTIF($H262,$KP$1))</f>
        <v>0</v>
      </c>
      <c r="KR262" s="10"/>
      <c r="KS262" s="10"/>
      <c r="KT262" s="131">
        <f>(COUNTIF($E262:$G262,$KT$1))</f>
        <v>0</v>
      </c>
      <c r="KU262" s="131">
        <f>(COUNTIF($C262:$D262,$KT$1))+(COUNTIF($H262,$KT$1))</f>
        <v>0</v>
      </c>
      <c r="KV262" s="10"/>
      <c r="KW262" s="10"/>
      <c r="KX262" s="131">
        <f>(COUNTIF($E262:$G262,$KX$1))</f>
        <v>0</v>
      </c>
      <c r="KY262" s="131">
        <f>(COUNTIF($C262:$D262,$KX$1))+(COUNTIF($H262,$KX$1))</f>
        <v>0</v>
      </c>
      <c r="KZ262" s="10"/>
      <c r="LA262" s="10"/>
      <c r="LB262" s="131">
        <f>(COUNTIF($E262:$G262,$LB$1))</f>
        <v>0</v>
      </c>
      <c r="LC262" s="131">
        <f>(COUNTIF($C262:$D262,$LB$1))+(COUNTIF($H262,$LB$1))</f>
        <v>0</v>
      </c>
      <c r="LD262" s="10"/>
      <c r="LE262" s="10"/>
      <c r="LF262" s="131">
        <f>(COUNTIF($E262:$G262,$NN$1))</f>
        <v>0</v>
      </c>
      <c r="LG262" s="131">
        <f>(COUNTIF($C262:$D262,$NN$1))+(COUNTIF($H262,$NN$1))</f>
        <v>0</v>
      </c>
      <c r="LH262" s="10"/>
      <c r="LI262" s="10"/>
      <c r="LJ262" s="131">
        <f>(COUNTIF($E262:$G262,$NN$1))</f>
        <v>0</v>
      </c>
      <c r="LK262" s="131">
        <f>(COUNTIF($C262:$D262,$NN$1))+(COUNTIF($H262,$NN$1))</f>
        <v>0</v>
      </c>
      <c r="LL262" s="10"/>
      <c r="LM262" s="10"/>
      <c r="LN262" s="131">
        <f>(COUNTIF($E262:$G262,$NN$1))</f>
        <v>0</v>
      </c>
      <c r="LO262" s="131">
        <f>(COUNTIF($C262:$D262,$NN$1))+(COUNTIF($H262,$NN$1))</f>
        <v>0</v>
      </c>
      <c r="LP262" s="10"/>
      <c r="LQ262" s="10"/>
      <c r="LR262" s="131">
        <f>(COUNTIF($E262:$G262,$NN$1))</f>
        <v>0</v>
      </c>
      <c r="LS262" s="131">
        <f>(COUNTIF($C262:$D262,$NN$1))+(COUNTIF($H262,$NN$1))</f>
        <v>0</v>
      </c>
      <c r="LT262" s="10"/>
      <c r="LU262" s="10"/>
      <c r="LV262" s="131">
        <f>(COUNTIF($E262:$G262,$NN$1))</f>
        <v>0</v>
      </c>
      <c r="LW262" s="131">
        <f>(COUNTIF($C262:$D262,$NN$1))+(COUNTIF($H262,$NN$1))</f>
        <v>0</v>
      </c>
      <c r="LX262" s="10"/>
      <c r="LY262" s="10"/>
      <c r="LZ262" s="131">
        <f>(COUNTIF($E262:$G262,$NN$1))</f>
        <v>0</v>
      </c>
      <c r="MA262" s="131">
        <f>(COUNTIF($C262:$D262,$NN$1))+(COUNTIF($H262,$NN$1))</f>
        <v>0</v>
      </c>
      <c r="MB262" s="10"/>
      <c r="MC262" s="10"/>
      <c r="MD262" s="131">
        <f>(COUNTIF($E262:$G262,$NN$1))</f>
        <v>0</v>
      </c>
      <c r="ME262" s="131">
        <f>(COUNTIF($C262:$D262,$NN$1))+(COUNTIF($H262,$NN$1))</f>
        <v>0</v>
      </c>
      <c r="MF262" s="10"/>
      <c r="MG262" s="10"/>
      <c r="MH262" s="131">
        <f>(COUNTIF($E262:$G262,$NN$1))</f>
        <v>0</v>
      </c>
      <c r="MI262" s="131">
        <f>(COUNTIF($C262:$D262,$NN$1))+(COUNTIF($H262,$NN$1))</f>
        <v>0</v>
      </c>
      <c r="MJ262" s="10"/>
      <c r="MK262" s="10"/>
      <c r="ML262" s="131">
        <f>(COUNTIF($E262:$G262,$NN$1))</f>
        <v>0</v>
      </c>
      <c r="MM262" s="131">
        <f>(COUNTIF($C262:$D262,$NN$1))+(COUNTIF($H262,$NN$1))</f>
        <v>0</v>
      </c>
      <c r="MN262" s="10"/>
      <c r="MO262" s="10"/>
      <c r="MP262" s="131">
        <f>(COUNTIF($E262:$G262,$NN$1))</f>
        <v>0</v>
      </c>
      <c r="MQ262" s="131">
        <f>(COUNTIF($C262:$D262,$NN$1))+(COUNTIF($H262,$NN$1))</f>
        <v>0</v>
      </c>
      <c r="MR262" s="10"/>
      <c r="MS262" s="10"/>
      <c r="MT262" s="131">
        <f>(COUNTIF($E262:$G262,$NN$1))</f>
        <v>0</v>
      </c>
      <c r="MU262" s="131">
        <f>(COUNTIF($C262:$D262,$NN$1))+(COUNTIF($H262,$NN$1))</f>
        <v>0</v>
      </c>
      <c r="MV262" s="10"/>
      <c r="MW262" s="10"/>
      <c r="MX262" s="131">
        <f>(COUNTIF($E262:$G262,$NN$1))</f>
        <v>0</v>
      </c>
      <c r="MY262" s="131">
        <f>(COUNTIF($C262:$D262,$NN$1))+(COUNTIF($H262,$NN$1))</f>
        <v>0</v>
      </c>
      <c r="MZ262" s="10"/>
      <c r="NA262" s="10"/>
      <c r="NB262" s="131">
        <f>(COUNTIF($E262:$G262,$NN$1))</f>
        <v>0</v>
      </c>
      <c r="NC262" s="131">
        <f>(COUNTIF($C262:$D262,$NN$1))+(COUNTIF($H262,$NN$1))</f>
        <v>0</v>
      </c>
      <c r="ND262" s="10"/>
      <c r="NE262" s="10"/>
      <c r="NF262" s="131">
        <f>(COUNTIF($E262:$G262,$NN$1))</f>
        <v>0</v>
      </c>
      <c r="NG262" s="131">
        <f>(COUNTIF($C262:$D262,$NN$1))+(COUNTIF($H262,$NN$1))</f>
        <v>0</v>
      </c>
      <c r="NH262" s="10"/>
      <c r="NI262" s="10"/>
      <c r="NJ262" s="131">
        <f>(COUNTIF($E262:$G262,$NN$1))</f>
        <v>0</v>
      </c>
      <c r="NK262" s="131">
        <f>(COUNTIF($C262:$D262,$NN$1))+(COUNTIF($H262,$NN$1))</f>
        <v>0</v>
      </c>
      <c r="NL262" s="10"/>
      <c r="NM262" s="10"/>
      <c r="NN262" s="131">
        <f>(COUNTIF($E262:$G262,$NN$1))</f>
        <v>0</v>
      </c>
      <c r="NO262" s="131">
        <f>(COUNTIF($C262:$D262,$NN$1))+(COUNTIF($H262,$NN$1))</f>
        <v>0</v>
      </c>
      <c r="NP262" s="10"/>
      <c r="NQ262" s="10"/>
      <c r="NR262" s="10"/>
      <c r="NS262" s="10"/>
      <c r="NT262" s="134">
        <f t="shared" si="1575"/>
        <v>0</v>
      </c>
      <c r="NU262" s="134">
        <f t="shared" si="1576"/>
        <v>1</v>
      </c>
      <c r="NV262" s="134">
        <f t="shared" si="1577"/>
        <v>0</v>
      </c>
      <c r="NW262" s="134">
        <f t="shared" si="1578"/>
        <v>0</v>
      </c>
      <c r="NX262" s="129"/>
      <c r="NY262" s="136">
        <f t="shared" si="1580"/>
        <v>3</v>
      </c>
      <c r="NZ262" s="136">
        <f t="shared" si="1581"/>
        <v>2</v>
      </c>
      <c r="OA262" s="136">
        <f t="shared" si="1582"/>
        <v>0</v>
      </c>
      <c r="OB262" s="136">
        <f t="shared" si="1583"/>
        <v>0</v>
      </c>
    </row>
    <row r="263" spans="1:392" s="28" customFormat="1" ht="20.25" customHeight="1">
      <c r="A263" s="2">
        <v>3</v>
      </c>
      <c r="B263" s="2" t="s">
        <v>0</v>
      </c>
      <c r="C263" s="78" t="s">
        <v>287</v>
      </c>
      <c r="D263" s="91" t="s">
        <v>191</v>
      </c>
      <c r="E263" s="91" t="s">
        <v>191</v>
      </c>
      <c r="F263" s="91" t="s">
        <v>103</v>
      </c>
      <c r="G263" s="11"/>
      <c r="H263" s="3" t="s">
        <v>102</v>
      </c>
      <c r="I263" s="92"/>
      <c r="J263" s="92"/>
      <c r="K263">
        <v>6</v>
      </c>
      <c r="L263"/>
      <c r="M263" s="10">
        <v>4</v>
      </c>
      <c r="N263" s="10">
        <v>2</v>
      </c>
      <c r="O263" s="10"/>
      <c r="P263" s="10"/>
      <c r="Q263" s="10"/>
      <c r="R263" s="131">
        <f>(COUNTIF($D263:$G263,$R$1))</f>
        <v>0</v>
      </c>
      <c r="S263" s="131">
        <f>(COUNTIF($C263,$R$1))+(COUNTIF($H263,$R$1))</f>
        <v>0</v>
      </c>
      <c r="T263" s="10"/>
      <c r="U263" s="10"/>
      <c r="V263" s="131">
        <f>(COUNTIF($D263:$G263,$V$1))</f>
        <v>0</v>
      </c>
      <c r="W263" s="131">
        <f>(COUNTIF($C263,$V$1))+(COUNTIF($H263,$V$1))</f>
        <v>0</v>
      </c>
      <c r="X263" s="10"/>
      <c r="Y263" s="10"/>
      <c r="Z263" s="131">
        <f>(COUNTIF($D263:$G263,$Z$1))</f>
        <v>0</v>
      </c>
      <c r="AA263" s="131">
        <f>(COUNTIF($C263,$Z$1))+(COUNTIF($H263,$Z$1))</f>
        <v>0</v>
      </c>
      <c r="AB263" s="10"/>
      <c r="AC263" s="10"/>
      <c r="AD263" s="131">
        <f>(COUNTIF($D263:$G263,$AD$1))</f>
        <v>0</v>
      </c>
      <c r="AE263" s="131">
        <f>(COUNTIF($C263,$AD$1))+(COUNTIF($H263,$AD$1))</f>
        <v>0</v>
      </c>
      <c r="AF263" s="10"/>
      <c r="AG263" s="10"/>
      <c r="AH263" s="131">
        <f>(COUNTIF($D263:$G263,$AH$1))</f>
        <v>0</v>
      </c>
      <c r="AI263" s="131">
        <f>(COUNTIF($C263,$AH$1))+(COUNTIF($H263,$AH$1))</f>
        <v>0</v>
      </c>
      <c r="AJ263" s="10"/>
      <c r="AK263" s="10"/>
      <c r="AL263" s="131">
        <f>(COUNTIF($D263:$G263,$AL$1))</f>
        <v>0</v>
      </c>
      <c r="AM263" s="131">
        <f>(COUNTIF($C263,$AL$1))+(COUNTIF($H263,$AL$1))</f>
        <v>0</v>
      </c>
      <c r="AN263" s="10"/>
      <c r="AO263" s="10"/>
      <c r="AP263" s="131">
        <f>(COUNTIF($D263:$G263,$AP$1))</f>
        <v>2</v>
      </c>
      <c r="AQ263" s="131">
        <f>(COUNTIF($C263,$AP$1))+(COUNTIF($H263,$AP$1))</f>
        <v>0</v>
      </c>
      <c r="AR263" s="10"/>
      <c r="AS263" s="10"/>
      <c r="AT263" s="131">
        <f>(COUNTIF($D263:$G263,$AT$1))</f>
        <v>0</v>
      </c>
      <c r="AU263" s="131">
        <f>(COUNTIF($C263,$AT$1))+(COUNTIF($H263,$AT$1))</f>
        <v>0</v>
      </c>
      <c r="AV263" s="10"/>
      <c r="AW263" s="10"/>
      <c r="AX263" s="131">
        <f>(COUNTIF($D263:$G263,$AX$1))</f>
        <v>0</v>
      </c>
      <c r="AY263" s="131">
        <f>(COUNTIF($C263,$AX$1))+(COUNTIF($H263,$AX$1))</f>
        <v>0</v>
      </c>
      <c r="AZ263" s="10"/>
      <c r="BA263" s="10"/>
      <c r="BB263" s="131">
        <f>(COUNTIF($D263:$G263,$BB$1))</f>
        <v>0</v>
      </c>
      <c r="BC263" s="131">
        <f>(COUNTIF($C263,$BB$1))+(COUNTIF($H263,$BB$1))</f>
        <v>0</v>
      </c>
      <c r="BD263" s="10"/>
      <c r="BE263" s="10"/>
      <c r="BF263" s="131">
        <f>(COUNTIF($D263:$G263,$BF$1))</f>
        <v>0</v>
      </c>
      <c r="BG263" s="131">
        <f>(COUNTIF($C263,$BF$1))+(COUNTIF($H263,$BF$1))</f>
        <v>0</v>
      </c>
      <c r="BH263" s="10"/>
      <c r="BI263" s="10"/>
      <c r="BJ263" s="131">
        <f>(COUNTIF($D263:$G263,$BJ$1))</f>
        <v>0</v>
      </c>
      <c r="BK263" s="131">
        <f>(COUNTIF($C263,$BJ$1))+(COUNTIF($H263,$BJ$1))</f>
        <v>0</v>
      </c>
      <c r="BL263" s="10"/>
      <c r="BM263" s="10"/>
      <c r="BN263" s="131">
        <f>(COUNTIF($D263:$G263,$BN$1))</f>
        <v>0</v>
      </c>
      <c r="BO263" s="131">
        <f>(COUNTIF($C263,$BN$1))+(COUNTIF($H263,$BN$1))</f>
        <v>0</v>
      </c>
      <c r="BP263" s="10"/>
      <c r="BQ263" s="10"/>
      <c r="BR263" s="131">
        <f>(COUNTIF($D263:$G263,$BR$1))</f>
        <v>0</v>
      </c>
      <c r="BS263" s="131">
        <f>(COUNTIF($C263,$BR$1))+(COUNTIF($H263,$BR$1))</f>
        <v>0</v>
      </c>
      <c r="BT263" s="10"/>
      <c r="BU263" s="10"/>
      <c r="BV263" s="131">
        <f>(COUNTIF($D263:$G263,$BV$1))</f>
        <v>0</v>
      </c>
      <c r="BW263" s="131">
        <f>(COUNTIF($C263,$BV$1))+(COUNTIF($H263,$BV$1))</f>
        <v>0</v>
      </c>
      <c r="BX263" s="10"/>
      <c r="BY263" s="10"/>
      <c r="BZ263" s="131">
        <f>(COUNTIF($D263:$G263,$BZ$1))</f>
        <v>0</v>
      </c>
      <c r="CA263" s="131">
        <f>(COUNTIF($C263,$BZ$1))+(COUNTIF($H263,$BZ$1))</f>
        <v>0</v>
      </c>
      <c r="CB263" s="10"/>
      <c r="CC263" s="10"/>
      <c r="CD263" s="131">
        <f>(COUNTIF($D263:$G263,$CD$1))</f>
        <v>0</v>
      </c>
      <c r="CE263" s="131">
        <f>(COUNTIF($C263,$CD$1))+(COUNTIF($H263,$CD$1))</f>
        <v>0</v>
      </c>
      <c r="CF263" s="10"/>
      <c r="CG263" s="10"/>
      <c r="CH263" s="131">
        <f>(COUNTIF($D263:$G263,$CH$1))</f>
        <v>0</v>
      </c>
      <c r="CI263" s="131">
        <f>(COUNTIF($C263,$CH$1))+(COUNTIF($H263,$CH$1))</f>
        <v>0</v>
      </c>
      <c r="CJ263" s="10"/>
      <c r="CK263" s="10"/>
      <c r="CL263" s="131">
        <f>(COUNTIF($D263:$G263,$CL$1))</f>
        <v>0</v>
      </c>
      <c r="CM263" s="131">
        <f>(COUNTIF($C263,$CL$1))+(COUNTIF($H263,$CL$1))</f>
        <v>0</v>
      </c>
      <c r="CN263" s="10"/>
      <c r="CO263" s="10"/>
      <c r="CP263" s="131">
        <f>(COUNTIF($D263:$G263,$CP$1))</f>
        <v>0</v>
      </c>
      <c r="CQ263" s="131">
        <f>(COUNTIF($C263,$CP$1))+(COUNTIF($H263,$CP$1))</f>
        <v>0</v>
      </c>
      <c r="CR263" s="10"/>
      <c r="CS263" s="10"/>
      <c r="CT263" s="131">
        <f>(COUNTIF($D263:$G263,$CT$1))</f>
        <v>0</v>
      </c>
      <c r="CU263" s="131">
        <f>(COUNTIF($C263,$CT$1))+(COUNTIF($H263,$CT$1))</f>
        <v>0</v>
      </c>
      <c r="CV263" s="10"/>
      <c r="CW263" s="10"/>
      <c r="CX263" s="131">
        <f>(COUNTIF($D263:$G263,$CX$1))</f>
        <v>0</v>
      </c>
      <c r="CY263" s="131">
        <f>(COUNTIF($C263,$CX$1))+(COUNTIF($H263,$CX$1))</f>
        <v>1</v>
      </c>
      <c r="CZ263" s="10"/>
      <c r="DA263" s="10"/>
      <c r="DB263" s="131">
        <f>(COUNTIF($D263:$G263,$DB$1))</f>
        <v>0</v>
      </c>
      <c r="DC263" s="131">
        <f>(COUNTIF($C263,$DB$1))+(COUNTIF($H263,$DB$1))</f>
        <v>0</v>
      </c>
      <c r="DD263" s="10"/>
      <c r="DE263" s="10"/>
      <c r="DF263" s="131">
        <f>(COUNTIF($D263:$G263,$DF$1))</f>
        <v>0</v>
      </c>
      <c r="DG263" s="131">
        <f>(COUNTIF($C263,$DF$1))+(COUNTIF($H263,$DF$1))</f>
        <v>0</v>
      </c>
      <c r="DH263" s="10"/>
      <c r="DI263" s="10"/>
      <c r="DJ263" s="131">
        <f>(COUNTIF($D263:$G263,$DJ$1))</f>
        <v>0</v>
      </c>
      <c r="DK263" s="131">
        <f>(COUNTIF($C263,$DJ$1))+(COUNTIF($H263,$DJ$1))</f>
        <v>0</v>
      </c>
      <c r="DL263" s="10"/>
      <c r="DM263" s="10"/>
      <c r="DN263" s="131">
        <f>(COUNTIF($D263:$G263,$DN$1))</f>
        <v>1</v>
      </c>
      <c r="DO263" s="131">
        <f>(COUNTIF($C263,$DN$1))+(COUNTIF($H263,$DN$1))</f>
        <v>0</v>
      </c>
      <c r="DP263" s="10"/>
      <c r="DQ263" s="10"/>
      <c r="DR263" s="131">
        <f>(COUNTIF($D263:$G263,$DR$1))</f>
        <v>0</v>
      </c>
      <c r="DS263" s="131">
        <f>(COUNTIF($C263,$DR$1))+(COUNTIF($H263,$DR$1))</f>
        <v>0</v>
      </c>
      <c r="DT263" s="10"/>
      <c r="DU263" s="10"/>
      <c r="DV263" s="131">
        <f>(COUNTIF($D263:$G263,$DV$1))</f>
        <v>0</v>
      </c>
      <c r="DW263" s="131">
        <f>(COUNTIF($C263,$DV$1))+(COUNTIF($H263,$DV$1))</f>
        <v>0</v>
      </c>
      <c r="DX263" s="10"/>
      <c r="DY263" s="10"/>
      <c r="DZ263" s="131">
        <f>(COUNTIF($D263:$G263,$DZ$1))</f>
        <v>0</v>
      </c>
      <c r="EA263" s="131">
        <f>(COUNTIF($C263,$DZ$1))+(COUNTIF($H263,$DZ$1))</f>
        <v>0</v>
      </c>
      <c r="EB263" s="10"/>
      <c r="EC263" s="10"/>
      <c r="ED263" s="131">
        <f>(COUNTIF($D263:$G263,$ED$1))</f>
        <v>0</v>
      </c>
      <c r="EE263" s="131">
        <f>(COUNTIF($C263,$ED$1))+(COUNTIF($H263,$ED$1))</f>
        <v>0</v>
      </c>
      <c r="EF263" s="10"/>
      <c r="EG263" s="10"/>
      <c r="EH263" s="131">
        <f>(COUNTIF($D263:$G263,$EH$1))</f>
        <v>0</v>
      </c>
      <c r="EI263" s="131">
        <f>(COUNTIF($C263,$EH$1))+(COUNTIF($H263,$EH$1))</f>
        <v>0</v>
      </c>
      <c r="EJ263" s="10"/>
      <c r="EK263" s="10"/>
      <c r="EL263" s="131">
        <f>(COUNTIF($D263:$G263,$EL$1))</f>
        <v>0</v>
      </c>
      <c r="EM263" s="131">
        <f>(COUNTIF($C263,$EL$1))+(COUNTIF($H263,$EL$1))</f>
        <v>0</v>
      </c>
      <c r="EN263" s="10"/>
      <c r="EO263" s="10"/>
      <c r="EP263" s="131">
        <f>(COUNTIF($D263:$G263,$EP$1))</f>
        <v>0</v>
      </c>
      <c r="EQ263" s="131">
        <f>(COUNTIF($C263,$EP$1))+(COUNTIF($H263,$EP$1))</f>
        <v>0</v>
      </c>
      <c r="ER263" s="10"/>
      <c r="ES263" s="10"/>
      <c r="ET263" s="131">
        <f>(COUNTIF($D263:$G263,$ET$1))</f>
        <v>0</v>
      </c>
      <c r="EU263" s="131">
        <f>(COUNTIF($C263,$ET$1))+(COUNTIF($H263,$ET$1))</f>
        <v>0</v>
      </c>
      <c r="EV263" s="10"/>
      <c r="EW263" s="10"/>
      <c r="EX263" s="131">
        <f>(COUNTIF($D263:$G263,$EX$1))</f>
        <v>0</v>
      </c>
      <c r="EY263" s="131">
        <f>(COUNTIF($C263,$EX$1))+(COUNTIF($H263,$EX$1))</f>
        <v>0</v>
      </c>
      <c r="EZ263" s="10"/>
      <c r="FA263" s="10"/>
      <c r="FB263" s="131">
        <f>(COUNTIF($D263:$G263,$FB$1))</f>
        <v>0</v>
      </c>
      <c r="FC263" s="131">
        <f>(COUNTIF($C263,$FB$1))+(COUNTIF($H263,$FB$1))</f>
        <v>0</v>
      </c>
      <c r="FD263" s="10"/>
      <c r="FE263" s="10"/>
      <c r="FF263" s="131">
        <f>(COUNTIF($D263:$G263,$FF$1))</f>
        <v>0</v>
      </c>
      <c r="FG263" s="131">
        <f>(COUNTIF($C263,$FF$1))+(COUNTIF($H263,$FF$1))</f>
        <v>0</v>
      </c>
      <c r="FH263" s="10"/>
      <c r="FI263" s="10"/>
      <c r="FJ263" s="131">
        <f>(COUNTIF($D263:$G263,$FJ$1))</f>
        <v>0</v>
      </c>
      <c r="FK263" s="131">
        <f>(COUNTIF($C263,$FJ$1))+(COUNTIF($H263,$FJ$1))</f>
        <v>0</v>
      </c>
      <c r="FL263" s="10"/>
      <c r="FM263" s="10"/>
      <c r="FN263" s="131">
        <f>(COUNTIF($D263:$G263,$FN$1))</f>
        <v>0</v>
      </c>
      <c r="FO263" s="131">
        <f>(COUNTIF($C263,$FN$1))+(COUNTIF($H263,$FN$1))</f>
        <v>0</v>
      </c>
      <c r="FP263" s="10"/>
      <c r="FQ263" s="10"/>
      <c r="FR263" s="131">
        <f>(COUNTIF($D263:$G263,$FR$1))</f>
        <v>0</v>
      </c>
      <c r="FS263" s="131">
        <f>(COUNTIF($C263,$FR$1))+(COUNTIF($H263,$FR$1))</f>
        <v>0</v>
      </c>
      <c r="FT263" s="10"/>
      <c r="FU263" s="10"/>
      <c r="FV263" s="131">
        <f>(COUNTIF($D263:$G263,$FV$1))</f>
        <v>0</v>
      </c>
      <c r="FW263" s="131">
        <f>(COUNTIF($C263,$FV$1))+(COUNTIF($H263,$FV$1))</f>
        <v>0</v>
      </c>
      <c r="FX263" s="10"/>
      <c r="FY263" s="10"/>
      <c r="FZ263" s="131">
        <f>(COUNTIF($D263:$G263,$FZ$1))</f>
        <v>0</v>
      </c>
      <c r="GA263" s="131">
        <f>(COUNTIF($C263,$FZ$1))+(COUNTIF($H263,$FZ$1))</f>
        <v>0</v>
      </c>
      <c r="GB263" s="10"/>
      <c r="GC263" s="10"/>
      <c r="GD263" s="131">
        <f>(COUNTIF($D263:$G263,$GD$1))</f>
        <v>0</v>
      </c>
      <c r="GE263" s="131">
        <f>(COUNTIF($C263,$GD$1))+(COUNTIF($H263,$GD$1))</f>
        <v>0</v>
      </c>
      <c r="GF263" s="10"/>
      <c r="GG263" s="10"/>
      <c r="GH263" s="131">
        <f>(COUNTIF($D263:$G263,$GH$1))</f>
        <v>0</v>
      </c>
      <c r="GI263" s="131">
        <f>(COUNTIF($C263,$GH$1))+(COUNTIF($H263,$GH$1))</f>
        <v>0</v>
      </c>
      <c r="GJ263" s="10"/>
      <c r="GK263" s="10"/>
      <c r="GL263" s="131">
        <f>(COUNTIF($D263:$G263,$GL$1))</f>
        <v>0</v>
      </c>
      <c r="GM263" s="131">
        <f>(COUNTIF($C263,$GL$1))+(COUNTIF($H263,$GL$1))</f>
        <v>0</v>
      </c>
      <c r="GN263" s="10"/>
      <c r="GO263" s="10"/>
      <c r="GP263" s="131">
        <f>(COUNTIF($D263:$G263,$GP$1))</f>
        <v>0</v>
      </c>
      <c r="GQ263" s="131">
        <f>(COUNTIF($C263,$GP$1))+(COUNTIF($H263,$GP$1))</f>
        <v>0</v>
      </c>
      <c r="GR263" s="10"/>
      <c r="GS263" s="10"/>
      <c r="GT263" s="131">
        <f>(COUNTIF($D263:$G263,$GT$1))</f>
        <v>0</v>
      </c>
      <c r="GU263" s="131">
        <f>(COUNTIF($C263,$GT$1))+(COUNTIF($H263,$GT$1))</f>
        <v>0</v>
      </c>
      <c r="GV263" s="10"/>
      <c r="GW263" s="10"/>
      <c r="GX263" s="131">
        <f>(COUNTIF($D263:$G263,$GX$1))</f>
        <v>0</v>
      </c>
      <c r="GY263" s="131">
        <f>(COUNTIF($C263,$GX$1))+(COUNTIF($H263,$GX$1))</f>
        <v>0</v>
      </c>
      <c r="GZ263" s="10"/>
      <c r="HA263" s="10"/>
      <c r="HB263" s="131">
        <f>(COUNTIF($D263:$G263,$HB$1))</f>
        <v>0</v>
      </c>
      <c r="HC263" s="131">
        <f>(COUNTIF($C263,$HB$1))+(COUNTIF($H263,$HB$1))</f>
        <v>0</v>
      </c>
      <c r="HD263" s="10"/>
      <c r="HE263" s="10"/>
      <c r="HF263" s="131">
        <f>(COUNTIF($D263:$G263,$HF$1))</f>
        <v>0</v>
      </c>
      <c r="HG263" s="131">
        <f>(COUNTIF($C263,$HF$1))+(COUNTIF($H263,$HF$1))</f>
        <v>1</v>
      </c>
      <c r="HH263" s="10"/>
      <c r="HI263" s="10"/>
      <c r="HJ263" s="131">
        <f>(COUNTIF($D263:$G263,$HJ$1))</f>
        <v>0</v>
      </c>
      <c r="HK263" s="131">
        <f>(COUNTIF($C263,$HJ$1))+(COUNTIF($H263,$HJ$1))</f>
        <v>0</v>
      </c>
      <c r="HL263" s="10"/>
      <c r="HM263" s="10"/>
      <c r="HN263" s="131">
        <f>(COUNTIF($D263:$G263,$HN$1))</f>
        <v>0</v>
      </c>
      <c r="HO263" s="131">
        <f>(COUNTIF($C263,$HN$1))+(COUNTIF($H263,$HN$1))</f>
        <v>0</v>
      </c>
      <c r="HP263" s="10"/>
      <c r="HQ263" s="10"/>
      <c r="HR263" s="131">
        <f>(COUNTIF($D263:$G263,$HR$1))</f>
        <v>0</v>
      </c>
      <c r="HS263" s="131">
        <f>(COUNTIF($C263,$HR$1))+(COUNTIF($H263,$HR$1))</f>
        <v>0</v>
      </c>
      <c r="HT263" s="10"/>
      <c r="HU263" s="10"/>
      <c r="HV263" s="131">
        <f>(COUNTIF($D263:$G263,$HV$1))</f>
        <v>0</v>
      </c>
      <c r="HW263" s="131">
        <f>(COUNTIF($C263,$HV$1))+(COUNTIF($H263,$HV$1))</f>
        <v>0</v>
      </c>
      <c r="HX263" s="10"/>
      <c r="HY263" s="10"/>
      <c r="HZ263" s="131">
        <f>(COUNTIF($D263:$G263,$HZ$1))</f>
        <v>0</v>
      </c>
      <c r="IA263" s="131">
        <f>(COUNTIF($C263,$HZ$1))+(COUNTIF($H263,$HZ$1))</f>
        <v>0</v>
      </c>
      <c r="IB263" s="10"/>
      <c r="IC263" s="10"/>
      <c r="ID263" s="131">
        <f>(COUNTIF($D263:$G263,$ID$1))</f>
        <v>0</v>
      </c>
      <c r="IE263" s="131">
        <f>(COUNTIF($C263,$ID$1))+(COUNTIF($H263,$ID$1))</f>
        <v>0</v>
      </c>
      <c r="IF263" s="10"/>
      <c r="IG263" s="10"/>
      <c r="IH263" s="131">
        <f>(COUNTIF($D263:$G263,$IH$1))</f>
        <v>0</v>
      </c>
      <c r="II263" s="131">
        <f>(COUNTIF($C263,$IH$1))+(COUNTIF($H263,$IH$1))</f>
        <v>0</v>
      </c>
      <c r="IJ263" s="10"/>
      <c r="IK263" s="10"/>
      <c r="IL263" s="131">
        <f>(COUNTIF($D263:$G263,$IL$1))</f>
        <v>0</v>
      </c>
      <c r="IM263" s="131">
        <f>(COUNTIF($C263,$IL$1))+(COUNTIF($H263,$IL$1))</f>
        <v>0</v>
      </c>
      <c r="IN263" s="10"/>
      <c r="IO263" s="10"/>
      <c r="IP263" s="131">
        <f>(COUNTIF($D263:$G263,$IP$1))</f>
        <v>0</v>
      </c>
      <c r="IQ263" s="131">
        <f>(COUNTIF($C263,$IP$1))+(COUNTIF($H263,$IP$1))</f>
        <v>0</v>
      </c>
      <c r="IR263" s="10"/>
      <c r="IS263" s="10"/>
      <c r="IT263" s="131">
        <f>(COUNTIF($D263:$G263,$IT$1))</f>
        <v>0</v>
      </c>
      <c r="IU263" s="131">
        <f>(COUNTIF($C263,$IT$1))+(COUNTIF($H263,$IT$1))</f>
        <v>0</v>
      </c>
      <c r="IV263" s="10"/>
      <c r="IW263" s="10"/>
      <c r="IX263" s="131">
        <f>(COUNTIF($D263:$G263,$IX$1))</f>
        <v>0</v>
      </c>
      <c r="IY263" s="131">
        <f>(COUNTIF($C263,$IX$1))+(COUNTIF($H263,$IX$1))</f>
        <v>0</v>
      </c>
      <c r="IZ263" s="10"/>
      <c r="JA263" s="10"/>
      <c r="JB263" s="131">
        <f>(COUNTIF($D263:$G263,$JB$1))</f>
        <v>0</v>
      </c>
      <c r="JC263" s="131">
        <f>(COUNTIF($C263,$JB$1))+(COUNTIF($H263,$JB$1))</f>
        <v>0</v>
      </c>
      <c r="JD263" s="10"/>
      <c r="JE263" s="10"/>
      <c r="JF263" s="131">
        <f>(COUNTIF($D263:$G263,$JF$1))</f>
        <v>0</v>
      </c>
      <c r="JG263" s="131">
        <f>(COUNTIF($C263,$JF$1))+(COUNTIF($H263,$JF$1))</f>
        <v>0</v>
      </c>
      <c r="JH263" s="10"/>
      <c r="JI263" s="10"/>
      <c r="JJ263" s="131">
        <f>(COUNTIF($D263:$G263,$JJ$1))</f>
        <v>0</v>
      </c>
      <c r="JK263" s="131">
        <f>(COUNTIF($C263,$JJ$1))+(COUNTIF($H263,$JJ$1))</f>
        <v>0</v>
      </c>
      <c r="JL263" s="10"/>
      <c r="JM263" s="10"/>
      <c r="JN263" s="131">
        <f>(COUNTIF($D263:$G263,$JN$1))</f>
        <v>0</v>
      </c>
      <c r="JO263" s="131">
        <f>(COUNTIF($C263,$JN$1))+(COUNTIF($H263,$JN$1))</f>
        <v>0</v>
      </c>
      <c r="JP263" s="10"/>
      <c r="JQ263" s="10"/>
      <c r="JR263" s="131">
        <f>(COUNTIF($D263:$G263,$JR$1))</f>
        <v>0</v>
      </c>
      <c r="JS263" s="131">
        <f>(COUNTIF($C263,$JR$1))+(COUNTIF($H263,$JR$1))</f>
        <v>0</v>
      </c>
      <c r="JT263" s="10"/>
      <c r="JU263" s="10"/>
      <c r="JV263" s="131">
        <f>(COUNTIF($D263:$G263,$JV$1))</f>
        <v>0</v>
      </c>
      <c r="JW263" s="131">
        <f>(COUNTIF($C263,$JV$1))+(COUNTIF($H263,$JV$1))</f>
        <v>0</v>
      </c>
      <c r="JX263" s="10"/>
      <c r="JY263" s="10"/>
      <c r="JZ263" s="131">
        <f>(COUNTIF($D263:$G263,$JZ$1))</f>
        <v>0</v>
      </c>
      <c r="KA263" s="131">
        <f>(COUNTIF($C263,$JZ$1))+(COUNTIF($H263,$JZ$1))</f>
        <v>0</v>
      </c>
      <c r="KB263" s="10"/>
      <c r="KC263" s="10"/>
      <c r="KD263" s="131">
        <f>(COUNTIF($D263:$G263,$KD$1))</f>
        <v>0</v>
      </c>
      <c r="KE263" s="131">
        <f>(COUNTIF($C263,$KD$1))+(COUNTIF($H263,$KD$1))</f>
        <v>0</v>
      </c>
      <c r="KF263" s="10"/>
      <c r="KG263" s="10"/>
      <c r="KH263" s="131">
        <f>(COUNTIF($D263:$G263,$KH$1))</f>
        <v>0</v>
      </c>
      <c r="KI263" s="131">
        <f>(COUNTIF($C263,$KH$1))+(COUNTIF($H263,$KH$1))</f>
        <v>0</v>
      </c>
      <c r="KJ263" s="10"/>
      <c r="KK263" s="10"/>
      <c r="KL263" s="131">
        <f>(COUNTIF($D263:$G263,$KL$1))</f>
        <v>0</v>
      </c>
      <c r="KM263" s="131">
        <f>(COUNTIF($C263,$KL$1))+(COUNTIF($H263,$KL$1))</f>
        <v>0</v>
      </c>
      <c r="KN263" s="10"/>
      <c r="KO263" s="10"/>
      <c r="KP263" s="131">
        <f>(COUNTIF($D263:$G263,$KP$1))</f>
        <v>0</v>
      </c>
      <c r="KQ263" s="131">
        <f>(COUNTIF($C263,$KP$1))+(COUNTIF($H263,$KP$1))</f>
        <v>0</v>
      </c>
      <c r="KR263" s="10"/>
      <c r="KS263" s="10"/>
      <c r="KT263" s="131">
        <f>(COUNTIF($D263:$G263,$KT$1))</f>
        <v>0</v>
      </c>
      <c r="KU263" s="131">
        <f>(COUNTIF($C263,$KT$1))+(COUNTIF($H263,$KT$1))</f>
        <v>0</v>
      </c>
      <c r="KV263" s="10"/>
      <c r="KW263" s="10"/>
      <c r="KX263" s="131">
        <f>(COUNTIF($D263:$G263,$KX$1))</f>
        <v>0</v>
      </c>
      <c r="KY263" s="131">
        <f>(COUNTIF($C263,$KX$1))+(COUNTIF($H263,$KX$1))</f>
        <v>0</v>
      </c>
      <c r="KZ263" s="10"/>
      <c r="LA263" s="10"/>
      <c r="LB263" s="131">
        <f>(COUNTIF($D263:$G263,$LB$1))</f>
        <v>0</v>
      </c>
      <c r="LC263" s="131">
        <f>(COUNTIF($C263,$LB$1))+(COUNTIF($H263,$LB$1))</f>
        <v>0</v>
      </c>
      <c r="LD263" s="10"/>
      <c r="LE263" s="10"/>
      <c r="LF263" s="131">
        <f>(COUNTIF($D263:$G263,$NN$1))</f>
        <v>0</v>
      </c>
      <c r="LG263" s="131">
        <f>(COUNTIF($C263,$NN$1))+(COUNTIF($H263,$NN$1))</f>
        <v>0</v>
      </c>
      <c r="LH263" s="10"/>
      <c r="LI263" s="10"/>
      <c r="LJ263" s="131">
        <f>(COUNTIF($D263:$G263,$NN$1))</f>
        <v>0</v>
      </c>
      <c r="LK263" s="131">
        <f>(COUNTIF($C263,$NN$1))+(COUNTIF($H263,$NN$1))</f>
        <v>0</v>
      </c>
      <c r="LL263" s="10"/>
      <c r="LM263" s="10"/>
      <c r="LN263" s="131">
        <f>(COUNTIF($D263:$G263,$NN$1))</f>
        <v>0</v>
      </c>
      <c r="LO263" s="131">
        <f>(COUNTIF($C263,$NN$1))+(COUNTIF($H263,$NN$1))</f>
        <v>0</v>
      </c>
      <c r="LP263" s="10"/>
      <c r="LQ263" s="10"/>
      <c r="LR263" s="131">
        <f>(COUNTIF($D263:$G263,$NN$1))</f>
        <v>0</v>
      </c>
      <c r="LS263" s="131">
        <f>(COUNTIF($C263,$NN$1))+(COUNTIF($H263,$NN$1))</f>
        <v>0</v>
      </c>
      <c r="LT263" s="10"/>
      <c r="LU263" s="10"/>
      <c r="LV263" s="131">
        <f>(COUNTIF($D263:$G263,$NN$1))</f>
        <v>0</v>
      </c>
      <c r="LW263" s="131">
        <f>(COUNTIF($C263,$NN$1))+(COUNTIF($H263,$NN$1))</f>
        <v>0</v>
      </c>
      <c r="LX263" s="10"/>
      <c r="LY263" s="10"/>
      <c r="LZ263" s="131">
        <f>(COUNTIF($D263:$G263,$NN$1))</f>
        <v>0</v>
      </c>
      <c r="MA263" s="131">
        <f>(COUNTIF($C263,$NN$1))+(COUNTIF($H263,$NN$1))</f>
        <v>0</v>
      </c>
      <c r="MB263" s="10"/>
      <c r="MC263" s="10"/>
      <c r="MD263" s="131">
        <f>(COUNTIF($D263:$G263,$NN$1))</f>
        <v>0</v>
      </c>
      <c r="ME263" s="131">
        <f>(COUNTIF($C263,$NN$1))+(COUNTIF($H263,$NN$1))</f>
        <v>0</v>
      </c>
      <c r="MF263" s="10"/>
      <c r="MG263" s="10"/>
      <c r="MH263" s="131">
        <f>(COUNTIF($D263:$G263,$NN$1))</f>
        <v>0</v>
      </c>
      <c r="MI263" s="131">
        <f>(COUNTIF($C263,$NN$1))+(COUNTIF($H263,$NN$1))</f>
        <v>0</v>
      </c>
      <c r="MJ263" s="10"/>
      <c r="MK263" s="10"/>
      <c r="ML263" s="131">
        <f>(COUNTIF($D263:$G263,$NN$1))</f>
        <v>0</v>
      </c>
      <c r="MM263" s="131">
        <f>(COUNTIF($C263,$NN$1))+(COUNTIF($H263,$NN$1))</f>
        <v>0</v>
      </c>
      <c r="MN263" s="10"/>
      <c r="MO263" s="10"/>
      <c r="MP263" s="131">
        <f>(COUNTIF($D263:$G263,$NN$1))</f>
        <v>0</v>
      </c>
      <c r="MQ263" s="131">
        <f>(COUNTIF($C263,$NN$1))+(COUNTIF($H263,$NN$1))</f>
        <v>0</v>
      </c>
      <c r="MR263" s="10"/>
      <c r="MS263" s="10"/>
      <c r="MT263" s="131">
        <f>(COUNTIF($D263:$G263,$NN$1))</f>
        <v>0</v>
      </c>
      <c r="MU263" s="131">
        <f>(COUNTIF($C263,$NN$1))+(COUNTIF($H263,$NN$1))</f>
        <v>0</v>
      </c>
      <c r="MV263" s="10"/>
      <c r="MW263" s="10"/>
      <c r="MX263" s="131">
        <f>(COUNTIF($D263:$G263,$NN$1))</f>
        <v>0</v>
      </c>
      <c r="MY263" s="131">
        <f>(COUNTIF($C263,$NN$1))+(COUNTIF($H263,$NN$1))</f>
        <v>0</v>
      </c>
      <c r="MZ263" s="10"/>
      <c r="NA263" s="10"/>
      <c r="NB263" s="131">
        <f>(COUNTIF($D263:$G263,$NN$1))</f>
        <v>0</v>
      </c>
      <c r="NC263" s="131">
        <f>(COUNTIF($C263,$NN$1))+(COUNTIF($H263,$NN$1))</f>
        <v>0</v>
      </c>
      <c r="ND263" s="10"/>
      <c r="NE263" s="10"/>
      <c r="NF263" s="131">
        <f>(COUNTIF($D263:$G263,$NN$1))</f>
        <v>0</v>
      </c>
      <c r="NG263" s="131">
        <f>(COUNTIF($C263,$NN$1))+(COUNTIF($H263,$NN$1))</f>
        <v>0</v>
      </c>
      <c r="NH263" s="10"/>
      <c r="NI263" s="10"/>
      <c r="NJ263" s="131">
        <f>(COUNTIF($D263:$G263,$NN$1))</f>
        <v>0</v>
      </c>
      <c r="NK263" s="131">
        <f>(COUNTIF($C263,$NN$1))+(COUNTIF($H263,$NN$1))</f>
        <v>0</v>
      </c>
      <c r="NL263" s="10"/>
      <c r="NM263" s="10"/>
      <c r="NN263" s="131">
        <f>(COUNTIF($D263:$G263,$NN$1))</f>
        <v>0</v>
      </c>
      <c r="NO263" s="131">
        <f>(COUNTIF($C263,$NN$1))+(COUNTIF($H263,$NN$1))</f>
        <v>0</v>
      </c>
      <c r="NP263" s="10"/>
      <c r="NQ263" s="10"/>
      <c r="NR263" s="10"/>
      <c r="NS263" s="10"/>
      <c r="NT263" s="134">
        <f t="shared" si="1575"/>
        <v>1</v>
      </c>
      <c r="NU263" s="134">
        <f t="shared" si="1576"/>
        <v>0</v>
      </c>
      <c r="NV263" s="134">
        <f t="shared" si="1577"/>
        <v>0</v>
      </c>
      <c r="NW263" s="134">
        <f t="shared" si="1578"/>
        <v>0</v>
      </c>
      <c r="NX263" s="129"/>
      <c r="NY263" s="136">
        <f t="shared" si="1580"/>
        <v>3</v>
      </c>
      <c r="NZ263" s="136">
        <f t="shared" si="1581"/>
        <v>2</v>
      </c>
      <c r="OA263" s="136">
        <f t="shared" si="1582"/>
        <v>0</v>
      </c>
      <c r="OB263" s="136">
        <f t="shared" si="1583"/>
        <v>0</v>
      </c>
    </row>
    <row r="264" spans="1:392" s="28" customFormat="1" ht="20.25" customHeight="1">
      <c r="A264" s="2">
        <v>3</v>
      </c>
      <c r="B264" s="2" t="s">
        <v>1</v>
      </c>
      <c r="C264" s="78" t="s">
        <v>287</v>
      </c>
      <c r="D264" s="91" t="s">
        <v>191</v>
      </c>
      <c r="E264" s="91" t="s">
        <v>191</v>
      </c>
      <c r="F264" s="91" t="s">
        <v>103</v>
      </c>
      <c r="G264" s="91" t="s">
        <v>102</v>
      </c>
      <c r="H264" s="3" t="s">
        <v>103</v>
      </c>
      <c r="I264" s="92"/>
      <c r="J264" s="92"/>
      <c r="K264">
        <v>6</v>
      </c>
      <c r="L264"/>
      <c r="M264" s="10">
        <v>4</v>
      </c>
      <c r="N264" s="10">
        <v>2</v>
      </c>
      <c r="O264" s="10"/>
      <c r="P264" s="10"/>
      <c r="Q264" s="10"/>
      <c r="R264" s="131">
        <f t="shared" ref="R264:R265" si="1586">(COUNTIF($D264:$G264,$R$1))</f>
        <v>0</v>
      </c>
      <c r="S264" s="131">
        <f t="shared" ref="S264:S265" si="1587">(COUNTIF($C264,$R$1))+(COUNTIF($H264,$R$1))</f>
        <v>0</v>
      </c>
      <c r="T264" s="10"/>
      <c r="U264" s="10"/>
      <c r="V264" s="131">
        <f>(COUNTIF($D264:$G264,$V$1))</f>
        <v>0</v>
      </c>
      <c r="W264" s="131">
        <f>(COUNTIF($C264,$V$1))+(COUNTIF($H264,$V$1))</f>
        <v>0</v>
      </c>
      <c r="X264" s="10"/>
      <c r="Y264" s="10"/>
      <c r="Z264" s="131">
        <f>(COUNTIF($D264:$G264,$Z$1))</f>
        <v>0</v>
      </c>
      <c r="AA264" s="131">
        <f>(COUNTIF($C264,$Z$1))+(COUNTIF($H264,$Z$1))</f>
        <v>0</v>
      </c>
      <c r="AB264" s="10"/>
      <c r="AC264" s="10"/>
      <c r="AD264" s="131">
        <f>(COUNTIF($D264:$G264,$AD$1))</f>
        <v>0</v>
      </c>
      <c r="AE264" s="131">
        <f>(COUNTIF($C264,$AD$1))+(COUNTIF($H264,$AD$1))</f>
        <v>0</v>
      </c>
      <c r="AF264" s="10"/>
      <c r="AG264" s="10"/>
      <c r="AH264" s="131">
        <f>(COUNTIF($D264:$G264,$AH$1))</f>
        <v>0</v>
      </c>
      <c r="AI264" s="131">
        <f>(COUNTIF($C264,$AH$1))+(COUNTIF($H264,$AH$1))</f>
        <v>0</v>
      </c>
      <c r="AJ264" s="10"/>
      <c r="AK264" s="10"/>
      <c r="AL264" s="131">
        <f>(COUNTIF($D264:$G264,$AL$1))</f>
        <v>0</v>
      </c>
      <c r="AM264" s="131">
        <f>(COUNTIF($C264,$AL$1))+(COUNTIF($H264,$AL$1))</f>
        <v>0</v>
      </c>
      <c r="AN264" s="10"/>
      <c r="AO264" s="10"/>
      <c r="AP264" s="131">
        <f>(COUNTIF($D264:$G264,$AP$1))</f>
        <v>2</v>
      </c>
      <c r="AQ264" s="131">
        <f>(COUNTIF($C264,$AP$1))+(COUNTIF($H264,$AP$1))</f>
        <v>0</v>
      </c>
      <c r="AR264" s="10"/>
      <c r="AS264" s="10"/>
      <c r="AT264" s="131">
        <f>(COUNTIF($D264:$G264,$AT$1))</f>
        <v>0</v>
      </c>
      <c r="AU264" s="131">
        <f>(COUNTIF($C264,$AT$1))+(COUNTIF($H264,$AT$1))</f>
        <v>0</v>
      </c>
      <c r="AV264" s="10"/>
      <c r="AW264" s="10"/>
      <c r="AX264" s="131">
        <f>(COUNTIF($D264:$G264,$AX$1))</f>
        <v>0</v>
      </c>
      <c r="AY264" s="131">
        <f>(COUNTIF($C264,$AX$1))+(COUNTIF($H264,$AX$1))</f>
        <v>0</v>
      </c>
      <c r="AZ264" s="10"/>
      <c r="BA264" s="10"/>
      <c r="BB264" s="131">
        <f>(COUNTIF($D264:$G264,$BB$1))</f>
        <v>0</v>
      </c>
      <c r="BC264" s="131">
        <f>(COUNTIF($C264,$BB$1))+(COUNTIF($H264,$BB$1))</f>
        <v>0</v>
      </c>
      <c r="BD264" s="10"/>
      <c r="BE264" s="10"/>
      <c r="BF264" s="131">
        <f>(COUNTIF($D264:$G264,$BF$1))</f>
        <v>0</v>
      </c>
      <c r="BG264" s="131">
        <f>(COUNTIF($C264,$BF$1))+(COUNTIF($H264,$BF$1))</f>
        <v>0</v>
      </c>
      <c r="BH264" s="10"/>
      <c r="BI264" s="10"/>
      <c r="BJ264" s="131">
        <f>(COUNTIF($D264:$G264,$BJ$1))</f>
        <v>0</v>
      </c>
      <c r="BK264" s="131">
        <f>(COUNTIF($C264,$BJ$1))+(COUNTIF($H264,$BJ$1))</f>
        <v>0</v>
      </c>
      <c r="BL264" s="10"/>
      <c r="BM264" s="10"/>
      <c r="BN264" s="131">
        <f>(COUNTIF($D264:$G264,$BN$1))</f>
        <v>0</v>
      </c>
      <c r="BO264" s="131">
        <f>(COUNTIF($C264,$BN$1))+(COUNTIF($H264,$BN$1))</f>
        <v>0</v>
      </c>
      <c r="BP264" s="10"/>
      <c r="BQ264" s="10"/>
      <c r="BR264" s="131">
        <f>(COUNTIF($D264:$G264,$BR$1))</f>
        <v>0</v>
      </c>
      <c r="BS264" s="131">
        <f>(COUNTIF($C264,$BR$1))+(COUNTIF($H264,$BR$1))</f>
        <v>0</v>
      </c>
      <c r="BT264" s="10"/>
      <c r="BU264" s="10"/>
      <c r="BV264" s="131">
        <f>(COUNTIF($D264:$G264,$BV$1))</f>
        <v>0</v>
      </c>
      <c r="BW264" s="131">
        <f>(COUNTIF($C264,$BV$1))+(COUNTIF($H264,$BV$1))</f>
        <v>0</v>
      </c>
      <c r="BX264" s="10"/>
      <c r="BY264" s="10"/>
      <c r="BZ264" s="131">
        <f>(COUNTIF($D264:$G264,$BZ$1))</f>
        <v>0</v>
      </c>
      <c r="CA264" s="131">
        <f>(COUNTIF($C264,$BZ$1))+(COUNTIF($H264,$BZ$1))</f>
        <v>0</v>
      </c>
      <c r="CB264" s="10"/>
      <c r="CC264" s="10"/>
      <c r="CD264" s="131">
        <f>(COUNTIF($D264:$G264,$CD$1))</f>
        <v>0</v>
      </c>
      <c r="CE264" s="131">
        <f>(COUNTIF($C264,$CD$1))+(COUNTIF($H264,$CD$1))</f>
        <v>0</v>
      </c>
      <c r="CF264" s="10"/>
      <c r="CG264" s="10"/>
      <c r="CH264" s="131">
        <f>(COUNTIF($D264:$G264,$CH$1))</f>
        <v>0</v>
      </c>
      <c r="CI264" s="131">
        <f>(COUNTIF($C264,$CH$1))+(COUNTIF($H264,$CH$1))</f>
        <v>0</v>
      </c>
      <c r="CJ264" s="10"/>
      <c r="CK264" s="10"/>
      <c r="CL264" s="131">
        <f>(COUNTIF($D264:$G264,$CL$1))</f>
        <v>0</v>
      </c>
      <c r="CM264" s="131">
        <f>(COUNTIF($C264,$CL$1))+(COUNTIF($H264,$CL$1))</f>
        <v>0</v>
      </c>
      <c r="CN264" s="10"/>
      <c r="CO264" s="10"/>
      <c r="CP264" s="131">
        <f>(COUNTIF($D264:$G264,$CP$1))</f>
        <v>0</v>
      </c>
      <c r="CQ264" s="131">
        <f>(COUNTIF($C264,$CP$1))+(COUNTIF($H264,$CP$1))</f>
        <v>0</v>
      </c>
      <c r="CR264" s="10"/>
      <c r="CS264" s="10"/>
      <c r="CT264" s="131">
        <f>(COUNTIF($D264:$G264,$CT$1))</f>
        <v>0</v>
      </c>
      <c r="CU264" s="131">
        <f>(COUNTIF($C264,$CT$1))+(COUNTIF($H264,$CT$1))</f>
        <v>0</v>
      </c>
      <c r="CV264" s="10"/>
      <c r="CW264" s="10"/>
      <c r="CX264" s="131">
        <f>(COUNTIF($D264:$G264,$CX$1))</f>
        <v>1</v>
      </c>
      <c r="CY264" s="131">
        <f>(COUNTIF($C264,$CX$1))+(COUNTIF($H264,$CX$1))</f>
        <v>0</v>
      </c>
      <c r="CZ264" s="10"/>
      <c r="DA264" s="10"/>
      <c r="DB264" s="131">
        <f>(COUNTIF($D264:$G264,$DB$1))</f>
        <v>0</v>
      </c>
      <c r="DC264" s="131">
        <f>(COUNTIF($C264,$DB$1))+(COUNTIF($H264,$DB$1))</f>
        <v>0</v>
      </c>
      <c r="DD264" s="10"/>
      <c r="DE264" s="10"/>
      <c r="DF264" s="131">
        <f>(COUNTIF($D264:$G264,$DF$1))</f>
        <v>0</v>
      </c>
      <c r="DG264" s="131">
        <f>(COUNTIF($C264,$DF$1))+(COUNTIF($H264,$DF$1))</f>
        <v>0</v>
      </c>
      <c r="DH264" s="10"/>
      <c r="DI264" s="10"/>
      <c r="DJ264" s="131">
        <f>(COUNTIF($D264:$G264,$DJ$1))</f>
        <v>0</v>
      </c>
      <c r="DK264" s="131">
        <f>(COUNTIF($C264,$DJ$1))+(COUNTIF($H264,$DJ$1))</f>
        <v>0</v>
      </c>
      <c r="DL264" s="10"/>
      <c r="DM264" s="10"/>
      <c r="DN264" s="131">
        <f>(COUNTIF($D264:$G264,$DN$1))</f>
        <v>1</v>
      </c>
      <c r="DO264" s="131">
        <f>(COUNTIF($C264,$DN$1))+(COUNTIF($H264,$DN$1))</f>
        <v>1</v>
      </c>
      <c r="DP264" s="10"/>
      <c r="DQ264" s="10"/>
      <c r="DR264" s="131">
        <f>(COUNTIF($D264:$G264,$DR$1))</f>
        <v>0</v>
      </c>
      <c r="DS264" s="131">
        <f>(COUNTIF($C264,$DR$1))+(COUNTIF($H264,$DR$1))</f>
        <v>0</v>
      </c>
      <c r="DT264" s="10"/>
      <c r="DU264" s="10"/>
      <c r="DV264" s="131">
        <f>(COUNTIF($D264:$G264,$DV$1))</f>
        <v>0</v>
      </c>
      <c r="DW264" s="131">
        <f>(COUNTIF($C264,$DV$1))+(COUNTIF($H264,$DV$1))</f>
        <v>0</v>
      </c>
      <c r="DX264" s="10"/>
      <c r="DY264" s="10"/>
      <c r="DZ264" s="131">
        <f>(COUNTIF($D264:$G264,$DZ$1))</f>
        <v>0</v>
      </c>
      <c r="EA264" s="131">
        <f>(COUNTIF($C264,$DZ$1))+(COUNTIF($H264,$DZ$1))</f>
        <v>0</v>
      </c>
      <c r="EB264" s="10"/>
      <c r="EC264" s="10"/>
      <c r="ED264" s="131">
        <f>(COUNTIF($D264:$G264,$ED$1))</f>
        <v>0</v>
      </c>
      <c r="EE264" s="131">
        <f>(COUNTIF($C264,$ED$1))+(COUNTIF($H264,$ED$1))</f>
        <v>0</v>
      </c>
      <c r="EF264" s="10"/>
      <c r="EG264" s="10"/>
      <c r="EH264" s="131">
        <f>(COUNTIF($D264:$G264,$EH$1))</f>
        <v>0</v>
      </c>
      <c r="EI264" s="131">
        <f>(COUNTIF($C264,$EH$1))+(COUNTIF($H264,$EH$1))</f>
        <v>0</v>
      </c>
      <c r="EJ264" s="10"/>
      <c r="EK264" s="10"/>
      <c r="EL264" s="131">
        <f>(COUNTIF($D264:$G264,$EL$1))</f>
        <v>0</v>
      </c>
      <c r="EM264" s="131">
        <f>(COUNTIF($C264,$EL$1))+(COUNTIF($H264,$EL$1))</f>
        <v>0</v>
      </c>
      <c r="EN264" s="10"/>
      <c r="EO264" s="10"/>
      <c r="EP264" s="131">
        <f>(COUNTIF($D264:$G264,$EP$1))</f>
        <v>0</v>
      </c>
      <c r="EQ264" s="131">
        <f>(COUNTIF($C264,$EP$1))+(COUNTIF($H264,$EP$1))</f>
        <v>0</v>
      </c>
      <c r="ER264" s="10"/>
      <c r="ES264" s="10"/>
      <c r="ET264" s="131">
        <f>(COUNTIF($D264:$G264,$ET$1))</f>
        <v>0</v>
      </c>
      <c r="EU264" s="131">
        <f>(COUNTIF($C264,$ET$1))+(COUNTIF($H264,$ET$1))</f>
        <v>0</v>
      </c>
      <c r="EV264" s="10"/>
      <c r="EW264" s="10"/>
      <c r="EX264" s="131">
        <f>(COUNTIF($D264:$G264,$EX$1))</f>
        <v>0</v>
      </c>
      <c r="EY264" s="131">
        <f>(COUNTIF($C264,$EX$1))+(COUNTIF($H264,$EX$1))</f>
        <v>0</v>
      </c>
      <c r="EZ264" s="10"/>
      <c r="FA264" s="10"/>
      <c r="FB264" s="131">
        <f>(COUNTIF($D264:$G264,$FB$1))</f>
        <v>0</v>
      </c>
      <c r="FC264" s="131">
        <f>(COUNTIF($C264,$FB$1))+(COUNTIF($H264,$FB$1))</f>
        <v>0</v>
      </c>
      <c r="FD264" s="10"/>
      <c r="FE264" s="10"/>
      <c r="FF264" s="131">
        <f>(COUNTIF($D264:$G264,$FF$1))</f>
        <v>0</v>
      </c>
      <c r="FG264" s="131">
        <f>(COUNTIF($C264,$FF$1))+(COUNTIF($H264,$FF$1))</f>
        <v>0</v>
      </c>
      <c r="FH264" s="10"/>
      <c r="FI264" s="10"/>
      <c r="FJ264" s="131">
        <f>(COUNTIF($D264:$G264,$FJ$1))</f>
        <v>0</v>
      </c>
      <c r="FK264" s="131">
        <f>(COUNTIF($C264,$FJ$1))+(COUNTIF($H264,$FJ$1))</f>
        <v>0</v>
      </c>
      <c r="FL264" s="10"/>
      <c r="FM264" s="10"/>
      <c r="FN264" s="131">
        <f>(COUNTIF($D264:$G264,$FN$1))</f>
        <v>0</v>
      </c>
      <c r="FO264" s="131">
        <f>(COUNTIF($C264,$FN$1))+(COUNTIF($H264,$FN$1))</f>
        <v>0</v>
      </c>
      <c r="FP264" s="10"/>
      <c r="FQ264" s="10"/>
      <c r="FR264" s="131">
        <f>(COUNTIF($D264:$G264,$FR$1))</f>
        <v>0</v>
      </c>
      <c r="FS264" s="131">
        <f>(COUNTIF($C264,$FR$1))+(COUNTIF($H264,$FR$1))</f>
        <v>0</v>
      </c>
      <c r="FT264" s="10"/>
      <c r="FU264" s="10"/>
      <c r="FV264" s="131">
        <f>(COUNTIF($D264:$G264,$FV$1))</f>
        <v>0</v>
      </c>
      <c r="FW264" s="131">
        <f>(COUNTIF($C264,$FV$1))+(COUNTIF($H264,$FV$1))</f>
        <v>0</v>
      </c>
      <c r="FX264" s="10"/>
      <c r="FY264" s="10"/>
      <c r="FZ264" s="131">
        <f>(COUNTIF($D264:$G264,$FZ$1))</f>
        <v>0</v>
      </c>
      <c r="GA264" s="131">
        <f>(COUNTIF($C264,$FZ$1))+(COUNTIF($H264,$FZ$1))</f>
        <v>0</v>
      </c>
      <c r="GB264" s="10"/>
      <c r="GC264" s="10"/>
      <c r="GD264" s="131">
        <f>(COUNTIF($D264:$G264,$GD$1))</f>
        <v>0</v>
      </c>
      <c r="GE264" s="131">
        <f>(COUNTIF($C264,$GD$1))+(COUNTIF($H264,$GD$1))</f>
        <v>0</v>
      </c>
      <c r="GF264" s="10"/>
      <c r="GG264" s="10"/>
      <c r="GH264" s="131">
        <f>(COUNTIF($D264:$G264,$GH$1))</f>
        <v>0</v>
      </c>
      <c r="GI264" s="131">
        <f>(COUNTIF($C264,$GH$1))+(COUNTIF($H264,$GH$1))</f>
        <v>0</v>
      </c>
      <c r="GJ264" s="10"/>
      <c r="GK264" s="10"/>
      <c r="GL264" s="131">
        <f>(COUNTIF($D264:$G264,$GL$1))</f>
        <v>0</v>
      </c>
      <c r="GM264" s="131">
        <f>(COUNTIF($C264,$GL$1))+(COUNTIF($H264,$GL$1))</f>
        <v>0</v>
      </c>
      <c r="GN264" s="10"/>
      <c r="GO264" s="10"/>
      <c r="GP264" s="131">
        <f>(COUNTIF($D264:$G264,$GP$1))</f>
        <v>0</v>
      </c>
      <c r="GQ264" s="131">
        <f>(COUNTIF($C264,$GP$1))+(COUNTIF($H264,$GP$1))</f>
        <v>0</v>
      </c>
      <c r="GR264" s="10"/>
      <c r="GS264" s="10"/>
      <c r="GT264" s="131">
        <f>(COUNTIF($D264:$G264,$GT$1))</f>
        <v>0</v>
      </c>
      <c r="GU264" s="131">
        <f>(COUNTIF($C264,$GT$1))+(COUNTIF($H264,$GT$1))</f>
        <v>0</v>
      </c>
      <c r="GV264" s="10"/>
      <c r="GW264" s="10"/>
      <c r="GX264" s="131">
        <f>(COUNTIF($D264:$G264,$GX$1))</f>
        <v>0</v>
      </c>
      <c r="GY264" s="131">
        <f>(COUNTIF($C264,$GX$1))+(COUNTIF($H264,$GX$1))</f>
        <v>0</v>
      </c>
      <c r="GZ264" s="10"/>
      <c r="HA264" s="10"/>
      <c r="HB264" s="131">
        <f>(COUNTIF($D264:$G264,$HB$1))</f>
        <v>0</v>
      </c>
      <c r="HC264" s="131">
        <f>(COUNTIF($C264,$HB$1))+(COUNTIF($H264,$HB$1))</f>
        <v>0</v>
      </c>
      <c r="HD264" s="10"/>
      <c r="HE264" s="10"/>
      <c r="HF264" s="131">
        <f>(COUNTIF($D264:$G264,$HF$1))</f>
        <v>0</v>
      </c>
      <c r="HG264" s="131">
        <f>(COUNTIF($C264,$HF$1))+(COUNTIF($H264,$HF$1))</f>
        <v>1</v>
      </c>
      <c r="HH264" s="10"/>
      <c r="HI264" s="10"/>
      <c r="HJ264" s="131">
        <f>(COUNTIF($D264:$G264,$HJ$1))</f>
        <v>0</v>
      </c>
      <c r="HK264" s="131">
        <f>(COUNTIF($C264,$HJ$1))+(COUNTIF($H264,$HJ$1))</f>
        <v>0</v>
      </c>
      <c r="HL264" s="10"/>
      <c r="HM264" s="10"/>
      <c r="HN264" s="131">
        <f>(COUNTIF($D264:$G264,$HN$1))</f>
        <v>0</v>
      </c>
      <c r="HO264" s="131">
        <f>(COUNTIF($C264,$HN$1))+(COUNTIF($H264,$HN$1))</f>
        <v>0</v>
      </c>
      <c r="HP264" s="10"/>
      <c r="HQ264" s="10"/>
      <c r="HR264" s="131">
        <f>(COUNTIF($D264:$G264,$HR$1))</f>
        <v>0</v>
      </c>
      <c r="HS264" s="131">
        <f>(COUNTIF($C264,$HR$1))+(COUNTIF($H264,$HR$1))</f>
        <v>0</v>
      </c>
      <c r="HT264" s="10"/>
      <c r="HU264" s="10"/>
      <c r="HV264" s="131">
        <f>(COUNTIF($D264:$G264,$HV$1))</f>
        <v>0</v>
      </c>
      <c r="HW264" s="131">
        <f>(COUNTIF($C264,$HV$1))+(COUNTIF($H264,$HV$1))</f>
        <v>0</v>
      </c>
      <c r="HX264" s="10"/>
      <c r="HY264" s="10"/>
      <c r="HZ264" s="131">
        <f>(COUNTIF($D264:$G264,$HZ$1))</f>
        <v>0</v>
      </c>
      <c r="IA264" s="131">
        <f>(COUNTIF($C264,$HZ$1))+(COUNTIF($H264,$HZ$1))</f>
        <v>0</v>
      </c>
      <c r="IB264" s="10"/>
      <c r="IC264" s="10"/>
      <c r="ID264" s="131">
        <f>(COUNTIF($D264:$G264,$ID$1))</f>
        <v>0</v>
      </c>
      <c r="IE264" s="131">
        <f>(COUNTIF($C264,$ID$1))+(COUNTIF($H264,$ID$1))</f>
        <v>0</v>
      </c>
      <c r="IF264" s="10"/>
      <c r="IG264" s="10"/>
      <c r="IH264" s="131">
        <f>(COUNTIF($D264:$G264,$IH$1))</f>
        <v>0</v>
      </c>
      <c r="II264" s="131">
        <f>(COUNTIF($C264,$IH$1))+(COUNTIF($H264,$IH$1))</f>
        <v>0</v>
      </c>
      <c r="IJ264" s="10"/>
      <c r="IK264" s="10"/>
      <c r="IL264" s="131">
        <f>(COUNTIF($D264:$G264,$IL$1))</f>
        <v>0</v>
      </c>
      <c r="IM264" s="131">
        <f>(COUNTIF($C264,$IL$1))+(COUNTIF($H264,$IL$1))</f>
        <v>0</v>
      </c>
      <c r="IN264" s="10"/>
      <c r="IO264" s="10"/>
      <c r="IP264" s="131">
        <f>(COUNTIF($D264:$G264,$IP$1))</f>
        <v>0</v>
      </c>
      <c r="IQ264" s="131">
        <f>(COUNTIF($C264,$IP$1))+(COUNTIF($H264,$IP$1))</f>
        <v>0</v>
      </c>
      <c r="IR264" s="10"/>
      <c r="IS264" s="10"/>
      <c r="IT264" s="131">
        <f>(COUNTIF($D264:$G264,$IT$1))</f>
        <v>0</v>
      </c>
      <c r="IU264" s="131">
        <f>(COUNTIF($C264,$IT$1))+(COUNTIF($H264,$IT$1))</f>
        <v>0</v>
      </c>
      <c r="IV264" s="10"/>
      <c r="IW264" s="10"/>
      <c r="IX264" s="131">
        <f>(COUNTIF($D264:$G264,$IX$1))</f>
        <v>0</v>
      </c>
      <c r="IY264" s="131">
        <f>(COUNTIF($C264,$IX$1))+(COUNTIF($H264,$IX$1))</f>
        <v>0</v>
      </c>
      <c r="IZ264" s="10"/>
      <c r="JA264" s="10"/>
      <c r="JB264" s="131">
        <f>(COUNTIF($D264:$G264,$JB$1))</f>
        <v>0</v>
      </c>
      <c r="JC264" s="131">
        <f>(COUNTIF($C264,$JB$1))+(COUNTIF($H264,$JB$1))</f>
        <v>0</v>
      </c>
      <c r="JD264" s="10"/>
      <c r="JE264" s="10"/>
      <c r="JF264" s="131">
        <f>(COUNTIF($D264:$G264,$JF$1))</f>
        <v>0</v>
      </c>
      <c r="JG264" s="131">
        <f>(COUNTIF($C264,$JF$1))+(COUNTIF($H264,$JF$1))</f>
        <v>0</v>
      </c>
      <c r="JH264" s="10"/>
      <c r="JI264" s="10"/>
      <c r="JJ264" s="131">
        <f>(COUNTIF($D264:$G264,$JJ$1))</f>
        <v>0</v>
      </c>
      <c r="JK264" s="131">
        <f>(COUNTIF($C264,$JJ$1))+(COUNTIF($H264,$JJ$1))</f>
        <v>0</v>
      </c>
      <c r="JL264" s="10"/>
      <c r="JM264" s="10"/>
      <c r="JN264" s="131">
        <f>(COUNTIF($D264:$G264,$JN$1))</f>
        <v>0</v>
      </c>
      <c r="JO264" s="131">
        <f>(COUNTIF($C264,$JN$1))+(COUNTIF($H264,$JN$1))</f>
        <v>0</v>
      </c>
      <c r="JP264" s="10"/>
      <c r="JQ264" s="10"/>
      <c r="JR264" s="131">
        <f>(COUNTIF($D264:$G264,$JR$1))</f>
        <v>0</v>
      </c>
      <c r="JS264" s="131">
        <f>(COUNTIF($C264,$JR$1))+(COUNTIF($H264,$JR$1))</f>
        <v>0</v>
      </c>
      <c r="JT264" s="10"/>
      <c r="JU264" s="10"/>
      <c r="JV264" s="131">
        <f>(COUNTIF($D264:$G264,$JV$1))</f>
        <v>0</v>
      </c>
      <c r="JW264" s="131">
        <f>(COUNTIF($C264,$JV$1))+(COUNTIF($H264,$JV$1))</f>
        <v>0</v>
      </c>
      <c r="JX264" s="10"/>
      <c r="JY264" s="10"/>
      <c r="JZ264" s="131">
        <f>(COUNTIF($D264:$G264,$JZ$1))</f>
        <v>0</v>
      </c>
      <c r="KA264" s="131">
        <f>(COUNTIF($C264,$JZ$1))+(COUNTIF($H264,$JZ$1))</f>
        <v>0</v>
      </c>
      <c r="KB264" s="10"/>
      <c r="KC264" s="10"/>
      <c r="KD264" s="131">
        <f>(COUNTIF($D264:$G264,$KD$1))</f>
        <v>0</v>
      </c>
      <c r="KE264" s="131">
        <f>(COUNTIF($C264,$KD$1))+(COUNTIF($H264,$KD$1))</f>
        <v>0</v>
      </c>
      <c r="KF264" s="10"/>
      <c r="KG264" s="10"/>
      <c r="KH264" s="131">
        <f>(COUNTIF($D264:$G264,$KH$1))</f>
        <v>0</v>
      </c>
      <c r="KI264" s="131">
        <f>(COUNTIF($C264,$KH$1))+(COUNTIF($H264,$KH$1))</f>
        <v>0</v>
      </c>
      <c r="KJ264" s="10"/>
      <c r="KK264" s="10"/>
      <c r="KL264" s="131">
        <f>(COUNTIF($D264:$G264,$KL$1))</f>
        <v>0</v>
      </c>
      <c r="KM264" s="131">
        <f>(COUNTIF($C264,$KL$1))+(COUNTIF($H264,$KL$1))</f>
        <v>0</v>
      </c>
      <c r="KN264" s="10"/>
      <c r="KO264" s="10"/>
      <c r="KP264" s="131">
        <f>(COUNTIF($D264:$G264,$KP$1))</f>
        <v>0</v>
      </c>
      <c r="KQ264" s="131">
        <f>(COUNTIF($C264,$KP$1))+(COUNTIF($H264,$KP$1))</f>
        <v>0</v>
      </c>
      <c r="KR264" s="10"/>
      <c r="KS264" s="10"/>
      <c r="KT264" s="131">
        <f>(COUNTIF($D264:$G264,$KT$1))</f>
        <v>0</v>
      </c>
      <c r="KU264" s="131">
        <f>(COUNTIF($C264,$KT$1))+(COUNTIF($H264,$KT$1))</f>
        <v>0</v>
      </c>
      <c r="KV264" s="10"/>
      <c r="KW264" s="10"/>
      <c r="KX264" s="131">
        <f>(COUNTIF($D264:$G264,$KX$1))</f>
        <v>0</v>
      </c>
      <c r="KY264" s="131">
        <f>(COUNTIF($C264,$KX$1))+(COUNTIF($H264,$KX$1))</f>
        <v>0</v>
      </c>
      <c r="KZ264" s="10"/>
      <c r="LA264" s="10"/>
      <c r="LB264" s="131">
        <f>(COUNTIF($D264:$G264,$LB$1))</f>
        <v>0</v>
      </c>
      <c r="LC264" s="131">
        <f>(COUNTIF($C264,$LB$1))+(COUNTIF($H264,$LB$1))</f>
        <v>0</v>
      </c>
      <c r="LD264" s="10"/>
      <c r="LE264" s="10"/>
      <c r="LF264" s="131">
        <f>(COUNTIF($D264:$G264,$NN$1))</f>
        <v>0</v>
      </c>
      <c r="LG264" s="131">
        <f>(COUNTIF($C264,$NN$1))+(COUNTIF($H264,$NN$1))</f>
        <v>0</v>
      </c>
      <c r="LH264" s="10"/>
      <c r="LI264" s="10"/>
      <c r="LJ264" s="131">
        <f>(COUNTIF($D264:$G264,$NN$1))</f>
        <v>0</v>
      </c>
      <c r="LK264" s="131">
        <f>(COUNTIF($C264,$NN$1))+(COUNTIF($H264,$NN$1))</f>
        <v>0</v>
      </c>
      <c r="LL264" s="10"/>
      <c r="LM264" s="10"/>
      <c r="LN264" s="131">
        <f>(COUNTIF($D264:$G264,$NN$1))</f>
        <v>0</v>
      </c>
      <c r="LO264" s="131">
        <f>(COUNTIF($C264,$NN$1))+(COUNTIF($H264,$NN$1))</f>
        <v>0</v>
      </c>
      <c r="LP264" s="10"/>
      <c r="LQ264" s="10"/>
      <c r="LR264" s="131">
        <f>(COUNTIF($D264:$G264,$NN$1))</f>
        <v>0</v>
      </c>
      <c r="LS264" s="131">
        <f>(COUNTIF($C264,$NN$1))+(COUNTIF($H264,$NN$1))</f>
        <v>0</v>
      </c>
      <c r="LT264" s="10"/>
      <c r="LU264" s="10"/>
      <c r="LV264" s="131">
        <f>(COUNTIF($D264:$G264,$NN$1))</f>
        <v>0</v>
      </c>
      <c r="LW264" s="131">
        <f>(COUNTIF($C264,$NN$1))+(COUNTIF($H264,$NN$1))</f>
        <v>0</v>
      </c>
      <c r="LX264" s="10"/>
      <c r="LY264" s="10"/>
      <c r="LZ264" s="131">
        <f>(COUNTIF($D264:$G264,$NN$1))</f>
        <v>0</v>
      </c>
      <c r="MA264" s="131">
        <f>(COUNTIF($C264,$NN$1))+(COUNTIF($H264,$NN$1))</f>
        <v>0</v>
      </c>
      <c r="MB264" s="10"/>
      <c r="MC264" s="10"/>
      <c r="MD264" s="131">
        <f>(COUNTIF($D264:$G264,$NN$1))</f>
        <v>0</v>
      </c>
      <c r="ME264" s="131">
        <f>(COUNTIF($C264,$NN$1))+(COUNTIF($H264,$NN$1))</f>
        <v>0</v>
      </c>
      <c r="MF264" s="10"/>
      <c r="MG264" s="10"/>
      <c r="MH264" s="131">
        <f>(COUNTIF($D264:$G264,$NN$1))</f>
        <v>0</v>
      </c>
      <c r="MI264" s="131">
        <f>(COUNTIF($C264,$NN$1))+(COUNTIF($H264,$NN$1))</f>
        <v>0</v>
      </c>
      <c r="MJ264" s="10"/>
      <c r="MK264" s="10"/>
      <c r="ML264" s="131">
        <f>(COUNTIF($D264:$G264,$NN$1))</f>
        <v>0</v>
      </c>
      <c r="MM264" s="131">
        <f>(COUNTIF($C264,$NN$1))+(COUNTIF($H264,$NN$1))</f>
        <v>0</v>
      </c>
      <c r="MN264" s="10"/>
      <c r="MO264" s="10"/>
      <c r="MP264" s="131">
        <f>(COUNTIF($D264:$G264,$NN$1))</f>
        <v>0</v>
      </c>
      <c r="MQ264" s="131">
        <f>(COUNTIF($C264,$NN$1))+(COUNTIF($H264,$NN$1))</f>
        <v>0</v>
      </c>
      <c r="MR264" s="10"/>
      <c r="MS264" s="10"/>
      <c r="MT264" s="131">
        <f>(COUNTIF($D264:$G264,$NN$1))</f>
        <v>0</v>
      </c>
      <c r="MU264" s="131">
        <f>(COUNTIF($C264,$NN$1))+(COUNTIF($H264,$NN$1))</f>
        <v>0</v>
      </c>
      <c r="MV264" s="10"/>
      <c r="MW264" s="10"/>
      <c r="MX264" s="131">
        <f>(COUNTIF($D264:$G264,$NN$1))</f>
        <v>0</v>
      </c>
      <c r="MY264" s="131">
        <f>(COUNTIF($C264,$NN$1))+(COUNTIF($H264,$NN$1))</f>
        <v>0</v>
      </c>
      <c r="MZ264" s="10"/>
      <c r="NA264" s="10"/>
      <c r="NB264" s="131">
        <f>(COUNTIF($D264:$G264,$NN$1))</f>
        <v>0</v>
      </c>
      <c r="NC264" s="131">
        <f>(COUNTIF($C264,$NN$1))+(COUNTIF($H264,$NN$1))</f>
        <v>0</v>
      </c>
      <c r="ND264" s="10"/>
      <c r="NE264" s="10"/>
      <c r="NF264" s="131">
        <f>(COUNTIF($D264:$G264,$NN$1))</f>
        <v>0</v>
      </c>
      <c r="NG264" s="131">
        <f>(COUNTIF($C264,$NN$1))+(COUNTIF($H264,$NN$1))</f>
        <v>0</v>
      </c>
      <c r="NH264" s="10"/>
      <c r="NI264" s="10"/>
      <c r="NJ264" s="131">
        <f>(COUNTIF($D264:$G264,$NN$1))</f>
        <v>0</v>
      </c>
      <c r="NK264" s="131">
        <f>(COUNTIF($C264,$NN$1))+(COUNTIF($H264,$NN$1))</f>
        <v>0</v>
      </c>
      <c r="NL264" s="10"/>
      <c r="NM264" s="10"/>
      <c r="NN264" s="131">
        <f>(COUNTIF($D264:$G264,$NN$1))</f>
        <v>0</v>
      </c>
      <c r="NO264" s="131">
        <f>(COUNTIF($C264,$NN$1))+(COUNTIF($H264,$NN$1))</f>
        <v>0</v>
      </c>
      <c r="NP264" s="10"/>
      <c r="NQ264" s="10"/>
      <c r="NR264" s="10"/>
      <c r="NS264" s="10"/>
      <c r="NT264" s="134">
        <f t="shared" si="1575"/>
        <v>0</v>
      </c>
      <c r="NU264" s="134">
        <f t="shared" si="1576"/>
        <v>0</v>
      </c>
      <c r="NV264" s="134">
        <f t="shared" si="1577"/>
        <v>0</v>
      </c>
      <c r="NW264" s="134">
        <f t="shared" si="1578"/>
        <v>0</v>
      </c>
      <c r="NX264" s="129"/>
      <c r="NY264" s="136">
        <f t="shared" si="1580"/>
        <v>4</v>
      </c>
      <c r="NZ264" s="136">
        <f t="shared" si="1581"/>
        <v>2</v>
      </c>
      <c r="OA264" s="136">
        <f t="shared" si="1582"/>
        <v>0</v>
      </c>
      <c r="OB264" s="136">
        <f t="shared" si="1583"/>
        <v>0</v>
      </c>
    </row>
    <row r="265" spans="1:392" s="28" customFormat="1" ht="20.25" customHeight="1">
      <c r="A265" s="2">
        <v>3</v>
      </c>
      <c r="B265" s="2" t="s">
        <v>2</v>
      </c>
      <c r="C265" s="78" t="s">
        <v>287</v>
      </c>
      <c r="D265" s="91" t="s">
        <v>191</v>
      </c>
      <c r="E265" s="91" t="s">
        <v>191</v>
      </c>
      <c r="F265" s="91" t="s">
        <v>103</v>
      </c>
      <c r="G265" s="11"/>
      <c r="H265" s="3" t="s">
        <v>102</v>
      </c>
      <c r="I265" s="92"/>
      <c r="J265" s="92"/>
      <c r="K265">
        <v>6</v>
      </c>
      <c r="L265"/>
      <c r="M265" s="10">
        <v>4</v>
      </c>
      <c r="N265" s="10">
        <v>2</v>
      </c>
      <c r="O265" s="10"/>
      <c r="P265" s="10"/>
      <c r="Q265" s="10"/>
      <c r="R265" s="131">
        <f t="shared" si="1586"/>
        <v>0</v>
      </c>
      <c r="S265" s="131">
        <f t="shared" si="1587"/>
        <v>0</v>
      </c>
      <c r="T265" s="10"/>
      <c r="U265" s="10"/>
      <c r="V265" s="131">
        <f>(COUNTIF($D265:$G265,$V$1))</f>
        <v>0</v>
      </c>
      <c r="W265" s="131">
        <f>(COUNTIF($C265,$V$1))+(COUNTIF($H265,$V$1))</f>
        <v>0</v>
      </c>
      <c r="X265" s="10"/>
      <c r="Y265" s="10"/>
      <c r="Z265" s="131">
        <f>(COUNTIF($D265:$G265,$Z$1))</f>
        <v>0</v>
      </c>
      <c r="AA265" s="131">
        <f>(COUNTIF($C265,$Z$1))+(COUNTIF($H265,$Z$1))</f>
        <v>0</v>
      </c>
      <c r="AB265" s="10"/>
      <c r="AC265" s="10"/>
      <c r="AD265" s="131">
        <f>(COUNTIF($D265:$G265,$AD$1))</f>
        <v>0</v>
      </c>
      <c r="AE265" s="131">
        <f>(COUNTIF($C265,$AD$1))+(COUNTIF($H265,$AD$1))</f>
        <v>0</v>
      </c>
      <c r="AF265" s="10"/>
      <c r="AG265" s="10"/>
      <c r="AH265" s="131">
        <f>(COUNTIF($D265:$G265,$AH$1))</f>
        <v>0</v>
      </c>
      <c r="AI265" s="131">
        <f>(COUNTIF($C265,$AH$1))+(COUNTIF($H265,$AH$1))</f>
        <v>0</v>
      </c>
      <c r="AJ265" s="10"/>
      <c r="AK265" s="10"/>
      <c r="AL265" s="131">
        <f>(COUNTIF($D265:$G265,$AL$1))</f>
        <v>0</v>
      </c>
      <c r="AM265" s="131">
        <f>(COUNTIF($C265,$AL$1))+(COUNTIF($H265,$AL$1))</f>
        <v>0</v>
      </c>
      <c r="AN265" s="10"/>
      <c r="AO265" s="10"/>
      <c r="AP265" s="131">
        <f>(COUNTIF($D265:$G265,$AP$1))</f>
        <v>2</v>
      </c>
      <c r="AQ265" s="131">
        <f>(COUNTIF($C265,$AP$1))+(COUNTIF($H265,$AP$1))</f>
        <v>0</v>
      </c>
      <c r="AR265" s="10"/>
      <c r="AS265" s="10"/>
      <c r="AT265" s="131">
        <f>(COUNTIF($D265:$G265,$AT$1))</f>
        <v>0</v>
      </c>
      <c r="AU265" s="131">
        <f>(COUNTIF($C265,$AT$1))+(COUNTIF($H265,$AT$1))</f>
        <v>0</v>
      </c>
      <c r="AV265" s="10"/>
      <c r="AW265" s="10"/>
      <c r="AX265" s="131">
        <f>(COUNTIF($D265:$G265,$AX$1))</f>
        <v>0</v>
      </c>
      <c r="AY265" s="131">
        <f>(COUNTIF($C265,$AX$1))+(COUNTIF($H265,$AX$1))</f>
        <v>0</v>
      </c>
      <c r="AZ265" s="10"/>
      <c r="BA265" s="10"/>
      <c r="BB265" s="131">
        <f>(COUNTIF($D265:$G265,$BB$1))</f>
        <v>0</v>
      </c>
      <c r="BC265" s="131">
        <f>(COUNTIF($C265,$BB$1))+(COUNTIF($H265,$BB$1))</f>
        <v>0</v>
      </c>
      <c r="BD265" s="10"/>
      <c r="BE265" s="10"/>
      <c r="BF265" s="131">
        <f>(COUNTIF($D265:$G265,$BF$1))</f>
        <v>0</v>
      </c>
      <c r="BG265" s="131">
        <f>(COUNTIF($C265,$BF$1))+(COUNTIF($H265,$BF$1))</f>
        <v>0</v>
      </c>
      <c r="BH265" s="10"/>
      <c r="BI265" s="10"/>
      <c r="BJ265" s="131">
        <f>(COUNTIF($D265:$G265,$BJ$1))</f>
        <v>0</v>
      </c>
      <c r="BK265" s="131">
        <f>(COUNTIF($C265,$BJ$1))+(COUNTIF($H265,$BJ$1))</f>
        <v>0</v>
      </c>
      <c r="BL265" s="10"/>
      <c r="BM265" s="10"/>
      <c r="BN265" s="131">
        <f>(COUNTIF($D265:$G265,$BN$1))</f>
        <v>0</v>
      </c>
      <c r="BO265" s="131">
        <f>(COUNTIF($C265,$BN$1))+(COUNTIF($H265,$BN$1))</f>
        <v>0</v>
      </c>
      <c r="BP265" s="10"/>
      <c r="BQ265" s="10"/>
      <c r="BR265" s="131">
        <f>(COUNTIF($D265:$G265,$BR$1))</f>
        <v>0</v>
      </c>
      <c r="BS265" s="131">
        <f>(COUNTIF($C265,$BR$1))+(COUNTIF($H265,$BR$1))</f>
        <v>0</v>
      </c>
      <c r="BT265" s="10"/>
      <c r="BU265" s="10"/>
      <c r="BV265" s="131">
        <f>(COUNTIF($D265:$G265,$BV$1))</f>
        <v>0</v>
      </c>
      <c r="BW265" s="131">
        <f>(COUNTIF($C265,$BV$1))+(COUNTIF($H265,$BV$1))</f>
        <v>0</v>
      </c>
      <c r="BX265" s="10"/>
      <c r="BY265" s="10"/>
      <c r="BZ265" s="131">
        <f>(COUNTIF($D265:$G265,$BZ$1))</f>
        <v>0</v>
      </c>
      <c r="CA265" s="131">
        <f>(COUNTIF($C265,$BZ$1))+(COUNTIF($H265,$BZ$1))</f>
        <v>0</v>
      </c>
      <c r="CB265" s="10"/>
      <c r="CC265" s="10"/>
      <c r="CD265" s="131">
        <f>(COUNTIF($D265:$G265,$CD$1))</f>
        <v>0</v>
      </c>
      <c r="CE265" s="131">
        <f>(COUNTIF($C265,$CD$1))+(COUNTIF($H265,$CD$1))</f>
        <v>0</v>
      </c>
      <c r="CF265" s="10"/>
      <c r="CG265" s="10"/>
      <c r="CH265" s="131">
        <f>(COUNTIF($D265:$G265,$CH$1))</f>
        <v>0</v>
      </c>
      <c r="CI265" s="131">
        <f>(COUNTIF($C265,$CH$1))+(COUNTIF($H265,$CH$1))</f>
        <v>0</v>
      </c>
      <c r="CJ265" s="10"/>
      <c r="CK265" s="10"/>
      <c r="CL265" s="131">
        <f>(COUNTIF($D265:$G265,$CL$1))</f>
        <v>0</v>
      </c>
      <c r="CM265" s="131">
        <f>(COUNTIF($C265,$CL$1))+(COUNTIF($H265,$CL$1))</f>
        <v>0</v>
      </c>
      <c r="CN265" s="10"/>
      <c r="CO265" s="10"/>
      <c r="CP265" s="131">
        <f>(COUNTIF($D265:$G265,$CP$1))</f>
        <v>0</v>
      </c>
      <c r="CQ265" s="131">
        <f>(COUNTIF($C265,$CP$1))+(COUNTIF($H265,$CP$1))</f>
        <v>0</v>
      </c>
      <c r="CR265" s="10"/>
      <c r="CS265" s="10"/>
      <c r="CT265" s="131">
        <f>(COUNTIF($D265:$G265,$CT$1))</f>
        <v>0</v>
      </c>
      <c r="CU265" s="131">
        <f>(COUNTIF($C265,$CT$1))+(COUNTIF($H265,$CT$1))</f>
        <v>0</v>
      </c>
      <c r="CV265" s="10"/>
      <c r="CW265" s="10"/>
      <c r="CX265" s="131">
        <f>(COUNTIF($D265:$G265,$CX$1))</f>
        <v>0</v>
      </c>
      <c r="CY265" s="131">
        <f>(COUNTIF($C265,$CX$1))+(COUNTIF($H265,$CX$1))</f>
        <v>1</v>
      </c>
      <c r="CZ265" s="10"/>
      <c r="DA265" s="10"/>
      <c r="DB265" s="131">
        <f>(COUNTIF($D265:$G265,$DB$1))</f>
        <v>0</v>
      </c>
      <c r="DC265" s="131">
        <f>(COUNTIF($C265,$DB$1))+(COUNTIF($H265,$DB$1))</f>
        <v>0</v>
      </c>
      <c r="DD265" s="10"/>
      <c r="DE265" s="10"/>
      <c r="DF265" s="131">
        <f>(COUNTIF($D265:$G265,$DF$1))</f>
        <v>0</v>
      </c>
      <c r="DG265" s="131">
        <f>(COUNTIF($C265,$DF$1))+(COUNTIF($H265,$DF$1))</f>
        <v>0</v>
      </c>
      <c r="DH265" s="10"/>
      <c r="DI265" s="10"/>
      <c r="DJ265" s="131">
        <f>(COUNTIF($D265:$G265,$DJ$1))</f>
        <v>0</v>
      </c>
      <c r="DK265" s="131">
        <f>(COUNTIF($C265,$DJ$1))+(COUNTIF($H265,$DJ$1))</f>
        <v>0</v>
      </c>
      <c r="DL265" s="10"/>
      <c r="DM265" s="10"/>
      <c r="DN265" s="131">
        <f>(COUNTIF($D265:$G265,$DN$1))</f>
        <v>1</v>
      </c>
      <c r="DO265" s="131">
        <f>(COUNTIF($C265,$DN$1))+(COUNTIF($H265,$DN$1))</f>
        <v>0</v>
      </c>
      <c r="DP265" s="10"/>
      <c r="DQ265" s="10"/>
      <c r="DR265" s="131">
        <f>(COUNTIF($D265:$G265,$DR$1))</f>
        <v>0</v>
      </c>
      <c r="DS265" s="131">
        <f>(COUNTIF($C265,$DR$1))+(COUNTIF($H265,$DR$1))</f>
        <v>0</v>
      </c>
      <c r="DT265" s="10"/>
      <c r="DU265" s="10"/>
      <c r="DV265" s="131">
        <f>(COUNTIF($D265:$G265,$DV$1))</f>
        <v>0</v>
      </c>
      <c r="DW265" s="131">
        <f>(COUNTIF($C265,$DV$1))+(COUNTIF($H265,$DV$1))</f>
        <v>0</v>
      </c>
      <c r="DX265" s="10"/>
      <c r="DY265" s="10"/>
      <c r="DZ265" s="131">
        <f>(COUNTIF($D265:$G265,$DZ$1))</f>
        <v>0</v>
      </c>
      <c r="EA265" s="131">
        <f>(COUNTIF($C265,$DZ$1))+(COUNTIF($H265,$DZ$1))</f>
        <v>0</v>
      </c>
      <c r="EB265" s="10"/>
      <c r="EC265" s="10"/>
      <c r="ED265" s="131">
        <f>(COUNTIF($D265:$G265,$ED$1))</f>
        <v>0</v>
      </c>
      <c r="EE265" s="131">
        <f>(COUNTIF($C265,$ED$1))+(COUNTIF($H265,$ED$1))</f>
        <v>0</v>
      </c>
      <c r="EF265" s="10"/>
      <c r="EG265" s="10"/>
      <c r="EH265" s="131">
        <f>(COUNTIF($D265:$G265,$EH$1))</f>
        <v>0</v>
      </c>
      <c r="EI265" s="131">
        <f>(COUNTIF($C265,$EH$1))+(COUNTIF($H265,$EH$1))</f>
        <v>0</v>
      </c>
      <c r="EJ265" s="10"/>
      <c r="EK265" s="10"/>
      <c r="EL265" s="131">
        <f>(COUNTIF($D265:$G265,$EL$1))</f>
        <v>0</v>
      </c>
      <c r="EM265" s="131">
        <f>(COUNTIF($C265,$EL$1))+(COUNTIF($H265,$EL$1))</f>
        <v>0</v>
      </c>
      <c r="EN265" s="10"/>
      <c r="EO265" s="10"/>
      <c r="EP265" s="131">
        <f>(COUNTIF($D265:$G265,$EP$1))</f>
        <v>0</v>
      </c>
      <c r="EQ265" s="131">
        <f>(COUNTIF($C265,$EP$1))+(COUNTIF($H265,$EP$1))</f>
        <v>0</v>
      </c>
      <c r="ER265" s="10"/>
      <c r="ES265" s="10"/>
      <c r="ET265" s="131">
        <f>(COUNTIF($D265:$G265,$ET$1))</f>
        <v>0</v>
      </c>
      <c r="EU265" s="131">
        <f>(COUNTIF($C265,$ET$1))+(COUNTIF($H265,$ET$1))</f>
        <v>0</v>
      </c>
      <c r="EV265" s="10"/>
      <c r="EW265" s="10"/>
      <c r="EX265" s="131">
        <f>(COUNTIF($D265:$G265,$EX$1))</f>
        <v>0</v>
      </c>
      <c r="EY265" s="131">
        <f>(COUNTIF($C265,$EX$1))+(COUNTIF($H265,$EX$1))</f>
        <v>0</v>
      </c>
      <c r="EZ265" s="10"/>
      <c r="FA265" s="10"/>
      <c r="FB265" s="131">
        <f>(COUNTIF($D265:$G265,$FB$1))</f>
        <v>0</v>
      </c>
      <c r="FC265" s="131">
        <f>(COUNTIF($C265,$FB$1))+(COUNTIF($H265,$FB$1))</f>
        <v>0</v>
      </c>
      <c r="FD265" s="10"/>
      <c r="FE265" s="10"/>
      <c r="FF265" s="131">
        <f>(COUNTIF($D265:$G265,$FF$1))</f>
        <v>0</v>
      </c>
      <c r="FG265" s="131">
        <f>(COUNTIF($C265,$FF$1))+(COUNTIF($H265,$FF$1))</f>
        <v>0</v>
      </c>
      <c r="FH265" s="10"/>
      <c r="FI265" s="10"/>
      <c r="FJ265" s="131">
        <f>(COUNTIF($D265:$G265,$FJ$1))</f>
        <v>0</v>
      </c>
      <c r="FK265" s="131">
        <f>(COUNTIF($C265,$FJ$1))+(COUNTIF($H265,$FJ$1))</f>
        <v>0</v>
      </c>
      <c r="FL265" s="10"/>
      <c r="FM265" s="10"/>
      <c r="FN265" s="131">
        <f>(COUNTIF($D265:$G265,$FN$1))</f>
        <v>0</v>
      </c>
      <c r="FO265" s="131">
        <f>(COUNTIF($C265,$FN$1))+(COUNTIF($H265,$FN$1))</f>
        <v>0</v>
      </c>
      <c r="FP265" s="10"/>
      <c r="FQ265" s="10"/>
      <c r="FR265" s="131">
        <f>(COUNTIF($D265:$G265,$FR$1))</f>
        <v>0</v>
      </c>
      <c r="FS265" s="131">
        <f>(COUNTIF($C265,$FR$1))+(COUNTIF($H265,$FR$1))</f>
        <v>0</v>
      </c>
      <c r="FT265" s="10"/>
      <c r="FU265" s="10"/>
      <c r="FV265" s="131">
        <f>(COUNTIF($D265:$G265,$FV$1))</f>
        <v>0</v>
      </c>
      <c r="FW265" s="131">
        <f>(COUNTIF($C265,$FV$1))+(COUNTIF($H265,$FV$1))</f>
        <v>0</v>
      </c>
      <c r="FX265" s="10"/>
      <c r="FY265" s="10"/>
      <c r="FZ265" s="131">
        <f>(COUNTIF($D265:$G265,$FZ$1))</f>
        <v>0</v>
      </c>
      <c r="GA265" s="131">
        <f>(COUNTIF($C265,$FZ$1))+(COUNTIF($H265,$FZ$1))</f>
        <v>0</v>
      </c>
      <c r="GB265" s="10"/>
      <c r="GC265" s="10"/>
      <c r="GD265" s="131">
        <f>(COUNTIF($D265:$G265,$GD$1))</f>
        <v>0</v>
      </c>
      <c r="GE265" s="131">
        <f>(COUNTIF($C265,$GD$1))+(COUNTIF($H265,$GD$1))</f>
        <v>0</v>
      </c>
      <c r="GF265" s="10"/>
      <c r="GG265" s="10"/>
      <c r="GH265" s="131">
        <f>(COUNTIF($D265:$G265,$GH$1))</f>
        <v>0</v>
      </c>
      <c r="GI265" s="131">
        <f>(COUNTIF($C265,$GH$1))+(COUNTIF($H265,$GH$1))</f>
        <v>0</v>
      </c>
      <c r="GJ265" s="10"/>
      <c r="GK265" s="10"/>
      <c r="GL265" s="131">
        <f>(COUNTIF($D265:$G265,$GL$1))</f>
        <v>0</v>
      </c>
      <c r="GM265" s="131">
        <f>(COUNTIF($C265,$GL$1))+(COUNTIF($H265,$GL$1))</f>
        <v>0</v>
      </c>
      <c r="GN265" s="10"/>
      <c r="GO265" s="10"/>
      <c r="GP265" s="131">
        <f>(COUNTIF($D265:$G265,$GP$1))</f>
        <v>0</v>
      </c>
      <c r="GQ265" s="131">
        <f>(COUNTIF($C265,$GP$1))+(COUNTIF($H265,$GP$1))</f>
        <v>0</v>
      </c>
      <c r="GR265" s="10"/>
      <c r="GS265" s="10"/>
      <c r="GT265" s="131">
        <f>(COUNTIF($D265:$G265,$GT$1))</f>
        <v>0</v>
      </c>
      <c r="GU265" s="131">
        <f>(COUNTIF($C265,$GT$1))+(COUNTIF($H265,$GT$1))</f>
        <v>0</v>
      </c>
      <c r="GV265" s="10"/>
      <c r="GW265" s="10"/>
      <c r="GX265" s="131">
        <f>(COUNTIF($D265:$G265,$GX$1))</f>
        <v>0</v>
      </c>
      <c r="GY265" s="131">
        <f>(COUNTIF($C265,$GX$1))+(COUNTIF($H265,$GX$1))</f>
        <v>0</v>
      </c>
      <c r="GZ265" s="10"/>
      <c r="HA265" s="10"/>
      <c r="HB265" s="131">
        <f>(COUNTIF($D265:$G265,$HB$1))</f>
        <v>0</v>
      </c>
      <c r="HC265" s="131">
        <f>(COUNTIF($C265,$HB$1))+(COUNTIF($H265,$HB$1))</f>
        <v>0</v>
      </c>
      <c r="HD265" s="10"/>
      <c r="HE265" s="10"/>
      <c r="HF265" s="131">
        <f>(COUNTIF($D265:$G265,$HF$1))</f>
        <v>0</v>
      </c>
      <c r="HG265" s="131">
        <f>(COUNTIF($C265,$HF$1))+(COUNTIF($H265,$HF$1))</f>
        <v>1</v>
      </c>
      <c r="HH265" s="10"/>
      <c r="HI265" s="10"/>
      <c r="HJ265" s="131">
        <f>(COUNTIF($D265:$G265,$HJ$1))</f>
        <v>0</v>
      </c>
      <c r="HK265" s="131">
        <f>(COUNTIF($C265,$HJ$1))+(COUNTIF($H265,$HJ$1))</f>
        <v>0</v>
      </c>
      <c r="HL265" s="10"/>
      <c r="HM265" s="10"/>
      <c r="HN265" s="131">
        <f>(COUNTIF($D265:$G265,$HN$1))</f>
        <v>0</v>
      </c>
      <c r="HO265" s="131">
        <f>(COUNTIF($C265,$HN$1))+(COUNTIF($H265,$HN$1))</f>
        <v>0</v>
      </c>
      <c r="HP265" s="10"/>
      <c r="HQ265" s="10"/>
      <c r="HR265" s="131">
        <f>(COUNTIF($D265:$G265,$HR$1))</f>
        <v>0</v>
      </c>
      <c r="HS265" s="131">
        <f>(COUNTIF($C265,$HR$1))+(COUNTIF($H265,$HR$1))</f>
        <v>0</v>
      </c>
      <c r="HT265" s="10"/>
      <c r="HU265" s="10"/>
      <c r="HV265" s="131">
        <f>(COUNTIF($D265:$G265,$HV$1))</f>
        <v>0</v>
      </c>
      <c r="HW265" s="131">
        <f>(COUNTIF($C265,$HV$1))+(COUNTIF($H265,$HV$1))</f>
        <v>0</v>
      </c>
      <c r="HX265" s="10"/>
      <c r="HY265" s="10"/>
      <c r="HZ265" s="131">
        <f>(COUNTIF($D265:$G265,$HZ$1))</f>
        <v>0</v>
      </c>
      <c r="IA265" s="131">
        <f>(COUNTIF($C265,$HZ$1))+(COUNTIF($H265,$HZ$1))</f>
        <v>0</v>
      </c>
      <c r="IB265" s="10"/>
      <c r="IC265" s="10"/>
      <c r="ID265" s="131">
        <f>(COUNTIF($D265:$G265,$ID$1))</f>
        <v>0</v>
      </c>
      <c r="IE265" s="131">
        <f>(COUNTIF($C265,$ID$1))+(COUNTIF($H265,$ID$1))</f>
        <v>0</v>
      </c>
      <c r="IF265" s="10"/>
      <c r="IG265" s="10"/>
      <c r="IH265" s="131">
        <f>(COUNTIF($D265:$G265,$IH$1))</f>
        <v>0</v>
      </c>
      <c r="II265" s="131">
        <f>(COUNTIF($C265,$IH$1))+(COUNTIF($H265,$IH$1))</f>
        <v>0</v>
      </c>
      <c r="IJ265" s="10"/>
      <c r="IK265" s="10"/>
      <c r="IL265" s="131">
        <f>(COUNTIF($D265:$G265,$IL$1))</f>
        <v>0</v>
      </c>
      <c r="IM265" s="131">
        <f>(COUNTIF($C265,$IL$1))+(COUNTIF($H265,$IL$1))</f>
        <v>0</v>
      </c>
      <c r="IN265" s="10"/>
      <c r="IO265" s="10"/>
      <c r="IP265" s="131">
        <f>(COUNTIF($D265:$G265,$IP$1))</f>
        <v>0</v>
      </c>
      <c r="IQ265" s="131">
        <f>(COUNTIF($C265,$IP$1))+(COUNTIF($H265,$IP$1))</f>
        <v>0</v>
      </c>
      <c r="IR265" s="10"/>
      <c r="IS265" s="10"/>
      <c r="IT265" s="131">
        <f>(COUNTIF($D265:$G265,$IT$1))</f>
        <v>0</v>
      </c>
      <c r="IU265" s="131">
        <f>(COUNTIF($C265,$IT$1))+(COUNTIF($H265,$IT$1))</f>
        <v>0</v>
      </c>
      <c r="IV265" s="10"/>
      <c r="IW265" s="10"/>
      <c r="IX265" s="131">
        <f>(COUNTIF($D265:$G265,$IX$1))</f>
        <v>0</v>
      </c>
      <c r="IY265" s="131">
        <f>(COUNTIF($C265,$IX$1))+(COUNTIF($H265,$IX$1))</f>
        <v>0</v>
      </c>
      <c r="IZ265" s="10"/>
      <c r="JA265" s="10"/>
      <c r="JB265" s="131">
        <f>(COUNTIF($D265:$G265,$JB$1))</f>
        <v>0</v>
      </c>
      <c r="JC265" s="131">
        <f>(COUNTIF($C265,$JB$1))+(COUNTIF($H265,$JB$1))</f>
        <v>0</v>
      </c>
      <c r="JD265" s="10"/>
      <c r="JE265" s="10"/>
      <c r="JF265" s="131">
        <f>(COUNTIF($D265:$G265,$JF$1))</f>
        <v>0</v>
      </c>
      <c r="JG265" s="131">
        <f>(COUNTIF($C265,$JF$1))+(COUNTIF($H265,$JF$1))</f>
        <v>0</v>
      </c>
      <c r="JH265" s="10"/>
      <c r="JI265" s="10"/>
      <c r="JJ265" s="131">
        <f>(COUNTIF($D265:$G265,$JJ$1))</f>
        <v>0</v>
      </c>
      <c r="JK265" s="131">
        <f>(COUNTIF($C265,$JJ$1))+(COUNTIF($H265,$JJ$1))</f>
        <v>0</v>
      </c>
      <c r="JL265" s="10"/>
      <c r="JM265" s="10"/>
      <c r="JN265" s="131">
        <f>(COUNTIF($D265:$G265,$JN$1))</f>
        <v>0</v>
      </c>
      <c r="JO265" s="131">
        <f>(COUNTIF($C265,$JN$1))+(COUNTIF($H265,$JN$1))</f>
        <v>0</v>
      </c>
      <c r="JP265" s="10"/>
      <c r="JQ265" s="10"/>
      <c r="JR265" s="131">
        <f>(COUNTIF($D265:$G265,$JR$1))</f>
        <v>0</v>
      </c>
      <c r="JS265" s="131">
        <f>(COUNTIF($C265,$JR$1))+(COUNTIF($H265,$JR$1))</f>
        <v>0</v>
      </c>
      <c r="JT265" s="10"/>
      <c r="JU265" s="10"/>
      <c r="JV265" s="131">
        <f>(COUNTIF($D265:$G265,$JV$1))</f>
        <v>0</v>
      </c>
      <c r="JW265" s="131">
        <f>(COUNTIF($C265,$JV$1))+(COUNTIF($H265,$JV$1))</f>
        <v>0</v>
      </c>
      <c r="JX265" s="10"/>
      <c r="JY265" s="10"/>
      <c r="JZ265" s="131">
        <f>(COUNTIF($D265:$G265,$JZ$1))</f>
        <v>0</v>
      </c>
      <c r="KA265" s="131">
        <f>(COUNTIF($C265,$JZ$1))+(COUNTIF($H265,$JZ$1))</f>
        <v>0</v>
      </c>
      <c r="KB265" s="10"/>
      <c r="KC265" s="10"/>
      <c r="KD265" s="131">
        <f>(COUNTIF($D265:$G265,$KD$1))</f>
        <v>0</v>
      </c>
      <c r="KE265" s="131">
        <f>(COUNTIF($C265,$KD$1))+(COUNTIF($H265,$KD$1))</f>
        <v>0</v>
      </c>
      <c r="KF265" s="10"/>
      <c r="KG265" s="10"/>
      <c r="KH265" s="131">
        <f>(COUNTIF($D265:$G265,$KH$1))</f>
        <v>0</v>
      </c>
      <c r="KI265" s="131">
        <f>(COUNTIF($C265,$KH$1))+(COUNTIF($H265,$KH$1))</f>
        <v>0</v>
      </c>
      <c r="KJ265" s="10"/>
      <c r="KK265" s="10"/>
      <c r="KL265" s="131">
        <f>(COUNTIF($D265:$G265,$KL$1))</f>
        <v>0</v>
      </c>
      <c r="KM265" s="131">
        <f>(COUNTIF($C265,$KL$1))+(COUNTIF($H265,$KL$1))</f>
        <v>0</v>
      </c>
      <c r="KN265" s="10"/>
      <c r="KO265" s="10"/>
      <c r="KP265" s="131">
        <f>(COUNTIF($D265:$G265,$KP$1))</f>
        <v>0</v>
      </c>
      <c r="KQ265" s="131">
        <f>(COUNTIF($C265,$KP$1))+(COUNTIF($H265,$KP$1))</f>
        <v>0</v>
      </c>
      <c r="KR265" s="10"/>
      <c r="KS265" s="10"/>
      <c r="KT265" s="131">
        <f>(COUNTIF($D265:$G265,$KT$1))</f>
        <v>0</v>
      </c>
      <c r="KU265" s="131">
        <f>(COUNTIF($C265,$KT$1))+(COUNTIF($H265,$KT$1))</f>
        <v>0</v>
      </c>
      <c r="KV265" s="10"/>
      <c r="KW265" s="10"/>
      <c r="KX265" s="131">
        <f>(COUNTIF($D265:$G265,$KX$1))</f>
        <v>0</v>
      </c>
      <c r="KY265" s="131">
        <f>(COUNTIF($C265,$KX$1))+(COUNTIF($H265,$KX$1))</f>
        <v>0</v>
      </c>
      <c r="KZ265" s="10"/>
      <c r="LA265" s="10"/>
      <c r="LB265" s="131">
        <f>(COUNTIF($D265:$G265,$LB$1))</f>
        <v>0</v>
      </c>
      <c r="LC265" s="131">
        <f>(COUNTIF($C265,$LB$1))+(COUNTIF($H265,$LB$1))</f>
        <v>0</v>
      </c>
      <c r="LD265" s="10"/>
      <c r="LE265" s="10"/>
      <c r="LF265" s="131">
        <f>(COUNTIF($D265:$G265,$NN$1))</f>
        <v>0</v>
      </c>
      <c r="LG265" s="131">
        <f>(COUNTIF($C265,$NN$1))+(COUNTIF($H265,$NN$1))</f>
        <v>0</v>
      </c>
      <c r="LH265" s="10"/>
      <c r="LI265" s="10"/>
      <c r="LJ265" s="131">
        <f>(COUNTIF($D265:$G265,$NN$1))</f>
        <v>0</v>
      </c>
      <c r="LK265" s="131">
        <f>(COUNTIF($C265,$NN$1))+(COUNTIF($H265,$NN$1))</f>
        <v>0</v>
      </c>
      <c r="LL265" s="10"/>
      <c r="LM265" s="10"/>
      <c r="LN265" s="131">
        <f>(COUNTIF($D265:$G265,$NN$1))</f>
        <v>0</v>
      </c>
      <c r="LO265" s="131">
        <f>(COUNTIF($C265,$NN$1))+(COUNTIF($H265,$NN$1))</f>
        <v>0</v>
      </c>
      <c r="LP265" s="10"/>
      <c r="LQ265" s="10"/>
      <c r="LR265" s="131">
        <f>(COUNTIF($D265:$G265,$NN$1))</f>
        <v>0</v>
      </c>
      <c r="LS265" s="131">
        <f>(COUNTIF($C265,$NN$1))+(COUNTIF($H265,$NN$1))</f>
        <v>0</v>
      </c>
      <c r="LT265" s="10"/>
      <c r="LU265" s="10"/>
      <c r="LV265" s="131">
        <f>(COUNTIF($D265:$G265,$NN$1))</f>
        <v>0</v>
      </c>
      <c r="LW265" s="131">
        <f>(COUNTIF($C265,$NN$1))+(COUNTIF($H265,$NN$1))</f>
        <v>0</v>
      </c>
      <c r="LX265" s="10"/>
      <c r="LY265" s="10"/>
      <c r="LZ265" s="131">
        <f>(COUNTIF($D265:$G265,$NN$1))</f>
        <v>0</v>
      </c>
      <c r="MA265" s="131">
        <f>(COUNTIF($C265,$NN$1))+(COUNTIF($H265,$NN$1))</f>
        <v>0</v>
      </c>
      <c r="MB265" s="10"/>
      <c r="MC265" s="10"/>
      <c r="MD265" s="131">
        <f>(COUNTIF($D265:$G265,$NN$1))</f>
        <v>0</v>
      </c>
      <c r="ME265" s="131">
        <f>(COUNTIF($C265,$NN$1))+(COUNTIF($H265,$NN$1))</f>
        <v>0</v>
      </c>
      <c r="MF265" s="10"/>
      <c r="MG265" s="10"/>
      <c r="MH265" s="131">
        <f>(COUNTIF($D265:$G265,$NN$1))</f>
        <v>0</v>
      </c>
      <c r="MI265" s="131">
        <f>(COUNTIF($C265,$NN$1))+(COUNTIF($H265,$NN$1))</f>
        <v>0</v>
      </c>
      <c r="MJ265" s="10"/>
      <c r="MK265" s="10"/>
      <c r="ML265" s="131">
        <f>(COUNTIF($D265:$G265,$NN$1))</f>
        <v>0</v>
      </c>
      <c r="MM265" s="131">
        <f>(COUNTIF($C265,$NN$1))+(COUNTIF($H265,$NN$1))</f>
        <v>0</v>
      </c>
      <c r="MN265" s="10"/>
      <c r="MO265" s="10"/>
      <c r="MP265" s="131">
        <f>(COUNTIF($D265:$G265,$NN$1))</f>
        <v>0</v>
      </c>
      <c r="MQ265" s="131">
        <f>(COUNTIF($C265,$NN$1))+(COUNTIF($H265,$NN$1))</f>
        <v>0</v>
      </c>
      <c r="MR265" s="10"/>
      <c r="MS265" s="10"/>
      <c r="MT265" s="131">
        <f>(COUNTIF($D265:$G265,$NN$1))</f>
        <v>0</v>
      </c>
      <c r="MU265" s="131">
        <f>(COUNTIF($C265,$NN$1))+(COUNTIF($H265,$NN$1))</f>
        <v>0</v>
      </c>
      <c r="MV265" s="10"/>
      <c r="MW265" s="10"/>
      <c r="MX265" s="131">
        <f>(COUNTIF($D265:$G265,$NN$1))</f>
        <v>0</v>
      </c>
      <c r="MY265" s="131">
        <f>(COUNTIF($C265,$NN$1))+(COUNTIF($H265,$NN$1))</f>
        <v>0</v>
      </c>
      <c r="MZ265" s="10"/>
      <c r="NA265" s="10"/>
      <c r="NB265" s="131">
        <f>(COUNTIF($D265:$G265,$NN$1))</f>
        <v>0</v>
      </c>
      <c r="NC265" s="131">
        <f>(COUNTIF($C265,$NN$1))+(COUNTIF($H265,$NN$1))</f>
        <v>0</v>
      </c>
      <c r="ND265" s="10"/>
      <c r="NE265" s="10"/>
      <c r="NF265" s="131">
        <f>(COUNTIF($D265:$G265,$NN$1))</f>
        <v>0</v>
      </c>
      <c r="NG265" s="131">
        <f>(COUNTIF($C265,$NN$1))+(COUNTIF($H265,$NN$1))</f>
        <v>0</v>
      </c>
      <c r="NH265" s="10"/>
      <c r="NI265" s="10"/>
      <c r="NJ265" s="131">
        <f>(COUNTIF($D265:$G265,$NN$1))</f>
        <v>0</v>
      </c>
      <c r="NK265" s="131">
        <f>(COUNTIF($C265,$NN$1))+(COUNTIF($H265,$NN$1))</f>
        <v>0</v>
      </c>
      <c r="NL265" s="10"/>
      <c r="NM265" s="10"/>
      <c r="NN265" s="131">
        <f>(COUNTIF($D265:$G265,$NN$1))</f>
        <v>0</v>
      </c>
      <c r="NO265" s="131">
        <f>(COUNTIF($C265,$NN$1))+(COUNTIF($H265,$NN$1))</f>
        <v>0</v>
      </c>
      <c r="NP265" s="10"/>
      <c r="NQ265" s="10"/>
      <c r="NR265" s="10"/>
      <c r="NS265" s="10"/>
      <c r="NT265" s="134">
        <f t="shared" si="1575"/>
        <v>1</v>
      </c>
      <c r="NU265" s="134">
        <f t="shared" si="1576"/>
        <v>0</v>
      </c>
      <c r="NV265" s="134">
        <f t="shared" si="1577"/>
        <v>0</v>
      </c>
      <c r="NW265" s="134">
        <f t="shared" si="1578"/>
        <v>0</v>
      </c>
      <c r="NX265" s="129"/>
      <c r="NY265" s="136">
        <f t="shared" si="1580"/>
        <v>3</v>
      </c>
      <c r="NZ265" s="136">
        <f t="shared" si="1581"/>
        <v>2</v>
      </c>
      <c r="OA265" s="136">
        <f t="shared" si="1582"/>
        <v>0</v>
      </c>
      <c r="OB265" s="136">
        <f t="shared" si="1583"/>
        <v>0</v>
      </c>
    </row>
    <row r="266" spans="1:392" s="28" customFormat="1" ht="20.25" customHeight="1">
      <c r="A266" s="2">
        <v>4</v>
      </c>
      <c r="B266" s="2" t="s">
        <v>0</v>
      </c>
      <c r="C266" s="92"/>
      <c r="D266" s="91" t="s">
        <v>191</v>
      </c>
      <c r="E266" s="91" t="s">
        <v>191</v>
      </c>
      <c r="F266" s="94" t="s">
        <v>103</v>
      </c>
      <c r="G266" s="94" t="s">
        <v>102</v>
      </c>
      <c r="H266" s="3"/>
      <c r="I266" s="92"/>
      <c r="J266" s="92"/>
      <c r="K266">
        <v>5</v>
      </c>
      <c r="L266"/>
      <c r="M266" s="10">
        <v>2</v>
      </c>
      <c r="N266" s="10">
        <v>3</v>
      </c>
      <c r="O266" s="10"/>
      <c r="P266" s="10"/>
      <c r="Q266" s="10"/>
      <c r="R266" s="131">
        <f>(COUNTIF($D266:$E266,$R$1))</f>
        <v>0</v>
      </c>
      <c r="S266" s="131">
        <f>(COUNTIF($F266:$H266,$R$1))</f>
        <v>0</v>
      </c>
      <c r="T266" s="10"/>
      <c r="U266" s="10"/>
      <c r="V266" s="131">
        <f>(COUNTIF($D266:$E266,$V$1))</f>
        <v>0</v>
      </c>
      <c r="W266" s="131">
        <f t="shared" ref="W266:W271" si="1588">(COUNTIF($F266:$H266,$V$1))</f>
        <v>0</v>
      </c>
      <c r="X266" s="10"/>
      <c r="Y266" s="10"/>
      <c r="Z266" s="131">
        <f>(COUNTIF($D266:$E266,$Z$1))</f>
        <v>0</v>
      </c>
      <c r="AA266" s="131">
        <f t="shared" ref="AA266:AA271" si="1589">(COUNTIF($F266:$H266,$Z$1))</f>
        <v>0</v>
      </c>
      <c r="AB266" s="10"/>
      <c r="AC266" s="10"/>
      <c r="AD266" s="131">
        <f>(COUNTIF($D266:$E266,$AD$1))</f>
        <v>0</v>
      </c>
      <c r="AE266" s="131">
        <f t="shared" ref="AE266:AE271" si="1590">(COUNTIF($F266:$H266,$AD$1))</f>
        <v>0</v>
      </c>
      <c r="AF266" s="10"/>
      <c r="AG266" s="10"/>
      <c r="AH266" s="131">
        <f>(COUNTIF($D266:$E266,$AH$1))</f>
        <v>0</v>
      </c>
      <c r="AI266" s="131">
        <f t="shared" ref="AI266:AI271" si="1591">(COUNTIF($F266:$H266,$AH$1))</f>
        <v>0</v>
      </c>
      <c r="AJ266" s="10"/>
      <c r="AK266" s="10"/>
      <c r="AL266" s="131">
        <f>(COUNTIF($D266:$E266,$AL$1))</f>
        <v>0</v>
      </c>
      <c r="AM266" s="131">
        <f t="shared" ref="AM266:AM271" si="1592">(COUNTIF($F266:$H266,$AL$1))</f>
        <v>0</v>
      </c>
      <c r="AN266" s="10"/>
      <c r="AO266" s="10"/>
      <c r="AP266" s="131">
        <f>(COUNTIF($D266:$E266,$AP$1))</f>
        <v>2</v>
      </c>
      <c r="AQ266" s="131">
        <f t="shared" ref="AQ266:AQ271" si="1593">(COUNTIF($F266:$H266,$AP$1))</f>
        <v>0</v>
      </c>
      <c r="AR266" s="10"/>
      <c r="AS266" s="10"/>
      <c r="AT266" s="131">
        <f>(COUNTIF($D266:$E266,$AT$1))</f>
        <v>0</v>
      </c>
      <c r="AU266" s="131">
        <f t="shared" ref="AU266:AU271" si="1594">(COUNTIF($F266:$H266,$AT$1))</f>
        <v>0</v>
      </c>
      <c r="AV266" s="10"/>
      <c r="AW266" s="10"/>
      <c r="AX266" s="131">
        <f>(COUNTIF($D266:$E266,$AX$1))</f>
        <v>0</v>
      </c>
      <c r="AY266" s="131">
        <f t="shared" ref="AY266:AY271" si="1595">(COUNTIF($F266:$H266,$AX$1))</f>
        <v>0</v>
      </c>
      <c r="AZ266" s="10"/>
      <c r="BA266" s="10"/>
      <c r="BB266" s="131">
        <f>(COUNTIF($D266:$E266,$BB$1))</f>
        <v>0</v>
      </c>
      <c r="BC266" s="131">
        <f t="shared" ref="BC266:BC271" si="1596">(COUNTIF($F266:$H266,$BB$1))</f>
        <v>0</v>
      </c>
      <c r="BD266" s="10"/>
      <c r="BE266" s="10"/>
      <c r="BF266" s="131">
        <f>(COUNTIF($D266:$E266,$BF$1))</f>
        <v>0</v>
      </c>
      <c r="BG266" s="131">
        <f t="shared" ref="BG266:BG271" si="1597">(COUNTIF($F266:$H266,$BF$1))</f>
        <v>0</v>
      </c>
      <c r="BH266" s="10"/>
      <c r="BI266" s="10"/>
      <c r="BJ266" s="131">
        <f>(COUNTIF($D266:$E266,$BJ$1))</f>
        <v>0</v>
      </c>
      <c r="BK266" s="131">
        <f t="shared" ref="BK266:BK271" si="1598">(COUNTIF($F266:$H266,$BJ$1))</f>
        <v>0</v>
      </c>
      <c r="BL266" s="10"/>
      <c r="BM266" s="10"/>
      <c r="BN266" s="131">
        <f>(COUNTIF($D266:$E266,$BN$1))</f>
        <v>0</v>
      </c>
      <c r="BO266" s="131">
        <f t="shared" ref="BO266:BO271" si="1599">(COUNTIF($F266:$H266,$BN$1))</f>
        <v>0</v>
      </c>
      <c r="BP266" s="10"/>
      <c r="BQ266" s="10"/>
      <c r="BR266" s="131">
        <f>(COUNTIF($D266:$E266,$BR$1))</f>
        <v>0</v>
      </c>
      <c r="BS266" s="131">
        <f t="shared" ref="BS266:BS271" si="1600">(COUNTIF($F266:$H266,$BR$1))</f>
        <v>0</v>
      </c>
      <c r="BT266" s="10"/>
      <c r="BU266" s="10"/>
      <c r="BV266" s="131">
        <f>(COUNTIF($D266:$E266,$BV$1))</f>
        <v>0</v>
      </c>
      <c r="BW266" s="131">
        <f t="shared" ref="BW266:BW271" si="1601">(COUNTIF($F266:$H266,$BV$1))</f>
        <v>0</v>
      </c>
      <c r="BX266" s="10"/>
      <c r="BY266" s="10"/>
      <c r="BZ266" s="131">
        <f>(COUNTIF($D266:$E266,$BZ$1))</f>
        <v>0</v>
      </c>
      <c r="CA266" s="131">
        <f t="shared" ref="CA266:CA271" si="1602">(COUNTIF($F266:$H266,$BZ$1))</f>
        <v>0</v>
      </c>
      <c r="CB266" s="10"/>
      <c r="CC266" s="10"/>
      <c r="CD266" s="131">
        <f>(COUNTIF($D266:$E266,$CD$1))</f>
        <v>0</v>
      </c>
      <c r="CE266" s="131">
        <f t="shared" ref="CE266:CE271" si="1603">(COUNTIF($F266:$H266,$CD$1))</f>
        <v>0</v>
      </c>
      <c r="CF266" s="10"/>
      <c r="CG266" s="10"/>
      <c r="CH266" s="131">
        <f>(COUNTIF($D266:$E266,$CH$1))</f>
        <v>0</v>
      </c>
      <c r="CI266" s="131">
        <f t="shared" ref="CI266:CI271" si="1604">(COUNTIF($F266:$H266,$CH$1))</f>
        <v>0</v>
      </c>
      <c r="CJ266" s="10"/>
      <c r="CK266" s="10"/>
      <c r="CL266" s="131">
        <f>(COUNTIF($D266:$E266,$CL$1))</f>
        <v>0</v>
      </c>
      <c r="CM266" s="131">
        <f t="shared" ref="CM266:CM271" si="1605">(COUNTIF($F266:$H266,$CL$1))</f>
        <v>0</v>
      </c>
      <c r="CN266" s="10"/>
      <c r="CO266" s="10"/>
      <c r="CP266" s="131">
        <f>(COUNTIF($D266:$E266,$CP$1))</f>
        <v>0</v>
      </c>
      <c r="CQ266" s="131">
        <f t="shared" ref="CQ266:CQ271" si="1606">(COUNTIF($F266:$H266,$CP$1))</f>
        <v>0</v>
      </c>
      <c r="CR266" s="10"/>
      <c r="CS266" s="10"/>
      <c r="CT266" s="131">
        <f>(COUNTIF($D266:$E266,$CT$1))</f>
        <v>0</v>
      </c>
      <c r="CU266" s="131">
        <f t="shared" ref="CU266:CU271" si="1607">(COUNTIF($F266:$H266,$CT$1))</f>
        <v>0</v>
      </c>
      <c r="CV266" s="10"/>
      <c r="CW266" s="10"/>
      <c r="CX266" s="131">
        <f>(COUNTIF($D266:$E266,$CX$1))</f>
        <v>0</v>
      </c>
      <c r="CY266" s="131">
        <f t="shared" ref="CY266:CY271" si="1608">(COUNTIF($F266:$H266,$CX$1))</f>
        <v>1</v>
      </c>
      <c r="CZ266" s="10"/>
      <c r="DA266" s="10"/>
      <c r="DB266" s="131">
        <f>(COUNTIF($D266:$E266,$DB$1))</f>
        <v>0</v>
      </c>
      <c r="DC266" s="131">
        <f t="shared" ref="DC266:DC271" si="1609">(COUNTIF($F266:$H266,$DB$1))</f>
        <v>0</v>
      </c>
      <c r="DD266" s="10"/>
      <c r="DE266" s="10"/>
      <c r="DF266" s="131">
        <f>(COUNTIF($D266:$E266,$DF$1))</f>
        <v>0</v>
      </c>
      <c r="DG266" s="131">
        <f t="shared" ref="DG266:DG271" si="1610">(COUNTIF($F266:$H266,$DF$1))</f>
        <v>0</v>
      </c>
      <c r="DH266" s="10"/>
      <c r="DI266" s="10"/>
      <c r="DJ266" s="131">
        <f>(COUNTIF($D266:$E266,$DJ$1))</f>
        <v>0</v>
      </c>
      <c r="DK266" s="131">
        <f t="shared" ref="DK266:DK271" si="1611">(COUNTIF($F266:$H266,$DJ$1))</f>
        <v>0</v>
      </c>
      <c r="DL266" s="10"/>
      <c r="DM266" s="10"/>
      <c r="DN266" s="131">
        <f>(COUNTIF($D266:$E266,$DN$1))</f>
        <v>0</v>
      </c>
      <c r="DO266" s="131">
        <f t="shared" ref="DO266:DO271" si="1612">(COUNTIF($F266:$H266,$DN$1))</f>
        <v>1</v>
      </c>
      <c r="DP266" s="10"/>
      <c r="DQ266" s="10"/>
      <c r="DR266" s="131">
        <f>(COUNTIF($D266:$E266,$DR$1))</f>
        <v>0</v>
      </c>
      <c r="DS266" s="131">
        <f t="shared" ref="DS266:DS271" si="1613">(COUNTIF($F266:$H266,$DR$1))</f>
        <v>0</v>
      </c>
      <c r="DT266" s="10"/>
      <c r="DU266" s="10"/>
      <c r="DV266" s="131">
        <f>(COUNTIF($D266:$E266,$DV$1))</f>
        <v>0</v>
      </c>
      <c r="DW266" s="131">
        <f t="shared" ref="DW266:DW271" si="1614">(COUNTIF($F266:$H266,$DV$1))</f>
        <v>0</v>
      </c>
      <c r="DX266" s="10"/>
      <c r="DY266" s="10"/>
      <c r="DZ266" s="131">
        <f>(COUNTIF($D266:$E266,$DZ$1))</f>
        <v>0</v>
      </c>
      <c r="EA266" s="131">
        <f t="shared" ref="EA266:EA271" si="1615">(COUNTIF($F266:$H266,$DZ$1))</f>
        <v>0</v>
      </c>
      <c r="EB266" s="10"/>
      <c r="EC266" s="10"/>
      <c r="ED266" s="131">
        <f>(COUNTIF($D266:$E266,$ED$1))</f>
        <v>0</v>
      </c>
      <c r="EE266" s="131">
        <f t="shared" ref="EE266:EE271" si="1616">(COUNTIF($F266:$H266,$ED$1))</f>
        <v>0</v>
      </c>
      <c r="EF266" s="10"/>
      <c r="EG266" s="10"/>
      <c r="EH266" s="131">
        <f>(COUNTIF($D266:$E266,$EH$1))</f>
        <v>0</v>
      </c>
      <c r="EI266" s="131">
        <f t="shared" ref="EI266:EI271" si="1617">(COUNTIF($F266:$H266,$EH$1))</f>
        <v>0</v>
      </c>
      <c r="EJ266" s="10"/>
      <c r="EK266" s="10"/>
      <c r="EL266" s="131">
        <f>(COUNTIF($D266:$E266,$EL$1))</f>
        <v>0</v>
      </c>
      <c r="EM266" s="131">
        <f t="shared" ref="EM266:EM271" si="1618">(COUNTIF($F266:$H266,$EL$1))</f>
        <v>0</v>
      </c>
      <c r="EN266" s="10"/>
      <c r="EO266" s="10"/>
      <c r="EP266" s="131">
        <f>(COUNTIF($D266:$E266,$EP$1))</f>
        <v>0</v>
      </c>
      <c r="EQ266" s="131">
        <f t="shared" ref="EQ266:EQ271" si="1619">(COUNTIF($F266:$H266,$EP$1))</f>
        <v>0</v>
      </c>
      <c r="ER266" s="10"/>
      <c r="ES266" s="10"/>
      <c r="ET266" s="131">
        <f>(COUNTIF($D266:$E266,$ET$1))</f>
        <v>0</v>
      </c>
      <c r="EU266" s="131">
        <f t="shared" ref="EU266:EU271" si="1620">(COUNTIF($F266:$H266,$ET$1))</f>
        <v>0</v>
      </c>
      <c r="EV266" s="10"/>
      <c r="EW266" s="10"/>
      <c r="EX266" s="131">
        <f>(COUNTIF($D266:$E266,$EX$1))</f>
        <v>0</v>
      </c>
      <c r="EY266" s="131">
        <f t="shared" ref="EY266:EY271" si="1621">(COUNTIF($F266:$H266,$EX$1))</f>
        <v>0</v>
      </c>
      <c r="EZ266" s="10"/>
      <c r="FA266" s="10"/>
      <c r="FB266" s="131">
        <f>(COUNTIF($D266:$E266,$FB$1))</f>
        <v>0</v>
      </c>
      <c r="FC266" s="131">
        <f t="shared" ref="FC266:FC271" si="1622">(COUNTIF($F266:$H266,$FB$1))</f>
        <v>0</v>
      </c>
      <c r="FD266" s="10"/>
      <c r="FE266" s="10"/>
      <c r="FF266" s="131">
        <f>(COUNTIF($D266:$E266,$FF$1))</f>
        <v>0</v>
      </c>
      <c r="FG266" s="131">
        <f t="shared" ref="FG266:FG271" si="1623">(COUNTIF($F266:$H266,$FF$1))</f>
        <v>0</v>
      </c>
      <c r="FH266" s="10"/>
      <c r="FI266" s="10"/>
      <c r="FJ266" s="131">
        <f>(COUNTIF($D266:$E266,$FJ$1))</f>
        <v>0</v>
      </c>
      <c r="FK266" s="131">
        <f t="shared" ref="FK266:FK271" si="1624">(COUNTIF($F266:$H266,$FJ$1))</f>
        <v>0</v>
      </c>
      <c r="FL266" s="10"/>
      <c r="FM266" s="10"/>
      <c r="FN266" s="131">
        <f>(COUNTIF($D266:$E266,$FN$1))</f>
        <v>0</v>
      </c>
      <c r="FO266" s="131">
        <f t="shared" ref="FO266:FO271" si="1625">(COUNTIF($F266:$H266,$FN$1))</f>
        <v>0</v>
      </c>
      <c r="FP266" s="10"/>
      <c r="FQ266" s="10"/>
      <c r="FR266" s="131">
        <f>(COUNTIF($D266:$E266,$FR$1))</f>
        <v>0</v>
      </c>
      <c r="FS266" s="131">
        <f t="shared" ref="FS266:FS271" si="1626">(COUNTIF($F266:$H266,$FR$1))</f>
        <v>0</v>
      </c>
      <c r="FT266" s="10"/>
      <c r="FU266" s="10"/>
      <c r="FV266" s="131">
        <f>(COUNTIF($D266:$E266,$FV$1))</f>
        <v>0</v>
      </c>
      <c r="FW266" s="131">
        <f t="shared" ref="FW266:FW271" si="1627">(COUNTIF($F266:$H266,$FV$1))</f>
        <v>0</v>
      </c>
      <c r="FX266" s="10"/>
      <c r="FY266" s="10"/>
      <c r="FZ266" s="131">
        <f>(COUNTIF($D266:$E266,$FZ$1))</f>
        <v>0</v>
      </c>
      <c r="GA266" s="131">
        <f t="shared" ref="GA266:GA271" si="1628">(COUNTIF($F266:$H266,$FZ$1))</f>
        <v>0</v>
      </c>
      <c r="GB266" s="10"/>
      <c r="GC266" s="10"/>
      <c r="GD266" s="131">
        <f>(COUNTIF($D266:$E266,$GD$1))</f>
        <v>0</v>
      </c>
      <c r="GE266" s="131">
        <f t="shared" ref="GE266:GE271" si="1629">(COUNTIF($F266:$H266,$GD$1))</f>
        <v>0</v>
      </c>
      <c r="GF266" s="10"/>
      <c r="GG266" s="10"/>
      <c r="GH266" s="131">
        <f>(COUNTIF($D266:$E266,$GH$1))</f>
        <v>0</v>
      </c>
      <c r="GI266" s="131">
        <f t="shared" ref="GI266:GI271" si="1630">(COUNTIF($F266:$H266,$GH$1))</f>
        <v>0</v>
      </c>
      <c r="GJ266" s="10"/>
      <c r="GK266" s="10"/>
      <c r="GL266" s="131">
        <f>(COUNTIF($D266:$E266,$GL$1))</f>
        <v>0</v>
      </c>
      <c r="GM266" s="131">
        <f t="shared" ref="GM266:GM271" si="1631">(COUNTIF($F266:$H266,$GL$1))</f>
        <v>0</v>
      </c>
      <c r="GN266" s="10"/>
      <c r="GO266" s="10"/>
      <c r="GP266" s="131">
        <f>(COUNTIF($D266:$E266,$GP$1))</f>
        <v>0</v>
      </c>
      <c r="GQ266" s="131">
        <f t="shared" ref="GQ266:GQ271" si="1632">(COUNTIF($F266:$H266,$GP$1))</f>
        <v>0</v>
      </c>
      <c r="GR266" s="10"/>
      <c r="GS266" s="10"/>
      <c r="GT266" s="131">
        <f>(COUNTIF($D266:$E266,$GT$1))</f>
        <v>0</v>
      </c>
      <c r="GU266" s="131">
        <f t="shared" ref="GU266:GU271" si="1633">(COUNTIF($F266:$H266,$GT$1))</f>
        <v>0</v>
      </c>
      <c r="GV266" s="10"/>
      <c r="GW266" s="10"/>
      <c r="GX266" s="131">
        <f>(COUNTIF($D266:$E266,$GX$1))</f>
        <v>0</v>
      </c>
      <c r="GY266" s="131">
        <f t="shared" ref="GY266:GY271" si="1634">(COUNTIF($F266:$H266,$GX$1))</f>
        <v>0</v>
      </c>
      <c r="GZ266" s="10"/>
      <c r="HA266" s="10"/>
      <c r="HB266" s="131">
        <f>(COUNTIF($D266:$E266,$HB$1))</f>
        <v>0</v>
      </c>
      <c r="HC266" s="131">
        <f t="shared" ref="HC266:HC271" si="1635">(COUNTIF($F266:$H266,$HB$1))</f>
        <v>0</v>
      </c>
      <c r="HD266" s="10"/>
      <c r="HE266" s="10"/>
      <c r="HF266" s="131">
        <f>(COUNTIF($D266:$E266,$HF$1))</f>
        <v>0</v>
      </c>
      <c r="HG266" s="131">
        <f t="shared" ref="HG266:HG271" si="1636">(COUNTIF($F266:$H266,$HF$1))</f>
        <v>0</v>
      </c>
      <c r="HH266" s="10"/>
      <c r="HI266" s="10"/>
      <c r="HJ266" s="131">
        <f>(COUNTIF($D266:$E266,$HJ$1))</f>
        <v>0</v>
      </c>
      <c r="HK266" s="131">
        <f t="shared" ref="HK266:HK271" si="1637">(COUNTIF($F266:$H266,$HJ$1))</f>
        <v>0</v>
      </c>
      <c r="HL266" s="10"/>
      <c r="HM266" s="10"/>
      <c r="HN266" s="131">
        <f>(COUNTIF($D266:$E266,$HN$1))</f>
        <v>0</v>
      </c>
      <c r="HO266" s="131">
        <f t="shared" ref="HO266:HO271" si="1638">(COUNTIF($F266:$H266,$HN$1))</f>
        <v>0</v>
      </c>
      <c r="HP266" s="10"/>
      <c r="HQ266" s="10"/>
      <c r="HR266" s="131">
        <f>(COUNTIF($D266:$E266,$HR$1))</f>
        <v>0</v>
      </c>
      <c r="HS266" s="131">
        <f t="shared" ref="HS266:HS271" si="1639">(COUNTIF($F266:$H266,$HR$1))</f>
        <v>0</v>
      </c>
      <c r="HT266" s="10"/>
      <c r="HU266" s="10"/>
      <c r="HV266" s="131">
        <f>(COUNTIF($D266:$E266,$HV$1))</f>
        <v>0</v>
      </c>
      <c r="HW266" s="131">
        <f t="shared" ref="HW266:HW271" si="1640">(COUNTIF($F266:$H266,$HV$1))</f>
        <v>0</v>
      </c>
      <c r="HX266" s="10"/>
      <c r="HY266" s="10"/>
      <c r="HZ266" s="131">
        <f>(COUNTIF($D266:$E266,$HZ$1))</f>
        <v>0</v>
      </c>
      <c r="IA266" s="131">
        <f t="shared" ref="IA266:IA271" si="1641">(COUNTIF($F266:$H266,$HZ$1))</f>
        <v>0</v>
      </c>
      <c r="IB266" s="10"/>
      <c r="IC266" s="10"/>
      <c r="ID266" s="131">
        <f>(COUNTIF($D266:$E266,$ID$1))</f>
        <v>0</v>
      </c>
      <c r="IE266" s="131">
        <f t="shared" ref="IE266:IE271" si="1642">(COUNTIF($F266:$H266,$ID$1))</f>
        <v>0</v>
      </c>
      <c r="IF266" s="10"/>
      <c r="IG266" s="10"/>
      <c r="IH266" s="131">
        <f>(COUNTIF($D266:$E266,$IH$1))</f>
        <v>0</v>
      </c>
      <c r="II266" s="131">
        <f t="shared" ref="II266:II271" si="1643">(COUNTIF($F266:$H266,$IH$1))</f>
        <v>0</v>
      </c>
      <c r="IJ266" s="10"/>
      <c r="IK266" s="10"/>
      <c r="IL266" s="131">
        <f>(COUNTIF($D266:$E266,$IL$1))</f>
        <v>0</v>
      </c>
      <c r="IM266" s="131">
        <f t="shared" ref="IM266:IM271" si="1644">(COUNTIF($F266:$H266,$IL$1))</f>
        <v>0</v>
      </c>
      <c r="IN266" s="10"/>
      <c r="IO266" s="10"/>
      <c r="IP266" s="131">
        <f>(COUNTIF($D266:$E266,$IP$1))</f>
        <v>0</v>
      </c>
      <c r="IQ266" s="131">
        <f t="shared" ref="IQ266:IQ271" si="1645">(COUNTIF($F266:$H266,$IP$1))</f>
        <v>0</v>
      </c>
      <c r="IR266" s="10"/>
      <c r="IS266" s="10"/>
      <c r="IT266" s="131">
        <f>(COUNTIF($D266:$E266,$IT$1))</f>
        <v>0</v>
      </c>
      <c r="IU266" s="131">
        <f t="shared" ref="IU266:IU271" si="1646">(COUNTIF($F266:$H266,$IT$1))</f>
        <v>0</v>
      </c>
      <c r="IV266" s="10"/>
      <c r="IW266" s="10"/>
      <c r="IX266" s="131">
        <f>(COUNTIF($D266:$E266,$IX$1))</f>
        <v>0</v>
      </c>
      <c r="IY266" s="131">
        <f t="shared" ref="IY266:IY271" si="1647">(COUNTIF($F266:$H266,$IX$1))</f>
        <v>0</v>
      </c>
      <c r="IZ266" s="10"/>
      <c r="JA266" s="10"/>
      <c r="JB266" s="131">
        <f>(COUNTIF($D266:$E266,$JB$1))</f>
        <v>0</v>
      </c>
      <c r="JC266" s="131">
        <f t="shared" ref="JC266:JC271" si="1648">(COUNTIF($F266:$H266,$JB$1))</f>
        <v>0</v>
      </c>
      <c r="JD266" s="10"/>
      <c r="JE266" s="10"/>
      <c r="JF266" s="131">
        <f>(COUNTIF($D266:$E266,$JF$1))</f>
        <v>0</v>
      </c>
      <c r="JG266" s="131">
        <f t="shared" ref="JG266:JG271" si="1649">(COUNTIF($F266:$H266,$JF$1))</f>
        <v>0</v>
      </c>
      <c r="JH266" s="10"/>
      <c r="JI266" s="10"/>
      <c r="JJ266" s="131">
        <f>(COUNTIF($D266:$E266,$JJ$1))</f>
        <v>0</v>
      </c>
      <c r="JK266" s="131">
        <f t="shared" ref="JK266:JK271" si="1650">(COUNTIF($F266:$H266,$JJ$1))</f>
        <v>0</v>
      </c>
      <c r="JL266" s="10"/>
      <c r="JM266" s="10"/>
      <c r="JN266" s="131">
        <f>(COUNTIF($D266:$E266,$JN$1))</f>
        <v>0</v>
      </c>
      <c r="JO266" s="131">
        <f t="shared" ref="JO266:JO271" si="1651">(COUNTIF($F266:$H266,$JN$1))</f>
        <v>0</v>
      </c>
      <c r="JP266" s="10"/>
      <c r="JQ266" s="10"/>
      <c r="JR266" s="131">
        <f>(COUNTIF($D266:$E266,$JR$1))</f>
        <v>0</v>
      </c>
      <c r="JS266" s="131">
        <f t="shared" ref="JS266:JS271" si="1652">(COUNTIF($F266:$H266,$JR$1))</f>
        <v>0</v>
      </c>
      <c r="JT266" s="10"/>
      <c r="JU266" s="10"/>
      <c r="JV266" s="131">
        <f>(COUNTIF($D266:$E266,$JV$1))</f>
        <v>0</v>
      </c>
      <c r="JW266" s="131">
        <f t="shared" ref="JW266:JW271" si="1653">(COUNTIF($F266:$H266,$JV$1))</f>
        <v>0</v>
      </c>
      <c r="JX266" s="10"/>
      <c r="JY266" s="10"/>
      <c r="JZ266" s="131">
        <f>(COUNTIF($D266:$E266,$JZ$1))</f>
        <v>0</v>
      </c>
      <c r="KA266" s="131">
        <f t="shared" ref="KA266:KA271" si="1654">(COUNTIF($F266:$H266,$JZ$1))</f>
        <v>0</v>
      </c>
      <c r="KB266" s="10"/>
      <c r="KC266" s="10"/>
      <c r="KD266" s="131">
        <f>(COUNTIF($D266:$E266,$KD$1))</f>
        <v>0</v>
      </c>
      <c r="KE266" s="131">
        <f t="shared" ref="KE266:KE271" si="1655">(COUNTIF($F266:$H266,$KD$1))</f>
        <v>0</v>
      </c>
      <c r="KF266" s="10"/>
      <c r="KG266" s="10"/>
      <c r="KH266" s="131">
        <f>(COUNTIF($D266:$E266,$KH$1))</f>
        <v>0</v>
      </c>
      <c r="KI266" s="131">
        <f t="shared" ref="KI266:KI271" si="1656">(COUNTIF($F266:$H266,$KH$1))</f>
        <v>0</v>
      </c>
      <c r="KJ266" s="10"/>
      <c r="KK266" s="10"/>
      <c r="KL266" s="131">
        <f>(COUNTIF($D266:$E266,$KL$1))</f>
        <v>0</v>
      </c>
      <c r="KM266" s="131">
        <f t="shared" ref="KM266:KM271" si="1657">(COUNTIF($F266:$H266,$KL$1))</f>
        <v>0</v>
      </c>
      <c r="KN266" s="10"/>
      <c r="KO266" s="10"/>
      <c r="KP266" s="131">
        <f>(COUNTIF($D266:$E266,$KP$1))</f>
        <v>0</v>
      </c>
      <c r="KQ266" s="131">
        <f t="shared" ref="KQ266:KQ271" si="1658">(COUNTIF($F266:$H266,$KP$1))</f>
        <v>0</v>
      </c>
      <c r="KR266" s="10"/>
      <c r="KS266" s="10"/>
      <c r="KT266" s="131">
        <f>(COUNTIF($D266:$E266,$KT$1))</f>
        <v>0</v>
      </c>
      <c r="KU266" s="131">
        <f t="shared" ref="KU266:KU271" si="1659">(COUNTIF($F266:$H266,$KT$1))</f>
        <v>0</v>
      </c>
      <c r="KV266" s="10"/>
      <c r="KW266" s="10"/>
      <c r="KX266" s="131">
        <f>(COUNTIF($D266:$E266,$KX$1))</f>
        <v>0</v>
      </c>
      <c r="KY266" s="131">
        <f t="shared" ref="KY266:KY271" si="1660">(COUNTIF($F266:$H266,$KX$1))</f>
        <v>0</v>
      </c>
      <c r="KZ266" s="10"/>
      <c r="LA266" s="10"/>
      <c r="LB266" s="131">
        <f>(COUNTIF($D266:$E266,$LB$1))</f>
        <v>0</v>
      </c>
      <c r="LC266" s="131">
        <f t="shared" ref="LC266:LC271" si="1661">(COUNTIF($F266:$H266,$LB$1))</f>
        <v>0</v>
      </c>
      <c r="LD266" s="10"/>
      <c r="LE266" s="10"/>
      <c r="LF266" s="131">
        <f>(COUNTIF($D266:$E266,$NN$1))</f>
        <v>0</v>
      </c>
      <c r="LG266" s="131">
        <f t="shared" ref="LG266:LG271" si="1662">(COUNTIF($F266:$H266,$NN$1))</f>
        <v>0</v>
      </c>
      <c r="LH266" s="10"/>
      <c r="LI266" s="10"/>
      <c r="LJ266" s="131">
        <f>(COUNTIF($D266:$E266,$NN$1))</f>
        <v>0</v>
      </c>
      <c r="LK266" s="131">
        <f t="shared" ref="LK266:LK271" si="1663">(COUNTIF($F266:$H266,$NN$1))</f>
        <v>0</v>
      </c>
      <c r="LL266" s="10"/>
      <c r="LM266" s="10"/>
      <c r="LN266" s="131">
        <f>(COUNTIF($D266:$E266,$NN$1))</f>
        <v>0</v>
      </c>
      <c r="LO266" s="131">
        <f t="shared" ref="LO266:LO271" si="1664">(COUNTIF($F266:$H266,$NN$1))</f>
        <v>0</v>
      </c>
      <c r="LP266" s="10"/>
      <c r="LQ266" s="10"/>
      <c r="LR266" s="131">
        <f>(COUNTIF($D266:$E266,$NN$1))</f>
        <v>0</v>
      </c>
      <c r="LS266" s="131">
        <f t="shared" ref="LS266:LS271" si="1665">(COUNTIF($F266:$H266,$NN$1))</f>
        <v>0</v>
      </c>
      <c r="LT266" s="10"/>
      <c r="LU266" s="10"/>
      <c r="LV266" s="131">
        <f>(COUNTIF($D266:$E266,$NN$1))</f>
        <v>0</v>
      </c>
      <c r="LW266" s="131">
        <f t="shared" ref="LW266:LW271" si="1666">(COUNTIF($F266:$H266,$NN$1))</f>
        <v>0</v>
      </c>
      <c r="LX266" s="10"/>
      <c r="LY266" s="10"/>
      <c r="LZ266" s="131">
        <f>(COUNTIF($D266:$E266,$NN$1))</f>
        <v>0</v>
      </c>
      <c r="MA266" s="131">
        <f t="shared" ref="MA266:MA271" si="1667">(COUNTIF($F266:$H266,$NN$1))</f>
        <v>0</v>
      </c>
      <c r="MB266" s="10"/>
      <c r="MC266" s="10"/>
      <c r="MD266" s="131">
        <f>(COUNTIF($D266:$E266,$NN$1))</f>
        <v>0</v>
      </c>
      <c r="ME266" s="131">
        <f t="shared" ref="ME266:ME271" si="1668">(COUNTIF($F266:$H266,$NN$1))</f>
        <v>0</v>
      </c>
      <c r="MF266" s="10"/>
      <c r="MG266" s="10"/>
      <c r="MH266" s="131">
        <f>(COUNTIF($D266:$E266,$NN$1))</f>
        <v>0</v>
      </c>
      <c r="MI266" s="131">
        <f t="shared" ref="MI266:MI271" si="1669">(COUNTIF($F266:$H266,$NN$1))</f>
        <v>0</v>
      </c>
      <c r="MJ266" s="10"/>
      <c r="MK266" s="10"/>
      <c r="ML266" s="131">
        <f>(COUNTIF($D266:$E266,$NN$1))</f>
        <v>0</v>
      </c>
      <c r="MM266" s="131">
        <f t="shared" ref="MM266:MM271" si="1670">(COUNTIF($F266:$H266,$NN$1))</f>
        <v>0</v>
      </c>
      <c r="MN266" s="10"/>
      <c r="MO266" s="10"/>
      <c r="MP266" s="131">
        <f>(COUNTIF($D266:$E266,$NN$1))</f>
        <v>0</v>
      </c>
      <c r="MQ266" s="131">
        <f t="shared" ref="MQ266:MQ271" si="1671">(COUNTIF($F266:$H266,$NN$1))</f>
        <v>0</v>
      </c>
      <c r="MR266" s="10"/>
      <c r="MS266" s="10"/>
      <c r="MT266" s="131">
        <f>(COUNTIF($D266:$E266,$NN$1))</f>
        <v>0</v>
      </c>
      <c r="MU266" s="131">
        <f t="shared" ref="MU266:MU271" si="1672">(COUNTIF($F266:$H266,$NN$1))</f>
        <v>0</v>
      </c>
      <c r="MV266" s="10"/>
      <c r="MW266" s="10"/>
      <c r="MX266" s="131">
        <f>(COUNTIF($D266:$E266,$NN$1))</f>
        <v>0</v>
      </c>
      <c r="MY266" s="131">
        <f t="shared" ref="MY266:MY271" si="1673">(COUNTIF($F266:$H266,$NN$1))</f>
        <v>0</v>
      </c>
      <c r="MZ266" s="10"/>
      <c r="NA266" s="10"/>
      <c r="NB266" s="131">
        <f>(COUNTIF($D266:$E266,$NN$1))</f>
        <v>0</v>
      </c>
      <c r="NC266" s="131">
        <f t="shared" ref="NC266:NC271" si="1674">(COUNTIF($F266:$H266,$NN$1))</f>
        <v>0</v>
      </c>
      <c r="ND266" s="10"/>
      <c r="NE266" s="10"/>
      <c r="NF266" s="131">
        <f>(COUNTIF($D266:$E266,$NN$1))</f>
        <v>0</v>
      </c>
      <c r="NG266" s="131">
        <f t="shared" ref="NG266:NG271" si="1675">(COUNTIF($F266:$H266,$NN$1))</f>
        <v>0</v>
      </c>
      <c r="NH266" s="10"/>
      <c r="NI266" s="10"/>
      <c r="NJ266" s="131">
        <f>(COUNTIF($D266:$E266,$NN$1))</f>
        <v>0</v>
      </c>
      <c r="NK266" s="131">
        <f t="shared" ref="NK266:NK271" si="1676">(COUNTIF($F266:$H266,$NN$1))</f>
        <v>0</v>
      </c>
      <c r="NL266" s="10"/>
      <c r="NM266" s="10"/>
      <c r="NN266" s="131">
        <f>(COUNTIF($D266:$E266,$NN$1))</f>
        <v>0</v>
      </c>
      <c r="NO266" s="131">
        <f t="shared" ref="NO266:NO271" si="1677">(COUNTIF($F266:$H266,$NN$1))</f>
        <v>0</v>
      </c>
      <c r="NP266" s="10"/>
      <c r="NQ266" s="10"/>
      <c r="NR266" s="10"/>
      <c r="NS266" s="10"/>
      <c r="NT266" s="134">
        <f t="shared" si="1575"/>
        <v>0</v>
      </c>
      <c r="NU266" s="134">
        <f t="shared" si="1576"/>
        <v>1</v>
      </c>
      <c r="NV266" s="134">
        <f t="shared" si="1577"/>
        <v>0</v>
      </c>
      <c r="NW266" s="134">
        <f t="shared" si="1578"/>
        <v>0</v>
      </c>
      <c r="NX266" s="129"/>
      <c r="NY266" s="136">
        <f t="shared" si="1580"/>
        <v>2</v>
      </c>
      <c r="NZ266" s="136">
        <f t="shared" si="1581"/>
        <v>2</v>
      </c>
      <c r="OA266" s="136">
        <f t="shared" si="1582"/>
        <v>0</v>
      </c>
      <c r="OB266" s="136">
        <f t="shared" si="1583"/>
        <v>0</v>
      </c>
    </row>
    <row r="267" spans="1:392" s="28" customFormat="1" ht="20.25" customHeight="1">
      <c r="A267" s="2">
        <v>4</v>
      </c>
      <c r="B267" s="2" t="s">
        <v>1</v>
      </c>
      <c r="C267" s="92"/>
      <c r="D267" s="91" t="s">
        <v>191</v>
      </c>
      <c r="E267" s="91" t="s">
        <v>191</v>
      </c>
      <c r="F267" s="94" t="s">
        <v>103</v>
      </c>
      <c r="G267" s="94" t="s">
        <v>102</v>
      </c>
      <c r="H267" s="3" t="s">
        <v>123</v>
      </c>
      <c r="I267" s="92"/>
      <c r="J267" s="92"/>
      <c r="K267">
        <v>5</v>
      </c>
      <c r="L267"/>
      <c r="M267" s="10">
        <v>2</v>
      </c>
      <c r="N267" s="10">
        <v>3</v>
      </c>
      <c r="O267" s="10"/>
      <c r="P267" s="10"/>
      <c r="Q267" s="10"/>
      <c r="R267" s="131">
        <f t="shared" ref="R267:R268" si="1678">(COUNTIF($D267:$E267,$R$1))</f>
        <v>0</v>
      </c>
      <c r="S267" s="131">
        <f t="shared" ref="S267:S271" si="1679">(COUNTIF($F267:$H267,$R$1))</f>
        <v>0</v>
      </c>
      <c r="T267" s="10"/>
      <c r="U267" s="10"/>
      <c r="V267" s="131">
        <f>(COUNTIF($D267:$E267,$V$1))</f>
        <v>0</v>
      </c>
      <c r="W267" s="131">
        <f t="shared" si="1588"/>
        <v>0</v>
      </c>
      <c r="X267" s="10"/>
      <c r="Y267" s="10"/>
      <c r="Z267" s="131">
        <f>(COUNTIF($D267:$E267,$Z$1))</f>
        <v>0</v>
      </c>
      <c r="AA267" s="131">
        <f t="shared" si="1589"/>
        <v>0</v>
      </c>
      <c r="AB267" s="10"/>
      <c r="AC267" s="10"/>
      <c r="AD267" s="131">
        <f>(COUNTIF($D267:$E267,$AD$1))</f>
        <v>0</v>
      </c>
      <c r="AE267" s="131">
        <f t="shared" si="1590"/>
        <v>0</v>
      </c>
      <c r="AF267" s="10"/>
      <c r="AG267" s="10"/>
      <c r="AH267" s="131">
        <f>(COUNTIF($D267:$E267,$AH$1))</f>
        <v>0</v>
      </c>
      <c r="AI267" s="131">
        <f t="shared" si="1591"/>
        <v>0</v>
      </c>
      <c r="AJ267" s="10"/>
      <c r="AK267" s="10"/>
      <c r="AL267" s="131">
        <f>(COUNTIF($D267:$E267,$AL$1))</f>
        <v>0</v>
      </c>
      <c r="AM267" s="131">
        <f t="shared" si="1592"/>
        <v>0</v>
      </c>
      <c r="AN267" s="10"/>
      <c r="AO267" s="10"/>
      <c r="AP267" s="131">
        <f>(COUNTIF($D267:$E267,$AP$1))</f>
        <v>2</v>
      </c>
      <c r="AQ267" s="131">
        <f t="shared" si="1593"/>
        <v>0</v>
      </c>
      <c r="AR267" s="10"/>
      <c r="AS267" s="10"/>
      <c r="AT267" s="131">
        <f>(COUNTIF($D267:$E267,$AT$1))</f>
        <v>0</v>
      </c>
      <c r="AU267" s="131">
        <f t="shared" si="1594"/>
        <v>0</v>
      </c>
      <c r="AV267" s="10"/>
      <c r="AW267" s="10"/>
      <c r="AX267" s="131">
        <f>(COUNTIF($D267:$E267,$AX$1))</f>
        <v>0</v>
      </c>
      <c r="AY267" s="131">
        <f t="shared" si="1595"/>
        <v>0</v>
      </c>
      <c r="AZ267" s="10"/>
      <c r="BA267" s="10"/>
      <c r="BB267" s="131">
        <f>(COUNTIF($D267:$E267,$BB$1))</f>
        <v>0</v>
      </c>
      <c r="BC267" s="131">
        <f t="shared" si="1596"/>
        <v>0</v>
      </c>
      <c r="BD267" s="10"/>
      <c r="BE267" s="10"/>
      <c r="BF267" s="131">
        <f>(COUNTIF($D267:$E267,$BF$1))</f>
        <v>0</v>
      </c>
      <c r="BG267" s="131">
        <f t="shared" si="1597"/>
        <v>0</v>
      </c>
      <c r="BH267" s="10"/>
      <c r="BI267" s="10"/>
      <c r="BJ267" s="131">
        <f>(COUNTIF($D267:$E267,$BJ$1))</f>
        <v>0</v>
      </c>
      <c r="BK267" s="131">
        <f t="shared" si="1598"/>
        <v>0</v>
      </c>
      <c r="BL267" s="10"/>
      <c r="BM267" s="10"/>
      <c r="BN267" s="131">
        <f>(COUNTIF($D267:$E267,$BN$1))</f>
        <v>0</v>
      </c>
      <c r="BO267" s="131">
        <f t="shared" si="1599"/>
        <v>0</v>
      </c>
      <c r="BP267" s="10"/>
      <c r="BQ267" s="10"/>
      <c r="BR267" s="131">
        <f>(COUNTIF($D267:$E267,$BR$1))</f>
        <v>0</v>
      </c>
      <c r="BS267" s="131">
        <f t="shared" si="1600"/>
        <v>0</v>
      </c>
      <c r="BT267" s="10"/>
      <c r="BU267" s="10"/>
      <c r="BV267" s="131">
        <f>(COUNTIF($D267:$E267,$BV$1))</f>
        <v>0</v>
      </c>
      <c r="BW267" s="131">
        <f t="shared" si="1601"/>
        <v>0</v>
      </c>
      <c r="BX267" s="10"/>
      <c r="BY267" s="10"/>
      <c r="BZ267" s="131">
        <f>(COUNTIF($D267:$E267,$BZ$1))</f>
        <v>0</v>
      </c>
      <c r="CA267" s="131">
        <f t="shared" si="1602"/>
        <v>0</v>
      </c>
      <c r="CB267" s="10"/>
      <c r="CC267" s="10"/>
      <c r="CD267" s="131">
        <f>(COUNTIF($D267:$E267,$CD$1))</f>
        <v>0</v>
      </c>
      <c r="CE267" s="131">
        <f t="shared" si="1603"/>
        <v>0</v>
      </c>
      <c r="CF267" s="10"/>
      <c r="CG267" s="10"/>
      <c r="CH267" s="131">
        <f>(COUNTIF($D267:$E267,$CH$1))</f>
        <v>0</v>
      </c>
      <c r="CI267" s="131">
        <f t="shared" si="1604"/>
        <v>0</v>
      </c>
      <c r="CJ267" s="10"/>
      <c r="CK267" s="10"/>
      <c r="CL267" s="131">
        <f>(COUNTIF($D267:$E267,$CL$1))</f>
        <v>0</v>
      </c>
      <c r="CM267" s="131">
        <f t="shared" si="1605"/>
        <v>0</v>
      </c>
      <c r="CN267" s="10"/>
      <c r="CO267" s="10"/>
      <c r="CP267" s="131">
        <f>(COUNTIF($D267:$E267,$CP$1))</f>
        <v>0</v>
      </c>
      <c r="CQ267" s="131">
        <f t="shared" si="1606"/>
        <v>0</v>
      </c>
      <c r="CR267" s="10"/>
      <c r="CS267" s="10"/>
      <c r="CT267" s="131">
        <f>(COUNTIF($D267:$E267,$CT$1))</f>
        <v>0</v>
      </c>
      <c r="CU267" s="131">
        <f t="shared" si="1607"/>
        <v>0</v>
      </c>
      <c r="CV267" s="10"/>
      <c r="CW267" s="10"/>
      <c r="CX267" s="131">
        <f>(COUNTIF($D267:$E267,$CX$1))</f>
        <v>0</v>
      </c>
      <c r="CY267" s="131">
        <f t="shared" si="1608"/>
        <v>1</v>
      </c>
      <c r="CZ267" s="10"/>
      <c r="DA267" s="10"/>
      <c r="DB267" s="131">
        <f>(COUNTIF($D267:$E267,$DB$1))</f>
        <v>0</v>
      </c>
      <c r="DC267" s="131">
        <f t="shared" si="1609"/>
        <v>0</v>
      </c>
      <c r="DD267" s="10"/>
      <c r="DE267" s="10"/>
      <c r="DF267" s="131">
        <f>(COUNTIF($D267:$E267,$DF$1))</f>
        <v>0</v>
      </c>
      <c r="DG267" s="131">
        <f t="shared" si="1610"/>
        <v>0</v>
      </c>
      <c r="DH267" s="10"/>
      <c r="DI267" s="10"/>
      <c r="DJ267" s="131">
        <f>(COUNTIF($D267:$E267,$DJ$1))</f>
        <v>0</v>
      </c>
      <c r="DK267" s="131">
        <f t="shared" si="1611"/>
        <v>0</v>
      </c>
      <c r="DL267" s="10"/>
      <c r="DM267" s="10"/>
      <c r="DN267" s="131">
        <f>(COUNTIF($D267:$E267,$DN$1))</f>
        <v>0</v>
      </c>
      <c r="DO267" s="131">
        <f t="shared" si="1612"/>
        <v>1</v>
      </c>
      <c r="DP267" s="10"/>
      <c r="DQ267" s="10"/>
      <c r="DR267" s="131">
        <f>(COUNTIF($D267:$E267,$DR$1))</f>
        <v>0</v>
      </c>
      <c r="DS267" s="131">
        <f t="shared" si="1613"/>
        <v>0</v>
      </c>
      <c r="DT267" s="10"/>
      <c r="DU267" s="10"/>
      <c r="DV267" s="131">
        <f>(COUNTIF($D267:$E267,$DV$1))</f>
        <v>0</v>
      </c>
      <c r="DW267" s="131">
        <f t="shared" si="1614"/>
        <v>0</v>
      </c>
      <c r="DX267" s="10"/>
      <c r="DY267" s="10"/>
      <c r="DZ267" s="131">
        <f>(COUNTIF($D267:$E267,$DZ$1))</f>
        <v>0</v>
      </c>
      <c r="EA267" s="131">
        <f t="shared" si="1615"/>
        <v>0</v>
      </c>
      <c r="EB267" s="10"/>
      <c r="EC267" s="10"/>
      <c r="ED267" s="131">
        <f>(COUNTIF($D267:$E267,$ED$1))</f>
        <v>0</v>
      </c>
      <c r="EE267" s="131">
        <f t="shared" si="1616"/>
        <v>0</v>
      </c>
      <c r="EF267" s="10"/>
      <c r="EG267" s="10"/>
      <c r="EH267" s="131">
        <f>(COUNTIF($D267:$E267,$EH$1))</f>
        <v>0</v>
      </c>
      <c r="EI267" s="131">
        <f t="shared" si="1617"/>
        <v>0</v>
      </c>
      <c r="EJ267" s="10"/>
      <c r="EK267" s="10"/>
      <c r="EL267" s="131">
        <f>(COUNTIF($D267:$E267,$EL$1))</f>
        <v>0</v>
      </c>
      <c r="EM267" s="131">
        <f t="shared" si="1618"/>
        <v>0</v>
      </c>
      <c r="EN267" s="10"/>
      <c r="EO267" s="10"/>
      <c r="EP267" s="131">
        <f>(COUNTIF($D267:$E267,$EP$1))</f>
        <v>0</v>
      </c>
      <c r="EQ267" s="131">
        <f t="shared" si="1619"/>
        <v>0</v>
      </c>
      <c r="ER267" s="10"/>
      <c r="ES267" s="10"/>
      <c r="ET267" s="131">
        <f>(COUNTIF($D267:$E267,$ET$1))</f>
        <v>0</v>
      </c>
      <c r="EU267" s="131">
        <f t="shared" si="1620"/>
        <v>0</v>
      </c>
      <c r="EV267" s="10"/>
      <c r="EW267" s="10"/>
      <c r="EX267" s="131">
        <f>(COUNTIF($D267:$E267,$EX$1))</f>
        <v>0</v>
      </c>
      <c r="EY267" s="131">
        <f t="shared" si="1621"/>
        <v>0</v>
      </c>
      <c r="EZ267" s="10"/>
      <c r="FA267" s="10"/>
      <c r="FB267" s="131">
        <f>(COUNTIF($D267:$E267,$FB$1))</f>
        <v>0</v>
      </c>
      <c r="FC267" s="131">
        <f t="shared" si="1622"/>
        <v>0</v>
      </c>
      <c r="FD267" s="10"/>
      <c r="FE267" s="10"/>
      <c r="FF267" s="131">
        <f>(COUNTIF($D267:$E267,$FF$1))</f>
        <v>0</v>
      </c>
      <c r="FG267" s="131">
        <f t="shared" si="1623"/>
        <v>0</v>
      </c>
      <c r="FH267" s="10"/>
      <c r="FI267" s="10"/>
      <c r="FJ267" s="131">
        <f>(COUNTIF($D267:$E267,$FJ$1))</f>
        <v>0</v>
      </c>
      <c r="FK267" s="131">
        <f t="shared" si="1624"/>
        <v>0</v>
      </c>
      <c r="FL267" s="10"/>
      <c r="FM267" s="10"/>
      <c r="FN267" s="131">
        <f>(COUNTIF($D267:$E267,$FN$1))</f>
        <v>0</v>
      </c>
      <c r="FO267" s="131">
        <f t="shared" si="1625"/>
        <v>0</v>
      </c>
      <c r="FP267" s="10"/>
      <c r="FQ267" s="10"/>
      <c r="FR267" s="131">
        <f>(COUNTIF($D267:$E267,$FR$1))</f>
        <v>0</v>
      </c>
      <c r="FS267" s="131">
        <f t="shared" si="1626"/>
        <v>0</v>
      </c>
      <c r="FT267" s="10"/>
      <c r="FU267" s="10"/>
      <c r="FV267" s="131">
        <f>(COUNTIF($D267:$E267,$FV$1))</f>
        <v>0</v>
      </c>
      <c r="FW267" s="131">
        <f t="shared" si="1627"/>
        <v>0</v>
      </c>
      <c r="FX267" s="10"/>
      <c r="FY267" s="10"/>
      <c r="FZ267" s="131">
        <f>(COUNTIF($D267:$E267,$FZ$1))</f>
        <v>0</v>
      </c>
      <c r="GA267" s="131">
        <f t="shared" si="1628"/>
        <v>0</v>
      </c>
      <c r="GB267" s="10"/>
      <c r="GC267" s="10"/>
      <c r="GD267" s="131">
        <f>(COUNTIF($D267:$E267,$GD$1))</f>
        <v>0</v>
      </c>
      <c r="GE267" s="131">
        <f t="shared" si="1629"/>
        <v>0</v>
      </c>
      <c r="GF267" s="10"/>
      <c r="GG267" s="10"/>
      <c r="GH267" s="131">
        <f>(COUNTIF($D267:$E267,$GH$1))</f>
        <v>0</v>
      </c>
      <c r="GI267" s="131">
        <f t="shared" si="1630"/>
        <v>0</v>
      </c>
      <c r="GJ267" s="10"/>
      <c r="GK267" s="10"/>
      <c r="GL267" s="131">
        <f>(COUNTIF($D267:$E267,$GL$1))</f>
        <v>0</v>
      </c>
      <c r="GM267" s="131">
        <f t="shared" si="1631"/>
        <v>0</v>
      </c>
      <c r="GN267" s="10"/>
      <c r="GO267" s="10"/>
      <c r="GP267" s="131">
        <f>(COUNTIF($D267:$E267,$GP$1))</f>
        <v>0</v>
      </c>
      <c r="GQ267" s="131">
        <f t="shared" si="1632"/>
        <v>0</v>
      </c>
      <c r="GR267" s="10"/>
      <c r="GS267" s="10"/>
      <c r="GT267" s="131">
        <f>(COUNTIF($D267:$E267,$GT$1))</f>
        <v>0</v>
      </c>
      <c r="GU267" s="131">
        <f t="shared" si="1633"/>
        <v>1</v>
      </c>
      <c r="GV267" s="10"/>
      <c r="GW267" s="10"/>
      <c r="GX267" s="131">
        <f>(COUNTIF($D267:$E267,$GX$1))</f>
        <v>0</v>
      </c>
      <c r="GY267" s="131">
        <f t="shared" si="1634"/>
        <v>0</v>
      </c>
      <c r="GZ267" s="10"/>
      <c r="HA267" s="10"/>
      <c r="HB267" s="131">
        <f>(COUNTIF($D267:$E267,$HB$1))</f>
        <v>0</v>
      </c>
      <c r="HC267" s="131">
        <f t="shared" si="1635"/>
        <v>0</v>
      </c>
      <c r="HD267" s="10"/>
      <c r="HE267" s="10"/>
      <c r="HF267" s="131">
        <f>(COUNTIF($D267:$E267,$HF$1))</f>
        <v>0</v>
      </c>
      <c r="HG267" s="131">
        <f t="shared" si="1636"/>
        <v>0</v>
      </c>
      <c r="HH267" s="10"/>
      <c r="HI267" s="10"/>
      <c r="HJ267" s="131">
        <f>(COUNTIF($D267:$E267,$HJ$1))</f>
        <v>0</v>
      </c>
      <c r="HK267" s="131">
        <f t="shared" si="1637"/>
        <v>0</v>
      </c>
      <c r="HL267" s="10"/>
      <c r="HM267" s="10"/>
      <c r="HN267" s="131">
        <f>(COUNTIF($D267:$E267,$HN$1))</f>
        <v>0</v>
      </c>
      <c r="HO267" s="131">
        <f t="shared" si="1638"/>
        <v>0</v>
      </c>
      <c r="HP267" s="10"/>
      <c r="HQ267" s="10"/>
      <c r="HR267" s="131">
        <f>(COUNTIF($D267:$E267,$HR$1))</f>
        <v>0</v>
      </c>
      <c r="HS267" s="131">
        <f t="shared" si="1639"/>
        <v>0</v>
      </c>
      <c r="HT267" s="10"/>
      <c r="HU267" s="10"/>
      <c r="HV267" s="131">
        <f>(COUNTIF($D267:$E267,$HV$1))</f>
        <v>0</v>
      </c>
      <c r="HW267" s="131">
        <f t="shared" si="1640"/>
        <v>0</v>
      </c>
      <c r="HX267" s="10"/>
      <c r="HY267" s="10"/>
      <c r="HZ267" s="131">
        <f>(COUNTIF($D267:$E267,$HZ$1))</f>
        <v>0</v>
      </c>
      <c r="IA267" s="131">
        <f t="shared" si="1641"/>
        <v>0</v>
      </c>
      <c r="IB267" s="10"/>
      <c r="IC267" s="10"/>
      <c r="ID267" s="131">
        <f>(COUNTIF($D267:$E267,$ID$1))</f>
        <v>0</v>
      </c>
      <c r="IE267" s="131">
        <f t="shared" si="1642"/>
        <v>0</v>
      </c>
      <c r="IF267" s="10"/>
      <c r="IG267" s="10"/>
      <c r="IH267" s="131">
        <f>(COUNTIF($D267:$E267,$IH$1))</f>
        <v>0</v>
      </c>
      <c r="II267" s="131">
        <f t="shared" si="1643"/>
        <v>0</v>
      </c>
      <c r="IJ267" s="10"/>
      <c r="IK267" s="10"/>
      <c r="IL267" s="131">
        <f>(COUNTIF($D267:$E267,$IL$1))</f>
        <v>0</v>
      </c>
      <c r="IM267" s="131">
        <f t="shared" si="1644"/>
        <v>0</v>
      </c>
      <c r="IN267" s="10"/>
      <c r="IO267" s="10"/>
      <c r="IP267" s="131">
        <f>(COUNTIF($D267:$E267,$IP$1))</f>
        <v>0</v>
      </c>
      <c r="IQ267" s="131">
        <f t="shared" si="1645"/>
        <v>0</v>
      </c>
      <c r="IR267" s="10"/>
      <c r="IS267" s="10"/>
      <c r="IT267" s="131">
        <f>(COUNTIF($D267:$E267,$IT$1))</f>
        <v>0</v>
      </c>
      <c r="IU267" s="131">
        <f t="shared" si="1646"/>
        <v>0</v>
      </c>
      <c r="IV267" s="10"/>
      <c r="IW267" s="10"/>
      <c r="IX267" s="131">
        <f>(COUNTIF($D267:$E267,$IX$1))</f>
        <v>0</v>
      </c>
      <c r="IY267" s="131">
        <f t="shared" si="1647"/>
        <v>0</v>
      </c>
      <c r="IZ267" s="10"/>
      <c r="JA267" s="10"/>
      <c r="JB267" s="131">
        <f>(COUNTIF($D267:$E267,$JB$1))</f>
        <v>0</v>
      </c>
      <c r="JC267" s="131">
        <f t="shared" si="1648"/>
        <v>0</v>
      </c>
      <c r="JD267" s="10"/>
      <c r="JE267" s="10"/>
      <c r="JF267" s="131">
        <f>(COUNTIF($D267:$E267,$JF$1))</f>
        <v>0</v>
      </c>
      <c r="JG267" s="131">
        <f t="shared" si="1649"/>
        <v>0</v>
      </c>
      <c r="JH267" s="10"/>
      <c r="JI267" s="10"/>
      <c r="JJ267" s="131">
        <f>(COUNTIF($D267:$E267,$JJ$1))</f>
        <v>0</v>
      </c>
      <c r="JK267" s="131">
        <f t="shared" si="1650"/>
        <v>0</v>
      </c>
      <c r="JL267" s="10"/>
      <c r="JM267" s="10"/>
      <c r="JN267" s="131">
        <f>(COUNTIF($D267:$E267,$JN$1))</f>
        <v>0</v>
      </c>
      <c r="JO267" s="131">
        <f t="shared" si="1651"/>
        <v>0</v>
      </c>
      <c r="JP267" s="10"/>
      <c r="JQ267" s="10"/>
      <c r="JR267" s="131">
        <f>(COUNTIF($D267:$E267,$JR$1))</f>
        <v>0</v>
      </c>
      <c r="JS267" s="131">
        <f t="shared" si="1652"/>
        <v>0</v>
      </c>
      <c r="JT267" s="10"/>
      <c r="JU267" s="10"/>
      <c r="JV267" s="131">
        <f>(COUNTIF($D267:$E267,$JV$1))</f>
        <v>0</v>
      </c>
      <c r="JW267" s="131">
        <f t="shared" si="1653"/>
        <v>0</v>
      </c>
      <c r="JX267" s="10"/>
      <c r="JY267" s="10"/>
      <c r="JZ267" s="131">
        <f>(COUNTIF($D267:$E267,$JZ$1))</f>
        <v>0</v>
      </c>
      <c r="KA267" s="131">
        <f t="shared" si="1654"/>
        <v>0</v>
      </c>
      <c r="KB267" s="10"/>
      <c r="KC267" s="10"/>
      <c r="KD267" s="131">
        <f>(COUNTIF($D267:$E267,$KD$1))</f>
        <v>0</v>
      </c>
      <c r="KE267" s="131">
        <f t="shared" si="1655"/>
        <v>0</v>
      </c>
      <c r="KF267" s="10"/>
      <c r="KG267" s="10"/>
      <c r="KH267" s="131">
        <f>(COUNTIF($D267:$E267,$KH$1))</f>
        <v>0</v>
      </c>
      <c r="KI267" s="131">
        <f t="shared" si="1656"/>
        <v>0</v>
      </c>
      <c r="KJ267" s="10"/>
      <c r="KK267" s="10"/>
      <c r="KL267" s="131">
        <f>(COUNTIF($D267:$E267,$KL$1))</f>
        <v>0</v>
      </c>
      <c r="KM267" s="131">
        <f t="shared" si="1657"/>
        <v>0</v>
      </c>
      <c r="KN267" s="10"/>
      <c r="KO267" s="10"/>
      <c r="KP267" s="131">
        <f>(COUNTIF($D267:$E267,$KP$1))</f>
        <v>0</v>
      </c>
      <c r="KQ267" s="131">
        <f t="shared" si="1658"/>
        <v>0</v>
      </c>
      <c r="KR267" s="10"/>
      <c r="KS267" s="10"/>
      <c r="KT267" s="131">
        <f>(COUNTIF($D267:$E267,$KT$1))</f>
        <v>0</v>
      </c>
      <c r="KU267" s="131">
        <f t="shared" si="1659"/>
        <v>0</v>
      </c>
      <c r="KV267" s="10"/>
      <c r="KW267" s="10"/>
      <c r="KX267" s="131">
        <f>(COUNTIF($D267:$E267,$KX$1))</f>
        <v>0</v>
      </c>
      <c r="KY267" s="131">
        <f t="shared" si="1660"/>
        <v>0</v>
      </c>
      <c r="KZ267" s="10"/>
      <c r="LA267" s="10"/>
      <c r="LB267" s="131">
        <f>(COUNTIF($D267:$E267,$LB$1))</f>
        <v>0</v>
      </c>
      <c r="LC267" s="131">
        <f t="shared" si="1661"/>
        <v>0</v>
      </c>
      <c r="LD267" s="10"/>
      <c r="LE267" s="10"/>
      <c r="LF267" s="131">
        <f>(COUNTIF($D267:$E267,$NN$1))</f>
        <v>0</v>
      </c>
      <c r="LG267" s="131">
        <f t="shared" si="1662"/>
        <v>0</v>
      </c>
      <c r="LH267" s="10"/>
      <c r="LI267" s="10"/>
      <c r="LJ267" s="131">
        <f>(COUNTIF($D267:$E267,$NN$1))</f>
        <v>0</v>
      </c>
      <c r="LK267" s="131">
        <f t="shared" si="1663"/>
        <v>0</v>
      </c>
      <c r="LL267" s="10"/>
      <c r="LM267" s="10"/>
      <c r="LN267" s="131">
        <f>(COUNTIF($D267:$E267,$NN$1))</f>
        <v>0</v>
      </c>
      <c r="LO267" s="131">
        <f t="shared" si="1664"/>
        <v>0</v>
      </c>
      <c r="LP267" s="10"/>
      <c r="LQ267" s="10"/>
      <c r="LR267" s="131">
        <f>(COUNTIF($D267:$E267,$NN$1))</f>
        <v>0</v>
      </c>
      <c r="LS267" s="131">
        <f t="shared" si="1665"/>
        <v>0</v>
      </c>
      <c r="LT267" s="10"/>
      <c r="LU267" s="10"/>
      <c r="LV267" s="131">
        <f>(COUNTIF($D267:$E267,$NN$1))</f>
        <v>0</v>
      </c>
      <c r="LW267" s="131">
        <f t="shared" si="1666"/>
        <v>0</v>
      </c>
      <c r="LX267" s="10"/>
      <c r="LY267" s="10"/>
      <c r="LZ267" s="131">
        <f>(COUNTIF($D267:$E267,$NN$1))</f>
        <v>0</v>
      </c>
      <c r="MA267" s="131">
        <f t="shared" si="1667"/>
        <v>0</v>
      </c>
      <c r="MB267" s="10"/>
      <c r="MC267" s="10"/>
      <c r="MD267" s="131">
        <f>(COUNTIF($D267:$E267,$NN$1))</f>
        <v>0</v>
      </c>
      <c r="ME267" s="131">
        <f t="shared" si="1668"/>
        <v>0</v>
      </c>
      <c r="MF267" s="10"/>
      <c r="MG267" s="10"/>
      <c r="MH267" s="131">
        <f>(COUNTIF($D267:$E267,$NN$1))</f>
        <v>0</v>
      </c>
      <c r="MI267" s="131">
        <f t="shared" si="1669"/>
        <v>0</v>
      </c>
      <c r="MJ267" s="10"/>
      <c r="MK267" s="10"/>
      <c r="ML267" s="131">
        <f>(COUNTIF($D267:$E267,$NN$1))</f>
        <v>0</v>
      </c>
      <c r="MM267" s="131">
        <f t="shared" si="1670"/>
        <v>0</v>
      </c>
      <c r="MN267" s="10"/>
      <c r="MO267" s="10"/>
      <c r="MP267" s="131">
        <f>(COUNTIF($D267:$E267,$NN$1))</f>
        <v>0</v>
      </c>
      <c r="MQ267" s="131">
        <f t="shared" si="1671"/>
        <v>0</v>
      </c>
      <c r="MR267" s="10"/>
      <c r="MS267" s="10"/>
      <c r="MT267" s="131">
        <f>(COUNTIF($D267:$E267,$NN$1))</f>
        <v>0</v>
      </c>
      <c r="MU267" s="131">
        <f t="shared" si="1672"/>
        <v>0</v>
      </c>
      <c r="MV267" s="10"/>
      <c r="MW267" s="10"/>
      <c r="MX267" s="131">
        <f>(COUNTIF($D267:$E267,$NN$1))</f>
        <v>0</v>
      </c>
      <c r="MY267" s="131">
        <f t="shared" si="1673"/>
        <v>0</v>
      </c>
      <c r="MZ267" s="10"/>
      <c r="NA267" s="10"/>
      <c r="NB267" s="131">
        <f>(COUNTIF($D267:$E267,$NN$1))</f>
        <v>0</v>
      </c>
      <c r="NC267" s="131">
        <f t="shared" si="1674"/>
        <v>0</v>
      </c>
      <c r="ND267" s="10"/>
      <c r="NE267" s="10"/>
      <c r="NF267" s="131">
        <f>(COUNTIF($D267:$E267,$NN$1))</f>
        <v>0</v>
      </c>
      <c r="NG267" s="131">
        <f t="shared" si="1675"/>
        <v>0</v>
      </c>
      <c r="NH267" s="10"/>
      <c r="NI267" s="10"/>
      <c r="NJ267" s="131">
        <f>(COUNTIF($D267:$E267,$NN$1))</f>
        <v>0</v>
      </c>
      <c r="NK267" s="131">
        <f t="shared" si="1676"/>
        <v>0</v>
      </c>
      <c r="NL267" s="10"/>
      <c r="NM267" s="10"/>
      <c r="NN267" s="131">
        <f>(COUNTIF($D267:$E267,$NN$1))</f>
        <v>0</v>
      </c>
      <c r="NO267" s="131">
        <f t="shared" si="1677"/>
        <v>0</v>
      </c>
      <c r="NP267" s="10"/>
      <c r="NQ267" s="10"/>
      <c r="NR267" s="10"/>
      <c r="NS267" s="10"/>
      <c r="NT267" s="134">
        <f t="shared" si="1575"/>
        <v>0</v>
      </c>
      <c r="NU267" s="134">
        <f t="shared" si="1576"/>
        <v>0</v>
      </c>
      <c r="NV267" s="134">
        <f t="shared" si="1577"/>
        <v>0</v>
      </c>
      <c r="NW267" s="134">
        <f t="shared" si="1578"/>
        <v>0</v>
      </c>
      <c r="NX267" s="129"/>
      <c r="NY267" s="136">
        <f t="shared" si="1580"/>
        <v>2</v>
      </c>
      <c r="NZ267" s="136">
        <f t="shared" si="1581"/>
        <v>3</v>
      </c>
      <c r="OA267" s="136">
        <f t="shared" si="1582"/>
        <v>0</v>
      </c>
      <c r="OB267" s="136">
        <f t="shared" si="1583"/>
        <v>0</v>
      </c>
    </row>
    <row r="268" spans="1:392" s="28" customFormat="1" ht="20.25" customHeight="1">
      <c r="A268" s="2">
        <v>4</v>
      </c>
      <c r="B268" s="2" t="s">
        <v>2</v>
      </c>
      <c r="C268" s="92"/>
      <c r="D268" s="91" t="s">
        <v>191</v>
      </c>
      <c r="E268" s="91" t="s">
        <v>191</v>
      </c>
      <c r="F268" s="94" t="s">
        <v>103</v>
      </c>
      <c r="G268" s="94" t="s">
        <v>102</v>
      </c>
      <c r="H268" s="3"/>
      <c r="I268" s="92"/>
      <c r="J268" s="92"/>
      <c r="K268">
        <v>5</v>
      </c>
      <c r="L268"/>
      <c r="M268" s="10">
        <v>2</v>
      </c>
      <c r="N268" s="10">
        <v>3</v>
      </c>
      <c r="O268" s="10"/>
      <c r="P268" s="10"/>
      <c r="Q268" s="10"/>
      <c r="R268" s="131">
        <f t="shared" si="1678"/>
        <v>0</v>
      </c>
      <c r="S268" s="131">
        <f t="shared" si="1679"/>
        <v>0</v>
      </c>
      <c r="T268" s="10"/>
      <c r="U268" s="10"/>
      <c r="V268" s="131">
        <f>(COUNTIF($D268:$E268,$V$1))</f>
        <v>0</v>
      </c>
      <c r="W268" s="131">
        <f t="shared" si="1588"/>
        <v>0</v>
      </c>
      <c r="X268" s="10"/>
      <c r="Y268" s="10"/>
      <c r="Z268" s="131">
        <f>(COUNTIF($D268:$E268,$Z$1))</f>
        <v>0</v>
      </c>
      <c r="AA268" s="131">
        <f t="shared" si="1589"/>
        <v>0</v>
      </c>
      <c r="AB268" s="10"/>
      <c r="AC268" s="10"/>
      <c r="AD268" s="131">
        <f>(COUNTIF($D268:$E268,$AD$1))</f>
        <v>0</v>
      </c>
      <c r="AE268" s="131">
        <f t="shared" si="1590"/>
        <v>0</v>
      </c>
      <c r="AF268" s="10"/>
      <c r="AG268" s="10"/>
      <c r="AH268" s="131">
        <f>(COUNTIF($D268:$E268,$AH$1))</f>
        <v>0</v>
      </c>
      <c r="AI268" s="131">
        <f t="shared" si="1591"/>
        <v>0</v>
      </c>
      <c r="AJ268" s="10"/>
      <c r="AK268" s="10"/>
      <c r="AL268" s="131">
        <f>(COUNTIF($D268:$E268,$AL$1))</f>
        <v>0</v>
      </c>
      <c r="AM268" s="131">
        <f t="shared" si="1592"/>
        <v>0</v>
      </c>
      <c r="AN268" s="10"/>
      <c r="AO268" s="10"/>
      <c r="AP268" s="131">
        <f>(COUNTIF($D268:$E268,$AP$1))</f>
        <v>2</v>
      </c>
      <c r="AQ268" s="131">
        <f t="shared" si="1593"/>
        <v>0</v>
      </c>
      <c r="AR268" s="10"/>
      <c r="AS268" s="10"/>
      <c r="AT268" s="131">
        <f>(COUNTIF($D268:$E268,$AT$1))</f>
        <v>0</v>
      </c>
      <c r="AU268" s="131">
        <f t="shared" si="1594"/>
        <v>0</v>
      </c>
      <c r="AV268" s="10"/>
      <c r="AW268" s="10"/>
      <c r="AX268" s="131">
        <f>(COUNTIF($D268:$E268,$AX$1))</f>
        <v>0</v>
      </c>
      <c r="AY268" s="131">
        <f t="shared" si="1595"/>
        <v>0</v>
      </c>
      <c r="AZ268" s="10"/>
      <c r="BA268" s="10"/>
      <c r="BB268" s="131">
        <f>(COUNTIF($D268:$E268,$BB$1))</f>
        <v>0</v>
      </c>
      <c r="BC268" s="131">
        <f t="shared" si="1596"/>
        <v>0</v>
      </c>
      <c r="BD268" s="10"/>
      <c r="BE268" s="10"/>
      <c r="BF268" s="131">
        <f>(COUNTIF($D268:$E268,$BF$1))</f>
        <v>0</v>
      </c>
      <c r="BG268" s="131">
        <f t="shared" si="1597"/>
        <v>0</v>
      </c>
      <c r="BH268" s="10"/>
      <c r="BI268" s="10"/>
      <c r="BJ268" s="131">
        <f>(COUNTIF($D268:$E268,$BJ$1))</f>
        <v>0</v>
      </c>
      <c r="BK268" s="131">
        <f t="shared" si="1598"/>
        <v>0</v>
      </c>
      <c r="BL268" s="10"/>
      <c r="BM268" s="10"/>
      <c r="BN268" s="131">
        <f>(COUNTIF($D268:$E268,$BN$1))</f>
        <v>0</v>
      </c>
      <c r="BO268" s="131">
        <f t="shared" si="1599"/>
        <v>0</v>
      </c>
      <c r="BP268" s="10"/>
      <c r="BQ268" s="10"/>
      <c r="BR268" s="131">
        <f>(COUNTIF($D268:$E268,$BR$1))</f>
        <v>0</v>
      </c>
      <c r="BS268" s="131">
        <f t="shared" si="1600"/>
        <v>0</v>
      </c>
      <c r="BT268" s="10"/>
      <c r="BU268" s="10"/>
      <c r="BV268" s="131">
        <f>(COUNTIF($D268:$E268,$BV$1))</f>
        <v>0</v>
      </c>
      <c r="BW268" s="131">
        <f t="shared" si="1601"/>
        <v>0</v>
      </c>
      <c r="BX268" s="10"/>
      <c r="BY268" s="10"/>
      <c r="BZ268" s="131">
        <f>(COUNTIF($D268:$E268,$BZ$1))</f>
        <v>0</v>
      </c>
      <c r="CA268" s="131">
        <f t="shared" si="1602"/>
        <v>0</v>
      </c>
      <c r="CB268" s="10"/>
      <c r="CC268" s="10"/>
      <c r="CD268" s="131">
        <f>(COUNTIF($D268:$E268,$CD$1))</f>
        <v>0</v>
      </c>
      <c r="CE268" s="131">
        <f t="shared" si="1603"/>
        <v>0</v>
      </c>
      <c r="CF268" s="10"/>
      <c r="CG268" s="10"/>
      <c r="CH268" s="131">
        <f>(COUNTIF($D268:$E268,$CH$1))</f>
        <v>0</v>
      </c>
      <c r="CI268" s="131">
        <f t="shared" si="1604"/>
        <v>0</v>
      </c>
      <c r="CJ268" s="10"/>
      <c r="CK268" s="10"/>
      <c r="CL268" s="131">
        <f>(COUNTIF($D268:$E268,$CL$1))</f>
        <v>0</v>
      </c>
      <c r="CM268" s="131">
        <f t="shared" si="1605"/>
        <v>0</v>
      </c>
      <c r="CN268" s="10"/>
      <c r="CO268" s="10"/>
      <c r="CP268" s="131">
        <f>(COUNTIF($D268:$E268,$CP$1))</f>
        <v>0</v>
      </c>
      <c r="CQ268" s="131">
        <f t="shared" si="1606"/>
        <v>0</v>
      </c>
      <c r="CR268" s="10"/>
      <c r="CS268" s="10"/>
      <c r="CT268" s="131">
        <f>(COUNTIF($D268:$E268,$CT$1))</f>
        <v>0</v>
      </c>
      <c r="CU268" s="131">
        <f t="shared" si="1607"/>
        <v>0</v>
      </c>
      <c r="CV268" s="10"/>
      <c r="CW268" s="10"/>
      <c r="CX268" s="131">
        <f>(COUNTIF($D268:$E268,$CX$1))</f>
        <v>0</v>
      </c>
      <c r="CY268" s="131">
        <f t="shared" si="1608"/>
        <v>1</v>
      </c>
      <c r="CZ268" s="10"/>
      <c r="DA268" s="10"/>
      <c r="DB268" s="131">
        <f>(COUNTIF($D268:$E268,$DB$1))</f>
        <v>0</v>
      </c>
      <c r="DC268" s="131">
        <f t="shared" si="1609"/>
        <v>0</v>
      </c>
      <c r="DD268" s="10"/>
      <c r="DE268" s="10"/>
      <c r="DF268" s="131">
        <f>(COUNTIF($D268:$E268,$DF$1))</f>
        <v>0</v>
      </c>
      <c r="DG268" s="131">
        <f t="shared" si="1610"/>
        <v>0</v>
      </c>
      <c r="DH268" s="10"/>
      <c r="DI268" s="10"/>
      <c r="DJ268" s="131">
        <f>(COUNTIF($D268:$E268,$DJ$1))</f>
        <v>0</v>
      </c>
      <c r="DK268" s="131">
        <f t="shared" si="1611"/>
        <v>0</v>
      </c>
      <c r="DL268" s="10"/>
      <c r="DM268" s="10"/>
      <c r="DN268" s="131">
        <f>(COUNTIF($D268:$E268,$DN$1))</f>
        <v>0</v>
      </c>
      <c r="DO268" s="131">
        <f t="shared" si="1612"/>
        <v>1</v>
      </c>
      <c r="DP268" s="10"/>
      <c r="DQ268" s="10"/>
      <c r="DR268" s="131">
        <f>(COUNTIF($D268:$E268,$DR$1))</f>
        <v>0</v>
      </c>
      <c r="DS268" s="131">
        <f t="shared" si="1613"/>
        <v>0</v>
      </c>
      <c r="DT268" s="10"/>
      <c r="DU268" s="10"/>
      <c r="DV268" s="131">
        <f>(COUNTIF($D268:$E268,$DV$1))</f>
        <v>0</v>
      </c>
      <c r="DW268" s="131">
        <f t="shared" si="1614"/>
        <v>0</v>
      </c>
      <c r="DX268" s="10"/>
      <c r="DY268" s="10"/>
      <c r="DZ268" s="131">
        <f>(COUNTIF($D268:$E268,$DZ$1))</f>
        <v>0</v>
      </c>
      <c r="EA268" s="131">
        <f t="shared" si="1615"/>
        <v>0</v>
      </c>
      <c r="EB268" s="10"/>
      <c r="EC268" s="10"/>
      <c r="ED268" s="131">
        <f>(COUNTIF($D268:$E268,$ED$1))</f>
        <v>0</v>
      </c>
      <c r="EE268" s="131">
        <f t="shared" si="1616"/>
        <v>0</v>
      </c>
      <c r="EF268" s="10"/>
      <c r="EG268" s="10"/>
      <c r="EH268" s="131">
        <f>(COUNTIF($D268:$E268,$EH$1))</f>
        <v>0</v>
      </c>
      <c r="EI268" s="131">
        <f t="shared" si="1617"/>
        <v>0</v>
      </c>
      <c r="EJ268" s="10"/>
      <c r="EK268" s="10"/>
      <c r="EL268" s="131">
        <f>(COUNTIF($D268:$E268,$EL$1))</f>
        <v>0</v>
      </c>
      <c r="EM268" s="131">
        <f t="shared" si="1618"/>
        <v>0</v>
      </c>
      <c r="EN268" s="10"/>
      <c r="EO268" s="10"/>
      <c r="EP268" s="131">
        <f>(COUNTIF($D268:$E268,$EP$1))</f>
        <v>0</v>
      </c>
      <c r="EQ268" s="131">
        <f t="shared" si="1619"/>
        <v>0</v>
      </c>
      <c r="ER268" s="10"/>
      <c r="ES268" s="10"/>
      <c r="ET268" s="131">
        <f>(COUNTIF($D268:$E268,$ET$1))</f>
        <v>0</v>
      </c>
      <c r="EU268" s="131">
        <f t="shared" si="1620"/>
        <v>0</v>
      </c>
      <c r="EV268" s="10"/>
      <c r="EW268" s="10"/>
      <c r="EX268" s="131">
        <f>(COUNTIF($D268:$E268,$EX$1))</f>
        <v>0</v>
      </c>
      <c r="EY268" s="131">
        <f t="shared" si="1621"/>
        <v>0</v>
      </c>
      <c r="EZ268" s="10"/>
      <c r="FA268" s="10"/>
      <c r="FB268" s="131">
        <f>(COUNTIF($D268:$E268,$FB$1))</f>
        <v>0</v>
      </c>
      <c r="FC268" s="131">
        <f t="shared" si="1622"/>
        <v>0</v>
      </c>
      <c r="FD268" s="10"/>
      <c r="FE268" s="10"/>
      <c r="FF268" s="131">
        <f>(COUNTIF($D268:$E268,$FF$1))</f>
        <v>0</v>
      </c>
      <c r="FG268" s="131">
        <f t="shared" si="1623"/>
        <v>0</v>
      </c>
      <c r="FH268" s="10"/>
      <c r="FI268" s="10"/>
      <c r="FJ268" s="131">
        <f>(COUNTIF($D268:$E268,$FJ$1))</f>
        <v>0</v>
      </c>
      <c r="FK268" s="131">
        <f t="shared" si="1624"/>
        <v>0</v>
      </c>
      <c r="FL268" s="10"/>
      <c r="FM268" s="10"/>
      <c r="FN268" s="131">
        <f>(COUNTIF($D268:$E268,$FN$1))</f>
        <v>0</v>
      </c>
      <c r="FO268" s="131">
        <f t="shared" si="1625"/>
        <v>0</v>
      </c>
      <c r="FP268" s="10"/>
      <c r="FQ268" s="10"/>
      <c r="FR268" s="131">
        <f>(COUNTIF($D268:$E268,$FR$1))</f>
        <v>0</v>
      </c>
      <c r="FS268" s="131">
        <f t="shared" si="1626"/>
        <v>0</v>
      </c>
      <c r="FT268" s="10"/>
      <c r="FU268" s="10"/>
      <c r="FV268" s="131">
        <f>(COUNTIF($D268:$E268,$FV$1))</f>
        <v>0</v>
      </c>
      <c r="FW268" s="131">
        <f t="shared" si="1627"/>
        <v>0</v>
      </c>
      <c r="FX268" s="10"/>
      <c r="FY268" s="10"/>
      <c r="FZ268" s="131">
        <f>(COUNTIF($D268:$E268,$FZ$1))</f>
        <v>0</v>
      </c>
      <c r="GA268" s="131">
        <f t="shared" si="1628"/>
        <v>0</v>
      </c>
      <c r="GB268" s="10"/>
      <c r="GC268" s="10"/>
      <c r="GD268" s="131">
        <f>(COUNTIF($D268:$E268,$GD$1))</f>
        <v>0</v>
      </c>
      <c r="GE268" s="131">
        <f t="shared" si="1629"/>
        <v>0</v>
      </c>
      <c r="GF268" s="10"/>
      <c r="GG268" s="10"/>
      <c r="GH268" s="131">
        <f>(COUNTIF($D268:$E268,$GH$1))</f>
        <v>0</v>
      </c>
      <c r="GI268" s="131">
        <f t="shared" si="1630"/>
        <v>0</v>
      </c>
      <c r="GJ268" s="10"/>
      <c r="GK268" s="10"/>
      <c r="GL268" s="131">
        <f>(COUNTIF($D268:$E268,$GL$1))</f>
        <v>0</v>
      </c>
      <c r="GM268" s="131">
        <f t="shared" si="1631"/>
        <v>0</v>
      </c>
      <c r="GN268" s="10"/>
      <c r="GO268" s="10"/>
      <c r="GP268" s="131">
        <f>(COUNTIF($D268:$E268,$GP$1))</f>
        <v>0</v>
      </c>
      <c r="GQ268" s="131">
        <f t="shared" si="1632"/>
        <v>0</v>
      </c>
      <c r="GR268" s="10"/>
      <c r="GS268" s="10"/>
      <c r="GT268" s="131">
        <f>(COUNTIF($D268:$E268,$GT$1))</f>
        <v>0</v>
      </c>
      <c r="GU268" s="131">
        <f t="shared" si="1633"/>
        <v>0</v>
      </c>
      <c r="GV268" s="10"/>
      <c r="GW268" s="10"/>
      <c r="GX268" s="131">
        <f>(COUNTIF($D268:$E268,$GX$1))</f>
        <v>0</v>
      </c>
      <c r="GY268" s="131">
        <f t="shared" si="1634"/>
        <v>0</v>
      </c>
      <c r="GZ268" s="10"/>
      <c r="HA268" s="10"/>
      <c r="HB268" s="131">
        <f>(COUNTIF($D268:$E268,$HB$1))</f>
        <v>0</v>
      </c>
      <c r="HC268" s="131">
        <f t="shared" si="1635"/>
        <v>0</v>
      </c>
      <c r="HD268" s="10"/>
      <c r="HE268" s="10"/>
      <c r="HF268" s="131">
        <f>(COUNTIF($D268:$E268,$HF$1))</f>
        <v>0</v>
      </c>
      <c r="HG268" s="131">
        <f t="shared" si="1636"/>
        <v>0</v>
      </c>
      <c r="HH268" s="10"/>
      <c r="HI268" s="10"/>
      <c r="HJ268" s="131">
        <f>(COUNTIF($D268:$E268,$HJ$1))</f>
        <v>0</v>
      </c>
      <c r="HK268" s="131">
        <f t="shared" si="1637"/>
        <v>0</v>
      </c>
      <c r="HL268" s="10"/>
      <c r="HM268" s="10"/>
      <c r="HN268" s="131">
        <f>(COUNTIF($D268:$E268,$HN$1))</f>
        <v>0</v>
      </c>
      <c r="HO268" s="131">
        <f t="shared" si="1638"/>
        <v>0</v>
      </c>
      <c r="HP268" s="10"/>
      <c r="HQ268" s="10"/>
      <c r="HR268" s="131">
        <f>(COUNTIF($D268:$E268,$HR$1))</f>
        <v>0</v>
      </c>
      <c r="HS268" s="131">
        <f t="shared" si="1639"/>
        <v>0</v>
      </c>
      <c r="HT268" s="10"/>
      <c r="HU268" s="10"/>
      <c r="HV268" s="131">
        <f>(COUNTIF($D268:$E268,$HV$1))</f>
        <v>0</v>
      </c>
      <c r="HW268" s="131">
        <f t="shared" si="1640"/>
        <v>0</v>
      </c>
      <c r="HX268" s="10"/>
      <c r="HY268" s="10"/>
      <c r="HZ268" s="131">
        <f>(COUNTIF($D268:$E268,$HZ$1))</f>
        <v>0</v>
      </c>
      <c r="IA268" s="131">
        <f t="shared" si="1641"/>
        <v>0</v>
      </c>
      <c r="IB268" s="10"/>
      <c r="IC268" s="10"/>
      <c r="ID268" s="131">
        <f>(COUNTIF($D268:$E268,$ID$1))</f>
        <v>0</v>
      </c>
      <c r="IE268" s="131">
        <f t="shared" si="1642"/>
        <v>0</v>
      </c>
      <c r="IF268" s="10"/>
      <c r="IG268" s="10"/>
      <c r="IH268" s="131">
        <f>(COUNTIF($D268:$E268,$IH$1))</f>
        <v>0</v>
      </c>
      <c r="II268" s="131">
        <f t="shared" si="1643"/>
        <v>0</v>
      </c>
      <c r="IJ268" s="10"/>
      <c r="IK268" s="10"/>
      <c r="IL268" s="131">
        <f>(COUNTIF($D268:$E268,$IL$1))</f>
        <v>0</v>
      </c>
      <c r="IM268" s="131">
        <f t="shared" si="1644"/>
        <v>0</v>
      </c>
      <c r="IN268" s="10"/>
      <c r="IO268" s="10"/>
      <c r="IP268" s="131">
        <f>(COUNTIF($D268:$E268,$IP$1))</f>
        <v>0</v>
      </c>
      <c r="IQ268" s="131">
        <f t="shared" si="1645"/>
        <v>0</v>
      </c>
      <c r="IR268" s="10"/>
      <c r="IS268" s="10"/>
      <c r="IT268" s="131">
        <f>(COUNTIF($D268:$E268,$IT$1))</f>
        <v>0</v>
      </c>
      <c r="IU268" s="131">
        <f t="shared" si="1646"/>
        <v>0</v>
      </c>
      <c r="IV268" s="10"/>
      <c r="IW268" s="10"/>
      <c r="IX268" s="131">
        <f>(COUNTIF($D268:$E268,$IX$1))</f>
        <v>0</v>
      </c>
      <c r="IY268" s="131">
        <f t="shared" si="1647"/>
        <v>0</v>
      </c>
      <c r="IZ268" s="10"/>
      <c r="JA268" s="10"/>
      <c r="JB268" s="131">
        <f>(COUNTIF($D268:$E268,$JB$1))</f>
        <v>0</v>
      </c>
      <c r="JC268" s="131">
        <f t="shared" si="1648"/>
        <v>0</v>
      </c>
      <c r="JD268" s="10"/>
      <c r="JE268" s="10"/>
      <c r="JF268" s="131">
        <f>(COUNTIF($D268:$E268,$JF$1))</f>
        <v>0</v>
      </c>
      <c r="JG268" s="131">
        <f t="shared" si="1649"/>
        <v>0</v>
      </c>
      <c r="JH268" s="10"/>
      <c r="JI268" s="10"/>
      <c r="JJ268" s="131">
        <f>(COUNTIF($D268:$E268,$JJ$1))</f>
        <v>0</v>
      </c>
      <c r="JK268" s="131">
        <f t="shared" si="1650"/>
        <v>0</v>
      </c>
      <c r="JL268" s="10"/>
      <c r="JM268" s="10"/>
      <c r="JN268" s="131">
        <f>(COUNTIF($D268:$E268,$JN$1))</f>
        <v>0</v>
      </c>
      <c r="JO268" s="131">
        <f t="shared" si="1651"/>
        <v>0</v>
      </c>
      <c r="JP268" s="10"/>
      <c r="JQ268" s="10"/>
      <c r="JR268" s="131">
        <f>(COUNTIF($D268:$E268,$JR$1))</f>
        <v>0</v>
      </c>
      <c r="JS268" s="131">
        <f t="shared" si="1652"/>
        <v>0</v>
      </c>
      <c r="JT268" s="10"/>
      <c r="JU268" s="10"/>
      <c r="JV268" s="131">
        <f>(COUNTIF($D268:$E268,$JV$1))</f>
        <v>0</v>
      </c>
      <c r="JW268" s="131">
        <f t="shared" si="1653"/>
        <v>0</v>
      </c>
      <c r="JX268" s="10"/>
      <c r="JY268" s="10"/>
      <c r="JZ268" s="131">
        <f>(COUNTIF($D268:$E268,$JZ$1))</f>
        <v>0</v>
      </c>
      <c r="KA268" s="131">
        <f t="shared" si="1654"/>
        <v>0</v>
      </c>
      <c r="KB268" s="10"/>
      <c r="KC268" s="10"/>
      <c r="KD268" s="131">
        <f>(COUNTIF($D268:$E268,$KD$1))</f>
        <v>0</v>
      </c>
      <c r="KE268" s="131">
        <f t="shared" si="1655"/>
        <v>0</v>
      </c>
      <c r="KF268" s="10"/>
      <c r="KG268" s="10"/>
      <c r="KH268" s="131">
        <f>(COUNTIF($D268:$E268,$KH$1))</f>
        <v>0</v>
      </c>
      <c r="KI268" s="131">
        <f t="shared" si="1656"/>
        <v>0</v>
      </c>
      <c r="KJ268" s="10"/>
      <c r="KK268" s="10"/>
      <c r="KL268" s="131">
        <f>(COUNTIF($D268:$E268,$KL$1))</f>
        <v>0</v>
      </c>
      <c r="KM268" s="131">
        <f t="shared" si="1657"/>
        <v>0</v>
      </c>
      <c r="KN268" s="10"/>
      <c r="KO268" s="10"/>
      <c r="KP268" s="131">
        <f>(COUNTIF($D268:$E268,$KP$1))</f>
        <v>0</v>
      </c>
      <c r="KQ268" s="131">
        <f t="shared" si="1658"/>
        <v>0</v>
      </c>
      <c r="KR268" s="10"/>
      <c r="KS268" s="10"/>
      <c r="KT268" s="131">
        <f>(COUNTIF($D268:$E268,$KT$1))</f>
        <v>0</v>
      </c>
      <c r="KU268" s="131">
        <f t="shared" si="1659"/>
        <v>0</v>
      </c>
      <c r="KV268" s="10"/>
      <c r="KW268" s="10"/>
      <c r="KX268" s="131">
        <f>(COUNTIF($D268:$E268,$KX$1))</f>
        <v>0</v>
      </c>
      <c r="KY268" s="131">
        <f t="shared" si="1660"/>
        <v>0</v>
      </c>
      <c r="KZ268" s="10"/>
      <c r="LA268" s="10"/>
      <c r="LB268" s="131">
        <f>(COUNTIF($D268:$E268,$LB$1))</f>
        <v>0</v>
      </c>
      <c r="LC268" s="131">
        <f t="shared" si="1661"/>
        <v>0</v>
      </c>
      <c r="LD268" s="10"/>
      <c r="LE268" s="10"/>
      <c r="LF268" s="131">
        <f>(COUNTIF($D268:$E268,$NN$1))</f>
        <v>0</v>
      </c>
      <c r="LG268" s="131">
        <f t="shared" si="1662"/>
        <v>0</v>
      </c>
      <c r="LH268" s="10"/>
      <c r="LI268" s="10"/>
      <c r="LJ268" s="131">
        <f>(COUNTIF($D268:$E268,$NN$1))</f>
        <v>0</v>
      </c>
      <c r="LK268" s="131">
        <f t="shared" si="1663"/>
        <v>0</v>
      </c>
      <c r="LL268" s="10"/>
      <c r="LM268" s="10"/>
      <c r="LN268" s="131">
        <f>(COUNTIF($D268:$E268,$NN$1))</f>
        <v>0</v>
      </c>
      <c r="LO268" s="131">
        <f t="shared" si="1664"/>
        <v>0</v>
      </c>
      <c r="LP268" s="10"/>
      <c r="LQ268" s="10"/>
      <c r="LR268" s="131">
        <f>(COUNTIF($D268:$E268,$NN$1))</f>
        <v>0</v>
      </c>
      <c r="LS268" s="131">
        <f t="shared" si="1665"/>
        <v>0</v>
      </c>
      <c r="LT268" s="10"/>
      <c r="LU268" s="10"/>
      <c r="LV268" s="131">
        <f>(COUNTIF($D268:$E268,$NN$1))</f>
        <v>0</v>
      </c>
      <c r="LW268" s="131">
        <f t="shared" si="1666"/>
        <v>0</v>
      </c>
      <c r="LX268" s="10"/>
      <c r="LY268" s="10"/>
      <c r="LZ268" s="131">
        <f>(COUNTIF($D268:$E268,$NN$1))</f>
        <v>0</v>
      </c>
      <c r="MA268" s="131">
        <f t="shared" si="1667"/>
        <v>0</v>
      </c>
      <c r="MB268" s="10"/>
      <c r="MC268" s="10"/>
      <c r="MD268" s="131">
        <f>(COUNTIF($D268:$E268,$NN$1))</f>
        <v>0</v>
      </c>
      <c r="ME268" s="131">
        <f t="shared" si="1668"/>
        <v>0</v>
      </c>
      <c r="MF268" s="10"/>
      <c r="MG268" s="10"/>
      <c r="MH268" s="131">
        <f>(COUNTIF($D268:$E268,$NN$1))</f>
        <v>0</v>
      </c>
      <c r="MI268" s="131">
        <f t="shared" si="1669"/>
        <v>0</v>
      </c>
      <c r="MJ268" s="10"/>
      <c r="MK268" s="10"/>
      <c r="ML268" s="131">
        <f>(COUNTIF($D268:$E268,$NN$1))</f>
        <v>0</v>
      </c>
      <c r="MM268" s="131">
        <f t="shared" si="1670"/>
        <v>0</v>
      </c>
      <c r="MN268" s="10"/>
      <c r="MO268" s="10"/>
      <c r="MP268" s="131">
        <f>(COUNTIF($D268:$E268,$NN$1))</f>
        <v>0</v>
      </c>
      <c r="MQ268" s="131">
        <f t="shared" si="1671"/>
        <v>0</v>
      </c>
      <c r="MR268" s="10"/>
      <c r="MS268" s="10"/>
      <c r="MT268" s="131">
        <f>(COUNTIF($D268:$E268,$NN$1))</f>
        <v>0</v>
      </c>
      <c r="MU268" s="131">
        <f t="shared" si="1672"/>
        <v>0</v>
      </c>
      <c r="MV268" s="10"/>
      <c r="MW268" s="10"/>
      <c r="MX268" s="131">
        <f>(COUNTIF($D268:$E268,$NN$1))</f>
        <v>0</v>
      </c>
      <c r="MY268" s="131">
        <f t="shared" si="1673"/>
        <v>0</v>
      </c>
      <c r="MZ268" s="10"/>
      <c r="NA268" s="10"/>
      <c r="NB268" s="131">
        <f>(COUNTIF($D268:$E268,$NN$1))</f>
        <v>0</v>
      </c>
      <c r="NC268" s="131">
        <f t="shared" si="1674"/>
        <v>0</v>
      </c>
      <c r="ND268" s="10"/>
      <c r="NE268" s="10"/>
      <c r="NF268" s="131">
        <f>(COUNTIF($D268:$E268,$NN$1))</f>
        <v>0</v>
      </c>
      <c r="NG268" s="131">
        <f t="shared" si="1675"/>
        <v>0</v>
      </c>
      <c r="NH268" s="10"/>
      <c r="NI268" s="10"/>
      <c r="NJ268" s="131">
        <f>(COUNTIF($D268:$E268,$NN$1))</f>
        <v>0</v>
      </c>
      <c r="NK268" s="131">
        <f t="shared" si="1676"/>
        <v>0</v>
      </c>
      <c r="NL268" s="10"/>
      <c r="NM268" s="10"/>
      <c r="NN268" s="131">
        <f>(COUNTIF($D268:$E268,$NN$1))</f>
        <v>0</v>
      </c>
      <c r="NO268" s="131">
        <f t="shared" si="1677"/>
        <v>0</v>
      </c>
      <c r="NP268" s="10"/>
      <c r="NQ268" s="10"/>
      <c r="NR268" s="10"/>
      <c r="NS268" s="10"/>
      <c r="NT268" s="134">
        <f t="shared" si="1575"/>
        <v>0</v>
      </c>
      <c r="NU268" s="134">
        <f t="shared" si="1576"/>
        <v>1</v>
      </c>
      <c r="NV268" s="134">
        <f t="shared" si="1577"/>
        <v>0</v>
      </c>
      <c r="NW268" s="134">
        <f t="shared" si="1578"/>
        <v>0</v>
      </c>
      <c r="NX268" s="129"/>
      <c r="NY268" s="136">
        <f t="shared" si="1580"/>
        <v>2</v>
      </c>
      <c r="NZ268" s="136">
        <f t="shared" si="1581"/>
        <v>2</v>
      </c>
      <c r="OA268" s="136">
        <f t="shared" si="1582"/>
        <v>0</v>
      </c>
      <c r="OB268" s="136">
        <f t="shared" si="1583"/>
        <v>0</v>
      </c>
    </row>
    <row r="269" spans="1:392" s="28" customFormat="1" ht="20.25" customHeight="1">
      <c r="A269" s="2">
        <v>5</v>
      </c>
      <c r="B269" s="2" t="s">
        <v>0</v>
      </c>
      <c r="C269" s="92"/>
      <c r="D269" s="13" t="s">
        <v>191</v>
      </c>
      <c r="E269" s="91" t="s">
        <v>191</v>
      </c>
      <c r="F269" s="94" t="s">
        <v>103</v>
      </c>
      <c r="G269" s="94" t="s">
        <v>102</v>
      </c>
      <c r="H269" s="3" t="s">
        <v>123</v>
      </c>
      <c r="I269" s="92"/>
      <c r="J269" s="92"/>
      <c r="K269">
        <v>5</v>
      </c>
      <c r="L269"/>
      <c r="M269" s="10">
        <v>1</v>
      </c>
      <c r="N269" s="10">
        <v>3</v>
      </c>
      <c r="O269" s="10">
        <v>1</v>
      </c>
      <c r="P269" s="10"/>
      <c r="Q269" s="10"/>
      <c r="R269" s="131">
        <f>(COUNTIF($E269,$R$1))</f>
        <v>0</v>
      </c>
      <c r="S269" s="131">
        <f t="shared" si="1679"/>
        <v>0</v>
      </c>
      <c r="T269" s="131">
        <f>(COUNTIF($D269,$R$1))</f>
        <v>0</v>
      </c>
      <c r="U269" s="10"/>
      <c r="V269" s="131">
        <f>(COUNTIF($E269,$V$1))</f>
        <v>0</v>
      </c>
      <c r="W269" s="131">
        <f t="shared" si="1588"/>
        <v>0</v>
      </c>
      <c r="X269" s="131">
        <f>(COUNTIF($D269,$V$1))</f>
        <v>0</v>
      </c>
      <c r="Y269" s="10"/>
      <c r="Z269" s="131">
        <f>(COUNTIF($E269,$Z$1))</f>
        <v>0</v>
      </c>
      <c r="AA269" s="131">
        <f t="shared" si="1589"/>
        <v>0</v>
      </c>
      <c r="AB269" s="131">
        <f>(COUNTIF($D269,$Z$1))</f>
        <v>0</v>
      </c>
      <c r="AC269" s="10"/>
      <c r="AD269" s="131">
        <f>(COUNTIF($E269,$AD$1))</f>
        <v>0</v>
      </c>
      <c r="AE269" s="131">
        <f t="shared" si="1590"/>
        <v>0</v>
      </c>
      <c r="AF269" s="131">
        <f>(COUNTIF($D269,$AD$1))</f>
        <v>0</v>
      </c>
      <c r="AG269" s="10"/>
      <c r="AH269" s="131">
        <f>(COUNTIF($E269,$AH$1))</f>
        <v>0</v>
      </c>
      <c r="AI269" s="131">
        <f t="shared" si="1591"/>
        <v>0</v>
      </c>
      <c r="AJ269" s="131">
        <f>(COUNTIF($D269,$AH$1))</f>
        <v>0</v>
      </c>
      <c r="AK269" s="10"/>
      <c r="AL269" s="131">
        <f>(COUNTIF($E269,$AL$1))</f>
        <v>0</v>
      </c>
      <c r="AM269" s="131">
        <f t="shared" si="1592"/>
        <v>0</v>
      </c>
      <c r="AN269" s="131">
        <f>(COUNTIF($D269,$AL$1))</f>
        <v>0</v>
      </c>
      <c r="AO269" s="10"/>
      <c r="AP269" s="131">
        <f>(COUNTIF($E269,$AP$1))</f>
        <v>1</v>
      </c>
      <c r="AQ269" s="131">
        <f t="shared" si="1593"/>
        <v>0</v>
      </c>
      <c r="AR269" s="131">
        <f>(COUNTIF($D269,$AP$1))</f>
        <v>1</v>
      </c>
      <c r="AS269" s="10"/>
      <c r="AT269" s="131">
        <f>(COUNTIF($E269,$AT$1))</f>
        <v>0</v>
      </c>
      <c r="AU269" s="131">
        <f t="shared" si="1594"/>
        <v>0</v>
      </c>
      <c r="AV269" s="131">
        <f>(COUNTIF($D269,$AT$1))</f>
        <v>0</v>
      </c>
      <c r="AW269" s="10"/>
      <c r="AX269" s="131">
        <f>(COUNTIF($E269,$AX$1))</f>
        <v>0</v>
      </c>
      <c r="AY269" s="131">
        <f t="shared" si="1595"/>
        <v>0</v>
      </c>
      <c r="AZ269" s="131">
        <f>(COUNTIF($D269,$AX$1))</f>
        <v>0</v>
      </c>
      <c r="BA269" s="10"/>
      <c r="BB269" s="131">
        <f>(COUNTIF($E269,$BB$1))</f>
        <v>0</v>
      </c>
      <c r="BC269" s="131">
        <f t="shared" si="1596"/>
        <v>0</v>
      </c>
      <c r="BD269" s="131">
        <f>(COUNTIF($D269,$BB$1))</f>
        <v>0</v>
      </c>
      <c r="BE269" s="10"/>
      <c r="BF269" s="131">
        <f>(COUNTIF($E269,$BF$1))</f>
        <v>0</v>
      </c>
      <c r="BG269" s="131">
        <f t="shared" si="1597"/>
        <v>0</v>
      </c>
      <c r="BH269" s="131">
        <f>(COUNTIF($D269,$BF$1))</f>
        <v>0</v>
      </c>
      <c r="BI269" s="10"/>
      <c r="BJ269" s="131">
        <f>(COUNTIF($E269,$BJ$1))</f>
        <v>0</v>
      </c>
      <c r="BK269" s="131">
        <f t="shared" si="1598"/>
        <v>0</v>
      </c>
      <c r="BL269" s="131">
        <f>(COUNTIF($D269,$BJ$1))</f>
        <v>0</v>
      </c>
      <c r="BM269" s="10"/>
      <c r="BN269" s="131">
        <f>(COUNTIF($E269,$BN$1))</f>
        <v>0</v>
      </c>
      <c r="BO269" s="131">
        <f t="shared" si="1599"/>
        <v>0</v>
      </c>
      <c r="BP269" s="131">
        <f>(COUNTIF($D269,$BN$1))</f>
        <v>0</v>
      </c>
      <c r="BQ269" s="10"/>
      <c r="BR269" s="131">
        <f>(COUNTIF($E269,$BR$1))</f>
        <v>0</v>
      </c>
      <c r="BS269" s="131">
        <f t="shared" si="1600"/>
        <v>0</v>
      </c>
      <c r="BT269" s="131">
        <f>(COUNTIF($D269,$BR$1))</f>
        <v>0</v>
      </c>
      <c r="BU269" s="10"/>
      <c r="BV269" s="131">
        <f>(COUNTIF($E269,$BV$1))</f>
        <v>0</v>
      </c>
      <c r="BW269" s="131">
        <f t="shared" si="1601"/>
        <v>0</v>
      </c>
      <c r="BX269" s="131">
        <f>(COUNTIF($D269,$BV$1))</f>
        <v>0</v>
      </c>
      <c r="BY269" s="10"/>
      <c r="BZ269" s="131">
        <f>(COUNTIF($E269,$BZ$1))</f>
        <v>0</v>
      </c>
      <c r="CA269" s="131">
        <f t="shared" si="1602"/>
        <v>0</v>
      </c>
      <c r="CB269" s="131">
        <f>(COUNTIF($D269,$BZ$1))</f>
        <v>0</v>
      </c>
      <c r="CC269" s="10"/>
      <c r="CD269" s="131">
        <f>(COUNTIF($E269,$CD$1))</f>
        <v>0</v>
      </c>
      <c r="CE269" s="131">
        <f t="shared" si="1603"/>
        <v>0</v>
      </c>
      <c r="CF269" s="131">
        <f>(COUNTIF($D269,$CD$1))</f>
        <v>0</v>
      </c>
      <c r="CG269" s="10"/>
      <c r="CH269" s="131">
        <f>(COUNTIF($E269,$CH$1))</f>
        <v>0</v>
      </c>
      <c r="CI269" s="131">
        <f t="shared" si="1604"/>
        <v>0</v>
      </c>
      <c r="CJ269" s="131">
        <f>(COUNTIF($D269,$CH$1))</f>
        <v>0</v>
      </c>
      <c r="CK269" s="10"/>
      <c r="CL269" s="131">
        <f>(COUNTIF($E269,$CL$1))</f>
        <v>0</v>
      </c>
      <c r="CM269" s="131">
        <f t="shared" si="1605"/>
        <v>0</v>
      </c>
      <c r="CN269" s="131">
        <f>(COUNTIF($D269,$CL$1))</f>
        <v>0</v>
      </c>
      <c r="CO269" s="10"/>
      <c r="CP269" s="131">
        <f>(COUNTIF($E269,$CP$1))</f>
        <v>0</v>
      </c>
      <c r="CQ269" s="131">
        <f t="shared" si="1606"/>
        <v>0</v>
      </c>
      <c r="CR269" s="131">
        <f>(COUNTIF($D269,$CP$1))</f>
        <v>0</v>
      </c>
      <c r="CS269" s="10"/>
      <c r="CT269" s="131">
        <f>(COUNTIF($E269,$CT$1))</f>
        <v>0</v>
      </c>
      <c r="CU269" s="131">
        <f t="shared" si="1607"/>
        <v>0</v>
      </c>
      <c r="CV269" s="131">
        <f>(COUNTIF($D269,$CT$1))</f>
        <v>0</v>
      </c>
      <c r="CW269" s="10"/>
      <c r="CX269" s="131">
        <f>(COUNTIF($E269,$CX$1))</f>
        <v>0</v>
      </c>
      <c r="CY269" s="131">
        <f t="shared" si="1608"/>
        <v>1</v>
      </c>
      <c r="CZ269" s="131">
        <f>(COUNTIF($D269,$CX$1))</f>
        <v>0</v>
      </c>
      <c r="DA269" s="10"/>
      <c r="DB269" s="131">
        <f>(COUNTIF($E269,$DB$1))</f>
        <v>0</v>
      </c>
      <c r="DC269" s="131">
        <f t="shared" si="1609"/>
        <v>0</v>
      </c>
      <c r="DD269" s="131">
        <f>(COUNTIF($D269,$DB$1))</f>
        <v>0</v>
      </c>
      <c r="DE269" s="10"/>
      <c r="DF269" s="131">
        <f>(COUNTIF($E269,$DF$1))</f>
        <v>0</v>
      </c>
      <c r="DG269" s="131">
        <f t="shared" si="1610"/>
        <v>0</v>
      </c>
      <c r="DH269" s="131">
        <f>(COUNTIF($D269,$DF$1))</f>
        <v>0</v>
      </c>
      <c r="DI269" s="10"/>
      <c r="DJ269" s="131">
        <f>(COUNTIF($E269,$DJ$1))</f>
        <v>0</v>
      </c>
      <c r="DK269" s="131">
        <f t="shared" si="1611"/>
        <v>0</v>
      </c>
      <c r="DL269" s="131">
        <f>(COUNTIF($D269,$DJ$1))</f>
        <v>0</v>
      </c>
      <c r="DM269" s="10"/>
      <c r="DN269" s="131">
        <f>(COUNTIF($E269,$DN$1))</f>
        <v>0</v>
      </c>
      <c r="DO269" s="131">
        <f t="shared" si="1612"/>
        <v>1</v>
      </c>
      <c r="DP269" s="131">
        <f>(COUNTIF($D269,$DN$1))</f>
        <v>0</v>
      </c>
      <c r="DQ269" s="10"/>
      <c r="DR269" s="131">
        <f>(COUNTIF($E269,$DR$1))</f>
        <v>0</v>
      </c>
      <c r="DS269" s="131">
        <f t="shared" si="1613"/>
        <v>0</v>
      </c>
      <c r="DT269" s="131">
        <f>(COUNTIF($D269,$DR$1))</f>
        <v>0</v>
      </c>
      <c r="DU269" s="10"/>
      <c r="DV269" s="131">
        <f>(COUNTIF($E269,$DV$1))</f>
        <v>0</v>
      </c>
      <c r="DW269" s="131">
        <f t="shared" si="1614"/>
        <v>0</v>
      </c>
      <c r="DX269" s="131">
        <f>(COUNTIF($D269,$DV$1))</f>
        <v>0</v>
      </c>
      <c r="DY269" s="10"/>
      <c r="DZ269" s="131">
        <f>(COUNTIF($E269,$DZ$1))</f>
        <v>0</v>
      </c>
      <c r="EA269" s="131">
        <f t="shared" si="1615"/>
        <v>0</v>
      </c>
      <c r="EB269" s="131">
        <f>(COUNTIF($D269,$DZ$1))</f>
        <v>0</v>
      </c>
      <c r="EC269" s="10"/>
      <c r="ED269" s="131">
        <f>(COUNTIF($E269,$ED$1))</f>
        <v>0</v>
      </c>
      <c r="EE269" s="131">
        <f t="shared" si="1616"/>
        <v>0</v>
      </c>
      <c r="EF269" s="131">
        <f>(COUNTIF($D269,$ED$1))</f>
        <v>0</v>
      </c>
      <c r="EG269" s="10"/>
      <c r="EH269" s="131">
        <f>(COUNTIF($E269,$EH$1))</f>
        <v>0</v>
      </c>
      <c r="EI269" s="131">
        <f t="shared" si="1617"/>
        <v>0</v>
      </c>
      <c r="EJ269" s="131">
        <f>(COUNTIF($D269,$EH$1))</f>
        <v>0</v>
      </c>
      <c r="EK269" s="10"/>
      <c r="EL269" s="131">
        <f>(COUNTIF($E269,$EL$1))</f>
        <v>0</v>
      </c>
      <c r="EM269" s="131">
        <f t="shared" si="1618"/>
        <v>0</v>
      </c>
      <c r="EN269" s="131">
        <f>(COUNTIF($D269,$EL$1))</f>
        <v>0</v>
      </c>
      <c r="EO269" s="10"/>
      <c r="EP269" s="131">
        <f>(COUNTIF($E269,$EP$1))</f>
        <v>0</v>
      </c>
      <c r="EQ269" s="131">
        <f t="shared" si="1619"/>
        <v>0</v>
      </c>
      <c r="ER269" s="131">
        <f>(COUNTIF($D269,$EP$1))</f>
        <v>0</v>
      </c>
      <c r="ES269" s="10"/>
      <c r="ET269" s="131">
        <f>(COUNTIF($E269,$ET$1))</f>
        <v>0</v>
      </c>
      <c r="EU269" s="131">
        <f t="shared" si="1620"/>
        <v>0</v>
      </c>
      <c r="EV269" s="131">
        <f>(COUNTIF($D269,$ET$1))</f>
        <v>0</v>
      </c>
      <c r="EW269" s="10"/>
      <c r="EX269" s="131">
        <f>(COUNTIF($E269,$EX$1))</f>
        <v>0</v>
      </c>
      <c r="EY269" s="131">
        <f t="shared" si="1621"/>
        <v>0</v>
      </c>
      <c r="EZ269" s="131">
        <f>(COUNTIF($D269,$EX$1))</f>
        <v>0</v>
      </c>
      <c r="FA269" s="10"/>
      <c r="FB269" s="131">
        <f>(COUNTIF($E269,$FB$1))</f>
        <v>0</v>
      </c>
      <c r="FC269" s="131">
        <f t="shared" si="1622"/>
        <v>0</v>
      </c>
      <c r="FD269" s="131">
        <f>(COUNTIF($D269,$FB$1))</f>
        <v>0</v>
      </c>
      <c r="FE269" s="10"/>
      <c r="FF269" s="131">
        <f>(COUNTIF($E269,$FF$1))</f>
        <v>0</v>
      </c>
      <c r="FG269" s="131">
        <f t="shared" si="1623"/>
        <v>0</v>
      </c>
      <c r="FH269" s="131">
        <f>(COUNTIF($D269,$FF$1))</f>
        <v>0</v>
      </c>
      <c r="FI269" s="10"/>
      <c r="FJ269" s="131">
        <f>(COUNTIF($E269,$FJ$1))</f>
        <v>0</v>
      </c>
      <c r="FK269" s="131">
        <f t="shared" si="1624"/>
        <v>0</v>
      </c>
      <c r="FL269" s="131">
        <f>(COUNTIF($D269,$FJ$1))</f>
        <v>0</v>
      </c>
      <c r="FM269" s="10"/>
      <c r="FN269" s="131">
        <f>(COUNTIF($E269,$FN$1))</f>
        <v>0</v>
      </c>
      <c r="FO269" s="131">
        <f t="shared" si="1625"/>
        <v>0</v>
      </c>
      <c r="FP269" s="131">
        <f>(COUNTIF($D269,$FN$1))</f>
        <v>0</v>
      </c>
      <c r="FQ269" s="10"/>
      <c r="FR269" s="131">
        <f>(COUNTIF($E269,$FR$1))</f>
        <v>0</v>
      </c>
      <c r="FS269" s="131">
        <f t="shared" si="1626"/>
        <v>0</v>
      </c>
      <c r="FT269" s="131">
        <f>(COUNTIF($D269,$FR$1))</f>
        <v>0</v>
      </c>
      <c r="FU269" s="10"/>
      <c r="FV269" s="131">
        <f>(COUNTIF($E269,$FV$1))</f>
        <v>0</v>
      </c>
      <c r="FW269" s="131">
        <f t="shared" si="1627"/>
        <v>0</v>
      </c>
      <c r="FX269" s="131">
        <f>(COUNTIF($D269,$FV$1))</f>
        <v>0</v>
      </c>
      <c r="FY269" s="10"/>
      <c r="FZ269" s="131">
        <f>(COUNTIF($E269,$FZ$1))</f>
        <v>0</v>
      </c>
      <c r="GA269" s="131">
        <f t="shared" si="1628"/>
        <v>0</v>
      </c>
      <c r="GB269" s="131">
        <f>(COUNTIF($D269,$FZ$1))</f>
        <v>0</v>
      </c>
      <c r="GC269" s="10"/>
      <c r="GD269" s="131">
        <f>(COUNTIF($E269,$GD$1))</f>
        <v>0</v>
      </c>
      <c r="GE269" s="131">
        <f t="shared" si="1629"/>
        <v>0</v>
      </c>
      <c r="GF269" s="131">
        <f>(COUNTIF($D269,$GD$1))</f>
        <v>0</v>
      </c>
      <c r="GG269" s="10"/>
      <c r="GH269" s="131">
        <f>(COUNTIF($E269,$GH$1))</f>
        <v>0</v>
      </c>
      <c r="GI269" s="131">
        <f t="shared" si="1630"/>
        <v>0</v>
      </c>
      <c r="GJ269" s="131">
        <f>(COUNTIF($D269,$GH$1))</f>
        <v>0</v>
      </c>
      <c r="GK269" s="10"/>
      <c r="GL269" s="131">
        <f>(COUNTIF($E269,$GL$1))</f>
        <v>0</v>
      </c>
      <c r="GM269" s="131">
        <f t="shared" si="1631"/>
        <v>0</v>
      </c>
      <c r="GN269" s="131">
        <f>(COUNTIF($D269,$GL$1))</f>
        <v>0</v>
      </c>
      <c r="GO269" s="10"/>
      <c r="GP269" s="131">
        <f>(COUNTIF($E269,$GP$1))</f>
        <v>0</v>
      </c>
      <c r="GQ269" s="131">
        <f t="shared" si="1632"/>
        <v>0</v>
      </c>
      <c r="GR269" s="131">
        <f>(COUNTIF($D269,$GP$1))</f>
        <v>0</v>
      </c>
      <c r="GS269" s="10"/>
      <c r="GT269" s="131">
        <f>(COUNTIF($E269,$GT$1))</f>
        <v>0</v>
      </c>
      <c r="GU269" s="131">
        <f t="shared" si="1633"/>
        <v>1</v>
      </c>
      <c r="GV269" s="131">
        <f>(COUNTIF($D269,$GT$1))</f>
        <v>0</v>
      </c>
      <c r="GW269" s="10"/>
      <c r="GX269" s="131">
        <f>(COUNTIF($E269,$GX$1))</f>
        <v>0</v>
      </c>
      <c r="GY269" s="131">
        <f t="shared" si="1634"/>
        <v>0</v>
      </c>
      <c r="GZ269" s="131">
        <f>(COUNTIF($D269,$GX$1))</f>
        <v>0</v>
      </c>
      <c r="HA269" s="10"/>
      <c r="HB269" s="131">
        <f>(COUNTIF($E269,$HB$1))</f>
        <v>0</v>
      </c>
      <c r="HC269" s="131">
        <f t="shared" si="1635"/>
        <v>0</v>
      </c>
      <c r="HD269" s="131">
        <f>(COUNTIF($D269,$HB$1))</f>
        <v>0</v>
      </c>
      <c r="HE269" s="10"/>
      <c r="HF269" s="131">
        <f>(COUNTIF($E269,$HF$1))</f>
        <v>0</v>
      </c>
      <c r="HG269" s="131">
        <f t="shared" si="1636"/>
        <v>0</v>
      </c>
      <c r="HH269" s="131">
        <f>(COUNTIF($D269,$HF$1))</f>
        <v>0</v>
      </c>
      <c r="HI269" s="10"/>
      <c r="HJ269" s="131">
        <f>(COUNTIF($E269,$HJ$1))</f>
        <v>0</v>
      </c>
      <c r="HK269" s="131">
        <f t="shared" si="1637"/>
        <v>0</v>
      </c>
      <c r="HL269" s="131">
        <f>(COUNTIF($D269,$HJ$1))</f>
        <v>0</v>
      </c>
      <c r="HM269" s="10"/>
      <c r="HN269" s="131">
        <f>(COUNTIF($E269,$HN$1))</f>
        <v>0</v>
      </c>
      <c r="HO269" s="131">
        <f t="shared" si="1638"/>
        <v>0</v>
      </c>
      <c r="HP269" s="131">
        <f>(COUNTIF($D269,$HN$1))</f>
        <v>0</v>
      </c>
      <c r="HQ269" s="10"/>
      <c r="HR269" s="131">
        <f>(COUNTIF($E269,$HR$1))</f>
        <v>0</v>
      </c>
      <c r="HS269" s="131">
        <f t="shared" si="1639"/>
        <v>0</v>
      </c>
      <c r="HT269" s="131">
        <f>(COUNTIF($D269,$HR$1))</f>
        <v>0</v>
      </c>
      <c r="HU269" s="10"/>
      <c r="HV269" s="131">
        <f>(COUNTIF($E269,$HV$1))</f>
        <v>0</v>
      </c>
      <c r="HW269" s="131">
        <f t="shared" si="1640"/>
        <v>0</v>
      </c>
      <c r="HX269" s="131">
        <f>(COUNTIF($D269,$HV$1))</f>
        <v>0</v>
      </c>
      <c r="HY269" s="10"/>
      <c r="HZ269" s="131">
        <f>(COUNTIF($E269,$HZ$1))</f>
        <v>0</v>
      </c>
      <c r="IA269" s="131">
        <f t="shared" si="1641"/>
        <v>0</v>
      </c>
      <c r="IB269" s="131">
        <f>(COUNTIF($D269,$HZ$1))</f>
        <v>0</v>
      </c>
      <c r="IC269" s="10"/>
      <c r="ID269" s="131">
        <f>(COUNTIF($E269,$ID$1))</f>
        <v>0</v>
      </c>
      <c r="IE269" s="131">
        <f t="shared" si="1642"/>
        <v>0</v>
      </c>
      <c r="IF269" s="131">
        <f>(COUNTIF($D269,$ID$1))</f>
        <v>0</v>
      </c>
      <c r="IG269" s="10"/>
      <c r="IH269" s="131">
        <f>(COUNTIF($E269,$IH$1))</f>
        <v>0</v>
      </c>
      <c r="II269" s="131">
        <f t="shared" si="1643"/>
        <v>0</v>
      </c>
      <c r="IJ269" s="131">
        <f>(COUNTIF($D269,$IH$1))</f>
        <v>0</v>
      </c>
      <c r="IK269" s="10"/>
      <c r="IL269" s="131">
        <f>(COUNTIF($E269,$IL$1))</f>
        <v>0</v>
      </c>
      <c r="IM269" s="131">
        <f t="shared" si="1644"/>
        <v>0</v>
      </c>
      <c r="IN269" s="131">
        <f>(COUNTIF($D269,$IL$1))</f>
        <v>0</v>
      </c>
      <c r="IO269" s="10"/>
      <c r="IP269" s="131">
        <f>(COUNTIF($E269,$IP$1))</f>
        <v>0</v>
      </c>
      <c r="IQ269" s="131">
        <f t="shared" si="1645"/>
        <v>0</v>
      </c>
      <c r="IR269" s="131">
        <f>(COUNTIF($D269,$IP$1))</f>
        <v>0</v>
      </c>
      <c r="IS269" s="10"/>
      <c r="IT269" s="131">
        <f>(COUNTIF($E269,$IT$1))</f>
        <v>0</v>
      </c>
      <c r="IU269" s="131">
        <f t="shared" si="1646"/>
        <v>0</v>
      </c>
      <c r="IV269" s="131">
        <f>(COUNTIF($D269,$IT$1))</f>
        <v>0</v>
      </c>
      <c r="IW269" s="10"/>
      <c r="IX269" s="131">
        <f>(COUNTIF($E269,$IX$1))</f>
        <v>0</v>
      </c>
      <c r="IY269" s="131">
        <f t="shared" si="1647"/>
        <v>0</v>
      </c>
      <c r="IZ269" s="131">
        <f>(COUNTIF($D269,$IX$1))</f>
        <v>0</v>
      </c>
      <c r="JA269" s="10"/>
      <c r="JB269" s="131">
        <f>(COUNTIF($E269,$JB$1))</f>
        <v>0</v>
      </c>
      <c r="JC269" s="131">
        <f t="shared" si="1648"/>
        <v>0</v>
      </c>
      <c r="JD269" s="131">
        <f>(COUNTIF($D269,$JB$1))</f>
        <v>0</v>
      </c>
      <c r="JE269" s="10"/>
      <c r="JF269" s="131">
        <f>(COUNTIF($E269,$JF$1))</f>
        <v>0</v>
      </c>
      <c r="JG269" s="131">
        <f t="shared" si="1649"/>
        <v>0</v>
      </c>
      <c r="JH269" s="131">
        <f>(COUNTIF($D269,$JF$1))</f>
        <v>0</v>
      </c>
      <c r="JI269" s="10"/>
      <c r="JJ269" s="131">
        <f>(COUNTIF($E269,$JJ$1))</f>
        <v>0</v>
      </c>
      <c r="JK269" s="131">
        <f t="shared" si="1650"/>
        <v>0</v>
      </c>
      <c r="JL269" s="131">
        <f>(COUNTIF($D269,$JJ$1))</f>
        <v>0</v>
      </c>
      <c r="JM269" s="10"/>
      <c r="JN269" s="131">
        <f>(COUNTIF($E269,$JN$1))</f>
        <v>0</v>
      </c>
      <c r="JO269" s="131">
        <f t="shared" si="1651"/>
        <v>0</v>
      </c>
      <c r="JP269" s="131">
        <f>(COUNTIF($D269,$JN$1))</f>
        <v>0</v>
      </c>
      <c r="JQ269" s="10"/>
      <c r="JR269" s="131">
        <f>(COUNTIF($E269,$JR$1))</f>
        <v>0</v>
      </c>
      <c r="JS269" s="131">
        <f t="shared" si="1652"/>
        <v>0</v>
      </c>
      <c r="JT269" s="131">
        <f>(COUNTIF($D269,$JR$1))</f>
        <v>0</v>
      </c>
      <c r="JU269" s="10"/>
      <c r="JV269" s="131">
        <f>(COUNTIF($E269,$JV$1))</f>
        <v>0</v>
      </c>
      <c r="JW269" s="131">
        <f t="shared" si="1653"/>
        <v>0</v>
      </c>
      <c r="JX269" s="131">
        <f>(COUNTIF($D269,$JV$1))</f>
        <v>0</v>
      </c>
      <c r="JY269" s="10"/>
      <c r="JZ269" s="131">
        <f>(COUNTIF($E269,$JZ$1))</f>
        <v>0</v>
      </c>
      <c r="KA269" s="131">
        <f t="shared" si="1654"/>
        <v>0</v>
      </c>
      <c r="KB269" s="131">
        <f>(COUNTIF($D269,$JZ$1))</f>
        <v>0</v>
      </c>
      <c r="KC269" s="10"/>
      <c r="KD269" s="131">
        <f>(COUNTIF($E269,$KD$1))</f>
        <v>0</v>
      </c>
      <c r="KE269" s="131">
        <f t="shared" si="1655"/>
        <v>0</v>
      </c>
      <c r="KF269" s="131">
        <f>(COUNTIF($D269,$KD$1))</f>
        <v>0</v>
      </c>
      <c r="KG269" s="10"/>
      <c r="KH269" s="131">
        <f>(COUNTIF($E269,$KH$1))</f>
        <v>0</v>
      </c>
      <c r="KI269" s="131">
        <f t="shared" si="1656"/>
        <v>0</v>
      </c>
      <c r="KJ269" s="131">
        <f>(COUNTIF($D269,$KH$1))</f>
        <v>0</v>
      </c>
      <c r="KK269" s="10"/>
      <c r="KL269" s="131">
        <f>(COUNTIF($E269,$KL$1))</f>
        <v>0</v>
      </c>
      <c r="KM269" s="131">
        <f t="shared" si="1657"/>
        <v>0</v>
      </c>
      <c r="KN269" s="131">
        <f>(COUNTIF($D269,$KL$1))</f>
        <v>0</v>
      </c>
      <c r="KO269" s="10"/>
      <c r="KP269" s="131">
        <f>(COUNTIF($E269,$KP$1))</f>
        <v>0</v>
      </c>
      <c r="KQ269" s="131">
        <f t="shared" si="1658"/>
        <v>0</v>
      </c>
      <c r="KR269" s="131">
        <f>(COUNTIF($D269,$KP$1))</f>
        <v>0</v>
      </c>
      <c r="KS269" s="10"/>
      <c r="KT269" s="131">
        <f>(COUNTIF($E269,$KT$1))</f>
        <v>0</v>
      </c>
      <c r="KU269" s="131">
        <f t="shared" si="1659"/>
        <v>0</v>
      </c>
      <c r="KV269" s="131">
        <f>(COUNTIF($D269,$KT$1))</f>
        <v>0</v>
      </c>
      <c r="KW269" s="10"/>
      <c r="KX269" s="131">
        <f>(COUNTIF($E269,$KX$1))</f>
        <v>0</v>
      </c>
      <c r="KY269" s="131">
        <f t="shared" si="1660"/>
        <v>0</v>
      </c>
      <c r="KZ269" s="131">
        <f>(COUNTIF($D269,$KX$1))</f>
        <v>0</v>
      </c>
      <c r="LA269" s="10"/>
      <c r="LB269" s="131">
        <f>(COUNTIF($E269,$LB$1))</f>
        <v>0</v>
      </c>
      <c r="LC269" s="131">
        <f t="shared" si="1661"/>
        <v>0</v>
      </c>
      <c r="LD269" s="131">
        <f>(COUNTIF($D269,$LB$1))</f>
        <v>0</v>
      </c>
      <c r="LE269" s="10"/>
      <c r="LF269" s="131">
        <f>(COUNTIF($E269,$NN$1))</f>
        <v>0</v>
      </c>
      <c r="LG269" s="131">
        <f t="shared" si="1662"/>
        <v>0</v>
      </c>
      <c r="LH269" s="131">
        <f>(COUNTIF($D269,$NN$1))</f>
        <v>0</v>
      </c>
      <c r="LI269" s="10"/>
      <c r="LJ269" s="131">
        <f>(COUNTIF($E269,$NN$1))</f>
        <v>0</v>
      </c>
      <c r="LK269" s="131">
        <f t="shared" si="1663"/>
        <v>0</v>
      </c>
      <c r="LL269" s="131">
        <f>(COUNTIF($D269,$NN$1))</f>
        <v>0</v>
      </c>
      <c r="LM269" s="10"/>
      <c r="LN269" s="131">
        <f>(COUNTIF($E269,$NN$1))</f>
        <v>0</v>
      </c>
      <c r="LO269" s="131">
        <f t="shared" si="1664"/>
        <v>0</v>
      </c>
      <c r="LP269" s="131">
        <f>(COUNTIF($D269,$NN$1))</f>
        <v>0</v>
      </c>
      <c r="LQ269" s="10"/>
      <c r="LR269" s="131">
        <f>(COUNTIF($E269,$NN$1))</f>
        <v>0</v>
      </c>
      <c r="LS269" s="131">
        <f t="shared" si="1665"/>
        <v>0</v>
      </c>
      <c r="LT269" s="131">
        <f>(COUNTIF($D269,$NN$1))</f>
        <v>0</v>
      </c>
      <c r="LU269" s="10"/>
      <c r="LV269" s="131">
        <f>(COUNTIF($E269,$NN$1))</f>
        <v>0</v>
      </c>
      <c r="LW269" s="131">
        <f t="shared" si="1666"/>
        <v>0</v>
      </c>
      <c r="LX269" s="131">
        <f>(COUNTIF($D269,$NN$1))</f>
        <v>0</v>
      </c>
      <c r="LY269" s="10"/>
      <c r="LZ269" s="131">
        <f>(COUNTIF($E269,$NN$1))</f>
        <v>0</v>
      </c>
      <c r="MA269" s="131">
        <f t="shared" si="1667"/>
        <v>0</v>
      </c>
      <c r="MB269" s="131">
        <f>(COUNTIF($D269,$NN$1))</f>
        <v>0</v>
      </c>
      <c r="MC269" s="10"/>
      <c r="MD269" s="131">
        <f>(COUNTIF($E269,$NN$1))</f>
        <v>0</v>
      </c>
      <c r="ME269" s="131">
        <f t="shared" si="1668"/>
        <v>0</v>
      </c>
      <c r="MF269" s="131">
        <f>(COUNTIF($D269,$NN$1))</f>
        <v>0</v>
      </c>
      <c r="MG269" s="10"/>
      <c r="MH269" s="131">
        <f>(COUNTIF($E269,$NN$1))</f>
        <v>0</v>
      </c>
      <c r="MI269" s="131">
        <f t="shared" si="1669"/>
        <v>0</v>
      </c>
      <c r="MJ269" s="131">
        <f>(COUNTIF($D269,$NN$1))</f>
        <v>0</v>
      </c>
      <c r="MK269" s="10"/>
      <c r="ML269" s="131">
        <f>(COUNTIF($E269,$NN$1))</f>
        <v>0</v>
      </c>
      <c r="MM269" s="131">
        <f t="shared" si="1670"/>
        <v>0</v>
      </c>
      <c r="MN269" s="131">
        <f>(COUNTIF($D269,$NN$1))</f>
        <v>0</v>
      </c>
      <c r="MO269" s="10"/>
      <c r="MP269" s="131">
        <f>(COUNTIF($E269,$NN$1))</f>
        <v>0</v>
      </c>
      <c r="MQ269" s="131">
        <f t="shared" si="1671"/>
        <v>0</v>
      </c>
      <c r="MR269" s="131">
        <f>(COUNTIF($D269,$NN$1))</f>
        <v>0</v>
      </c>
      <c r="MS269" s="10"/>
      <c r="MT269" s="131">
        <f>(COUNTIF($E269,$NN$1))</f>
        <v>0</v>
      </c>
      <c r="MU269" s="131">
        <f t="shared" si="1672"/>
        <v>0</v>
      </c>
      <c r="MV269" s="131">
        <f>(COUNTIF($D269,$NN$1))</f>
        <v>0</v>
      </c>
      <c r="MW269" s="10"/>
      <c r="MX269" s="131">
        <f>(COUNTIF($E269,$NN$1))</f>
        <v>0</v>
      </c>
      <c r="MY269" s="131">
        <f t="shared" si="1673"/>
        <v>0</v>
      </c>
      <c r="MZ269" s="131">
        <f>(COUNTIF($D269,$NN$1))</f>
        <v>0</v>
      </c>
      <c r="NA269" s="10"/>
      <c r="NB269" s="131">
        <f>(COUNTIF($E269,$NN$1))</f>
        <v>0</v>
      </c>
      <c r="NC269" s="131">
        <f t="shared" si="1674"/>
        <v>0</v>
      </c>
      <c r="ND269" s="131">
        <f>(COUNTIF($D269,$NN$1))</f>
        <v>0</v>
      </c>
      <c r="NE269" s="10"/>
      <c r="NF269" s="131">
        <f>(COUNTIF($E269,$NN$1))</f>
        <v>0</v>
      </c>
      <c r="NG269" s="131">
        <f t="shared" si="1675"/>
        <v>0</v>
      </c>
      <c r="NH269" s="131">
        <f>(COUNTIF($D269,$NN$1))</f>
        <v>0</v>
      </c>
      <c r="NI269" s="10"/>
      <c r="NJ269" s="131">
        <f>(COUNTIF($E269,$NN$1))</f>
        <v>0</v>
      </c>
      <c r="NK269" s="131">
        <f t="shared" si="1676"/>
        <v>0</v>
      </c>
      <c r="NL269" s="131">
        <f>(COUNTIF($D269,$NN$1))</f>
        <v>0</v>
      </c>
      <c r="NM269" s="10"/>
      <c r="NN269" s="131">
        <f>(COUNTIF($E269,$NN$1))</f>
        <v>0</v>
      </c>
      <c r="NO269" s="131">
        <f t="shared" si="1677"/>
        <v>0</v>
      </c>
      <c r="NP269" s="131">
        <f>(COUNTIF($D269,$NN$1))</f>
        <v>0</v>
      </c>
      <c r="NQ269" s="10"/>
      <c r="NR269" s="10"/>
      <c r="NS269" s="10"/>
      <c r="NT269" s="134">
        <f t="shared" si="1575"/>
        <v>0</v>
      </c>
      <c r="NU269" s="134">
        <f t="shared" si="1576"/>
        <v>0</v>
      </c>
      <c r="NV269" s="134">
        <f t="shared" si="1577"/>
        <v>0</v>
      </c>
      <c r="NW269" s="134">
        <f t="shared" si="1578"/>
        <v>0</v>
      </c>
      <c r="NX269" s="129"/>
      <c r="NY269" s="136">
        <f t="shared" si="1580"/>
        <v>1</v>
      </c>
      <c r="NZ269" s="136">
        <f t="shared" si="1581"/>
        <v>3</v>
      </c>
      <c r="OA269" s="136">
        <f t="shared" si="1582"/>
        <v>1</v>
      </c>
      <c r="OB269" s="136">
        <f t="shared" si="1583"/>
        <v>0</v>
      </c>
    </row>
    <row r="270" spans="1:392" s="28" customFormat="1" ht="20.25" customHeight="1">
      <c r="A270" s="2">
        <v>5</v>
      </c>
      <c r="B270" s="2" t="s">
        <v>1</v>
      </c>
      <c r="C270" s="92"/>
      <c r="D270" s="96" t="s">
        <v>191</v>
      </c>
      <c r="E270" s="91" t="s">
        <v>191</v>
      </c>
      <c r="F270" s="94" t="s">
        <v>103</v>
      </c>
      <c r="G270" s="3" t="s">
        <v>102</v>
      </c>
      <c r="H270" s="3"/>
      <c r="I270" s="92"/>
      <c r="J270" s="92"/>
      <c r="K270">
        <v>5</v>
      </c>
      <c r="L270"/>
      <c r="M270" s="10">
        <v>1</v>
      </c>
      <c r="N270" s="10">
        <v>3</v>
      </c>
      <c r="O270" s="10">
        <v>1</v>
      </c>
      <c r="P270" s="10"/>
      <c r="Q270" s="10"/>
      <c r="R270" s="131">
        <f t="shared" ref="R270:R271" si="1680">(COUNTIF($E270,$R$1))</f>
        <v>0</v>
      </c>
      <c r="S270" s="131">
        <f t="shared" si="1679"/>
        <v>0</v>
      </c>
      <c r="T270" s="131">
        <f t="shared" ref="T270:T271" si="1681">(COUNTIF($D270,$R$1))</f>
        <v>0</v>
      </c>
      <c r="U270" s="10"/>
      <c r="V270" s="131">
        <f>(COUNTIF($E270,$V$1))</f>
        <v>0</v>
      </c>
      <c r="W270" s="131">
        <f t="shared" si="1588"/>
        <v>0</v>
      </c>
      <c r="X270" s="131">
        <f>(COUNTIF($D270,$V$1))</f>
        <v>0</v>
      </c>
      <c r="Y270" s="10"/>
      <c r="Z270" s="131">
        <f>(COUNTIF($E270,$Z$1))</f>
        <v>0</v>
      </c>
      <c r="AA270" s="131">
        <f t="shared" si="1589"/>
        <v>0</v>
      </c>
      <c r="AB270" s="131">
        <f>(COUNTIF($D270,$Z$1))</f>
        <v>0</v>
      </c>
      <c r="AC270" s="10"/>
      <c r="AD270" s="131">
        <f>(COUNTIF($E270,$AD$1))</f>
        <v>0</v>
      </c>
      <c r="AE270" s="131">
        <f t="shared" si="1590"/>
        <v>0</v>
      </c>
      <c r="AF270" s="131">
        <f>(COUNTIF($D270,$AD$1))</f>
        <v>0</v>
      </c>
      <c r="AG270" s="10"/>
      <c r="AH270" s="131">
        <f>(COUNTIF($E270,$AH$1))</f>
        <v>0</v>
      </c>
      <c r="AI270" s="131">
        <f t="shared" si="1591"/>
        <v>0</v>
      </c>
      <c r="AJ270" s="131">
        <f>(COUNTIF($D270,$AH$1))</f>
        <v>0</v>
      </c>
      <c r="AK270" s="10"/>
      <c r="AL270" s="131">
        <f>(COUNTIF($E270,$AL$1))</f>
        <v>0</v>
      </c>
      <c r="AM270" s="131">
        <f t="shared" si="1592"/>
        <v>0</v>
      </c>
      <c r="AN270" s="131">
        <f>(COUNTIF($D270,$AL$1))</f>
        <v>0</v>
      </c>
      <c r="AO270" s="10"/>
      <c r="AP270" s="131">
        <f>(COUNTIF($E270,$AP$1))</f>
        <v>1</v>
      </c>
      <c r="AQ270" s="131">
        <f t="shared" si="1593"/>
        <v>0</v>
      </c>
      <c r="AR270" s="131">
        <f>(COUNTIF($D270,$AP$1))</f>
        <v>1</v>
      </c>
      <c r="AS270" s="10"/>
      <c r="AT270" s="131">
        <f>(COUNTIF($E270,$AT$1))</f>
        <v>0</v>
      </c>
      <c r="AU270" s="131">
        <f t="shared" si="1594"/>
        <v>0</v>
      </c>
      <c r="AV270" s="131">
        <f>(COUNTIF($D270,$AT$1))</f>
        <v>0</v>
      </c>
      <c r="AW270" s="10"/>
      <c r="AX270" s="131">
        <f>(COUNTIF($E270,$AX$1))</f>
        <v>0</v>
      </c>
      <c r="AY270" s="131">
        <f t="shared" si="1595"/>
        <v>0</v>
      </c>
      <c r="AZ270" s="131">
        <f>(COUNTIF($D270,$AX$1))</f>
        <v>0</v>
      </c>
      <c r="BA270" s="10"/>
      <c r="BB270" s="131">
        <f>(COUNTIF($E270,$BB$1))</f>
        <v>0</v>
      </c>
      <c r="BC270" s="131">
        <f t="shared" si="1596"/>
        <v>0</v>
      </c>
      <c r="BD270" s="131">
        <f>(COUNTIF($D270,$BB$1))</f>
        <v>0</v>
      </c>
      <c r="BE270" s="10"/>
      <c r="BF270" s="131">
        <f>(COUNTIF($E270,$BF$1))</f>
        <v>0</v>
      </c>
      <c r="BG270" s="131">
        <f t="shared" si="1597"/>
        <v>0</v>
      </c>
      <c r="BH270" s="131">
        <f>(COUNTIF($D270,$BF$1))</f>
        <v>0</v>
      </c>
      <c r="BI270" s="10"/>
      <c r="BJ270" s="131">
        <f>(COUNTIF($E270,$BJ$1))</f>
        <v>0</v>
      </c>
      <c r="BK270" s="131">
        <f t="shared" si="1598"/>
        <v>0</v>
      </c>
      <c r="BL270" s="131">
        <f>(COUNTIF($D270,$BJ$1))</f>
        <v>0</v>
      </c>
      <c r="BM270" s="10"/>
      <c r="BN270" s="131">
        <f>(COUNTIF($E270,$BN$1))</f>
        <v>0</v>
      </c>
      <c r="BO270" s="131">
        <f t="shared" si="1599"/>
        <v>0</v>
      </c>
      <c r="BP270" s="131">
        <f>(COUNTIF($D270,$BN$1))</f>
        <v>0</v>
      </c>
      <c r="BQ270" s="10"/>
      <c r="BR270" s="131">
        <f>(COUNTIF($E270,$BR$1))</f>
        <v>0</v>
      </c>
      <c r="BS270" s="131">
        <f t="shared" si="1600"/>
        <v>0</v>
      </c>
      <c r="BT270" s="131">
        <f>(COUNTIF($D270,$BR$1))</f>
        <v>0</v>
      </c>
      <c r="BU270" s="10"/>
      <c r="BV270" s="131">
        <f>(COUNTIF($E270,$BV$1))</f>
        <v>0</v>
      </c>
      <c r="BW270" s="131">
        <f t="shared" si="1601"/>
        <v>0</v>
      </c>
      <c r="BX270" s="131">
        <f>(COUNTIF($D270,$BV$1))</f>
        <v>0</v>
      </c>
      <c r="BY270" s="10"/>
      <c r="BZ270" s="131">
        <f>(COUNTIF($E270,$BZ$1))</f>
        <v>0</v>
      </c>
      <c r="CA270" s="131">
        <f t="shared" si="1602"/>
        <v>0</v>
      </c>
      <c r="CB270" s="131">
        <f>(COUNTIF($D270,$BZ$1))</f>
        <v>0</v>
      </c>
      <c r="CC270" s="10"/>
      <c r="CD270" s="131">
        <f>(COUNTIF($E270,$CD$1))</f>
        <v>0</v>
      </c>
      <c r="CE270" s="131">
        <f t="shared" si="1603"/>
        <v>0</v>
      </c>
      <c r="CF270" s="131">
        <f>(COUNTIF($D270,$CD$1))</f>
        <v>0</v>
      </c>
      <c r="CG270" s="10"/>
      <c r="CH270" s="131">
        <f>(COUNTIF($E270,$CH$1))</f>
        <v>0</v>
      </c>
      <c r="CI270" s="131">
        <f t="shared" si="1604"/>
        <v>0</v>
      </c>
      <c r="CJ270" s="131">
        <f>(COUNTIF($D270,$CH$1))</f>
        <v>0</v>
      </c>
      <c r="CK270" s="10"/>
      <c r="CL270" s="131">
        <f>(COUNTIF($E270,$CL$1))</f>
        <v>0</v>
      </c>
      <c r="CM270" s="131">
        <f t="shared" si="1605"/>
        <v>0</v>
      </c>
      <c r="CN270" s="131">
        <f>(COUNTIF($D270,$CL$1))</f>
        <v>0</v>
      </c>
      <c r="CO270" s="10"/>
      <c r="CP270" s="131">
        <f>(COUNTIF($E270,$CP$1))</f>
        <v>0</v>
      </c>
      <c r="CQ270" s="131">
        <f t="shared" si="1606"/>
        <v>0</v>
      </c>
      <c r="CR270" s="131">
        <f>(COUNTIF($D270,$CP$1))</f>
        <v>0</v>
      </c>
      <c r="CS270" s="10"/>
      <c r="CT270" s="131">
        <f>(COUNTIF($E270,$CT$1))</f>
        <v>0</v>
      </c>
      <c r="CU270" s="131">
        <f t="shared" si="1607"/>
        <v>0</v>
      </c>
      <c r="CV270" s="131">
        <f>(COUNTIF($D270,$CT$1))</f>
        <v>0</v>
      </c>
      <c r="CW270" s="10"/>
      <c r="CX270" s="131">
        <f>(COUNTIF($E270,$CX$1))</f>
        <v>0</v>
      </c>
      <c r="CY270" s="131">
        <f t="shared" si="1608"/>
        <v>1</v>
      </c>
      <c r="CZ270" s="131">
        <f>(COUNTIF($D270,$CX$1))</f>
        <v>0</v>
      </c>
      <c r="DA270" s="10"/>
      <c r="DB270" s="131">
        <f>(COUNTIF($E270,$DB$1))</f>
        <v>0</v>
      </c>
      <c r="DC270" s="131">
        <f t="shared" si="1609"/>
        <v>0</v>
      </c>
      <c r="DD270" s="131">
        <f>(COUNTIF($D270,$DB$1))</f>
        <v>0</v>
      </c>
      <c r="DE270" s="10"/>
      <c r="DF270" s="131">
        <f>(COUNTIF($E270,$DF$1))</f>
        <v>0</v>
      </c>
      <c r="DG270" s="131">
        <f t="shared" si="1610"/>
        <v>0</v>
      </c>
      <c r="DH270" s="131">
        <f>(COUNTIF($D270,$DF$1))</f>
        <v>0</v>
      </c>
      <c r="DI270" s="10"/>
      <c r="DJ270" s="131">
        <f>(COUNTIF($E270,$DJ$1))</f>
        <v>0</v>
      </c>
      <c r="DK270" s="131">
        <f t="shared" si="1611"/>
        <v>0</v>
      </c>
      <c r="DL270" s="131">
        <f>(COUNTIF($D270,$DJ$1))</f>
        <v>0</v>
      </c>
      <c r="DM270" s="10"/>
      <c r="DN270" s="131">
        <f>(COUNTIF($E270,$DN$1))</f>
        <v>0</v>
      </c>
      <c r="DO270" s="131">
        <f t="shared" si="1612"/>
        <v>1</v>
      </c>
      <c r="DP270" s="131">
        <f>(COUNTIF($D270,$DN$1))</f>
        <v>0</v>
      </c>
      <c r="DQ270" s="10"/>
      <c r="DR270" s="131">
        <f>(COUNTIF($E270,$DR$1))</f>
        <v>0</v>
      </c>
      <c r="DS270" s="131">
        <f t="shared" si="1613"/>
        <v>0</v>
      </c>
      <c r="DT270" s="131">
        <f>(COUNTIF($D270,$DR$1))</f>
        <v>0</v>
      </c>
      <c r="DU270" s="10"/>
      <c r="DV270" s="131">
        <f>(COUNTIF($E270,$DV$1))</f>
        <v>0</v>
      </c>
      <c r="DW270" s="131">
        <f t="shared" si="1614"/>
        <v>0</v>
      </c>
      <c r="DX270" s="131">
        <f>(COUNTIF($D270,$DV$1))</f>
        <v>0</v>
      </c>
      <c r="DY270" s="10"/>
      <c r="DZ270" s="131">
        <f>(COUNTIF($E270,$DZ$1))</f>
        <v>0</v>
      </c>
      <c r="EA270" s="131">
        <f t="shared" si="1615"/>
        <v>0</v>
      </c>
      <c r="EB270" s="131">
        <f>(COUNTIF($D270,$DZ$1))</f>
        <v>0</v>
      </c>
      <c r="EC270" s="10"/>
      <c r="ED270" s="131">
        <f>(COUNTIF($E270,$ED$1))</f>
        <v>0</v>
      </c>
      <c r="EE270" s="131">
        <f t="shared" si="1616"/>
        <v>0</v>
      </c>
      <c r="EF270" s="131">
        <f>(COUNTIF($D270,$ED$1))</f>
        <v>0</v>
      </c>
      <c r="EG270" s="10"/>
      <c r="EH270" s="131">
        <f>(COUNTIF($E270,$EH$1))</f>
        <v>0</v>
      </c>
      <c r="EI270" s="131">
        <f t="shared" si="1617"/>
        <v>0</v>
      </c>
      <c r="EJ270" s="131">
        <f>(COUNTIF($D270,$EH$1))</f>
        <v>0</v>
      </c>
      <c r="EK270" s="10"/>
      <c r="EL270" s="131">
        <f>(COUNTIF($E270,$EL$1))</f>
        <v>0</v>
      </c>
      <c r="EM270" s="131">
        <f t="shared" si="1618"/>
        <v>0</v>
      </c>
      <c r="EN270" s="131">
        <f>(COUNTIF($D270,$EL$1))</f>
        <v>0</v>
      </c>
      <c r="EO270" s="10"/>
      <c r="EP270" s="131">
        <f>(COUNTIF($E270,$EP$1))</f>
        <v>0</v>
      </c>
      <c r="EQ270" s="131">
        <f t="shared" si="1619"/>
        <v>0</v>
      </c>
      <c r="ER270" s="131">
        <f>(COUNTIF($D270,$EP$1))</f>
        <v>0</v>
      </c>
      <c r="ES270" s="10"/>
      <c r="ET270" s="131">
        <f>(COUNTIF($E270,$ET$1))</f>
        <v>0</v>
      </c>
      <c r="EU270" s="131">
        <f t="shared" si="1620"/>
        <v>0</v>
      </c>
      <c r="EV270" s="131">
        <f>(COUNTIF($D270,$ET$1))</f>
        <v>0</v>
      </c>
      <c r="EW270" s="10"/>
      <c r="EX270" s="131">
        <f>(COUNTIF($E270,$EX$1))</f>
        <v>0</v>
      </c>
      <c r="EY270" s="131">
        <f t="shared" si="1621"/>
        <v>0</v>
      </c>
      <c r="EZ270" s="131">
        <f>(COUNTIF($D270,$EX$1))</f>
        <v>0</v>
      </c>
      <c r="FA270" s="10"/>
      <c r="FB270" s="131">
        <f>(COUNTIF($E270,$FB$1))</f>
        <v>0</v>
      </c>
      <c r="FC270" s="131">
        <f t="shared" si="1622"/>
        <v>0</v>
      </c>
      <c r="FD270" s="131">
        <f>(COUNTIF($D270,$FB$1))</f>
        <v>0</v>
      </c>
      <c r="FE270" s="10"/>
      <c r="FF270" s="131">
        <f>(COUNTIF($E270,$FF$1))</f>
        <v>0</v>
      </c>
      <c r="FG270" s="131">
        <f t="shared" si="1623"/>
        <v>0</v>
      </c>
      <c r="FH270" s="131">
        <f>(COUNTIF($D270,$FF$1))</f>
        <v>0</v>
      </c>
      <c r="FI270" s="10"/>
      <c r="FJ270" s="131">
        <f>(COUNTIF($E270,$FJ$1))</f>
        <v>0</v>
      </c>
      <c r="FK270" s="131">
        <f t="shared" si="1624"/>
        <v>0</v>
      </c>
      <c r="FL270" s="131">
        <f>(COUNTIF($D270,$FJ$1))</f>
        <v>0</v>
      </c>
      <c r="FM270" s="10"/>
      <c r="FN270" s="131">
        <f>(COUNTIF($E270,$FN$1))</f>
        <v>0</v>
      </c>
      <c r="FO270" s="131">
        <f t="shared" si="1625"/>
        <v>0</v>
      </c>
      <c r="FP270" s="131">
        <f>(COUNTIF($D270,$FN$1))</f>
        <v>0</v>
      </c>
      <c r="FQ270" s="10"/>
      <c r="FR270" s="131">
        <f>(COUNTIF($E270,$FR$1))</f>
        <v>0</v>
      </c>
      <c r="FS270" s="131">
        <f t="shared" si="1626"/>
        <v>0</v>
      </c>
      <c r="FT270" s="131">
        <f>(COUNTIF($D270,$FR$1))</f>
        <v>0</v>
      </c>
      <c r="FU270" s="10"/>
      <c r="FV270" s="131">
        <f>(COUNTIF($E270,$FV$1))</f>
        <v>0</v>
      </c>
      <c r="FW270" s="131">
        <f t="shared" si="1627"/>
        <v>0</v>
      </c>
      <c r="FX270" s="131">
        <f>(COUNTIF($D270,$FV$1))</f>
        <v>0</v>
      </c>
      <c r="FY270" s="10"/>
      <c r="FZ270" s="131">
        <f>(COUNTIF($E270,$FZ$1))</f>
        <v>0</v>
      </c>
      <c r="GA270" s="131">
        <f t="shared" si="1628"/>
        <v>0</v>
      </c>
      <c r="GB270" s="131">
        <f>(COUNTIF($D270,$FZ$1))</f>
        <v>0</v>
      </c>
      <c r="GC270" s="10"/>
      <c r="GD270" s="131">
        <f>(COUNTIF($E270,$GD$1))</f>
        <v>0</v>
      </c>
      <c r="GE270" s="131">
        <f t="shared" si="1629"/>
        <v>0</v>
      </c>
      <c r="GF270" s="131">
        <f>(COUNTIF($D270,$GD$1))</f>
        <v>0</v>
      </c>
      <c r="GG270" s="10"/>
      <c r="GH270" s="131">
        <f>(COUNTIF($E270,$GH$1))</f>
        <v>0</v>
      </c>
      <c r="GI270" s="131">
        <f t="shared" si="1630"/>
        <v>0</v>
      </c>
      <c r="GJ270" s="131">
        <f>(COUNTIF($D270,$GH$1))</f>
        <v>0</v>
      </c>
      <c r="GK270" s="10"/>
      <c r="GL270" s="131">
        <f>(COUNTIF($E270,$GL$1))</f>
        <v>0</v>
      </c>
      <c r="GM270" s="131">
        <f t="shared" si="1631"/>
        <v>0</v>
      </c>
      <c r="GN270" s="131">
        <f>(COUNTIF($D270,$GL$1))</f>
        <v>0</v>
      </c>
      <c r="GO270" s="10"/>
      <c r="GP270" s="131">
        <f>(COUNTIF($E270,$GP$1))</f>
        <v>0</v>
      </c>
      <c r="GQ270" s="131">
        <f t="shared" si="1632"/>
        <v>0</v>
      </c>
      <c r="GR270" s="131">
        <f>(COUNTIF($D270,$GP$1))</f>
        <v>0</v>
      </c>
      <c r="GS270" s="10"/>
      <c r="GT270" s="131">
        <f>(COUNTIF($E270,$GT$1))</f>
        <v>0</v>
      </c>
      <c r="GU270" s="131">
        <f t="shared" si="1633"/>
        <v>0</v>
      </c>
      <c r="GV270" s="131">
        <f>(COUNTIF($D270,$GT$1))</f>
        <v>0</v>
      </c>
      <c r="GW270" s="10"/>
      <c r="GX270" s="131">
        <f>(COUNTIF($E270,$GX$1))</f>
        <v>0</v>
      </c>
      <c r="GY270" s="131">
        <f t="shared" si="1634"/>
        <v>0</v>
      </c>
      <c r="GZ270" s="131">
        <f>(COUNTIF($D270,$GX$1))</f>
        <v>0</v>
      </c>
      <c r="HA270" s="10"/>
      <c r="HB270" s="131">
        <f>(COUNTIF($E270,$HB$1))</f>
        <v>0</v>
      </c>
      <c r="HC270" s="131">
        <f t="shared" si="1635"/>
        <v>0</v>
      </c>
      <c r="HD270" s="131">
        <f>(COUNTIF($D270,$HB$1))</f>
        <v>0</v>
      </c>
      <c r="HE270" s="10"/>
      <c r="HF270" s="131">
        <f>(COUNTIF($E270,$HF$1))</f>
        <v>0</v>
      </c>
      <c r="HG270" s="131">
        <f t="shared" si="1636"/>
        <v>0</v>
      </c>
      <c r="HH270" s="131">
        <f>(COUNTIF($D270,$HF$1))</f>
        <v>0</v>
      </c>
      <c r="HI270" s="10"/>
      <c r="HJ270" s="131">
        <f>(COUNTIF($E270,$HJ$1))</f>
        <v>0</v>
      </c>
      <c r="HK270" s="131">
        <f t="shared" si="1637"/>
        <v>0</v>
      </c>
      <c r="HL270" s="131">
        <f>(COUNTIF($D270,$HJ$1))</f>
        <v>0</v>
      </c>
      <c r="HM270" s="10"/>
      <c r="HN270" s="131">
        <f>(COUNTIF($E270,$HN$1))</f>
        <v>0</v>
      </c>
      <c r="HO270" s="131">
        <f t="shared" si="1638"/>
        <v>0</v>
      </c>
      <c r="HP270" s="131">
        <f>(COUNTIF($D270,$HN$1))</f>
        <v>0</v>
      </c>
      <c r="HQ270" s="10"/>
      <c r="HR270" s="131">
        <f>(COUNTIF($E270,$HR$1))</f>
        <v>0</v>
      </c>
      <c r="HS270" s="131">
        <f t="shared" si="1639"/>
        <v>0</v>
      </c>
      <c r="HT270" s="131">
        <f>(COUNTIF($D270,$HR$1))</f>
        <v>0</v>
      </c>
      <c r="HU270" s="10"/>
      <c r="HV270" s="131">
        <f>(COUNTIF($E270,$HV$1))</f>
        <v>0</v>
      </c>
      <c r="HW270" s="131">
        <f t="shared" si="1640"/>
        <v>0</v>
      </c>
      <c r="HX270" s="131">
        <f>(COUNTIF($D270,$HV$1))</f>
        <v>0</v>
      </c>
      <c r="HY270" s="10"/>
      <c r="HZ270" s="131">
        <f>(COUNTIF($E270,$HZ$1))</f>
        <v>0</v>
      </c>
      <c r="IA270" s="131">
        <f t="shared" si="1641"/>
        <v>0</v>
      </c>
      <c r="IB270" s="131">
        <f>(COUNTIF($D270,$HZ$1))</f>
        <v>0</v>
      </c>
      <c r="IC270" s="10"/>
      <c r="ID270" s="131">
        <f>(COUNTIF($E270,$ID$1))</f>
        <v>0</v>
      </c>
      <c r="IE270" s="131">
        <f t="shared" si="1642"/>
        <v>0</v>
      </c>
      <c r="IF270" s="131">
        <f>(COUNTIF($D270,$ID$1))</f>
        <v>0</v>
      </c>
      <c r="IG270" s="10"/>
      <c r="IH270" s="131">
        <f>(COUNTIF($E270,$IH$1))</f>
        <v>0</v>
      </c>
      <c r="II270" s="131">
        <f t="shared" si="1643"/>
        <v>0</v>
      </c>
      <c r="IJ270" s="131">
        <f>(COUNTIF($D270,$IH$1))</f>
        <v>0</v>
      </c>
      <c r="IK270" s="10"/>
      <c r="IL270" s="131">
        <f>(COUNTIF($E270,$IL$1))</f>
        <v>0</v>
      </c>
      <c r="IM270" s="131">
        <f t="shared" si="1644"/>
        <v>0</v>
      </c>
      <c r="IN270" s="131">
        <f>(COUNTIF($D270,$IL$1))</f>
        <v>0</v>
      </c>
      <c r="IO270" s="10"/>
      <c r="IP270" s="131">
        <f>(COUNTIF($E270,$IP$1))</f>
        <v>0</v>
      </c>
      <c r="IQ270" s="131">
        <f t="shared" si="1645"/>
        <v>0</v>
      </c>
      <c r="IR270" s="131">
        <f>(COUNTIF($D270,$IP$1))</f>
        <v>0</v>
      </c>
      <c r="IS270" s="10"/>
      <c r="IT270" s="131">
        <f>(COUNTIF($E270,$IT$1))</f>
        <v>0</v>
      </c>
      <c r="IU270" s="131">
        <f t="shared" si="1646"/>
        <v>0</v>
      </c>
      <c r="IV270" s="131">
        <f>(COUNTIF($D270,$IT$1))</f>
        <v>0</v>
      </c>
      <c r="IW270" s="10"/>
      <c r="IX270" s="131">
        <f>(COUNTIF($E270,$IX$1))</f>
        <v>0</v>
      </c>
      <c r="IY270" s="131">
        <f t="shared" si="1647"/>
        <v>0</v>
      </c>
      <c r="IZ270" s="131">
        <f>(COUNTIF($D270,$IX$1))</f>
        <v>0</v>
      </c>
      <c r="JA270" s="10"/>
      <c r="JB270" s="131">
        <f>(COUNTIF($E270,$JB$1))</f>
        <v>0</v>
      </c>
      <c r="JC270" s="131">
        <f t="shared" si="1648"/>
        <v>0</v>
      </c>
      <c r="JD270" s="131">
        <f>(COUNTIF($D270,$JB$1))</f>
        <v>0</v>
      </c>
      <c r="JE270" s="10"/>
      <c r="JF270" s="131">
        <f>(COUNTIF($E270,$JF$1))</f>
        <v>0</v>
      </c>
      <c r="JG270" s="131">
        <f t="shared" si="1649"/>
        <v>0</v>
      </c>
      <c r="JH270" s="131">
        <f>(COUNTIF($D270,$JF$1))</f>
        <v>0</v>
      </c>
      <c r="JI270" s="10"/>
      <c r="JJ270" s="131">
        <f>(COUNTIF($E270,$JJ$1))</f>
        <v>0</v>
      </c>
      <c r="JK270" s="131">
        <f t="shared" si="1650"/>
        <v>0</v>
      </c>
      <c r="JL270" s="131">
        <f>(COUNTIF($D270,$JJ$1))</f>
        <v>0</v>
      </c>
      <c r="JM270" s="10"/>
      <c r="JN270" s="131">
        <f>(COUNTIF($E270,$JN$1))</f>
        <v>0</v>
      </c>
      <c r="JO270" s="131">
        <f t="shared" si="1651"/>
        <v>0</v>
      </c>
      <c r="JP270" s="131">
        <f>(COUNTIF($D270,$JN$1))</f>
        <v>0</v>
      </c>
      <c r="JQ270" s="10"/>
      <c r="JR270" s="131">
        <f>(COUNTIF($E270,$JR$1))</f>
        <v>0</v>
      </c>
      <c r="JS270" s="131">
        <f t="shared" si="1652"/>
        <v>0</v>
      </c>
      <c r="JT270" s="131">
        <f>(COUNTIF($D270,$JR$1))</f>
        <v>0</v>
      </c>
      <c r="JU270" s="10"/>
      <c r="JV270" s="131">
        <f>(COUNTIF($E270,$JV$1))</f>
        <v>0</v>
      </c>
      <c r="JW270" s="131">
        <f t="shared" si="1653"/>
        <v>0</v>
      </c>
      <c r="JX270" s="131">
        <f>(COUNTIF($D270,$JV$1))</f>
        <v>0</v>
      </c>
      <c r="JY270" s="10"/>
      <c r="JZ270" s="131">
        <f>(COUNTIF($E270,$JZ$1))</f>
        <v>0</v>
      </c>
      <c r="KA270" s="131">
        <f t="shared" si="1654"/>
        <v>0</v>
      </c>
      <c r="KB270" s="131">
        <f>(COUNTIF($D270,$JZ$1))</f>
        <v>0</v>
      </c>
      <c r="KC270" s="10"/>
      <c r="KD270" s="131">
        <f>(COUNTIF($E270,$KD$1))</f>
        <v>0</v>
      </c>
      <c r="KE270" s="131">
        <f t="shared" si="1655"/>
        <v>0</v>
      </c>
      <c r="KF270" s="131">
        <f>(COUNTIF($D270,$KD$1))</f>
        <v>0</v>
      </c>
      <c r="KG270" s="10"/>
      <c r="KH270" s="131">
        <f>(COUNTIF($E270,$KH$1))</f>
        <v>0</v>
      </c>
      <c r="KI270" s="131">
        <f t="shared" si="1656"/>
        <v>0</v>
      </c>
      <c r="KJ270" s="131">
        <f>(COUNTIF($D270,$KH$1))</f>
        <v>0</v>
      </c>
      <c r="KK270" s="10"/>
      <c r="KL270" s="131">
        <f>(COUNTIF($E270,$KL$1))</f>
        <v>0</v>
      </c>
      <c r="KM270" s="131">
        <f t="shared" si="1657"/>
        <v>0</v>
      </c>
      <c r="KN270" s="131">
        <f>(COUNTIF($D270,$KL$1))</f>
        <v>0</v>
      </c>
      <c r="KO270" s="10"/>
      <c r="KP270" s="131">
        <f>(COUNTIF($E270,$KP$1))</f>
        <v>0</v>
      </c>
      <c r="KQ270" s="131">
        <f t="shared" si="1658"/>
        <v>0</v>
      </c>
      <c r="KR270" s="131">
        <f>(COUNTIF($D270,$KP$1))</f>
        <v>0</v>
      </c>
      <c r="KS270" s="10"/>
      <c r="KT270" s="131">
        <f>(COUNTIF($E270,$KT$1))</f>
        <v>0</v>
      </c>
      <c r="KU270" s="131">
        <f t="shared" si="1659"/>
        <v>0</v>
      </c>
      <c r="KV270" s="131">
        <f>(COUNTIF($D270,$KT$1))</f>
        <v>0</v>
      </c>
      <c r="KW270" s="10"/>
      <c r="KX270" s="131">
        <f>(COUNTIF($E270,$KX$1))</f>
        <v>0</v>
      </c>
      <c r="KY270" s="131">
        <f t="shared" si="1660"/>
        <v>0</v>
      </c>
      <c r="KZ270" s="131">
        <f>(COUNTIF($D270,$KX$1))</f>
        <v>0</v>
      </c>
      <c r="LA270" s="10"/>
      <c r="LB270" s="131">
        <f>(COUNTIF($E270,$LB$1))</f>
        <v>0</v>
      </c>
      <c r="LC270" s="131">
        <f t="shared" si="1661"/>
        <v>0</v>
      </c>
      <c r="LD270" s="131">
        <f>(COUNTIF($D270,$LB$1))</f>
        <v>0</v>
      </c>
      <c r="LE270" s="10"/>
      <c r="LF270" s="131">
        <f>(COUNTIF($E270,$NN$1))</f>
        <v>0</v>
      </c>
      <c r="LG270" s="131">
        <f t="shared" si="1662"/>
        <v>0</v>
      </c>
      <c r="LH270" s="131">
        <f>(COUNTIF($D270,$NN$1))</f>
        <v>0</v>
      </c>
      <c r="LI270" s="10"/>
      <c r="LJ270" s="131">
        <f>(COUNTIF($E270,$NN$1))</f>
        <v>0</v>
      </c>
      <c r="LK270" s="131">
        <f t="shared" si="1663"/>
        <v>0</v>
      </c>
      <c r="LL270" s="131">
        <f>(COUNTIF($D270,$NN$1))</f>
        <v>0</v>
      </c>
      <c r="LM270" s="10"/>
      <c r="LN270" s="131">
        <f>(COUNTIF($E270,$NN$1))</f>
        <v>0</v>
      </c>
      <c r="LO270" s="131">
        <f t="shared" si="1664"/>
        <v>0</v>
      </c>
      <c r="LP270" s="131">
        <f>(COUNTIF($D270,$NN$1))</f>
        <v>0</v>
      </c>
      <c r="LQ270" s="10"/>
      <c r="LR270" s="131">
        <f>(COUNTIF($E270,$NN$1))</f>
        <v>0</v>
      </c>
      <c r="LS270" s="131">
        <f t="shared" si="1665"/>
        <v>0</v>
      </c>
      <c r="LT270" s="131">
        <f>(COUNTIF($D270,$NN$1))</f>
        <v>0</v>
      </c>
      <c r="LU270" s="10"/>
      <c r="LV270" s="131">
        <f>(COUNTIF($E270,$NN$1))</f>
        <v>0</v>
      </c>
      <c r="LW270" s="131">
        <f t="shared" si="1666"/>
        <v>0</v>
      </c>
      <c r="LX270" s="131">
        <f>(COUNTIF($D270,$NN$1))</f>
        <v>0</v>
      </c>
      <c r="LY270" s="10"/>
      <c r="LZ270" s="131">
        <f>(COUNTIF($E270,$NN$1))</f>
        <v>0</v>
      </c>
      <c r="MA270" s="131">
        <f t="shared" si="1667"/>
        <v>0</v>
      </c>
      <c r="MB270" s="131">
        <f>(COUNTIF($D270,$NN$1))</f>
        <v>0</v>
      </c>
      <c r="MC270" s="10"/>
      <c r="MD270" s="131">
        <f>(COUNTIF($E270,$NN$1))</f>
        <v>0</v>
      </c>
      <c r="ME270" s="131">
        <f t="shared" si="1668"/>
        <v>0</v>
      </c>
      <c r="MF270" s="131">
        <f>(COUNTIF($D270,$NN$1))</f>
        <v>0</v>
      </c>
      <c r="MG270" s="10"/>
      <c r="MH270" s="131">
        <f>(COUNTIF($E270,$NN$1))</f>
        <v>0</v>
      </c>
      <c r="MI270" s="131">
        <f t="shared" si="1669"/>
        <v>0</v>
      </c>
      <c r="MJ270" s="131">
        <f>(COUNTIF($D270,$NN$1))</f>
        <v>0</v>
      </c>
      <c r="MK270" s="10"/>
      <c r="ML270" s="131">
        <f>(COUNTIF($E270,$NN$1))</f>
        <v>0</v>
      </c>
      <c r="MM270" s="131">
        <f t="shared" si="1670"/>
        <v>0</v>
      </c>
      <c r="MN270" s="131">
        <f>(COUNTIF($D270,$NN$1))</f>
        <v>0</v>
      </c>
      <c r="MO270" s="10"/>
      <c r="MP270" s="131">
        <f>(COUNTIF($E270,$NN$1))</f>
        <v>0</v>
      </c>
      <c r="MQ270" s="131">
        <f t="shared" si="1671"/>
        <v>0</v>
      </c>
      <c r="MR270" s="131">
        <f>(COUNTIF($D270,$NN$1))</f>
        <v>0</v>
      </c>
      <c r="MS270" s="10"/>
      <c r="MT270" s="131">
        <f>(COUNTIF($E270,$NN$1))</f>
        <v>0</v>
      </c>
      <c r="MU270" s="131">
        <f t="shared" si="1672"/>
        <v>0</v>
      </c>
      <c r="MV270" s="131">
        <f>(COUNTIF($D270,$NN$1))</f>
        <v>0</v>
      </c>
      <c r="MW270" s="10"/>
      <c r="MX270" s="131">
        <f>(COUNTIF($E270,$NN$1))</f>
        <v>0</v>
      </c>
      <c r="MY270" s="131">
        <f t="shared" si="1673"/>
        <v>0</v>
      </c>
      <c r="MZ270" s="131">
        <f>(COUNTIF($D270,$NN$1))</f>
        <v>0</v>
      </c>
      <c r="NA270" s="10"/>
      <c r="NB270" s="131">
        <f>(COUNTIF($E270,$NN$1))</f>
        <v>0</v>
      </c>
      <c r="NC270" s="131">
        <f t="shared" si="1674"/>
        <v>0</v>
      </c>
      <c r="ND270" s="131">
        <f>(COUNTIF($D270,$NN$1))</f>
        <v>0</v>
      </c>
      <c r="NE270" s="10"/>
      <c r="NF270" s="131">
        <f>(COUNTIF($E270,$NN$1))</f>
        <v>0</v>
      </c>
      <c r="NG270" s="131">
        <f t="shared" si="1675"/>
        <v>0</v>
      </c>
      <c r="NH270" s="131">
        <f>(COUNTIF($D270,$NN$1))</f>
        <v>0</v>
      </c>
      <c r="NI270" s="10"/>
      <c r="NJ270" s="131">
        <f>(COUNTIF($E270,$NN$1))</f>
        <v>0</v>
      </c>
      <c r="NK270" s="131">
        <f t="shared" si="1676"/>
        <v>0</v>
      </c>
      <c r="NL270" s="131">
        <f>(COUNTIF($D270,$NN$1))</f>
        <v>0</v>
      </c>
      <c r="NM270" s="10"/>
      <c r="NN270" s="131">
        <f>(COUNTIF($E270,$NN$1))</f>
        <v>0</v>
      </c>
      <c r="NO270" s="131">
        <f t="shared" si="1677"/>
        <v>0</v>
      </c>
      <c r="NP270" s="131">
        <f>(COUNTIF($D270,$NN$1))</f>
        <v>0</v>
      </c>
      <c r="NQ270" s="10"/>
      <c r="NR270" s="10"/>
      <c r="NS270" s="10"/>
      <c r="NT270" s="134">
        <f t="shared" si="1575"/>
        <v>0</v>
      </c>
      <c r="NU270" s="134">
        <f t="shared" si="1576"/>
        <v>1</v>
      </c>
      <c r="NV270" s="134">
        <f t="shared" si="1577"/>
        <v>0</v>
      </c>
      <c r="NW270" s="134">
        <f t="shared" si="1578"/>
        <v>0</v>
      </c>
      <c r="NX270" s="129"/>
      <c r="NY270" s="136">
        <f t="shared" si="1580"/>
        <v>1</v>
      </c>
      <c r="NZ270" s="136">
        <f t="shared" si="1581"/>
        <v>2</v>
      </c>
      <c r="OA270" s="136">
        <f t="shared" si="1582"/>
        <v>1</v>
      </c>
      <c r="OB270" s="136">
        <f t="shared" si="1583"/>
        <v>0</v>
      </c>
    </row>
    <row r="271" spans="1:392" s="28" customFormat="1" ht="20.25" customHeight="1">
      <c r="A271" s="2">
        <v>5</v>
      </c>
      <c r="B271" s="2" t="s">
        <v>2</v>
      </c>
      <c r="C271" s="92"/>
      <c r="D271" s="96" t="s">
        <v>191</v>
      </c>
      <c r="E271" s="91" t="s">
        <v>191</v>
      </c>
      <c r="F271" s="94" t="s">
        <v>103</v>
      </c>
      <c r="G271" s="94"/>
      <c r="H271" s="3"/>
      <c r="I271" s="92"/>
      <c r="J271" s="92"/>
      <c r="K271">
        <v>5</v>
      </c>
      <c r="L271"/>
      <c r="M271" s="10">
        <v>1</v>
      </c>
      <c r="N271" s="10">
        <v>3</v>
      </c>
      <c r="O271" s="10">
        <v>1</v>
      </c>
      <c r="P271" s="10"/>
      <c r="Q271" s="10"/>
      <c r="R271" s="131">
        <f t="shared" si="1680"/>
        <v>0</v>
      </c>
      <c r="S271" s="131">
        <f t="shared" si="1679"/>
        <v>0</v>
      </c>
      <c r="T271" s="131">
        <f t="shared" si="1681"/>
        <v>0</v>
      </c>
      <c r="U271" s="10"/>
      <c r="V271" s="131">
        <f>(COUNTIF($E271,$V$1))</f>
        <v>0</v>
      </c>
      <c r="W271" s="131">
        <f t="shared" si="1588"/>
        <v>0</v>
      </c>
      <c r="X271" s="131">
        <f>(COUNTIF($D271,$V$1))</f>
        <v>0</v>
      </c>
      <c r="Y271" s="10"/>
      <c r="Z271" s="131">
        <f>(COUNTIF($E271,$Z$1))</f>
        <v>0</v>
      </c>
      <c r="AA271" s="131">
        <f t="shared" si="1589"/>
        <v>0</v>
      </c>
      <c r="AB271" s="131">
        <f>(COUNTIF($D271,$Z$1))</f>
        <v>0</v>
      </c>
      <c r="AC271" s="10"/>
      <c r="AD271" s="131">
        <f>(COUNTIF($E271,$AD$1))</f>
        <v>0</v>
      </c>
      <c r="AE271" s="131">
        <f t="shared" si="1590"/>
        <v>0</v>
      </c>
      <c r="AF271" s="131">
        <f>(COUNTIF($D271,$AD$1))</f>
        <v>0</v>
      </c>
      <c r="AG271" s="10"/>
      <c r="AH271" s="131">
        <f>(COUNTIF($E271,$AH$1))</f>
        <v>0</v>
      </c>
      <c r="AI271" s="131">
        <f t="shared" si="1591"/>
        <v>0</v>
      </c>
      <c r="AJ271" s="131">
        <f>(COUNTIF($D271,$AH$1))</f>
        <v>0</v>
      </c>
      <c r="AK271" s="10"/>
      <c r="AL271" s="131">
        <f>(COUNTIF($E271,$AL$1))</f>
        <v>0</v>
      </c>
      <c r="AM271" s="131">
        <f t="shared" si="1592"/>
        <v>0</v>
      </c>
      <c r="AN271" s="131">
        <f>(COUNTIF($D271,$AL$1))</f>
        <v>0</v>
      </c>
      <c r="AO271" s="10"/>
      <c r="AP271" s="131">
        <f>(COUNTIF($E271,$AP$1))</f>
        <v>1</v>
      </c>
      <c r="AQ271" s="131">
        <f t="shared" si="1593"/>
        <v>0</v>
      </c>
      <c r="AR271" s="131">
        <f>(COUNTIF($D271,$AP$1))</f>
        <v>1</v>
      </c>
      <c r="AS271" s="10"/>
      <c r="AT271" s="131">
        <f>(COUNTIF($E271,$AT$1))</f>
        <v>0</v>
      </c>
      <c r="AU271" s="131">
        <f t="shared" si="1594"/>
        <v>0</v>
      </c>
      <c r="AV271" s="131">
        <f>(COUNTIF($D271,$AT$1))</f>
        <v>0</v>
      </c>
      <c r="AW271" s="10"/>
      <c r="AX271" s="131">
        <f>(COUNTIF($E271,$AX$1))</f>
        <v>0</v>
      </c>
      <c r="AY271" s="131">
        <f t="shared" si="1595"/>
        <v>0</v>
      </c>
      <c r="AZ271" s="131">
        <f>(COUNTIF($D271,$AX$1))</f>
        <v>0</v>
      </c>
      <c r="BA271" s="10"/>
      <c r="BB271" s="131">
        <f>(COUNTIF($E271,$BB$1))</f>
        <v>0</v>
      </c>
      <c r="BC271" s="131">
        <f t="shared" si="1596"/>
        <v>0</v>
      </c>
      <c r="BD271" s="131">
        <f>(COUNTIF($D271,$BB$1))</f>
        <v>0</v>
      </c>
      <c r="BE271" s="10"/>
      <c r="BF271" s="131">
        <f>(COUNTIF($E271,$BF$1))</f>
        <v>0</v>
      </c>
      <c r="BG271" s="131">
        <f t="shared" si="1597"/>
        <v>0</v>
      </c>
      <c r="BH271" s="131">
        <f>(COUNTIF($D271,$BF$1))</f>
        <v>0</v>
      </c>
      <c r="BI271" s="10"/>
      <c r="BJ271" s="131">
        <f>(COUNTIF($E271,$BJ$1))</f>
        <v>0</v>
      </c>
      <c r="BK271" s="131">
        <f t="shared" si="1598"/>
        <v>0</v>
      </c>
      <c r="BL271" s="131">
        <f>(COUNTIF($D271,$BJ$1))</f>
        <v>0</v>
      </c>
      <c r="BM271" s="10"/>
      <c r="BN271" s="131">
        <f>(COUNTIF($E271,$BN$1))</f>
        <v>0</v>
      </c>
      <c r="BO271" s="131">
        <f t="shared" si="1599"/>
        <v>0</v>
      </c>
      <c r="BP271" s="131">
        <f>(COUNTIF($D271,$BN$1))</f>
        <v>0</v>
      </c>
      <c r="BQ271" s="10"/>
      <c r="BR271" s="131">
        <f>(COUNTIF($E271,$BR$1))</f>
        <v>0</v>
      </c>
      <c r="BS271" s="131">
        <f t="shared" si="1600"/>
        <v>0</v>
      </c>
      <c r="BT271" s="131">
        <f>(COUNTIF($D271,$BR$1))</f>
        <v>0</v>
      </c>
      <c r="BU271" s="10"/>
      <c r="BV271" s="131">
        <f>(COUNTIF($E271,$BV$1))</f>
        <v>0</v>
      </c>
      <c r="BW271" s="131">
        <f t="shared" si="1601"/>
        <v>0</v>
      </c>
      <c r="BX271" s="131">
        <f>(COUNTIF($D271,$BV$1))</f>
        <v>0</v>
      </c>
      <c r="BY271" s="10"/>
      <c r="BZ271" s="131">
        <f>(COUNTIF($E271,$BZ$1))</f>
        <v>0</v>
      </c>
      <c r="CA271" s="131">
        <f t="shared" si="1602"/>
        <v>0</v>
      </c>
      <c r="CB271" s="131">
        <f>(COUNTIF($D271,$BZ$1))</f>
        <v>0</v>
      </c>
      <c r="CC271" s="10"/>
      <c r="CD271" s="131">
        <f>(COUNTIF($E271,$CD$1))</f>
        <v>0</v>
      </c>
      <c r="CE271" s="131">
        <f t="shared" si="1603"/>
        <v>0</v>
      </c>
      <c r="CF271" s="131">
        <f>(COUNTIF($D271,$CD$1))</f>
        <v>0</v>
      </c>
      <c r="CG271" s="10"/>
      <c r="CH271" s="131">
        <f>(COUNTIF($E271,$CH$1))</f>
        <v>0</v>
      </c>
      <c r="CI271" s="131">
        <f t="shared" si="1604"/>
        <v>0</v>
      </c>
      <c r="CJ271" s="131">
        <f>(COUNTIF($D271,$CH$1))</f>
        <v>0</v>
      </c>
      <c r="CK271" s="10"/>
      <c r="CL271" s="131">
        <f>(COUNTIF($E271,$CL$1))</f>
        <v>0</v>
      </c>
      <c r="CM271" s="131">
        <f t="shared" si="1605"/>
        <v>0</v>
      </c>
      <c r="CN271" s="131">
        <f>(COUNTIF($D271,$CL$1))</f>
        <v>0</v>
      </c>
      <c r="CO271" s="10"/>
      <c r="CP271" s="131">
        <f>(COUNTIF($E271,$CP$1))</f>
        <v>0</v>
      </c>
      <c r="CQ271" s="131">
        <f t="shared" si="1606"/>
        <v>0</v>
      </c>
      <c r="CR271" s="131">
        <f>(COUNTIF($D271,$CP$1))</f>
        <v>0</v>
      </c>
      <c r="CS271" s="10"/>
      <c r="CT271" s="131">
        <f>(COUNTIF($E271,$CT$1))</f>
        <v>0</v>
      </c>
      <c r="CU271" s="131">
        <f t="shared" si="1607"/>
        <v>0</v>
      </c>
      <c r="CV271" s="131">
        <f>(COUNTIF($D271,$CT$1))</f>
        <v>0</v>
      </c>
      <c r="CW271" s="10"/>
      <c r="CX271" s="131">
        <f>(COUNTIF($E271,$CX$1))</f>
        <v>0</v>
      </c>
      <c r="CY271" s="131">
        <f t="shared" si="1608"/>
        <v>0</v>
      </c>
      <c r="CZ271" s="131">
        <f>(COUNTIF($D271,$CX$1))</f>
        <v>0</v>
      </c>
      <c r="DA271" s="10"/>
      <c r="DB271" s="131">
        <f>(COUNTIF($E271,$DB$1))</f>
        <v>0</v>
      </c>
      <c r="DC271" s="131">
        <f t="shared" si="1609"/>
        <v>0</v>
      </c>
      <c r="DD271" s="131">
        <f>(COUNTIF($D271,$DB$1))</f>
        <v>0</v>
      </c>
      <c r="DE271" s="10"/>
      <c r="DF271" s="131">
        <f>(COUNTIF($E271,$DF$1))</f>
        <v>0</v>
      </c>
      <c r="DG271" s="131">
        <f t="shared" si="1610"/>
        <v>0</v>
      </c>
      <c r="DH271" s="131">
        <f>(COUNTIF($D271,$DF$1))</f>
        <v>0</v>
      </c>
      <c r="DI271" s="10"/>
      <c r="DJ271" s="131">
        <f>(COUNTIF($E271,$DJ$1))</f>
        <v>0</v>
      </c>
      <c r="DK271" s="131">
        <f t="shared" si="1611"/>
        <v>0</v>
      </c>
      <c r="DL271" s="131">
        <f>(COUNTIF($D271,$DJ$1))</f>
        <v>0</v>
      </c>
      <c r="DM271" s="10"/>
      <c r="DN271" s="131">
        <f>(COUNTIF($E271,$DN$1))</f>
        <v>0</v>
      </c>
      <c r="DO271" s="131">
        <f t="shared" si="1612"/>
        <v>1</v>
      </c>
      <c r="DP271" s="131">
        <f>(COUNTIF($D271,$DN$1))</f>
        <v>0</v>
      </c>
      <c r="DQ271" s="10"/>
      <c r="DR271" s="131">
        <f>(COUNTIF($E271,$DR$1))</f>
        <v>0</v>
      </c>
      <c r="DS271" s="131">
        <f t="shared" si="1613"/>
        <v>0</v>
      </c>
      <c r="DT271" s="131">
        <f>(COUNTIF($D271,$DR$1))</f>
        <v>0</v>
      </c>
      <c r="DU271" s="10"/>
      <c r="DV271" s="131">
        <f>(COUNTIF($E271,$DV$1))</f>
        <v>0</v>
      </c>
      <c r="DW271" s="131">
        <f t="shared" si="1614"/>
        <v>0</v>
      </c>
      <c r="DX271" s="131">
        <f>(COUNTIF($D271,$DV$1))</f>
        <v>0</v>
      </c>
      <c r="DY271" s="10"/>
      <c r="DZ271" s="131">
        <f>(COUNTIF($E271,$DZ$1))</f>
        <v>0</v>
      </c>
      <c r="EA271" s="131">
        <f t="shared" si="1615"/>
        <v>0</v>
      </c>
      <c r="EB271" s="131">
        <f>(COUNTIF($D271,$DZ$1))</f>
        <v>0</v>
      </c>
      <c r="EC271" s="10"/>
      <c r="ED271" s="131">
        <f>(COUNTIF($E271,$ED$1))</f>
        <v>0</v>
      </c>
      <c r="EE271" s="131">
        <f t="shared" si="1616"/>
        <v>0</v>
      </c>
      <c r="EF271" s="131">
        <f>(COUNTIF($D271,$ED$1))</f>
        <v>0</v>
      </c>
      <c r="EG271" s="10"/>
      <c r="EH271" s="131">
        <f>(COUNTIF($E271,$EH$1))</f>
        <v>0</v>
      </c>
      <c r="EI271" s="131">
        <f t="shared" si="1617"/>
        <v>0</v>
      </c>
      <c r="EJ271" s="131">
        <f>(COUNTIF($D271,$EH$1))</f>
        <v>0</v>
      </c>
      <c r="EK271" s="10"/>
      <c r="EL271" s="131">
        <f>(COUNTIF($E271,$EL$1))</f>
        <v>0</v>
      </c>
      <c r="EM271" s="131">
        <f t="shared" si="1618"/>
        <v>0</v>
      </c>
      <c r="EN271" s="131">
        <f>(COUNTIF($D271,$EL$1))</f>
        <v>0</v>
      </c>
      <c r="EO271" s="10"/>
      <c r="EP271" s="131">
        <f>(COUNTIF($E271,$EP$1))</f>
        <v>0</v>
      </c>
      <c r="EQ271" s="131">
        <f t="shared" si="1619"/>
        <v>0</v>
      </c>
      <c r="ER271" s="131">
        <f>(COUNTIF($D271,$EP$1))</f>
        <v>0</v>
      </c>
      <c r="ES271" s="10"/>
      <c r="ET271" s="131">
        <f>(COUNTIF($E271,$ET$1))</f>
        <v>0</v>
      </c>
      <c r="EU271" s="131">
        <f t="shared" si="1620"/>
        <v>0</v>
      </c>
      <c r="EV271" s="131">
        <f>(COUNTIF($D271,$ET$1))</f>
        <v>0</v>
      </c>
      <c r="EW271" s="10"/>
      <c r="EX271" s="131">
        <f>(COUNTIF($E271,$EX$1))</f>
        <v>0</v>
      </c>
      <c r="EY271" s="131">
        <f t="shared" si="1621"/>
        <v>0</v>
      </c>
      <c r="EZ271" s="131">
        <f>(COUNTIF($D271,$EX$1))</f>
        <v>0</v>
      </c>
      <c r="FA271" s="10"/>
      <c r="FB271" s="131">
        <f>(COUNTIF($E271,$FB$1))</f>
        <v>0</v>
      </c>
      <c r="FC271" s="131">
        <f t="shared" si="1622"/>
        <v>0</v>
      </c>
      <c r="FD271" s="131">
        <f>(COUNTIF($D271,$FB$1))</f>
        <v>0</v>
      </c>
      <c r="FE271" s="10"/>
      <c r="FF271" s="131">
        <f>(COUNTIF($E271,$FF$1))</f>
        <v>0</v>
      </c>
      <c r="FG271" s="131">
        <f t="shared" si="1623"/>
        <v>0</v>
      </c>
      <c r="FH271" s="131">
        <f>(COUNTIF($D271,$FF$1))</f>
        <v>0</v>
      </c>
      <c r="FI271" s="10"/>
      <c r="FJ271" s="131">
        <f>(COUNTIF($E271,$FJ$1))</f>
        <v>0</v>
      </c>
      <c r="FK271" s="131">
        <f t="shared" si="1624"/>
        <v>0</v>
      </c>
      <c r="FL271" s="131">
        <f>(COUNTIF($D271,$FJ$1))</f>
        <v>0</v>
      </c>
      <c r="FM271" s="10"/>
      <c r="FN271" s="131">
        <f>(COUNTIF($E271,$FN$1))</f>
        <v>0</v>
      </c>
      <c r="FO271" s="131">
        <f t="shared" si="1625"/>
        <v>0</v>
      </c>
      <c r="FP271" s="131">
        <f>(COUNTIF($D271,$FN$1))</f>
        <v>0</v>
      </c>
      <c r="FQ271" s="10"/>
      <c r="FR271" s="131">
        <f>(COUNTIF($E271,$FR$1))</f>
        <v>0</v>
      </c>
      <c r="FS271" s="131">
        <f t="shared" si="1626"/>
        <v>0</v>
      </c>
      <c r="FT271" s="131">
        <f>(COUNTIF($D271,$FR$1))</f>
        <v>0</v>
      </c>
      <c r="FU271" s="10"/>
      <c r="FV271" s="131">
        <f>(COUNTIF($E271,$FV$1))</f>
        <v>0</v>
      </c>
      <c r="FW271" s="131">
        <f t="shared" si="1627"/>
        <v>0</v>
      </c>
      <c r="FX271" s="131">
        <f>(COUNTIF($D271,$FV$1))</f>
        <v>0</v>
      </c>
      <c r="FY271" s="10"/>
      <c r="FZ271" s="131">
        <f>(COUNTIF($E271,$FZ$1))</f>
        <v>0</v>
      </c>
      <c r="GA271" s="131">
        <f t="shared" si="1628"/>
        <v>0</v>
      </c>
      <c r="GB271" s="131">
        <f>(COUNTIF($D271,$FZ$1))</f>
        <v>0</v>
      </c>
      <c r="GC271" s="10"/>
      <c r="GD271" s="131">
        <f>(COUNTIF($E271,$GD$1))</f>
        <v>0</v>
      </c>
      <c r="GE271" s="131">
        <f t="shared" si="1629"/>
        <v>0</v>
      </c>
      <c r="GF271" s="131">
        <f>(COUNTIF($D271,$GD$1))</f>
        <v>0</v>
      </c>
      <c r="GG271" s="10"/>
      <c r="GH271" s="131">
        <f>(COUNTIF($E271,$GH$1))</f>
        <v>0</v>
      </c>
      <c r="GI271" s="131">
        <f t="shared" si="1630"/>
        <v>0</v>
      </c>
      <c r="GJ271" s="131">
        <f>(COUNTIF($D271,$GH$1))</f>
        <v>0</v>
      </c>
      <c r="GK271" s="10"/>
      <c r="GL271" s="131">
        <f>(COUNTIF($E271,$GL$1))</f>
        <v>0</v>
      </c>
      <c r="GM271" s="131">
        <f t="shared" si="1631"/>
        <v>0</v>
      </c>
      <c r="GN271" s="131">
        <f>(COUNTIF($D271,$GL$1))</f>
        <v>0</v>
      </c>
      <c r="GO271" s="10"/>
      <c r="GP271" s="131">
        <f>(COUNTIF($E271,$GP$1))</f>
        <v>0</v>
      </c>
      <c r="GQ271" s="131">
        <f t="shared" si="1632"/>
        <v>0</v>
      </c>
      <c r="GR271" s="131">
        <f>(COUNTIF($D271,$GP$1))</f>
        <v>0</v>
      </c>
      <c r="GS271" s="10"/>
      <c r="GT271" s="131">
        <f>(COUNTIF($E271,$GT$1))</f>
        <v>0</v>
      </c>
      <c r="GU271" s="131">
        <f t="shared" si="1633"/>
        <v>0</v>
      </c>
      <c r="GV271" s="131">
        <f>(COUNTIF($D271,$GT$1))</f>
        <v>0</v>
      </c>
      <c r="GW271" s="10"/>
      <c r="GX271" s="131">
        <f>(COUNTIF($E271,$GX$1))</f>
        <v>0</v>
      </c>
      <c r="GY271" s="131">
        <f t="shared" si="1634"/>
        <v>0</v>
      </c>
      <c r="GZ271" s="131">
        <f>(COUNTIF($D271,$GX$1))</f>
        <v>0</v>
      </c>
      <c r="HA271" s="10"/>
      <c r="HB271" s="131">
        <f>(COUNTIF($E271,$HB$1))</f>
        <v>0</v>
      </c>
      <c r="HC271" s="131">
        <f t="shared" si="1635"/>
        <v>0</v>
      </c>
      <c r="HD271" s="131">
        <f>(COUNTIF($D271,$HB$1))</f>
        <v>0</v>
      </c>
      <c r="HE271" s="10"/>
      <c r="HF271" s="131">
        <f>(COUNTIF($E271,$HF$1))</f>
        <v>0</v>
      </c>
      <c r="HG271" s="131">
        <f t="shared" si="1636"/>
        <v>0</v>
      </c>
      <c r="HH271" s="131">
        <f>(COUNTIF($D271,$HF$1))</f>
        <v>0</v>
      </c>
      <c r="HI271" s="10"/>
      <c r="HJ271" s="131">
        <f>(COUNTIF($E271,$HJ$1))</f>
        <v>0</v>
      </c>
      <c r="HK271" s="131">
        <f t="shared" si="1637"/>
        <v>0</v>
      </c>
      <c r="HL271" s="131">
        <f>(COUNTIF($D271,$HJ$1))</f>
        <v>0</v>
      </c>
      <c r="HM271" s="10"/>
      <c r="HN271" s="131">
        <f>(COUNTIF($E271,$HN$1))</f>
        <v>0</v>
      </c>
      <c r="HO271" s="131">
        <f t="shared" si="1638"/>
        <v>0</v>
      </c>
      <c r="HP271" s="131">
        <f>(COUNTIF($D271,$HN$1))</f>
        <v>0</v>
      </c>
      <c r="HQ271" s="10"/>
      <c r="HR271" s="131">
        <f>(COUNTIF($E271,$HR$1))</f>
        <v>0</v>
      </c>
      <c r="HS271" s="131">
        <f t="shared" si="1639"/>
        <v>0</v>
      </c>
      <c r="HT271" s="131">
        <f>(COUNTIF($D271,$HR$1))</f>
        <v>0</v>
      </c>
      <c r="HU271" s="10"/>
      <c r="HV271" s="131">
        <f>(COUNTIF($E271,$HV$1))</f>
        <v>0</v>
      </c>
      <c r="HW271" s="131">
        <f t="shared" si="1640"/>
        <v>0</v>
      </c>
      <c r="HX271" s="131">
        <f>(COUNTIF($D271,$HV$1))</f>
        <v>0</v>
      </c>
      <c r="HY271" s="10"/>
      <c r="HZ271" s="131">
        <f>(COUNTIF($E271,$HZ$1))</f>
        <v>0</v>
      </c>
      <c r="IA271" s="131">
        <f t="shared" si="1641"/>
        <v>0</v>
      </c>
      <c r="IB271" s="131">
        <f>(COUNTIF($D271,$HZ$1))</f>
        <v>0</v>
      </c>
      <c r="IC271" s="10"/>
      <c r="ID271" s="131">
        <f>(COUNTIF($E271,$ID$1))</f>
        <v>0</v>
      </c>
      <c r="IE271" s="131">
        <f t="shared" si="1642"/>
        <v>0</v>
      </c>
      <c r="IF271" s="131">
        <f>(COUNTIF($D271,$ID$1))</f>
        <v>0</v>
      </c>
      <c r="IG271" s="10"/>
      <c r="IH271" s="131">
        <f>(COUNTIF($E271,$IH$1))</f>
        <v>0</v>
      </c>
      <c r="II271" s="131">
        <f t="shared" si="1643"/>
        <v>0</v>
      </c>
      <c r="IJ271" s="131">
        <f>(COUNTIF($D271,$IH$1))</f>
        <v>0</v>
      </c>
      <c r="IK271" s="10"/>
      <c r="IL271" s="131">
        <f>(COUNTIF($E271,$IL$1))</f>
        <v>0</v>
      </c>
      <c r="IM271" s="131">
        <f t="shared" si="1644"/>
        <v>0</v>
      </c>
      <c r="IN271" s="131">
        <f>(COUNTIF($D271,$IL$1))</f>
        <v>0</v>
      </c>
      <c r="IO271" s="10"/>
      <c r="IP271" s="131">
        <f>(COUNTIF($E271,$IP$1))</f>
        <v>0</v>
      </c>
      <c r="IQ271" s="131">
        <f t="shared" si="1645"/>
        <v>0</v>
      </c>
      <c r="IR271" s="131">
        <f>(COUNTIF($D271,$IP$1))</f>
        <v>0</v>
      </c>
      <c r="IS271" s="10"/>
      <c r="IT271" s="131">
        <f>(COUNTIF($E271,$IT$1))</f>
        <v>0</v>
      </c>
      <c r="IU271" s="131">
        <f t="shared" si="1646"/>
        <v>0</v>
      </c>
      <c r="IV271" s="131">
        <f>(COUNTIF($D271,$IT$1))</f>
        <v>0</v>
      </c>
      <c r="IW271" s="10"/>
      <c r="IX271" s="131">
        <f>(COUNTIF($E271,$IX$1))</f>
        <v>0</v>
      </c>
      <c r="IY271" s="131">
        <f t="shared" si="1647"/>
        <v>0</v>
      </c>
      <c r="IZ271" s="131">
        <f>(COUNTIF($D271,$IX$1))</f>
        <v>0</v>
      </c>
      <c r="JA271" s="10"/>
      <c r="JB271" s="131">
        <f>(COUNTIF($E271,$JB$1))</f>
        <v>0</v>
      </c>
      <c r="JC271" s="131">
        <f t="shared" si="1648"/>
        <v>0</v>
      </c>
      <c r="JD271" s="131">
        <f>(COUNTIF($D271,$JB$1))</f>
        <v>0</v>
      </c>
      <c r="JE271" s="10"/>
      <c r="JF271" s="131">
        <f>(COUNTIF($E271,$JF$1))</f>
        <v>0</v>
      </c>
      <c r="JG271" s="131">
        <f t="shared" si="1649"/>
        <v>0</v>
      </c>
      <c r="JH271" s="131">
        <f>(COUNTIF($D271,$JF$1))</f>
        <v>0</v>
      </c>
      <c r="JI271" s="10"/>
      <c r="JJ271" s="131">
        <f>(COUNTIF($E271,$JJ$1))</f>
        <v>0</v>
      </c>
      <c r="JK271" s="131">
        <f t="shared" si="1650"/>
        <v>0</v>
      </c>
      <c r="JL271" s="131">
        <f>(COUNTIF($D271,$JJ$1))</f>
        <v>0</v>
      </c>
      <c r="JM271" s="10"/>
      <c r="JN271" s="131">
        <f>(COUNTIF($E271,$JN$1))</f>
        <v>0</v>
      </c>
      <c r="JO271" s="131">
        <f t="shared" si="1651"/>
        <v>0</v>
      </c>
      <c r="JP271" s="131">
        <f>(COUNTIF($D271,$JN$1))</f>
        <v>0</v>
      </c>
      <c r="JQ271" s="10"/>
      <c r="JR271" s="131">
        <f>(COUNTIF($E271,$JR$1))</f>
        <v>0</v>
      </c>
      <c r="JS271" s="131">
        <f t="shared" si="1652"/>
        <v>0</v>
      </c>
      <c r="JT271" s="131">
        <f>(COUNTIF($D271,$JR$1))</f>
        <v>0</v>
      </c>
      <c r="JU271" s="10"/>
      <c r="JV271" s="131">
        <f>(COUNTIF($E271,$JV$1))</f>
        <v>0</v>
      </c>
      <c r="JW271" s="131">
        <f t="shared" si="1653"/>
        <v>0</v>
      </c>
      <c r="JX271" s="131">
        <f>(COUNTIF($D271,$JV$1))</f>
        <v>0</v>
      </c>
      <c r="JY271" s="10"/>
      <c r="JZ271" s="131">
        <f>(COUNTIF($E271,$JZ$1))</f>
        <v>0</v>
      </c>
      <c r="KA271" s="131">
        <f t="shared" si="1654"/>
        <v>0</v>
      </c>
      <c r="KB271" s="131">
        <f>(COUNTIF($D271,$JZ$1))</f>
        <v>0</v>
      </c>
      <c r="KC271" s="10"/>
      <c r="KD271" s="131">
        <f>(COUNTIF($E271,$KD$1))</f>
        <v>0</v>
      </c>
      <c r="KE271" s="131">
        <f t="shared" si="1655"/>
        <v>0</v>
      </c>
      <c r="KF271" s="131">
        <f>(COUNTIF($D271,$KD$1))</f>
        <v>0</v>
      </c>
      <c r="KG271" s="10"/>
      <c r="KH271" s="131">
        <f>(COUNTIF($E271,$KH$1))</f>
        <v>0</v>
      </c>
      <c r="KI271" s="131">
        <f t="shared" si="1656"/>
        <v>0</v>
      </c>
      <c r="KJ271" s="131">
        <f>(COUNTIF($D271,$KH$1))</f>
        <v>0</v>
      </c>
      <c r="KK271" s="10"/>
      <c r="KL271" s="131">
        <f>(COUNTIF($E271,$KL$1))</f>
        <v>0</v>
      </c>
      <c r="KM271" s="131">
        <f t="shared" si="1657"/>
        <v>0</v>
      </c>
      <c r="KN271" s="131">
        <f>(COUNTIF($D271,$KL$1))</f>
        <v>0</v>
      </c>
      <c r="KO271" s="10"/>
      <c r="KP271" s="131">
        <f>(COUNTIF($E271,$KP$1))</f>
        <v>0</v>
      </c>
      <c r="KQ271" s="131">
        <f t="shared" si="1658"/>
        <v>0</v>
      </c>
      <c r="KR271" s="131">
        <f>(COUNTIF($D271,$KP$1))</f>
        <v>0</v>
      </c>
      <c r="KS271" s="10"/>
      <c r="KT271" s="131">
        <f>(COUNTIF($E271,$KT$1))</f>
        <v>0</v>
      </c>
      <c r="KU271" s="131">
        <f t="shared" si="1659"/>
        <v>0</v>
      </c>
      <c r="KV271" s="131">
        <f>(COUNTIF($D271,$KT$1))</f>
        <v>0</v>
      </c>
      <c r="KW271" s="10"/>
      <c r="KX271" s="131">
        <f>(COUNTIF($E271,$KX$1))</f>
        <v>0</v>
      </c>
      <c r="KY271" s="131">
        <f t="shared" si="1660"/>
        <v>0</v>
      </c>
      <c r="KZ271" s="131">
        <f>(COUNTIF($D271,$KX$1))</f>
        <v>0</v>
      </c>
      <c r="LA271" s="10"/>
      <c r="LB271" s="131">
        <f>(COUNTIF($E271,$LB$1))</f>
        <v>0</v>
      </c>
      <c r="LC271" s="131">
        <f t="shared" si="1661"/>
        <v>0</v>
      </c>
      <c r="LD271" s="131">
        <f>(COUNTIF($D271,$LB$1))</f>
        <v>0</v>
      </c>
      <c r="LE271" s="10"/>
      <c r="LF271" s="131">
        <f>(COUNTIF($E271,$NN$1))</f>
        <v>0</v>
      </c>
      <c r="LG271" s="131">
        <f t="shared" si="1662"/>
        <v>0</v>
      </c>
      <c r="LH271" s="131">
        <f>(COUNTIF($D271,$NN$1))</f>
        <v>0</v>
      </c>
      <c r="LI271" s="10"/>
      <c r="LJ271" s="131">
        <f>(COUNTIF($E271,$NN$1))</f>
        <v>0</v>
      </c>
      <c r="LK271" s="131">
        <f t="shared" si="1663"/>
        <v>0</v>
      </c>
      <c r="LL271" s="131">
        <f>(COUNTIF($D271,$NN$1))</f>
        <v>0</v>
      </c>
      <c r="LM271" s="10"/>
      <c r="LN271" s="131">
        <f>(COUNTIF($E271,$NN$1))</f>
        <v>0</v>
      </c>
      <c r="LO271" s="131">
        <f t="shared" si="1664"/>
        <v>0</v>
      </c>
      <c r="LP271" s="131">
        <f>(COUNTIF($D271,$NN$1))</f>
        <v>0</v>
      </c>
      <c r="LQ271" s="10"/>
      <c r="LR271" s="131">
        <f>(COUNTIF($E271,$NN$1))</f>
        <v>0</v>
      </c>
      <c r="LS271" s="131">
        <f t="shared" si="1665"/>
        <v>0</v>
      </c>
      <c r="LT271" s="131">
        <f>(COUNTIF($D271,$NN$1))</f>
        <v>0</v>
      </c>
      <c r="LU271" s="10"/>
      <c r="LV271" s="131">
        <f>(COUNTIF($E271,$NN$1))</f>
        <v>0</v>
      </c>
      <c r="LW271" s="131">
        <f t="shared" si="1666"/>
        <v>0</v>
      </c>
      <c r="LX271" s="131">
        <f>(COUNTIF($D271,$NN$1))</f>
        <v>0</v>
      </c>
      <c r="LY271" s="10"/>
      <c r="LZ271" s="131">
        <f>(COUNTIF($E271,$NN$1))</f>
        <v>0</v>
      </c>
      <c r="MA271" s="131">
        <f t="shared" si="1667"/>
        <v>0</v>
      </c>
      <c r="MB271" s="131">
        <f>(COUNTIF($D271,$NN$1))</f>
        <v>0</v>
      </c>
      <c r="MC271" s="10"/>
      <c r="MD271" s="131">
        <f>(COUNTIF($E271,$NN$1))</f>
        <v>0</v>
      </c>
      <c r="ME271" s="131">
        <f t="shared" si="1668"/>
        <v>0</v>
      </c>
      <c r="MF271" s="131">
        <f>(COUNTIF($D271,$NN$1))</f>
        <v>0</v>
      </c>
      <c r="MG271" s="10"/>
      <c r="MH271" s="131">
        <f>(COUNTIF($E271,$NN$1))</f>
        <v>0</v>
      </c>
      <c r="MI271" s="131">
        <f t="shared" si="1669"/>
        <v>0</v>
      </c>
      <c r="MJ271" s="131">
        <f>(COUNTIF($D271,$NN$1))</f>
        <v>0</v>
      </c>
      <c r="MK271" s="10"/>
      <c r="ML271" s="131">
        <f>(COUNTIF($E271,$NN$1))</f>
        <v>0</v>
      </c>
      <c r="MM271" s="131">
        <f t="shared" si="1670"/>
        <v>0</v>
      </c>
      <c r="MN271" s="131">
        <f>(COUNTIF($D271,$NN$1))</f>
        <v>0</v>
      </c>
      <c r="MO271" s="10"/>
      <c r="MP271" s="131">
        <f>(COUNTIF($E271,$NN$1))</f>
        <v>0</v>
      </c>
      <c r="MQ271" s="131">
        <f t="shared" si="1671"/>
        <v>0</v>
      </c>
      <c r="MR271" s="131">
        <f>(COUNTIF($D271,$NN$1))</f>
        <v>0</v>
      </c>
      <c r="MS271" s="10"/>
      <c r="MT271" s="131">
        <f>(COUNTIF($E271,$NN$1))</f>
        <v>0</v>
      </c>
      <c r="MU271" s="131">
        <f t="shared" si="1672"/>
        <v>0</v>
      </c>
      <c r="MV271" s="131">
        <f>(COUNTIF($D271,$NN$1))</f>
        <v>0</v>
      </c>
      <c r="MW271" s="10"/>
      <c r="MX271" s="131">
        <f>(COUNTIF($E271,$NN$1))</f>
        <v>0</v>
      </c>
      <c r="MY271" s="131">
        <f t="shared" si="1673"/>
        <v>0</v>
      </c>
      <c r="MZ271" s="131">
        <f>(COUNTIF($D271,$NN$1))</f>
        <v>0</v>
      </c>
      <c r="NA271" s="10"/>
      <c r="NB271" s="131">
        <f>(COUNTIF($E271,$NN$1))</f>
        <v>0</v>
      </c>
      <c r="NC271" s="131">
        <f t="shared" si="1674"/>
        <v>0</v>
      </c>
      <c r="ND271" s="131">
        <f>(COUNTIF($D271,$NN$1))</f>
        <v>0</v>
      </c>
      <c r="NE271" s="10"/>
      <c r="NF271" s="131">
        <f>(COUNTIF($E271,$NN$1))</f>
        <v>0</v>
      </c>
      <c r="NG271" s="131">
        <f t="shared" si="1675"/>
        <v>0</v>
      </c>
      <c r="NH271" s="131">
        <f>(COUNTIF($D271,$NN$1))</f>
        <v>0</v>
      </c>
      <c r="NI271" s="10"/>
      <c r="NJ271" s="131">
        <f>(COUNTIF($E271,$NN$1))</f>
        <v>0</v>
      </c>
      <c r="NK271" s="131">
        <f t="shared" si="1676"/>
        <v>0</v>
      </c>
      <c r="NL271" s="131">
        <f>(COUNTIF($D271,$NN$1))</f>
        <v>0</v>
      </c>
      <c r="NM271" s="10"/>
      <c r="NN271" s="131">
        <f>(COUNTIF($E271,$NN$1))</f>
        <v>0</v>
      </c>
      <c r="NO271" s="131">
        <f t="shared" si="1677"/>
        <v>0</v>
      </c>
      <c r="NP271" s="131">
        <f>(COUNTIF($D271,$NN$1))</f>
        <v>0</v>
      </c>
      <c r="NQ271" s="10"/>
      <c r="NR271" s="10"/>
      <c r="NS271" s="10"/>
      <c r="NT271" s="134">
        <f t="shared" si="1575"/>
        <v>0</v>
      </c>
      <c r="NU271" s="134">
        <f t="shared" si="1576"/>
        <v>2</v>
      </c>
      <c r="NV271" s="134">
        <f t="shared" si="1577"/>
        <v>0</v>
      </c>
      <c r="NW271" s="134">
        <f t="shared" si="1578"/>
        <v>0</v>
      </c>
      <c r="NX271" s="129"/>
      <c r="NY271" s="136">
        <f t="shared" si="1580"/>
        <v>1</v>
      </c>
      <c r="NZ271" s="136">
        <f t="shared" si="1581"/>
        <v>1</v>
      </c>
      <c r="OA271" s="136">
        <f t="shared" si="1582"/>
        <v>1</v>
      </c>
      <c r="OB271" s="136">
        <f t="shared" si="1583"/>
        <v>0</v>
      </c>
    </row>
    <row r="272" spans="1:392" s="28" customFormat="1" ht="20.25" customHeight="1">
      <c r="A272" s="2">
        <v>6</v>
      </c>
      <c r="B272" s="16" t="s">
        <v>0</v>
      </c>
      <c r="C272" s="98"/>
      <c r="D272" s="108" t="s">
        <v>287</v>
      </c>
      <c r="E272" s="99" t="s">
        <v>191</v>
      </c>
      <c r="F272" s="94" t="s">
        <v>103</v>
      </c>
      <c r="G272" s="108"/>
      <c r="H272" s="92"/>
      <c r="I272" s="98"/>
      <c r="J272" s="98"/>
      <c r="K272"/>
      <c r="L272"/>
      <c r="M272" s="10"/>
      <c r="N272" s="10">
        <v>4</v>
      </c>
      <c r="O272" s="10"/>
      <c r="P272" s="10"/>
      <c r="Q272" s="10"/>
      <c r="R272" s="10"/>
      <c r="S272" s="131">
        <f>(COUNTIF($D272:$H272,$R$1))</f>
        <v>0</v>
      </c>
      <c r="T272" s="10"/>
      <c r="U272" s="10"/>
      <c r="V272" s="10"/>
      <c r="W272" s="131">
        <f t="shared" ref="W272:W277" si="1682">(COUNTIF($D272:$H272,$V$1))</f>
        <v>0</v>
      </c>
      <c r="X272" s="10"/>
      <c r="Y272" s="10"/>
      <c r="Z272" s="10"/>
      <c r="AA272" s="131">
        <f t="shared" ref="AA272:AA277" si="1683">(COUNTIF($D272:$H272,$Z$1))</f>
        <v>0</v>
      </c>
      <c r="AB272" s="10"/>
      <c r="AC272" s="10"/>
      <c r="AD272" s="10"/>
      <c r="AE272" s="131">
        <f t="shared" ref="AE272:AE277" si="1684">(COUNTIF($D272:$H272,$AD$1))</f>
        <v>0</v>
      </c>
      <c r="AF272" s="10"/>
      <c r="AG272" s="10"/>
      <c r="AH272" s="10"/>
      <c r="AI272" s="131">
        <f t="shared" ref="AI272:AI277" si="1685">(COUNTIF($D272:$H272,$AH$1))</f>
        <v>0</v>
      </c>
      <c r="AJ272" s="10"/>
      <c r="AK272" s="10"/>
      <c r="AL272" s="10"/>
      <c r="AM272" s="131">
        <f t="shared" ref="AM272:AM277" si="1686">(COUNTIF($D272:$H272,$AL$1))</f>
        <v>0</v>
      </c>
      <c r="AN272" s="10"/>
      <c r="AO272" s="10"/>
      <c r="AP272" s="10"/>
      <c r="AQ272" s="131">
        <f t="shared" ref="AQ272:AQ277" si="1687">(COUNTIF($D272:$H272,$AP$1))</f>
        <v>1</v>
      </c>
      <c r="AR272" s="10"/>
      <c r="AS272" s="10"/>
      <c r="AT272" s="10"/>
      <c r="AU272" s="131">
        <f t="shared" ref="AU272:AU277" si="1688">(COUNTIF($D272:$H272,$AT$1))</f>
        <v>0</v>
      </c>
      <c r="AV272" s="10"/>
      <c r="AW272" s="10"/>
      <c r="AX272" s="10"/>
      <c r="AY272" s="131">
        <f t="shared" ref="AY272:AY277" si="1689">(COUNTIF($D272:$H272,$AX$1))</f>
        <v>0</v>
      </c>
      <c r="AZ272" s="10"/>
      <c r="BA272" s="10"/>
      <c r="BB272" s="10"/>
      <c r="BC272" s="131">
        <f t="shared" ref="BC272:BC277" si="1690">(COUNTIF($D272:$H272,$BB$1))</f>
        <v>0</v>
      </c>
      <c r="BD272" s="10"/>
      <c r="BE272" s="10"/>
      <c r="BF272" s="10"/>
      <c r="BG272" s="131">
        <f t="shared" ref="BG272:BG277" si="1691">(COUNTIF($D272:$H272,$BF$1))</f>
        <v>0</v>
      </c>
      <c r="BH272" s="10"/>
      <c r="BI272" s="10"/>
      <c r="BJ272" s="10"/>
      <c r="BK272" s="131">
        <f t="shared" ref="BK272:BK277" si="1692">(COUNTIF($D272:$H272,$BJ$1))</f>
        <v>0</v>
      </c>
      <c r="BL272" s="10"/>
      <c r="BM272" s="10"/>
      <c r="BN272" s="10"/>
      <c r="BO272" s="131">
        <f t="shared" ref="BO272:BO277" si="1693">(COUNTIF($D272:$H272,$BN$1))</f>
        <v>0</v>
      </c>
      <c r="BP272" s="10"/>
      <c r="BQ272" s="10"/>
      <c r="BR272" s="10"/>
      <c r="BS272" s="131">
        <f t="shared" ref="BS272:BS277" si="1694">(COUNTIF($D272:$H272,$BR$1))</f>
        <v>0</v>
      </c>
      <c r="BT272" s="10"/>
      <c r="BU272" s="10"/>
      <c r="BV272" s="10"/>
      <c r="BW272" s="131">
        <f t="shared" ref="BW272:BW277" si="1695">(COUNTIF($D272:$H272,$BV$1))</f>
        <v>0</v>
      </c>
      <c r="BX272" s="10"/>
      <c r="BY272" s="10"/>
      <c r="BZ272" s="10"/>
      <c r="CA272" s="131">
        <f t="shared" ref="CA272:CA277" si="1696">(COUNTIF($D272:$H272,$BZ$1))</f>
        <v>0</v>
      </c>
      <c r="CB272" s="10"/>
      <c r="CC272" s="10"/>
      <c r="CD272" s="10"/>
      <c r="CE272" s="131">
        <f t="shared" ref="CE272:CE277" si="1697">(COUNTIF($D272:$H272,$CD$1))</f>
        <v>0</v>
      </c>
      <c r="CF272" s="10"/>
      <c r="CG272" s="10"/>
      <c r="CH272" s="10"/>
      <c r="CI272" s="131">
        <f t="shared" ref="CI272:CI277" si="1698">(COUNTIF($D272:$H272,$CH$1))</f>
        <v>0</v>
      </c>
      <c r="CJ272" s="10"/>
      <c r="CK272" s="10"/>
      <c r="CL272" s="10"/>
      <c r="CM272" s="131">
        <f t="shared" ref="CM272:CM277" si="1699">(COUNTIF($D272:$H272,$CL$1))</f>
        <v>0</v>
      </c>
      <c r="CN272" s="10"/>
      <c r="CO272" s="10"/>
      <c r="CP272" s="10"/>
      <c r="CQ272" s="131">
        <f t="shared" ref="CQ272:CQ277" si="1700">(COUNTIF($D272:$H272,$CP$1))</f>
        <v>0</v>
      </c>
      <c r="CR272" s="10"/>
      <c r="CS272" s="10"/>
      <c r="CT272" s="10"/>
      <c r="CU272" s="131">
        <f t="shared" ref="CU272:CU277" si="1701">(COUNTIF($D272:$H272,$CT$1))</f>
        <v>0</v>
      </c>
      <c r="CV272" s="10"/>
      <c r="CW272" s="10"/>
      <c r="CX272" s="10"/>
      <c r="CY272" s="131">
        <f t="shared" ref="CY272:CY277" si="1702">(COUNTIF($D272:$H272,$CX$1))</f>
        <v>0</v>
      </c>
      <c r="CZ272" s="10"/>
      <c r="DA272" s="10"/>
      <c r="DB272" s="10"/>
      <c r="DC272" s="131">
        <f t="shared" ref="DC272:DC277" si="1703">(COUNTIF($D272:$H272,$DB$1))</f>
        <v>0</v>
      </c>
      <c r="DD272" s="10"/>
      <c r="DE272" s="10"/>
      <c r="DF272" s="10"/>
      <c r="DG272" s="131">
        <f t="shared" ref="DG272:DG277" si="1704">(COUNTIF($D272:$H272,$DF$1))</f>
        <v>0</v>
      </c>
      <c r="DH272" s="10"/>
      <c r="DI272" s="10"/>
      <c r="DJ272" s="10"/>
      <c r="DK272" s="131">
        <f t="shared" ref="DK272:DK277" si="1705">(COUNTIF($D272:$H272,$DJ$1))</f>
        <v>0</v>
      </c>
      <c r="DL272" s="10"/>
      <c r="DM272" s="10"/>
      <c r="DN272" s="10"/>
      <c r="DO272" s="131">
        <f t="shared" ref="DO272:DO277" si="1706">(COUNTIF($D272:$H272,$DN$1))</f>
        <v>1</v>
      </c>
      <c r="DP272" s="10"/>
      <c r="DQ272" s="10"/>
      <c r="DR272" s="10"/>
      <c r="DS272" s="131">
        <f t="shared" ref="DS272:DS277" si="1707">(COUNTIF($D272:$H272,$DR$1))</f>
        <v>0</v>
      </c>
      <c r="DT272" s="10"/>
      <c r="DU272" s="10"/>
      <c r="DV272" s="10"/>
      <c r="DW272" s="131">
        <f t="shared" ref="DW272:DW277" si="1708">(COUNTIF($D272:$H272,$DV$1))</f>
        <v>0</v>
      </c>
      <c r="DX272" s="10"/>
      <c r="DY272" s="10"/>
      <c r="DZ272" s="10"/>
      <c r="EA272" s="131">
        <f t="shared" ref="EA272:EA277" si="1709">(COUNTIF($D272:$H272,$DZ$1))</f>
        <v>0</v>
      </c>
      <c r="EB272" s="10"/>
      <c r="EC272" s="10"/>
      <c r="ED272" s="10"/>
      <c r="EE272" s="131">
        <f t="shared" ref="EE272:EE277" si="1710">(COUNTIF($D272:$H272,$ED$1))</f>
        <v>0</v>
      </c>
      <c r="EF272" s="10"/>
      <c r="EG272" s="10"/>
      <c r="EH272" s="10"/>
      <c r="EI272" s="131">
        <f t="shared" ref="EI272:EI277" si="1711">(COUNTIF($D272:$H272,$EH$1))</f>
        <v>0</v>
      </c>
      <c r="EJ272" s="10"/>
      <c r="EK272" s="10"/>
      <c r="EL272" s="10"/>
      <c r="EM272" s="131">
        <f t="shared" ref="EM272:EM277" si="1712">(COUNTIF($D272:$H272,$EL$1))</f>
        <v>0</v>
      </c>
      <c r="EN272" s="10"/>
      <c r="EO272" s="10"/>
      <c r="EP272" s="10"/>
      <c r="EQ272" s="131">
        <f t="shared" ref="EQ272:EQ277" si="1713">(COUNTIF($D272:$H272,$EP$1))</f>
        <v>0</v>
      </c>
      <c r="ER272" s="10"/>
      <c r="ES272" s="10"/>
      <c r="ET272" s="10"/>
      <c r="EU272" s="131">
        <f t="shared" ref="EU272:EU277" si="1714">(COUNTIF($D272:$H272,$ET$1))</f>
        <v>0</v>
      </c>
      <c r="EV272" s="10"/>
      <c r="EW272" s="10"/>
      <c r="EX272" s="10"/>
      <c r="EY272" s="131">
        <f t="shared" ref="EY272:EY277" si="1715">(COUNTIF($D272:$H272,$EX$1))</f>
        <v>0</v>
      </c>
      <c r="EZ272" s="10"/>
      <c r="FA272" s="10"/>
      <c r="FB272" s="10"/>
      <c r="FC272" s="131">
        <f t="shared" ref="FC272:FC277" si="1716">(COUNTIF($D272:$H272,$FB$1))</f>
        <v>0</v>
      </c>
      <c r="FD272" s="10"/>
      <c r="FE272" s="10"/>
      <c r="FF272" s="10"/>
      <c r="FG272" s="131">
        <f t="shared" ref="FG272:FG277" si="1717">(COUNTIF($D272:$H272,$FF$1))</f>
        <v>0</v>
      </c>
      <c r="FH272" s="10"/>
      <c r="FI272" s="10"/>
      <c r="FJ272" s="10"/>
      <c r="FK272" s="131">
        <f t="shared" ref="FK272:FK277" si="1718">(COUNTIF($D272:$H272,$FJ$1))</f>
        <v>0</v>
      </c>
      <c r="FL272" s="10"/>
      <c r="FM272" s="10"/>
      <c r="FN272" s="10"/>
      <c r="FO272" s="131">
        <f t="shared" ref="FO272:FO277" si="1719">(COUNTIF($D272:$H272,$FN$1))</f>
        <v>0</v>
      </c>
      <c r="FP272" s="10"/>
      <c r="FQ272" s="10"/>
      <c r="FR272" s="10"/>
      <c r="FS272" s="131">
        <f t="shared" ref="FS272:FS277" si="1720">(COUNTIF($D272:$H272,$FR$1))</f>
        <v>0</v>
      </c>
      <c r="FT272" s="10"/>
      <c r="FU272" s="10"/>
      <c r="FV272" s="10"/>
      <c r="FW272" s="131">
        <f t="shared" ref="FW272:FW277" si="1721">(COUNTIF($D272:$H272,$FV$1))</f>
        <v>0</v>
      </c>
      <c r="FX272" s="10"/>
      <c r="FY272" s="10"/>
      <c r="FZ272" s="10"/>
      <c r="GA272" s="131">
        <f t="shared" ref="GA272:GA277" si="1722">(COUNTIF($D272:$H272,$FZ$1))</f>
        <v>0</v>
      </c>
      <c r="GB272" s="10"/>
      <c r="GC272" s="10"/>
      <c r="GD272" s="10"/>
      <c r="GE272" s="131">
        <f t="shared" ref="GE272:GE277" si="1723">(COUNTIF($D272:$H272,$GD$1))</f>
        <v>0</v>
      </c>
      <c r="GF272" s="10"/>
      <c r="GG272" s="10"/>
      <c r="GH272" s="10"/>
      <c r="GI272" s="131">
        <f t="shared" ref="GI272:GI277" si="1724">(COUNTIF($D272:$H272,$GH$1))</f>
        <v>0</v>
      </c>
      <c r="GJ272" s="10"/>
      <c r="GK272" s="10"/>
      <c r="GL272" s="10"/>
      <c r="GM272" s="131">
        <f t="shared" ref="GM272:GM277" si="1725">(COUNTIF($D272:$H272,$GL$1))</f>
        <v>0</v>
      </c>
      <c r="GN272" s="10"/>
      <c r="GO272" s="10"/>
      <c r="GP272" s="10"/>
      <c r="GQ272" s="131">
        <f t="shared" ref="GQ272:GQ277" si="1726">(COUNTIF($D272:$H272,$GP$1))</f>
        <v>0</v>
      </c>
      <c r="GR272" s="10"/>
      <c r="GS272" s="10"/>
      <c r="GT272" s="10"/>
      <c r="GU272" s="131">
        <f t="shared" ref="GU272:GU277" si="1727">(COUNTIF($D272:$H272,$GT$1))</f>
        <v>0</v>
      </c>
      <c r="GV272" s="10"/>
      <c r="GW272" s="10"/>
      <c r="GX272" s="10"/>
      <c r="GY272" s="131">
        <f t="shared" ref="GY272:GY277" si="1728">(COUNTIF($D272:$H272,$GX$1))</f>
        <v>0</v>
      </c>
      <c r="GZ272" s="10"/>
      <c r="HA272" s="10"/>
      <c r="HB272" s="10"/>
      <c r="HC272" s="131">
        <f t="shared" ref="HC272:HC277" si="1729">(COUNTIF($D272:$H272,$HB$1))</f>
        <v>0</v>
      </c>
      <c r="HD272" s="10"/>
      <c r="HE272" s="10"/>
      <c r="HF272" s="10"/>
      <c r="HG272" s="131">
        <f t="shared" ref="HG272:HG277" si="1730">(COUNTIF($D272:$H272,$HF$1))</f>
        <v>1</v>
      </c>
      <c r="HH272" s="10"/>
      <c r="HI272" s="10"/>
      <c r="HJ272" s="10"/>
      <c r="HK272" s="131">
        <f t="shared" ref="HK272:HK277" si="1731">(COUNTIF($D272:$H272,$HJ$1))</f>
        <v>0</v>
      </c>
      <c r="HL272" s="10"/>
      <c r="HM272" s="10"/>
      <c r="HN272" s="10"/>
      <c r="HO272" s="131">
        <f t="shared" ref="HO272:HO277" si="1732">(COUNTIF($D272:$H272,$HN$1))</f>
        <v>0</v>
      </c>
      <c r="HP272" s="10"/>
      <c r="HQ272" s="10"/>
      <c r="HR272" s="10"/>
      <c r="HS272" s="131">
        <f t="shared" ref="HS272:HS277" si="1733">(COUNTIF($D272:$H272,$HR$1))</f>
        <v>0</v>
      </c>
      <c r="HT272" s="10"/>
      <c r="HU272" s="10"/>
      <c r="HV272" s="10"/>
      <c r="HW272" s="131">
        <f t="shared" ref="HW272:HW277" si="1734">(COUNTIF($D272:$H272,$HV$1))</f>
        <v>0</v>
      </c>
      <c r="HX272" s="10"/>
      <c r="HY272" s="10"/>
      <c r="HZ272" s="10"/>
      <c r="IA272" s="131">
        <f t="shared" ref="IA272:IA277" si="1735">(COUNTIF($D272:$H272,$HZ$1))</f>
        <v>0</v>
      </c>
      <c r="IB272" s="10"/>
      <c r="IC272" s="10"/>
      <c r="ID272" s="10"/>
      <c r="IE272" s="131">
        <f t="shared" ref="IE272:IE277" si="1736">(COUNTIF($D272:$H272,$ID$1))</f>
        <v>0</v>
      </c>
      <c r="IF272" s="10"/>
      <c r="IG272" s="10"/>
      <c r="IH272" s="10"/>
      <c r="II272" s="131">
        <f t="shared" ref="II272:II277" si="1737">(COUNTIF($D272:$H272,$IH$1))</f>
        <v>0</v>
      </c>
      <c r="IJ272" s="10"/>
      <c r="IK272" s="10"/>
      <c r="IL272" s="10"/>
      <c r="IM272" s="131">
        <f t="shared" ref="IM272:IM277" si="1738">(COUNTIF($D272:$H272,$IL$1))</f>
        <v>0</v>
      </c>
      <c r="IN272" s="10"/>
      <c r="IO272" s="10"/>
      <c r="IP272" s="10"/>
      <c r="IQ272" s="131">
        <f t="shared" ref="IQ272:IQ277" si="1739">(COUNTIF($D272:$H272,$IP$1))</f>
        <v>0</v>
      </c>
      <c r="IR272" s="10"/>
      <c r="IS272" s="10"/>
      <c r="IT272" s="10"/>
      <c r="IU272" s="131">
        <f t="shared" ref="IU272:IU277" si="1740">(COUNTIF($D272:$H272,$IT$1))</f>
        <v>0</v>
      </c>
      <c r="IV272" s="10"/>
      <c r="IW272" s="10"/>
      <c r="IX272" s="10"/>
      <c r="IY272" s="131">
        <f t="shared" ref="IY272:IY277" si="1741">(COUNTIF($D272:$H272,$IX$1))</f>
        <v>0</v>
      </c>
      <c r="IZ272" s="10"/>
      <c r="JA272" s="10"/>
      <c r="JB272" s="10"/>
      <c r="JC272" s="131">
        <f t="shared" ref="JC272:JC277" si="1742">(COUNTIF($D272:$H272,$JB$1))</f>
        <v>0</v>
      </c>
      <c r="JD272" s="10"/>
      <c r="JE272" s="10"/>
      <c r="JF272" s="10"/>
      <c r="JG272" s="131">
        <f t="shared" ref="JG272:JG277" si="1743">(COUNTIF($D272:$H272,$JF$1))</f>
        <v>0</v>
      </c>
      <c r="JH272" s="10"/>
      <c r="JI272" s="10"/>
      <c r="JJ272" s="10"/>
      <c r="JK272" s="131">
        <f t="shared" ref="JK272:JK277" si="1744">(COUNTIF($D272:$H272,$JJ$1))</f>
        <v>0</v>
      </c>
      <c r="JL272" s="10"/>
      <c r="JM272" s="10"/>
      <c r="JN272" s="10"/>
      <c r="JO272" s="131">
        <f t="shared" ref="JO272:JO277" si="1745">(COUNTIF($D272:$H272,$JN$1))</f>
        <v>0</v>
      </c>
      <c r="JP272" s="10"/>
      <c r="JQ272" s="10"/>
      <c r="JR272" s="10"/>
      <c r="JS272" s="131">
        <f t="shared" ref="JS272:JS277" si="1746">(COUNTIF($D272:$H272,$JR$1))</f>
        <v>0</v>
      </c>
      <c r="JT272" s="10"/>
      <c r="JU272" s="10"/>
      <c r="JV272" s="10"/>
      <c r="JW272" s="131">
        <f t="shared" ref="JW272:JW277" si="1747">(COUNTIF($D272:$H272,$JV$1))</f>
        <v>0</v>
      </c>
      <c r="JX272" s="10"/>
      <c r="JY272" s="10"/>
      <c r="JZ272" s="10"/>
      <c r="KA272" s="131">
        <f t="shared" ref="KA272:KA277" si="1748">(COUNTIF($D272:$H272,$JZ$1))</f>
        <v>0</v>
      </c>
      <c r="KB272" s="10"/>
      <c r="KC272" s="10"/>
      <c r="KD272" s="10"/>
      <c r="KE272" s="131">
        <f t="shared" ref="KE272:KE277" si="1749">(COUNTIF($D272:$H272,$KD$1))</f>
        <v>0</v>
      </c>
      <c r="KF272" s="10"/>
      <c r="KG272" s="10"/>
      <c r="KH272" s="10"/>
      <c r="KI272" s="131">
        <f t="shared" ref="KI272:KI277" si="1750">(COUNTIF($D272:$H272,$KH$1))</f>
        <v>0</v>
      </c>
      <c r="KJ272" s="10"/>
      <c r="KK272" s="10"/>
      <c r="KL272" s="10"/>
      <c r="KM272" s="131">
        <f t="shared" ref="KM272:KM277" si="1751">(COUNTIF($D272:$H272,$KL$1))</f>
        <v>0</v>
      </c>
      <c r="KN272" s="10"/>
      <c r="KO272" s="10"/>
      <c r="KP272" s="10"/>
      <c r="KQ272" s="131">
        <f t="shared" ref="KQ272:KQ277" si="1752">(COUNTIF($D272:$H272,$KP$1))</f>
        <v>0</v>
      </c>
      <c r="KR272" s="10"/>
      <c r="KS272" s="10"/>
      <c r="KT272" s="10"/>
      <c r="KU272" s="131">
        <f t="shared" ref="KU272:KU277" si="1753">(COUNTIF($D272:$H272,$KT$1))</f>
        <v>0</v>
      </c>
      <c r="KV272" s="10"/>
      <c r="KW272" s="10"/>
      <c r="KX272" s="10"/>
      <c r="KY272" s="131">
        <f t="shared" ref="KY272:KY277" si="1754">(COUNTIF($D272:$H272,$KX$1))</f>
        <v>0</v>
      </c>
      <c r="KZ272" s="10"/>
      <c r="LA272" s="10"/>
      <c r="LB272" s="10"/>
      <c r="LC272" s="131">
        <f t="shared" ref="LC272:LC277" si="1755">(COUNTIF($D272:$H272,$LB$1))</f>
        <v>0</v>
      </c>
      <c r="LD272" s="10"/>
      <c r="LE272" s="10"/>
      <c r="LF272" s="10"/>
      <c r="LG272" s="131">
        <f t="shared" ref="LG272:LG277" si="1756">(COUNTIF($D272:$H272,$NN$1))</f>
        <v>0</v>
      </c>
      <c r="LH272" s="10"/>
      <c r="LI272" s="10"/>
      <c r="LJ272" s="10"/>
      <c r="LK272" s="131">
        <f t="shared" ref="LK272:LK277" si="1757">(COUNTIF($D272:$H272,$NN$1))</f>
        <v>0</v>
      </c>
      <c r="LL272" s="10"/>
      <c r="LM272" s="10"/>
      <c r="LN272" s="10"/>
      <c r="LO272" s="131">
        <f t="shared" ref="LO272:LO277" si="1758">(COUNTIF($D272:$H272,$NN$1))</f>
        <v>0</v>
      </c>
      <c r="LP272" s="10"/>
      <c r="LQ272" s="10"/>
      <c r="LR272" s="10"/>
      <c r="LS272" s="131">
        <f t="shared" ref="LS272:LS277" si="1759">(COUNTIF($D272:$H272,$NN$1))</f>
        <v>0</v>
      </c>
      <c r="LT272" s="10"/>
      <c r="LU272" s="10"/>
      <c r="LV272" s="10"/>
      <c r="LW272" s="131">
        <f t="shared" ref="LW272:LW277" si="1760">(COUNTIF($D272:$H272,$NN$1))</f>
        <v>0</v>
      </c>
      <c r="LX272" s="10"/>
      <c r="LY272" s="10"/>
      <c r="LZ272" s="10"/>
      <c r="MA272" s="131">
        <f t="shared" ref="MA272:MA277" si="1761">(COUNTIF($D272:$H272,$NN$1))</f>
        <v>0</v>
      </c>
      <c r="MB272" s="10"/>
      <c r="MC272" s="10"/>
      <c r="MD272" s="10"/>
      <c r="ME272" s="131">
        <f t="shared" ref="ME272:ME277" si="1762">(COUNTIF($D272:$H272,$NN$1))</f>
        <v>0</v>
      </c>
      <c r="MF272" s="10"/>
      <c r="MG272" s="10"/>
      <c r="MH272" s="10"/>
      <c r="MI272" s="131">
        <f t="shared" ref="MI272:MI277" si="1763">(COUNTIF($D272:$H272,$NN$1))</f>
        <v>0</v>
      </c>
      <c r="MJ272" s="10"/>
      <c r="MK272" s="10"/>
      <c r="ML272" s="10"/>
      <c r="MM272" s="131">
        <f t="shared" ref="MM272:MM277" si="1764">(COUNTIF($D272:$H272,$NN$1))</f>
        <v>0</v>
      </c>
      <c r="MN272" s="10"/>
      <c r="MO272" s="10"/>
      <c r="MP272" s="10"/>
      <c r="MQ272" s="131">
        <f t="shared" ref="MQ272:MQ277" si="1765">(COUNTIF($D272:$H272,$NN$1))</f>
        <v>0</v>
      </c>
      <c r="MR272" s="10"/>
      <c r="MS272" s="10"/>
      <c r="MT272" s="10"/>
      <c r="MU272" s="131">
        <f t="shared" ref="MU272:MU277" si="1766">(COUNTIF($D272:$H272,$NN$1))</f>
        <v>0</v>
      </c>
      <c r="MV272" s="10"/>
      <c r="MW272" s="10"/>
      <c r="MX272" s="10"/>
      <c r="MY272" s="131">
        <f t="shared" ref="MY272:MY277" si="1767">(COUNTIF($D272:$H272,$NN$1))</f>
        <v>0</v>
      </c>
      <c r="MZ272" s="10"/>
      <c r="NA272" s="10"/>
      <c r="NB272" s="10"/>
      <c r="NC272" s="131">
        <f t="shared" ref="NC272:NC277" si="1768">(COUNTIF($D272:$H272,$NN$1))</f>
        <v>0</v>
      </c>
      <c r="ND272" s="10"/>
      <c r="NE272" s="10"/>
      <c r="NF272" s="10"/>
      <c r="NG272" s="131">
        <f t="shared" ref="NG272:NG277" si="1769">(COUNTIF($D272:$H272,$NN$1))</f>
        <v>0</v>
      </c>
      <c r="NH272" s="10"/>
      <c r="NI272" s="10"/>
      <c r="NJ272" s="10"/>
      <c r="NK272" s="131">
        <f t="shared" ref="NK272:NK277" si="1770">(COUNTIF($D272:$H272,$NN$1))</f>
        <v>0</v>
      </c>
      <c r="NL272" s="10"/>
      <c r="NM272" s="10"/>
      <c r="NN272" s="10"/>
      <c r="NO272" s="131">
        <f t="shared" ref="NO272:NO277" si="1771">(COUNTIF($D272:$H272,$NN$1))</f>
        <v>0</v>
      </c>
      <c r="NP272" s="10"/>
      <c r="NQ272" s="10"/>
      <c r="NR272" s="10"/>
      <c r="NS272" s="10"/>
      <c r="NT272" s="134">
        <f t="shared" si="1575"/>
        <v>0</v>
      </c>
      <c r="NU272" s="134">
        <f t="shared" si="1576"/>
        <v>1</v>
      </c>
      <c r="NV272" s="134">
        <f t="shared" si="1577"/>
        <v>0</v>
      </c>
      <c r="NW272" s="134">
        <f t="shared" si="1578"/>
        <v>0</v>
      </c>
      <c r="NX272" s="129"/>
      <c r="NY272" s="136">
        <f t="shared" si="1580"/>
        <v>0</v>
      </c>
      <c r="NZ272" s="136">
        <f t="shared" si="1581"/>
        <v>3</v>
      </c>
      <c r="OA272" s="136">
        <f t="shared" si="1582"/>
        <v>0</v>
      </c>
      <c r="OB272" s="136">
        <f t="shared" si="1583"/>
        <v>0</v>
      </c>
    </row>
    <row r="273" spans="1:392" s="28" customFormat="1" ht="20.25" customHeight="1">
      <c r="A273" s="17">
        <v>6</v>
      </c>
      <c r="B273" s="18" t="s">
        <v>1</v>
      </c>
      <c r="C273" s="100"/>
      <c r="D273" s="107" t="s">
        <v>287</v>
      </c>
      <c r="E273" s="101" t="s">
        <v>191</v>
      </c>
      <c r="F273" s="94" t="s">
        <v>103</v>
      </c>
      <c r="G273" s="107"/>
      <c r="H273" s="92"/>
      <c r="I273" s="100"/>
      <c r="J273" s="100"/>
      <c r="K273"/>
      <c r="L273"/>
      <c r="M273" s="10"/>
      <c r="N273" s="10">
        <v>4</v>
      </c>
      <c r="O273" s="10"/>
      <c r="P273" s="10"/>
      <c r="Q273" s="10"/>
      <c r="R273" s="10"/>
      <c r="S273" s="131">
        <f t="shared" ref="S273:S277" si="1772">(COUNTIF($D273:$H273,$R$1))</f>
        <v>0</v>
      </c>
      <c r="T273" s="10"/>
      <c r="U273" s="10"/>
      <c r="V273" s="10"/>
      <c r="W273" s="131">
        <f t="shared" si="1682"/>
        <v>0</v>
      </c>
      <c r="X273" s="10"/>
      <c r="Y273" s="10"/>
      <c r="Z273" s="10"/>
      <c r="AA273" s="131">
        <f t="shared" si="1683"/>
        <v>0</v>
      </c>
      <c r="AB273" s="10"/>
      <c r="AC273" s="10"/>
      <c r="AD273" s="10"/>
      <c r="AE273" s="131">
        <f t="shared" si="1684"/>
        <v>0</v>
      </c>
      <c r="AF273" s="10"/>
      <c r="AG273" s="10"/>
      <c r="AH273" s="10"/>
      <c r="AI273" s="131">
        <f t="shared" si="1685"/>
        <v>0</v>
      </c>
      <c r="AJ273" s="10"/>
      <c r="AK273" s="10"/>
      <c r="AL273" s="10"/>
      <c r="AM273" s="131">
        <f t="shared" si="1686"/>
        <v>0</v>
      </c>
      <c r="AN273" s="10"/>
      <c r="AO273" s="10"/>
      <c r="AP273" s="10"/>
      <c r="AQ273" s="131">
        <f t="shared" si="1687"/>
        <v>1</v>
      </c>
      <c r="AR273" s="10"/>
      <c r="AS273" s="10"/>
      <c r="AT273" s="10"/>
      <c r="AU273" s="131">
        <f t="shared" si="1688"/>
        <v>0</v>
      </c>
      <c r="AV273" s="10"/>
      <c r="AW273" s="10"/>
      <c r="AX273" s="10"/>
      <c r="AY273" s="131">
        <f t="shared" si="1689"/>
        <v>0</v>
      </c>
      <c r="AZ273" s="10"/>
      <c r="BA273" s="10"/>
      <c r="BB273" s="10"/>
      <c r="BC273" s="131">
        <f t="shared" si="1690"/>
        <v>0</v>
      </c>
      <c r="BD273" s="10"/>
      <c r="BE273" s="10"/>
      <c r="BF273" s="10"/>
      <c r="BG273" s="131">
        <f t="shared" si="1691"/>
        <v>0</v>
      </c>
      <c r="BH273" s="10"/>
      <c r="BI273" s="10"/>
      <c r="BJ273" s="10"/>
      <c r="BK273" s="131">
        <f t="shared" si="1692"/>
        <v>0</v>
      </c>
      <c r="BL273" s="10"/>
      <c r="BM273" s="10"/>
      <c r="BN273" s="10"/>
      <c r="BO273" s="131">
        <f t="shared" si="1693"/>
        <v>0</v>
      </c>
      <c r="BP273" s="10"/>
      <c r="BQ273" s="10"/>
      <c r="BR273" s="10"/>
      <c r="BS273" s="131">
        <f t="shared" si="1694"/>
        <v>0</v>
      </c>
      <c r="BT273" s="10"/>
      <c r="BU273" s="10"/>
      <c r="BV273" s="10"/>
      <c r="BW273" s="131">
        <f t="shared" si="1695"/>
        <v>0</v>
      </c>
      <c r="BX273" s="10"/>
      <c r="BY273" s="10"/>
      <c r="BZ273" s="10"/>
      <c r="CA273" s="131">
        <f t="shared" si="1696"/>
        <v>0</v>
      </c>
      <c r="CB273" s="10"/>
      <c r="CC273" s="10"/>
      <c r="CD273" s="10"/>
      <c r="CE273" s="131">
        <f t="shared" si="1697"/>
        <v>0</v>
      </c>
      <c r="CF273" s="10"/>
      <c r="CG273" s="10"/>
      <c r="CH273" s="10"/>
      <c r="CI273" s="131">
        <f t="shared" si="1698"/>
        <v>0</v>
      </c>
      <c r="CJ273" s="10"/>
      <c r="CK273" s="10"/>
      <c r="CL273" s="10"/>
      <c r="CM273" s="131">
        <f t="shared" si="1699"/>
        <v>0</v>
      </c>
      <c r="CN273" s="10"/>
      <c r="CO273" s="10"/>
      <c r="CP273" s="10"/>
      <c r="CQ273" s="131">
        <f t="shared" si="1700"/>
        <v>0</v>
      </c>
      <c r="CR273" s="10"/>
      <c r="CS273" s="10"/>
      <c r="CT273" s="10"/>
      <c r="CU273" s="131">
        <f t="shared" si="1701"/>
        <v>0</v>
      </c>
      <c r="CV273" s="10"/>
      <c r="CW273" s="10"/>
      <c r="CX273" s="10"/>
      <c r="CY273" s="131">
        <f t="shared" si="1702"/>
        <v>0</v>
      </c>
      <c r="CZ273" s="10"/>
      <c r="DA273" s="10"/>
      <c r="DB273" s="10"/>
      <c r="DC273" s="131">
        <f t="shared" si="1703"/>
        <v>0</v>
      </c>
      <c r="DD273" s="10"/>
      <c r="DE273" s="10"/>
      <c r="DF273" s="10"/>
      <c r="DG273" s="131">
        <f t="shared" si="1704"/>
        <v>0</v>
      </c>
      <c r="DH273" s="10"/>
      <c r="DI273" s="10"/>
      <c r="DJ273" s="10"/>
      <c r="DK273" s="131">
        <f t="shared" si="1705"/>
        <v>0</v>
      </c>
      <c r="DL273" s="10"/>
      <c r="DM273" s="10"/>
      <c r="DN273" s="10"/>
      <c r="DO273" s="131">
        <f t="shared" si="1706"/>
        <v>1</v>
      </c>
      <c r="DP273" s="10"/>
      <c r="DQ273" s="10"/>
      <c r="DR273" s="10"/>
      <c r="DS273" s="131">
        <f t="shared" si="1707"/>
        <v>0</v>
      </c>
      <c r="DT273" s="10"/>
      <c r="DU273" s="10"/>
      <c r="DV273" s="10"/>
      <c r="DW273" s="131">
        <f t="shared" si="1708"/>
        <v>0</v>
      </c>
      <c r="DX273" s="10"/>
      <c r="DY273" s="10"/>
      <c r="DZ273" s="10"/>
      <c r="EA273" s="131">
        <f t="shared" si="1709"/>
        <v>0</v>
      </c>
      <c r="EB273" s="10"/>
      <c r="EC273" s="10"/>
      <c r="ED273" s="10"/>
      <c r="EE273" s="131">
        <f t="shared" si="1710"/>
        <v>0</v>
      </c>
      <c r="EF273" s="10"/>
      <c r="EG273" s="10"/>
      <c r="EH273" s="10"/>
      <c r="EI273" s="131">
        <f t="shared" si="1711"/>
        <v>0</v>
      </c>
      <c r="EJ273" s="10"/>
      <c r="EK273" s="10"/>
      <c r="EL273" s="10"/>
      <c r="EM273" s="131">
        <f t="shared" si="1712"/>
        <v>0</v>
      </c>
      <c r="EN273" s="10"/>
      <c r="EO273" s="10"/>
      <c r="EP273" s="10"/>
      <c r="EQ273" s="131">
        <f t="shared" si="1713"/>
        <v>0</v>
      </c>
      <c r="ER273" s="10"/>
      <c r="ES273" s="10"/>
      <c r="ET273" s="10"/>
      <c r="EU273" s="131">
        <f t="shared" si="1714"/>
        <v>0</v>
      </c>
      <c r="EV273" s="10"/>
      <c r="EW273" s="10"/>
      <c r="EX273" s="10"/>
      <c r="EY273" s="131">
        <f t="shared" si="1715"/>
        <v>0</v>
      </c>
      <c r="EZ273" s="10"/>
      <c r="FA273" s="10"/>
      <c r="FB273" s="10"/>
      <c r="FC273" s="131">
        <f t="shared" si="1716"/>
        <v>0</v>
      </c>
      <c r="FD273" s="10"/>
      <c r="FE273" s="10"/>
      <c r="FF273" s="10"/>
      <c r="FG273" s="131">
        <f t="shared" si="1717"/>
        <v>0</v>
      </c>
      <c r="FH273" s="10"/>
      <c r="FI273" s="10"/>
      <c r="FJ273" s="10"/>
      <c r="FK273" s="131">
        <f t="shared" si="1718"/>
        <v>0</v>
      </c>
      <c r="FL273" s="10"/>
      <c r="FM273" s="10"/>
      <c r="FN273" s="10"/>
      <c r="FO273" s="131">
        <f t="shared" si="1719"/>
        <v>0</v>
      </c>
      <c r="FP273" s="10"/>
      <c r="FQ273" s="10"/>
      <c r="FR273" s="10"/>
      <c r="FS273" s="131">
        <f t="shared" si="1720"/>
        <v>0</v>
      </c>
      <c r="FT273" s="10"/>
      <c r="FU273" s="10"/>
      <c r="FV273" s="10"/>
      <c r="FW273" s="131">
        <f t="shared" si="1721"/>
        <v>0</v>
      </c>
      <c r="FX273" s="10"/>
      <c r="FY273" s="10"/>
      <c r="FZ273" s="10"/>
      <c r="GA273" s="131">
        <f t="shared" si="1722"/>
        <v>0</v>
      </c>
      <c r="GB273" s="10"/>
      <c r="GC273" s="10"/>
      <c r="GD273" s="10"/>
      <c r="GE273" s="131">
        <f t="shared" si="1723"/>
        <v>0</v>
      </c>
      <c r="GF273" s="10"/>
      <c r="GG273" s="10"/>
      <c r="GH273" s="10"/>
      <c r="GI273" s="131">
        <f t="shared" si="1724"/>
        <v>0</v>
      </c>
      <c r="GJ273" s="10"/>
      <c r="GK273" s="10"/>
      <c r="GL273" s="10"/>
      <c r="GM273" s="131">
        <f t="shared" si="1725"/>
        <v>0</v>
      </c>
      <c r="GN273" s="10"/>
      <c r="GO273" s="10"/>
      <c r="GP273" s="10"/>
      <c r="GQ273" s="131">
        <f t="shared" si="1726"/>
        <v>0</v>
      </c>
      <c r="GR273" s="10"/>
      <c r="GS273" s="10"/>
      <c r="GT273" s="10"/>
      <c r="GU273" s="131">
        <f t="shared" si="1727"/>
        <v>0</v>
      </c>
      <c r="GV273" s="10"/>
      <c r="GW273" s="10"/>
      <c r="GX273" s="10"/>
      <c r="GY273" s="131">
        <f t="shared" si="1728"/>
        <v>0</v>
      </c>
      <c r="GZ273" s="10"/>
      <c r="HA273" s="10"/>
      <c r="HB273" s="10"/>
      <c r="HC273" s="131">
        <f t="shared" si="1729"/>
        <v>0</v>
      </c>
      <c r="HD273" s="10"/>
      <c r="HE273" s="10"/>
      <c r="HF273" s="10"/>
      <c r="HG273" s="131">
        <f t="shared" si="1730"/>
        <v>1</v>
      </c>
      <c r="HH273" s="10"/>
      <c r="HI273" s="10"/>
      <c r="HJ273" s="10"/>
      <c r="HK273" s="131">
        <f t="shared" si="1731"/>
        <v>0</v>
      </c>
      <c r="HL273" s="10"/>
      <c r="HM273" s="10"/>
      <c r="HN273" s="10"/>
      <c r="HO273" s="131">
        <f t="shared" si="1732"/>
        <v>0</v>
      </c>
      <c r="HP273" s="10"/>
      <c r="HQ273" s="10"/>
      <c r="HR273" s="10"/>
      <c r="HS273" s="131">
        <f t="shared" si="1733"/>
        <v>0</v>
      </c>
      <c r="HT273" s="10"/>
      <c r="HU273" s="10"/>
      <c r="HV273" s="10"/>
      <c r="HW273" s="131">
        <f t="shared" si="1734"/>
        <v>0</v>
      </c>
      <c r="HX273" s="10"/>
      <c r="HY273" s="10"/>
      <c r="HZ273" s="10"/>
      <c r="IA273" s="131">
        <f t="shared" si="1735"/>
        <v>0</v>
      </c>
      <c r="IB273" s="10"/>
      <c r="IC273" s="10"/>
      <c r="ID273" s="10"/>
      <c r="IE273" s="131">
        <f t="shared" si="1736"/>
        <v>0</v>
      </c>
      <c r="IF273" s="10"/>
      <c r="IG273" s="10"/>
      <c r="IH273" s="10"/>
      <c r="II273" s="131">
        <f t="shared" si="1737"/>
        <v>0</v>
      </c>
      <c r="IJ273" s="10"/>
      <c r="IK273" s="10"/>
      <c r="IL273" s="10"/>
      <c r="IM273" s="131">
        <f t="shared" si="1738"/>
        <v>0</v>
      </c>
      <c r="IN273" s="10"/>
      <c r="IO273" s="10"/>
      <c r="IP273" s="10"/>
      <c r="IQ273" s="131">
        <f t="shared" si="1739"/>
        <v>0</v>
      </c>
      <c r="IR273" s="10"/>
      <c r="IS273" s="10"/>
      <c r="IT273" s="10"/>
      <c r="IU273" s="131">
        <f t="shared" si="1740"/>
        <v>0</v>
      </c>
      <c r="IV273" s="10"/>
      <c r="IW273" s="10"/>
      <c r="IX273" s="10"/>
      <c r="IY273" s="131">
        <f t="shared" si="1741"/>
        <v>0</v>
      </c>
      <c r="IZ273" s="10"/>
      <c r="JA273" s="10"/>
      <c r="JB273" s="10"/>
      <c r="JC273" s="131">
        <f t="shared" si="1742"/>
        <v>0</v>
      </c>
      <c r="JD273" s="10"/>
      <c r="JE273" s="10"/>
      <c r="JF273" s="10"/>
      <c r="JG273" s="131">
        <f t="shared" si="1743"/>
        <v>0</v>
      </c>
      <c r="JH273" s="10"/>
      <c r="JI273" s="10"/>
      <c r="JJ273" s="10"/>
      <c r="JK273" s="131">
        <f t="shared" si="1744"/>
        <v>0</v>
      </c>
      <c r="JL273" s="10"/>
      <c r="JM273" s="10"/>
      <c r="JN273" s="10"/>
      <c r="JO273" s="131">
        <f t="shared" si="1745"/>
        <v>0</v>
      </c>
      <c r="JP273" s="10"/>
      <c r="JQ273" s="10"/>
      <c r="JR273" s="10"/>
      <c r="JS273" s="131">
        <f t="shared" si="1746"/>
        <v>0</v>
      </c>
      <c r="JT273" s="10"/>
      <c r="JU273" s="10"/>
      <c r="JV273" s="10"/>
      <c r="JW273" s="131">
        <f t="shared" si="1747"/>
        <v>0</v>
      </c>
      <c r="JX273" s="10"/>
      <c r="JY273" s="10"/>
      <c r="JZ273" s="10"/>
      <c r="KA273" s="131">
        <f t="shared" si="1748"/>
        <v>0</v>
      </c>
      <c r="KB273" s="10"/>
      <c r="KC273" s="10"/>
      <c r="KD273" s="10"/>
      <c r="KE273" s="131">
        <f t="shared" si="1749"/>
        <v>0</v>
      </c>
      <c r="KF273" s="10"/>
      <c r="KG273" s="10"/>
      <c r="KH273" s="10"/>
      <c r="KI273" s="131">
        <f t="shared" si="1750"/>
        <v>0</v>
      </c>
      <c r="KJ273" s="10"/>
      <c r="KK273" s="10"/>
      <c r="KL273" s="10"/>
      <c r="KM273" s="131">
        <f t="shared" si="1751"/>
        <v>0</v>
      </c>
      <c r="KN273" s="10"/>
      <c r="KO273" s="10"/>
      <c r="KP273" s="10"/>
      <c r="KQ273" s="131">
        <f t="shared" si="1752"/>
        <v>0</v>
      </c>
      <c r="KR273" s="10"/>
      <c r="KS273" s="10"/>
      <c r="KT273" s="10"/>
      <c r="KU273" s="131">
        <f t="shared" si="1753"/>
        <v>0</v>
      </c>
      <c r="KV273" s="10"/>
      <c r="KW273" s="10"/>
      <c r="KX273" s="10"/>
      <c r="KY273" s="131">
        <f t="shared" si="1754"/>
        <v>0</v>
      </c>
      <c r="KZ273" s="10"/>
      <c r="LA273" s="10"/>
      <c r="LB273" s="10"/>
      <c r="LC273" s="131">
        <f t="shared" si="1755"/>
        <v>0</v>
      </c>
      <c r="LD273" s="10"/>
      <c r="LE273" s="10"/>
      <c r="LF273" s="10"/>
      <c r="LG273" s="131">
        <f t="shared" si="1756"/>
        <v>0</v>
      </c>
      <c r="LH273" s="10"/>
      <c r="LI273" s="10"/>
      <c r="LJ273" s="10"/>
      <c r="LK273" s="131">
        <f t="shared" si="1757"/>
        <v>0</v>
      </c>
      <c r="LL273" s="10"/>
      <c r="LM273" s="10"/>
      <c r="LN273" s="10"/>
      <c r="LO273" s="131">
        <f t="shared" si="1758"/>
        <v>0</v>
      </c>
      <c r="LP273" s="10"/>
      <c r="LQ273" s="10"/>
      <c r="LR273" s="10"/>
      <c r="LS273" s="131">
        <f t="shared" si="1759"/>
        <v>0</v>
      </c>
      <c r="LT273" s="10"/>
      <c r="LU273" s="10"/>
      <c r="LV273" s="10"/>
      <c r="LW273" s="131">
        <f t="shared" si="1760"/>
        <v>0</v>
      </c>
      <c r="LX273" s="10"/>
      <c r="LY273" s="10"/>
      <c r="LZ273" s="10"/>
      <c r="MA273" s="131">
        <f t="shared" si="1761"/>
        <v>0</v>
      </c>
      <c r="MB273" s="10"/>
      <c r="MC273" s="10"/>
      <c r="MD273" s="10"/>
      <c r="ME273" s="131">
        <f t="shared" si="1762"/>
        <v>0</v>
      </c>
      <c r="MF273" s="10"/>
      <c r="MG273" s="10"/>
      <c r="MH273" s="10"/>
      <c r="MI273" s="131">
        <f t="shared" si="1763"/>
        <v>0</v>
      </c>
      <c r="MJ273" s="10"/>
      <c r="MK273" s="10"/>
      <c r="ML273" s="10"/>
      <c r="MM273" s="131">
        <f t="shared" si="1764"/>
        <v>0</v>
      </c>
      <c r="MN273" s="10"/>
      <c r="MO273" s="10"/>
      <c r="MP273" s="10"/>
      <c r="MQ273" s="131">
        <f t="shared" si="1765"/>
        <v>0</v>
      </c>
      <c r="MR273" s="10"/>
      <c r="MS273" s="10"/>
      <c r="MT273" s="10"/>
      <c r="MU273" s="131">
        <f t="shared" si="1766"/>
        <v>0</v>
      </c>
      <c r="MV273" s="10"/>
      <c r="MW273" s="10"/>
      <c r="MX273" s="10"/>
      <c r="MY273" s="131">
        <f t="shared" si="1767"/>
        <v>0</v>
      </c>
      <c r="MZ273" s="10"/>
      <c r="NA273" s="10"/>
      <c r="NB273" s="10"/>
      <c r="NC273" s="131">
        <f t="shared" si="1768"/>
        <v>0</v>
      </c>
      <c r="ND273" s="10"/>
      <c r="NE273" s="10"/>
      <c r="NF273" s="10"/>
      <c r="NG273" s="131">
        <f t="shared" si="1769"/>
        <v>0</v>
      </c>
      <c r="NH273" s="10"/>
      <c r="NI273" s="10"/>
      <c r="NJ273" s="10"/>
      <c r="NK273" s="131">
        <f t="shared" si="1770"/>
        <v>0</v>
      </c>
      <c r="NL273" s="10"/>
      <c r="NM273" s="10"/>
      <c r="NN273" s="10"/>
      <c r="NO273" s="131">
        <f t="shared" si="1771"/>
        <v>0</v>
      </c>
      <c r="NP273" s="10"/>
      <c r="NQ273" s="10"/>
      <c r="NR273" s="10"/>
      <c r="NS273" s="10"/>
      <c r="NT273" s="134">
        <f t="shared" si="1575"/>
        <v>0</v>
      </c>
      <c r="NU273" s="134">
        <f t="shared" si="1576"/>
        <v>1</v>
      </c>
      <c r="NV273" s="134">
        <f t="shared" si="1577"/>
        <v>0</v>
      </c>
      <c r="NW273" s="134">
        <f t="shared" si="1578"/>
        <v>0</v>
      </c>
      <c r="NX273" s="129"/>
      <c r="NY273" s="136">
        <f t="shared" si="1580"/>
        <v>0</v>
      </c>
      <c r="NZ273" s="136">
        <f t="shared" si="1581"/>
        <v>3</v>
      </c>
      <c r="OA273" s="136">
        <f t="shared" si="1582"/>
        <v>0</v>
      </c>
      <c r="OB273" s="136">
        <f t="shared" si="1583"/>
        <v>0</v>
      </c>
    </row>
    <row r="274" spans="1:392" s="28" customFormat="1" ht="20.25" customHeight="1">
      <c r="A274" s="17">
        <v>6</v>
      </c>
      <c r="B274" s="18" t="s">
        <v>2</v>
      </c>
      <c r="C274" s="100"/>
      <c r="D274" s="107" t="s">
        <v>191</v>
      </c>
      <c r="E274" s="101" t="s">
        <v>191</v>
      </c>
      <c r="F274" s="94" t="s">
        <v>103</v>
      </c>
      <c r="G274" s="107"/>
      <c r="H274" s="92"/>
      <c r="I274" s="100"/>
      <c r="J274" s="100"/>
      <c r="K274"/>
      <c r="L274"/>
      <c r="M274" s="10"/>
      <c r="N274" s="10">
        <v>4</v>
      </c>
      <c r="O274" s="10"/>
      <c r="P274" s="10"/>
      <c r="Q274" s="10"/>
      <c r="R274" s="10"/>
      <c r="S274" s="131">
        <f t="shared" si="1772"/>
        <v>0</v>
      </c>
      <c r="T274" s="10"/>
      <c r="U274" s="10"/>
      <c r="V274" s="10"/>
      <c r="W274" s="131">
        <f t="shared" si="1682"/>
        <v>0</v>
      </c>
      <c r="X274" s="10"/>
      <c r="Y274" s="10"/>
      <c r="Z274" s="10"/>
      <c r="AA274" s="131">
        <f t="shared" si="1683"/>
        <v>0</v>
      </c>
      <c r="AB274" s="10"/>
      <c r="AC274" s="10"/>
      <c r="AD274" s="10"/>
      <c r="AE274" s="131">
        <f t="shared" si="1684"/>
        <v>0</v>
      </c>
      <c r="AF274" s="10"/>
      <c r="AG274" s="10"/>
      <c r="AH274" s="10"/>
      <c r="AI274" s="131">
        <f t="shared" si="1685"/>
        <v>0</v>
      </c>
      <c r="AJ274" s="10"/>
      <c r="AK274" s="10"/>
      <c r="AL274" s="10"/>
      <c r="AM274" s="131">
        <f t="shared" si="1686"/>
        <v>0</v>
      </c>
      <c r="AN274" s="10"/>
      <c r="AO274" s="10"/>
      <c r="AP274" s="10"/>
      <c r="AQ274" s="131">
        <f t="shared" si="1687"/>
        <v>2</v>
      </c>
      <c r="AR274" s="10"/>
      <c r="AS274" s="10"/>
      <c r="AT274" s="10"/>
      <c r="AU274" s="131">
        <f t="shared" si="1688"/>
        <v>0</v>
      </c>
      <c r="AV274" s="10"/>
      <c r="AW274" s="10"/>
      <c r="AX274" s="10"/>
      <c r="AY274" s="131">
        <f t="shared" si="1689"/>
        <v>0</v>
      </c>
      <c r="AZ274" s="10"/>
      <c r="BA274" s="10"/>
      <c r="BB274" s="10"/>
      <c r="BC274" s="131">
        <f t="shared" si="1690"/>
        <v>0</v>
      </c>
      <c r="BD274" s="10"/>
      <c r="BE274" s="10"/>
      <c r="BF274" s="10"/>
      <c r="BG274" s="131">
        <f t="shared" si="1691"/>
        <v>0</v>
      </c>
      <c r="BH274" s="10"/>
      <c r="BI274" s="10"/>
      <c r="BJ274" s="10"/>
      <c r="BK274" s="131">
        <f t="shared" si="1692"/>
        <v>0</v>
      </c>
      <c r="BL274" s="10"/>
      <c r="BM274" s="10"/>
      <c r="BN274" s="10"/>
      <c r="BO274" s="131">
        <f t="shared" si="1693"/>
        <v>0</v>
      </c>
      <c r="BP274" s="10"/>
      <c r="BQ274" s="10"/>
      <c r="BR274" s="10"/>
      <c r="BS274" s="131">
        <f t="shared" si="1694"/>
        <v>0</v>
      </c>
      <c r="BT274" s="10"/>
      <c r="BU274" s="10"/>
      <c r="BV274" s="10"/>
      <c r="BW274" s="131">
        <f t="shared" si="1695"/>
        <v>0</v>
      </c>
      <c r="BX274" s="10"/>
      <c r="BY274" s="10"/>
      <c r="BZ274" s="10"/>
      <c r="CA274" s="131">
        <f t="shared" si="1696"/>
        <v>0</v>
      </c>
      <c r="CB274" s="10"/>
      <c r="CC274" s="10"/>
      <c r="CD274" s="10"/>
      <c r="CE274" s="131">
        <f t="shared" si="1697"/>
        <v>0</v>
      </c>
      <c r="CF274" s="10"/>
      <c r="CG274" s="10"/>
      <c r="CH274" s="10"/>
      <c r="CI274" s="131">
        <f t="shared" si="1698"/>
        <v>0</v>
      </c>
      <c r="CJ274" s="10"/>
      <c r="CK274" s="10"/>
      <c r="CL274" s="10"/>
      <c r="CM274" s="131">
        <f t="shared" si="1699"/>
        <v>0</v>
      </c>
      <c r="CN274" s="10"/>
      <c r="CO274" s="10"/>
      <c r="CP274" s="10"/>
      <c r="CQ274" s="131">
        <f t="shared" si="1700"/>
        <v>0</v>
      </c>
      <c r="CR274" s="10"/>
      <c r="CS274" s="10"/>
      <c r="CT274" s="10"/>
      <c r="CU274" s="131">
        <f t="shared" si="1701"/>
        <v>0</v>
      </c>
      <c r="CV274" s="10"/>
      <c r="CW274" s="10"/>
      <c r="CX274" s="10"/>
      <c r="CY274" s="131">
        <f t="shared" si="1702"/>
        <v>0</v>
      </c>
      <c r="CZ274" s="10"/>
      <c r="DA274" s="10"/>
      <c r="DB274" s="10"/>
      <c r="DC274" s="131">
        <f t="shared" si="1703"/>
        <v>0</v>
      </c>
      <c r="DD274" s="10"/>
      <c r="DE274" s="10"/>
      <c r="DF274" s="10"/>
      <c r="DG274" s="131">
        <f t="shared" si="1704"/>
        <v>0</v>
      </c>
      <c r="DH274" s="10"/>
      <c r="DI274" s="10"/>
      <c r="DJ274" s="10"/>
      <c r="DK274" s="131">
        <f t="shared" si="1705"/>
        <v>0</v>
      </c>
      <c r="DL274" s="10"/>
      <c r="DM274" s="10"/>
      <c r="DN274" s="10"/>
      <c r="DO274" s="131">
        <f t="shared" si="1706"/>
        <v>1</v>
      </c>
      <c r="DP274" s="10"/>
      <c r="DQ274" s="10"/>
      <c r="DR274" s="10"/>
      <c r="DS274" s="131">
        <f t="shared" si="1707"/>
        <v>0</v>
      </c>
      <c r="DT274" s="10"/>
      <c r="DU274" s="10"/>
      <c r="DV274" s="10"/>
      <c r="DW274" s="131">
        <f t="shared" si="1708"/>
        <v>0</v>
      </c>
      <c r="DX274" s="10"/>
      <c r="DY274" s="10"/>
      <c r="DZ274" s="10"/>
      <c r="EA274" s="131">
        <f t="shared" si="1709"/>
        <v>0</v>
      </c>
      <c r="EB274" s="10"/>
      <c r="EC274" s="10"/>
      <c r="ED274" s="10"/>
      <c r="EE274" s="131">
        <f t="shared" si="1710"/>
        <v>0</v>
      </c>
      <c r="EF274" s="10"/>
      <c r="EG274" s="10"/>
      <c r="EH274" s="10"/>
      <c r="EI274" s="131">
        <f t="shared" si="1711"/>
        <v>0</v>
      </c>
      <c r="EJ274" s="10"/>
      <c r="EK274" s="10"/>
      <c r="EL274" s="10"/>
      <c r="EM274" s="131">
        <f t="shared" si="1712"/>
        <v>0</v>
      </c>
      <c r="EN274" s="10"/>
      <c r="EO274" s="10"/>
      <c r="EP274" s="10"/>
      <c r="EQ274" s="131">
        <f t="shared" si="1713"/>
        <v>0</v>
      </c>
      <c r="ER274" s="10"/>
      <c r="ES274" s="10"/>
      <c r="ET274" s="10"/>
      <c r="EU274" s="131">
        <f t="shared" si="1714"/>
        <v>0</v>
      </c>
      <c r="EV274" s="10"/>
      <c r="EW274" s="10"/>
      <c r="EX274" s="10"/>
      <c r="EY274" s="131">
        <f t="shared" si="1715"/>
        <v>0</v>
      </c>
      <c r="EZ274" s="10"/>
      <c r="FA274" s="10"/>
      <c r="FB274" s="10"/>
      <c r="FC274" s="131">
        <f t="shared" si="1716"/>
        <v>0</v>
      </c>
      <c r="FD274" s="10"/>
      <c r="FE274" s="10"/>
      <c r="FF274" s="10"/>
      <c r="FG274" s="131">
        <f t="shared" si="1717"/>
        <v>0</v>
      </c>
      <c r="FH274" s="10"/>
      <c r="FI274" s="10"/>
      <c r="FJ274" s="10"/>
      <c r="FK274" s="131">
        <f t="shared" si="1718"/>
        <v>0</v>
      </c>
      <c r="FL274" s="10"/>
      <c r="FM274" s="10"/>
      <c r="FN274" s="10"/>
      <c r="FO274" s="131">
        <f t="shared" si="1719"/>
        <v>0</v>
      </c>
      <c r="FP274" s="10"/>
      <c r="FQ274" s="10"/>
      <c r="FR274" s="10"/>
      <c r="FS274" s="131">
        <f t="shared" si="1720"/>
        <v>0</v>
      </c>
      <c r="FT274" s="10"/>
      <c r="FU274" s="10"/>
      <c r="FV274" s="10"/>
      <c r="FW274" s="131">
        <f t="shared" si="1721"/>
        <v>0</v>
      </c>
      <c r="FX274" s="10"/>
      <c r="FY274" s="10"/>
      <c r="FZ274" s="10"/>
      <c r="GA274" s="131">
        <f t="shared" si="1722"/>
        <v>0</v>
      </c>
      <c r="GB274" s="10"/>
      <c r="GC274" s="10"/>
      <c r="GD274" s="10"/>
      <c r="GE274" s="131">
        <f t="shared" si="1723"/>
        <v>0</v>
      </c>
      <c r="GF274" s="10"/>
      <c r="GG274" s="10"/>
      <c r="GH274" s="10"/>
      <c r="GI274" s="131">
        <f t="shared" si="1724"/>
        <v>0</v>
      </c>
      <c r="GJ274" s="10"/>
      <c r="GK274" s="10"/>
      <c r="GL274" s="10"/>
      <c r="GM274" s="131">
        <f t="shared" si="1725"/>
        <v>0</v>
      </c>
      <c r="GN274" s="10"/>
      <c r="GO274" s="10"/>
      <c r="GP274" s="10"/>
      <c r="GQ274" s="131">
        <f t="shared" si="1726"/>
        <v>0</v>
      </c>
      <c r="GR274" s="10"/>
      <c r="GS274" s="10"/>
      <c r="GT274" s="10"/>
      <c r="GU274" s="131">
        <f t="shared" si="1727"/>
        <v>0</v>
      </c>
      <c r="GV274" s="10"/>
      <c r="GW274" s="10"/>
      <c r="GX274" s="10"/>
      <c r="GY274" s="131">
        <f t="shared" si="1728"/>
        <v>0</v>
      </c>
      <c r="GZ274" s="10"/>
      <c r="HA274" s="10"/>
      <c r="HB274" s="10"/>
      <c r="HC274" s="131">
        <f t="shared" si="1729"/>
        <v>0</v>
      </c>
      <c r="HD274" s="10"/>
      <c r="HE274" s="10"/>
      <c r="HF274" s="10"/>
      <c r="HG274" s="131">
        <f t="shared" si="1730"/>
        <v>0</v>
      </c>
      <c r="HH274" s="10"/>
      <c r="HI274" s="10"/>
      <c r="HJ274" s="10"/>
      <c r="HK274" s="131">
        <f t="shared" si="1731"/>
        <v>0</v>
      </c>
      <c r="HL274" s="10"/>
      <c r="HM274" s="10"/>
      <c r="HN274" s="10"/>
      <c r="HO274" s="131">
        <f t="shared" si="1732"/>
        <v>0</v>
      </c>
      <c r="HP274" s="10"/>
      <c r="HQ274" s="10"/>
      <c r="HR274" s="10"/>
      <c r="HS274" s="131">
        <f t="shared" si="1733"/>
        <v>0</v>
      </c>
      <c r="HT274" s="10"/>
      <c r="HU274" s="10"/>
      <c r="HV274" s="10"/>
      <c r="HW274" s="131">
        <f t="shared" si="1734"/>
        <v>0</v>
      </c>
      <c r="HX274" s="10"/>
      <c r="HY274" s="10"/>
      <c r="HZ274" s="10"/>
      <c r="IA274" s="131">
        <f t="shared" si="1735"/>
        <v>0</v>
      </c>
      <c r="IB274" s="10"/>
      <c r="IC274" s="10"/>
      <c r="ID274" s="10"/>
      <c r="IE274" s="131">
        <f t="shared" si="1736"/>
        <v>0</v>
      </c>
      <c r="IF274" s="10"/>
      <c r="IG274" s="10"/>
      <c r="IH274" s="10"/>
      <c r="II274" s="131">
        <f t="shared" si="1737"/>
        <v>0</v>
      </c>
      <c r="IJ274" s="10"/>
      <c r="IK274" s="10"/>
      <c r="IL274" s="10"/>
      <c r="IM274" s="131">
        <f t="shared" si="1738"/>
        <v>0</v>
      </c>
      <c r="IN274" s="10"/>
      <c r="IO274" s="10"/>
      <c r="IP274" s="10"/>
      <c r="IQ274" s="131">
        <f t="shared" si="1739"/>
        <v>0</v>
      </c>
      <c r="IR274" s="10"/>
      <c r="IS274" s="10"/>
      <c r="IT274" s="10"/>
      <c r="IU274" s="131">
        <f t="shared" si="1740"/>
        <v>0</v>
      </c>
      <c r="IV274" s="10"/>
      <c r="IW274" s="10"/>
      <c r="IX274" s="10"/>
      <c r="IY274" s="131">
        <f t="shared" si="1741"/>
        <v>0</v>
      </c>
      <c r="IZ274" s="10"/>
      <c r="JA274" s="10"/>
      <c r="JB274" s="10"/>
      <c r="JC274" s="131">
        <f t="shared" si="1742"/>
        <v>0</v>
      </c>
      <c r="JD274" s="10"/>
      <c r="JE274" s="10"/>
      <c r="JF274" s="10"/>
      <c r="JG274" s="131">
        <f t="shared" si="1743"/>
        <v>0</v>
      </c>
      <c r="JH274" s="10"/>
      <c r="JI274" s="10"/>
      <c r="JJ274" s="10"/>
      <c r="JK274" s="131">
        <f t="shared" si="1744"/>
        <v>0</v>
      </c>
      <c r="JL274" s="10"/>
      <c r="JM274" s="10"/>
      <c r="JN274" s="10"/>
      <c r="JO274" s="131">
        <f t="shared" si="1745"/>
        <v>0</v>
      </c>
      <c r="JP274" s="10"/>
      <c r="JQ274" s="10"/>
      <c r="JR274" s="10"/>
      <c r="JS274" s="131">
        <f t="shared" si="1746"/>
        <v>0</v>
      </c>
      <c r="JT274" s="10"/>
      <c r="JU274" s="10"/>
      <c r="JV274" s="10"/>
      <c r="JW274" s="131">
        <f t="shared" si="1747"/>
        <v>0</v>
      </c>
      <c r="JX274" s="10"/>
      <c r="JY274" s="10"/>
      <c r="JZ274" s="10"/>
      <c r="KA274" s="131">
        <f t="shared" si="1748"/>
        <v>0</v>
      </c>
      <c r="KB274" s="10"/>
      <c r="KC274" s="10"/>
      <c r="KD274" s="10"/>
      <c r="KE274" s="131">
        <f t="shared" si="1749"/>
        <v>0</v>
      </c>
      <c r="KF274" s="10"/>
      <c r="KG274" s="10"/>
      <c r="KH274" s="10"/>
      <c r="KI274" s="131">
        <f t="shared" si="1750"/>
        <v>0</v>
      </c>
      <c r="KJ274" s="10"/>
      <c r="KK274" s="10"/>
      <c r="KL274" s="10"/>
      <c r="KM274" s="131">
        <f t="shared" si="1751"/>
        <v>0</v>
      </c>
      <c r="KN274" s="10"/>
      <c r="KO274" s="10"/>
      <c r="KP274" s="10"/>
      <c r="KQ274" s="131">
        <f t="shared" si="1752"/>
        <v>0</v>
      </c>
      <c r="KR274" s="10"/>
      <c r="KS274" s="10"/>
      <c r="KT274" s="10"/>
      <c r="KU274" s="131">
        <f t="shared" si="1753"/>
        <v>0</v>
      </c>
      <c r="KV274" s="10"/>
      <c r="KW274" s="10"/>
      <c r="KX274" s="10"/>
      <c r="KY274" s="131">
        <f t="shared" si="1754"/>
        <v>0</v>
      </c>
      <c r="KZ274" s="10"/>
      <c r="LA274" s="10"/>
      <c r="LB274" s="10"/>
      <c r="LC274" s="131">
        <f t="shared" si="1755"/>
        <v>0</v>
      </c>
      <c r="LD274" s="10"/>
      <c r="LE274" s="10"/>
      <c r="LF274" s="10"/>
      <c r="LG274" s="131">
        <f t="shared" si="1756"/>
        <v>0</v>
      </c>
      <c r="LH274" s="10"/>
      <c r="LI274" s="10"/>
      <c r="LJ274" s="10"/>
      <c r="LK274" s="131">
        <f t="shared" si="1757"/>
        <v>0</v>
      </c>
      <c r="LL274" s="10"/>
      <c r="LM274" s="10"/>
      <c r="LN274" s="10"/>
      <c r="LO274" s="131">
        <f t="shared" si="1758"/>
        <v>0</v>
      </c>
      <c r="LP274" s="10"/>
      <c r="LQ274" s="10"/>
      <c r="LR274" s="10"/>
      <c r="LS274" s="131">
        <f t="shared" si="1759"/>
        <v>0</v>
      </c>
      <c r="LT274" s="10"/>
      <c r="LU274" s="10"/>
      <c r="LV274" s="10"/>
      <c r="LW274" s="131">
        <f t="shared" si="1760"/>
        <v>0</v>
      </c>
      <c r="LX274" s="10"/>
      <c r="LY274" s="10"/>
      <c r="LZ274" s="10"/>
      <c r="MA274" s="131">
        <f t="shared" si="1761"/>
        <v>0</v>
      </c>
      <c r="MB274" s="10"/>
      <c r="MC274" s="10"/>
      <c r="MD274" s="10"/>
      <c r="ME274" s="131">
        <f t="shared" si="1762"/>
        <v>0</v>
      </c>
      <c r="MF274" s="10"/>
      <c r="MG274" s="10"/>
      <c r="MH274" s="10"/>
      <c r="MI274" s="131">
        <f t="shared" si="1763"/>
        <v>0</v>
      </c>
      <c r="MJ274" s="10"/>
      <c r="MK274" s="10"/>
      <c r="ML274" s="10"/>
      <c r="MM274" s="131">
        <f t="shared" si="1764"/>
        <v>0</v>
      </c>
      <c r="MN274" s="10"/>
      <c r="MO274" s="10"/>
      <c r="MP274" s="10"/>
      <c r="MQ274" s="131">
        <f t="shared" si="1765"/>
        <v>0</v>
      </c>
      <c r="MR274" s="10"/>
      <c r="MS274" s="10"/>
      <c r="MT274" s="10"/>
      <c r="MU274" s="131">
        <f t="shared" si="1766"/>
        <v>0</v>
      </c>
      <c r="MV274" s="10"/>
      <c r="MW274" s="10"/>
      <c r="MX274" s="10"/>
      <c r="MY274" s="131">
        <f t="shared" si="1767"/>
        <v>0</v>
      </c>
      <c r="MZ274" s="10"/>
      <c r="NA274" s="10"/>
      <c r="NB274" s="10"/>
      <c r="NC274" s="131">
        <f t="shared" si="1768"/>
        <v>0</v>
      </c>
      <c r="ND274" s="10"/>
      <c r="NE274" s="10"/>
      <c r="NF274" s="10"/>
      <c r="NG274" s="131">
        <f t="shared" si="1769"/>
        <v>0</v>
      </c>
      <c r="NH274" s="10"/>
      <c r="NI274" s="10"/>
      <c r="NJ274" s="10"/>
      <c r="NK274" s="131">
        <f t="shared" si="1770"/>
        <v>0</v>
      </c>
      <c r="NL274" s="10"/>
      <c r="NM274" s="10"/>
      <c r="NN274" s="10"/>
      <c r="NO274" s="131">
        <f t="shared" si="1771"/>
        <v>0</v>
      </c>
      <c r="NP274" s="10"/>
      <c r="NQ274" s="10"/>
      <c r="NR274" s="10"/>
      <c r="NS274" s="10"/>
      <c r="NT274" s="134">
        <f t="shared" si="1575"/>
        <v>0</v>
      </c>
      <c r="NU274" s="134">
        <f t="shared" si="1576"/>
        <v>1</v>
      </c>
      <c r="NV274" s="134">
        <f t="shared" si="1577"/>
        <v>0</v>
      </c>
      <c r="NW274" s="134">
        <f t="shared" si="1578"/>
        <v>0</v>
      </c>
      <c r="NX274" s="129"/>
      <c r="NY274" s="136">
        <f t="shared" si="1580"/>
        <v>0</v>
      </c>
      <c r="NZ274" s="136">
        <f t="shared" si="1581"/>
        <v>3</v>
      </c>
      <c r="OA274" s="136">
        <f t="shared" si="1582"/>
        <v>0</v>
      </c>
      <c r="OB274" s="136">
        <f t="shared" si="1583"/>
        <v>0</v>
      </c>
    </row>
    <row r="275" spans="1:392" s="28" customFormat="1" ht="20.25" customHeight="1">
      <c r="A275" s="2">
        <v>7</v>
      </c>
      <c r="B275" s="16" t="s">
        <v>0</v>
      </c>
      <c r="C275" s="98"/>
      <c r="D275" s="98"/>
      <c r="E275" s="99" t="s">
        <v>191</v>
      </c>
      <c r="F275" s="98"/>
      <c r="G275" s="98"/>
      <c r="H275" s="92"/>
      <c r="I275" s="98"/>
      <c r="J275" s="98"/>
      <c r="K275"/>
      <c r="L275"/>
      <c r="M275" s="10"/>
      <c r="N275" s="10">
        <v>1</v>
      </c>
      <c r="O275" s="10"/>
      <c r="P275" s="10"/>
      <c r="Q275" s="10"/>
      <c r="R275" s="10"/>
      <c r="S275" s="131">
        <f t="shared" si="1772"/>
        <v>0</v>
      </c>
      <c r="T275" s="10"/>
      <c r="U275" s="10"/>
      <c r="V275" s="10"/>
      <c r="W275" s="131">
        <f t="shared" si="1682"/>
        <v>0</v>
      </c>
      <c r="X275" s="10"/>
      <c r="Y275" s="10"/>
      <c r="Z275" s="10"/>
      <c r="AA275" s="131">
        <f t="shared" si="1683"/>
        <v>0</v>
      </c>
      <c r="AB275" s="10"/>
      <c r="AC275" s="10"/>
      <c r="AD275" s="10"/>
      <c r="AE275" s="131">
        <f t="shared" si="1684"/>
        <v>0</v>
      </c>
      <c r="AF275" s="10"/>
      <c r="AG275" s="10"/>
      <c r="AH275" s="10"/>
      <c r="AI275" s="131">
        <f t="shared" si="1685"/>
        <v>0</v>
      </c>
      <c r="AJ275" s="10"/>
      <c r="AK275" s="10"/>
      <c r="AL275" s="10"/>
      <c r="AM275" s="131">
        <f t="shared" si="1686"/>
        <v>0</v>
      </c>
      <c r="AN275" s="10"/>
      <c r="AO275" s="10"/>
      <c r="AP275" s="10"/>
      <c r="AQ275" s="131">
        <f t="shared" si="1687"/>
        <v>1</v>
      </c>
      <c r="AR275" s="10"/>
      <c r="AS275" s="10"/>
      <c r="AT275" s="10"/>
      <c r="AU275" s="131">
        <f t="shared" si="1688"/>
        <v>0</v>
      </c>
      <c r="AV275" s="10"/>
      <c r="AW275" s="10"/>
      <c r="AX275" s="10"/>
      <c r="AY275" s="131">
        <f t="shared" si="1689"/>
        <v>0</v>
      </c>
      <c r="AZ275" s="10"/>
      <c r="BA275" s="10"/>
      <c r="BB275" s="10"/>
      <c r="BC275" s="131">
        <f t="shared" si="1690"/>
        <v>0</v>
      </c>
      <c r="BD275" s="10"/>
      <c r="BE275" s="10"/>
      <c r="BF275" s="10"/>
      <c r="BG275" s="131">
        <f t="shared" si="1691"/>
        <v>0</v>
      </c>
      <c r="BH275" s="10"/>
      <c r="BI275" s="10"/>
      <c r="BJ275" s="10"/>
      <c r="BK275" s="131">
        <f t="shared" si="1692"/>
        <v>0</v>
      </c>
      <c r="BL275" s="10"/>
      <c r="BM275" s="10"/>
      <c r="BN275" s="10"/>
      <c r="BO275" s="131">
        <f t="shared" si="1693"/>
        <v>0</v>
      </c>
      <c r="BP275" s="10"/>
      <c r="BQ275" s="10"/>
      <c r="BR275" s="10"/>
      <c r="BS275" s="131">
        <f t="shared" si="1694"/>
        <v>0</v>
      </c>
      <c r="BT275" s="10"/>
      <c r="BU275" s="10"/>
      <c r="BV275" s="10"/>
      <c r="BW275" s="131">
        <f t="shared" si="1695"/>
        <v>0</v>
      </c>
      <c r="BX275" s="10"/>
      <c r="BY275" s="10"/>
      <c r="BZ275" s="10"/>
      <c r="CA275" s="131">
        <f t="shared" si="1696"/>
        <v>0</v>
      </c>
      <c r="CB275" s="10"/>
      <c r="CC275" s="10"/>
      <c r="CD275" s="10"/>
      <c r="CE275" s="131">
        <f t="shared" si="1697"/>
        <v>0</v>
      </c>
      <c r="CF275" s="10"/>
      <c r="CG275" s="10"/>
      <c r="CH275" s="10"/>
      <c r="CI275" s="131">
        <f t="shared" si="1698"/>
        <v>0</v>
      </c>
      <c r="CJ275" s="10"/>
      <c r="CK275" s="10"/>
      <c r="CL275" s="10"/>
      <c r="CM275" s="131">
        <f t="shared" si="1699"/>
        <v>0</v>
      </c>
      <c r="CN275" s="10"/>
      <c r="CO275" s="10"/>
      <c r="CP275" s="10"/>
      <c r="CQ275" s="131">
        <f t="shared" si="1700"/>
        <v>0</v>
      </c>
      <c r="CR275" s="10"/>
      <c r="CS275" s="10"/>
      <c r="CT275" s="10"/>
      <c r="CU275" s="131">
        <f t="shared" si="1701"/>
        <v>0</v>
      </c>
      <c r="CV275" s="10"/>
      <c r="CW275" s="10"/>
      <c r="CX275" s="10"/>
      <c r="CY275" s="131">
        <f t="shared" si="1702"/>
        <v>0</v>
      </c>
      <c r="CZ275" s="10"/>
      <c r="DA275" s="10"/>
      <c r="DB275" s="10"/>
      <c r="DC275" s="131">
        <f t="shared" si="1703"/>
        <v>0</v>
      </c>
      <c r="DD275" s="10"/>
      <c r="DE275" s="10"/>
      <c r="DF275" s="10"/>
      <c r="DG275" s="131">
        <f t="shared" si="1704"/>
        <v>0</v>
      </c>
      <c r="DH275" s="10"/>
      <c r="DI275" s="10"/>
      <c r="DJ275" s="10"/>
      <c r="DK275" s="131">
        <f t="shared" si="1705"/>
        <v>0</v>
      </c>
      <c r="DL275" s="10"/>
      <c r="DM275" s="10"/>
      <c r="DN275" s="10"/>
      <c r="DO275" s="131">
        <f t="shared" si="1706"/>
        <v>0</v>
      </c>
      <c r="DP275" s="10"/>
      <c r="DQ275" s="10"/>
      <c r="DR275" s="10"/>
      <c r="DS275" s="131">
        <f t="shared" si="1707"/>
        <v>0</v>
      </c>
      <c r="DT275" s="10"/>
      <c r="DU275" s="10"/>
      <c r="DV275" s="10"/>
      <c r="DW275" s="131">
        <f t="shared" si="1708"/>
        <v>0</v>
      </c>
      <c r="DX275" s="10"/>
      <c r="DY275" s="10"/>
      <c r="DZ275" s="10"/>
      <c r="EA275" s="131">
        <f t="shared" si="1709"/>
        <v>0</v>
      </c>
      <c r="EB275" s="10"/>
      <c r="EC275" s="10"/>
      <c r="ED275" s="10"/>
      <c r="EE275" s="131">
        <f t="shared" si="1710"/>
        <v>0</v>
      </c>
      <c r="EF275" s="10"/>
      <c r="EG275" s="10"/>
      <c r="EH275" s="10"/>
      <c r="EI275" s="131">
        <f t="shared" si="1711"/>
        <v>0</v>
      </c>
      <c r="EJ275" s="10"/>
      <c r="EK275" s="10"/>
      <c r="EL275" s="10"/>
      <c r="EM275" s="131">
        <f t="shared" si="1712"/>
        <v>0</v>
      </c>
      <c r="EN275" s="10"/>
      <c r="EO275" s="10"/>
      <c r="EP275" s="10"/>
      <c r="EQ275" s="131">
        <f t="shared" si="1713"/>
        <v>0</v>
      </c>
      <c r="ER275" s="10"/>
      <c r="ES275" s="10"/>
      <c r="ET275" s="10"/>
      <c r="EU275" s="131">
        <f t="shared" si="1714"/>
        <v>0</v>
      </c>
      <c r="EV275" s="10"/>
      <c r="EW275" s="10"/>
      <c r="EX275" s="10"/>
      <c r="EY275" s="131">
        <f t="shared" si="1715"/>
        <v>0</v>
      </c>
      <c r="EZ275" s="10"/>
      <c r="FA275" s="10"/>
      <c r="FB275" s="10"/>
      <c r="FC275" s="131">
        <f t="shared" si="1716"/>
        <v>0</v>
      </c>
      <c r="FD275" s="10"/>
      <c r="FE275" s="10"/>
      <c r="FF275" s="10"/>
      <c r="FG275" s="131">
        <f t="shared" si="1717"/>
        <v>0</v>
      </c>
      <c r="FH275" s="10"/>
      <c r="FI275" s="10"/>
      <c r="FJ275" s="10"/>
      <c r="FK275" s="131">
        <f t="shared" si="1718"/>
        <v>0</v>
      </c>
      <c r="FL275" s="10"/>
      <c r="FM275" s="10"/>
      <c r="FN275" s="10"/>
      <c r="FO275" s="131">
        <f t="shared" si="1719"/>
        <v>0</v>
      </c>
      <c r="FP275" s="10"/>
      <c r="FQ275" s="10"/>
      <c r="FR275" s="10"/>
      <c r="FS275" s="131">
        <f t="shared" si="1720"/>
        <v>0</v>
      </c>
      <c r="FT275" s="10"/>
      <c r="FU275" s="10"/>
      <c r="FV275" s="10"/>
      <c r="FW275" s="131">
        <f t="shared" si="1721"/>
        <v>0</v>
      </c>
      <c r="FX275" s="10"/>
      <c r="FY275" s="10"/>
      <c r="FZ275" s="10"/>
      <c r="GA275" s="131">
        <f t="shared" si="1722"/>
        <v>0</v>
      </c>
      <c r="GB275" s="10"/>
      <c r="GC275" s="10"/>
      <c r="GD275" s="10"/>
      <c r="GE275" s="131">
        <f t="shared" si="1723"/>
        <v>0</v>
      </c>
      <c r="GF275" s="10"/>
      <c r="GG275" s="10"/>
      <c r="GH275" s="10"/>
      <c r="GI275" s="131">
        <f t="shared" si="1724"/>
        <v>0</v>
      </c>
      <c r="GJ275" s="10"/>
      <c r="GK275" s="10"/>
      <c r="GL275" s="10"/>
      <c r="GM275" s="131">
        <f t="shared" si="1725"/>
        <v>0</v>
      </c>
      <c r="GN275" s="10"/>
      <c r="GO275" s="10"/>
      <c r="GP275" s="10"/>
      <c r="GQ275" s="131">
        <f t="shared" si="1726"/>
        <v>0</v>
      </c>
      <c r="GR275" s="10"/>
      <c r="GS275" s="10"/>
      <c r="GT275" s="10"/>
      <c r="GU275" s="131">
        <f t="shared" si="1727"/>
        <v>0</v>
      </c>
      <c r="GV275" s="10"/>
      <c r="GW275" s="10"/>
      <c r="GX275" s="10"/>
      <c r="GY275" s="131">
        <f t="shared" si="1728"/>
        <v>0</v>
      </c>
      <c r="GZ275" s="10"/>
      <c r="HA275" s="10"/>
      <c r="HB275" s="10"/>
      <c r="HC275" s="131">
        <f t="shared" si="1729"/>
        <v>0</v>
      </c>
      <c r="HD275" s="10"/>
      <c r="HE275" s="10"/>
      <c r="HF275" s="10"/>
      <c r="HG275" s="131">
        <f t="shared" si="1730"/>
        <v>0</v>
      </c>
      <c r="HH275" s="10"/>
      <c r="HI275" s="10"/>
      <c r="HJ275" s="10"/>
      <c r="HK275" s="131">
        <f t="shared" si="1731"/>
        <v>0</v>
      </c>
      <c r="HL275" s="10"/>
      <c r="HM275" s="10"/>
      <c r="HN275" s="10"/>
      <c r="HO275" s="131">
        <f t="shared" si="1732"/>
        <v>0</v>
      </c>
      <c r="HP275" s="10"/>
      <c r="HQ275" s="10"/>
      <c r="HR275" s="10"/>
      <c r="HS275" s="131">
        <f t="shared" si="1733"/>
        <v>0</v>
      </c>
      <c r="HT275" s="10"/>
      <c r="HU275" s="10"/>
      <c r="HV275" s="10"/>
      <c r="HW275" s="131">
        <f t="shared" si="1734"/>
        <v>0</v>
      </c>
      <c r="HX275" s="10"/>
      <c r="HY275" s="10"/>
      <c r="HZ275" s="10"/>
      <c r="IA275" s="131">
        <f t="shared" si="1735"/>
        <v>0</v>
      </c>
      <c r="IB275" s="10"/>
      <c r="IC275" s="10"/>
      <c r="ID275" s="10"/>
      <c r="IE275" s="131">
        <f t="shared" si="1736"/>
        <v>0</v>
      </c>
      <c r="IF275" s="10"/>
      <c r="IG275" s="10"/>
      <c r="IH275" s="10"/>
      <c r="II275" s="131">
        <f t="shared" si="1737"/>
        <v>0</v>
      </c>
      <c r="IJ275" s="10"/>
      <c r="IK275" s="10"/>
      <c r="IL275" s="10"/>
      <c r="IM275" s="131">
        <f t="shared" si="1738"/>
        <v>0</v>
      </c>
      <c r="IN275" s="10"/>
      <c r="IO275" s="10"/>
      <c r="IP275" s="10"/>
      <c r="IQ275" s="131">
        <f t="shared" si="1739"/>
        <v>0</v>
      </c>
      <c r="IR275" s="10"/>
      <c r="IS275" s="10"/>
      <c r="IT275" s="10"/>
      <c r="IU275" s="131">
        <f t="shared" si="1740"/>
        <v>0</v>
      </c>
      <c r="IV275" s="10"/>
      <c r="IW275" s="10"/>
      <c r="IX275" s="10"/>
      <c r="IY275" s="131">
        <f t="shared" si="1741"/>
        <v>0</v>
      </c>
      <c r="IZ275" s="10"/>
      <c r="JA275" s="10"/>
      <c r="JB275" s="10"/>
      <c r="JC275" s="131">
        <f t="shared" si="1742"/>
        <v>0</v>
      </c>
      <c r="JD275" s="10"/>
      <c r="JE275" s="10"/>
      <c r="JF275" s="10"/>
      <c r="JG275" s="131">
        <f t="shared" si="1743"/>
        <v>0</v>
      </c>
      <c r="JH275" s="10"/>
      <c r="JI275" s="10"/>
      <c r="JJ275" s="10"/>
      <c r="JK275" s="131">
        <f t="shared" si="1744"/>
        <v>0</v>
      </c>
      <c r="JL275" s="10"/>
      <c r="JM275" s="10"/>
      <c r="JN275" s="10"/>
      <c r="JO275" s="131">
        <f t="shared" si="1745"/>
        <v>0</v>
      </c>
      <c r="JP275" s="10"/>
      <c r="JQ275" s="10"/>
      <c r="JR275" s="10"/>
      <c r="JS275" s="131">
        <f t="shared" si="1746"/>
        <v>0</v>
      </c>
      <c r="JT275" s="10"/>
      <c r="JU275" s="10"/>
      <c r="JV275" s="10"/>
      <c r="JW275" s="131">
        <f t="shared" si="1747"/>
        <v>0</v>
      </c>
      <c r="JX275" s="10"/>
      <c r="JY275" s="10"/>
      <c r="JZ275" s="10"/>
      <c r="KA275" s="131">
        <f t="shared" si="1748"/>
        <v>0</v>
      </c>
      <c r="KB275" s="10"/>
      <c r="KC275" s="10"/>
      <c r="KD275" s="10"/>
      <c r="KE275" s="131">
        <f t="shared" si="1749"/>
        <v>0</v>
      </c>
      <c r="KF275" s="10"/>
      <c r="KG275" s="10"/>
      <c r="KH275" s="10"/>
      <c r="KI275" s="131">
        <f t="shared" si="1750"/>
        <v>0</v>
      </c>
      <c r="KJ275" s="10"/>
      <c r="KK275" s="10"/>
      <c r="KL275" s="10"/>
      <c r="KM275" s="131">
        <f t="shared" si="1751"/>
        <v>0</v>
      </c>
      <c r="KN275" s="10"/>
      <c r="KO275" s="10"/>
      <c r="KP275" s="10"/>
      <c r="KQ275" s="131">
        <f t="shared" si="1752"/>
        <v>0</v>
      </c>
      <c r="KR275" s="10"/>
      <c r="KS275" s="10"/>
      <c r="KT275" s="10"/>
      <c r="KU275" s="131">
        <f t="shared" si="1753"/>
        <v>0</v>
      </c>
      <c r="KV275" s="10"/>
      <c r="KW275" s="10"/>
      <c r="KX275" s="10"/>
      <c r="KY275" s="131">
        <f t="shared" si="1754"/>
        <v>0</v>
      </c>
      <c r="KZ275" s="10"/>
      <c r="LA275" s="10"/>
      <c r="LB275" s="10"/>
      <c r="LC275" s="131">
        <f t="shared" si="1755"/>
        <v>0</v>
      </c>
      <c r="LD275" s="10"/>
      <c r="LE275" s="10"/>
      <c r="LF275" s="10"/>
      <c r="LG275" s="131">
        <f t="shared" si="1756"/>
        <v>0</v>
      </c>
      <c r="LH275" s="10"/>
      <c r="LI275" s="10"/>
      <c r="LJ275" s="10"/>
      <c r="LK275" s="131">
        <f t="shared" si="1757"/>
        <v>0</v>
      </c>
      <c r="LL275" s="10"/>
      <c r="LM275" s="10"/>
      <c r="LN275" s="10"/>
      <c r="LO275" s="131">
        <f t="shared" si="1758"/>
        <v>0</v>
      </c>
      <c r="LP275" s="10"/>
      <c r="LQ275" s="10"/>
      <c r="LR275" s="10"/>
      <c r="LS275" s="131">
        <f t="shared" si="1759"/>
        <v>0</v>
      </c>
      <c r="LT275" s="10"/>
      <c r="LU275" s="10"/>
      <c r="LV275" s="10"/>
      <c r="LW275" s="131">
        <f t="shared" si="1760"/>
        <v>0</v>
      </c>
      <c r="LX275" s="10"/>
      <c r="LY275" s="10"/>
      <c r="LZ275" s="10"/>
      <c r="MA275" s="131">
        <f t="shared" si="1761"/>
        <v>0</v>
      </c>
      <c r="MB275" s="10"/>
      <c r="MC275" s="10"/>
      <c r="MD275" s="10"/>
      <c r="ME275" s="131">
        <f t="shared" si="1762"/>
        <v>0</v>
      </c>
      <c r="MF275" s="10"/>
      <c r="MG275" s="10"/>
      <c r="MH275" s="10"/>
      <c r="MI275" s="131">
        <f t="shared" si="1763"/>
        <v>0</v>
      </c>
      <c r="MJ275" s="10"/>
      <c r="MK275" s="10"/>
      <c r="ML275" s="10"/>
      <c r="MM275" s="131">
        <f t="shared" si="1764"/>
        <v>0</v>
      </c>
      <c r="MN275" s="10"/>
      <c r="MO275" s="10"/>
      <c r="MP275" s="10"/>
      <c r="MQ275" s="131">
        <f t="shared" si="1765"/>
        <v>0</v>
      </c>
      <c r="MR275" s="10"/>
      <c r="MS275" s="10"/>
      <c r="MT275" s="10"/>
      <c r="MU275" s="131">
        <f t="shared" si="1766"/>
        <v>0</v>
      </c>
      <c r="MV275" s="10"/>
      <c r="MW275" s="10"/>
      <c r="MX275" s="10"/>
      <c r="MY275" s="131">
        <f t="shared" si="1767"/>
        <v>0</v>
      </c>
      <c r="MZ275" s="10"/>
      <c r="NA275" s="10"/>
      <c r="NB275" s="10"/>
      <c r="NC275" s="131">
        <f t="shared" si="1768"/>
        <v>0</v>
      </c>
      <c r="ND275" s="10"/>
      <c r="NE275" s="10"/>
      <c r="NF275" s="10"/>
      <c r="NG275" s="131">
        <f t="shared" si="1769"/>
        <v>0</v>
      </c>
      <c r="NH275" s="10"/>
      <c r="NI275" s="10"/>
      <c r="NJ275" s="10"/>
      <c r="NK275" s="131">
        <f t="shared" si="1770"/>
        <v>0</v>
      </c>
      <c r="NL275" s="10"/>
      <c r="NM275" s="10"/>
      <c r="NN275" s="10"/>
      <c r="NO275" s="131">
        <f t="shared" si="1771"/>
        <v>0</v>
      </c>
      <c r="NP275" s="10"/>
      <c r="NQ275" s="10"/>
      <c r="NR275" s="10"/>
      <c r="NS275" s="10"/>
      <c r="NT275" s="134">
        <f t="shared" si="1575"/>
        <v>0</v>
      </c>
      <c r="NU275" s="134">
        <f t="shared" si="1576"/>
        <v>0</v>
      </c>
      <c r="NV275" s="134">
        <f t="shared" si="1577"/>
        <v>0</v>
      </c>
      <c r="NW275" s="134">
        <f t="shared" si="1578"/>
        <v>0</v>
      </c>
      <c r="NX275" s="129"/>
      <c r="NY275" s="136">
        <f t="shared" si="1580"/>
        <v>0</v>
      </c>
      <c r="NZ275" s="136">
        <f t="shared" si="1581"/>
        <v>1</v>
      </c>
      <c r="OA275" s="136">
        <f t="shared" si="1582"/>
        <v>0</v>
      </c>
      <c r="OB275" s="136">
        <f t="shared" si="1583"/>
        <v>0</v>
      </c>
    </row>
    <row r="276" spans="1:392" s="28" customFormat="1" ht="20.25" customHeight="1">
      <c r="A276" s="17">
        <v>7</v>
      </c>
      <c r="B276" s="18" t="s">
        <v>1</v>
      </c>
      <c r="C276" s="100"/>
      <c r="D276" s="100"/>
      <c r="E276" s="107" t="s">
        <v>191</v>
      </c>
      <c r="F276" s="100"/>
      <c r="G276" s="100"/>
      <c r="H276" s="92"/>
      <c r="I276" s="100"/>
      <c r="J276" s="100"/>
      <c r="K276"/>
      <c r="L276"/>
      <c r="M276" s="10"/>
      <c r="N276" s="10">
        <v>1</v>
      </c>
      <c r="O276" s="10"/>
      <c r="P276" s="10"/>
      <c r="Q276" s="10"/>
      <c r="R276" s="10"/>
      <c r="S276" s="131">
        <f t="shared" si="1772"/>
        <v>0</v>
      </c>
      <c r="T276" s="10"/>
      <c r="U276" s="10"/>
      <c r="V276" s="10"/>
      <c r="W276" s="131">
        <f t="shared" si="1682"/>
        <v>0</v>
      </c>
      <c r="X276" s="10"/>
      <c r="Y276" s="10"/>
      <c r="Z276" s="10"/>
      <c r="AA276" s="131">
        <f t="shared" si="1683"/>
        <v>0</v>
      </c>
      <c r="AB276" s="10"/>
      <c r="AC276" s="10"/>
      <c r="AD276" s="10"/>
      <c r="AE276" s="131">
        <f t="shared" si="1684"/>
        <v>0</v>
      </c>
      <c r="AF276" s="10"/>
      <c r="AG276" s="10"/>
      <c r="AH276" s="10"/>
      <c r="AI276" s="131">
        <f t="shared" si="1685"/>
        <v>0</v>
      </c>
      <c r="AJ276" s="10"/>
      <c r="AK276" s="10"/>
      <c r="AL276" s="10"/>
      <c r="AM276" s="131">
        <f t="shared" si="1686"/>
        <v>0</v>
      </c>
      <c r="AN276" s="10"/>
      <c r="AO276" s="10"/>
      <c r="AP276" s="10"/>
      <c r="AQ276" s="131">
        <f t="shared" si="1687"/>
        <v>1</v>
      </c>
      <c r="AR276" s="10"/>
      <c r="AS276" s="10"/>
      <c r="AT276" s="10"/>
      <c r="AU276" s="131">
        <f t="shared" si="1688"/>
        <v>0</v>
      </c>
      <c r="AV276" s="10"/>
      <c r="AW276" s="10"/>
      <c r="AX276" s="10"/>
      <c r="AY276" s="131">
        <f t="shared" si="1689"/>
        <v>0</v>
      </c>
      <c r="AZ276" s="10"/>
      <c r="BA276" s="10"/>
      <c r="BB276" s="10"/>
      <c r="BC276" s="131">
        <f t="shared" si="1690"/>
        <v>0</v>
      </c>
      <c r="BD276" s="10"/>
      <c r="BE276" s="10"/>
      <c r="BF276" s="10"/>
      <c r="BG276" s="131">
        <f t="shared" si="1691"/>
        <v>0</v>
      </c>
      <c r="BH276" s="10"/>
      <c r="BI276" s="10"/>
      <c r="BJ276" s="10"/>
      <c r="BK276" s="131">
        <f t="shared" si="1692"/>
        <v>0</v>
      </c>
      <c r="BL276" s="10"/>
      <c r="BM276" s="10"/>
      <c r="BN276" s="10"/>
      <c r="BO276" s="131">
        <f t="shared" si="1693"/>
        <v>0</v>
      </c>
      <c r="BP276" s="10"/>
      <c r="BQ276" s="10"/>
      <c r="BR276" s="10"/>
      <c r="BS276" s="131">
        <f t="shared" si="1694"/>
        <v>0</v>
      </c>
      <c r="BT276" s="10"/>
      <c r="BU276" s="10"/>
      <c r="BV276" s="10"/>
      <c r="BW276" s="131">
        <f t="shared" si="1695"/>
        <v>0</v>
      </c>
      <c r="BX276" s="10"/>
      <c r="BY276" s="10"/>
      <c r="BZ276" s="10"/>
      <c r="CA276" s="131">
        <f t="shared" si="1696"/>
        <v>0</v>
      </c>
      <c r="CB276" s="10"/>
      <c r="CC276" s="10"/>
      <c r="CD276" s="10"/>
      <c r="CE276" s="131">
        <f t="shared" si="1697"/>
        <v>0</v>
      </c>
      <c r="CF276" s="10"/>
      <c r="CG276" s="10"/>
      <c r="CH276" s="10"/>
      <c r="CI276" s="131">
        <f t="shared" si="1698"/>
        <v>0</v>
      </c>
      <c r="CJ276" s="10"/>
      <c r="CK276" s="10"/>
      <c r="CL276" s="10"/>
      <c r="CM276" s="131">
        <f t="shared" si="1699"/>
        <v>0</v>
      </c>
      <c r="CN276" s="10"/>
      <c r="CO276" s="10"/>
      <c r="CP276" s="10"/>
      <c r="CQ276" s="131">
        <f t="shared" si="1700"/>
        <v>0</v>
      </c>
      <c r="CR276" s="10"/>
      <c r="CS276" s="10"/>
      <c r="CT276" s="10"/>
      <c r="CU276" s="131">
        <f t="shared" si="1701"/>
        <v>0</v>
      </c>
      <c r="CV276" s="10"/>
      <c r="CW276" s="10"/>
      <c r="CX276" s="10"/>
      <c r="CY276" s="131">
        <f t="shared" si="1702"/>
        <v>0</v>
      </c>
      <c r="CZ276" s="10"/>
      <c r="DA276" s="10"/>
      <c r="DB276" s="10"/>
      <c r="DC276" s="131">
        <f t="shared" si="1703"/>
        <v>0</v>
      </c>
      <c r="DD276" s="10"/>
      <c r="DE276" s="10"/>
      <c r="DF276" s="10"/>
      <c r="DG276" s="131">
        <f t="shared" si="1704"/>
        <v>0</v>
      </c>
      <c r="DH276" s="10"/>
      <c r="DI276" s="10"/>
      <c r="DJ276" s="10"/>
      <c r="DK276" s="131">
        <f t="shared" si="1705"/>
        <v>0</v>
      </c>
      <c r="DL276" s="10"/>
      <c r="DM276" s="10"/>
      <c r="DN276" s="10"/>
      <c r="DO276" s="131">
        <f t="shared" si="1706"/>
        <v>0</v>
      </c>
      <c r="DP276" s="10"/>
      <c r="DQ276" s="10"/>
      <c r="DR276" s="10"/>
      <c r="DS276" s="131">
        <f t="shared" si="1707"/>
        <v>0</v>
      </c>
      <c r="DT276" s="10"/>
      <c r="DU276" s="10"/>
      <c r="DV276" s="10"/>
      <c r="DW276" s="131">
        <f t="shared" si="1708"/>
        <v>0</v>
      </c>
      <c r="DX276" s="10"/>
      <c r="DY276" s="10"/>
      <c r="DZ276" s="10"/>
      <c r="EA276" s="131">
        <f t="shared" si="1709"/>
        <v>0</v>
      </c>
      <c r="EB276" s="10"/>
      <c r="EC276" s="10"/>
      <c r="ED276" s="10"/>
      <c r="EE276" s="131">
        <f t="shared" si="1710"/>
        <v>0</v>
      </c>
      <c r="EF276" s="10"/>
      <c r="EG276" s="10"/>
      <c r="EH276" s="10"/>
      <c r="EI276" s="131">
        <f t="shared" si="1711"/>
        <v>0</v>
      </c>
      <c r="EJ276" s="10"/>
      <c r="EK276" s="10"/>
      <c r="EL276" s="10"/>
      <c r="EM276" s="131">
        <f t="shared" si="1712"/>
        <v>0</v>
      </c>
      <c r="EN276" s="10"/>
      <c r="EO276" s="10"/>
      <c r="EP276" s="10"/>
      <c r="EQ276" s="131">
        <f t="shared" si="1713"/>
        <v>0</v>
      </c>
      <c r="ER276" s="10"/>
      <c r="ES276" s="10"/>
      <c r="ET276" s="10"/>
      <c r="EU276" s="131">
        <f t="shared" si="1714"/>
        <v>0</v>
      </c>
      <c r="EV276" s="10"/>
      <c r="EW276" s="10"/>
      <c r="EX276" s="10"/>
      <c r="EY276" s="131">
        <f t="shared" si="1715"/>
        <v>0</v>
      </c>
      <c r="EZ276" s="10"/>
      <c r="FA276" s="10"/>
      <c r="FB276" s="10"/>
      <c r="FC276" s="131">
        <f t="shared" si="1716"/>
        <v>0</v>
      </c>
      <c r="FD276" s="10"/>
      <c r="FE276" s="10"/>
      <c r="FF276" s="10"/>
      <c r="FG276" s="131">
        <f t="shared" si="1717"/>
        <v>0</v>
      </c>
      <c r="FH276" s="10"/>
      <c r="FI276" s="10"/>
      <c r="FJ276" s="10"/>
      <c r="FK276" s="131">
        <f t="shared" si="1718"/>
        <v>0</v>
      </c>
      <c r="FL276" s="10"/>
      <c r="FM276" s="10"/>
      <c r="FN276" s="10"/>
      <c r="FO276" s="131">
        <f t="shared" si="1719"/>
        <v>0</v>
      </c>
      <c r="FP276" s="10"/>
      <c r="FQ276" s="10"/>
      <c r="FR276" s="10"/>
      <c r="FS276" s="131">
        <f t="shared" si="1720"/>
        <v>0</v>
      </c>
      <c r="FT276" s="10"/>
      <c r="FU276" s="10"/>
      <c r="FV276" s="10"/>
      <c r="FW276" s="131">
        <f t="shared" si="1721"/>
        <v>0</v>
      </c>
      <c r="FX276" s="10"/>
      <c r="FY276" s="10"/>
      <c r="FZ276" s="10"/>
      <c r="GA276" s="131">
        <f t="shared" si="1722"/>
        <v>0</v>
      </c>
      <c r="GB276" s="10"/>
      <c r="GC276" s="10"/>
      <c r="GD276" s="10"/>
      <c r="GE276" s="131">
        <f t="shared" si="1723"/>
        <v>0</v>
      </c>
      <c r="GF276" s="10"/>
      <c r="GG276" s="10"/>
      <c r="GH276" s="10"/>
      <c r="GI276" s="131">
        <f t="shared" si="1724"/>
        <v>0</v>
      </c>
      <c r="GJ276" s="10"/>
      <c r="GK276" s="10"/>
      <c r="GL276" s="10"/>
      <c r="GM276" s="131">
        <f t="shared" si="1725"/>
        <v>0</v>
      </c>
      <c r="GN276" s="10"/>
      <c r="GO276" s="10"/>
      <c r="GP276" s="10"/>
      <c r="GQ276" s="131">
        <f t="shared" si="1726"/>
        <v>0</v>
      </c>
      <c r="GR276" s="10"/>
      <c r="GS276" s="10"/>
      <c r="GT276" s="10"/>
      <c r="GU276" s="131">
        <f t="shared" si="1727"/>
        <v>0</v>
      </c>
      <c r="GV276" s="10"/>
      <c r="GW276" s="10"/>
      <c r="GX276" s="10"/>
      <c r="GY276" s="131">
        <f t="shared" si="1728"/>
        <v>0</v>
      </c>
      <c r="GZ276" s="10"/>
      <c r="HA276" s="10"/>
      <c r="HB276" s="10"/>
      <c r="HC276" s="131">
        <f t="shared" si="1729"/>
        <v>0</v>
      </c>
      <c r="HD276" s="10"/>
      <c r="HE276" s="10"/>
      <c r="HF276" s="10"/>
      <c r="HG276" s="131">
        <f t="shared" si="1730"/>
        <v>0</v>
      </c>
      <c r="HH276" s="10"/>
      <c r="HI276" s="10"/>
      <c r="HJ276" s="10"/>
      <c r="HK276" s="131">
        <f t="shared" si="1731"/>
        <v>0</v>
      </c>
      <c r="HL276" s="10"/>
      <c r="HM276" s="10"/>
      <c r="HN276" s="10"/>
      <c r="HO276" s="131">
        <f t="shared" si="1732"/>
        <v>0</v>
      </c>
      <c r="HP276" s="10"/>
      <c r="HQ276" s="10"/>
      <c r="HR276" s="10"/>
      <c r="HS276" s="131">
        <f t="shared" si="1733"/>
        <v>0</v>
      </c>
      <c r="HT276" s="10"/>
      <c r="HU276" s="10"/>
      <c r="HV276" s="10"/>
      <c r="HW276" s="131">
        <f t="shared" si="1734"/>
        <v>0</v>
      </c>
      <c r="HX276" s="10"/>
      <c r="HY276" s="10"/>
      <c r="HZ276" s="10"/>
      <c r="IA276" s="131">
        <f t="shared" si="1735"/>
        <v>0</v>
      </c>
      <c r="IB276" s="10"/>
      <c r="IC276" s="10"/>
      <c r="ID276" s="10"/>
      <c r="IE276" s="131">
        <f t="shared" si="1736"/>
        <v>0</v>
      </c>
      <c r="IF276" s="10"/>
      <c r="IG276" s="10"/>
      <c r="IH276" s="10"/>
      <c r="II276" s="131">
        <f t="shared" si="1737"/>
        <v>0</v>
      </c>
      <c r="IJ276" s="10"/>
      <c r="IK276" s="10"/>
      <c r="IL276" s="10"/>
      <c r="IM276" s="131">
        <f t="shared" si="1738"/>
        <v>0</v>
      </c>
      <c r="IN276" s="10"/>
      <c r="IO276" s="10"/>
      <c r="IP276" s="10"/>
      <c r="IQ276" s="131">
        <f t="shared" si="1739"/>
        <v>0</v>
      </c>
      <c r="IR276" s="10"/>
      <c r="IS276" s="10"/>
      <c r="IT276" s="10"/>
      <c r="IU276" s="131">
        <f t="shared" si="1740"/>
        <v>0</v>
      </c>
      <c r="IV276" s="10"/>
      <c r="IW276" s="10"/>
      <c r="IX276" s="10"/>
      <c r="IY276" s="131">
        <f t="shared" si="1741"/>
        <v>0</v>
      </c>
      <c r="IZ276" s="10"/>
      <c r="JA276" s="10"/>
      <c r="JB276" s="10"/>
      <c r="JC276" s="131">
        <f t="shared" si="1742"/>
        <v>0</v>
      </c>
      <c r="JD276" s="10"/>
      <c r="JE276" s="10"/>
      <c r="JF276" s="10"/>
      <c r="JG276" s="131">
        <f t="shared" si="1743"/>
        <v>0</v>
      </c>
      <c r="JH276" s="10"/>
      <c r="JI276" s="10"/>
      <c r="JJ276" s="10"/>
      <c r="JK276" s="131">
        <f t="shared" si="1744"/>
        <v>0</v>
      </c>
      <c r="JL276" s="10"/>
      <c r="JM276" s="10"/>
      <c r="JN276" s="10"/>
      <c r="JO276" s="131">
        <f t="shared" si="1745"/>
        <v>0</v>
      </c>
      <c r="JP276" s="10"/>
      <c r="JQ276" s="10"/>
      <c r="JR276" s="10"/>
      <c r="JS276" s="131">
        <f t="shared" si="1746"/>
        <v>0</v>
      </c>
      <c r="JT276" s="10"/>
      <c r="JU276" s="10"/>
      <c r="JV276" s="10"/>
      <c r="JW276" s="131">
        <f t="shared" si="1747"/>
        <v>0</v>
      </c>
      <c r="JX276" s="10"/>
      <c r="JY276" s="10"/>
      <c r="JZ276" s="10"/>
      <c r="KA276" s="131">
        <f t="shared" si="1748"/>
        <v>0</v>
      </c>
      <c r="KB276" s="10"/>
      <c r="KC276" s="10"/>
      <c r="KD276" s="10"/>
      <c r="KE276" s="131">
        <f t="shared" si="1749"/>
        <v>0</v>
      </c>
      <c r="KF276" s="10"/>
      <c r="KG276" s="10"/>
      <c r="KH276" s="10"/>
      <c r="KI276" s="131">
        <f t="shared" si="1750"/>
        <v>0</v>
      </c>
      <c r="KJ276" s="10"/>
      <c r="KK276" s="10"/>
      <c r="KL276" s="10"/>
      <c r="KM276" s="131">
        <f t="shared" si="1751"/>
        <v>0</v>
      </c>
      <c r="KN276" s="10"/>
      <c r="KO276" s="10"/>
      <c r="KP276" s="10"/>
      <c r="KQ276" s="131">
        <f t="shared" si="1752"/>
        <v>0</v>
      </c>
      <c r="KR276" s="10"/>
      <c r="KS276" s="10"/>
      <c r="KT276" s="10"/>
      <c r="KU276" s="131">
        <f t="shared" si="1753"/>
        <v>0</v>
      </c>
      <c r="KV276" s="10"/>
      <c r="KW276" s="10"/>
      <c r="KX276" s="10"/>
      <c r="KY276" s="131">
        <f t="shared" si="1754"/>
        <v>0</v>
      </c>
      <c r="KZ276" s="10"/>
      <c r="LA276" s="10"/>
      <c r="LB276" s="10"/>
      <c r="LC276" s="131">
        <f t="shared" si="1755"/>
        <v>0</v>
      </c>
      <c r="LD276" s="10"/>
      <c r="LE276" s="10"/>
      <c r="LF276" s="10"/>
      <c r="LG276" s="131">
        <f t="shared" si="1756"/>
        <v>0</v>
      </c>
      <c r="LH276" s="10"/>
      <c r="LI276" s="10"/>
      <c r="LJ276" s="10"/>
      <c r="LK276" s="131">
        <f t="shared" si="1757"/>
        <v>0</v>
      </c>
      <c r="LL276" s="10"/>
      <c r="LM276" s="10"/>
      <c r="LN276" s="10"/>
      <c r="LO276" s="131">
        <f t="shared" si="1758"/>
        <v>0</v>
      </c>
      <c r="LP276" s="10"/>
      <c r="LQ276" s="10"/>
      <c r="LR276" s="10"/>
      <c r="LS276" s="131">
        <f t="shared" si="1759"/>
        <v>0</v>
      </c>
      <c r="LT276" s="10"/>
      <c r="LU276" s="10"/>
      <c r="LV276" s="10"/>
      <c r="LW276" s="131">
        <f t="shared" si="1760"/>
        <v>0</v>
      </c>
      <c r="LX276" s="10"/>
      <c r="LY276" s="10"/>
      <c r="LZ276" s="10"/>
      <c r="MA276" s="131">
        <f t="shared" si="1761"/>
        <v>0</v>
      </c>
      <c r="MB276" s="10"/>
      <c r="MC276" s="10"/>
      <c r="MD276" s="10"/>
      <c r="ME276" s="131">
        <f t="shared" si="1762"/>
        <v>0</v>
      </c>
      <c r="MF276" s="10"/>
      <c r="MG276" s="10"/>
      <c r="MH276" s="10"/>
      <c r="MI276" s="131">
        <f t="shared" si="1763"/>
        <v>0</v>
      </c>
      <c r="MJ276" s="10"/>
      <c r="MK276" s="10"/>
      <c r="ML276" s="10"/>
      <c r="MM276" s="131">
        <f t="shared" si="1764"/>
        <v>0</v>
      </c>
      <c r="MN276" s="10"/>
      <c r="MO276" s="10"/>
      <c r="MP276" s="10"/>
      <c r="MQ276" s="131">
        <f t="shared" si="1765"/>
        <v>0</v>
      </c>
      <c r="MR276" s="10"/>
      <c r="MS276" s="10"/>
      <c r="MT276" s="10"/>
      <c r="MU276" s="131">
        <f t="shared" si="1766"/>
        <v>0</v>
      </c>
      <c r="MV276" s="10"/>
      <c r="MW276" s="10"/>
      <c r="MX276" s="10"/>
      <c r="MY276" s="131">
        <f t="shared" si="1767"/>
        <v>0</v>
      </c>
      <c r="MZ276" s="10"/>
      <c r="NA276" s="10"/>
      <c r="NB276" s="10"/>
      <c r="NC276" s="131">
        <f t="shared" si="1768"/>
        <v>0</v>
      </c>
      <c r="ND276" s="10"/>
      <c r="NE276" s="10"/>
      <c r="NF276" s="10"/>
      <c r="NG276" s="131">
        <f t="shared" si="1769"/>
        <v>0</v>
      </c>
      <c r="NH276" s="10"/>
      <c r="NI276" s="10"/>
      <c r="NJ276" s="10"/>
      <c r="NK276" s="131">
        <f t="shared" si="1770"/>
        <v>0</v>
      </c>
      <c r="NL276" s="10"/>
      <c r="NM276" s="10"/>
      <c r="NN276" s="10"/>
      <c r="NO276" s="131">
        <f t="shared" si="1771"/>
        <v>0</v>
      </c>
      <c r="NP276" s="10"/>
      <c r="NQ276" s="10"/>
      <c r="NR276" s="10"/>
      <c r="NS276" s="10"/>
      <c r="NT276" s="134">
        <f t="shared" si="1575"/>
        <v>0</v>
      </c>
      <c r="NU276" s="134">
        <f t="shared" si="1576"/>
        <v>0</v>
      </c>
      <c r="NV276" s="134">
        <f t="shared" si="1577"/>
        <v>0</v>
      </c>
      <c r="NW276" s="134">
        <f t="shared" si="1578"/>
        <v>0</v>
      </c>
      <c r="NX276" s="129"/>
      <c r="NY276" s="136">
        <f t="shared" si="1580"/>
        <v>0</v>
      </c>
      <c r="NZ276" s="136">
        <f t="shared" si="1581"/>
        <v>1</v>
      </c>
      <c r="OA276" s="136">
        <f t="shared" si="1582"/>
        <v>0</v>
      </c>
      <c r="OB276" s="136">
        <f t="shared" si="1583"/>
        <v>0</v>
      </c>
    </row>
    <row r="277" spans="1:392" s="28" customFormat="1" ht="20.25" customHeight="1">
      <c r="A277" s="17">
        <v>7</v>
      </c>
      <c r="B277" s="18" t="s">
        <v>2</v>
      </c>
      <c r="C277" s="100"/>
      <c r="D277" s="100"/>
      <c r="E277" s="107"/>
      <c r="F277" s="100"/>
      <c r="G277" s="100"/>
      <c r="H277" s="92"/>
      <c r="I277" s="100"/>
      <c r="J277" s="100"/>
      <c r="K277"/>
      <c r="L277"/>
      <c r="M277" s="10"/>
      <c r="N277" s="10">
        <v>1</v>
      </c>
      <c r="O277" s="10"/>
      <c r="P277" s="10"/>
      <c r="Q277" s="10"/>
      <c r="R277" s="10"/>
      <c r="S277" s="131">
        <f t="shared" si="1772"/>
        <v>0</v>
      </c>
      <c r="T277" s="10"/>
      <c r="U277" s="10"/>
      <c r="V277" s="10"/>
      <c r="W277" s="131">
        <f t="shared" si="1682"/>
        <v>0</v>
      </c>
      <c r="X277" s="10"/>
      <c r="Y277" s="10"/>
      <c r="Z277" s="10"/>
      <c r="AA277" s="131">
        <f t="shared" si="1683"/>
        <v>0</v>
      </c>
      <c r="AB277" s="10"/>
      <c r="AC277" s="10"/>
      <c r="AD277" s="10"/>
      <c r="AE277" s="131">
        <f t="shared" si="1684"/>
        <v>0</v>
      </c>
      <c r="AF277" s="10"/>
      <c r="AG277" s="10"/>
      <c r="AH277" s="10"/>
      <c r="AI277" s="131">
        <f t="shared" si="1685"/>
        <v>0</v>
      </c>
      <c r="AJ277" s="10"/>
      <c r="AK277" s="10"/>
      <c r="AL277" s="10"/>
      <c r="AM277" s="131">
        <f t="shared" si="1686"/>
        <v>0</v>
      </c>
      <c r="AN277" s="10"/>
      <c r="AO277" s="10"/>
      <c r="AP277" s="10"/>
      <c r="AQ277" s="131">
        <f t="shared" si="1687"/>
        <v>0</v>
      </c>
      <c r="AR277" s="10"/>
      <c r="AS277" s="10"/>
      <c r="AT277" s="10"/>
      <c r="AU277" s="131">
        <f t="shared" si="1688"/>
        <v>0</v>
      </c>
      <c r="AV277" s="10"/>
      <c r="AW277" s="10"/>
      <c r="AX277" s="10"/>
      <c r="AY277" s="131">
        <f t="shared" si="1689"/>
        <v>0</v>
      </c>
      <c r="AZ277" s="10"/>
      <c r="BA277" s="10"/>
      <c r="BB277" s="10"/>
      <c r="BC277" s="131">
        <f t="shared" si="1690"/>
        <v>0</v>
      </c>
      <c r="BD277" s="10"/>
      <c r="BE277" s="10"/>
      <c r="BF277" s="10"/>
      <c r="BG277" s="131">
        <f t="shared" si="1691"/>
        <v>0</v>
      </c>
      <c r="BH277" s="10"/>
      <c r="BI277" s="10"/>
      <c r="BJ277" s="10"/>
      <c r="BK277" s="131">
        <f t="shared" si="1692"/>
        <v>0</v>
      </c>
      <c r="BL277" s="10"/>
      <c r="BM277" s="10"/>
      <c r="BN277" s="10"/>
      <c r="BO277" s="131">
        <f t="shared" si="1693"/>
        <v>0</v>
      </c>
      <c r="BP277" s="10"/>
      <c r="BQ277" s="10"/>
      <c r="BR277" s="10"/>
      <c r="BS277" s="131">
        <f t="shared" si="1694"/>
        <v>0</v>
      </c>
      <c r="BT277" s="10"/>
      <c r="BU277" s="10"/>
      <c r="BV277" s="10"/>
      <c r="BW277" s="131">
        <f t="shared" si="1695"/>
        <v>0</v>
      </c>
      <c r="BX277" s="10"/>
      <c r="BY277" s="10"/>
      <c r="BZ277" s="10"/>
      <c r="CA277" s="131">
        <f t="shared" si="1696"/>
        <v>0</v>
      </c>
      <c r="CB277" s="10"/>
      <c r="CC277" s="10"/>
      <c r="CD277" s="10"/>
      <c r="CE277" s="131">
        <f t="shared" si="1697"/>
        <v>0</v>
      </c>
      <c r="CF277" s="10"/>
      <c r="CG277" s="10"/>
      <c r="CH277" s="10"/>
      <c r="CI277" s="131">
        <f t="shared" si="1698"/>
        <v>0</v>
      </c>
      <c r="CJ277" s="10"/>
      <c r="CK277" s="10"/>
      <c r="CL277" s="10"/>
      <c r="CM277" s="131">
        <f t="shared" si="1699"/>
        <v>0</v>
      </c>
      <c r="CN277" s="10"/>
      <c r="CO277" s="10"/>
      <c r="CP277" s="10"/>
      <c r="CQ277" s="131">
        <f t="shared" si="1700"/>
        <v>0</v>
      </c>
      <c r="CR277" s="10"/>
      <c r="CS277" s="10"/>
      <c r="CT277" s="10"/>
      <c r="CU277" s="131">
        <f t="shared" si="1701"/>
        <v>0</v>
      </c>
      <c r="CV277" s="10"/>
      <c r="CW277" s="10"/>
      <c r="CX277" s="10"/>
      <c r="CY277" s="131">
        <f t="shared" si="1702"/>
        <v>0</v>
      </c>
      <c r="CZ277" s="10"/>
      <c r="DA277" s="10"/>
      <c r="DB277" s="10"/>
      <c r="DC277" s="131">
        <f t="shared" si="1703"/>
        <v>0</v>
      </c>
      <c r="DD277" s="10"/>
      <c r="DE277" s="10"/>
      <c r="DF277" s="10"/>
      <c r="DG277" s="131">
        <f t="shared" si="1704"/>
        <v>0</v>
      </c>
      <c r="DH277" s="10"/>
      <c r="DI277" s="10"/>
      <c r="DJ277" s="10"/>
      <c r="DK277" s="131">
        <f t="shared" si="1705"/>
        <v>0</v>
      </c>
      <c r="DL277" s="10"/>
      <c r="DM277" s="10"/>
      <c r="DN277" s="10"/>
      <c r="DO277" s="131">
        <f t="shared" si="1706"/>
        <v>0</v>
      </c>
      <c r="DP277" s="10"/>
      <c r="DQ277" s="10"/>
      <c r="DR277" s="10"/>
      <c r="DS277" s="131">
        <f t="shared" si="1707"/>
        <v>0</v>
      </c>
      <c r="DT277" s="10"/>
      <c r="DU277" s="10"/>
      <c r="DV277" s="10"/>
      <c r="DW277" s="131">
        <f t="shared" si="1708"/>
        <v>0</v>
      </c>
      <c r="DX277" s="10"/>
      <c r="DY277" s="10"/>
      <c r="DZ277" s="10"/>
      <c r="EA277" s="131">
        <f t="shared" si="1709"/>
        <v>0</v>
      </c>
      <c r="EB277" s="10"/>
      <c r="EC277" s="10"/>
      <c r="ED277" s="10"/>
      <c r="EE277" s="131">
        <f t="shared" si="1710"/>
        <v>0</v>
      </c>
      <c r="EF277" s="10"/>
      <c r="EG277" s="10"/>
      <c r="EH277" s="10"/>
      <c r="EI277" s="131">
        <f t="shared" si="1711"/>
        <v>0</v>
      </c>
      <c r="EJ277" s="10"/>
      <c r="EK277" s="10"/>
      <c r="EL277" s="10"/>
      <c r="EM277" s="131">
        <f t="shared" si="1712"/>
        <v>0</v>
      </c>
      <c r="EN277" s="10"/>
      <c r="EO277" s="10"/>
      <c r="EP277" s="10"/>
      <c r="EQ277" s="131">
        <f t="shared" si="1713"/>
        <v>0</v>
      </c>
      <c r="ER277" s="10"/>
      <c r="ES277" s="10"/>
      <c r="ET277" s="10"/>
      <c r="EU277" s="131">
        <f t="shared" si="1714"/>
        <v>0</v>
      </c>
      <c r="EV277" s="10"/>
      <c r="EW277" s="10"/>
      <c r="EX277" s="10"/>
      <c r="EY277" s="131">
        <f t="shared" si="1715"/>
        <v>0</v>
      </c>
      <c r="EZ277" s="10"/>
      <c r="FA277" s="10"/>
      <c r="FB277" s="10"/>
      <c r="FC277" s="131">
        <f t="shared" si="1716"/>
        <v>0</v>
      </c>
      <c r="FD277" s="10"/>
      <c r="FE277" s="10"/>
      <c r="FF277" s="10"/>
      <c r="FG277" s="131">
        <f t="shared" si="1717"/>
        <v>0</v>
      </c>
      <c r="FH277" s="10"/>
      <c r="FI277" s="10"/>
      <c r="FJ277" s="10"/>
      <c r="FK277" s="131">
        <f t="shared" si="1718"/>
        <v>0</v>
      </c>
      <c r="FL277" s="10"/>
      <c r="FM277" s="10"/>
      <c r="FN277" s="10"/>
      <c r="FO277" s="131">
        <f t="shared" si="1719"/>
        <v>0</v>
      </c>
      <c r="FP277" s="10"/>
      <c r="FQ277" s="10"/>
      <c r="FR277" s="10"/>
      <c r="FS277" s="131">
        <f t="shared" si="1720"/>
        <v>0</v>
      </c>
      <c r="FT277" s="10"/>
      <c r="FU277" s="10"/>
      <c r="FV277" s="10"/>
      <c r="FW277" s="131">
        <f t="shared" si="1721"/>
        <v>0</v>
      </c>
      <c r="FX277" s="10"/>
      <c r="FY277" s="10"/>
      <c r="FZ277" s="10"/>
      <c r="GA277" s="131">
        <f t="shared" si="1722"/>
        <v>0</v>
      </c>
      <c r="GB277" s="10"/>
      <c r="GC277" s="10"/>
      <c r="GD277" s="10"/>
      <c r="GE277" s="131">
        <f t="shared" si="1723"/>
        <v>0</v>
      </c>
      <c r="GF277" s="10"/>
      <c r="GG277" s="10"/>
      <c r="GH277" s="10"/>
      <c r="GI277" s="131">
        <f t="shared" si="1724"/>
        <v>0</v>
      </c>
      <c r="GJ277" s="10"/>
      <c r="GK277" s="10"/>
      <c r="GL277" s="10"/>
      <c r="GM277" s="131">
        <f t="shared" si="1725"/>
        <v>0</v>
      </c>
      <c r="GN277" s="10"/>
      <c r="GO277" s="10"/>
      <c r="GP277" s="10"/>
      <c r="GQ277" s="131">
        <f t="shared" si="1726"/>
        <v>0</v>
      </c>
      <c r="GR277" s="10"/>
      <c r="GS277" s="10"/>
      <c r="GT277" s="10"/>
      <c r="GU277" s="131">
        <f t="shared" si="1727"/>
        <v>0</v>
      </c>
      <c r="GV277" s="10"/>
      <c r="GW277" s="10"/>
      <c r="GX277" s="10"/>
      <c r="GY277" s="131">
        <f t="shared" si="1728"/>
        <v>0</v>
      </c>
      <c r="GZ277" s="10"/>
      <c r="HA277" s="10"/>
      <c r="HB277" s="10"/>
      <c r="HC277" s="131">
        <f t="shared" si="1729"/>
        <v>0</v>
      </c>
      <c r="HD277" s="10"/>
      <c r="HE277" s="10"/>
      <c r="HF277" s="10"/>
      <c r="HG277" s="131">
        <f t="shared" si="1730"/>
        <v>0</v>
      </c>
      <c r="HH277" s="10"/>
      <c r="HI277" s="10"/>
      <c r="HJ277" s="10"/>
      <c r="HK277" s="131">
        <f t="shared" si="1731"/>
        <v>0</v>
      </c>
      <c r="HL277" s="10"/>
      <c r="HM277" s="10"/>
      <c r="HN277" s="10"/>
      <c r="HO277" s="131">
        <f t="shared" si="1732"/>
        <v>0</v>
      </c>
      <c r="HP277" s="10"/>
      <c r="HQ277" s="10"/>
      <c r="HR277" s="10"/>
      <c r="HS277" s="131">
        <f t="shared" si="1733"/>
        <v>0</v>
      </c>
      <c r="HT277" s="10"/>
      <c r="HU277" s="10"/>
      <c r="HV277" s="10"/>
      <c r="HW277" s="131">
        <f t="shared" si="1734"/>
        <v>0</v>
      </c>
      <c r="HX277" s="10"/>
      <c r="HY277" s="10"/>
      <c r="HZ277" s="10"/>
      <c r="IA277" s="131">
        <f t="shared" si="1735"/>
        <v>0</v>
      </c>
      <c r="IB277" s="10"/>
      <c r="IC277" s="10"/>
      <c r="ID277" s="10"/>
      <c r="IE277" s="131">
        <f t="shared" si="1736"/>
        <v>0</v>
      </c>
      <c r="IF277" s="10"/>
      <c r="IG277" s="10"/>
      <c r="IH277" s="10"/>
      <c r="II277" s="131">
        <f t="shared" si="1737"/>
        <v>0</v>
      </c>
      <c r="IJ277" s="10"/>
      <c r="IK277" s="10"/>
      <c r="IL277" s="10"/>
      <c r="IM277" s="131">
        <f t="shared" si="1738"/>
        <v>0</v>
      </c>
      <c r="IN277" s="10"/>
      <c r="IO277" s="10"/>
      <c r="IP277" s="10"/>
      <c r="IQ277" s="131">
        <f t="shared" si="1739"/>
        <v>0</v>
      </c>
      <c r="IR277" s="10"/>
      <c r="IS277" s="10"/>
      <c r="IT277" s="10"/>
      <c r="IU277" s="131">
        <f t="shared" si="1740"/>
        <v>0</v>
      </c>
      <c r="IV277" s="10"/>
      <c r="IW277" s="10"/>
      <c r="IX277" s="10"/>
      <c r="IY277" s="131">
        <f t="shared" si="1741"/>
        <v>0</v>
      </c>
      <c r="IZ277" s="10"/>
      <c r="JA277" s="10"/>
      <c r="JB277" s="10"/>
      <c r="JC277" s="131">
        <f t="shared" si="1742"/>
        <v>0</v>
      </c>
      <c r="JD277" s="10"/>
      <c r="JE277" s="10"/>
      <c r="JF277" s="10"/>
      <c r="JG277" s="131">
        <f t="shared" si="1743"/>
        <v>0</v>
      </c>
      <c r="JH277" s="10"/>
      <c r="JI277" s="10"/>
      <c r="JJ277" s="10"/>
      <c r="JK277" s="131">
        <f t="shared" si="1744"/>
        <v>0</v>
      </c>
      <c r="JL277" s="10"/>
      <c r="JM277" s="10"/>
      <c r="JN277" s="10"/>
      <c r="JO277" s="131">
        <f t="shared" si="1745"/>
        <v>0</v>
      </c>
      <c r="JP277" s="10"/>
      <c r="JQ277" s="10"/>
      <c r="JR277" s="10"/>
      <c r="JS277" s="131">
        <f t="shared" si="1746"/>
        <v>0</v>
      </c>
      <c r="JT277" s="10"/>
      <c r="JU277" s="10"/>
      <c r="JV277" s="10"/>
      <c r="JW277" s="131">
        <f t="shared" si="1747"/>
        <v>0</v>
      </c>
      <c r="JX277" s="10"/>
      <c r="JY277" s="10"/>
      <c r="JZ277" s="10"/>
      <c r="KA277" s="131">
        <f t="shared" si="1748"/>
        <v>0</v>
      </c>
      <c r="KB277" s="10"/>
      <c r="KC277" s="10"/>
      <c r="KD277" s="10"/>
      <c r="KE277" s="131">
        <f t="shared" si="1749"/>
        <v>0</v>
      </c>
      <c r="KF277" s="10"/>
      <c r="KG277" s="10"/>
      <c r="KH277" s="10"/>
      <c r="KI277" s="131">
        <f t="shared" si="1750"/>
        <v>0</v>
      </c>
      <c r="KJ277" s="10"/>
      <c r="KK277" s="10"/>
      <c r="KL277" s="10"/>
      <c r="KM277" s="131">
        <f t="shared" si="1751"/>
        <v>0</v>
      </c>
      <c r="KN277" s="10"/>
      <c r="KO277" s="10"/>
      <c r="KP277" s="10"/>
      <c r="KQ277" s="131">
        <f t="shared" si="1752"/>
        <v>0</v>
      </c>
      <c r="KR277" s="10"/>
      <c r="KS277" s="10"/>
      <c r="KT277" s="10"/>
      <c r="KU277" s="131">
        <f t="shared" si="1753"/>
        <v>0</v>
      </c>
      <c r="KV277" s="10"/>
      <c r="KW277" s="10"/>
      <c r="KX277" s="10"/>
      <c r="KY277" s="131">
        <f t="shared" si="1754"/>
        <v>0</v>
      </c>
      <c r="KZ277" s="10"/>
      <c r="LA277" s="10"/>
      <c r="LB277" s="10"/>
      <c r="LC277" s="131">
        <f t="shared" si="1755"/>
        <v>0</v>
      </c>
      <c r="LD277" s="10"/>
      <c r="LE277" s="10"/>
      <c r="LF277" s="10"/>
      <c r="LG277" s="131">
        <f t="shared" si="1756"/>
        <v>0</v>
      </c>
      <c r="LH277" s="10"/>
      <c r="LI277" s="10"/>
      <c r="LJ277" s="10"/>
      <c r="LK277" s="131">
        <f t="shared" si="1757"/>
        <v>0</v>
      </c>
      <c r="LL277" s="10"/>
      <c r="LM277" s="10"/>
      <c r="LN277" s="10"/>
      <c r="LO277" s="131">
        <f t="shared" si="1758"/>
        <v>0</v>
      </c>
      <c r="LP277" s="10"/>
      <c r="LQ277" s="10"/>
      <c r="LR277" s="10"/>
      <c r="LS277" s="131">
        <f t="shared" si="1759"/>
        <v>0</v>
      </c>
      <c r="LT277" s="10"/>
      <c r="LU277" s="10"/>
      <c r="LV277" s="10"/>
      <c r="LW277" s="131">
        <f t="shared" si="1760"/>
        <v>0</v>
      </c>
      <c r="LX277" s="10"/>
      <c r="LY277" s="10"/>
      <c r="LZ277" s="10"/>
      <c r="MA277" s="131">
        <f t="shared" si="1761"/>
        <v>0</v>
      </c>
      <c r="MB277" s="10"/>
      <c r="MC277" s="10"/>
      <c r="MD277" s="10"/>
      <c r="ME277" s="131">
        <f t="shared" si="1762"/>
        <v>0</v>
      </c>
      <c r="MF277" s="10"/>
      <c r="MG277" s="10"/>
      <c r="MH277" s="10"/>
      <c r="MI277" s="131">
        <f t="shared" si="1763"/>
        <v>0</v>
      </c>
      <c r="MJ277" s="10"/>
      <c r="MK277" s="10"/>
      <c r="ML277" s="10"/>
      <c r="MM277" s="131">
        <f t="shared" si="1764"/>
        <v>0</v>
      </c>
      <c r="MN277" s="10"/>
      <c r="MO277" s="10"/>
      <c r="MP277" s="10"/>
      <c r="MQ277" s="131">
        <f t="shared" si="1765"/>
        <v>0</v>
      </c>
      <c r="MR277" s="10"/>
      <c r="MS277" s="10"/>
      <c r="MT277" s="10"/>
      <c r="MU277" s="131">
        <f t="shared" si="1766"/>
        <v>0</v>
      </c>
      <c r="MV277" s="10"/>
      <c r="MW277" s="10"/>
      <c r="MX277" s="10"/>
      <c r="MY277" s="131">
        <f t="shared" si="1767"/>
        <v>0</v>
      </c>
      <c r="MZ277" s="10"/>
      <c r="NA277" s="10"/>
      <c r="NB277" s="10"/>
      <c r="NC277" s="131">
        <f t="shared" si="1768"/>
        <v>0</v>
      </c>
      <c r="ND277" s="10"/>
      <c r="NE277" s="10"/>
      <c r="NF277" s="10"/>
      <c r="NG277" s="131">
        <f t="shared" si="1769"/>
        <v>0</v>
      </c>
      <c r="NH277" s="10"/>
      <c r="NI277" s="10"/>
      <c r="NJ277" s="10"/>
      <c r="NK277" s="131">
        <f t="shared" si="1770"/>
        <v>0</v>
      </c>
      <c r="NL277" s="10"/>
      <c r="NM277" s="10"/>
      <c r="NN277" s="10"/>
      <c r="NO277" s="131">
        <f t="shared" si="1771"/>
        <v>0</v>
      </c>
      <c r="NP277" s="10"/>
      <c r="NQ277" s="10"/>
      <c r="NR277" s="10"/>
      <c r="NS277" s="10"/>
      <c r="NT277" s="134">
        <f t="shared" si="1575"/>
        <v>0</v>
      </c>
      <c r="NU277" s="134">
        <f t="shared" si="1576"/>
        <v>1</v>
      </c>
      <c r="NV277" s="134">
        <f t="shared" si="1577"/>
        <v>0</v>
      </c>
      <c r="NW277" s="134">
        <f t="shared" si="1578"/>
        <v>0</v>
      </c>
      <c r="NX277" s="129"/>
      <c r="NY277" s="136">
        <f t="shared" si="1580"/>
        <v>0</v>
      </c>
      <c r="NZ277" s="136">
        <f t="shared" si="1581"/>
        <v>0</v>
      </c>
      <c r="OA277" s="136">
        <f t="shared" si="1582"/>
        <v>0</v>
      </c>
      <c r="OB277" s="136">
        <f t="shared" si="1583"/>
        <v>0</v>
      </c>
    </row>
    <row r="278" spans="1:392" s="28" customFormat="1" ht="20.25" customHeight="1">
      <c r="A278"/>
      <c r="B278"/>
      <c r="C278" s="93"/>
      <c r="D278" s="93"/>
      <c r="E278" s="93"/>
      <c r="F278" s="93"/>
      <c r="G278" s="93"/>
      <c r="H278" s="93"/>
      <c r="I278" s="93"/>
      <c r="J278" s="93"/>
      <c r="K278"/>
      <c r="L278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  <c r="CY278" s="10"/>
      <c r="CZ278" s="10"/>
      <c r="DA278" s="10"/>
      <c r="DB278" s="10"/>
      <c r="DC278" s="10"/>
      <c r="DD278" s="10"/>
      <c r="DE278" s="10"/>
      <c r="DF278" s="10"/>
      <c r="DG278" s="10"/>
      <c r="DH278" s="10"/>
      <c r="DI278" s="10"/>
      <c r="DJ278" s="10"/>
      <c r="DK278" s="10"/>
      <c r="DL278" s="10"/>
      <c r="DM278" s="10"/>
      <c r="DN278" s="10"/>
      <c r="DO278" s="10"/>
      <c r="DP278" s="10"/>
      <c r="DQ278" s="10"/>
      <c r="DR278" s="10"/>
      <c r="DS278" s="10"/>
      <c r="DT278" s="10"/>
      <c r="DU278" s="10"/>
      <c r="DV278" s="10"/>
      <c r="DW278" s="10"/>
      <c r="DX278" s="10"/>
      <c r="DY278" s="10"/>
      <c r="DZ278" s="10"/>
      <c r="EA278" s="10"/>
      <c r="EB278" s="10"/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  <c r="GV278" s="10"/>
      <c r="GW278" s="10"/>
      <c r="GX278" s="10"/>
      <c r="GY278" s="10"/>
      <c r="GZ278" s="10"/>
      <c r="HA278" s="10"/>
      <c r="HB278" s="10"/>
      <c r="HC278" s="10"/>
      <c r="HD278" s="10"/>
      <c r="HE278" s="10"/>
      <c r="HF278" s="10"/>
      <c r="HG278" s="10"/>
      <c r="HH278" s="10"/>
      <c r="HI278" s="10"/>
      <c r="HJ278" s="10"/>
      <c r="HK278" s="10"/>
      <c r="HL278" s="10"/>
      <c r="HM278" s="10"/>
      <c r="HN278" s="10"/>
      <c r="HO278" s="10"/>
      <c r="HP278" s="10"/>
      <c r="HQ278" s="10"/>
      <c r="HR278" s="10"/>
      <c r="HS278" s="10"/>
      <c r="HT278" s="10"/>
      <c r="HU278" s="10"/>
      <c r="HV278" s="10"/>
      <c r="HW278" s="10"/>
      <c r="HX278" s="10"/>
      <c r="HY278" s="10"/>
      <c r="HZ278" s="10"/>
      <c r="IA278" s="10"/>
      <c r="IB278" s="10"/>
      <c r="IC278" s="10"/>
      <c r="ID278" s="10"/>
      <c r="IE278" s="10"/>
      <c r="IF278" s="10"/>
      <c r="IG278" s="10"/>
      <c r="IH278" s="10"/>
      <c r="II278" s="10"/>
      <c r="IJ278" s="10"/>
      <c r="IK278" s="10"/>
      <c r="IL278" s="10"/>
      <c r="IM278" s="10"/>
      <c r="IN278" s="10"/>
      <c r="IO278" s="10"/>
      <c r="IP278" s="10"/>
      <c r="IQ278" s="10"/>
      <c r="IR278" s="10"/>
      <c r="IS278" s="10"/>
      <c r="IT278" s="10"/>
      <c r="IU278" s="10"/>
      <c r="IV278" s="10"/>
      <c r="IW278" s="10"/>
      <c r="IX278" s="10"/>
      <c r="IY278" s="10"/>
      <c r="IZ278" s="10"/>
      <c r="JA278" s="10"/>
      <c r="JB278" s="10"/>
      <c r="JC278" s="10"/>
      <c r="JD278" s="10"/>
      <c r="JE278" s="10"/>
      <c r="JF278" s="10"/>
      <c r="JG278" s="10"/>
      <c r="JH278" s="10"/>
      <c r="JI278" s="10"/>
      <c r="JJ278" s="10"/>
      <c r="JK278" s="10"/>
      <c r="JL278" s="10"/>
      <c r="JM278" s="10"/>
      <c r="JN278" s="10"/>
      <c r="JO278" s="10"/>
      <c r="JP278" s="10"/>
      <c r="JQ278" s="10"/>
      <c r="JR278" s="10"/>
      <c r="JS278" s="10"/>
      <c r="JT278" s="10"/>
      <c r="JU278" s="10"/>
      <c r="JV278" s="10"/>
      <c r="JW278" s="10"/>
      <c r="JX278" s="10"/>
      <c r="JY278" s="10"/>
      <c r="JZ278" s="10"/>
      <c r="KA278" s="10"/>
      <c r="KB278" s="10"/>
      <c r="KC278" s="10"/>
      <c r="KD278" s="10"/>
      <c r="KE278" s="10"/>
      <c r="KF278" s="10"/>
      <c r="KG278" s="10"/>
      <c r="KH278" s="10"/>
      <c r="KI278" s="10"/>
      <c r="KJ278" s="10"/>
      <c r="KK278" s="10"/>
      <c r="KL278" s="10"/>
      <c r="KM278" s="10"/>
      <c r="KN278" s="10"/>
      <c r="KO278" s="10"/>
      <c r="KP278" s="10"/>
      <c r="KQ278" s="10"/>
      <c r="KR278" s="10"/>
      <c r="KS278" s="10"/>
      <c r="KT278" s="10"/>
      <c r="KU278" s="10"/>
      <c r="KV278" s="10"/>
      <c r="KW278" s="10"/>
      <c r="KX278" s="10"/>
      <c r="KY278" s="10"/>
      <c r="KZ278" s="10"/>
      <c r="LA278" s="10"/>
      <c r="LB278" s="10"/>
      <c r="LC278" s="10"/>
      <c r="LD278" s="10"/>
      <c r="LE278" s="10"/>
      <c r="LF278" s="10"/>
      <c r="LG278" s="10"/>
      <c r="LH278" s="10"/>
      <c r="LI278" s="10"/>
      <c r="LJ278" s="10"/>
      <c r="LK278" s="10"/>
      <c r="LL278" s="10"/>
      <c r="LM278" s="10"/>
      <c r="LN278" s="10"/>
      <c r="LO278" s="10"/>
      <c r="LP278" s="10"/>
      <c r="LQ278" s="10"/>
      <c r="LR278" s="10"/>
      <c r="LS278" s="10"/>
      <c r="LT278" s="10"/>
      <c r="LU278" s="10"/>
      <c r="LV278" s="10"/>
      <c r="LW278" s="10"/>
      <c r="LX278" s="10"/>
      <c r="LY278" s="10"/>
      <c r="LZ278" s="10"/>
      <c r="MA278" s="10"/>
      <c r="MB278" s="10"/>
      <c r="MC278" s="10"/>
      <c r="MD278" s="10"/>
      <c r="ME278" s="10"/>
      <c r="MF278" s="10"/>
      <c r="MG278" s="10"/>
      <c r="MH278" s="10"/>
      <c r="MI278" s="10"/>
      <c r="MJ278" s="10"/>
      <c r="MK278" s="10"/>
      <c r="ML278" s="10"/>
      <c r="MM278" s="10"/>
      <c r="MN278" s="10"/>
      <c r="MO278" s="10"/>
      <c r="MP278" s="10"/>
      <c r="MQ278" s="10"/>
      <c r="MR278" s="10"/>
      <c r="MS278" s="10"/>
      <c r="MT278" s="10"/>
      <c r="MU278" s="10"/>
      <c r="MV278" s="10"/>
      <c r="MW278" s="10"/>
      <c r="MX278" s="10"/>
      <c r="MY278" s="10"/>
      <c r="MZ278" s="10"/>
      <c r="NA278" s="10"/>
      <c r="NB278" s="10"/>
      <c r="NC278" s="10"/>
      <c r="ND278" s="10"/>
      <c r="NE278" s="10"/>
      <c r="NF278" s="10"/>
      <c r="NG278" s="10"/>
      <c r="NH278" s="10"/>
      <c r="NI278" s="10"/>
      <c r="NJ278" s="10"/>
      <c r="NK278" s="10"/>
      <c r="NL278" s="10"/>
      <c r="NM278" s="10"/>
      <c r="NN278" s="10"/>
      <c r="NO278" s="10"/>
      <c r="NP278" s="10"/>
      <c r="NQ278" s="10"/>
      <c r="NR278" s="10"/>
      <c r="NS278" s="10"/>
      <c r="NT278" s="134"/>
      <c r="NU278" s="134"/>
      <c r="NV278" s="134"/>
      <c r="NW278" s="134"/>
      <c r="NX278" s="129"/>
      <c r="NY278" s="136">
        <f t="shared" si="1580"/>
        <v>0</v>
      </c>
      <c r="NZ278" s="136">
        <f t="shared" si="1581"/>
        <v>0</v>
      </c>
      <c r="OA278" s="136">
        <f t="shared" si="1582"/>
        <v>0</v>
      </c>
      <c r="OB278" s="136">
        <f t="shared" si="1583"/>
        <v>0</v>
      </c>
    </row>
    <row r="279" spans="1:392" s="28" customFormat="1" ht="20.25" customHeight="1">
      <c r="A279" s="144" t="s">
        <v>19</v>
      </c>
      <c r="B279" s="144"/>
      <c r="C279" s="93"/>
      <c r="D279" s="93"/>
      <c r="E279" s="93"/>
      <c r="F279" s="93"/>
      <c r="G279" s="93"/>
      <c r="H279" s="93"/>
      <c r="I279" s="93"/>
      <c r="J279" s="93"/>
      <c r="K279"/>
      <c r="L279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  <c r="CY279" s="10"/>
      <c r="CZ279" s="10"/>
      <c r="DA279" s="10"/>
      <c r="DB279" s="10"/>
      <c r="DC279" s="10"/>
      <c r="DD279" s="10"/>
      <c r="DE279" s="10"/>
      <c r="DF279" s="10"/>
      <c r="DG279" s="10"/>
      <c r="DH279" s="10"/>
      <c r="DI279" s="10"/>
      <c r="DJ279" s="10"/>
      <c r="DK279" s="10"/>
      <c r="DL279" s="10"/>
      <c r="DM279" s="10"/>
      <c r="DN279" s="10"/>
      <c r="DO279" s="10"/>
      <c r="DP279" s="10"/>
      <c r="DQ279" s="10"/>
      <c r="DR279" s="10"/>
      <c r="DS279" s="10"/>
      <c r="DT279" s="10"/>
      <c r="DU279" s="10"/>
      <c r="DV279" s="10"/>
      <c r="DW279" s="10"/>
      <c r="DX279" s="10"/>
      <c r="DY279" s="10"/>
      <c r="DZ279" s="10"/>
      <c r="EA279" s="10"/>
      <c r="EB279" s="10"/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  <c r="GV279" s="10"/>
      <c r="GW279" s="10"/>
      <c r="GX279" s="10"/>
      <c r="GY279" s="10"/>
      <c r="GZ279" s="10"/>
      <c r="HA279" s="10"/>
      <c r="HB279" s="10"/>
      <c r="HC279" s="10"/>
      <c r="HD279" s="10"/>
      <c r="HE279" s="10"/>
      <c r="HF279" s="10"/>
      <c r="HG279" s="10"/>
      <c r="HH279" s="10"/>
      <c r="HI279" s="10"/>
      <c r="HJ279" s="10"/>
      <c r="HK279" s="10"/>
      <c r="HL279" s="10"/>
      <c r="HM279" s="10"/>
      <c r="HN279" s="10"/>
      <c r="HO279" s="10"/>
      <c r="HP279" s="10"/>
      <c r="HQ279" s="10"/>
      <c r="HR279" s="10"/>
      <c r="HS279" s="10"/>
      <c r="HT279" s="10"/>
      <c r="HU279" s="10"/>
      <c r="HV279" s="10"/>
      <c r="HW279" s="10"/>
      <c r="HX279" s="10"/>
      <c r="HY279" s="10"/>
      <c r="HZ279" s="10"/>
      <c r="IA279" s="10"/>
      <c r="IB279" s="10"/>
      <c r="IC279" s="10"/>
      <c r="ID279" s="10"/>
      <c r="IE279" s="10"/>
      <c r="IF279" s="10"/>
      <c r="IG279" s="10"/>
      <c r="IH279" s="10"/>
      <c r="II279" s="10"/>
      <c r="IJ279" s="10"/>
      <c r="IK279" s="10"/>
      <c r="IL279" s="10"/>
      <c r="IM279" s="10"/>
      <c r="IN279" s="10"/>
      <c r="IO279" s="10"/>
      <c r="IP279" s="10"/>
      <c r="IQ279" s="10"/>
      <c r="IR279" s="10"/>
      <c r="IS279" s="10"/>
      <c r="IT279" s="10"/>
      <c r="IU279" s="10"/>
      <c r="IV279" s="10"/>
      <c r="IW279" s="10"/>
      <c r="IX279" s="10"/>
      <c r="IY279" s="10"/>
      <c r="IZ279" s="10"/>
      <c r="JA279" s="10"/>
      <c r="JB279" s="10"/>
      <c r="JC279" s="10"/>
      <c r="JD279" s="10"/>
      <c r="JE279" s="10"/>
      <c r="JF279" s="10"/>
      <c r="JG279" s="10"/>
      <c r="JH279" s="10"/>
      <c r="JI279" s="10"/>
      <c r="JJ279" s="10"/>
      <c r="JK279" s="10"/>
      <c r="JL279" s="10"/>
      <c r="JM279" s="10"/>
      <c r="JN279" s="10"/>
      <c r="JO279" s="10"/>
      <c r="JP279" s="10"/>
      <c r="JQ279" s="10"/>
      <c r="JR279" s="10"/>
      <c r="JS279" s="10"/>
      <c r="JT279" s="10"/>
      <c r="JU279" s="10"/>
      <c r="JV279" s="10"/>
      <c r="JW279" s="10"/>
      <c r="JX279" s="10"/>
      <c r="JY279" s="10"/>
      <c r="JZ279" s="10"/>
      <c r="KA279" s="10"/>
      <c r="KB279" s="10"/>
      <c r="KC279" s="10"/>
      <c r="KD279" s="10"/>
      <c r="KE279" s="10"/>
      <c r="KF279" s="10"/>
      <c r="KG279" s="10"/>
      <c r="KH279" s="10"/>
      <c r="KI279" s="10"/>
      <c r="KJ279" s="10"/>
      <c r="KK279" s="10"/>
      <c r="KL279" s="10"/>
      <c r="KM279" s="10"/>
      <c r="KN279" s="10"/>
      <c r="KO279" s="10"/>
      <c r="KP279" s="10"/>
      <c r="KQ279" s="10"/>
      <c r="KR279" s="10"/>
      <c r="KS279" s="10"/>
      <c r="KT279" s="10"/>
      <c r="KU279" s="10"/>
      <c r="KV279" s="10"/>
      <c r="KW279" s="10"/>
      <c r="KX279" s="10"/>
      <c r="KY279" s="10"/>
      <c r="KZ279" s="10"/>
      <c r="LA279" s="10"/>
      <c r="LB279" s="10"/>
      <c r="LC279" s="10"/>
      <c r="LD279" s="10"/>
      <c r="LE279" s="10"/>
      <c r="LF279" s="10"/>
      <c r="LG279" s="10"/>
      <c r="LH279" s="10"/>
      <c r="LI279" s="10"/>
      <c r="LJ279" s="10"/>
      <c r="LK279" s="10"/>
      <c r="LL279" s="10"/>
      <c r="LM279" s="10"/>
      <c r="LN279" s="10"/>
      <c r="LO279" s="10"/>
      <c r="LP279" s="10"/>
      <c r="LQ279" s="10"/>
      <c r="LR279" s="10"/>
      <c r="LS279" s="10"/>
      <c r="LT279" s="10"/>
      <c r="LU279" s="10"/>
      <c r="LV279" s="10"/>
      <c r="LW279" s="10"/>
      <c r="LX279" s="10"/>
      <c r="LY279" s="10"/>
      <c r="LZ279" s="10"/>
      <c r="MA279" s="10"/>
      <c r="MB279" s="10"/>
      <c r="MC279" s="10"/>
      <c r="MD279" s="10"/>
      <c r="ME279" s="10"/>
      <c r="MF279" s="10"/>
      <c r="MG279" s="10"/>
      <c r="MH279" s="10"/>
      <c r="MI279" s="10"/>
      <c r="MJ279" s="10"/>
      <c r="MK279" s="10"/>
      <c r="ML279" s="10"/>
      <c r="MM279" s="10"/>
      <c r="MN279" s="10"/>
      <c r="MO279" s="10"/>
      <c r="MP279" s="10"/>
      <c r="MQ279" s="10"/>
      <c r="MR279" s="10"/>
      <c r="MS279" s="10"/>
      <c r="MT279" s="10"/>
      <c r="MU279" s="10"/>
      <c r="MV279" s="10"/>
      <c r="MW279" s="10"/>
      <c r="MX279" s="10"/>
      <c r="MY279" s="10"/>
      <c r="MZ279" s="10"/>
      <c r="NA279" s="10"/>
      <c r="NB279" s="10"/>
      <c r="NC279" s="10"/>
      <c r="ND279" s="10"/>
      <c r="NE279" s="10"/>
      <c r="NF279" s="10"/>
      <c r="NG279" s="10"/>
      <c r="NH279" s="10"/>
      <c r="NI279" s="10"/>
      <c r="NJ279" s="10"/>
      <c r="NK279" s="10"/>
      <c r="NL279" s="10"/>
      <c r="NM279" s="10"/>
      <c r="NN279" s="10"/>
      <c r="NO279" s="10"/>
      <c r="NP279" s="10"/>
      <c r="NQ279" s="10"/>
      <c r="NR279" s="10"/>
      <c r="NS279" s="10"/>
      <c r="NT279" s="134"/>
      <c r="NU279" s="134"/>
      <c r="NV279" s="134"/>
      <c r="NW279" s="134"/>
      <c r="NX279" s="129"/>
      <c r="NY279" s="136">
        <f t="shared" si="1580"/>
        <v>0</v>
      </c>
      <c r="NZ279" s="136">
        <f t="shared" si="1581"/>
        <v>0</v>
      </c>
      <c r="OA279" s="136">
        <f t="shared" si="1582"/>
        <v>0</v>
      </c>
      <c r="OB279" s="136">
        <f t="shared" si="1583"/>
        <v>0</v>
      </c>
    </row>
    <row r="280" spans="1:392" s="28" customFormat="1" ht="20.25" customHeight="1">
      <c r="A280" s="144"/>
      <c r="B280" s="144"/>
      <c r="C280" s="94">
        <v>1</v>
      </c>
      <c r="D280" s="94">
        <v>2</v>
      </c>
      <c r="E280" s="94">
        <v>3</v>
      </c>
      <c r="F280" s="94">
        <v>4</v>
      </c>
      <c r="G280" s="94">
        <v>5</v>
      </c>
      <c r="H280" s="94">
        <v>6</v>
      </c>
      <c r="I280" s="94">
        <v>7</v>
      </c>
      <c r="J280" s="94">
        <v>8</v>
      </c>
      <c r="K280"/>
      <c r="L28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  <c r="CY280" s="10"/>
      <c r="CZ280" s="10"/>
      <c r="DA280" s="10"/>
      <c r="DB280" s="10"/>
      <c r="DC280" s="10"/>
      <c r="DD280" s="10"/>
      <c r="DE280" s="10"/>
      <c r="DF280" s="10"/>
      <c r="DG280" s="10"/>
      <c r="DH280" s="10"/>
      <c r="DI280" s="10"/>
      <c r="DJ280" s="10"/>
      <c r="DK280" s="10"/>
      <c r="DL280" s="10"/>
      <c r="DM280" s="10"/>
      <c r="DN280" s="10"/>
      <c r="DO280" s="10"/>
      <c r="DP280" s="10"/>
      <c r="DQ280" s="10"/>
      <c r="DR280" s="10"/>
      <c r="DS280" s="10"/>
      <c r="DT280" s="10"/>
      <c r="DU280" s="10"/>
      <c r="DV280" s="10"/>
      <c r="DW280" s="10"/>
      <c r="DX280" s="10"/>
      <c r="DY280" s="10"/>
      <c r="DZ280" s="10"/>
      <c r="EA280" s="10"/>
      <c r="EB280" s="10"/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  <c r="GV280" s="10"/>
      <c r="GW280" s="10"/>
      <c r="GX280" s="10"/>
      <c r="GY280" s="10"/>
      <c r="GZ280" s="10"/>
      <c r="HA280" s="10"/>
      <c r="HB280" s="10"/>
      <c r="HC280" s="10"/>
      <c r="HD280" s="10"/>
      <c r="HE280" s="10"/>
      <c r="HF280" s="10"/>
      <c r="HG280" s="10"/>
      <c r="HH280" s="10"/>
      <c r="HI280" s="10"/>
      <c r="HJ280" s="10"/>
      <c r="HK280" s="10"/>
      <c r="HL280" s="10"/>
      <c r="HM280" s="10"/>
      <c r="HN280" s="10"/>
      <c r="HO280" s="10"/>
      <c r="HP280" s="10"/>
      <c r="HQ280" s="10"/>
      <c r="HR280" s="10"/>
      <c r="HS280" s="10"/>
      <c r="HT280" s="10"/>
      <c r="HU280" s="10"/>
      <c r="HV280" s="10"/>
      <c r="HW280" s="10"/>
      <c r="HX280" s="10"/>
      <c r="HY280" s="10"/>
      <c r="HZ280" s="10"/>
      <c r="IA280" s="10"/>
      <c r="IB280" s="10"/>
      <c r="IC280" s="10"/>
      <c r="ID280" s="10"/>
      <c r="IE280" s="10"/>
      <c r="IF280" s="10"/>
      <c r="IG280" s="10"/>
      <c r="IH280" s="10"/>
      <c r="II280" s="10"/>
      <c r="IJ280" s="10"/>
      <c r="IK280" s="10"/>
      <c r="IL280" s="10"/>
      <c r="IM280" s="10"/>
      <c r="IN280" s="10"/>
      <c r="IO280" s="10"/>
      <c r="IP280" s="10"/>
      <c r="IQ280" s="10"/>
      <c r="IR280" s="10"/>
      <c r="IS280" s="10"/>
      <c r="IT280" s="10"/>
      <c r="IU280" s="10"/>
      <c r="IV280" s="10"/>
      <c r="IW280" s="10"/>
      <c r="IX280" s="10"/>
      <c r="IY280" s="10"/>
      <c r="IZ280" s="10"/>
      <c r="JA280" s="10"/>
      <c r="JB280" s="10"/>
      <c r="JC280" s="10"/>
      <c r="JD280" s="10"/>
      <c r="JE280" s="10"/>
      <c r="JF280" s="10"/>
      <c r="JG280" s="10"/>
      <c r="JH280" s="10"/>
      <c r="JI280" s="10"/>
      <c r="JJ280" s="10"/>
      <c r="JK280" s="10"/>
      <c r="JL280" s="10"/>
      <c r="JM280" s="10"/>
      <c r="JN280" s="10"/>
      <c r="JO280" s="10"/>
      <c r="JP280" s="10"/>
      <c r="JQ280" s="10"/>
      <c r="JR280" s="10"/>
      <c r="JS280" s="10"/>
      <c r="JT280" s="10"/>
      <c r="JU280" s="10"/>
      <c r="JV280" s="10"/>
      <c r="JW280" s="10"/>
      <c r="JX280" s="10"/>
      <c r="JY280" s="10"/>
      <c r="JZ280" s="10"/>
      <c r="KA280" s="10"/>
      <c r="KB280" s="10"/>
      <c r="KC280" s="10"/>
      <c r="KD280" s="10"/>
      <c r="KE280" s="10"/>
      <c r="KF280" s="10"/>
      <c r="KG280" s="10"/>
      <c r="KH280" s="10"/>
      <c r="KI280" s="10"/>
      <c r="KJ280" s="10"/>
      <c r="KK280" s="10"/>
      <c r="KL280" s="10"/>
      <c r="KM280" s="10"/>
      <c r="KN280" s="10"/>
      <c r="KO280" s="10"/>
      <c r="KP280" s="10"/>
      <c r="KQ280" s="10"/>
      <c r="KR280" s="10"/>
      <c r="KS280" s="10"/>
      <c r="KT280" s="10"/>
      <c r="KU280" s="10"/>
      <c r="KV280" s="10"/>
      <c r="KW280" s="10"/>
      <c r="KX280" s="10"/>
      <c r="KY280" s="10"/>
      <c r="KZ280" s="10"/>
      <c r="LA280" s="10"/>
      <c r="LB280" s="10"/>
      <c r="LC280" s="10"/>
      <c r="LD280" s="10"/>
      <c r="LE280" s="10"/>
      <c r="LF280" s="10"/>
      <c r="LG280" s="10"/>
      <c r="LH280" s="10"/>
      <c r="LI280" s="10"/>
      <c r="LJ280" s="10"/>
      <c r="LK280" s="10"/>
      <c r="LL280" s="10"/>
      <c r="LM280" s="10"/>
      <c r="LN280" s="10"/>
      <c r="LO280" s="10"/>
      <c r="LP280" s="10"/>
      <c r="LQ280" s="10"/>
      <c r="LR280" s="10"/>
      <c r="LS280" s="10"/>
      <c r="LT280" s="10"/>
      <c r="LU280" s="10"/>
      <c r="LV280" s="10"/>
      <c r="LW280" s="10"/>
      <c r="LX280" s="10"/>
      <c r="LY280" s="10"/>
      <c r="LZ280" s="10"/>
      <c r="MA280" s="10"/>
      <c r="MB280" s="10"/>
      <c r="MC280" s="10"/>
      <c r="MD280" s="10"/>
      <c r="ME280" s="10"/>
      <c r="MF280" s="10"/>
      <c r="MG280" s="10"/>
      <c r="MH280" s="10"/>
      <c r="MI280" s="10"/>
      <c r="MJ280" s="10"/>
      <c r="MK280" s="10"/>
      <c r="ML280" s="10"/>
      <c r="MM280" s="10"/>
      <c r="MN280" s="10"/>
      <c r="MO280" s="10"/>
      <c r="MP280" s="10"/>
      <c r="MQ280" s="10"/>
      <c r="MR280" s="10"/>
      <c r="MS280" s="10"/>
      <c r="MT280" s="10"/>
      <c r="MU280" s="10"/>
      <c r="MV280" s="10"/>
      <c r="MW280" s="10"/>
      <c r="MX280" s="10"/>
      <c r="MY280" s="10"/>
      <c r="MZ280" s="10"/>
      <c r="NA280" s="10"/>
      <c r="NB280" s="10"/>
      <c r="NC280" s="10"/>
      <c r="ND280" s="10"/>
      <c r="NE280" s="10"/>
      <c r="NF280" s="10"/>
      <c r="NG280" s="10"/>
      <c r="NH280" s="10"/>
      <c r="NI280" s="10"/>
      <c r="NJ280" s="10"/>
      <c r="NK280" s="10"/>
      <c r="NL280" s="10"/>
      <c r="NM280" s="10"/>
      <c r="NN280" s="10"/>
      <c r="NO280" s="10"/>
      <c r="NP280" s="10"/>
      <c r="NQ280" s="10"/>
      <c r="NR280" s="10"/>
      <c r="NS280" s="10"/>
      <c r="NT280" s="134"/>
      <c r="NU280" s="134"/>
      <c r="NV280" s="134"/>
      <c r="NW280" s="134"/>
      <c r="NX280" s="129"/>
      <c r="NY280" s="136">
        <f t="shared" si="1580"/>
        <v>0</v>
      </c>
      <c r="NZ280" s="136">
        <f t="shared" si="1581"/>
        <v>0</v>
      </c>
      <c r="OA280" s="136">
        <f t="shared" si="1582"/>
        <v>0</v>
      </c>
      <c r="OB280" s="136">
        <f t="shared" si="1583"/>
        <v>0</v>
      </c>
    </row>
    <row r="281" spans="1:392" s="28" customFormat="1" ht="20.25" customHeight="1">
      <c r="A281" s="2">
        <v>1</v>
      </c>
      <c r="B281" s="2" t="s">
        <v>0</v>
      </c>
      <c r="C281" s="92"/>
      <c r="D281" s="5" t="s">
        <v>294</v>
      </c>
      <c r="E281" s="13" t="s">
        <v>294</v>
      </c>
      <c r="F281" s="13" t="s">
        <v>294</v>
      </c>
      <c r="G281" s="13" t="s">
        <v>294</v>
      </c>
      <c r="H281" s="13" t="s">
        <v>294</v>
      </c>
      <c r="I281" s="92"/>
      <c r="J281" s="92"/>
      <c r="K281">
        <v>5</v>
      </c>
      <c r="L281"/>
      <c r="M281" s="10"/>
      <c r="N281" s="10">
        <v>1</v>
      </c>
      <c r="O281" s="10">
        <v>4</v>
      </c>
      <c r="P281" s="10"/>
      <c r="Q281" s="10"/>
      <c r="R281" s="10"/>
      <c r="S281" s="131">
        <f>(COUNTIF($C281:$D281,$R$1))</f>
        <v>0</v>
      </c>
      <c r="T281" s="131">
        <f>(COUNTIF($E281:$H281,$R$1))</f>
        <v>0</v>
      </c>
      <c r="U281" s="10"/>
      <c r="V281" s="10"/>
      <c r="W281" s="131">
        <f>(COUNTIF($C281:$D281,$V$1))</f>
        <v>0</v>
      </c>
      <c r="X281" s="131">
        <f>(COUNTIF($E281:$H281,$V$1))</f>
        <v>0</v>
      </c>
      <c r="Y281" s="10"/>
      <c r="Z281" s="10"/>
      <c r="AA281" s="131">
        <f>(COUNTIF($C281:$D281,$Z$1))</f>
        <v>0</v>
      </c>
      <c r="AB281" s="131">
        <f>(COUNTIF($E281:$H281,$Z$1))</f>
        <v>0</v>
      </c>
      <c r="AC281" s="10"/>
      <c r="AD281" s="10"/>
      <c r="AE281" s="131">
        <f>(COUNTIF($C281:$D281,$AD$1))</f>
        <v>0</v>
      </c>
      <c r="AF281" s="131">
        <f>(COUNTIF($E281:$H281,$AD$1))</f>
        <v>0</v>
      </c>
      <c r="AG281" s="10"/>
      <c r="AH281" s="10"/>
      <c r="AI281" s="131">
        <f>(COUNTIF($C281:$D281,$AH$1))</f>
        <v>0</v>
      </c>
      <c r="AJ281" s="131">
        <f>(COUNTIF($E281:$H281,$AH$1))</f>
        <v>0</v>
      </c>
      <c r="AK281" s="10"/>
      <c r="AL281" s="10"/>
      <c r="AM281" s="131">
        <f>(COUNTIF($C281:$D281,$AL$1))</f>
        <v>0</v>
      </c>
      <c r="AN281" s="131">
        <f>(COUNTIF($E281:$H281,$AL$1))</f>
        <v>0</v>
      </c>
      <c r="AO281" s="10"/>
      <c r="AP281" s="10"/>
      <c r="AQ281" s="131">
        <f>(COUNTIF($C281:$D281,$AP$1))</f>
        <v>0</v>
      </c>
      <c r="AR281" s="131">
        <f>(COUNTIF($E281:$H281,$AP$1))</f>
        <v>0</v>
      </c>
      <c r="AS281" s="10"/>
      <c r="AT281" s="10"/>
      <c r="AU281" s="131">
        <f>(COUNTIF($C281:$D281,$AT$1))</f>
        <v>0</v>
      </c>
      <c r="AV281" s="131">
        <f>(COUNTIF($E281:$H281,$AT$1))</f>
        <v>0</v>
      </c>
      <c r="AW281" s="10"/>
      <c r="AX281" s="10"/>
      <c r="AY281" s="131">
        <f>(COUNTIF($C281:$D281,$AX$1))</f>
        <v>0</v>
      </c>
      <c r="AZ281" s="131">
        <f>(COUNTIF($E281:$H281,$AX$1))</f>
        <v>0</v>
      </c>
      <c r="BA281" s="10"/>
      <c r="BB281" s="10"/>
      <c r="BC281" s="131">
        <f>(COUNTIF($C281:$D281,$BB$1))</f>
        <v>0</v>
      </c>
      <c r="BD281" s="131">
        <f>(COUNTIF($E281:$H281,$BB$1))</f>
        <v>0</v>
      </c>
      <c r="BE281" s="10"/>
      <c r="BF281" s="10"/>
      <c r="BG281" s="131">
        <f>(COUNTIF($C281:$D281,$BF$1))</f>
        <v>0</v>
      </c>
      <c r="BH281" s="131">
        <f>(COUNTIF($E281:$H281,$BF$1))</f>
        <v>0</v>
      </c>
      <c r="BI281" s="10"/>
      <c r="BJ281" s="10"/>
      <c r="BK281" s="131">
        <f>(COUNTIF($C281:$D281,$BJ$1))</f>
        <v>0</v>
      </c>
      <c r="BL281" s="131">
        <f>(COUNTIF($E281:$H281,$BJ$1))</f>
        <v>0</v>
      </c>
      <c r="BM281" s="10"/>
      <c r="BN281" s="10"/>
      <c r="BO281" s="131">
        <f>(COUNTIF($C281:$D281,$BN$1))</f>
        <v>0</v>
      </c>
      <c r="BP281" s="131">
        <f>(COUNTIF($E281:$H281,$BN$1))</f>
        <v>0</v>
      </c>
      <c r="BQ281" s="10"/>
      <c r="BR281" s="10"/>
      <c r="BS281" s="131">
        <f>(COUNTIF($C281:$D281,$BR$1))</f>
        <v>0</v>
      </c>
      <c r="BT281" s="131">
        <f>(COUNTIF($E281:$H281,$BR$1))</f>
        <v>0</v>
      </c>
      <c r="BU281" s="10"/>
      <c r="BV281" s="10"/>
      <c r="BW281" s="131">
        <f>(COUNTIF($C281:$D281,$BV$1))</f>
        <v>0</v>
      </c>
      <c r="BX281" s="131">
        <f>(COUNTIF($E281:$H281,$BV$1))</f>
        <v>0</v>
      </c>
      <c r="BY281" s="10"/>
      <c r="BZ281" s="10"/>
      <c r="CA281" s="131">
        <f>(COUNTIF($C281:$D281,$BZ$1))</f>
        <v>0</v>
      </c>
      <c r="CB281" s="131">
        <f>(COUNTIF($E281:$H281,$BZ$1))</f>
        <v>0</v>
      </c>
      <c r="CC281" s="10"/>
      <c r="CD281" s="10"/>
      <c r="CE281" s="131">
        <f>(COUNTIF($C281:$D281,$CD$1))</f>
        <v>0</v>
      </c>
      <c r="CF281" s="131">
        <f>(COUNTIF($E281:$H281,$CD$1))</f>
        <v>0</v>
      </c>
      <c r="CG281" s="10"/>
      <c r="CH281" s="10"/>
      <c r="CI281" s="131">
        <f>(COUNTIF($C281:$D281,$CH$1))</f>
        <v>0</v>
      </c>
      <c r="CJ281" s="131">
        <f>(COUNTIF($E281:$H281,$CH$1))</f>
        <v>0</v>
      </c>
      <c r="CK281" s="10"/>
      <c r="CL281" s="10"/>
      <c r="CM281" s="131">
        <f>(COUNTIF($C281:$D281,$CL$1))</f>
        <v>0</v>
      </c>
      <c r="CN281" s="131">
        <f>(COUNTIF($E281:$H281,$CL$1))</f>
        <v>0</v>
      </c>
      <c r="CO281" s="10"/>
      <c r="CP281" s="10"/>
      <c r="CQ281" s="131">
        <f>(COUNTIF($C281:$D281,$CP$1))</f>
        <v>0</v>
      </c>
      <c r="CR281" s="131">
        <f>(COUNTIF($E281:$H281,$CP$1))</f>
        <v>0</v>
      </c>
      <c r="CS281" s="10"/>
      <c r="CT281" s="10"/>
      <c r="CU281" s="131">
        <f>(COUNTIF($C281:$D281,$CT$1))</f>
        <v>0</v>
      </c>
      <c r="CV281" s="131">
        <f>(COUNTIF($E281:$H281,$CT$1))</f>
        <v>0</v>
      </c>
      <c r="CW281" s="10"/>
      <c r="CX281" s="10"/>
      <c r="CY281" s="131">
        <f>(COUNTIF($C281:$D281,$CX$1))</f>
        <v>0</v>
      </c>
      <c r="CZ281" s="131">
        <f>(COUNTIF($E281:$H281,$CX$1))</f>
        <v>0</v>
      </c>
      <c r="DA281" s="10"/>
      <c r="DB281" s="10"/>
      <c r="DC281" s="131">
        <f>(COUNTIF($C281:$D281,$DB$1))</f>
        <v>0</v>
      </c>
      <c r="DD281" s="131">
        <f>(COUNTIF($E281:$H281,$DB$1))</f>
        <v>0</v>
      </c>
      <c r="DE281" s="10"/>
      <c r="DF281" s="10"/>
      <c r="DG281" s="131">
        <f>(COUNTIF($C281:$D281,$DF$1))</f>
        <v>0</v>
      </c>
      <c r="DH281" s="131">
        <f>(COUNTIF($E281:$H281,$DF$1))</f>
        <v>0</v>
      </c>
      <c r="DI281" s="10"/>
      <c r="DJ281" s="10"/>
      <c r="DK281" s="131">
        <f>(COUNTIF($C281:$D281,$DJ$1))</f>
        <v>0</v>
      </c>
      <c r="DL281" s="131">
        <f>(COUNTIF($E281:$H281,$DJ$1))</f>
        <v>0</v>
      </c>
      <c r="DM281" s="10"/>
      <c r="DN281" s="10"/>
      <c r="DO281" s="131">
        <f>(COUNTIF($C281:$D281,$DN$1))</f>
        <v>0</v>
      </c>
      <c r="DP281" s="131">
        <f>(COUNTIF($E281:$H281,$DN$1))</f>
        <v>0</v>
      </c>
      <c r="DQ281" s="10"/>
      <c r="DR281" s="10"/>
      <c r="DS281" s="131">
        <f>(COUNTIF($C281:$D281,$DR$1))</f>
        <v>0</v>
      </c>
      <c r="DT281" s="131">
        <f>(COUNTIF($E281:$H281,$DR$1))</f>
        <v>0</v>
      </c>
      <c r="DU281" s="10"/>
      <c r="DV281" s="10"/>
      <c r="DW281" s="131">
        <f>(COUNTIF($C281:$D281,$DV$1))</f>
        <v>0</v>
      </c>
      <c r="DX281" s="131">
        <f>(COUNTIF($E281:$H281,$DV$1))</f>
        <v>0</v>
      </c>
      <c r="DY281" s="10"/>
      <c r="DZ281" s="10"/>
      <c r="EA281" s="131">
        <f>(COUNTIF($C281:$D281,$DZ$1))</f>
        <v>0</v>
      </c>
      <c r="EB281" s="131">
        <f>(COUNTIF($E281:$H281,$DZ$1))</f>
        <v>0</v>
      </c>
      <c r="EC281" s="10"/>
      <c r="ED281" s="10"/>
      <c r="EE281" s="131">
        <f>(COUNTIF($C281:$D281,$ED$1))</f>
        <v>0</v>
      </c>
      <c r="EF281" s="131">
        <f>(COUNTIF($E281:$H281,$ED$1))</f>
        <v>0</v>
      </c>
      <c r="EG281" s="10"/>
      <c r="EH281" s="10"/>
      <c r="EI281" s="131">
        <f>(COUNTIF($C281:$D281,$EH$1))</f>
        <v>0</v>
      </c>
      <c r="EJ281" s="131">
        <f>(COUNTIF($E281:$H281,$EH$1))</f>
        <v>0</v>
      </c>
      <c r="EK281" s="10"/>
      <c r="EL281" s="10"/>
      <c r="EM281" s="131">
        <f>(COUNTIF($C281:$D281,$EL$1))</f>
        <v>0</v>
      </c>
      <c r="EN281" s="131">
        <f>(COUNTIF($E281:$H281,$EL$1))</f>
        <v>0</v>
      </c>
      <c r="EO281" s="10"/>
      <c r="EP281" s="10"/>
      <c r="EQ281" s="131">
        <f>(COUNTIF($C281:$D281,$EP$1))</f>
        <v>0</v>
      </c>
      <c r="ER281" s="131">
        <f>(COUNTIF($E281:$H281,$EP$1))</f>
        <v>0</v>
      </c>
      <c r="ES281" s="10"/>
      <c r="ET281" s="10"/>
      <c r="EU281" s="131">
        <f>(COUNTIF($C281:$D281,$ET$1))</f>
        <v>0</v>
      </c>
      <c r="EV281" s="131">
        <f>(COUNTIF($E281:$H281,$ET$1))</f>
        <v>0</v>
      </c>
      <c r="EW281" s="10"/>
      <c r="EX281" s="10"/>
      <c r="EY281" s="131">
        <f>(COUNTIF($C281:$D281,$EX$1))</f>
        <v>0</v>
      </c>
      <c r="EZ281" s="131">
        <f>(COUNTIF($E281:$H281,$EX$1))</f>
        <v>0</v>
      </c>
      <c r="FA281" s="10"/>
      <c r="FB281" s="10"/>
      <c r="FC281" s="131">
        <f>(COUNTIF($C281:$D281,$FB$1))</f>
        <v>0</v>
      </c>
      <c r="FD281" s="131">
        <f>(COUNTIF($E281:$H281,$FB$1))</f>
        <v>0</v>
      </c>
      <c r="FE281" s="10"/>
      <c r="FF281" s="10"/>
      <c r="FG281" s="131">
        <f>(COUNTIF($C281:$D281,$FF$1))</f>
        <v>0</v>
      </c>
      <c r="FH281" s="131">
        <f>(COUNTIF($E281:$H281,$FF$1))</f>
        <v>0</v>
      </c>
      <c r="FI281" s="10"/>
      <c r="FJ281" s="10"/>
      <c r="FK281" s="131">
        <f>(COUNTIF($C281:$D281,$FJ$1))</f>
        <v>0</v>
      </c>
      <c r="FL281" s="131">
        <f>(COUNTIF($E281:$H281,$FJ$1))</f>
        <v>0</v>
      </c>
      <c r="FM281" s="10"/>
      <c r="FN281" s="10"/>
      <c r="FO281" s="131">
        <f>(COUNTIF($C281:$D281,$FN$1))</f>
        <v>0</v>
      </c>
      <c r="FP281" s="131">
        <f>(COUNTIF($E281:$H281,$FN$1))</f>
        <v>0</v>
      </c>
      <c r="FQ281" s="10"/>
      <c r="FR281" s="10"/>
      <c r="FS281" s="131">
        <f>(COUNTIF($C281:$D281,$FR$1))</f>
        <v>0</v>
      </c>
      <c r="FT281" s="131">
        <f>(COUNTIF($E281:$H281,$FR$1))</f>
        <v>0</v>
      </c>
      <c r="FU281" s="10"/>
      <c r="FV281" s="10"/>
      <c r="FW281" s="131">
        <f>(COUNTIF($C281:$D281,$FV$1))</f>
        <v>0</v>
      </c>
      <c r="FX281" s="131">
        <f>(COUNTIF($E281:$H281,$FV$1))</f>
        <v>0</v>
      </c>
      <c r="FY281" s="10"/>
      <c r="FZ281" s="10"/>
      <c r="GA281" s="131">
        <f>(COUNTIF($C281:$D281,$FZ$1))</f>
        <v>0</v>
      </c>
      <c r="GB281" s="131">
        <f>(COUNTIF($E281:$H281,$FZ$1))</f>
        <v>0</v>
      </c>
      <c r="GC281" s="10"/>
      <c r="GD281" s="10"/>
      <c r="GE281" s="131">
        <f>(COUNTIF($C281:$D281,$GD$1))</f>
        <v>0</v>
      </c>
      <c r="GF281" s="131">
        <f>(COUNTIF($E281:$H281,$GD$1))</f>
        <v>0</v>
      </c>
      <c r="GG281" s="10"/>
      <c r="GH281" s="10"/>
      <c r="GI281" s="131">
        <f>(COUNTIF($C281:$D281,$GH$1))</f>
        <v>0</v>
      </c>
      <c r="GJ281" s="131">
        <f>(COUNTIF($E281:$H281,$GH$1))</f>
        <v>0</v>
      </c>
      <c r="GK281" s="10"/>
      <c r="GL281" s="10"/>
      <c r="GM281" s="131">
        <f>(COUNTIF($C281:$D281,$GL$1))</f>
        <v>0</v>
      </c>
      <c r="GN281" s="131">
        <f>(COUNTIF($E281:$H281,$GL$1))</f>
        <v>0</v>
      </c>
      <c r="GO281" s="10"/>
      <c r="GP281" s="10"/>
      <c r="GQ281" s="131">
        <f>(COUNTIF($C281:$D281,$GP$1))</f>
        <v>0</v>
      </c>
      <c r="GR281" s="131">
        <f>(COUNTIF($E281:$H281,$GP$1))</f>
        <v>0</v>
      </c>
      <c r="GS281" s="10"/>
      <c r="GT281" s="10"/>
      <c r="GU281" s="131">
        <f>(COUNTIF($C281:$D281,$GT$1))</f>
        <v>0</v>
      </c>
      <c r="GV281" s="131">
        <f>(COUNTIF($E281:$H281,$GT$1))</f>
        <v>0</v>
      </c>
      <c r="GW281" s="10"/>
      <c r="GX281" s="10"/>
      <c r="GY281" s="131">
        <f>(COUNTIF($C281:$D281,$GX$1))</f>
        <v>0</v>
      </c>
      <c r="GZ281" s="131">
        <f>(COUNTIF($E281:$H281,$GX$1))</f>
        <v>0</v>
      </c>
      <c r="HA281" s="10"/>
      <c r="HB281" s="10"/>
      <c r="HC281" s="131">
        <f>(COUNTIF($C281:$D281,$HB$1))</f>
        <v>0</v>
      </c>
      <c r="HD281" s="131">
        <f>(COUNTIF($E281:$H281,$HB$1))</f>
        <v>0</v>
      </c>
      <c r="HE281" s="10"/>
      <c r="HF281" s="10"/>
      <c r="HG281" s="131">
        <f>(COUNTIF($C281:$D281,$HF$1))</f>
        <v>0</v>
      </c>
      <c r="HH281" s="131">
        <f>(COUNTIF($E281:$H281,$HF$1))</f>
        <v>0</v>
      </c>
      <c r="HI281" s="10"/>
      <c r="HJ281" s="10"/>
      <c r="HK281" s="131">
        <f>(COUNTIF($C281:$D281,$HJ$1))</f>
        <v>0</v>
      </c>
      <c r="HL281" s="131">
        <f>(COUNTIF($E281:$H281,$HJ$1))</f>
        <v>0</v>
      </c>
      <c r="HM281" s="10"/>
      <c r="HN281" s="10"/>
      <c r="HO281" s="131">
        <f>(COUNTIF($C281:$D281,$HN$1))</f>
        <v>0</v>
      </c>
      <c r="HP281" s="131">
        <f>(COUNTIF($E281:$H281,$HN$1))</f>
        <v>0</v>
      </c>
      <c r="HQ281" s="10"/>
      <c r="HR281" s="10"/>
      <c r="HS281" s="131">
        <f>(COUNTIF($C281:$D281,$HR$1))</f>
        <v>0</v>
      </c>
      <c r="HT281" s="131">
        <f>(COUNTIF($E281:$H281,$HR$1))</f>
        <v>0</v>
      </c>
      <c r="HU281" s="10"/>
      <c r="HV281" s="10"/>
      <c r="HW281" s="131">
        <f>(COUNTIF($C281:$D281,$HV$1))</f>
        <v>0</v>
      </c>
      <c r="HX281" s="131">
        <f>(COUNTIF($E281:$H281,$HV$1))</f>
        <v>0</v>
      </c>
      <c r="HY281" s="10"/>
      <c r="HZ281" s="10"/>
      <c r="IA281" s="131">
        <f>(COUNTIF($C281:$D281,$HZ$1))</f>
        <v>0</v>
      </c>
      <c r="IB281" s="131">
        <f>(COUNTIF($E281:$H281,$HZ$1))</f>
        <v>0</v>
      </c>
      <c r="IC281" s="10"/>
      <c r="ID281" s="10"/>
      <c r="IE281" s="131">
        <f>(COUNTIF($C281:$D281,$ID$1))</f>
        <v>0</v>
      </c>
      <c r="IF281" s="131">
        <f>(COUNTIF($E281:$H281,$ID$1))</f>
        <v>0</v>
      </c>
      <c r="IG281" s="10"/>
      <c r="IH281" s="10"/>
      <c r="II281" s="131">
        <f>(COUNTIF($C281:$D281,$IH$1))</f>
        <v>0</v>
      </c>
      <c r="IJ281" s="131">
        <f>(COUNTIF($E281:$H281,$IH$1))</f>
        <v>0</v>
      </c>
      <c r="IK281" s="10"/>
      <c r="IL281" s="10"/>
      <c r="IM281" s="131">
        <f>(COUNTIF($C281:$D281,$IL$1))</f>
        <v>0</v>
      </c>
      <c r="IN281" s="131">
        <f>(COUNTIF($E281:$H281,$IL$1))</f>
        <v>0</v>
      </c>
      <c r="IO281" s="10"/>
      <c r="IP281" s="10"/>
      <c r="IQ281" s="131">
        <f>(COUNTIF($C281:$D281,$IP$1))</f>
        <v>0</v>
      </c>
      <c r="IR281" s="131">
        <f>(COUNTIF($E281:$H281,$IP$1))</f>
        <v>0</v>
      </c>
      <c r="IS281" s="10"/>
      <c r="IT281" s="10"/>
      <c r="IU281" s="131">
        <f>(COUNTIF($C281:$D281,$IT$1))</f>
        <v>0</v>
      </c>
      <c r="IV281" s="131">
        <f>(COUNTIF($E281:$H281,$IT$1))</f>
        <v>0</v>
      </c>
      <c r="IW281" s="10"/>
      <c r="IX281" s="10"/>
      <c r="IY281" s="131">
        <f>(COUNTIF($C281:$D281,$IX$1))</f>
        <v>0</v>
      </c>
      <c r="IZ281" s="131">
        <f>(COUNTIF($E281:$H281,$IX$1))</f>
        <v>0</v>
      </c>
      <c r="JA281" s="10"/>
      <c r="JB281" s="10"/>
      <c r="JC281" s="131">
        <f>(COUNTIF($C281:$D281,$JB$1))</f>
        <v>0</v>
      </c>
      <c r="JD281" s="131">
        <f>(COUNTIF($E281:$H281,$JB$1))</f>
        <v>0</v>
      </c>
      <c r="JE281" s="10"/>
      <c r="JF281" s="10"/>
      <c r="JG281" s="131">
        <f>(COUNTIF($C281:$D281,$JF$1))</f>
        <v>0</v>
      </c>
      <c r="JH281" s="131">
        <f>(COUNTIF($E281:$H281,$JF$1))</f>
        <v>0</v>
      </c>
      <c r="JI281" s="10"/>
      <c r="JJ281" s="10"/>
      <c r="JK281" s="131">
        <f>(COUNTIF($C281:$D281,$JJ$1))</f>
        <v>0</v>
      </c>
      <c r="JL281" s="131">
        <f>(COUNTIF($E281:$H281,$JJ$1))</f>
        <v>0</v>
      </c>
      <c r="JM281" s="10"/>
      <c r="JN281" s="10"/>
      <c r="JO281" s="131">
        <f>(COUNTIF($C281:$D281,$JN$1))</f>
        <v>0</v>
      </c>
      <c r="JP281" s="131">
        <f>(COUNTIF($E281:$H281,$JN$1))</f>
        <v>0</v>
      </c>
      <c r="JQ281" s="10"/>
      <c r="JR281" s="10"/>
      <c r="JS281" s="131">
        <f>(COUNTIF($C281:$D281,$JR$1))</f>
        <v>0</v>
      </c>
      <c r="JT281" s="131">
        <f>(COUNTIF($E281:$H281,$JR$1))</f>
        <v>0</v>
      </c>
      <c r="JU281" s="10"/>
      <c r="JV281" s="10"/>
      <c r="JW281" s="131">
        <f>(COUNTIF($C281:$D281,$JV$1))</f>
        <v>0</v>
      </c>
      <c r="JX281" s="131">
        <f>(COUNTIF($E281:$H281,$JV$1))</f>
        <v>0</v>
      </c>
      <c r="JY281" s="10"/>
      <c r="JZ281" s="10"/>
      <c r="KA281" s="131">
        <f>(COUNTIF($C281:$D281,$JZ$1))</f>
        <v>0</v>
      </c>
      <c r="KB281" s="131">
        <f>(COUNTIF($E281:$H281,$JZ$1))</f>
        <v>0</v>
      </c>
      <c r="KC281" s="10"/>
      <c r="KD281" s="10"/>
      <c r="KE281" s="131">
        <f>(COUNTIF($C281:$D281,$KD$1))</f>
        <v>0</v>
      </c>
      <c r="KF281" s="131">
        <f>(COUNTIF($E281:$H281,$KD$1))</f>
        <v>0</v>
      </c>
      <c r="KG281" s="10"/>
      <c r="KH281" s="10"/>
      <c r="KI281" s="131">
        <f>(COUNTIF($C281:$D281,$KH$1))</f>
        <v>1</v>
      </c>
      <c r="KJ281" s="131">
        <f>(COUNTIF($E281:$H281,$KH$1))</f>
        <v>4</v>
      </c>
      <c r="KK281" s="10"/>
      <c r="KL281" s="10"/>
      <c r="KM281" s="131">
        <f>(COUNTIF($C281:$D281,$KL$1))</f>
        <v>0</v>
      </c>
      <c r="KN281" s="131">
        <f>(COUNTIF($E281:$H281,$KL$1))</f>
        <v>0</v>
      </c>
      <c r="KO281" s="10"/>
      <c r="KP281" s="10"/>
      <c r="KQ281" s="131">
        <f>(COUNTIF($C281:$D281,$KP$1))</f>
        <v>0</v>
      </c>
      <c r="KR281" s="131">
        <f>(COUNTIF($E281:$H281,$KP$1))</f>
        <v>0</v>
      </c>
      <c r="KS281" s="10"/>
      <c r="KT281" s="10"/>
      <c r="KU281" s="131">
        <f>(COUNTIF($C281:$D281,$KT$1))</f>
        <v>0</v>
      </c>
      <c r="KV281" s="131">
        <f>(COUNTIF($E281:$H281,$KT$1))</f>
        <v>0</v>
      </c>
      <c r="KW281" s="10"/>
      <c r="KX281" s="10"/>
      <c r="KY281" s="131">
        <f>(COUNTIF($C281:$D281,$KX$1))</f>
        <v>0</v>
      </c>
      <c r="KZ281" s="131">
        <f>(COUNTIF($E281:$H281,$KX$1))</f>
        <v>0</v>
      </c>
      <c r="LA281" s="10"/>
      <c r="LB281" s="10"/>
      <c r="LC281" s="131">
        <f>(COUNTIF($C281:$D281,$LB$1))</f>
        <v>0</v>
      </c>
      <c r="LD281" s="131">
        <f>(COUNTIF($E281:$H281,$LB$1))</f>
        <v>0</v>
      </c>
      <c r="LE281" s="10"/>
      <c r="LF281" s="10"/>
      <c r="LG281" s="131">
        <f>(COUNTIF($C281:$D281,$NN$1))</f>
        <v>0</v>
      </c>
      <c r="LH281" s="131">
        <f>(COUNTIF($E281:$H281,$NN$1))</f>
        <v>0</v>
      </c>
      <c r="LI281" s="10"/>
      <c r="LJ281" s="10"/>
      <c r="LK281" s="131">
        <f>(COUNTIF($C281:$D281,$NN$1))</f>
        <v>0</v>
      </c>
      <c r="LL281" s="131">
        <f>(COUNTIF($E281:$H281,$NN$1))</f>
        <v>0</v>
      </c>
      <c r="LM281" s="10"/>
      <c r="LN281" s="10"/>
      <c r="LO281" s="131">
        <f>(COUNTIF($C281:$D281,$NN$1))</f>
        <v>0</v>
      </c>
      <c r="LP281" s="131">
        <f>(COUNTIF($E281:$H281,$NN$1))</f>
        <v>0</v>
      </c>
      <c r="LQ281" s="10"/>
      <c r="LR281" s="10"/>
      <c r="LS281" s="131">
        <f>(COUNTIF($C281:$D281,$NN$1))</f>
        <v>0</v>
      </c>
      <c r="LT281" s="131">
        <f>(COUNTIF($E281:$H281,$NN$1))</f>
        <v>0</v>
      </c>
      <c r="LU281" s="10"/>
      <c r="LV281" s="10"/>
      <c r="LW281" s="131">
        <f>(COUNTIF($C281:$D281,$NN$1))</f>
        <v>0</v>
      </c>
      <c r="LX281" s="131">
        <f>(COUNTIF($E281:$H281,$NN$1))</f>
        <v>0</v>
      </c>
      <c r="LY281" s="10"/>
      <c r="LZ281" s="10"/>
      <c r="MA281" s="131">
        <f>(COUNTIF($C281:$D281,$NN$1))</f>
        <v>0</v>
      </c>
      <c r="MB281" s="131">
        <f>(COUNTIF($E281:$H281,$NN$1))</f>
        <v>0</v>
      </c>
      <c r="MC281" s="10"/>
      <c r="MD281" s="10"/>
      <c r="ME281" s="131">
        <f>(COUNTIF($C281:$D281,$NN$1))</f>
        <v>0</v>
      </c>
      <c r="MF281" s="131">
        <f>(COUNTIF($E281:$H281,$NN$1))</f>
        <v>0</v>
      </c>
      <c r="MG281" s="10"/>
      <c r="MH281" s="10"/>
      <c r="MI281" s="131">
        <f>(COUNTIF($C281:$D281,$NN$1))</f>
        <v>0</v>
      </c>
      <c r="MJ281" s="131">
        <f>(COUNTIF($E281:$H281,$NN$1))</f>
        <v>0</v>
      </c>
      <c r="MK281" s="10"/>
      <c r="ML281" s="10"/>
      <c r="MM281" s="131">
        <f>(COUNTIF($C281:$D281,$NN$1))</f>
        <v>0</v>
      </c>
      <c r="MN281" s="131">
        <f>(COUNTIF($E281:$H281,$NN$1))</f>
        <v>0</v>
      </c>
      <c r="MO281" s="10"/>
      <c r="MP281" s="10"/>
      <c r="MQ281" s="131">
        <f>(COUNTIF($C281:$D281,$NN$1))</f>
        <v>0</v>
      </c>
      <c r="MR281" s="131">
        <f>(COUNTIF($E281:$H281,$NN$1))</f>
        <v>0</v>
      </c>
      <c r="MS281" s="10"/>
      <c r="MT281" s="10"/>
      <c r="MU281" s="131">
        <f>(COUNTIF($C281:$D281,$NN$1))</f>
        <v>0</v>
      </c>
      <c r="MV281" s="131">
        <f>(COUNTIF($E281:$H281,$NN$1))</f>
        <v>0</v>
      </c>
      <c r="MW281" s="10"/>
      <c r="MX281" s="10"/>
      <c r="MY281" s="131">
        <f>(COUNTIF($C281:$D281,$NN$1))</f>
        <v>0</v>
      </c>
      <c r="MZ281" s="131">
        <f>(COUNTIF($E281:$H281,$NN$1))</f>
        <v>0</v>
      </c>
      <c r="NA281" s="10"/>
      <c r="NB281" s="10"/>
      <c r="NC281" s="131">
        <f>(COUNTIF($C281:$D281,$NN$1))</f>
        <v>0</v>
      </c>
      <c r="ND281" s="131">
        <f>(COUNTIF($E281:$H281,$NN$1))</f>
        <v>0</v>
      </c>
      <c r="NE281" s="10"/>
      <c r="NF281" s="10"/>
      <c r="NG281" s="131">
        <f>(COUNTIF($C281:$D281,$NN$1))</f>
        <v>0</v>
      </c>
      <c r="NH281" s="131">
        <f>(COUNTIF($E281:$H281,$NN$1))</f>
        <v>0</v>
      </c>
      <c r="NI281" s="10"/>
      <c r="NJ281" s="10"/>
      <c r="NK281" s="131">
        <f>(COUNTIF($C281:$D281,$NN$1))</f>
        <v>0</v>
      </c>
      <c r="NL281" s="131">
        <f>(COUNTIF($E281:$H281,$NN$1))</f>
        <v>0</v>
      </c>
      <c r="NM281" s="10"/>
      <c r="NN281" s="10"/>
      <c r="NO281" s="131">
        <f>(COUNTIF($C281:$D281,$NN$1))</f>
        <v>0</v>
      </c>
      <c r="NP281" s="131">
        <f>(COUNTIF($E281:$H281,$NN$1))</f>
        <v>0</v>
      </c>
      <c r="NQ281" s="10"/>
      <c r="NR281" s="10"/>
      <c r="NS281" s="10"/>
      <c r="NT281" s="134">
        <f t="shared" ref="NT281:NT292" si="1773">M281-NY281</f>
        <v>0</v>
      </c>
      <c r="NU281" s="134">
        <f t="shared" ref="NU281:NU292" si="1774">N281-NZ281</f>
        <v>0</v>
      </c>
      <c r="NV281" s="134">
        <f t="shared" ref="NV281:NV292" si="1775">O281-OA281</f>
        <v>0</v>
      </c>
      <c r="NW281" s="134">
        <f t="shared" ref="NW281:NW292" si="1776">P281-OB281</f>
        <v>0</v>
      </c>
      <c r="NX281" s="129"/>
      <c r="NY281" s="136">
        <f t="shared" si="1580"/>
        <v>0</v>
      </c>
      <c r="NZ281" s="136">
        <f t="shared" si="1581"/>
        <v>1</v>
      </c>
      <c r="OA281" s="136">
        <f t="shared" si="1582"/>
        <v>4</v>
      </c>
      <c r="OB281" s="136">
        <f t="shared" si="1583"/>
        <v>0</v>
      </c>
    </row>
    <row r="282" spans="1:392" s="28" customFormat="1" ht="20.25" customHeight="1">
      <c r="A282" s="2">
        <v>1</v>
      </c>
      <c r="B282" s="2" t="s">
        <v>1</v>
      </c>
      <c r="C282" s="92"/>
      <c r="D282" s="5" t="s">
        <v>294</v>
      </c>
      <c r="E282" s="13" t="s">
        <v>294</v>
      </c>
      <c r="F282" s="13" t="s">
        <v>294</v>
      </c>
      <c r="G282" s="13" t="s">
        <v>294</v>
      </c>
      <c r="H282" s="13" t="s">
        <v>294</v>
      </c>
      <c r="I282" s="92"/>
      <c r="J282" s="92"/>
      <c r="K282">
        <v>5</v>
      </c>
      <c r="L282"/>
      <c r="M282" s="10"/>
      <c r="N282" s="10">
        <v>1</v>
      </c>
      <c r="O282" s="10">
        <v>4</v>
      </c>
      <c r="P282" s="10"/>
      <c r="Q282" s="10"/>
      <c r="R282" s="10"/>
      <c r="S282" s="131">
        <f t="shared" ref="S282:S285" si="1777">(COUNTIF($C282:$D282,$R$1))</f>
        <v>0</v>
      </c>
      <c r="T282" s="131">
        <f t="shared" ref="T282:T285" si="1778">(COUNTIF($E282:$H282,$R$1))</f>
        <v>0</v>
      </c>
      <c r="U282" s="10"/>
      <c r="V282" s="10"/>
      <c r="W282" s="131">
        <f>(COUNTIF($C282:$D282,$V$1))</f>
        <v>0</v>
      </c>
      <c r="X282" s="131">
        <f>(COUNTIF($E282:$H282,$V$1))</f>
        <v>0</v>
      </c>
      <c r="Y282" s="10"/>
      <c r="Z282" s="10"/>
      <c r="AA282" s="131">
        <f>(COUNTIF($C282:$D282,$Z$1))</f>
        <v>0</v>
      </c>
      <c r="AB282" s="131">
        <f>(COUNTIF($E282:$H282,$Z$1))</f>
        <v>0</v>
      </c>
      <c r="AC282" s="10"/>
      <c r="AD282" s="10"/>
      <c r="AE282" s="131">
        <f>(COUNTIF($C282:$D282,$AD$1))</f>
        <v>0</v>
      </c>
      <c r="AF282" s="131">
        <f>(COUNTIF($E282:$H282,$AD$1))</f>
        <v>0</v>
      </c>
      <c r="AG282" s="10"/>
      <c r="AH282" s="10"/>
      <c r="AI282" s="131">
        <f>(COUNTIF($C282:$D282,$AH$1))</f>
        <v>0</v>
      </c>
      <c r="AJ282" s="131">
        <f>(COUNTIF($E282:$H282,$AH$1))</f>
        <v>0</v>
      </c>
      <c r="AK282" s="10"/>
      <c r="AL282" s="10"/>
      <c r="AM282" s="131">
        <f>(COUNTIF($C282:$D282,$AL$1))</f>
        <v>0</v>
      </c>
      <c r="AN282" s="131">
        <f>(COUNTIF($E282:$H282,$AL$1))</f>
        <v>0</v>
      </c>
      <c r="AO282" s="10"/>
      <c r="AP282" s="10"/>
      <c r="AQ282" s="131">
        <f>(COUNTIF($C282:$D282,$AP$1))</f>
        <v>0</v>
      </c>
      <c r="AR282" s="131">
        <f>(COUNTIF($E282:$H282,$AP$1))</f>
        <v>0</v>
      </c>
      <c r="AS282" s="10"/>
      <c r="AT282" s="10"/>
      <c r="AU282" s="131">
        <f>(COUNTIF($C282:$D282,$AT$1))</f>
        <v>0</v>
      </c>
      <c r="AV282" s="131">
        <f>(COUNTIF($E282:$H282,$AT$1))</f>
        <v>0</v>
      </c>
      <c r="AW282" s="10"/>
      <c r="AX282" s="10"/>
      <c r="AY282" s="131">
        <f>(COUNTIF($C282:$D282,$AX$1))</f>
        <v>0</v>
      </c>
      <c r="AZ282" s="131">
        <f>(COUNTIF($E282:$H282,$AX$1))</f>
        <v>0</v>
      </c>
      <c r="BA282" s="10"/>
      <c r="BB282" s="10"/>
      <c r="BC282" s="131">
        <f>(COUNTIF($C282:$D282,$BB$1))</f>
        <v>0</v>
      </c>
      <c r="BD282" s="131">
        <f>(COUNTIF($E282:$H282,$BB$1))</f>
        <v>0</v>
      </c>
      <c r="BE282" s="10"/>
      <c r="BF282" s="10"/>
      <c r="BG282" s="131">
        <f>(COUNTIF($C282:$D282,$BF$1))</f>
        <v>0</v>
      </c>
      <c r="BH282" s="131">
        <f>(COUNTIF($E282:$H282,$BF$1))</f>
        <v>0</v>
      </c>
      <c r="BI282" s="10"/>
      <c r="BJ282" s="10"/>
      <c r="BK282" s="131">
        <f>(COUNTIF($C282:$D282,$BJ$1))</f>
        <v>0</v>
      </c>
      <c r="BL282" s="131">
        <f>(COUNTIF($E282:$H282,$BJ$1))</f>
        <v>0</v>
      </c>
      <c r="BM282" s="10"/>
      <c r="BN282" s="10"/>
      <c r="BO282" s="131">
        <f>(COUNTIF($C282:$D282,$BN$1))</f>
        <v>0</v>
      </c>
      <c r="BP282" s="131">
        <f>(COUNTIF($E282:$H282,$BN$1))</f>
        <v>0</v>
      </c>
      <c r="BQ282" s="10"/>
      <c r="BR282" s="10"/>
      <c r="BS282" s="131">
        <f>(COUNTIF($C282:$D282,$BR$1))</f>
        <v>0</v>
      </c>
      <c r="BT282" s="131">
        <f>(COUNTIF($E282:$H282,$BR$1))</f>
        <v>0</v>
      </c>
      <c r="BU282" s="10"/>
      <c r="BV282" s="10"/>
      <c r="BW282" s="131">
        <f>(COUNTIF($C282:$D282,$BV$1))</f>
        <v>0</v>
      </c>
      <c r="BX282" s="131">
        <f>(COUNTIF($E282:$H282,$BV$1))</f>
        <v>0</v>
      </c>
      <c r="BY282" s="10"/>
      <c r="BZ282" s="10"/>
      <c r="CA282" s="131">
        <f>(COUNTIF($C282:$D282,$BZ$1))</f>
        <v>0</v>
      </c>
      <c r="CB282" s="131">
        <f>(COUNTIF($E282:$H282,$BZ$1))</f>
        <v>0</v>
      </c>
      <c r="CC282" s="10"/>
      <c r="CD282" s="10"/>
      <c r="CE282" s="131">
        <f>(COUNTIF($C282:$D282,$CD$1))</f>
        <v>0</v>
      </c>
      <c r="CF282" s="131">
        <f>(COUNTIF($E282:$H282,$CD$1))</f>
        <v>0</v>
      </c>
      <c r="CG282" s="10"/>
      <c r="CH282" s="10"/>
      <c r="CI282" s="131">
        <f>(COUNTIF($C282:$D282,$CH$1))</f>
        <v>0</v>
      </c>
      <c r="CJ282" s="131">
        <f>(COUNTIF($E282:$H282,$CH$1))</f>
        <v>0</v>
      </c>
      <c r="CK282" s="10"/>
      <c r="CL282" s="10"/>
      <c r="CM282" s="131">
        <f>(COUNTIF($C282:$D282,$CL$1))</f>
        <v>0</v>
      </c>
      <c r="CN282" s="131">
        <f>(COUNTIF($E282:$H282,$CL$1))</f>
        <v>0</v>
      </c>
      <c r="CO282" s="10"/>
      <c r="CP282" s="10"/>
      <c r="CQ282" s="131">
        <f>(COUNTIF($C282:$D282,$CP$1))</f>
        <v>0</v>
      </c>
      <c r="CR282" s="131">
        <f>(COUNTIF($E282:$H282,$CP$1))</f>
        <v>0</v>
      </c>
      <c r="CS282" s="10"/>
      <c r="CT282" s="10"/>
      <c r="CU282" s="131">
        <f>(COUNTIF($C282:$D282,$CT$1))</f>
        <v>0</v>
      </c>
      <c r="CV282" s="131">
        <f>(COUNTIF($E282:$H282,$CT$1))</f>
        <v>0</v>
      </c>
      <c r="CW282" s="10"/>
      <c r="CX282" s="10"/>
      <c r="CY282" s="131">
        <f>(COUNTIF($C282:$D282,$CX$1))</f>
        <v>0</v>
      </c>
      <c r="CZ282" s="131">
        <f>(COUNTIF($E282:$H282,$CX$1))</f>
        <v>0</v>
      </c>
      <c r="DA282" s="10"/>
      <c r="DB282" s="10"/>
      <c r="DC282" s="131">
        <f>(COUNTIF($C282:$D282,$DB$1))</f>
        <v>0</v>
      </c>
      <c r="DD282" s="131">
        <f>(COUNTIF($E282:$H282,$DB$1))</f>
        <v>0</v>
      </c>
      <c r="DE282" s="10"/>
      <c r="DF282" s="10"/>
      <c r="DG282" s="131">
        <f>(COUNTIF($C282:$D282,$DF$1))</f>
        <v>0</v>
      </c>
      <c r="DH282" s="131">
        <f>(COUNTIF($E282:$H282,$DF$1))</f>
        <v>0</v>
      </c>
      <c r="DI282" s="10"/>
      <c r="DJ282" s="10"/>
      <c r="DK282" s="131">
        <f>(COUNTIF($C282:$D282,$DJ$1))</f>
        <v>0</v>
      </c>
      <c r="DL282" s="131">
        <f>(COUNTIF($E282:$H282,$DJ$1))</f>
        <v>0</v>
      </c>
      <c r="DM282" s="10"/>
      <c r="DN282" s="10"/>
      <c r="DO282" s="131">
        <f>(COUNTIF($C282:$D282,$DN$1))</f>
        <v>0</v>
      </c>
      <c r="DP282" s="131">
        <f>(COUNTIF($E282:$H282,$DN$1))</f>
        <v>0</v>
      </c>
      <c r="DQ282" s="10"/>
      <c r="DR282" s="10"/>
      <c r="DS282" s="131">
        <f>(COUNTIF($C282:$D282,$DR$1))</f>
        <v>0</v>
      </c>
      <c r="DT282" s="131">
        <f>(COUNTIF($E282:$H282,$DR$1))</f>
        <v>0</v>
      </c>
      <c r="DU282" s="10"/>
      <c r="DV282" s="10"/>
      <c r="DW282" s="131">
        <f>(COUNTIF($C282:$D282,$DV$1))</f>
        <v>0</v>
      </c>
      <c r="DX282" s="131">
        <f>(COUNTIF($E282:$H282,$DV$1))</f>
        <v>0</v>
      </c>
      <c r="DY282" s="10"/>
      <c r="DZ282" s="10"/>
      <c r="EA282" s="131">
        <f>(COUNTIF($C282:$D282,$DZ$1))</f>
        <v>0</v>
      </c>
      <c r="EB282" s="131">
        <f>(COUNTIF($E282:$H282,$DZ$1))</f>
        <v>0</v>
      </c>
      <c r="EC282" s="10"/>
      <c r="ED282" s="10"/>
      <c r="EE282" s="131">
        <f>(COUNTIF($C282:$D282,$ED$1))</f>
        <v>0</v>
      </c>
      <c r="EF282" s="131">
        <f>(COUNTIF($E282:$H282,$ED$1))</f>
        <v>0</v>
      </c>
      <c r="EG282" s="10"/>
      <c r="EH282" s="10"/>
      <c r="EI282" s="131">
        <f>(COUNTIF($C282:$D282,$EH$1))</f>
        <v>0</v>
      </c>
      <c r="EJ282" s="131">
        <f>(COUNTIF($E282:$H282,$EH$1))</f>
        <v>0</v>
      </c>
      <c r="EK282" s="10"/>
      <c r="EL282" s="10"/>
      <c r="EM282" s="131">
        <f>(COUNTIF($C282:$D282,$EL$1))</f>
        <v>0</v>
      </c>
      <c r="EN282" s="131">
        <f>(COUNTIF($E282:$H282,$EL$1))</f>
        <v>0</v>
      </c>
      <c r="EO282" s="10"/>
      <c r="EP282" s="10"/>
      <c r="EQ282" s="131">
        <f>(COUNTIF($C282:$D282,$EP$1))</f>
        <v>0</v>
      </c>
      <c r="ER282" s="131">
        <f>(COUNTIF($E282:$H282,$EP$1))</f>
        <v>0</v>
      </c>
      <c r="ES282" s="10"/>
      <c r="ET282" s="10"/>
      <c r="EU282" s="131">
        <f>(COUNTIF($C282:$D282,$ET$1))</f>
        <v>0</v>
      </c>
      <c r="EV282" s="131">
        <f>(COUNTIF($E282:$H282,$ET$1))</f>
        <v>0</v>
      </c>
      <c r="EW282" s="10"/>
      <c r="EX282" s="10"/>
      <c r="EY282" s="131">
        <f>(COUNTIF($C282:$D282,$EX$1))</f>
        <v>0</v>
      </c>
      <c r="EZ282" s="131">
        <f>(COUNTIF($E282:$H282,$EX$1))</f>
        <v>0</v>
      </c>
      <c r="FA282" s="10"/>
      <c r="FB282" s="10"/>
      <c r="FC282" s="131">
        <f>(COUNTIF($C282:$D282,$FB$1))</f>
        <v>0</v>
      </c>
      <c r="FD282" s="131">
        <f>(COUNTIF($E282:$H282,$FB$1))</f>
        <v>0</v>
      </c>
      <c r="FE282" s="10"/>
      <c r="FF282" s="10"/>
      <c r="FG282" s="131">
        <f>(COUNTIF($C282:$D282,$FF$1))</f>
        <v>0</v>
      </c>
      <c r="FH282" s="131">
        <f>(COUNTIF($E282:$H282,$FF$1))</f>
        <v>0</v>
      </c>
      <c r="FI282" s="10"/>
      <c r="FJ282" s="10"/>
      <c r="FK282" s="131">
        <f>(COUNTIF($C282:$D282,$FJ$1))</f>
        <v>0</v>
      </c>
      <c r="FL282" s="131">
        <f>(COUNTIF($E282:$H282,$FJ$1))</f>
        <v>0</v>
      </c>
      <c r="FM282" s="10"/>
      <c r="FN282" s="10"/>
      <c r="FO282" s="131">
        <f>(COUNTIF($C282:$D282,$FN$1))</f>
        <v>0</v>
      </c>
      <c r="FP282" s="131">
        <f>(COUNTIF($E282:$H282,$FN$1))</f>
        <v>0</v>
      </c>
      <c r="FQ282" s="10"/>
      <c r="FR282" s="10"/>
      <c r="FS282" s="131">
        <f>(COUNTIF($C282:$D282,$FR$1))</f>
        <v>0</v>
      </c>
      <c r="FT282" s="131">
        <f>(COUNTIF($E282:$H282,$FR$1))</f>
        <v>0</v>
      </c>
      <c r="FU282" s="10"/>
      <c r="FV282" s="10"/>
      <c r="FW282" s="131">
        <f>(COUNTIF($C282:$D282,$FV$1))</f>
        <v>0</v>
      </c>
      <c r="FX282" s="131">
        <f>(COUNTIF($E282:$H282,$FV$1))</f>
        <v>0</v>
      </c>
      <c r="FY282" s="10"/>
      <c r="FZ282" s="10"/>
      <c r="GA282" s="131">
        <f>(COUNTIF($C282:$D282,$FZ$1))</f>
        <v>0</v>
      </c>
      <c r="GB282" s="131">
        <f>(COUNTIF($E282:$H282,$FZ$1))</f>
        <v>0</v>
      </c>
      <c r="GC282" s="10"/>
      <c r="GD282" s="10"/>
      <c r="GE282" s="131">
        <f>(COUNTIF($C282:$D282,$GD$1))</f>
        <v>0</v>
      </c>
      <c r="GF282" s="131">
        <f>(COUNTIF($E282:$H282,$GD$1))</f>
        <v>0</v>
      </c>
      <c r="GG282" s="10"/>
      <c r="GH282" s="10"/>
      <c r="GI282" s="131">
        <f>(COUNTIF($C282:$D282,$GH$1))</f>
        <v>0</v>
      </c>
      <c r="GJ282" s="131">
        <f>(COUNTIF($E282:$H282,$GH$1))</f>
        <v>0</v>
      </c>
      <c r="GK282" s="10"/>
      <c r="GL282" s="10"/>
      <c r="GM282" s="131">
        <f>(COUNTIF($C282:$D282,$GL$1))</f>
        <v>0</v>
      </c>
      <c r="GN282" s="131">
        <f>(COUNTIF($E282:$H282,$GL$1))</f>
        <v>0</v>
      </c>
      <c r="GO282" s="10"/>
      <c r="GP282" s="10"/>
      <c r="GQ282" s="131">
        <f>(COUNTIF($C282:$D282,$GP$1))</f>
        <v>0</v>
      </c>
      <c r="GR282" s="131">
        <f>(COUNTIF($E282:$H282,$GP$1))</f>
        <v>0</v>
      </c>
      <c r="GS282" s="10"/>
      <c r="GT282" s="10"/>
      <c r="GU282" s="131">
        <f>(COUNTIF($C282:$D282,$GT$1))</f>
        <v>0</v>
      </c>
      <c r="GV282" s="131">
        <f>(COUNTIF($E282:$H282,$GT$1))</f>
        <v>0</v>
      </c>
      <c r="GW282" s="10"/>
      <c r="GX282" s="10"/>
      <c r="GY282" s="131">
        <f>(COUNTIF($C282:$D282,$GX$1))</f>
        <v>0</v>
      </c>
      <c r="GZ282" s="131">
        <f>(COUNTIF($E282:$H282,$GX$1))</f>
        <v>0</v>
      </c>
      <c r="HA282" s="10"/>
      <c r="HB282" s="10"/>
      <c r="HC282" s="131">
        <f>(COUNTIF($C282:$D282,$HB$1))</f>
        <v>0</v>
      </c>
      <c r="HD282" s="131">
        <f>(COUNTIF($E282:$H282,$HB$1))</f>
        <v>0</v>
      </c>
      <c r="HE282" s="10"/>
      <c r="HF282" s="10"/>
      <c r="HG282" s="131">
        <f>(COUNTIF($C282:$D282,$HF$1))</f>
        <v>0</v>
      </c>
      <c r="HH282" s="131">
        <f>(COUNTIF($E282:$H282,$HF$1))</f>
        <v>0</v>
      </c>
      <c r="HI282" s="10"/>
      <c r="HJ282" s="10"/>
      <c r="HK282" s="131">
        <f>(COUNTIF($C282:$D282,$HJ$1))</f>
        <v>0</v>
      </c>
      <c r="HL282" s="131">
        <f>(COUNTIF($E282:$H282,$HJ$1))</f>
        <v>0</v>
      </c>
      <c r="HM282" s="10"/>
      <c r="HN282" s="10"/>
      <c r="HO282" s="131">
        <f>(COUNTIF($C282:$D282,$HN$1))</f>
        <v>0</v>
      </c>
      <c r="HP282" s="131">
        <f>(COUNTIF($E282:$H282,$HN$1))</f>
        <v>0</v>
      </c>
      <c r="HQ282" s="10"/>
      <c r="HR282" s="10"/>
      <c r="HS282" s="131">
        <f>(COUNTIF($C282:$D282,$HR$1))</f>
        <v>0</v>
      </c>
      <c r="HT282" s="131">
        <f>(COUNTIF($E282:$H282,$HR$1))</f>
        <v>0</v>
      </c>
      <c r="HU282" s="10"/>
      <c r="HV282" s="10"/>
      <c r="HW282" s="131">
        <f>(COUNTIF($C282:$D282,$HV$1))</f>
        <v>0</v>
      </c>
      <c r="HX282" s="131">
        <f>(COUNTIF($E282:$H282,$HV$1))</f>
        <v>0</v>
      </c>
      <c r="HY282" s="10"/>
      <c r="HZ282" s="10"/>
      <c r="IA282" s="131">
        <f>(COUNTIF($C282:$D282,$HZ$1))</f>
        <v>0</v>
      </c>
      <c r="IB282" s="131">
        <f>(COUNTIF($E282:$H282,$HZ$1))</f>
        <v>0</v>
      </c>
      <c r="IC282" s="10"/>
      <c r="ID282" s="10"/>
      <c r="IE282" s="131">
        <f>(COUNTIF($C282:$D282,$ID$1))</f>
        <v>0</v>
      </c>
      <c r="IF282" s="131">
        <f>(COUNTIF($E282:$H282,$ID$1))</f>
        <v>0</v>
      </c>
      <c r="IG282" s="10"/>
      <c r="IH282" s="10"/>
      <c r="II282" s="131">
        <f>(COUNTIF($C282:$D282,$IH$1))</f>
        <v>0</v>
      </c>
      <c r="IJ282" s="131">
        <f>(COUNTIF($E282:$H282,$IH$1))</f>
        <v>0</v>
      </c>
      <c r="IK282" s="10"/>
      <c r="IL282" s="10"/>
      <c r="IM282" s="131">
        <f>(COUNTIF($C282:$D282,$IL$1))</f>
        <v>0</v>
      </c>
      <c r="IN282" s="131">
        <f>(COUNTIF($E282:$H282,$IL$1))</f>
        <v>0</v>
      </c>
      <c r="IO282" s="10"/>
      <c r="IP282" s="10"/>
      <c r="IQ282" s="131">
        <f>(COUNTIF($C282:$D282,$IP$1))</f>
        <v>0</v>
      </c>
      <c r="IR282" s="131">
        <f>(COUNTIF($E282:$H282,$IP$1))</f>
        <v>0</v>
      </c>
      <c r="IS282" s="10"/>
      <c r="IT282" s="10"/>
      <c r="IU282" s="131">
        <f>(COUNTIF($C282:$D282,$IT$1))</f>
        <v>0</v>
      </c>
      <c r="IV282" s="131">
        <f>(COUNTIF($E282:$H282,$IT$1))</f>
        <v>0</v>
      </c>
      <c r="IW282" s="10"/>
      <c r="IX282" s="10"/>
      <c r="IY282" s="131">
        <f>(COUNTIF($C282:$D282,$IX$1))</f>
        <v>0</v>
      </c>
      <c r="IZ282" s="131">
        <f>(COUNTIF($E282:$H282,$IX$1))</f>
        <v>0</v>
      </c>
      <c r="JA282" s="10"/>
      <c r="JB282" s="10"/>
      <c r="JC282" s="131">
        <f>(COUNTIF($C282:$D282,$JB$1))</f>
        <v>0</v>
      </c>
      <c r="JD282" s="131">
        <f>(COUNTIF($E282:$H282,$JB$1))</f>
        <v>0</v>
      </c>
      <c r="JE282" s="10"/>
      <c r="JF282" s="10"/>
      <c r="JG282" s="131">
        <f>(COUNTIF($C282:$D282,$JF$1))</f>
        <v>0</v>
      </c>
      <c r="JH282" s="131">
        <f>(COUNTIF($E282:$H282,$JF$1))</f>
        <v>0</v>
      </c>
      <c r="JI282" s="10"/>
      <c r="JJ282" s="10"/>
      <c r="JK282" s="131">
        <f>(COUNTIF($C282:$D282,$JJ$1))</f>
        <v>0</v>
      </c>
      <c r="JL282" s="131">
        <f>(COUNTIF($E282:$H282,$JJ$1))</f>
        <v>0</v>
      </c>
      <c r="JM282" s="10"/>
      <c r="JN282" s="10"/>
      <c r="JO282" s="131">
        <f>(COUNTIF($C282:$D282,$JN$1))</f>
        <v>0</v>
      </c>
      <c r="JP282" s="131">
        <f>(COUNTIF($E282:$H282,$JN$1))</f>
        <v>0</v>
      </c>
      <c r="JQ282" s="10"/>
      <c r="JR282" s="10"/>
      <c r="JS282" s="131">
        <f>(COUNTIF($C282:$D282,$JR$1))</f>
        <v>0</v>
      </c>
      <c r="JT282" s="131">
        <f>(COUNTIF($E282:$H282,$JR$1))</f>
        <v>0</v>
      </c>
      <c r="JU282" s="10"/>
      <c r="JV282" s="10"/>
      <c r="JW282" s="131">
        <f>(COUNTIF($C282:$D282,$JV$1))</f>
        <v>0</v>
      </c>
      <c r="JX282" s="131">
        <f>(COUNTIF($E282:$H282,$JV$1))</f>
        <v>0</v>
      </c>
      <c r="JY282" s="10"/>
      <c r="JZ282" s="10"/>
      <c r="KA282" s="131">
        <f>(COUNTIF($C282:$D282,$JZ$1))</f>
        <v>0</v>
      </c>
      <c r="KB282" s="131">
        <f>(COUNTIF($E282:$H282,$JZ$1))</f>
        <v>0</v>
      </c>
      <c r="KC282" s="10"/>
      <c r="KD282" s="10"/>
      <c r="KE282" s="131">
        <f>(COUNTIF($C282:$D282,$KD$1))</f>
        <v>0</v>
      </c>
      <c r="KF282" s="131">
        <f>(COUNTIF($E282:$H282,$KD$1))</f>
        <v>0</v>
      </c>
      <c r="KG282" s="10"/>
      <c r="KH282" s="10"/>
      <c r="KI282" s="131">
        <f>(COUNTIF($C282:$D282,$KH$1))</f>
        <v>1</v>
      </c>
      <c r="KJ282" s="131">
        <f>(COUNTIF($E282:$H282,$KH$1))</f>
        <v>4</v>
      </c>
      <c r="KK282" s="10"/>
      <c r="KL282" s="10"/>
      <c r="KM282" s="131">
        <f>(COUNTIF($C282:$D282,$KL$1))</f>
        <v>0</v>
      </c>
      <c r="KN282" s="131">
        <f>(COUNTIF($E282:$H282,$KL$1))</f>
        <v>0</v>
      </c>
      <c r="KO282" s="10"/>
      <c r="KP282" s="10"/>
      <c r="KQ282" s="131">
        <f>(COUNTIF($C282:$D282,$KP$1))</f>
        <v>0</v>
      </c>
      <c r="KR282" s="131">
        <f>(COUNTIF($E282:$H282,$KP$1))</f>
        <v>0</v>
      </c>
      <c r="KS282" s="10"/>
      <c r="KT282" s="10"/>
      <c r="KU282" s="131">
        <f>(COUNTIF($C282:$D282,$KT$1))</f>
        <v>0</v>
      </c>
      <c r="KV282" s="131">
        <f>(COUNTIF($E282:$H282,$KT$1))</f>
        <v>0</v>
      </c>
      <c r="KW282" s="10"/>
      <c r="KX282" s="10"/>
      <c r="KY282" s="131">
        <f>(COUNTIF($C282:$D282,$KX$1))</f>
        <v>0</v>
      </c>
      <c r="KZ282" s="131">
        <f>(COUNTIF($E282:$H282,$KX$1))</f>
        <v>0</v>
      </c>
      <c r="LA282" s="10"/>
      <c r="LB282" s="10"/>
      <c r="LC282" s="131">
        <f>(COUNTIF($C282:$D282,$LB$1))</f>
        <v>0</v>
      </c>
      <c r="LD282" s="131">
        <f>(COUNTIF($E282:$H282,$LB$1))</f>
        <v>0</v>
      </c>
      <c r="LE282" s="10"/>
      <c r="LF282" s="10"/>
      <c r="LG282" s="131">
        <f>(COUNTIF($C282:$D282,$NN$1))</f>
        <v>0</v>
      </c>
      <c r="LH282" s="131">
        <f>(COUNTIF($E282:$H282,$NN$1))</f>
        <v>0</v>
      </c>
      <c r="LI282" s="10"/>
      <c r="LJ282" s="10"/>
      <c r="LK282" s="131">
        <f>(COUNTIF($C282:$D282,$NN$1))</f>
        <v>0</v>
      </c>
      <c r="LL282" s="131">
        <f>(COUNTIF($E282:$H282,$NN$1))</f>
        <v>0</v>
      </c>
      <c r="LM282" s="10"/>
      <c r="LN282" s="10"/>
      <c r="LO282" s="131">
        <f>(COUNTIF($C282:$D282,$NN$1))</f>
        <v>0</v>
      </c>
      <c r="LP282" s="131">
        <f>(COUNTIF($E282:$H282,$NN$1))</f>
        <v>0</v>
      </c>
      <c r="LQ282" s="10"/>
      <c r="LR282" s="10"/>
      <c r="LS282" s="131">
        <f>(COUNTIF($C282:$D282,$NN$1))</f>
        <v>0</v>
      </c>
      <c r="LT282" s="131">
        <f>(COUNTIF($E282:$H282,$NN$1))</f>
        <v>0</v>
      </c>
      <c r="LU282" s="10"/>
      <c r="LV282" s="10"/>
      <c r="LW282" s="131">
        <f>(COUNTIF($C282:$D282,$NN$1))</f>
        <v>0</v>
      </c>
      <c r="LX282" s="131">
        <f>(COUNTIF($E282:$H282,$NN$1))</f>
        <v>0</v>
      </c>
      <c r="LY282" s="10"/>
      <c r="LZ282" s="10"/>
      <c r="MA282" s="131">
        <f>(COUNTIF($C282:$D282,$NN$1))</f>
        <v>0</v>
      </c>
      <c r="MB282" s="131">
        <f>(COUNTIF($E282:$H282,$NN$1))</f>
        <v>0</v>
      </c>
      <c r="MC282" s="10"/>
      <c r="MD282" s="10"/>
      <c r="ME282" s="131">
        <f>(COUNTIF($C282:$D282,$NN$1))</f>
        <v>0</v>
      </c>
      <c r="MF282" s="131">
        <f>(COUNTIF($E282:$H282,$NN$1))</f>
        <v>0</v>
      </c>
      <c r="MG282" s="10"/>
      <c r="MH282" s="10"/>
      <c r="MI282" s="131">
        <f>(COUNTIF($C282:$D282,$NN$1))</f>
        <v>0</v>
      </c>
      <c r="MJ282" s="131">
        <f>(COUNTIF($E282:$H282,$NN$1))</f>
        <v>0</v>
      </c>
      <c r="MK282" s="10"/>
      <c r="ML282" s="10"/>
      <c r="MM282" s="131">
        <f>(COUNTIF($C282:$D282,$NN$1))</f>
        <v>0</v>
      </c>
      <c r="MN282" s="131">
        <f>(COUNTIF($E282:$H282,$NN$1))</f>
        <v>0</v>
      </c>
      <c r="MO282" s="10"/>
      <c r="MP282" s="10"/>
      <c r="MQ282" s="131">
        <f>(COUNTIF($C282:$D282,$NN$1))</f>
        <v>0</v>
      </c>
      <c r="MR282" s="131">
        <f>(COUNTIF($E282:$H282,$NN$1))</f>
        <v>0</v>
      </c>
      <c r="MS282" s="10"/>
      <c r="MT282" s="10"/>
      <c r="MU282" s="131">
        <f>(COUNTIF($C282:$D282,$NN$1))</f>
        <v>0</v>
      </c>
      <c r="MV282" s="131">
        <f>(COUNTIF($E282:$H282,$NN$1))</f>
        <v>0</v>
      </c>
      <c r="MW282" s="10"/>
      <c r="MX282" s="10"/>
      <c r="MY282" s="131">
        <f>(COUNTIF($C282:$D282,$NN$1))</f>
        <v>0</v>
      </c>
      <c r="MZ282" s="131">
        <f>(COUNTIF($E282:$H282,$NN$1))</f>
        <v>0</v>
      </c>
      <c r="NA282" s="10"/>
      <c r="NB282" s="10"/>
      <c r="NC282" s="131">
        <f>(COUNTIF($C282:$D282,$NN$1))</f>
        <v>0</v>
      </c>
      <c r="ND282" s="131">
        <f>(COUNTIF($E282:$H282,$NN$1))</f>
        <v>0</v>
      </c>
      <c r="NE282" s="10"/>
      <c r="NF282" s="10"/>
      <c r="NG282" s="131">
        <f>(COUNTIF($C282:$D282,$NN$1))</f>
        <v>0</v>
      </c>
      <c r="NH282" s="131">
        <f>(COUNTIF($E282:$H282,$NN$1))</f>
        <v>0</v>
      </c>
      <c r="NI282" s="10"/>
      <c r="NJ282" s="10"/>
      <c r="NK282" s="131">
        <f>(COUNTIF($C282:$D282,$NN$1))</f>
        <v>0</v>
      </c>
      <c r="NL282" s="131">
        <f>(COUNTIF($E282:$H282,$NN$1))</f>
        <v>0</v>
      </c>
      <c r="NM282" s="10"/>
      <c r="NN282" s="10"/>
      <c r="NO282" s="131">
        <f>(COUNTIF($C282:$D282,$NN$1))</f>
        <v>0</v>
      </c>
      <c r="NP282" s="131">
        <f>(COUNTIF($E282:$H282,$NN$1))</f>
        <v>0</v>
      </c>
      <c r="NQ282" s="10"/>
      <c r="NR282" s="10"/>
      <c r="NS282" s="10"/>
      <c r="NT282" s="134">
        <f t="shared" si="1773"/>
        <v>0</v>
      </c>
      <c r="NU282" s="134">
        <f t="shared" si="1774"/>
        <v>0</v>
      </c>
      <c r="NV282" s="134">
        <f t="shared" si="1775"/>
        <v>0</v>
      </c>
      <c r="NW282" s="134">
        <f t="shared" si="1776"/>
        <v>0</v>
      </c>
      <c r="NX282" s="129"/>
      <c r="NY282" s="136">
        <f t="shared" si="1580"/>
        <v>0</v>
      </c>
      <c r="NZ282" s="136">
        <f t="shared" si="1581"/>
        <v>1</v>
      </c>
      <c r="OA282" s="136">
        <f t="shared" si="1582"/>
        <v>4</v>
      </c>
      <c r="OB282" s="136">
        <f t="shared" si="1583"/>
        <v>0</v>
      </c>
    </row>
    <row r="283" spans="1:392" s="28" customFormat="1" ht="20.25" customHeight="1">
      <c r="A283" s="2">
        <v>1</v>
      </c>
      <c r="B283" s="2" t="s">
        <v>2</v>
      </c>
      <c r="C283" s="92"/>
      <c r="D283" s="5" t="s">
        <v>294</v>
      </c>
      <c r="E283" s="13" t="s">
        <v>294</v>
      </c>
      <c r="F283" s="13" t="s">
        <v>294</v>
      </c>
      <c r="G283" s="13" t="s">
        <v>294</v>
      </c>
      <c r="H283" s="13" t="s">
        <v>294</v>
      </c>
      <c r="I283" s="92"/>
      <c r="J283" s="92"/>
      <c r="K283">
        <v>5</v>
      </c>
      <c r="L283"/>
      <c r="M283" s="10"/>
      <c r="N283" s="10">
        <v>1</v>
      </c>
      <c r="O283" s="10">
        <v>4</v>
      </c>
      <c r="P283" s="10"/>
      <c r="Q283" s="10"/>
      <c r="R283" s="10"/>
      <c r="S283" s="131">
        <f t="shared" si="1777"/>
        <v>0</v>
      </c>
      <c r="T283" s="131">
        <f t="shared" si="1778"/>
        <v>0</v>
      </c>
      <c r="U283" s="10"/>
      <c r="V283" s="10"/>
      <c r="W283" s="131">
        <f>(COUNTIF($C283:$D283,$V$1))</f>
        <v>0</v>
      </c>
      <c r="X283" s="131">
        <f>(COUNTIF($E283:$H283,$V$1))</f>
        <v>0</v>
      </c>
      <c r="Y283" s="10"/>
      <c r="Z283" s="10"/>
      <c r="AA283" s="131">
        <f>(COUNTIF($C283:$D283,$Z$1))</f>
        <v>0</v>
      </c>
      <c r="AB283" s="131">
        <f>(COUNTIF($E283:$H283,$Z$1))</f>
        <v>0</v>
      </c>
      <c r="AC283" s="10"/>
      <c r="AD283" s="10"/>
      <c r="AE283" s="131">
        <f>(COUNTIF($C283:$D283,$AD$1))</f>
        <v>0</v>
      </c>
      <c r="AF283" s="131">
        <f>(COUNTIF($E283:$H283,$AD$1))</f>
        <v>0</v>
      </c>
      <c r="AG283" s="10"/>
      <c r="AH283" s="10"/>
      <c r="AI283" s="131">
        <f>(COUNTIF($C283:$D283,$AH$1))</f>
        <v>0</v>
      </c>
      <c r="AJ283" s="131">
        <f>(COUNTIF($E283:$H283,$AH$1))</f>
        <v>0</v>
      </c>
      <c r="AK283" s="10"/>
      <c r="AL283" s="10"/>
      <c r="AM283" s="131">
        <f>(COUNTIF($C283:$D283,$AL$1))</f>
        <v>0</v>
      </c>
      <c r="AN283" s="131">
        <f>(COUNTIF($E283:$H283,$AL$1))</f>
        <v>0</v>
      </c>
      <c r="AO283" s="10"/>
      <c r="AP283" s="10"/>
      <c r="AQ283" s="131">
        <f>(COUNTIF($C283:$D283,$AP$1))</f>
        <v>0</v>
      </c>
      <c r="AR283" s="131">
        <f>(COUNTIF($E283:$H283,$AP$1))</f>
        <v>0</v>
      </c>
      <c r="AS283" s="10"/>
      <c r="AT283" s="10"/>
      <c r="AU283" s="131">
        <f>(COUNTIF($C283:$D283,$AT$1))</f>
        <v>0</v>
      </c>
      <c r="AV283" s="131">
        <f>(COUNTIF($E283:$H283,$AT$1))</f>
        <v>0</v>
      </c>
      <c r="AW283" s="10"/>
      <c r="AX283" s="10"/>
      <c r="AY283" s="131">
        <f>(COUNTIF($C283:$D283,$AX$1))</f>
        <v>0</v>
      </c>
      <c r="AZ283" s="131">
        <f>(COUNTIF($E283:$H283,$AX$1))</f>
        <v>0</v>
      </c>
      <c r="BA283" s="10"/>
      <c r="BB283" s="10"/>
      <c r="BC283" s="131">
        <f>(COUNTIF($C283:$D283,$BB$1))</f>
        <v>0</v>
      </c>
      <c r="BD283" s="131">
        <f>(COUNTIF($E283:$H283,$BB$1))</f>
        <v>0</v>
      </c>
      <c r="BE283" s="10"/>
      <c r="BF283" s="10"/>
      <c r="BG283" s="131">
        <f>(COUNTIF($C283:$D283,$BF$1))</f>
        <v>0</v>
      </c>
      <c r="BH283" s="131">
        <f>(COUNTIF($E283:$H283,$BF$1))</f>
        <v>0</v>
      </c>
      <c r="BI283" s="10"/>
      <c r="BJ283" s="10"/>
      <c r="BK283" s="131">
        <f>(COUNTIF($C283:$D283,$BJ$1))</f>
        <v>0</v>
      </c>
      <c r="BL283" s="131">
        <f>(COUNTIF($E283:$H283,$BJ$1))</f>
        <v>0</v>
      </c>
      <c r="BM283" s="10"/>
      <c r="BN283" s="10"/>
      <c r="BO283" s="131">
        <f>(COUNTIF($C283:$D283,$BN$1))</f>
        <v>0</v>
      </c>
      <c r="BP283" s="131">
        <f>(COUNTIF($E283:$H283,$BN$1))</f>
        <v>0</v>
      </c>
      <c r="BQ283" s="10"/>
      <c r="BR283" s="10"/>
      <c r="BS283" s="131">
        <f>(COUNTIF($C283:$D283,$BR$1))</f>
        <v>0</v>
      </c>
      <c r="BT283" s="131">
        <f>(COUNTIF($E283:$H283,$BR$1))</f>
        <v>0</v>
      </c>
      <c r="BU283" s="10"/>
      <c r="BV283" s="10"/>
      <c r="BW283" s="131">
        <f>(COUNTIF($C283:$D283,$BV$1))</f>
        <v>0</v>
      </c>
      <c r="BX283" s="131">
        <f>(COUNTIF($E283:$H283,$BV$1))</f>
        <v>0</v>
      </c>
      <c r="BY283" s="10"/>
      <c r="BZ283" s="10"/>
      <c r="CA283" s="131">
        <f>(COUNTIF($C283:$D283,$BZ$1))</f>
        <v>0</v>
      </c>
      <c r="CB283" s="131">
        <f>(COUNTIF($E283:$H283,$BZ$1))</f>
        <v>0</v>
      </c>
      <c r="CC283" s="10"/>
      <c r="CD283" s="10"/>
      <c r="CE283" s="131">
        <f>(COUNTIF($C283:$D283,$CD$1))</f>
        <v>0</v>
      </c>
      <c r="CF283" s="131">
        <f>(COUNTIF($E283:$H283,$CD$1))</f>
        <v>0</v>
      </c>
      <c r="CG283" s="10"/>
      <c r="CH283" s="10"/>
      <c r="CI283" s="131">
        <f>(COUNTIF($C283:$D283,$CH$1))</f>
        <v>0</v>
      </c>
      <c r="CJ283" s="131">
        <f>(COUNTIF($E283:$H283,$CH$1))</f>
        <v>0</v>
      </c>
      <c r="CK283" s="10"/>
      <c r="CL283" s="10"/>
      <c r="CM283" s="131">
        <f>(COUNTIF($C283:$D283,$CL$1))</f>
        <v>0</v>
      </c>
      <c r="CN283" s="131">
        <f>(COUNTIF($E283:$H283,$CL$1))</f>
        <v>0</v>
      </c>
      <c r="CO283" s="10"/>
      <c r="CP283" s="10"/>
      <c r="CQ283" s="131">
        <f>(COUNTIF($C283:$D283,$CP$1))</f>
        <v>0</v>
      </c>
      <c r="CR283" s="131">
        <f>(COUNTIF($E283:$H283,$CP$1))</f>
        <v>0</v>
      </c>
      <c r="CS283" s="10"/>
      <c r="CT283" s="10"/>
      <c r="CU283" s="131">
        <f>(COUNTIF($C283:$D283,$CT$1))</f>
        <v>0</v>
      </c>
      <c r="CV283" s="131">
        <f>(COUNTIF($E283:$H283,$CT$1))</f>
        <v>0</v>
      </c>
      <c r="CW283" s="10"/>
      <c r="CX283" s="10"/>
      <c r="CY283" s="131">
        <f>(COUNTIF($C283:$D283,$CX$1))</f>
        <v>0</v>
      </c>
      <c r="CZ283" s="131">
        <f>(COUNTIF($E283:$H283,$CX$1))</f>
        <v>0</v>
      </c>
      <c r="DA283" s="10"/>
      <c r="DB283" s="10"/>
      <c r="DC283" s="131">
        <f>(COUNTIF($C283:$D283,$DB$1))</f>
        <v>0</v>
      </c>
      <c r="DD283" s="131">
        <f>(COUNTIF($E283:$H283,$DB$1))</f>
        <v>0</v>
      </c>
      <c r="DE283" s="10"/>
      <c r="DF283" s="10"/>
      <c r="DG283" s="131">
        <f>(COUNTIF($C283:$D283,$DF$1))</f>
        <v>0</v>
      </c>
      <c r="DH283" s="131">
        <f>(COUNTIF($E283:$H283,$DF$1))</f>
        <v>0</v>
      </c>
      <c r="DI283" s="10"/>
      <c r="DJ283" s="10"/>
      <c r="DK283" s="131">
        <f>(COUNTIF($C283:$D283,$DJ$1))</f>
        <v>0</v>
      </c>
      <c r="DL283" s="131">
        <f>(COUNTIF($E283:$H283,$DJ$1))</f>
        <v>0</v>
      </c>
      <c r="DM283" s="10"/>
      <c r="DN283" s="10"/>
      <c r="DO283" s="131">
        <f>(COUNTIF($C283:$D283,$DN$1))</f>
        <v>0</v>
      </c>
      <c r="DP283" s="131">
        <f>(COUNTIF($E283:$H283,$DN$1))</f>
        <v>0</v>
      </c>
      <c r="DQ283" s="10"/>
      <c r="DR283" s="10"/>
      <c r="DS283" s="131">
        <f>(COUNTIF($C283:$D283,$DR$1))</f>
        <v>0</v>
      </c>
      <c r="DT283" s="131">
        <f>(COUNTIF($E283:$H283,$DR$1))</f>
        <v>0</v>
      </c>
      <c r="DU283" s="10"/>
      <c r="DV283" s="10"/>
      <c r="DW283" s="131">
        <f>(COUNTIF($C283:$D283,$DV$1))</f>
        <v>0</v>
      </c>
      <c r="DX283" s="131">
        <f>(COUNTIF($E283:$H283,$DV$1))</f>
        <v>0</v>
      </c>
      <c r="DY283" s="10"/>
      <c r="DZ283" s="10"/>
      <c r="EA283" s="131">
        <f>(COUNTIF($C283:$D283,$DZ$1))</f>
        <v>0</v>
      </c>
      <c r="EB283" s="131">
        <f>(COUNTIF($E283:$H283,$DZ$1))</f>
        <v>0</v>
      </c>
      <c r="EC283" s="10"/>
      <c r="ED283" s="10"/>
      <c r="EE283" s="131">
        <f>(COUNTIF($C283:$D283,$ED$1))</f>
        <v>0</v>
      </c>
      <c r="EF283" s="131">
        <f>(COUNTIF($E283:$H283,$ED$1))</f>
        <v>0</v>
      </c>
      <c r="EG283" s="10"/>
      <c r="EH283" s="10"/>
      <c r="EI283" s="131">
        <f>(COUNTIF($C283:$D283,$EH$1))</f>
        <v>0</v>
      </c>
      <c r="EJ283" s="131">
        <f>(COUNTIF($E283:$H283,$EH$1))</f>
        <v>0</v>
      </c>
      <c r="EK283" s="10"/>
      <c r="EL283" s="10"/>
      <c r="EM283" s="131">
        <f>(COUNTIF($C283:$D283,$EL$1))</f>
        <v>0</v>
      </c>
      <c r="EN283" s="131">
        <f>(COUNTIF($E283:$H283,$EL$1))</f>
        <v>0</v>
      </c>
      <c r="EO283" s="10"/>
      <c r="EP283" s="10"/>
      <c r="EQ283" s="131">
        <f>(COUNTIF($C283:$D283,$EP$1))</f>
        <v>0</v>
      </c>
      <c r="ER283" s="131">
        <f>(COUNTIF($E283:$H283,$EP$1))</f>
        <v>0</v>
      </c>
      <c r="ES283" s="10"/>
      <c r="ET283" s="10"/>
      <c r="EU283" s="131">
        <f>(COUNTIF($C283:$D283,$ET$1))</f>
        <v>0</v>
      </c>
      <c r="EV283" s="131">
        <f>(COUNTIF($E283:$H283,$ET$1))</f>
        <v>0</v>
      </c>
      <c r="EW283" s="10"/>
      <c r="EX283" s="10"/>
      <c r="EY283" s="131">
        <f>(COUNTIF($C283:$D283,$EX$1))</f>
        <v>0</v>
      </c>
      <c r="EZ283" s="131">
        <f>(COUNTIF($E283:$H283,$EX$1))</f>
        <v>0</v>
      </c>
      <c r="FA283" s="10"/>
      <c r="FB283" s="10"/>
      <c r="FC283" s="131">
        <f>(COUNTIF($C283:$D283,$FB$1))</f>
        <v>0</v>
      </c>
      <c r="FD283" s="131">
        <f>(COUNTIF($E283:$H283,$FB$1))</f>
        <v>0</v>
      </c>
      <c r="FE283" s="10"/>
      <c r="FF283" s="10"/>
      <c r="FG283" s="131">
        <f>(COUNTIF($C283:$D283,$FF$1))</f>
        <v>0</v>
      </c>
      <c r="FH283" s="131">
        <f>(COUNTIF($E283:$H283,$FF$1))</f>
        <v>0</v>
      </c>
      <c r="FI283" s="10"/>
      <c r="FJ283" s="10"/>
      <c r="FK283" s="131">
        <f>(COUNTIF($C283:$D283,$FJ$1))</f>
        <v>0</v>
      </c>
      <c r="FL283" s="131">
        <f>(COUNTIF($E283:$H283,$FJ$1))</f>
        <v>0</v>
      </c>
      <c r="FM283" s="10"/>
      <c r="FN283" s="10"/>
      <c r="FO283" s="131">
        <f>(COUNTIF($C283:$D283,$FN$1))</f>
        <v>0</v>
      </c>
      <c r="FP283" s="131">
        <f>(COUNTIF($E283:$H283,$FN$1))</f>
        <v>0</v>
      </c>
      <c r="FQ283" s="10"/>
      <c r="FR283" s="10"/>
      <c r="FS283" s="131">
        <f>(COUNTIF($C283:$D283,$FR$1))</f>
        <v>0</v>
      </c>
      <c r="FT283" s="131">
        <f>(COUNTIF($E283:$H283,$FR$1))</f>
        <v>0</v>
      </c>
      <c r="FU283" s="10"/>
      <c r="FV283" s="10"/>
      <c r="FW283" s="131">
        <f>(COUNTIF($C283:$D283,$FV$1))</f>
        <v>0</v>
      </c>
      <c r="FX283" s="131">
        <f>(COUNTIF($E283:$H283,$FV$1))</f>
        <v>0</v>
      </c>
      <c r="FY283" s="10"/>
      <c r="FZ283" s="10"/>
      <c r="GA283" s="131">
        <f>(COUNTIF($C283:$D283,$FZ$1))</f>
        <v>0</v>
      </c>
      <c r="GB283" s="131">
        <f>(COUNTIF($E283:$H283,$FZ$1))</f>
        <v>0</v>
      </c>
      <c r="GC283" s="10"/>
      <c r="GD283" s="10"/>
      <c r="GE283" s="131">
        <f>(COUNTIF($C283:$D283,$GD$1))</f>
        <v>0</v>
      </c>
      <c r="GF283" s="131">
        <f>(COUNTIF($E283:$H283,$GD$1))</f>
        <v>0</v>
      </c>
      <c r="GG283" s="10"/>
      <c r="GH283" s="10"/>
      <c r="GI283" s="131">
        <f>(COUNTIF($C283:$D283,$GH$1))</f>
        <v>0</v>
      </c>
      <c r="GJ283" s="131">
        <f>(COUNTIF($E283:$H283,$GH$1))</f>
        <v>0</v>
      </c>
      <c r="GK283" s="10"/>
      <c r="GL283" s="10"/>
      <c r="GM283" s="131">
        <f>(COUNTIF($C283:$D283,$GL$1))</f>
        <v>0</v>
      </c>
      <c r="GN283" s="131">
        <f>(COUNTIF($E283:$H283,$GL$1))</f>
        <v>0</v>
      </c>
      <c r="GO283" s="10"/>
      <c r="GP283" s="10"/>
      <c r="GQ283" s="131">
        <f>(COUNTIF($C283:$D283,$GP$1))</f>
        <v>0</v>
      </c>
      <c r="GR283" s="131">
        <f>(COUNTIF($E283:$H283,$GP$1))</f>
        <v>0</v>
      </c>
      <c r="GS283" s="10"/>
      <c r="GT283" s="10"/>
      <c r="GU283" s="131">
        <f>(COUNTIF($C283:$D283,$GT$1))</f>
        <v>0</v>
      </c>
      <c r="GV283" s="131">
        <f>(COUNTIF($E283:$H283,$GT$1))</f>
        <v>0</v>
      </c>
      <c r="GW283" s="10"/>
      <c r="GX283" s="10"/>
      <c r="GY283" s="131">
        <f>(COUNTIF($C283:$D283,$GX$1))</f>
        <v>0</v>
      </c>
      <c r="GZ283" s="131">
        <f>(COUNTIF($E283:$H283,$GX$1))</f>
        <v>0</v>
      </c>
      <c r="HA283" s="10"/>
      <c r="HB283" s="10"/>
      <c r="HC283" s="131">
        <f>(COUNTIF($C283:$D283,$HB$1))</f>
        <v>0</v>
      </c>
      <c r="HD283" s="131">
        <f>(COUNTIF($E283:$H283,$HB$1))</f>
        <v>0</v>
      </c>
      <c r="HE283" s="10"/>
      <c r="HF283" s="10"/>
      <c r="HG283" s="131">
        <f>(COUNTIF($C283:$D283,$HF$1))</f>
        <v>0</v>
      </c>
      <c r="HH283" s="131">
        <f>(COUNTIF($E283:$H283,$HF$1))</f>
        <v>0</v>
      </c>
      <c r="HI283" s="10"/>
      <c r="HJ283" s="10"/>
      <c r="HK283" s="131">
        <f>(COUNTIF($C283:$D283,$HJ$1))</f>
        <v>0</v>
      </c>
      <c r="HL283" s="131">
        <f>(COUNTIF($E283:$H283,$HJ$1))</f>
        <v>0</v>
      </c>
      <c r="HM283" s="10"/>
      <c r="HN283" s="10"/>
      <c r="HO283" s="131">
        <f>(COUNTIF($C283:$D283,$HN$1))</f>
        <v>0</v>
      </c>
      <c r="HP283" s="131">
        <f>(COUNTIF($E283:$H283,$HN$1))</f>
        <v>0</v>
      </c>
      <c r="HQ283" s="10"/>
      <c r="HR283" s="10"/>
      <c r="HS283" s="131">
        <f>(COUNTIF($C283:$D283,$HR$1))</f>
        <v>0</v>
      </c>
      <c r="HT283" s="131">
        <f>(COUNTIF($E283:$H283,$HR$1))</f>
        <v>0</v>
      </c>
      <c r="HU283" s="10"/>
      <c r="HV283" s="10"/>
      <c r="HW283" s="131">
        <f>(COUNTIF($C283:$D283,$HV$1))</f>
        <v>0</v>
      </c>
      <c r="HX283" s="131">
        <f>(COUNTIF($E283:$H283,$HV$1))</f>
        <v>0</v>
      </c>
      <c r="HY283" s="10"/>
      <c r="HZ283" s="10"/>
      <c r="IA283" s="131">
        <f>(COUNTIF($C283:$D283,$HZ$1))</f>
        <v>0</v>
      </c>
      <c r="IB283" s="131">
        <f>(COUNTIF($E283:$H283,$HZ$1))</f>
        <v>0</v>
      </c>
      <c r="IC283" s="10"/>
      <c r="ID283" s="10"/>
      <c r="IE283" s="131">
        <f>(COUNTIF($C283:$D283,$ID$1))</f>
        <v>0</v>
      </c>
      <c r="IF283" s="131">
        <f>(COUNTIF($E283:$H283,$ID$1))</f>
        <v>0</v>
      </c>
      <c r="IG283" s="10"/>
      <c r="IH283" s="10"/>
      <c r="II283" s="131">
        <f>(COUNTIF($C283:$D283,$IH$1))</f>
        <v>0</v>
      </c>
      <c r="IJ283" s="131">
        <f>(COUNTIF($E283:$H283,$IH$1))</f>
        <v>0</v>
      </c>
      <c r="IK283" s="10"/>
      <c r="IL283" s="10"/>
      <c r="IM283" s="131">
        <f>(COUNTIF($C283:$D283,$IL$1))</f>
        <v>0</v>
      </c>
      <c r="IN283" s="131">
        <f>(COUNTIF($E283:$H283,$IL$1))</f>
        <v>0</v>
      </c>
      <c r="IO283" s="10"/>
      <c r="IP283" s="10"/>
      <c r="IQ283" s="131">
        <f>(COUNTIF($C283:$D283,$IP$1))</f>
        <v>0</v>
      </c>
      <c r="IR283" s="131">
        <f>(COUNTIF($E283:$H283,$IP$1))</f>
        <v>0</v>
      </c>
      <c r="IS283" s="10"/>
      <c r="IT283" s="10"/>
      <c r="IU283" s="131">
        <f>(COUNTIF($C283:$D283,$IT$1))</f>
        <v>0</v>
      </c>
      <c r="IV283" s="131">
        <f>(COUNTIF($E283:$H283,$IT$1))</f>
        <v>0</v>
      </c>
      <c r="IW283" s="10"/>
      <c r="IX283" s="10"/>
      <c r="IY283" s="131">
        <f>(COUNTIF($C283:$D283,$IX$1))</f>
        <v>0</v>
      </c>
      <c r="IZ283" s="131">
        <f>(COUNTIF($E283:$H283,$IX$1))</f>
        <v>0</v>
      </c>
      <c r="JA283" s="10"/>
      <c r="JB283" s="10"/>
      <c r="JC283" s="131">
        <f>(COUNTIF($C283:$D283,$JB$1))</f>
        <v>0</v>
      </c>
      <c r="JD283" s="131">
        <f>(COUNTIF($E283:$H283,$JB$1))</f>
        <v>0</v>
      </c>
      <c r="JE283" s="10"/>
      <c r="JF283" s="10"/>
      <c r="JG283" s="131">
        <f>(COUNTIF($C283:$D283,$JF$1))</f>
        <v>0</v>
      </c>
      <c r="JH283" s="131">
        <f>(COUNTIF($E283:$H283,$JF$1))</f>
        <v>0</v>
      </c>
      <c r="JI283" s="10"/>
      <c r="JJ283" s="10"/>
      <c r="JK283" s="131">
        <f>(COUNTIF($C283:$D283,$JJ$1))</f>
        <v>0</v>
      </c>
      <c r="JL283" s="131">
        <f>(COUNTIF($E283:$H283,$JJ$1))</f>
        <v>0</v>
      </c>
      <c r="JM283" s="10"/>
      <c r="JN283" s="10"/>
      <c r="JO283" s="131">
        <f>(COUNTIF($C283:$D283,$JN$1))</f>
        <v>0</v>
      </c>
      <c r="JP283" s="131">
        <f>(COUNTIF($E283:$H283,$JN$1))</f>
        <v>0</v>
      </c>
      <c r="JQ283" s="10"/>
      <c r="JR283" s="10"/>
      <c r="JS283" s="131">
        <f>(COUNTIF($C283:$D283,$JR$1))</f>
        <v>0</v>
      </c>
      <c r="JT283" s="131">
        <f>(COUNTIF($E283:$H283,$JR$1))</f>
        <v>0</v>
      </c>
      <c r="JU283" s="10"/>
      <c r="JV283" s="10"/>
      <c r="JW283" s="131">
        <f>(COUNTIF($C283:$D283,$JV$1))</f>
        <v>0</v>
      </c>
      <c r="JX283" s="131">
        <f>(COUNTIF($E283:$H283,$JV$1))</f>
        <v>0</v>
      </c>
      <c r="JY283" s="10"/>
      <c r="JZ283" s="10"/>
      <c r="KA283" s="131">
        <f>(COUNTIF($C283:$D283,$JZ$1))</f>
        <v>0</v>
      </c>
      <c r="KB283" s="131">
        <f>(COUNTIF($E283:$H283,$JZ$1))</f>
        <v>0</v>
      </c>
      <c r="KC283" s="10"/>
      <c r="KD283" s="10"/>
      <c r="KE283" s="131">
        <f>(COUNTIF($C283:$D283,$KD$1))</f>
        <v>0</v>
      </c>
      <c r="KF283" s="131">
        <f>(COUNTIF($E283:$H283,$KD$1))</f>
        <v>0</v>
      </c>
      <c r="KG283" s="10"/>
      <c r="KH283" s="10"/>
      <c r="KI283" s="131">
        <f>(COUNTIF($C283:$D283,$KH$1))</f>
        <v>1</v>
      </c>
      <c r="KJ283" s="131">
        <f>(COUNTIF($E283:$H283,$KH$1))</f>
        <v>4</v>
      </c>
      <c r="KK283" s="10"/>
      <c r="KL283" s="10"/>
      <c r="KM283" s="131">
        <f>(COUNTIF($C283:$D283,$KL$1))</f>
        <v>0</v>
      </c>
      <c r="KN283" s="131">
        <f>(COUNTIF($E283:$H283,$KL$1))</f>
        <v>0</v>
      </c>
      <c r="KO283" s="10"/>
      <c r="KP283" s="10"/>
      <c r="KQ283" s="131">
        <f>(COUNTIF($C283:$D283,$KP$1))</f>
        <v>0</v>
      </c>
      <c r="KR283" s="131">
        <f>(COUNTIF($E283:$H283,$KP$1))</f>
        <v>0</v>
      </c>
      <c r="KS283" s="10"/>
      <c r="KT283" s="10"/>
      <c r="KU283" s="131">
        <f>(COUNTIF($C283:$D283,$KT$1))</f>
        <v>0</v>
      </c>
      <c r="KV283" s="131">
        <f>(COUNTIF($E283:$H283,$KT$1))</f>
        <v>0</v>
      </c>
      <c r="KW283" s="10"/>
      <c r="KX283" s="10"/>
      <c r="KY283" s="131">
        <f>(COUNTIF($C283:$D283,$KX$1))</f>
        <v>0</v>
      </c>
      <c r="KZ283" s="131">
        <f>(COUNTIF($E283:$H283,$KX$1))</f>
        <v>0</v>
      </c>
      <c r="LA283" s="10"/>
      <c r="LB283" s="10"/>
      <c r="LC283" s="131">
        <f>(COUNTIF($C283:$D283,$LB$1))</f>
        <v>0</v>
      </c>
      <c r="LD283" s="131">
        <f>(COUNTIF($E283:$H283,$LB$1))</f>
        <v>0</v>
      </c>
      <c r="LE283" s="10"/>
      <c r="LF283" s="10"/>
      <c r="LG283" s="131">
        <f>(COUNTIF($C283:$D283,$NN$1))</f>
        <v>0</v>
      </c>
      <c r="LH283" s="131">
        <f>(COUNTIF($E283:$H283,$NN$1))</f>
        <v>0</v>
      </c>
      <c r="LI283" s="10"/>
      <c r="LJ283" s="10"/>
      <c r="LK283" s="131">
        <f>(COUNTIF($C283:$D283,$NN$1))</f>
        <v>0</v>
      </c>
      <c r="LL283" s="131">
        <f>(COUNTIF($E283:$H283,$NN$1))</f>
        <v>0</v>
      </c>
      <c r="LM283" s="10"/>
      <c r="LN283" s="10"/>
      <c r="LO283" s="131">
        <f>(COUNTIF($C283:$D283,$NN$1))</f>
        <v>0</v>
      </c>
      <c r="LP283" s="131">
        <f>(COUNTIF($E283:$H283,$NN$1))</f>
        <v>0</v>
      </c>
      <c r="LQ283" s="10"/>
      <c r="LR283" s="10"/>
      <c r="LS283" s="131">
        <f>(COUNTIF($C283:$D283,$NN$1))</f>
        <v>0</v>
      </c>
      <c r="LT283" s="131">
        <f>(COUNTIF($E283:$H283,$NN$1))</f>
        <v>0</v>
      </c>
      <c r="LU283" s="10"/>
      <c r="LV283" s="10"/>
      <c r="LW283" s="131">
        <f>(COUNTIF($C283:$D283,$NN$1))</f>
        <v>0</v>
      </c>
      <c r="LX283" s="131">
        <f>(COUNTIF($E283:$H283,$NN$1))</f>
        <v>0</v>
      </c>
      <c r="LY283" s="10"/>
      <c r="LZ283" s="10"/>
      <c r="MA283" s="131">
        <f>(COUNTIF($C283:$D283,$NN$1))</f>
        <v>0</v>
      </c>
      <c r="MB283" s="131">
        <f>(COUNTIF($E283:$H283,$NN$1))</f>
        <v>0</v>
      </c>
      <c r="MC283" s="10"/>
      <c r="MD283" s="10"/>
      <c r="ME283" s="131">
        <f>(COUNTIF($C283:$D283,$NN$1))</f>
        <v>0</v>
      </c>
      <c r="MF283" s="131">
        <f>(COUNTIF($E283:$H283,$NN$1))</f>
        <v>0</v>
      </c>
      <c r="MG283" s="10"/>
      <c r="MH283" s="10"/>
      <c r="MI283" s="131">
        <f>(COUNTIF($C283:$D283,$NN$1))</f>
        <v>0</v>
      </c>
      <c r="MJ283" s="131">
        <f>(COUNTIF($E283:$H283,$NN$1))</f>
        <v>0</v>
      </c>
      <c r="MK283" s="10"/>
      <c r="ML283" s="10"/>
      <c r="MM283" s="131">
        <f>(COUNTIF($C283:$D283,$NN$1))</f>
        <v>0</v>
      </c>
      <c r="MN283" s="131">
        <f>(COUNTIF($E283:$H283,$NN$1))</f>
        <v>0</v>
      </c>
      <c r="MO283" s="10"/>
      <c r="MP283" s="10"/>
      <c r="MQ283" s="131">
        <f>(COUNTIF($C283:$D283,$NN$1))</f>
        <v>0</v>
      </c>
      <c r="MR283" s="131">
        <f>(COUNTIF($E283:$H283,$NN$1))</f>
        <v>0</v>
      </c>
      <c r="MS283" s="10"/>
      <c r="MT283" s="10"/>
      <c r="MU283" s="131">
        <f>(COUNTIF($C283:$D283,$NN$1))</f>
        <v>0</v>
      </c>
      <c r="MV283" s="131">
        <f>(COUNTIF($E283:$H283,$NN$1))</f>
        <v>0</v>
      </c>
      <c r="MW283" s="10"/>
      <c r="MX283" s="10"/>
      <c r="MY283" s="131">
        <f>(COUNTIF($C283:$D283,$NN$1))</f>
        <v>0</v>
      </c>
      <c r="MZ283" s="131">
        <f>(COUNTIF($E283:$H283,$NN$1))</f>
        <v>0</v>
      </c>
      <c r="NA283" s="10"/>
      <c r="NB283" s="10"/>
      <c r="NC283" s="131">
        <f>(COUNTIF($C283:$D283,$NN$1))</f>
        <v>0</v>
      </c>
      <c r="ND283" s="131">
        <f>(COUNTIF($E283:$H283,$NN$1))</f>
        <v>0</v>
      </c>
      <c r="NE283" s="10"/>
      <c r="NF283" s="10"/>
      <c r="NG283" s="131">
        <f>(COUNTIF($C283:$D283,$NN$1))</f>
        <v>0</v>
      </c>
      <c r="NH283" s="131">
        <f>(COUNTIF($E283:$H283,$NN$1))</f>
        <v>0</v>
      </c>
      <c r="NI283" s="10"/>
      <c r="NJ283" s="10"/>
      <c r="NK283" s="131">
        <f>(COUNTIF($C283:$D283,$NN$1))</f>
        <v>0</v>
      </c>
      <c r="NL283" s="131">
        <f>(COUNTIF($E283:$H283,$NN$1))</f>
        <v>0</v>
      </c>
      <c r="NM283" s="10"/>
      <c r="NN283" s="10"/>
      <c r="NO283" s="131">
        <f>(COUNTIF($C283:$D283,$NN$1))</f>
        <v>0</v>
      </c>
      <c r="NP283" s="131">
        <f>(COUNTIF($E283:$H283,$NN$1))</f>
        <v>0</v>
      </c>
      <c r="NQ283" s="10"/>
      <c r="NR283" s="10"/>
      <c r="NS283" s="10"/>
      <c r="NT283" s="134">
        <f t="shared" si="1773"/>
        <v>0</v>
      </c>
      <c r="NU283" s="134">
        <f t="shared" si="1774"/>
        <v>0</v>
      </c>
      <c r="NV283" s="134">
        <f t="shared" si="1775"/>
        <v>0</v>
      </c>
      <c r="NW283" s="134">
        <f t="shared" si="1776"/>
        <v>0</v>
      </c>
      <c r="NX283" s="129"/>
      <c r="NY283" s="136">
        <f t="shared" si="1580"/>
        <v>0</v>
      </c>
      <c r="NZ283" s="136">
        <f t="shared" si="1581"/>
        <v>1</v>
      </c>
      <c r="OA283" s="136">
        <f t="shared" si="1582"/>
        <v>4</v>
      </c>
      <c r="OB283" s="136">
        <f t="shared" si="1583"/>
        <v>0</v>
      </c>
    </row>
    <row r="284" spans="1:392" s="28" customFormat="1" ht="20.25" customHeight="1">
      <c r="A284" s="2">
        <v>2</v>
      </c>
      <c r="B284" s="2" t="s">
        <v>0</v>
      </c>
      <c r="C284" s="5" t="s">
        <v>294</v>
      </c>
      <c r="D284" s="5" t="s">
        <v>294</v>
      </c>
      <c r="E284" s="13" t="s">
        <v>294</v>
      </c>
      <c r="F284" s="13" t="s">
        <v>294</v>
      </c>
      <c r="G284" s="13" t="s">
        <v>294</v>
      </c>
      <c r="H284" s="13" t="s">
        <v>294</v>
      </c>
      <c r="I284" s="92"/>
      <c r="J284" s="92"/>
      <c r="K284">
        <v>6</v>
      </c>
      <c r="L284"/>
      <c r="M284" s="10"/>
      <c r="N284" s="10">
        <v>2</v>
      </c>
      <c r="O284" s="10">
        <v>4</v>
      </c>
      <c r="P284" s="10"/>
      <c r="Q284" s="10"/>
      <c r="R284" s="10"/>
      <c r="S284" s="131">
        <f t="shared" si="1777"/>
        <v>0</v>
      </c>
      <c r="T284" s="131">
        <f t="shared" si="1778"/>
        <v>0</v>
      </c>
      <c r="U284" s="10"/>
      <c r="V284" s="10"/>
      <c r="W284" s="131">
        <f>(COUNTIF($C284:$D284,$V$1))</f>
        <v>0</v>
      </c>
      <c r="X284" s="131">
        <f>(COUNTIF($E284:$H284,$V$1))</f>
        <v>0</v>
      </c>
      <c r="Y284" s="10"/>
      <c r="Z284" s="10"/>
      <c r="AA284" s="131">
        <f>(COUNTIF($C284:$D284,$Z$1))</f>
        <v>0</v>
      </c>
      <c r="AB284" s="131">
        <f>(COUNTIF($E284:$H284,$Z$1))</f>
        <v>0</v>
      </c>
      <c r="AC284" s="10"/>
      <c r="AD284" s="10"/>
      <c r="AE284" s="131">
        <f>(COUNTIF($C284:$D284,$AD$1))</f>
        <v>0</v>
      </c>
      <c r="AF284" s="131">
        <f>(COUNTIF($E284:$H284,$AD$1))</f>
        <v>0</v>
      </c>
      <c r="AG284" s="10"/>
      <c r="AH284" s="10"/>
      <c r="AI284" s="131">
        <f>(COUNTIF($C284:$D284,$AH$1))</f>
        <v>0</v>
      </c>
      <c r="AJ284" s="131">
        <f>(COUNTIF($E284:$H284,$AH$1))</f>
        <v>0</v>
      </c>
      <c r="AK284" s="10"/>
      <c r="AL284" s="10"/>
      <c r="AM284" s="131">
        <f>(COUNTIF($C284:$D284,$AL$1))</f>
        <v>0</v>
      </c>
      <c r="AN284" s="131">
        <f>(COUNTIF($E284:$H284,$AL$1))</f>
        <v>0</v>
      </c>
      <c r="AO284" s="10"/>
      <c r="AP284" s="10"/>
      <c r="AQ284" s="131">
        <f>(COUNTIF($C284:$D284,$AP$1))</f>
        <v>0</v>
      </c>
      <c r="AR284" s="131">
        <f>(COUNTIF($E284:$H284,$AP$1))</f>
        <v>0</v>
      </c>
      <c r="AS284" s="10"/>
      <c r="AT284" s="10"/>
      <c r="AU284" s="131">
        <f>(COUNTIF($C284:$D284,$AT$1))</f>
        <v>0</v>
      </c>
      <c r="AV284" s="131">
        <f>(COUNTIF($E284:$H284,$AT$1))</f>
        <v>0</v>
      </c>
      <c r="AW284" s="10"/>
      <c r="AX284" s="10"/>
      <c r="AY284" s="131">
        <f>(COUNTIF($C284:$D284,$AX$1))</f>
        <v>0</v>
      </c>
      <c r="AZ284" s="131">
        <f>(COUNTIF($E284:$H284,$AX$1))</f>
        <v>0</v>
      </c>
      <c r="BA284" s="10"/>
      <c r="BB284" s="10"/>
      <c r="BC284" s="131">
        <f>(COUNTIF($C284:$D284,$BB$1))</f>
        <v>0</v>
      </c>
      <c r="BD284" s="131">
        <f>(COUNTIF($E284:$H284,$BB$1))</f>
        <v>0</v>
      </c>
      <c r="BE284" s="10"/>
      <c r="BF284" s="10"/>
      <c r="BG284" s="131">
        <f>(COUNTIF($C284:$D284,$BF$1))</f>
        <v>0</v>
      </c>
      <c r="BH284" s="131">
        <f>(COUNTIF($E284:$H284,$BF$1))</f>
        <v>0</v>
      </c>
      <c r="BI284" s="10"/>
      <c r="BJ284" s="10"/>
      <c r="BK284" s="131">
        <f>(COUNTIF($C284:$D284,$BJ$1))</f>
        <v>0</v>
      </c>
      <c r="BL284" s="131">
        <f>(COUNTIF($E284:$H284,$BJ$1))</f>
        <v>0</v>
      </c>
      <c r="BM284" s="10"/>
      <c r="BN284" s="10"/>
      <c r="BO284" s="131">
        <f>(COUNTIF($C284:$D284,$BN$1))</f>
        <v>0</v>
      </c>
      <c r="BP284" s="131">
        <f>(COUNTIF($E284:$H284,$BN$1))</f>
        <v>0</v>
      </c>
      <c r="BQ284" s="10"/>
      <c r="BR284" s="10"/>
      <c r="BS284" s="131">
        <f>(COUNTIF($C284:$D284,$BR$1))</f>
        <v>0</v>
      </c>
      <c r="BT284" s="131">
        <f>(COUNTIF($E284:$H284,$BR$1))</f>
        <v>0</v>
      </c>
      <c r="BU284" s="10"/>
      <c r="BV284" s="10"/>
      <c r="BW284" s="131">
        <f>(COUNTIF($C284:$D284,$BV$1))</f>
        <v>0</v>
      </c>
      <c r="BX284" s="131">
        <f>(COUNTIF($E284:$H284,$BV$1))</f>
        <v>0</v>
      </c>
      <c r="BY284" s="10"/>
      <c r="BZ284" s="10"/>
      <c r="CA284" s="131">
        <f>(COUNTIF($C284:$D284,$BZ$1))</f>
        <v>0</v>
      </c>
      <c r="CB284" s="131">
        <f>(COUNTIF($E284:$H284,$BZ$1))</f>
        <v>0</v>
      </c>
      <c r="CC284" s="10"/>
      <c r="CD284" s="10"/>
      <c r="CE284" s="131">
        <f>(COUNTIF($C284:$D284,$CD$1))</f>
        <v>0</v>
      </c>
      <c r="CF284" s="131">
        <f>(COUNTIF($E284:$H284,$CD$1))</f>
        <v>0</v>
      </c>
      <c r="CG284" s="10"/>
      <c r="CH284" s="10"/>
      <c r="CI284" s="131">
        <f>(COUNTIF($C284:$D284,$CH$1))</f>
        <v>0</v>
      </c>
      <c r="CJ284" s="131">
        <f>(COUNTIF($E284:$H284,$CH$1))</f>
        <v>0</v>
      </c>
      <c r="CK284" s="10"/>
      <c r="CL284" s="10"/>
      <c r="CM284" s="131">
        <f>(COUNTIF($C284:$D284,$CL$1))</f>
        <v>0</v>
      </c>
      <c r="CN284" s="131">
        <f>(COUNTIF($E284:$H284,$CL$1))</f>
        <v>0</v>
      </c>
      <c r="CO284" s="10"/>
      <c r="CP284" s="10"/>
      <c r="CQ284" s="131">
        <f>(COUNTIF($C284:$D284,$CP$1))</f>
        <v>0</v>
      </c>
      <c r="CR284" s="131">
        <f>(COUNTIF($E284:$H284,$CP$1))</f>
        <v>0</v>
      </c>
      <c r="CS284" s="10"/>
      <c r="CT284" s="10"/>
      <c r="CU284" s="131">
        <f>(COUNTIF($C284:$D284,$CT$1))</f>
        <v>0</v>
      </c>
      <c r="CV284" s="131">
        <f>(COUNTIF($E284:$H284,$CT$1))</f>
        <v>0</v>
      </c>
      <c r="CW284" s="10"/>
      <c r="CX284" s="10"/>
      <c r="CY284" s="131">
        <f>(COUNTIF($C284:$D284,$CX$1))</f>
        <v>0</v>
      </c>
      <c r="CZ284" s="131">
        <f>(COUNTIF($E284:$H284,$CX$1))</f>
        <v>0</v>
      </c>
      <c r="DA284" s="10"/>
      <c r="DB284" s="10"/>
      <c r="DC284" s="131">
        <f>(COUNTIF($C284:$D284,$DB$1))</f>
        <v>0</v>
      </c>
      <c r="DD284" s="131">
        <f>(COUNTIF($E284:$H284,$DB$1))</f>
        <v>0</v>
      </c>
      <c r="DE284" s="10"/>
      <c r="DF284" s="10"/>
      <c r="DG284" s="131">
        <f>(COUNTIF($C284:$D284,$DF$1))</f>
        <v>0</v>
      </c>
      <c r="DH284" s="131">
        <f>(COUNTIF($E284:$H284,$DF$1))</f>
        <v>0</v>
      </c>
      <c r="DI284" s="10"/>
      <c r="DJ284" s="10"/>
      <c r="DK284" s="131">
        <f>(COUNTIF($C284:$D284,$DJ$1))</f>
        <v>0</v>
      </c>
      <c r="DL284" s="131">
        <f>(COUNTIF($E284:$H284,$DJ$1))</f>
        <v>0</v>
      </c>
      <c r="DM284" s="10"/>
      <c r="DN284" s="10"/>
      <c r="DO284" s="131">
        <f>(COUNTIF($C284:$D284,$DN$1))</f>
        <v>0</v>
      </c>
      <c r="DP284" s="131">
        <f>(COUNTIF($E284:$H284,$DN$1))</f>
        <v>0</v>
      </c>
      <c r="DQ284" s="10"/>
      <c r="DR284" s="10"/>
      <c r="DS284" s="131">
        <f>(COUNTIF($C284:$D284,$DR$1))</f>
        <v>0</v>
      </c>
      <c r="DT284" s="131">
        <f>(COUNTIF($E284:$H284,$DR$1))</f>
        <v>0</v>
      </c>
      <c r="DU284" s="10"/>
      <c r="DV284" s="10"/>
      <c r="DW284" s="131">
        <f>(COUNTIF($C284:$D284,$DV$1))</f>
        <v>0</v>
      </c>
      <c r="DX284" s="131">
        <f>(COUNTIF($E284:$H284,$DV$1))</f>
        <v>0</v>
      </c>
      <c r="DY284" s="10"/>
      <c r="DZ284" s="10"/>
      <c r="EA284" s="131">
        <f>(COUNTIF($C284:$D284,$DZ$1))</f>
        <v>0</v>
      </c>
      <c r="EB284" s="131">
        <f>(COUNTIF($E284:$H284,$DZ$1))</f>
        <v>0</v>
      </c>
      <c r="EC284" s="10"/>
      <c r="ED284" s="10"/>
      <c r="EE284" s="131">
        <f>(COUNTIF($C284:$D284,$ED$1))</f>
        <v>0</v>
      </c>
      <c r="EF284" s="131">
        <f>(COUNTIF($E284:$H284,$ED$1))</f>
        <v>0</v>
      </c>
      <c r="EG284" s="10"/>
      <c r="EH284" s="10"/>
      <c r="EI284" s="131">
        <f>(COUNTIF($C284:$D284,$EH$1))</f>
        <v>0</v>
      </c>
      <c r="EJ284" s="131">
        <f>(COUNTIF($E284:$H284,$EH$1))</f>
        <v>0</v>
      </c>
      <c r="EK284" s="10"/>
      <c r="EL284" s="10"/>
      <c r="EM284" s="131">
        <f>(COUNTIF($C284:$D284,$EL$1))</f>
        <v>0</v>
      </c>
      <c r="EN284" s="131">
        <f>(COUNTIF($E284:$H284,$EL$1))</f>
        <v>0</v>
      </c>
      <c r="EO284" s="10"/>
      <c r="EP284" s="10"/>
      <c r="EQ284" s="131">
        <f>(COUNTIF($C284:$D284,$EP$1))</f>
        <v>0</v>
      </c>
      <c r="ER284" s="131">
        <f>(COUNTIF($E284:$H284,$EP$1))</f>
        <v>0</v>
      </c>
      <c r="ES284" s="10"/>
      <c r="ET284" s="10"/>
      <c r="EU284" s="131">
        <f>(COUNTIF($C284:$D284,$ET$1))</f>
        <v>0</v>
      </c>
      <c r="EV284" s="131">
        <f>(COUNTIF($E284:$H284,$ET$1))</f>
        <v>0</v>
      </c>
      <c r="EW284" s="10"/>
      <c r="EX284" s="10"/>
      <c r="EY284" s="131">
        <f>(COUNTIF($C284:$D284,$EX$1))</f>
        <v>0</v>
      </c>
      <c r="EZ284" s="131">
        <f>(COUNTIF($E284:$H284,$EX$1))</f>
        <v>0</v>
      </c>
      <c r="FA284" s="10"/>
      <c r="FB284" s="10"/>
      <c r="FC284" s="131">
        <f>(COUNTIF($C284:$D284,$FB$1))</f>
        <v>0</v>
      </c>
      <c r="FD284" s="131">
        <f>(COUNTIF($E284:$H284,$FB$1))</f>
        <v>0</v>
      </c>
      <c r="FE284" s="10"/>
      <c r="FF284" s="10"/>
      <c r="FG284" s="131">
        <f>(COUNTIF($C284:$D284,$FF$1))</f>
        <v>0</v>
      </c>
      <c r="FH284" s="131">
        <f>(COUNTIF($E284:$H284,$FF$1))</f>
        <v>0</v>
      </c>
      <c r="FI284" s="10"/>
      <c r="FJ284" s="10"/>
      <c r="FK284" s="131">
        <f>(COUNTIF($C284:$D284,$FJ$1))</f>
        <v>0</v>
      </c>
      <c r="FL284" s="131">
        <f>(COUNTIF($E284:$H284,$FJ$1))</f>
        <v>0</v>
      </c>
      <c r="FM284" s="10"/>
      <c r="FN284" s="10"/>
      <c r="FO284" s="131">
        <f>(COUNTIF($C284:$D284,$FN$1))</f>
        <v>0</v>
      </c>
      <c r="FP284" s="131">
        <f>(COUNTIF($E284:$H284,$FN$1))</f>
        <v>0</v>
      </c>
      <c r="FQ284" s="10"/>
      <c r="FR284" s="10"/>
      <c r="FS284" s="131">
        <f>(COUNTIF($C284:$D284,$FR$1))</f>
        <v>0</v>
      </c>
      <c r="FT284" s="131">
        <f>(COUNTIF($E284:$H284,$FR$1))</f>
        <v>0</v>
      </c>
      <c r="FU284" s="10"/>
      <c r="FV284" s="10"/>
      <c r="FW284" s="131">
        <f>(COUNTIF($C284:$D284,$FV$1))</f>
        <v>0</v>
      </c>
      <c r="FX284" s="131">
        <f>(COUNTIF($E284:$H284,$FV$1))</f>
        <v>0</v>
      </c>
      <c r="FY284" s="10"/>
      <c r="FZ284" s="10"/>
      <c r="GA284" s="131">
        <f>(COUNTIF($C284:$D284,$FZ$1))</f>
        <v>0</v>
      </c>
      <c r="GB284" s="131">
        <f>(COUNTIF($E284:$H284,$FZ$1))</f>
        <v>0</v>
      </c>
      <c r="GC284" s="10"/>
      <c r="GD284" s="10"/>
      <c r="GE284" s="131">
        <f>(COUNTIF($C284:$D284,$GD$1))</f>
        <v>0</v>
      </c>
      <c r="GF284" s="131">
        <f>(COUNTIF($E284:$H284,$GD$1))</f>
        <v>0</v>
      </c>
      <c r="GG284" s="10"/>
      <c r="GH284" s="10"/>
      <c r="GI284" s="131">
        <f>(COUNTIF($C284:$D284,$GH$1))</f>
        <v>0</v>
      </c>
      <c r="GJ284" s="131">
        <f>(COUNTIF($E284:$H284,$GH$1))</f>
        <v>0</v>
      </c>
      <c r="GK284" s="10"/>
      <c r="GL284" s="10"/>
      <c r="GM284" s="131">
        <f>(COUNTIF($C284:$D284,$GL$1))</f>
        <v>0</v>
      </c>
      <c r="GN284" s="131">
        <f>(COUNTIF($E284:$H284,$GL$1))</f>
        <v>0</v>
      </c>
      <c r="GO284" s="10"/>
      <c r="GP284" s="10"/>
      <c r="GQ284" s="131">
        <f>(COUNTIF($C284:$D284,$GP$1))</f>
        <v>0</v>
      </c>
      <c r="GR284" s="131">
        <f>(COUNTIF($E284:$H284,$GP$1))</f>
        <v>0</v>
      </c>
      <c r="GS284" s="10"/>
      <c r="GT284" s="10"/>
      <c r="GU284" s="131">
        <f>(COUNTIF($C284:$D284,$GT$1))</f>
        <v>0</v>
      </c>
      <c r="GV284" s="131">
        <f>(COUNTIF($E284:$H284,$GT$1))</f>
        <v>0</v>
      </c>
      <c r="GW284" s="10"/>
      <c r="GX284" s="10"/>
      <c r="GY284" s="131">
        <f>(COUNTIF($C284:$D284,$GX$1))</f>
        <v>0</v>
      </c>
      <c r="GZ284" s="131">
        <f>(COUNTIF($E284:$H284,$GX$1))</f>
        <v>0</v>
      </c>
      <c r="HA284" s="10"/>
      <c r="HB284" s="10"/>
      <c r="HC284" s="131">
        <f>(COUNTIF($C284:$D284,$HB$1))</f>
        <v>0</v>
      </c>
      <c r="HD284" s="131">
        <f>(COUNTIF($E284:$H284,$HB$1))</f>
        <v>0</v>
      </c>
      <c r="HE284" s="10"/>
      <c r="HF284" s="10"/>
      <c r="HG284" s="131">
        <f>(COUNTIF($C284:$D284,$HF$1))</f>
        <v>0</v>
      </c>
      <c r="HH284" s="131">
        <f>(COUNTIF($E284:$H284,$HF$1))</f>
        <v>0</v>
      </c>
      <c r="HI284" s="10"/>
      <c r="HJ284" s="10"/>
      <c r="HK284" s="131">
        <f>(COUNTIF($C284:$D284,$HJ$1))</f>
        <v>0</v>
      </c>
      <c r="HL284" s="131">
        <f>(COUNTIF($E284:$H284,$HJ$1))</f>
        <v>0</v>
      </c>
      <c r="HM284" s="10"/>
      <c r="HN284" s="10"/>
      <c r="HO284" s="131">
        <f>(COUNTIF($C284:$D284,$HN$1))</f>
        <v>0</v>
      </c>
      <c r="HP284" s="131">
        <f>(COUNTIF($E284:$H284,$HN$1))</f>
        <v>0</v>
      </c>
      <c r="HQ284" s="10"/>
      <c r="HR284" s="10"/>
      <c r="HS284" s="131">
        <f>(COUNTIF($C284:$D284,$HR$1))</f>
        <v>0</v>
      </c>
      <c r="HT284" s="131">
        <f>(COUNTIF($E284:$H284,$HR$1))</f>
        <v>0</v>
      </c>
      <c r="HU284" s="10"/>
      <c r="HV284" s="10"/>
      <c r="HW284" s="131">
        <f>(COUNTIF($C284:$D284,$HV$1))</f>
        <v>0</v>
      </c>
      <c r="HX284" s="131">
        <f>(COUNTIF($E284:$H284,$HV$1))</f>
        <v>0</v>
      </c>
      <c r="HY284" s="10"/>
      <c r="HZ284" s="10"/>
      <c r="IA284" s="131">
        <f>(COUNTIF($C284:$D284,$HZ$1))</f>
        <v>0</v>
      </c>
      <c r="IB284" s="131">
        <f>(COUNTIF($E284:$H284,$HZ$1))</f>
        <v>0</v>
      </c>
      <c r="IC284" s="10"/>
      <c r="ID284" s="10"/>
      <c r="IE284" s="131">
        <f>(COUNTIF($C284:$D284,$ID$1))</f>
        <v>0</v>
      </c>
      <c r="IF284" s="131">
        <f>(COUNTIF($E284:$H284,$ID$1))</f>
        <v>0</v>
      </c>
      <c r="IG284" s="10"/>
      <c r="IH284" s="10"/>
      <c r="II284" s="131">
        <f>(COUNTIF($C284:$D284,$IH$1))</f>
        <v>0</v>
      </c>
      <c r="IJ284" s="131">
        <f>(COUNTIF($E284:$H284,$IH$1))</f>
        <v>0</v>
      </c>
      <c r="IK284" s="10"/>
      <c r="IL284" s="10"/>
      <c r="IM284" s="131">
        <f>(COUNTIF($C284:$D284,$IL$1))</f>
        <v>0</v>
      </c>
      <c r="IN284" s="131">
        <f>(COUNTIF($E284:$H284,$IL$1))</f>
        <v>0</v>
      </c>
      <c r="IO284" s="10"/>
      <c r="IP284" s="10"/>
      <c r="IQ284" s="131">
        <f>(COUNTIF($C284:$D284,$IP$1))</f>
        <v>0</v>
      </c>
      <c r="IR284" s="131">
        <f>(COUNTIF($E284:$H284,$IP$1))</f>
        <v>0</v>
      </c>
      <c r="IS284" s="10"/>
      <c r="IT284" s="10"/>
      <c r="IU284" s="131">
        <f>(COUNTIF($C284:$D284,$IT$1))</f>
        <v>0</v>
      </c>
      <c r="IV284" s="131">
        <f>(COUNTIF($E284:$H284,$IT$1))</f>
        <v>0</v>
      </c>
      <c r="IW284" s="10"/>
      <c r="IX284" s="10"/>
      <c r="IY284" s="131">
        <f>(COUNTIF($C284:$D284,$IX$1))</f>
        <v>0</v>
      </c>
      <c r="IZ284" s="131">
        <f>(COUNTIF($E284:$H284,$IX$1))</f>
        <v>0</v>
      </c>
      <c r="JA284" s="10"/>
      <c r="JB284" s="10"/>
      <c r="JC284" s="131">
        <f>(COUNTIF($C284:$D284,$JB$1))</f>
        <v>0</v>
      </c>
      <c r="JD284" s="131">
        <f>(COUNTIF($E284:$H284,$JB$1))</f>
        <v>0</v>
      </c>
      <c r="JE284" s="10"/>
      <c r="JF284" s="10"/>
      <c r="JG284" s="131">
        <f>(COUNTIF($C284:$D284,$JF$1))</f>
        <v>0</v>
      </c>
      <c r="JH284" s="131">
        <f>(COUNTIF($E284:$H284,$JF$1))</f>
        <v>0</v>
      </c>
      <c r="JI284" s="10"/>
      <c r="JJ284" s="10"/>
      <c r="JK284" s="131">
        <f>(COUNTIF($C284:$D284,$JJ$1))</f>
        <v>0</v>
      </c>
      <c r="JL284" s="131">
        <f>(COUNTIF($E284:$H284,$JJ$1))</f>
        <v>0</v>
      </c>
      <c r="JM284" s="10"/>
      <c r="JN284" s="10"/>
      <c r="JO284" s="131">
        <f>(COUNTIF($C284:$D284,$JN$1))</f>
        <v>0</v>
      </c>
      <c r="JP284" s="131">
        <f>(COUNTIF($E284:$H284,$JN$1))</f>
        <v>0</v>
      </c>
      <c r="JQ284" s="10"/>
      <c r="JR284" s="10"/>
      <c r="JS284" s="131">
        <f>(COUNTIF($C284:$D284,$JR$1))</f>
        <v>0</v>
      </c>
      <c r="JT284" s="131">
        <f>(COUNTIF($E284:$H284,$JR$1))</f>
        <v>0</v>
      </c>
      <c r="JU284" s="10"/>
      <c r="JV284" s="10"/>
      <c r="JW284" s="131">
        <f>(COUNTIF($C284:$D284,$JV$1))</f>
        <v>0</v>
      </c>
      <c r="JX284" s="131">
        <f>(COUNTIF($E284:$H284,$JV$1))</f>
        <v>0</v>
      </c>
      <c r="JY284" s="10"/>
      <c r="JZ284" s="10"/>
      <c r="KA284" s="131">
        <f>(COUNTIF($C284:$D284,$JZ$1))</f>
        <v>0</v>
      </c>
      <c r="KB284" s="131">
        <f>(COUNTIF($E284:$H284,$JZ$1))</f>
        <v>0</v>
      </c>
      <c r="KC284" s="10"/>
      <c r="KD284" s="10"/>
      <c r="KE284" s="131">
        <f>(COUNTIF($C284:$D284,$KD$1))</f>
        <v>0</v>
      </c>
      <c r="KF284" s="131">
        <f>(COUNTIF($E284:$H284,$KD$1))</f>
        <v>0</v>
      </c>
      <c r="KG284" s="10"/>
      <c r="KH284" s="10"/>
      <c r="KI284" s="131">
        <f>(COUNTIF($C284:$D284,$KH$1))</f>
        <v>2</v>
      </c>
      <c r="KJ284" s="131">
        <f>(COUNTIF($E284:$H284,$KH$1))</f>
        <v>4</v>
      </c>
      <c r="KK284" s="10"/>
      <c r="KL284" s="10"/>
      <c r="KM284" s="131">
        <f>(COUNTIF($C284:$D284,$KL$1))</f>
        <v>0</v>
      </c>
      <c r="KN284" s="131">
        <f>(COUNTIF($E284:$H284,$KL$1))</f>
        <v>0</v>
      </c>
      <c r="KO284" s="10"/>
      <c r="KP284" s="10"/>
      <c r="KQ284" s="131">
        <f>(COUNTIF($C284:$D284,$KP$1))</f>
        <v>0</v>
      </c>
      <c r="KR284" s="131">
        <f>(COUNTIF($E284:$H284,$KP$1))</f>
        <v>0</v>
      </c>
      <c r="KS284" s="10"/>
      <c r="KT284" s="10"/>
      <c r="KU284" s="131">
        <f>(COUNTIF($C284:$D284,$KT$1))</f>
        <v>0</v>
      </c>
      <c r="KV284" s="131">
        <f>(COUNTIF($E284:$H284,$KT$1))</f>
        <v>0</v>
      </c>
      <c r="KW284" s="10"/>
      <c r="KX284" s="10"/>
      <c r="KY284" s="131">
        <f>(COUNTIF($C284:$D284,$KX$1))</f>
        <v>0</v>
      </c>
      <c r="KZ284" s="131">
        <f>(COUNTIF($E284:$H284,$KX$1))</f>
        <v>0</v>
      </c>
      <c r="LA284" s="10"/>
      <c r="LB284" s="10"/>
      <c r="LC284" s="131">
        <f>(COUNTIF($C284:$D284,$LB$1))</f>
        <v>0</v>
      </c>
      <c r="LD284" s="131">
        <f>(COUNTIF($E284:$H284,$LB$1))</f>
        <v>0</v>
      </c>
      <c r="LE284" s="10"/>
      <c r="LF284" s="10"/>
      <c r="LG284" s="131">
        <f>(COUNTIF($C284:$D284,$NN$1))</f>
        <v>0</v>
      </c>
      <c r="LH284" s="131">
        <f>(COUNTIF($E284:$H284,$NN$1))</f>
        <v>0</v>
      </c>
      <c r="LI284" s="10"/>
      <c r="LJ284" s="10"/>
      <c r="LK284" s="131">
        <f>(COUNTIF($C284:$D284,$NN$1))</f>
        <v>0</v>
      </c>
      <c r="LL284" s="131">
        <f>(COUNTIF($E284:$H284,$NN$1))</f>
        <v>0</v>
      </c>
      <c r="LM284" s="10"/>
      <c r="LN284" s="10"/>
      <c r="LO284" s="131">
        <f>(COUNTIF($C284:$D284,$NN$1))</f>
        <v>0</v>
      </c>
      <c r="LP284" s="131">
        <f>(COUNTIF($E284:$H284,$NN$1))</f>
        <v>0</v>
      </c>
      <c r="LQ284" s="10"/>
      <c r="LR284" s="10"/>
      <c r="LS284" s="131">
        <f>(COUNTIF($C284:$D284,$NN$1))</f>
        <v>0</v>
      </c>
      <c r="LT284" s="131">
        <f>(COUNTIF($E284:$H284,$NN$1))</f>
        <v>0</v>
      </c>
      <c r="LU284" s="10"/>
      <c r="LV284" s="10"/>
      <c r="LW284" s="131">
        <f>(COUNTIF($C284:$D284,$NN$1))</f>
        <v>0</v>
      </c>
      <c r="LX284" s="131">
        <f>(COUNTIF($E284:$H284,$NN$1))</f>
        <v>0</v>
      </c>
      <c r="LY284" s="10"/>
      <c r="LZ284" s="10"/>
      <c r="MA284" s="131">
        <f>(COUNTIF($C284:$D284,$NN$1))</f>
        <v>0</v>
      </c>
      <c r="MB284" s="131">
        <f>(COUNTIF($E284:$H284,$NN$1))</f>
        <v>0</v>
      </c>
      <c r="MC284" s="10"/>
      <c r="MD284" s="10"/>
      <c r="ME284" s="131">
        <f>(COUNTIF($C284:$D284,$NN$1))</f>
        <v>0</v>
      </c>
      <c r="MF284" s="131">
        <f>(COUNTIF($E284:$H284,$NN$1))</f>
        <v>0</v>
      </c>
      <c r="MG284" s="10"/>
      <c r="MH284" s="10"/>
      <c r="MI284" s="131">
        <f>(COUNTIF($C284:$D284,$NN$1))</f>
        <v>0</v>
      </c>
      <c r="MJ284" s="131">
        <f>(COUNTIF($E284:$H284,$NN$1))</f>
        <v>0</v>
      </c>
      <c r="MK284" s="10"/>
      <c r="ML284" s="10"/>
      <c r="MM284" s="131">
        <f>(COUNTIF($C284:$D284,$NN$1))</f>
        <v>0</v>
      </c>
      <c r="MN284" s="131">
        <f>(COUNTIF($E284:$H284,$NN$1))</f>
        <v>0</v>
      </c>
      <c r="MO284" s="10"/>
      <c r="MP284" s="10"/>
      <c r="MQ284" s="131">
        <f>(COUNTIF($C284:$D284,$NN$1))</f>
        <v>0</v>
      </c>
      <c r="MR284" s="131">
        <f>(COUNTIF($E284:$H284,$NN$1))</f>
        <v>0</v>
      </c>
      <c r="MS284" s="10"/>
      <c r="MT284" s="10"/>
      <c r="MU284" s="131">
        <f>(COUNTIF($C284:$D284,$NN$1))</f>
        <v>0</v>
      </c>
      <c r="MV284" s="131">
        <f>(COUNTIF($E284:$H284,$NN$1))</f>
        <v>0</v>
      </c>
      <c r="MW284" s="10"/>
      <c r="MX284" s="10"/>
      <c r="MY284" s="131">
        <f>(COUNTIF($C284:$D284,$NN$1))</f>
        <v>0</v>
      </c>
      <c r="MZ284" s="131">
        <f>(COUNTIF($E284:$H284,$NN$1))</f>
        <v>0</v>
      </c>
      <c r="NA284" s="10"/>
      <c r="NB284" s="10"/>
      <c r="NC284" s="131">
        <f>(COUNTIF($C284:$D284,$NN$1))</f>
        <v>0</v>
      </c>
      <c r="ND284" s="131">
        <f>(COUNTIF($E284:$H284,$NN$1))</f>
        <v>0</v>
      </c>
      <c r="NE284" s="10"/>
      <c r="NF284" s="10"/>
      <c r="NG284" s="131">
        <f>(COUNTIF($C284:$D284,$NN$1))</f>
        <v>0</v>
      </c>
      <c r="NH284" s="131">
        <f>(COUNTIF($E284:$H284,$NN$1))</f>
        <v>0</v>
      </c>
      <c r="NI284" s="10"/>
      <c r="NJ284" s="10"/>
      <c r="NK284" s="131">
        <f>(COUNTIF($C284:$D284,$NN$1))</f>
        <v>0</v>
      </c>
      <c r="NL284" s="131">
        <f>(COUNTIF($E284:$H284,$NN$1))</f>
        <v>0</v>
      </c>
      <c r="NM284" s="10"/>
      <c r="NN284" s="10"/>
      <c r="NO284" s="131">
        <f>(COUNTIF($C284:$D284,$NN$1))</f>
        <v>0</v>
      </c>
      <c r="NP284" s="131">
        <f>(COUNTIF($E284:$H284,$NN$1))</f>
        <v>0</v>
      </c>
      <c r="NQ284" s="10"/>
      <c r="NR284" s="10"/>
      <c r="NS284" s="10"/>
      <c r="NT284" s="134">
        <f t="shared" si="1773"/>
        <v>0</v>
      </c>
      <c r="NU284" s="134">
        <f t="shared" si="1774"/>
        <v>0</v>
      </c>
      <c r="NV284" s="134">
        <f t="shared" si="1775"/>
        <v>0</v>
      </c>
      <c r="NW284" s="134">
        <f t="shared" si="1776"/>
        <v>0</v>
      </c>
      <c r="NX284" s="129"/>
      <c r="NY284" s="136">
        <f t="shared" si="1580"/>
        <v>0</v>
      </c>
      <c r="NZ284" s="136">
        <f t="shared" si="1581"/>
        <v>2</v>
      </c>
      <c r="OA284" s="136">
        <f t="shared" si="1582"/>
        <v>4</v>
      </c>
      <c r="OB284" s="136">
        <f t="shared" si="1583"/>
        <v>0</v>
      </c>
    </row>
    <row r="285" spans="1:392" s="28" customFormat="1" ht="20.25" customHeight="1">
      <c r="A285" s="2">
        <v>2</v>
      </c>
      <c r="B285" s="2" t="s">
        <v>1</v>
      </c>
      <c r="C285" s="5" t="s">
        <v>294</v>
      </c>
      <c r="D285" s="5" t="s">
        <v>294</v>
      </c>
      <c r="E285" s="13" t="s">
        <v>294</v>
      </c>
      <c r="F285" s="13" t="s">
        <v>294</v>
      </c>
      <c r="G285" s="13" t="s">
        <v>294</v>
      </c>
      <c r="H285" s="13" t="s">
        <v>294</v>
      </c>
      <c r="I285" s="92"/>
      <c r="J285" s="92"/>
      <c r="K285">
        <v>6</v>
      </c>
      <c r="L285"/>
      <c r="M285" s="10"/>
      <c r="N285" s="10">
        <v>2</v>
      </c>
      <c r="O285" s="10">
        <v>4</v>
      </c>
      <c r="P285" s="10"/>
      <c r="Q285" s="10"/>
      <c r="R285" s="10"/>
      <c r="S285" s="131">
        <f t="shared" si="1777"/>
        <v>0</v>
      </c>
      <c r="T285" s="131">
        <f t="shared" si="1778"/>
        <v>0</v>
      </c>
      <c r="U285" s="10"/>
      <c r="V285" s="10"/>
      <c r="W285" s="131">
        <f>(COUNTIF($C285:$D285,$V$1))</f>
        <v>0</v>
      </c>
      <c r="X285" s="131">
        <f>(COUNTIF($E285:$H285,$V$1))</f>
        <v>0</v>
      </c>
      <c r="Y285" s="10"/>
      <c r="Z285" s="10"/>
      <c r="AA285" s="131">
        <f>(COUNTIF($C285:$D285,$Z$1))</f>
        <v>0</v>
      </c>
      <c r="AB285" s="131">
        <f>(COUNTIF($E285:$H285,$Z$1))</f>
        <v>0</v>
      </c>
      <c r="AC285" s="10"/>
      <c r="AD285" s="10"/>
      <c r="AE285" s="131">
        <f>(COUNTIF($C285:$D285,$AD$1))</f>
        <v>0</v>
      </c>
      <c r="AF285" s="131">
        <f>(COUNTIF($E285:$H285,$AD$1))</f>
        <v>0</v>
      </c>
      <c r="AG285" s="10"/>
      <c r="AH285" s="10"/>
      <c r="AI285" s="131">
        <f>(COUNTIF($C285:$D285,$AH$1))</f>
        <v>0</v>
      </c>
      <c r="AJ285" s="131">
        <f>(COUNTIF($E285:$H285,$AH$1))</f>
        <v>0</v>
      </c>
      <c r="AK285" s="10"/>
      <c r="AL285" s="10"/>
      <c r="AM285" s="131">
        <f>(COUNTIF($C285:$D285,$AL$1))</f>
        <v>0</v>
      </c>
      <c r="AN285" s="131">
        <f>(COUNTIF($E285:$H285,$AL$1))</f>
        <v>0</v>
      </c>
      <c r="AO285" s="10"/>
      <c r="AP285" s="10"/>
      <c r="AQ285" s="131">
        <f>(COUNTIF($C285:$D285,$AP$1))</f>
        <v>0</v>
      </c>
      <c r="AR285" s="131">
        <f>(COUNTIF($E285:$H285,$AP$1))</f>
        <v>0</v>
      </c>
      <c r="AS285" s="10"/>
      <c r="AT285" s="10"/>
      <c r="AU285" s="131">
        <f>(COUNTIF($C285:$D285,$AT$1))</f>
        <v>0</v>
      </c>
      <c r="AV285" s="131">
        <f>(COUNTIF($E285:$H285,$AT$1))</f>
        <v>0</v>
      </c>
      <c r="AW285" s="10"/>
      <c r="AX285" s="10"/>
      <c r="AY285" s="131">
        <f>(COUNTIF($C285:$D285,$AX$1))</f>
        <v>0</v>
      </c>
      <c r="AZ285" s="131">
        <f>(COUNTIF($E285:$H285,$AX$1))</f>
        <v>0</v>
      </c>
      <c r="BA285" s="10"/>
      <c r="BB285" s="10"/>
      <c r="BC285" s="131">
        <f>(COUNTIF($C285:$D285,$BB$1))</f>
        <v>0</v>
      </c>
      <c r="BD285" s="131">
        <f>(COUNTIF($E285:$H285,$BB$1))</f>
        <v>0</v>
      </c>
      <c r="BE285" s="10"/>
      <c r="BF285" s="10"/>
      <c r="BG285" s="131">
        <f>(COUNTIF($C285:$D285,$BF$1))</f>
        <v>0</v>
      </c>
      <c r="BH285" s="131">
        <f>(COUNTIF($E285:$H285,$BF$1))</f>
        <v>0</v>
      </c>
      <c r="BI285" s="10"/>
      <c r="BJ285" s="10"/>
      <c r="BK285" s="131">
        <f>(COUNTIF($C285:$D285,$BJ$1))</f>
        <v>0</v>
      </c>
      <c r="BL285" s="131">
        <f>(COUNTIF($E285:$H285,$BJ$1))</f>
        <v>0</v>
      </c>
      <c r="BM285" s="10"/>
      <c r="BN285" s="10"/>
      <c r="BO285" s="131">
        <f>(COUNTIF($C285:$D285,$BN$1))</f>
        <v>0</v>
      </c>
      <c r="BP285" s="131">
        <f>(COUNTIF($E285:$H285,$BN$1))</f>
        <v>0</v>
      </c>
      <c r="BQ285" s="10"/>
      <c r="BR285" s="10"/>
      <c r="BS285" s="131">
        <f>(COUNTIF($C285:$D285,$BR$1))</f>
        <v>0</v>
      </c>
      <c r="BT285" s="131">
        <f>(COUNTIF($E285:$H285,$BR$1))</f>
        <v>0</v>
      </c>
      <c r="BU285" s="10"/>
      <c r="BV285" s="10"/>
      <c r="BW285" s="131">
        <f>(COUNTIF($C285:$D285,$BV$1))</f>
        <v>0</v>
      </c>
      <c r="BX285" s="131">
        <f>(COUNTIF($E285:$H285,$BV$1))</f>
        <v>0</v>
      </c>
      <c r="BY285" s="10"/>
      <c r="BZ285" s="10"/>
      <c r="CA285" s="131">
        <f>(COUNTIF($C285:$D285,$BZ$1))</f>
        <v>0</v>
      </c>
      <c r="CB285" s="131">
        <f>(COUNTIF($E285:$H285,$BZ$1))</f>
        <v>0</v>
      </c>
      <c r="CC285" s="10"/>
      <c r="CD285" s="10"/>
      <c r="CE285" s="131">
        <f>(COUNTIF($C285:$D285,$CD$1))</f>
        <v>0</v>
      </c>
      <c r="CF285" s="131">
        <f>(COUNTIF($E285:$H285,$CD$1))</f>
        <v>0</v>
      </c>
      <c r="CG285" s="10"/>
      <c r="CH285" s="10"/>
      <c r="CI285" s="131">
        <f>(COUNTIF($C285:$D285,$CH$1))</f>
        <v>0</v>
      </c>
      <c r="CJ285" s="131">
        <f>(COUNTIF($E285:$H285,$CH$1))</f>
        <v>0</v>
      </c>
      <c r="CK285" s="10"/>
      <c r="CL285" s="10"/>
      <c r="CM285" s="131">
        <f>(COUNTIF($C285:$D285,$CL$1))</f>
        <v>0</v>
      </c>
      <c r="CN285" s="131">
        <f>(COUNTIF($E285:$H285,$CL$1))</f>
        <v>0</v>
      </c>
      <c r="CO285" s="10"/>
      <c r="CP285" s="10"/>
      <c r="CQ285" s="131">
        <f>(COUNTIF($C285:$D285,$CP$1))</f>
        <v>0</v>
      </c>
      <c r="CR285" s="131">
        <f>(COUNTIF($E285:$H285,$CP$1))</f>
        <v>0</v>
      </c>
      <c r="CS285" s="10"/>
      <c r="CT285" s="10"/>
      <c r="CU285" s="131">
        <f>(COUNTIF($C285:$D285,$CT$1))</f>
        <v>0</v>
      </c>
      <c r="CV285" s="131">
        <f>(COUNTIF($E285:$H285,$CT$1))</f>
        <v>0</v>
      </c>
      <c r="CW285" s="10"/>
      <c r="CX285" s="10"/>
      <c r="CY285" s="131">
        <f>(COUNTIF($C285:$D285,$CX$1))</f>
        <v>0</v>
      </c>
      <c r="CZ285" s="131">
        <f>(COUNTIF($E285:$H285,$CX$1))</f>
        <v>0</v>
      </c>
      <c r="DA285" s="10"/>
      <c r="DB285" s="10"/>
      <c r="DC285" s="131">
        <f>(COUNTIF($C285:$D285,$DB$1))</f>
        <v>0</v>
      </c>
      <c r="DD285" s="131">
        <f>(COUNTIF($E285:$H285,$DB$1))</f>
        <v>0</v>
      </c>
      <c r="DE285" s="10"/>
      <c r="DF285" s="10"/>
      <c r="DG285" s="131">
        <f>(COUNTIF($C285:$D285,$DF$1))</f>
        <v>0</v>
      </c>
      <c r="DH285" s="131">
        <f>(COUNTIF($E285:$H285,$DF$1))</f>
        <v>0</v>
      </c>
      <c r="DI285" s="10"/>
      <c r="DJ285" s="10"/>
      <c r="DK285" s="131">
        <f>(COUNTIF($C285:$D285,$DJ$1))</f>
        <v>0</v>
      </c>
      <c r="DL285" s="131">
        <f>(COUNTIF($E285:$H285,$DJ$1))</f>
        <v>0</v>
      </c>
      <c r="DM285" s="10"/>
      <c r="DN285" s="10"/>
      <c r="DO285" s="131">
        <f>(COUNTIF($C285:$D285,$DN$1))</f>
        <v>0</v>
      </c>
      <c r="DP285" s="131">
        <f>(COUNTIF($E285:$H285,$DN$1))</f>
        <v>0</v>
      </c>
      <c r="DQ285" s="10"/>
      <c r="DR285" s="10"/>
      <c r="DS285" s="131">
        <f>(COUNTIF($C285:$D285,$DR$1))</f>
        <v>0</v>
      </c>
      <c r="DT285" s="131">
        <f>(COUNTIF($E285:$H285,$DR$1))</f>
        <v>0</v>
      </c>
      <c r="DU285" s="10"/>
      <c r="DV285" s="10"/>
      <c r="DW285" s="131">
        <f>(COUNTIF($C285:$D285,$DV$1))</f>
        <v>0</v>
      </c>
      <c r="DX285" s="131">
        <f>(COUNTIF($E285:$H285,$DV$1))</f>
        <v>0</v>
      </c>
      <c r="DY285" s="10"/>
      <c r="DZ285" s="10"/>
      <c r="EA285" s="131">
        <f>(COUNTIF($C285:$D285,$DZ$1))</f>
        <v>0</v>
      </c>
      <c r="EB285" s="131">
        <f>(COUNTIF($E285:$H285,$DZ$1))</f>
        <v>0</v>
      </c>
      <c r="EC285" s="10"/>
      <c r="ED285" s="10"/>
      <c r="EE285" s="131">
        <f>(COUNTIF($C285:$D285,$ED$1))</f>
        <v>0</v>
      </c>
      <c r="EF285" s="131">
        <f>(COUNTIF($E285:$H285,$ED$1))</f>
        <v>0</v>
      </c>
      <c r="EG285" s="10"/>
      <c r="EH285" s="10"/>
      <c r="EI285" s="131">
        <f>(COUNTIF($C285:$D285,$EH$1))</f>
        <v>0</v>
      </c>
      <c r="EJ285" s="131">
        <f>(COUNTIF($E285:$H285,$EH$1))</f>
        <v>0</v>
      </c>
      <c r="EK285" s="10"/>
      <c r="EL285" s="10"/>
      <c r="EM285" s="131">
        <f>(COUNTIF($C285:$D285,$EL$1))</f>
        <v>0</v>
      </c>
      <c r="EN285" s="131">
        <f>(COUNTIF($E285:$H285,$EL$1))</f>
        <v>0</v>
      </c>
      <c r="EO285" s="10"/>
      <c r="EP285" s="10"/>
      <c r="EQ285" s="131">
        <f>(COUNTIF($C285:$D285,$EP$1))</f>
        <v>0</v>
      </c>
      <c r="ER285" s="131">
        <f>(COUNTIF($E285:$H285,$EP$1))</f>
        <v>0</v>
      </c>
      <c r="ES285" s="10"/>
      <c r="ET285" s="10"/>
      <c r="EU285" s="131">
        <f>(COUNTIF($C285:$D285,$ET$1))</f>
        <v>0</v>
      </c>
      <c r="EV285" s="131">
        <f>(COUNTIF($E285:$H285,$ET$1))</f>
        <v>0</v>
      </c>
      <c r="EW285" s="10"/>
      <c r="EX285" s="10"/>
      <c r="EY285" s="131">
        <f>(COUNTIF($C285:$D285,$EX$1))</f>
        <v>0</v>
      </c>
      <c r="EZ285" s="131">
        <f>(COUNTIF($E285:$H285,$EX$1))</f>
        <v>0</v>
      </c>
      <c r="FA285" s="10"/>
      <c r="FB285" s="10"/>
      <c r="FC285" s="131">
        <f>(COUNTIF($C285:$D285,$FB$1))</f>
        <v>0</v>
      </c>
      <c r="FD285" s="131">
        <f>(COUNTIF($E285:$H285,$FB$1))</f>
        <v>0</v>
      </c>
      <c r="FE285" s="10"/>
      <c r="FF285" s="10"/>
      <c r="FG285" s="131">
        <f>(COUNTIF($C285:$D285,$FF$1))</f>
        <v>0</v>
      </c>
      <c r="FH285" s="131">
        <f>(COUNTIF($E285:$H285,$FF$1))</f>
        <v>0</v>
      </c>
      <c r="FI285" s="10"/>
      <c r="FJ285" s="10"/>
      <c r="FK285" s="131">
        <f>(COUNTIF($C285:$D285,$FJ$1))</f>
        <v>0</v>
      </c>
      <c r="FL285" s="131">
        <f>(COUNTIF($E285:$H285,$FJ$1))</f>
        <v>0</v>
      </c>
      <c r="FM285" s="10"/>
      <c r="FN285" s="10"/>
      <c r="FO285" s="131">
        <f>(COUNTIF($C285:$D285,$FN$1))</f>
        <v>0</v>
      </c>
      <c r="FP285" s="131">
        <f>(COUNTIF($E285:$H285,$FN$1))</f>
        <v>0</v>
      </c>
      <c r="FQ285" s="10"/>
      <c r="FR285" s="10"/>
      <c r="FS285" s="131">
        <f>(COUNTIF($C285:$D285,$FR$1))</f>
        <v>0</v>
      </c>
      <c r="FT285" s="131">
        <f>(COUNTIF($E285:$H285,$FR$1))</f>
        <v>0</v>
      </c>
      <c r="FU285" s="10"/>
      <c r="FV285" s="10"/>
      <c r="FW285" s="131">
        <f>(COUNTIF($C285:$D285,$FV$1))</f>
        <v>0</v>
      </c>
      <c r="FX285" s="131">
        <f>(COUNTIF($E285:$H285,$FV$1))</f>
        <v>0</v>
      </c>
      <c r="FY285" s="10"/>
      <c r="FZ285" s="10"/>
      <c r="GA285" s="131">
        <f>(COUNTIF($C285:$D285,$FZ$1))</f>
        <v>0</v>
      </c>
      <c r="GB285" s="131">
        <f>(COUNTIF($E285:$H285,$FZ$1))</f>
        <v>0</v>
      </c>
      <c r="GC285" s="10"/>
      <c r="GD285" s="10"/>
      <c r="GE285" s="131">
        <f>(COUNTIF($C285:$D285,$GD$1))</f>
        <v>0</v>
      </c>
      <c r="GF285" s="131">
        <f>(COUNTIF($E285:$H285,$GD$1))</f>
        <v>0</v>
      </c>
      <c r="GG285" s="10"/>
      <c r="GH285" s="10"/>
      <c r="GI285" s="131">
        <f>(COUNTIF($C285:$D285,$GH$1))</f>
        <v>0</v>
      </c>
      <c r="GJ285" s="131">
        <f>(COUNTIF($E285:$H285,$GH$1))</f>
        <v>0</v>
      </c>
      <c r="GK285" s="10"/>
      <c r="GL285" s="10"/>
      <c r="GM285" s="131">
        <f>(COUNTIF($C285:$D285,$GL$1))</f>
        <v>0</v>
      </c>
      <c r="GN285" s="131">
        <f>(COUNTIF($E285:$H285,$GL$1))</f>
        <v>0</v>
      </c>
      <c r="GO285" s="10"/>
      <c r="GP285" s="10"/>
      <c r="GQ285" s="131">
        <f>(COUNTIF($C285:$D285,$GP$1))</f>
        <v>0</v>
      </c>
      <c r="GR285" s="131">
        <f>(COUNTIF($E285:$H285,$GP$1))</f>
        <v>0</v>
      </c>
      <c r="GS285" s="10"/>
      <c r="GT285" s="10"/>
      <c r="GU285" s="131">
        <f>(COUNTIF($C285:$D285,$GT$1))</f>
        <v>0</v>
      </c>
      <c r="GV285" s="131">
        <f>(COUNTIF($E285:$H285,$GT$1))</f>
        <v>0</v>
      </c>
      <c r="GW285" s="10"/>
      <c r="GX285" s="10"/>
      <c r="GY285" s="131">
        <f>(COUNTIF($C285:$D285,$GX$1))</f>
        <v>0</v>
      </c>
      <c r="GZ285" s="131">
        <f>(COUNTIF($E285:$H285,$GX$1))</f>
        <v>0</v>
      </c>
      <c r="HA285" s="10"/>
      <c r="HB285" s="10"/>
      <c r="HC285" s="131">
        <f>(COUNTIF($C285:$D285,$HB$1))</f>
        <v>0</v>
      </c>
      <c r="HD285" s="131">
        <f>(COUNTIF($E285:$H285,$HB$1))</f>
        <v>0</v>
      </c>
      <c r="HE285" s="10"/>
      <c r="HF285" s="10"/>
      <c r="HG285" s="131">
        <f>(COUNTIF($C285:$D285,$HF$1))</f>
        <v>0</v>
      </c>
      <c r="HH285" s="131">
        <f>(COUNTIF($E285:$H285,$HF$1))</f>
        <v>0</v>
      </c>
      <c r="HI285" s="10"/>
      <c r="HJ285" s="10"/>
      <c r="HK285" s="131">
        <f>(COUNTIF($C285:$D285,$HJ$1))</f>
        <v>0</v>
      </c>
      <c r="HL285" s="131">
        <f>(COUNTIF($E285:$H285,$HJ$1))</f>
        <v>0</v>
      </c>
      <c r="HM285" s="10"/>
      <c r="HN285" s="10"/>
      <c r="HO285" s="131">
        <f>(COUNTIF($C285:$D285,$HN$1))</f>
        <v>0</v>
      </c>
      <c r="HP285" s="131">
        <f>(COUNTIF($E285:$H285,$HN$1))</f>
        <v>0</v>
      </c>
      <c r="HQ285" s="10"/>
      <c r="HR285" s="10"/>
      <c r="HS285" s="131">
        <f>(COUNTIF($C285:$D285,$HR$1))</f>
        <v>0</v>
      </c>
      <c r="HT285" s="131">
        <f>(COUNTIF($E285:$H285,$HR$1))</f>
        <v>0</v>
      </c>
      <c r="HU285" s="10"/>
      <c r="HV285" s="10"/>
      <c r="HW285" s="131">
        <f>(COUNTIF($C285:$D285,$HV$1))</f>
        <v>0</v>
      </c>
      <c r="HX285" s="131">
        <f>(COUNTIF($E285:$H285,$HV$1))</f>
        <v>0</v>
      </c>
      <c r="HY285" s="10"/>
      <c r="HZ285" s="10"/>
      <c r="IA285" s="131">
        <f>(COUNTIF($C285:$D285,$HZ$1))</f>
        <v>0</v>
      </c>
      <c r="IB285" s="131">
        <f>(COUNTIF($E285:$H285,$HZ$1))</f>
        <v>0</v>
      </c>
      <c r="IC285" s="10"/>
      <c r="ID285" s="10"/>
      <c r="IE285" s="131">
        <f>(COUNTIF($C285:$D285,$ID$1))</f>
        <v>0</v>
      </c>
      <c r="IF285" s="131">
        <f>(COUNTIF($E285:$H285,$ID$1))</f>
        <v>0</v>
      </c>
      <c r="IG285" s="10"/>
      <c r="IH285" s="10"/>
      <c r="II285" s="131">
        <f>(COUNTIF($C285:$D285,$IH$1))</f>
        <v>0</v>
      </c>
      <c r="IJ285" s="131">
        <f>(COUNTIF($E285:$H285,$IH$1))</f>
        <v>0</v>
      </c>
      <c r="IK285" s="10"/>
      <c r="IL285" s="10"/>
      <c r="IM285" s="131">
        <f>(COUNTIF($C285:$D285,$IL$1))</f>
        <v>0</v>
      </c>
      <c r="IN285" s="131">
        <f>(COUNTIF($E285:$H285,$IL$1))</f>
        <v>0</v>
      </c>
      <c r="IO285" s="10"/>
      <c r="IP285" s="10"/>
      <c r="IQ285" s="131">
        <f>(COUNTIF($C285:$D285,$IP$1))</f>
        <v>0</v>
      </c>
      <c r="IR285" s="131">
        <f>(COUNTIF($E285:$H285,$IP$1))</f>
        <v>0</v>
      </c>
      <c r="IS285" s="10"/>
      <c r="IT285" s="10"/>
      <c r="IU285" s="131">
        <f>(COUNTIF($C285:$D285,$IT$1))</f>
        <v>0</v>
      </c>
      <c r="IV285" s="131">
        <f>(COUNTIF($E285:$H285,$IT$1))</f>
        <v>0</v>
      </c>
      <c r="IW285" s="10"/>
      <c r="IX285" s="10"/>
      <c r="IY285" s="131">
        <f>(COUNTIF($C285:$D285,$IX$1))</f>
        <v>0</v>
      </c>
      <c r="IZ285" s="131">
        <f>(COUNTIF($E285:$H285,$IX$1))</f>
        <v>0</v>
      </c>
      <c r="JA285" s="10"/>
      <c r="JB285" s="10"/>
      <c r="JC285" s="131">
        <f>(COUNTIF($C285:$D285,$JB$1))</f>
        <v>0</v>
      </c>
      <c r="JD285" s="131">
        <f>(COUNTIF($E285:$H285,$JB$1))</f>
        <v>0</v>
      </c>
      <c r="JE285" s="10"/>
      <c r="JF285" s="10"/>
      <c r="JG285" s="131">
        <f>(COUNTIF($C285:$D285,$JF$1))</f>
        <v>0</v>
      </c>
      <c r="JH285" s="131">
        <f>(COUNTIF($E285:$H285,$JF$1))</f>
        <v>0</v>
      </c>
      <c r="JI285" s="10"/>
      <c r="JJ285" s="10"/>
      <c r="JK285" s="131">
        <f>(COUNTIF($C285:$D285,$JJ$1))</f>
        <v>0</v>
      </c>
      <c r="JL285" s="131">
        <f>(COUNTIF($E285:$H285,$JJ$1))</f>
        <v>0</v>
      </c>
      <c r="JM285" s="10"/>
      <c r="JN285" s="10"/>
      <c r="JO285" s="131">
        <f>(COUNTIF($C285:$D285,$JN$1))</f>
        <v>0</v>
      </c>
      <c r="JP285" s="131">
        <f>(COUNTIF($E285:$H285,$JN$1))</f>
        <v>0</v>
      </c>
      <c r="JQ285" s="10"/>
      <c r="JR285" s="10"/>
      <c r="JS285" s="131">
        <f>(COUNTIF($C285:$D285,$JR$1))</f>
        <v>0</v>
      </c>
      <c r="JT285" s="131">
        <f>(COUNTIF($E285:$H285,$JR$1))</f>
        <v>0</v>
      </c>
      <c r="JU285" s="10"/>
      <c r="JV285" s="10"/>
      <c r="JW285" s="131">
        <f>(COUNTIF($C285:$D285,$JV$1))</f>
        <v>0</v>
      </c>
      <c r="JX285" s="131">
        <f>(COUNTIF($E285:$H285,$JV$1))</f>
        <v>0</v>
      </c>
      <c r="JY285" s="10"/>
      <c r="JZ285" s="10"/>
      <c r="KA285" s="131">
        <f>(COUNTIF($C285:$D285,$JZ$1))</f>
        <v>0</v>
      </c>
      <c r="KB285" s="131">
        <f>(COUNTIF($E285:$H285,$JZ$1))</f>
        <v>0</v>
      </c>
      <c r="KC285" s="10"/>
      <c r="KD285" s="10"/>
      <c r="KE285" s="131">
        <f>(COUNTIF($C285:$D285,$KD$1))</f>
        <v>0</v>
      </c>
      <c r="KF285" s="131">
        <f>(COUNTIF($E285:$H285,$KD$1))</f>
        <v>0</v>
      </c>
      <c r="KG285" s="10"/>
      <c r="KH285" s="10"/>
      <c r="KI285" s="131">
        <f>(COUNTIF($C285:$D285,$KH$1))</f>
        <v>2</v>
      </c>
      <c r="KJ285" s="131">
        <f>(COUNTIF($E285:$H285,$KH$1))</f>
        <v>4</v>
      </c>
      <c r="KK285" s="10"/>
      <c r="KL285" s="10"/>
      <c r="KM285" s="131">
        <f>(COUNTIF($C285:$D285,$KL$1))</f>
        <v>0</v>
      </c>
      <c r="KN285" s="131">
        <f>(COUNTIF($E285:$H285,$KL$1))</f>
        <v>0</v>
      </c>
      <c r="KO285" s="10"/>
      <c r="KP285" s="10"/>
      <c r="KQ285" s="131">
        <f>(COUNTIF($C285:$D285,$KP$1))</f>
        <v>0</v>
      </c>
      <c r="KR285" s="131">
        <f>(COUNTIF($E285:$H285,$KP$1))</f>
        <v>0</v>
      </c>
      <c r="KS285" s="10"/>
      <c r="KT285" s="10"/>
      <c r="KU285" s="131">
        <f>(COUNTIF($C285:$D285,$KT$1))</f>
        <v>0</v>
      </c>
      <c r="KV285" s="131">
        <f>(COUNTIF($E285:$H285,$KT$1))</f>
        <v>0</v>
      </c>
      <c r="KW285" s="10"/>
      <c r="KX285" s="10"/>
      <c r="KY285" s="131">
        <f>(COUNTIF($C285:$D285,$KX$1))</f>
        <v>0</v>
      </c>
      <c r="KZ285" s="131">
        <f>(COUNTIF($E285:$H285,$KX$1))</f>
        <v>0</v>
      </c>
      <c r="LA285" s="10"/>
      <c r="LB285" s="10"/>
      <c r="LC285" s="131">
        <f>(COUNTIF($C285:$D285,$LB$1))</f>
        <v>0</v>
      </c>
      <c r="LD285" s="131">
        <f>(COUNTIF($E285:$H285,$LB$1))</f>
        <v>0</v>
      </c>
      <c r="LE285" s="10"/>
      <c r="LF285" s="10"/>
      <c r="LG285" s="131">
        <f>(COUNTIF($C285:$D285,$NN$1))</f>
        <v>0</v>
      </c>
      <c r="LH285" s="131">
        <f>(COUNTIF($E285:$H285,$NN$1))</f>
        <v>0</v>
      </c>
      <c r="LI285" s="10"/>
      <c r="LJ285" s="10"/>
      <c r="LK285" s="131">
        <f>(COUNTIF($C285:$D285,$NN$1))</f>
        <v>0</v>
      </c>
      <c r="LL285" s="131">
        <f>(COUNTIF($E285:$H285,$NN$1))</f>
        <v>0</v>
      </c>
      <c r="LM285" s="10"/>
      <c r="LN285" s="10"/>
      <c r="LO285" s="131">
        <f>(COUNTIF($C285:$D285,$NN$1))</f>
        <v>0</v>
      </c>
      <c r="LP285" s="131">
        <f>(COUNTIF($E285:$H285,$NN$1))</f>
        <v>0</v>
      </c>
      <c r="LQ285" s="10"/>
      <c r="LR285" s="10"/>
      <c r="LS285" s="131">
        <f>(COUNTIF($C285:$D285,$NN$1))</f>
        <v>0</v>
      </c>
      <c r="LT285" s="131">
        <f>(COUNTIF($E285:$H285,$NN$1))</f>
        <v>0</v>
      </c>
      <c r="LU285" s="10"/>
      <c r="LV285" s="10"/>
      <c r="LW285" s="131">
        <f>(COUNTIF($C285:$D285,$NN$1))</f>
        <v>0</v>
      </c>
      <c r="LX285" s="131">
        <f>(COUNTIF($E285:$H285,$NN$1))</f>
        <v>0</v>
      </c>
      <c r="LY285" s="10"/>
      <c r="LZ285" s="10"/>
      <c r="MA285" s="131">
        <f>(COUNTIF($C285:$D285,$NN$1))</f>
        <v>0</v>
      </c>
      <c r="MB285" s="131">
        <f>(COUNTIF($E285:$H285,$NN$1))</f>
        <v>0</v>
      </c>
      <c r="MC285" s="10"/>
      <c r="MD285" s="10"/>
      <c r="ME285" s="131">
        <f>(COUNTIF($C285:$D285,$NN$1))</f>
        <v>0</v>
      </c>
      <c r="MF285" s="131">
        <f>(COUNTIF($E285:$H285,$NN$1))</f>
        <v>0</v>
      </c>
      <c r="MG285" s="10"/>
      <c r="MH285" s="10"/>
      <c r="MI285" s="131">
        <f>(COUNTIF($C285:$D285,$NN$1))</f>
        <v>0</v>
      </c>
      <c r="MJ285" s="131">
        <f>(COUNTIF($E285:$H285,$NN$1))</f>
        <v>0</v>
      </c>
      <c r="MK285" s="10"/>
      <c r="ML285" s="10"/>
      <c r="MM285" s="131">
        <f>(COUNTIF($C285:$D285,$NN$1))</f>
        <v>0</v>
      </c>
      <c r="MN285" s="131">
        <f>(COUNTIF($E285:$H285,$NN$1))</f>
        <v>0</v>
      </c>
      <c r="MO285" s="10"/>
      <c r="MP285" s="10"/>
      <c r="MQ285" s="131">
        <f>(COUNTIF($C285:$D285,$NN$1))</f>
        <v>0</v>
      </c>
      <c r="MR285" s="131">
        <f>(COUNTIF($E285:$H285,$NN$1))</f>
        <v>0</v>
      </c>
      <c r="MS285" s="10"/>
      <c r="MT285" s="10"/>
      <c r="MU285" s="131">
        <f>(COUNTIF($C285:$D285,$NN$1))</f>
        <v>0</v>
      </c>
      <c r="MV285" s="131">
        <f>(COUNTIF($E285:$H285,$NN$1))</f>
        <v>0</v>
      </c>
      <c r="MW285" s="10"/>
      <c r="MX285" s="10"/>
      <c r="MY285" s="131">
        <f>(COUNTIF($C285:$D285,$NN$1))</f>
        <v>0</v>
      </c>
      <c r="MZ285" s="131">
        <f>(COUNTIF($E285:$H285,$NN$1))</f>
        <v>0</v>
      </c>
      <c r="NA285" s="10"/>
      <c r="NB285" s="10"/>
      <c r="NC285" s="131">
        <f>(COUNTIF($C285:$D285,$NN$1))</f>
        <v>0</v>
      </c>
      <c r="ND285" s="131">
        <f>(COUNTIF($E285:$H285,$NN$1))</f>
        <v>0</v>
      </c>
      <c r="NE285" s="10"/>
      <c r="NF285" s="10"/>
      <c r="NG285" s="131">
        <f>(COUNTIF($C285:$D285,$NN$1))</f>
        <v>0</v>
      </c>
      <c r="NH285" s="131">
        <f>(COUNTIF($E285:$H285,$NN$1))</f>
        <v>0</v>
      </c>
      <c r="NI285" s="10"/>
      <c r="NJ285" s="10"/>
      <c r="NK285" s="131">
        <f>(COUNTIF($C285:$D285,$NN$1))</f>
        <v>0</v>
      </c>
      <c r="NL285" s="131">
        <f>(COUNTIF($E285:$H285,$NN$1))</f>
        <v>0</v>
      </c>
      <c r="NM285" s="10"/>
      <c r="NN285" s="10"/>
      <c r="NO285" s="131">
        <f>(COUNTIF($C285:$D285,$NN$1))</f>
        <v>0</v>
      </c>
      <c r="NP285" s="131">
        <f>(COUNTIF($E285:$H285,$NN$1))</f>
        <v>0</v>
      </c>
      <c r="NQ285" s="10"/>
      <c r="NR285" s="10"/>
      <c r="NS285" s="10"/>
      <c r="NT285" s="134">
        <f t="shared" si="1773"/>
        <v>0</v>
      </c>
      <c r="NU285" s="134">
        <f t="shared" si="1774"/>
        <v>0</v>
      </c>
      <c r="NV285" s="134">
        <f t="shared" si="1775"/>
        <v>0</v>
      </c>
      <c r="NW285" s="134">
        <f t="shared" si="1776"/>
        <v>0</v>
      </c>
      <c r="NX285" s="129"/>
      <c r="NY285" s="136">
        <f t="shared" si="1580"/>
        <v>0</v>
      </c>
      <c r="NZ285" s="136">
        <f t="shared" si="1581"/>
        <v>2</v>
      </c>
      <c r="OA285" s="136">
        <f t="shared" si="1582"/>
        <v>4</v>
      </c>
      <c r="OB285" s="136">
        <f t="shared" si="1583"/>
        <v>0</v>
      </c>
    </row>
    <row r="286" spans="1:392" s="28" customFormat="1" ht="20.25" customHeight="1">
      <c r="A286" s="2">
        <v>2</v>
      </c>
      <c r="B286" s="2" t="s">
        <v>2</v>
      </c>
      <c r="C286" s="5" t="s">
        <v>294</v>
      </c>
      <c r="D286" s="13" t="s">
        <v>294</v>
      </c>
      <c r="E286" s="13" t="s">
        <v>294</v>
      </c>
      <c r="F286" s="13" t="s">
        <v>294</v>
      </c>
      <c r="G286" s="13" t="s">
        <v>294</v>
      </c>
      <c r="H286" s="13" t="s">
        <v>294</v>
      </c>
      <c r="I286" s="92"/>
      <c r="J286" s="92"/>
      <c r="K286">
        <v>6</v>
      </c>
      <c r="L286"/>
      <c r="M286" s="10"/>
      <c r="N286" s="10">
        <v>1</v>
      </c>
      <c r="O286" s="10">
        <v>5</v>
      </c>
      <c r="P286" s="10"/>
      <c r="Q286" s="10"/>
      <c r="R286" s="10"/>
      <c r="S286" s="131">
        <f>(COUNTIF($C286,$R$1))</f>
        <v>0</v>
      </c>
      <c r="T286" s="131">
        <f>(COUNTIF($D286:$H286,$R$1))</f>
        <v>0</v>
      </c>
      <c r="U286" s="10"/>
      <c r="V286" s="10"/>
      <c r="W286" s="131">
        <f>(COUNTIF($C286,$V$1))</f>
        <v>0</v>
      </c>
      <c r="X286" s="131">
        <f>(COUNTIF($D286:$H286,$V$1))</f>
        <v>0</v>
      </c>
      <c r="Y286" s="10"/>
      <c r="Z286" s="10"/>
      <c r="AA286" s="131">
        <f>(COUNTIF($C286,$Z$1))</f>
        <v>0</v>
      </c>
      <c r="AB286" s="131">
        <f>(COUNTIF($D286:$H286,$Z$1))</f>
        <v>0</v>
      </c>
      <c r="AC286" s="10"/>
      <c r="AD286" s="10"/>
      <c r="AE286" s="131">
        <f>(COUNTIF($C286,$AD$1))</f>
        <v>0</v>
      </c>
      <c r="AF286" s="131">
        <f>(COUNTIF($D286:$H286,$AD$1))</f>
        <v>0</v>
      </c>
      <c r="AG286" s="10"/>
      <c r="AH286" s="10"/>
      <c r="AI286" s="131">
        <f>(COUNTIF($C286,$AH$1))</f>
        <v>0</v>
      </c>
      <c r="AJ286" s="131">
        <f>(COUNTIF($D286:$H286,$AH$1))</f>
        <v>0</v>
      </c>
      <c r="AK286" s="10"/>
      <c r="AL286" s="10"/>
      <c r="AM286" s="131">
        <f>(COUNTIF($C286,$AL$1))</f>
        <v>0</v>
      </c>
      <c r="AN286" s="131">
        <f>(COUNTIF($D286:$H286,$AL$1))</f>
        <v>0</v>
      </c>
      <c r="AO286" s="10"/>
      <c r="AP286" s="10"/>
      <c r="AQ286" s="131">
        <f>(COUNTIF($C286,$AP$1))</f>
        <v>0</v>
      </c>
      <c r="AR286" s="131">
        <f>(COUNTIF($D286:$H286,$AP$1))</f>
        <v>0</v>
      </c>
      <c r="AS286" s="10"/>
      <c r="AT286" s="10"/>
      <c r="AU286" s="131">
        <f>(COUNTIF($C286,$AT$1))</f>
        <v>0</v>
      </c>
      <c r="AV286" s="131">
        <f>(COUNTIF($D286:$H286,$AT$1))</f>
        <v>0</v>
      </c>
      <c r="AW286" s="10"/>
      <c r="AX286" s="10"/>
      <c r="AY286" s="131">
        <f>(COUNTIF($C286,$AX$1))</f>
        <v>0</v>
      </c>
      <c r="AZ286" s="131">
        <f>(COUNTIF($D286:$H286,$AX$1))</f>
        <v>0</v>
      </c>
      <c r="BA286" s="10"/>
      <c r="BB286" s="10"/>
      <c r="BC286" s="131">
        <f>(COUNTIF($C286,$BB$1))</f>
        <v>0</v>
      </c>
      <c r="BD286" s="131">
        <f>(COUNTIF($D286:$H286,$BB$1))</f>
        <v>0</v>
      </c>
      <c r="BE286" s="10"/>
      <c r="BF286" s="10"/>
      <c r="BG286" s="131">
        <f>(COUNTIF($C286,$BF$1))</f>
        <v>0</v>
      </c>
      <c r="BH286" s="131">
        <f>(COUNTIF($D286:$H286,$BF$1))</f>
        <v>0</v>
      </c>
      <c r="BI286" s="10"/>
      <c r="BJ286" s="10"/>
      <c r="BK286" s="131">
        <f>(COUNTIF($C286,$BJ$1))</f>
        <v>0</v>
      </c>
      <c r="BL286" s="131">
        <f>(COUNTIF($D286:$H286,$BJ$1))</f>
        <v>0</v>
      </c>
      <c r="BM286" s="10"/>
      <c r="BN286" s="10"/>
      <c r="BO286" s="131">
        <f>(COUNTIF($C286,$BN$1))</f>
        <v>0</v>
      </c>
      <c r="BP286" s="131">
        <f>(COUNTIF($D286:$H286,$BN$1))</f>
        <v>0</v>
      </c>
      <c r="BQ286" s="10"/>
      <c r="BR286" s="10"/>
      <c r="BS286" s="131">
        <f>(COUNTIF($C286,$BR$1))</f>
        <v>0</v>
      </c>
      <c r="BT286" s="131">
        <f>(COUNTIF($D286:$H286,$BR$1))</f>
        <v>0</v>
      </c>
      <c r="BU286" s="10"/>
      <c r="BV286" s="10"/>
      <c r="BW286" s="131">
        <f>(COUNTIF($C286,$BV$1))</f>
        <v>0</v>
      </c>
      <c r="BX286" s="131">
        <f>(COUNTIF($D286:$H286,$BV$1))</f>
        <v>0</v>
      </c>
      <c r="BY286" s="10"/>
      <c r="BZ286" s="10"/>
      <c r="CA286" s="131">
        <f>(COUNTIF($C286,$BZ$1))</f>
        <v>0</v>
      </c>
      <c r="CB286" s="131">
        <f>(COUNTIF($D286:$H286,$BZ$1))</f>
        <v>0</v>
      </c>
      <c r="CC286" s="10"/>
      <c r="CD286" s="10"/>
      <c r="CE286" s="131">
        <f>(COUNTIF($C286,$CD$1))</f>
        <v>0</v>
      </c>
      <c r="CF286" s="131">
        <f>(COUNTIF($D286:$H286,$CD$1))</f>
        <v>0</v>
      </c>
      <c r="CG286" s="10"/>
      <c r="CH286" s="10"/>
      <c r="CI286" s="131">
        <f>(COUNTIF($C286,$CH$1))</f>
        <v>0</v>
      </c>
      <c r="CJ286" s="131">
        <f>(COUNTIF($D286:$H286,$CH$1))</f>
        <v>0</v>
      </c>
      <c r="CK286" s="10"/>
      <c r="CL286" s="10"/>
      <c r="CM286" s="131">
        <f>(COUNTIF($C286,$CL$1))</f>
        <v>0</v>
      </c>
      <c r="CN286" s="131">
        <f>(COUNTIF($D286:$H286,$CL$1))</f>
        <v>0</v>
      </c>
      <c r="CO286" s="10"/>
      <c r="CP286" s="10"/>
      <c r="CQ286" s="131">
        <f>(COUNTIF($C286,$CP$1))</f>
        <v>0</v>
      </c>
      <c r="CR286" s="131">
        <f>(COUNTIF($D286:$H286,$CP$1))</f>
        <v>0</v>
      </c>
      <c r="CS286" s="10"/>
      <c r="CT286" s="10"/>
      <c r="CU286" s="131">
        <f>(COUNTIF($C286,$CT$1))</f>
        <v>0</v>
      </c>
      <c r="CV286" s="131">
        <f>(COUNTIF($D286:$H286,$CT$1))</f>
        <v>0</v>
      </c>
      <c r="CW286" s="10"/>
      <c r="CX286" s="10"/>
      <c r="CY286" s="131">
        <f>(COUNTIF($C286,$CX$1))</f>
        <v>0</v>
      </c>
      <c r="CZ286" s="131">
        <f>(COUNTIF($D286:$H286,$CX$1))</f>
        <v>0</v>
      </c>
      <c r="DA286" s="10"/>
      <c r="DB286" s="10"/>
      <c r="DC286" s="131">
        <f>(COUNTIF($C286,$DB$1))</f>
        <v>0</v>
      </c>
      <c r="DD286" s="131">
        <f>(COUNTIF($D286:$H286,$DB$1))</f>
        <v>0</v>
      </c>
      <c r="DE286" s="10"/>
      <c r="DF286" s="10"/>
      <c r="DG286" s="131">
        <f>(COUNTIF($C286,$DF$1))</f>
        <v>0</v>
      </c>
      <c r="DH286" s="131">
        <f>(COUNTIF($D286:$H286,$DF$1))</f>
        <v>0</v>
      </c>
      <c r="DI286" s="10"/>
      <c r="DJ286" s="10"/>
      <c r="DK286" s="131">
        <f>(COUNTIF($C286,$DJ$1))</f>
        <v>0</v>
      </c>
      <c r="DL286" s="131">
        <f>(COUNTIF($D286:$H286,$DJ$1))</f>
        <v>0</v>
      </c>
      <c r="DM286" s="10"/>
      <c r="DN286" s="10"/>
      <c r="DO286" s="131">
        <f>(COUNTIF($C286,$DN$1))</f>
        <v>0</v>
      </c>
      <c r="DP286" s="131">
        <f>(COUNTIF($D286:$H286,$DN$1))</f>
        <v>0</v>
      </c>
      <c r="DQ286" s="10"/>
      <c r="DR286" s="10"/>
      <c r="DS286" s="131">
        <f>(COUNTIF($C286,$DR$1))</f>
        <v>0</v>
      </c>
      <c r="DT286" s="131">
        <f>(COUNTIF($D286:$H286,$DR$1))</f>
        <v>0</v>
      </c>
      <c r="DU286" s="10"/>
      <c r="DV286" s="10"/>
      <c r="DW286" s="131">
        <f>(COUNTIF($C286,$DV$1))</f>
        <v>0</v>
      </c>
      <c r="DX286" s="131">
        <f>(COUNTIF($D286:$H286,$DV$1))</f>
        <v>0</v>
      </c>
      <c r="DY286" s="10"/>
      <c r="DZ286" s="10"/>
      <c r="EA286" s="131">
        <f>(COUNTIF($C286,$DZ$1))</f>
        <v>0</v>
      </c>
      <c r="EB286" s="131">
        <f>(COUNTIF($D286:$H286,$DZ$1))</f>
        <v>0</v>
      </c>
      <c r="EC286" s="10"/>
      <c r="ED286" s="10"/>
      <c r="EE286" s="131">
        <f>(COUNTIF($C286,$ED$1))</f>
        <v>0</v>
      </c>
      <c r="EF286" s="131">
        <f>(COUNTIF($D286:$H286,$ED$1))</f>
        <v>0</v>
      </c>
      <c r="EG286" s="10"/>
      <c r="EH286" s="10"/>
      <c r="EI286" s="131">
        <f>(COUNTIF($C286,$EH$1))</f>
        <v>0</v>
      </c>
      <c r="EJ286" s="131">
        <f>(COUNTIF($D286:$H286,$EH$1))</f>
        <v>0</v>
      </c>
      <c r="EK286" s="10"/>
      <c r="EL286" s="10"/>
      <c r="EM286" s="131">
        <f>(COUNTIF($C286,$EL$1))</f>
        <v>0</v>
      </c>
      <c r="EN286" s="131">
        <f>(COUNTIF($D286:$H286,$EL$1))</f>
        <v>0</v>
      </c>
      <c r="EO286" s="10"/>
      <c r="EP286" s="10"/>
      <c r="EQ286" s="131">
        <f>(COUNTIF($C286,$EP$1))</f>
        <v>0</v>
      </c>
      <c r="ER286" s="131">
        <f>(COUNTIF($D286:$H286,$EP$1))</f>
        <v>0</v>
      </c>
      <c r="ES286" s="10"/>
      <c r="ET286" s="10"/>
      <c r="EU286" s="131">
        <f>(COUNTIF($C286,$ET$1))</f>
        <v>0</v>
      </c>
      <c r="EV286" s="131">
        <f>(COUNTIF($D286:$H286,$ET$1))</f>
        <v>0</v>
      </c>
      <c r="EW286" s="10"/>
      <c r="EX286" s="10"/>
      <c r="EY286" s="131">
        <f>(COUNTIF($C286,$EX$1))</f>
        <v>0</v>
      </c>
      <c r="EZ286" s="131">
        <f>(COUNTIF($D286:$H286,$EX$1))</f>
        <v>0</v>
      </c>
      <c r="FA286" s="10"/>
      <c r="FB286" s="10"/>
      <c r="FC286" s="131">
        <f>(COUNTIF($C286,$FB$1))</f>
        <v>0</v>
      </c>
      <c r="FD286" s="131">
        <f>(COUNTIF($D286:$H286,$FB$1))</f>
        <v>0</v>
      </c>
      <c r="FE286" s="10"/>
      <c r="FF286" s="10"/>
      <c r="FG286" s="131">
        <f>(COUNTIF($C286,$FF$1))</f>
        <v>0</v>
      </c>
      <c r="FH286" s="131">
        <f>(COUNTIF($D286:$H286,$FF$1))</f>
        <v>0</v>
      </c>
      <c r="FI286" s="10"/>
      <c r="FJ286" s="10"/>
      <c r="FK286" s="131">
        <f>(COUNTIF($C286,$FJ$1))</f>
        <v>0</v>
      </c>
      <c r="FL286" s="131">
        <f>(COUNTIF($D286:$H286,$FJ$1))</f>
        <v>0</v>
      </c>
      <c r="FM286" s="10"/>
      <c r="FN286" s="10"/>
      <c r="FO286" s="131">
        <f>(COUNTIF($C286,$FN$1))</f>
        <v>0</v>
      </c>
      <c r="FP286" s="131">
        <f>(COUNTIF($D286:$H286,$FN$1))</f>
        <v>0</v>
      </c>
      <c r="FQ286" s="10"/>
      <c r="FR286" s="10"/>
      <c r="FS286" s="131">
        <f>(COUNTIF($C286,$FR$1))</f>
        <v>0</v>
      </c>
      <c r="FT286" s="131">
        <f>(COUNTIF($D286:$H286,$FR$1))</f>
        <v>0</v>
      </c>
      <c r="FU286" s="10"/>
      <c r="FV286" s="10"/>
      <c r="FW286" s="131">
        <f>(COUNTIF($C286,$FV$1))</f>
        <v>0</v>
      </c>
      <c r="FX286" s="131">
        <f>(COUNTIF($D286:$H286,$FV$1))</f>
        <v>0</v>
      </c>
      <c r="FY286" s="10"/>
      <c r="FZ286" s="10"/>
      <c r="GA286" s="131">
        <f>(COUNTIF($C286,$FZ$1))</f>
        <v>0</v>
      </c>
      <c r="GB286" s="131">
        <f>(COUNTIF($D286:$H286,$FZ$1))</f>
        <v>0</v>
      </c>
      <c r="GC286" s="10"/>
      <c r="GD286" s="10"/>
      <c r="GE286" s="131">
        <f>(COUNTIF($C286,$GD$1))</f>
        <v>0</v>
      </c>
      <c r="GF286" s="131">
        <f>(COUNTIF($D286:$H286,$GD$1))</f>
        <v>0</v>
      </c>
      <c r="GG286" s="10"/>
      <c r="GH286" s="10"/>
      <c r="GI286" s="131">
        <f>(COUNTIF($C286,$GH$1))</f>
        <v>0</v>
      </c>
      <c r="GJ286" s="131">
        <f>(COUNTIF($D286:$H286,$GH$1))</f>
        <v>0</v>
      </c>
      <c r="GK286" s="10"/>
      <c r="GL286" s="10"/>
      <c r="GM286" s="131">
        <f>(COUNTIF($C286,$GL$1))</f>
        <v>0</v>
      </c>
      <c r="GN286" s="131">
        <f>(COUNTIF($D286:$H286,$GL$1))</f>
        <v>0</v>
      </c>
      <c r="GO286" s="10"/>
      <c r="GP286" s="10"/>
      <c r="GQ286" s="131">
        <f>(COUNTIF($C286,$GP$1))</f>
        <v>0</v>
      </c>
      <c r="GR286" s="131">
        <f>(COUNTIF($D286:$H286,$GP$1))</f>
        <v>0</v>
      </c>
      <c r="GS286" s="10"/>
      <c r="GT286" s="10"/>
      <c r="GU286" s="131">
        <f>(COUNTIF($C286,$GT$1))</f>
        <v>0</v>
      </c>
      <c r="GV286" s="131">
        <f>(COUNTIF($D286:$H286,$GT$1))</f>
        <v>0</v>
      </c>
      <c r="GW286" s="10"/>
      <c r="GX286" s="10"/>
      <c r="GY286" s="131">
        <f>(COUNTIF($C286,$GX$1))</f>
        <v>0</v>
      </c>
      <c r="GZ286" s="131">
        <f>(COUNTIF($D286:$H286,$GX$1))</f>
        <v>0</v>
      </c>
      <c r="HA286" s="10"/>
      <c r="HB286" s="10"/>
      <c r="HC286" s="131">
        <f>(COUNTIF($C286,$HB$1))</f>
        <v>0</v>
      </c>
      <c r="HD286" s="131">
        <f>(COUNTIF($D286:$H286,$HB$1))</f>
        <v>0</v>
      </c>
      <c r="HE286" s="10"/>
      <c r="HF286" s="10"/>
      <c r="HG286" s="131">
        <f>(COUNTIF($C286,$HF$1))</f>
        <v>0</v>
      </c>
      <c r="HH286" s="131">
        <f>(COUNTIF($D286:$H286,$HF$1))</f>
        <v>0</v>
      </c>
      <c r="HI286" s="10"/>
      <c r="HJ286" s="10"/>
      <c r="HK286" s="131">
        <f>(COUNTIF($C286,$HJ$1))</f>
        <v>0</v>
      </c>
      <c r="HL286" s="131">
        <f>(COUNTIF($D286:$H286,$HJ$1))</f>
        <v>0</v>
      </c>
      <c r="HM286" s="10"/>
      <c r="HN286" s="10"/>
      <c r="HO286" s="131">
        <f>(COUNTIF($C286,$HN$1))</f>
        <v>0</v>
      </c>
      <c r="HP286" s="131">
        <f>(COUNTIF($D286:$H286,$HN$1))</f>
        <v>0</v>
      </c>
      <c r="HQ286" s="10"/>
      <c r="HR286" s="10"/>
      <c r="HS286" s="131">
        <f>(COUNTIF($C286,$HR$1))</f>
        <v>0</v>
      </c>
      <c r="HT286" s="131">
        <f>(COUNTIF($D286:$H286,$HR$1))</f>
        <v>0</v>
      </c>
      <c r="HU286" s="10"/>
      <c r="HV286" s="10"/>
      <c r="HW286" s="131">
        <f>(COUNTIF($C286,$HV$1))</f>
        <v>0</v>
      </c>
      <c r="HX286" s="131">
        <f>(COUNTIF($D286:$H286,$HV$1))</f>
        <v>0</v>
      </c>
      <c r="HY286" s="10"/>
      <c r="HZ286" s="10"/>
      <c r="IA286" s="131">
        <f>(COUNTIF($C286,$HZ$1))</f>
        <v>0</v>
      </c>
      <c r="IB286" s="131">
        <f>(COUNTIF($D286:$H286,$HZ$1))</f>
        <v>0</v>
      </c>
      <c r="IC286" s="10"/>
      <c r="ID286" s="10"/>
      <c r="IE286" s="131">
        <f>(COUNTIF($C286,$ID$1))</f>
        <v>0</v>
      </c>
      <c r="IF286" s="131">
        <f>(COUNTIF($D286:$H286,$ID$1))</f>
        <v>0</v>
      </c>
      <c r="IG286" s="10"/>
      <c r="IH286" s="10"/>
      <c r="II286" s="131">
        <f>(COUNTIF($C286,$IH$1))</f>
        <v>0</v>
      </c>
      <c r="IJ286" s="131">
        <f>(COUNTIF($D286:$H286,$IH$1))</f>
        <v>0</v>
      </c>
      <c r="IK286" s="10"/>
      <c r="IL286" s="10"/>
      <c r="IM286" s="131">
        <f>(COUNTIF($C286,$IL$1))</f>
        <v>0</v>
      </c>
      <c r="IN286" s="131">
        <f>(COUNTIF($D286:$H286,$IL$1))</f>
        <v>0</v>
      </c>
      <c r="IO286" s="10"/>
      <c r="IP286" s="10"/>
      <c r="IQ286" s="131">
        <f>(COUNTIF($C286,$IP$1))</f>
        <v>0</v>
      </c>
      <c r="IR286" s="131">
        <f>(COUNTIF($D286:$H286,$IP$1))</f>
        <v>0</v>
      </c>
      <c r="IS286" s="10"/>
      <c r="IT286" s="10"/>
      <c r="IU286" s="131">
        <f>(COUNTIF($C286,$IT$1))</f>
        <v>0</v>
      </c>
      <c r="IV286" s="131">
        <f>(COUNTIF($D286:$H286,$IT$1))</f>
        <v>0</v>
      </c>
      <c r="IW286" s="10"/>
      <c r="IX286" s="10"/>
      <c r="IY286" s="131">
        <f>(COUNTIF($C286,$IX$1))</f>
        <v>0</v>
      </c>
      <c r="IZ286" s="131">
        <f>(COUNTIF($D286:$H286,$IX$1))</f>
        <v>0</v>
      </c>
      <c r="JA286" s="10"/>
      <c r="JB286" s="10"/>
      <c r="JC286" s="131">
        <f>(COUNTIF($C286,$JB$1))</f>
        <v>0</v>
      </c>
      <c r="JD286" s="131">
        <f>(COUNTIF($D286:$H286,$JB$1))</f>
        <v>0</v>
      </c>
      <c r="JE286" s="10"/>
      <c r="JF286" s="10"/>
      <c r="JG286" s="131">
        <f>(COUNTIF($C286,$JF$1))</f>
        <v>0</v>
      </c>
      <c r="JH286" s="131">
        <f>(COUNTIF($D286:$H286,$JF$1))</f>
        <v>0</v>
      </c>
      <c r="JI286" s="10"/>
      <c r="JJ286" s="10"/>
      <c r="JK286" s="131">
        <f>(COUNTIF($C286,$JJ$1))</f>
        <v>0</v>
      </c>
      <c r="JL286" s="131">
        <f>(COUNTIF($D286:$H286,$JJ$1))</f>
        <v>0</v>
      </c>
      <c r="JM286" s="10"/>
      <c r="JN286" s="10"/>
      <c r="JO286" s="131">
        <f>(COUNTIF($C286,$JN$1))</f>
        <v>0</v>
      </c>
      <c r="JP286" s="131">
        <f>(COUNTIF($D286:$H286,$JN$1))</f>
        <v>0</v>
      </c>
      <c r="JQ286" s="10"/>
      <c r="JR286" s="10"/>
      <c r="JS286" s="131">
        <f>(COUNTIF($C286,$JR$1))</f>
        <v>0</v>
      </c>
      <c r="JT286" s="131">
        <f>(COUNTIF($D286:$H286,$JR$1))</f>
        <v>0</v>
      </c>
      <c r="JU286" s="10"/>
      <c r="JV286" s="10"/>
      <c r="JW286" s="131">
        <f>(COUNTIF($C286,$JV$1))</f>
        <v>0</v>
      </c>
      <c r="JX286" s="131">
        <f>(COUNTIF($D286:$H286,$JV$1))</f>
        <v>0</v>
      </c>
      <c r="JY286" s="10"/>
      <c r="JZ286" s="10"/>
      <c r="KA286" s="131">
        <f>(COUNTIF($C286,$JZ$1))</f>
        <v>0</v>
      </c>
      <c r="KB286" s="131">
        <f>(COUNTIF($D286:$H286,$JZ$1))</f>
        <v>0</v>
      </c>
      <c r="KC286" s="10"/>
      <c r="KD286" s="10"/>
      <c r="KE286" s="131">
        <f>(COUNTIF($C286,$KD$1))</f>
        <v>0</v>
      </c>
      <c r="KF286" s="131">
        <f>(COUNTIF($D286:$H286,$KD$1))</f>
        <v>0</v>
      </c>
      <c r="KG286" s="10"/>
      <c r="KH286" s="10"/>
      <c r="KI286" s="131">
        <f>(COUNTIF($C286,$KH$1))</f>
        <v>1</v>
      </c>
      <c r="KJ286" s="131">
        <f>(COUNTIF($D286:$H286,$KH$1))</f>
        <v>5</v>
      </c>
      <c r="KK286" s="10"/>
      <c r="KL286" s="10"/>
      <c r="KM286" s="131">
        <f>(COUNTIF($C286,$KL$1))</f>
        <v>0</v>
      </c>
      <c r="KN286" s="131">
        <f>(COUNTIF($D286:$H286,$KL$1))</f>
        <v>0</v>
      </c>
      <c r="KO286" s="10"/>
      <c r="KP286" s="10"/>
      <c r="KQ286" s="131">
        <f>(COUNTIF($C286,$KP$1))</f>
        <v>0</v>
      </c>
      <c r="KR286" s="131">
        <f>(COUNTIF($D286:$H286,$KP$1))</f>
        <v>0</v>
      </c>
      <c r="KS286" s="10"/>
      <c r="KT286" s="10"/>
      <c r="KU286" s="131">
        <f>(COUNTIF($C286,$KT$1))</f>
        <v>0</v>
      </c>
      <c r="KV286" s="131">
        <f>(COUNTIF($D286:$H286,$KT$1))</f>
        <v>0</v>
      </c>
      <c r="KW286" s="10"/>
      <c r="KX286" s="10"/>
      <c r="KY286" s="131">
        <f>(COUNTIF($C286,$KX$1))</f>
        <v>0</v>
      </c>
      <c r="KZ286" s="131">
        <f>(COUNTIF($D286:$H286,$KX$1))</f>
        <v>0</v>
      </c>
      <c r="LA286" s="10"/>
      <c r="LB286" s="10"/>
      <c r="LC286" s="131">
        <f>(COUNTIF($C286,$LB$1))</f>
        <v>0</v>
      </c>
      <c r="LD286" s="131">
        <f>(COUNTIF($D286:$H286,$LB$1))</f>
        <v>0</v>
      </c>
      <c r="LE286" s="10"/>
      <c r="LF286" s="10"/>
      <c r="LG286" s="131">
        <f>(COUNTIF($C286,$NN$1))</f>
        <v>0</v>
      </c>
      <c r="LH286" s="131">
        <f>(COUNTIF($D286:$H286,$NN$1))</f>
        <v>0</v>
      </c>
      <c r="LI286" s="10"/>
      <c r="LJ286" s="10"/>
      <c r="LK286" s="131">
        <f>(COUNTIF($C286,$NN$1))</f>
        <v>0</v>
      </c>
      <c r="LL286" s="131">
        <f>(COUNTIF($D286:$H286,$NN$1))</f>
        <v>0</v>
      </c>
      <c r="LM286" s="10"/>
      <c r="LN286" s="10"/>
      <c r="LO286" s="131">
        <f>(COUNTIF($C286,$NN$1))</f>
        <v>0</v>
      </c>
      <c r="LP286" s="131">
        <f>(COUNTIF($D286:$H286,$NN$1))</f>
        <v>0</v>
      </c>
      <c r="LQ286" s="10"/>
      <c r="LR286" s="10"/>
      <c r="LS286" s="131">
        <f>(COUNTIF($C286,$NN$1))</f>
        <v>0</v>
      </c>
      <c r="LT286" s="131">
        <f>(COUNTIF($D286:$H286,$NN$1))</f>
        <v>0</v>
      </c>
      <c r="LU286" s="10"/>
      <c r="LV286" s="10"/>
      <c r="LW286" s="131">
        <f>(COUNTIF($C286,$NN$1))</f>
        <v>0</v>
      </c>
      <c r="LX286" s="131">
        <f>(COUNTIF($D286:$H286,$NN$1))</f>
        <v>0</v>
      </c>
      <c r="LY286" s="10"/>
      <c r="LZ286" s="10"/>
      <c r="MA286" s="131">
        <f>(COUNTIF($C286,$NN$1))</f>
        <v>0</v>
      </c>
      <c r="MB286" s="131">
        <f>(COUNTIF($D286:$H286,$NN$1))</f>
        <v>0</v>
      </c>
      <c r="MC286" s="10"/>
      <c r="MD286" s="10"/>
      <c r="ME286" s="131">
        <f>(COUNTIF($C286,$NN$1))</f>
        <v>0</v>
      </c>
      <c r="MF286" s="131">
        <f>(COUNTIF($D286:$H286,$NN$1))</f>
        <v>0</v>
      </c>
      <c r="MG286" s="10"/>
      <c r="MH286" s="10"/>
      <c r="MI286" s="131">
        <f>(COUNTIF($C286,$NN$1))</f>
        <v>0</v>
      </c>
      <c r="MJ286" s="131">
        <f>(COUNTIF($D286:$H286,$NN$1))</f>
        <v>0</v>
      </c>
      <c r="MK286" s="10"/>
      <c r="ML286" s="10"/>
      <c r="MM286" s="131">
        <f>(COUNTIF($C286,$NN$1))</f>
        <v>0</v>
      </c>
      <c r="MN286" s="131">
        <f>(COUNTIF($D286:$H286,$NN$1))</f>
        <v>0</v>
      </c>
      <c r="MO286" s="10"/>
      <c r="MP286" s="10"/>
      <c r="MQ286" s="131">
        <f>(COUNTIF($C286,$NN$1))</f>
        <v>0</v>
      </c>
      <c r="MR286" s="131">
        <f>(COUNTIF($D286:$H286,$NN$1))</f>
        <v>0</v>
      </c>
      <c r="MS286" s="10"/>
      <c r="MT286" s="10"/>
      <c r="MU286" s="131">
        <f>(COUNTIF($C286,$NN$1))</f>
        <v>0</v>
      </c>
      <c r="MV286" s="131">
        <f>(COUNTIF($D286:$H286,$NN$1))</f>
        <v>0</v>
      </c>
      <c r="MW286" s="10"/>
      <c r="MX286" s="10"/>
      <c r="MY286" s="131">
        <f>(COUNTIF($C286,$NN$1))</f>
        <v>0</v>
      </c>
      <c r="MZ286" s="131">
        <f>(COUNTIF($D286:$H286,$NN$1))</f>
        <v>0</v>
      </c>
      <c r="NA286" s="10"/>
      <c r="NB286" s="10"/>
      <c r="NC286" s="131">
        <f>(COUNTIF($C286,$NN$1))</f>
        <v>0</v>
      </c>
      <c r="ND286" s="131">
        <f>(COUNTIF($D286:$H286,$NN$1))</f>
        <v>0</v>
      </c>
      <c r="NE286" s="10"/>
      <c r="NF286" s="10"/>
      <c r="NG286" s="131">
        <f>(COUNTIF($C286,$NN$1))</f>
        <v>0</v>
      </c>
      <c r="NH286" s="131">
        <f>(COUNTIF($D286:$H286,$NN$1))</f>
        <v>0</v>
      </c>
      <c r="NI286" s="10"/>
      <c r="NJ286" s="10"/>
      <c r="NK286" s="131">
        <f>(COUNTIF($C286,$NN$1))</f>
        <v>0</v>
      </c>
      <c r="NL286" s="131">
        <f>(COUNTIF($D286:$H286,$NN$1))</f>
        <v>0</v>
      </c>
      <c r="NM286" s="10"/>
      <c r="NN286" s="10"/>
      <c r="NO286" s="131">
        <f>(COUNTIF($C286,$NN$1))</f>
        <v>0</v>
      </c>
      <c r="NP286" s="131">
        <f>(COUNTIF($D286:$H286,$NN$1))</f>
        <v>0</v>
      </c>
      <c r="NQ286" s="10"/>
      <c r="NR286" s="10"/>
      <c r="NS286" s="10"/>
      <c r="NT286" s="134">
        <f t="shared" si="1773"/>
        <v>0</v>
      </c>
      <c r="NU286" s="134">
        <f t="shared" si="1774"/>
        <v>0</v>
      </c>
      <c r="NV286" s="134">
        <f t="shared" si="1775"/>
        <v>0</v>
      </c>
      <c r="NW286" s="134">
        <f t="shared" si="1776"/>
        <v>0</v>
      </c>
      <c r="NX286" s="129"/>
      <c r="NY286" s="136">
        <f t="shared" si="1580"/>
        <v>0</v>
      </c>
      <c r="NZ286" s="136">
        <f t="shared" si="1581"/>
        <v>1</v>
      </c>
      <c r="OA286" s="136">
        <f t="shared" si="1582"/>
        <v>5</v>
      </c>
      <c r="OB286" s="136">
        <f t="shared" si="1583"/>
        <v>0</v>
      </c>
    </row>
    <row r="287" spans="1:392" s="28" customFormat="1" ht="20.25" customHeight="1">
      <c r="A287" s="2">
        <v>3</v>
      </c>
      <c r="B287" s="2" t="s">
        <v>0</v>
      </c>
      <c r="C287" s="13" t="s">
        <v>294</v>
      </c>
      <c r="D287" s="13" t="s">
        <v>294</v>
      </c>
      <c r="E287" s="13" t="s">
        <v>294</v>
      </c>
      <c r="F287" s="13" t="s">
        <v>294</v>
      </c>
      <c r="G287" s="13" t="s">
        <v>294</v>
      </c>
      <c r="H287" s="13" t="s">
        <v>294</v>
      </c>
      <c r="I287" s="92"/>
      <c r="J287" s="92"/>
      <c r="K287">
        <v>6</v>
      </c>
      <c r="L287"/>
      <c r="M287" s="10"/>
      <c r="N287" s="10"/>
      <c r="O287" s="10">
        <v>6</v>
      </c>
      <c r="P287" s="10"/>
      <c r="Q287" s="10"/>
      <c r="R287" s="10"/>
      <c r="S287" s="10"/>
      <c r="T287" s="131">
        <f>(COUNTIF($C287:$H287,$R$1))</f>
        <v>0</v>
      </c>
      <c r="U287" s="10"/>
      <c r="V287" s="10"/>
      <c r="W287" s="10"/>
      <c r="X287" s="131">
        <f t="shared" ref="X287:X292" si="1779">(COUNTIF($C287:$H287,$V$1))</f>
        <v>0</v>
      </c>
      <c r="Y287" s="10"/>
      <c r="Z287" s="10"/>
      <c r="AA287" s="10"/>
      <c r="AB287" s="131">
        <f t="shared" ref="AB287:AB292" si="1780">(COUNTIF($C287:$H287,$Z$1))</f>
        <v>0</v>
      </c>
      <c r="AC287" s="10"/>
      <c r="AD287" s="10"/>
      <c r="AE287" s="10"/>
      <c r="AF287" s="131">
        <f t="shared" ref="AF287:AF292" si="1781">(COUNTIF($C287:$H287,$AD$1))</f>
        <v>0</v>
      </c>
      <c r="AG287" s="10"/>
      <c r="AH287" s="10"/>
      <c r="AI287" s="10"/>
      <c r="AJ287" s="131">
        <f t="shared" ref="AJ287:AJ292" si="1782">(COUNTIF($C287:$H287,$AH$1))</f>
        <v>0</v>
      </c>
      <c r="AK287" s="10"/>
      <c r="AL287" s="10"/>
      <c r="AM287" s="10"/>
      <c r="AN287" s="131">
        <f t="shared" ref="AN287:AN292" si="1783">(COUNTIF($C287:$H287,$AL$1))</f>
        <v>0</v>
      </c>
      <c r="AO287" s="10"/>
      <c r="AP287" s="10"/>
      <c r="AQ287" s="10"/>
      <c r="AR287" s="131">
        <f t="shared" ref="AR287:AR292" si="1784">(COUNTIF($C287:$H287,$AP$1))</f>
        <v>0</v>
      </c>
      <c r="AS287" s="10"/>
      <c r="AT287" s="10"/>
      <c r="AU287" s="10"/>
      <c r="AV287" s="131">
        <f t="shared" ref="AV287:AV292" si="1785">(COUNTIF($C287:$H287,$AT$1))</f>
        <v>0</v>
      </c>
      <c r="AW287" s="10"/>
      <c r="AX287" s="10"/>
      <c r="AY287" s="10"/>
      <c r="AZ287" s="131">
        <f t="shared" ref="AZ287:AZ292" si="1786">(COUNTIF($C287:$H287,$AX$1))</f>
        <v>0</v>
      </c>
      <c r="BA287" s="10"/>
      <c r="BB287" s="10"/>
      <c r="BC287" s="10"/>
      <c r="BD287" s="131">
        <f t="shared" ref="BD287:BD292" si="1787">(COUNTIF($C287:$H287,$BB$1))</f>
        <v>0</v>
      </c>
      <c r="BE287" s="10"/>
      <c r="BF287" s="10"/>
      <c r="BG287" s="10"/>
      <c r="BH287" s="131">
        <f t="shared" ref="BH287:BH292" si="1788">(COUNTIF($C287:$H287,$BF$1))</f>
        <v>0</v>
      </c>
      <c r="BI287" s="10"/>
      <c r="BJ287" s="10"/>
      <c r="BK287" s="10"/>
      <c r="BL287" s="131">
        <f t="shared" ref="BL287:BL292" si="1789">(COUNTIF($C287:$H287,$BJ$1))</f>
        <v>0</v>
      </c>
      <c r="BM287" s="10"/>
      <c r="BN287" s="10"/>
      <c r="BO287" s="10"/>
      <c r="BP287" s="131">
        <f t="shared" ref="BP287:BP292" si="1790">(COUNTIF($C287:$H287,$BN$1))</f>
        <v>0</v>
      </c>
      <c r="BQ287" s="10"/>
      <c r="BR287" s="10"/>
      <c r="BS287" s="10"/>
      <c r="BT287" s="131">
        <f t="shared" ref="BT287:BT292" si="1791">(COUNTIF($C287:$H287,$BR$1))</f>
        <v>0</v>
      </c>
      <c r="BU287" s="10"/>
      <c r="BV287" s="10"/>
      <c r="BW287" s="10"/>
      <c r="BX287" s="131">
        <f t="shared" ref="BX287:BX292" si="1792">(COUNTIF($C287:$H287,$BV$1))</f>
        <v>0</v>
      </c>
      <c r="BY287" s="10"/>
      <c r="BZ287" s="10"/>
      <c r="CA287" s="10"/>
      <c r="CB287" s="131">
        <f t="shared" ref="CB287:CB292" si="1793">(COUNTIF($C287:$H287,$BZ$1))</f>
        <v>0</v>
      </c>
      <c r="CC287" s="10"/>
      <c r="CD287" s="10"/>
      <c r="CE287" s="10"/>
      <c r="CF287" s="131">
        <f t="shared" ref="CF287:CF292" si="1794">(COUNTIF($C287:$H287,$CD$1))</f>
        <v>0</v>
      </c>
      <c r="CG287" s="10"/>
      <c r="CH287" s="10"/>
      <c r="CI287" s="10"/>
      <c r="CJ287" s="131">
        <f t="shared" ref="CJ287:CJ292" si="1795">(COUNTIF($C287:$H287,$CH$1))</f>
        <v>0</v>
      </c>
      <c r="CK287" s="10"/>
      <c r="CL287" s="10"/>
      <c r="CM287" s="10"/>
      <c r="CN287" s="131">
        <f t="shared" ref="CN287:CN292" si="1796">(COUNTIF($C287:$H287,$CL$1))</f>
        <v>0</v>
      </c>
      <c r="CO287" s="10"/>
      <c r="CP287" s="10"/>
      <c r="CQ287" s="10"/>
      <c r="CR287" s="131">
        <f t="shared" ref="CR287:CR292" si="1797">(COUNTIF($C287:$H287,$CP$1))</f>
        <v>0</v>
      </c>
      <c r="CS287" s="10"/>
      <c r="CT287" s="10"/>
      <c r="CU287" s="10"/>
      <c r="CV287" s="131">
        <f t="shared" ref="CV287:CV292" si="1798">(COUNTIF($C287:$H287,$CT$1))</f>
        <v>0</v>
      </c>
      <c r="CW287" s="10"/>
      <c r="CX287" s="10"/>
      <c r="CY287" s="10"/>
      <c r="CZ287" s="131">
        <f t="shared" ref="CZ287:CZ292" si="1799">(COUNTIF($C287:$H287,$CX$1))</f>
        <v>0</v>
      </c>
      <c r="DA287" s="10"/>
      <c r="DB287" s="10"/>
      <c r="DC287" s="10"/>
      <c r="DD287" s="131">
        <f t="shared" ref="DD287:DD292" si="1800">(COUNTIF($C287:$H287,$DB$1))</f>
        <v>0</v>
      </c>
      <c r="DE287" s="10"/>
      <c r="DF287" s="10"/>
      <c r="DG287" s="10"/>
      <c r="DH287" s="131">
        <f t="shared" ref="DH287:DH292" si="1801">(COUNTIF($C287:$H287,$DF$1))</f>
        <v>0</v>
      </c>
      <c r="DI287" s="10"/>
      <c r="DJ287" s="10"/>
      <c r="DK287" s="10"/>
      <c r="DL287" s="131">
        <f t="shared" ref="DL287:DL292" si="1802">(COUNTIF($C287:$H287,$DJ$1))</f>
        <v>0</v>
      </c>
      <c r="DM287" s="10"/>
      <c r="DN287" s="10"/>
      <c r="DO287" s="10"/>
      <c r="DP287" s="131">
        <f t="shared" ref="DP287:DP292" si="1803">(COUNTIF($C287:$H287,$DN$1))</f>
        <v>0</v>
      </c>
      <c r="DQ287" s="10"/>
      <c r="DR287" s="10"/>
      <c r="DS287" s="10"/>
      <c r="DT287" s="131">
        <f t="shared" ref="DT287:DT292" si="1804">(COUNTIF($C287:$H287,$DR$1))</f>
        <v>0</v>
      </c>
      <c r="DU287" s="10"/>
      <c r="DV287" s="10"/>
      <c r="DW287" s="10"/>
      <c r="DX287" s="131">
        <f t="shared" ref="DX287:DX292" si="1805">(COUNTIF($C287:$H287,$DV$1))</f>
        <v>0</v>
      </c>
      <c r="DY287" s="10"/>
      <c r="DZ287" s="10"/>
      <c r="EA287" s="10"/>
      <c r="EB287" s="131">
        <f t="shared" ref="EB287:EB292" si="1806">(COUNTIF($C287:$H287,$DZ$1))</f>
        <v>0</v>
      </c>
      <c r="EC287" s="10"/>
      <c r="ED287" s="10"/>
      <c r="EE287" s="10"/>
      <c r="EF287" s="131">
        <f t="shared" ref="EF287:EF292" si="1807">(COUNTIF($C287:$H287,$ED$1))</f>
        <v>0</v>
      </c>
      <c r="EG287" s="10"/>
      <c r="EH287" s="10"/>
      <c r="EI287" s="10"/>
      <c r="EJ287" s="131">
        <f t="shared" ref="EJ287:EJ292" si="1808">(COUNTIF($C287:$H287,$EH$1))</f>
        <v>0</v>
      </c>
      <c r="EK287" s="10"/>
      <c r="EL287" s="10"/>
      <c r="EM287" s="10"/>
      <c r="EN287" s="131">
        <f t="shared" ref="EN287:EN292" si="1809">(COUNTIF($C287:$H287,$EL$1))</f>
        <v>0</v>
      </c>
      <c r="EO287" s="10"/>
      <c r="EP287" s="10"/>
      <c r="EQ287" s="10"/>
      <c r="ER287" s="131">
        <f t="shared" ref="ER287:ER292" si="1810">(COUNTIF($C287:$H287,$EP$1))</f>
        <v>0</v>
      </c>
      <c r="ES287" s="10"/>
      <c r="ET287" s="10"/>
      <c r="EU287" s="10"/>
      <c r="EV287" s="131">
        <f t="shared" ref="EV287:EV292" si="1811">(COUNTIF($C287:$H287,$ET$1))</f>
        <v>0</v>
      </c>
      <c r="EW287" s="10"/>
      <c r="EX287" s="10"/>
      <c r="EY287" s="10"/>
      <c r="EZ287" s="131">
        <f t="shared" ref="EZ287:EZ292" si="1812">(COUNTIF($C287:$H287,$EX$1))</f>
        <v>0</v>
      </c>
      <c r="FA287" s="10"/>
      <c r="FB287" s="10"/>
      <c r="FC287" s="10"/>
      <c r="FD287" s="131">
        <f t="shared" ref="FD287:FD292" si="1813">(COUNTIF($C287:$H287,$FB$1))</f>
        <v>0</v>
      </c>
      <c r="FE287" s="10"/>
      <c r="FF287" s="10"/>
      <c r="FG287" s="10"/>
      <c r="FH287" s="131">
        <f t="shared" ref="FH287:FH292" si="1814">(COUNTIF($C287:$H287,$FF$1))</f>
        <v>0</v>
      </c>
      <c r="FI287" s="10"/>
      <c r="FJ287" s="10"/>
      <c r="FK287" s="10"/>
      <c r="FL287" s="131">
        <f t="shared" ref="FL287:FL292" si="1815">(COUNTIF($C287:$H287,$FJ$1))</f>
        <v>0</v>
      </c>
      <c r="FM287" s="10"/>
      <c r="FN287" s="10"/>
      <c r="FO287" s="10"/>
      <c r="FP287" s="131">
        <f t="shared" ref="FP287:FP292" si="1816">(COUNTIF($C287:$H287,$FN$1))</f>
        <v>0</v>
      </c>
      <c r="FQ287" s="10"/>
      <c r="FR287" s="10"/>
      <c r="FS287" s="10"/>
      <c r="FT287" s="131">
        <f t="shared" ref="FT287:FT292" si="1817">(COUNTIF($C287:$H287,$FR$1))</f>
        <v>0</v>
      </c>
      <c r="FU287" s="10"/>
      <c r="FV287" s="10"/>
      <c r="FW287" s="10"/>
      <c r="FX287" s="131">
        <f t="shared" ref="FX287:FX292" si="1818">(COUNTIF($C287:$H287,$FV$1))</f>
        <v>0</v>
      </c>
      <c r="FY287" s="10"/>
      <c r="FZ287" s="10"/>
      <c r="GA287" s="10"/>
      <c r="GB287" s="131">
        <f t="shared" ref="GB287:GB292" si="1819">(COUNTIF($C287:$H287,$FZ$1))</f>
        <v>0</v>
      </c>
      <c r="GC287" s="10"/>
      <c r="GD287" s="10"/>
      <c r="GE287" s="10"/>
      <c r="GF287" s="131">
        <f t="shared" ref="GF287:GF292" si="1820">(COUNTIF($C287:$H287,$GD$1))</f>
        <v>0</v>
      </c>
      <c r="GG287" s="10"/>
      <c r="GH287" s="10"/>
      <c r="GI287" s="10"/>
      <c r="GJ287" s="131">
        <f t="shared" ref="GJ287:GJ292" si="1821">(COUNTIF($C287:$H287,$GH$1))</f>
        <v>0</v>
      </c>
      <c r="GK287" s="10"/>
      <c r="GL287" s="10"/>
      <c r="GM287" s="10"/>
      <c r="GN287" s="131">
        <f t="shared" ref="GN287:GN292" si="1822">(COUNTIF($C287:$H287,$GL$1))</f>
        <v>0</v>
      </c>
      <c r="GO287" s="10"/>
      <c r="GP287" s="10"/>
      <c r="GQ287" s="10"/>
      <c r="GR287" s="131">
        <f t="shared" ref="GR287:GR292" si="1823">(COUNTIF($C287:$H287,$GP$1))</f>
        <v>0</v>
      </c>
      <c r="GS287" s="10"/>
      <c r="GT287" s="10"/>
      <c r="GU287" s="10"/>
      <c r="GV287" s="131">
        <f t="shared" ref="GV287:GV292" si="1824">(COUNTIF($C287:$H287,$GT$1))</f>
        <v>0</v>
      </c>
      <c r="GW287" s="10"/>
      <c r="GX287" s="10"/>
      <c r="GY287" s="10"/>
      <c r="GZ287" s="131">
        <f t="shared" ref="GZ287:GZ292" si="1825">(COUNTIF($C287:$H287,$GX$1))</f>
        <v>0</v>
      </c>
      <c r="HA287" s="10"/>
      <c r="HB287" s="10"/>
      <c r="HC287" s="10"/>
      <c r="HD287" s="131">
        <f t="shared" ref="HD287:HD292" si="1826">(COUNTIF($C287:$H287,$HB$1))</f>
        <v>0</v>
      </c>
      <c r="HE287" s="10"/>
      <c r="HF287" s="10"/>
      <c r="HG287" s="10"/>
      <c r="HH287" s="131">
        <f t="shared" ref="HH287:HH292" si="1827">(COUNTIF($C287:$H287,$HF$1))</f>
        <v>0</v>
      </c>
      <c r="HI287" s="10"/>
      <c r="HJ287" s="10"/>
      <c r="HK287" s="10"/>
      <c r="HL287" s="131">
        <f t="shared" ref="HL287:HL292" si="1828">(COUNTIF($C287:$H287,$HJ$1))</f>
        <v>0</v>
      </c>
      <c r="HM287" s="10"/>
      <c r="HN287" s="10"/>
      <c r="HO287" s="10"/>
      <c r="HP287" s="131">
        <f t="shared" ref="HP287:HP292" si="1829">(COUNTIF($C287:$H287,$HN$1))</f>
        <v>0</v>
      </c>
      <c r="HQ287" s="10"/>
      <c r="HR287" s="10"/>
      <c r="HS287" s="10"/>
      <c r="HT287" s="131">
        <f t="shared" ref="HT287:HT292" si="1830">(COUNTIF($C287:$H287,$HR$1))</f>
        <v>0</v>
      </c>
      <c r="HU287" s="10"/>
      <c r="HV287" s="10"/>
      <c r="HW287" s="10"/>
      <c r="HX287" s="131">
        <f t="shared" ref="HX287:HX292" si="1831">(COUNTIF($C287:$H287,$HV$1))</f>
        <v>0</v>
      </c>
      <c r="HY287" s="10"/>
      <c r="HZ287" s="10"/>
      <c r="IA287" s="10"/>
      <c r="IB287" s="131">
        <f t="shared" ref="IB287:IB292" si="1832">(COUNTIF($C287:$H287,$HZ$1))</f>
        <v>0</v>
      </c>
      <c r="IC287" s="10"/>
      <c r="ID287" s="10"/>
      <c r="IE287" s="10"/>
      <c r="IF287" s="131">
        <f t="shared" ref="IF287:IF292" si="1833">(COUNTIF($C287:$H287,$ID$1))</f>
        <v>0</v>
      </c>
      <c r="IG287" s="10"/>
      <c r="IH287" s="10"/>
      <c r="II287" s="10"/>
      <c r="IJ287" s="131">
        <f t="shared" ref="IJ287:IJ292" si="1834">(COUNTIF($C287:$H287,$IH$1))</f>
        <v>0</v>
      </c>
      <c r="IK287" s="10"/>
      <c r="IL287" s="10"/>
      <c r="IM287" s="10"/>
      <c r="IN287" s="131">
        <f t="shared" ref="IN287:IN292" si="1835">(COUNTIF($C287:$H287,$IL$1))</f>
        <v>0</v>
      </c>
      <c r="IO287" s="10"/>
      <c r="IP287" s="10"/>
      <c r="IQ287" s="10"/>
      <c r="IR287" s="131">
        <f t="shared" ref="IR287:IR292" si="1836">(COUNTIF($C287:$H287,$IP$1))</f>
        <v>0</v>
      </c>
      <c r="IS287" s="10"/>
      <c r="IT287" s="10"/>
      <c r="IU287" s="10"/>
      <c r="IV287" s="131">
        <f t="shared" ref="IV287:IV292" si="1837">(COUNTIF($C287:$H287,$IT$1))</f>
        <v>0</v>
      </c>
      <c r="IW287" s="10"/>
      <c r="IX287" s="10"/>
      <c r="IY287" s="10"/>
      <c r="IZ287" s="131">
        <f t="shared" ref="IZ287:IZ292" si="1838">(COUNTIF($C287:$H287,$IX$1))</f>
        <v>0</v>
      </c>
      <c r="JA287" s="10"/>
      <c r="JB287" s="10"/>
      <c r="JC287" s="10"/>
      <c r="JD287" s="131">
        <f t="shared" ref="JD287:JD292" si="1839">(COUNTIF($C287:$H287,$JB$1))</f>
        <v>0</v>
      </c>
      <c r="JE287" s="10"/>
      <c r="JF287" s="10"/>
      <c r="JG287" s="10"/>
      <c r="JH287" s="131">
        <f t="shared" ref="JH287:JH292" si="1840">(COUNTIF($C287:$H287,$JF$1))</f>
        <v>0</v>
      </c>
      <c r="JI287" s="10"/>
      <c r="JJ287" s="10"/>
      <c r="JK287" s="10"/>
      <c r="JL287" s="131">
        <f t="shared" ref="JL287:JL292" si="1841">(COUNTIF($C287:$H287,$JJ$1))</f>
        <v>0</v>
      </c>
      <c r="JM287" s="10"/>
      <c r="JN287" s="10"/>
      <c r="JO287" s="10"/>
      <c r="JP287" s="131">
        <f t="shared" ref="JP287:JP292" si="1842">(COUNTIF($C287:$H287,$JN$1))</f>
        <v>0</v>
      </c>
      <c r="JQ287" s="10"/>
      <c r="JR287" s="10"/>
      <c r="JS287" s="10"/>
      <c r="JT287" s="131">
        <f t="shared" ref="JT287:JT292" si="1843">(COUNTIF($C287:$H287,$JR$1))</f>
        <v>0</v>
      </c>
      <c r="JU287" s="10"/>
      <c r="JV287" s="10"/>
      <c r="JW287" s="10"/>
      <c r="JX287" s="131">
        <f t="shared" ref="JX287:JX292" si="1844">(COUNTIF($C287:$H287,$JV$1))</f>
        <v>0</v>
      </c>
      <c r="JY287" s="10"/>
      <c r="JZ287" s="10"/>
      <c r="KA287" s="10"/>
      <c r="KB287" s="131">
        <f t="shared" ref="KB287:KB292" si="1845">(COUNTIF($C287:$H287,$JZ$1))</f>
        <v>0</v>
      </c>
      <c r="KC287" s="10"/>
      <c r="KD287" s="10"/>
      <c r="KE287" s="10"/>
      <c r="KF287" s="131">
        <f t="shared" ref="KF287:KF292" si="1846">(COUNTIF($C287:$H287,$KD$1))</f>
        <v>0</v>
      </c>
      <c r="KG287" s="10"/>
      <c r="KH287" s="10"/>
      <c r="KI287" s="10"/>
      <c r="KJ287" s="131">
        <f t="shared" ref="KJ287:KJ292" si="1847">(COUNTIF($C287:$H287,$KH$1))</f>
        <v>6</v>
      </c>
      <c r="KK287" s="10"/>
      <c r="KL287" s="10"/>
      <c r="KM287" s="10"/>
      <c r="KN287" s="131">
        <f t="shared" ref="KN287:KN292" si="1848">(COUNTIF($C287:$H287,$KL$1))</f>
        <v>0</v>
      </c>
      <c r="KO287" s="10"/>
      <c r="KP287" s="10"/>
      <c r="KQ287" s="10"/>
      <c r="KR287" s="131">
        <f t="shared" ref="KR287:KR292" si="1849">(COUNTIF($C287:$H287,$KP$1))</f>
        <v>0</v>
      </c>
      <c r="KS287" s="10"/>
      <c r="KT287" s="10"/>
      <c r="KU287" s="10"/>
      <c r="KV287" s="131">
        <f t="shared" ref="KV287:KV292" si="1850">(COUNTIF($C287:$H287,$KT$1))</f>
        <v>0</v>
      </c>
      <c r="KW287" s="10"/>
      <c r="KX287" s="10"/>
      <c r="KY287" s="10"/>
      <c r="KZ287" s="131">
        <f t="shared" ref="KZ287:KZ292" si="1851">(COUNTIF($C287:$H287,$KX$1))</f>
        <v>0</v>
      </c>
      <c r="LA287" s="10"/>
      <c r="LB287" s="10"/>
      <c r="LC287" s="10"/>
      <c r="LD287" s="131">
        <f t="shared" ref="LD287:LD292" si="1852">(COUNTIF($C287:$H287,$LB$1))</f>
        <v>0</v>
      </c>
      <c r="LE287" s="10"/>
      <c r="LF287" s="10"/>
      <c r="LG287" s="10"/>
      <c r="LH287" s="131">
        <f t="shared" ref="LH287:LH292" si="1853">(COUNTIF($C287:$H287,$NN$1))</f>
        <v>0</v>
      </c>
      <c r="LI287" s="10"/>
      <c r="LJ287" s="10"/>
      <c r="LK287" s="10"/>
      <c r="LL287" s="131">
        <f t="shared" ref="LL287:LL292" si="1854">(COUNTIF($C287:$H287,$NN$1))</f>
        <v>0</v>
      </c>
      <c r="LM287" s="10"/>
      <c r="LN287" s="10"/>
      <c r="LO287" s="10"/>
      <c r="LP287" s="131">
        <f t="shared" ref="LP287:LP292" si="1855">(COUNTIF($C287:$H287,$NN$1))</f>
        <v>0</v>
      </c>
      <c r="LQ287" s="10"/>
      <c r="LR287" s="10"/>
      <c r="LS287" s="10"/>
      <c r="LT287" s="131">
        <f t="shared" ref="LT287:LT292" si="1856">(COUNTIF($C287:$H287,$NN$1))</f>
        <v>0</v>
      </c>
      <c r="LU287" s="10"/>
      <c r="LV287" s="10"/>
      <c r="LW287" s="10"/>
      <c r="LX287" s="131">
        <f t="shared" ref="LX287:LX292" si="1857">(COUNTIF($C287:$H287,$NN$1))</f>
        <v>0</v>
      </c>
      <c r="LY287" s="10"/>
      <c r="LZ287" s="10"/>
      <c r="MA287" s="10"/>
      <c r="MB287" s="131">
        <f t="shared" ref="MB287:MB292" si="1858">(COUNTIF($C287:$H287,$NN$1))</f>
        <v>0</v>
      </c>
      <c r="MC287" s="10"/>
      <c r="MD287" s="10"/>
      <c r="ME287" s="10"/>
      <c r="MF287" s="131">
        <f t="shared" ref="MF287:MF292" si="1859">(COUNTIF($C287:$H287,$NN$1))</f>
        <v>0</v>
      </c>
      <c r="MG287" s="10"/>
      <c r="MH287" s="10"/>
      <c r="MI287" s="10"/>
      <c r="MJ287" s="131">
        <f t="shared" ref="MJ287:MJ292" si="1860">(COUNTIF($C287:$H287,$NN$1))</f>
        <v>0</v>
      </c>
      <c r="MK287" s="10"/>
      <c r="ML287" s="10"/>
      <c r="MM287" s="10"/>
      <c r="MN287" s="131">
        <f t="shared" ref="MN287:MN292" si="1861">(COUNTIF($C287:$H287,$NN$1))</f>
        <v>0</v>
      </c>
      <c r="MO287" s="10"/>
      <c r="MP287" s="10"/>
      <c r="MQ287" s="10"/>
      <c r="MR287" s="131">
        <f t="shared" ref="MR287:MR292" si="1862">(COUNTIF($C287:$H287,$NN$1))</f>
        <v>0</v>
      </c>
      <c r="MS287" s="10"/>
      <c r="MT287" s="10"/>
      <c r="MU287" s="10"/>
      <c r="MV287" s="131">
        <f t="shared" ref="MV287:MV292" si="1863">(COUNTIF($C287:$H287,$NN$1))</f>
        <v>0</v>
      </c>
      <c r="MW287" s="10"/>
      <c r="MX287" s="10"/>
      <c r="MY287" s="10"/>
      <c r="MZ287" s="131">
        <f t="shared" ref="MZ287:MZ292" si="1864">(COUNTIF($C287:$H287,$NN$1))</f>
        <v>0</v>
      </c>
      <c r="NA287" s="10"/>
      <c r="NB287" s="10"/>
      <c r="NC287" s="10"/>
      <c r="ND287" s="131">
        <f t="shared" ref="ND287:ND292" si="1865">(COUNTIF($C287:$H287,$NN$1))</f>
        <v>0</v>
      </c>
      <c r="NE287" s="10"/>
      <c r="NF287" s="10"/>
      <c r="NG287" s="10"/>
      <c r="NH287" s="131">
        <f t="shared" ref="NH287:NH292" si="1866">(COUNTIF($C287:$H287,$NN$1))</f>
        <v>0</v>
      </c>
      <c r="NI287" s="10"/>
      <c r="NJ287" s="10"/>
      <c r="NK287" s="10"/>
      <c r="NL287" s="131">
        <f t="shared" ref="NL287:NL292" si="1867">(COUNTIF($C287:$H287,$NN$1))</f>
        <v>0</v>
      </c>
      <c r="NM287" s="10"/>
      <c r="NN287" s="10"/>
      <c r="NO287" s="10"/>
      <c r="NP287" s="131">
        <f t="shared" ref="NP287:NP292" si="1868">(COUNTIF($C287:$H287,$NN$1))</f>
        <v>0</v>
      </c>
      <c r="NQ287" s="10"/>
      <c r="NR287" s="10"/>
      <c r="NS287" s="10"/>
      <c r="NT287" s="134">
        <f t="shared" si="1773"/>
        <v>0</v>
      </c>
      <c r="NU287" s="134">
        <f t="shared" si="1774"/>
        <v>0</v>
      </c>
      <c r="NV287" s="134">
        <f t="shared" si="1775"/>
        <v>0</v>
      </c>
      <c r="NW287" s="134">
        <f t="shared" si="1776"/>
        <v>0</v>
      </c>
      <c r="NX287" s="129"/>
      <c r="NY287" s="136">
        <f t="shared" si="1580"/>
        <v>0</v>
      </c>
      <c r="NZ287" s="136">
        <f t="shared" si="1581"/>
        <v>0</v>
      </c>
      <c r="OA287" s="136">
        <f t="shared" si="1582"/>
        <v>6</v>
      </c>
      <c r="OB287" s="136">
        <f t="shared" si="1583"/>
        <v>0</v>
      </c>
    </row>
    <row r="288" spans="1:392" s="28" customFormat="1" ht="20.25" customHeight="1">
      <c r="A288" s="2">
        <v>3</v>
      </c>
      <c r="B288" s="2" t="s">
        <v>1</v>
      </c>
      <c r="C288" s="13" t="s">
        <v>294</v>
      </c>
      <c r="D288" s="13" t="s">
        <v>294</v>
      </c>
      <c r="E288" s="13" t="s">
        <v>294</v>
      </c>
      <c r="F288" s="13" t="s">
        <v>294</v>
      </c>
      <c r="G288" s="13" t="s">
        <v>294</v>
      </c>
      <c r="H288" s="13" t="s">
        <v>294</v>
      </c>
      <c r="I288" s="92"/>
      <c r="J288" s="92"/>
      <c r="K288">
        <v>6</v>
      </c>
      <c r="L288"/>
      <c r="M288" s="10"/>
      <c r="N288" s="10"/>
      <c r="O288" s="10">
        <v>6</v>
      </c>
      <c r="P288" s="10"/>
      <c r="Q288" s="10"/>
      <c r="R288" s="10"/>
      <c r="S288" s="10"/>
      <c r="T288" s="131">
        <f t="shared" ref="T288:T292" si="1869">(COUNTIF($C288:$H288,$R$1))</f>
        <v>0</v>
      </c>
      <c r="U288" s="10"/>
      <c r="V288" s="10"/>
      <c r="W288" s="10"/>
      <c r="X288" s="131">
        <f t="shared" si="1779"/>
        <v>0</v>
      </c>
      <c r="Y288" s="10"/>
      <c r="Z288" s="10"/>
      <c r="AA288" s="10"/>
      <c r="AB288" s="131">
        <f t="shared" si="1780"/>
        <v>0</v>
      </c>
      <c r="AC288" s="10"/>
      <c r="AD288" s="10"/>
      <c r="AE288" s="10"/>
      <c r="AF288" s="131">
        <f t="shared" si="1781"/>
        <v>0</v>
      </c>
      <c r="AG288" s="10"/>
      <c r="AH288" s="10"/>
      <c r="AI288" s="10"/>
      <c r="AJ288" s="131">
        <f t="shared" si="1782"/>
        <v>0</v>
      </c>
      <c r="AK288" s="10"/>
      <c r="AL288" s="10"/>
      <c r="AM288" s="10"/>
      <c r="AN288" s="131">
        <f t="shared" si="1783"/>
        <v>0</v>
      </c>
      <c r="AO288" s="10"/>
      <c r="AP288" s="10"/>
      <c r="AQ288" s="10"/>
      <c r="AR288" s="131">
        <f t="shared" si="1784"/>
        <v>0</v>
      </c>
      <c r="AS288" s="10"/>
      <c r="AT288" s="10"/>
      <c r="AU288" s="10"/>
      <c r="AV288" s="131">
        <f t="shared" si="1785"/>
        <v>0</v>
      </c>
      <c r="AW288" s="10"/>
      <c r="AX288" s="10"/>
      <c r="AY288" s="10"/>
      <c r="AZ288" s="131">
        <f t="shared" si="1786"/>
        <v>0</v>
      </c>
      <c r="BA288" s="10"/>
      <c r="BB288" s="10"/>
      <c r="BC288" s="10"/>
      <c r="BD288" s="131">
        <f t="shared" si="1787"/>
        <v>0</v>
      </c>
      <c r="BE288" s="10"/>
      <c r="BF288" s="10"/>
      <c r="BG288" s="10"/>
      <c r="BH288" s="131">
        <f t="shared" si="1788"/>
        <v>0</v>
      </c>
      <c r="BI288" s="10"/>
      <c r="BJ288" s="10"/>
      <c r="BK288" s="10"/>
      <c r="BL288" s="131">
        <f t="shared" si="1789"/>
        <v>0</v>
      </c>
      <c r="BM288" s="10"/>
      <c r="BN288" s="10"/>
      <c r="BO288" s="10"/>
      <c r="BP288" s="131">
        <f t="shared" si="1790"/>
        <v>0</v>
      </c>
      <c r="BQ288" s="10"/>
      <c r="BR288" s="10"/>
      <c r="BS288" s="10"/>
      <c r="BT288" s="131">
        <f t="shared" si="1791"/>
        <v>0</v>
      </c>
      <c r="BU288" s="10"/>
      <c r="BV288" s="10"/>
      <c r="BW288" s="10"/>
      <c r="BX288" s="131">
        <f t="shared" si="1792"/>
        <v>0</v>
      </c>
      <c r="BY288" s="10"/>
      <c r="BZ288" s="10"/>
      <c r="CA288" s="10"/>
      <c r="CB288" s="131">
        <f t="shared" si="1793"/>
        <v>0</v>
      </c>
      <c r="CC288" s="10"/>
      <c r="CD288" s="10"/>
      <c r="CE288" s="10"/>
      <c r="CF288" s="131">
        <f t="shared" si="1794"/>
        <v>0</v>
      </c>
      <c r="CG288" s="10"/>
      <c r="CH288" s="10"/>
      <c r="CI288" s="10"/>
      <c r="CJ288" s="131">
        <f t="shared" si="1795"/>
        <v>0</v>
      </c>
      <c r="CK288" s="10"/>
      <c r="CL288" s="10"/>
      <c r="CM288" s="10"/>
      <c r="CN288" s="131">
        <f t="shared" si="1796"/>
        <v>0</v>
      </c>
      <c r="CO288" s="10"/>
      <c r="CP288" s="10"/>
      <c r="CQ288" s="10"/>
      <c r="CR288" s="131">
        <f t="shared" si="1797"/>
        <v>0</v>
      </c>
      <c r="CS288" s="10"/>
      <c r="CT288" s="10"/>
      <c r="CU288" s="10"/>
      <c r="CV288" s="131">
        <f t="shared" si="1798"/>
        <v>0</v>
      </c>
      <c r="CW288" s="10"/>
      <c r="CX288" s="10"/>
      <c r="CY288" s="10"/>
      <c r="CZ288" s="131">
        <f t="shared" si="1799"/>
        <v>0</v>
      </c>
      <c r="DA288" s="10"/>
      <c r="DB288" s="10"/>
      <c r="DC288" s="10"/>
      <c r="DD288" s="131">
        <f t="shared" si="1800"/>
        <v>0</v>
      </c>
      <c r="DE288" s="10"/>
      <c r="DF288" s="10"/>
      <c r="DG288" s="10"/>
      <c r="DH288" s="131">
        <f t="shared" si="1801"/>
        <v>0</v>
      </c>
      <c r="DI288" s="10"/>
      <c r="DJ288" s="10"/>
      <c r="DK288" s="10"/>
      <c r="DL288" s="131">
        <f t="shared" si="1802"/>
        <v>0</v>
      </c>
      <c r="DM288" s="10"/>
      <c r="DN288" s="10"/>
      <c r="DO288" s="10"/>
      <c r="DP288" s="131">
        <f t="shared" si="1803"/>
        <v>0</v>
      </c>
      <c r="DQ288" s="10"/>
      <c r="DR288" s="10"/>
      <c r="DS288" s="10"/>
      <c r="DT288" s="131">
        <f t="shared" si="1804"/>
        <v>0</v>
      </c>
      <c r="DU288" s="10"/>
      <c r="DV288" s="10"/>
      <c r="DW288" s="10"/>
      <c r="DX288" s="131">
        <f t="shared" si="1805"/>
        <v>0</v>
      </c>
      <c r="DY288" s="10"/>
      <c r="DZ288" s="10"/>
      <c r="EA288" s="10"/>
      <c r="EB288" s="131">
        <f t="shared" si="1806"/>
        <v>0</v>
      </c>
      <c r="EC288" s="10"/>
      <c r="ED288" s="10"/>
      <c r="EE288" s="10"/>
      <c r="EF288" s="131">
        <f t="shared" si="1807"/>
        <v>0</v>
      </c>
      <c r="EG288" s="10"/>
      <c r="EH288" s="10"/>
      <c r="EI288" s="10"/>
      <c r="EJ288" s="131">
        <f t="shared" si="1808"/>
        <v>0</v>
      </c>
      <c r="EK288" s="10"/>
      <c r="EL288" s="10"/>
      <c r="EM288" s="10"/>
      <c r="EN288" s="131">
        <f t="shared" si="1809"/>
        <v>0</v>
      </c>
      <c r="EO288" s="10"/>
      <c r="EP288" s="10"/>
      <c r="EQ288" s="10"/>
      <c r="ER288" s="131">
        <f t="shared" si="1810"/>
        <v>0</v>
      </c>
      <c r="ES288" s="10"/>
      <c r="ET288" s="10"/>
      <c r="EU288" s="10"/>
      <c r="EV288" s="131">
        <f t="shared" si="1811"/>
        <v>0</v>
      </c>
      <c r="EW288" s="10"/>
      <c r="EX288" s="10"/>
      <c r="EY288" s="10"/>
      <c r="EZ288" s="131">
        <f t="shared" si="1812"/>
        <v>0</v>
      </c>
      <c r="FA288" s="10"/>
      <c r="FB288" s="10"/>
      <c r="FC288" s="10"/>
      <c r="FD288" s="131">
        <f t="shared" si="1813"/>
        <v>0</v>
      </c>
      <c r="FE288" s="10"/>
      <c r="FF288" s="10"/>
      <c r="FG288" s="10"/>
      <c r="FH288" s="131">
        <f t="shared" si="1814"/>
        <v>0</v>
      </c>
      <c r="FI288" s="10"/>
      <c r="FJ288" s="10"/>
      <c r="FK288" s="10"/>
      <c r="FL288" s="131">
        <f t="shared" si="1815"/>
        <v>0</v>
      </c>
      <c r="FM288" s="10"/>
      <c r="FN288" s="10"/>
      <c r="FO288" s="10"/>
      <c r="FP288" s="131">
        <f t="shared" si="1816"/>
        <v>0</v>
      </c>
      <c r="FQ288" s="10"/>
      <c r="FR288" s="10"/>
      <c r="FS288" s="10"/>
      <c r="FT288" s="131">
        <f t="shared" si="1817"/>
        <v>0</v>
      </c>
      <c r="FU288" s="10"/>
      <c r="FV288" s="10"/>
      <c r="FW288" s="10"/>
      <c r="FX288" s="131">
        <f t="shared" si="1818"/>
        <v>0</v>
      </c>
      <c r="FY288" s="10"/>
      <c r="FZ288" s="10"/>
      <c r="GA288" s="10"/>
      <c r="GB288" s="131">
        <f t="shared" si="1819"/>
        <v>0</v>
      </c>
      <c r="GC288" s="10"/>
      <c r="GD288" s="10"/>
      <c r="GE288" s="10"/>
      <c r="GF288" s="131">
        <f t="shared" si="1820"/>
        <v>0</v>
      </c>
      <c r="GG288" s="10"/>
      <c r="GH288" s="10"/>
      <c r="GI288" s="10"/>
      <c r="GJ288" s="131">
        <f t="shared" si="1821"/>
        <v>0</v>
      </c>
      <c r="GK288" s="10"/>
      <c r="GL288" s="10"/>
      <c r="GM288" s="10"/>
      <c r="GN288" s="131">
        <f t="shared" si="1822"/>
        <v>0</v>
      </c>
      <c r="GO288" s="10"/>
      <c r="GP288" s="10"/>
      <c r="GQ288" s="10"/>
      <c r="GR288" s="131">
        <f t="shared" si="1823"/>
        <v>0</v>
      </c>
      <c r="GS288" s="10"/>
      <c r="GT288" s="10"/>
      <c r="GU288" s="10"/>
      <c r="GV288" s="131">
        <f t="shared" si="1824"/>
        <v>0</v>
      </c>
      <c r="GW288" s="10"/>
      <c r="GX288" s="10"/>
      <c r="GY288" s="10"/>
      <c r="GZ288" s="131">
        <f t="shared" si="1825"/>
        <v>0</v>
      </c>
      <c r="HA288" s="10"/>
      <c r="HB288" s="10"/>
      <c r="HC288" s="10"/>
      <c r="HD288" s="131">
        <f t="shared" si="1826"/>
        <v>0</v>
      </c>
      <c r="HE288" s="10"/>
      <c r="HF288" s="10"/>
      <c r="HG288" s="10"/>
      <c r="HH288" s="131">
        <f t="shared" si="1827"/>
        <v>0</v>
      </c>
      <c r="HI288" s="10"/>
      <c r="HJ288" s="10"/>
      <c r="HK288" s="10"/>
      <c r="HL288" s="131">
        <f t="shared" si="1828"/>
        <v>0</v>
      </c>
      <c r="HM288" s="10"/>
      <c r="HN288" s="10"/>
      <c r="HO288" s="10"/>
      <c r="HP288" s="131">
        <f t="shared" si="1829"/>
        <v>0</v>
      </c>
      <c r="HQ288" s="10"/>
      <c r="HR288" s="10"/>
      <c r="HS288" s="10"/>
      <c r="HT288" s="131">
        <f t="shared" si="1830"/>
        <v>0</v>
      </c>
      <c r="HU288" s="10"/>
      <c r="HV288" s="10"/>
      <c r="HW288" s="10"/>
      <c r="HX288" s="131">
        <f t="shared" si="1831"/>
        <v>0</v>
      </c>
      <c r="HY288" s="10"/>
      <c r="HZ288" s="10"/>
      <c r="IA288" s="10"/>
      <c r="IB288" s="131">
        <f t="shared" si="1832"/>
        <v>0</v>
      </c>
      <c r="IC288" s="10"/>
      <c r="ID288" s="10"/>
      <c r="IE288" s="10"/>
      <c r="IF288" s="131">
        <f t="shared" si="1833"/>
        <v>0</v>
      </c>
      <c r="IG288" s="10"/>
      <c r="IH288" s="10"/>
      <c r="II288" s="10"/>
      <c r="IJ288" s="131">
        <f t="shared" si="1834"/>
        <v>0</v>
      </c>
      <c r="IK288" s="10"/>
      <c r="IL288" s="10"/>
      <c r="IM288" s="10"/>
      <c r="IN288" s="131">
        <f t="shared" si="1835"/>
        <v>0</v>
      </c>
      <c r="IO288" s="10"/>
      <c r="IP288" s="10"/>
      <c r="IQ288" s="10"/>
      <c r="IR288" s="131">
        <f t="shared" si="1836"/>
        <v>0</v>
      </c>
      <c r="IS288" s="10"/>
      <c r="IT288" s="10"/>
      <c r="IU288" s="10"/>
      <c r="IV288" s="131">
        <f t="shared" si="1837"/>
        <v>0</v>
      </c>
      <c r="IW288" s="10"/>
      <c r="IX288" s="10"/>
      <c r="IY288" s="10"/>
      <c r="IZ288" s="131">
        <f t="shared" si="1838"/>
        <v>0</v>
      </c>
      <c r="JA288" s="10"/>
      <c r="JB288" s="10"/>
      <c r="JC288" s="10"/>
      <c r="JD288" s="131">
        <f t="shared" si="1839"/>
        <v>0</v>
      </c>
      <c r="JE288" s="10"/>
      <c r="JF288" s="10"/>
      <c r="JG288" s="10"/>
      <c r="JH288" s="131">
        <f t="shared" si="1840"/>
        <v>0</v>
      </c>
      <c r="JI288" s="10"/>
      <c r="JJ288" s="10"/>
      <c r="JK288" s="10"/>
      <c r="JL288" s="131">
        <f t="shared" si="1841"/>
        <v>0</v>
      </c>
      <c r="JM288" s="10"/>
      <c r="JN288" s="10"/>
      <c r="JO288" s="10"/>
      <c r="JP288" s="131">
        <f t="shared" si="1842"/>
        <v>0</v>
      </c>
      <c r="JQ288" s="10"/>
      <c r="JR288" s="10"/>
      <c r="JS288" s="10"/>
      <c r="JT288" s="131">
        <f t="shared" si="1843"/>
        <v>0</v>
      </c>
      <c r="JU288" s="10"/>
      <c r="JV288" s="10"/>
      <c r="JW288" s="10"/>
      <c r="JX288" s="131">
        <f t="shared" si="1844"/>
        <v>0</v>
      </c>
      <c r="JY288" s="10"/>
      <c r="JZ288" s="10"/>
      <c r="KA288" s="10"/>
      <c r="KB288" s="131">
        <f t="shared" si="1845"/>
        <v>0</v>
      </c>
      <c r="KC288" s="10"/>
      <c r="KD288" s="10"/>
      <c r="KE288" s="10"/>
      <c r="KF288" s="131">
        <f t="shared" si="1846"/>
        <v>0</v>
      </c>
      <c r="KG288" s="10"/>
      <c r="KH288" s="10"/>
      <c r="KI288" s="10"/>
      <c r="KJ288" s="131">
        <f t="shared" si="1847"/>
        <v>6</v>
      </c>
      <c r="KK288" s="10"/>
      <c r="KL288" s="10"/>
      <c r="KM288" s="10"/>
      <c r="KN288" s="131">
        <f t="shared" si="1848"/>
        <v>0</v>
      </c>
      <c r="KO288" s="10"/>
      <c r="KP288" s="10"/>
      <c r="KQ288" s="10"/>
      <c r="KR288" s="131">
        <f t="shared" si="1849"/>
        <v>0</v>
      </c>
      <c r="KS288" s="10"/>
      <c r="KT288" s="10"/>
      <c r="KU288" s="10"/>
      <c r="KV288" s="131">
        <f t="shared" si="1850"/>
        <v>0</v>
      </c>
      <c r="KW288" s="10"/>
      <c r="KX288" s="10"/>
      <c r="KY288" s="10"/>
      <c r="KZ288" s="131">
        <f t="shared" si="1851"/>
        <v>0</v>
      </c>
      <c r="LA288" s="10"/>
      <c r="LB288" s="10"/>
      <c r="LC288" s="10"/>
      <c r="LD288" s="131">
        <f t="shared" si="1852"/>
        <v>0</v>
      </c>
      <c r="LE288" s="10"/>
      <c r="LF288" s="10"/>
      <c r="LG288" s="10"/>
      <c r="LH288" s="131">
        <f t="shared" si="1853"/>
        <v>0</v>
      </c>
      <c r="LI288" s="10"/>
      <c r="LJ288" s="10"/>
      <c r="LK288" s="10"/>
      <c r="LL288" s="131">
        <f t="shared" si="1854"/>
        <v>0</v>
      </c>
      <c r="LM288" s="10"/>
      <c r="LN288" s="10"/>
      <c r="LO288" s="10"/>
      <c r="LP288" s="131">
        <f t="shared" si="1855"/>
        <v>0</v>
      </c>
      <c r="LQ288" s="10"/>
      <c r="LR288" s="10"/>
      <c r="LS288" s="10"/>
      <c r="LT288" s="131">
        <f t="shared" si="1856"/>
        <v>0</v>
      </c>
      <c r="LU288" s="10"/>
      <c r="LV288" s="10"/>
      <c r="LW288" s="10"/>
      <c r="LX288" s="131">
        <f t="shared" si="1857"/>
        <v>0</v>
      </c>
      <c r="LY288" s="10"/>
      <c r="LZ288" s="10"/>
      <c r="MA288" s="10"/>
      <c r="MB288" s="131">
        <f t="shared" si="1858"/>
        <v>0</v>
      </c>
      <c r="MC288" s="10"/>
      <c r="MD288" s="10"/>
      <c r="ME288" s="10"/>
      <c r="MF288" s="131">
        <f t="shared" si="1859"/>
        <v>0</v>
      </c>
      <c r="MG288" s="10"/>
      <c r="MH288" s="10"/>
      <c r="MI288" s="10"/>
      <c r="MJ288" s="131">
        <f t="shared" si="1860"/>
        <v>0</v>
      </c>
      <c r="MK288" s="10"/>
      <c r="ML288" s="10"/>
      <c r="MM288" s="10"/>
      <c r="MN288" s="131">
        <f t="shared" si="1861"/>
        <v>0</v>
      </c>
      <c r="MO288" s="10"/>
      <c r="MP288" s="10"/>
      <c r="MQ288" s="10"/>
      <c r="MR288" s="131">
        <f t="shared" si="1862"/>
        <v>0</v>
      </c>
      <c r="MS288" s="10"/>
      <c r="MT288" s="10"/>
      <c r="MU288" s="10"/>
      <c r="MV288" s="131">
        <f t="shared" si="1863"/>
        <v>0</v>
      </c>
      <c r="MW288" s="10"/>
      <c r="MX288" s="10"/>
      <c r="MY288" s="10"/>
      <c r="MZ288" s="131">
        <f t="shared" si="1864"/>
        <v>0</v>
      </c>
      <c r="NA288" s="10"/>
      <c r="NB288" s="10"/>
      <c r="NC288" s="10"/>
      <c r="ND288" s="131">
        <f t="shared" si="1865"/>
        <v>0</v>
      </c>
      <c r="NE288" s="10"/>
      <c r="NF288" s="10"/>
      <c r="NG288" s="10"/>
      <c r="NH288" s="131">
        <f t="shared" si="1866"/>
        <v>0</v>
      </c>
      <c r="NI288" s="10"/>
      <c r="NJ288" s="10"/>
      <c r="NK288" s="10"/>
      <c r="NL288" s="131">
        <f t="shared" si="1867"/>
        <v>0</v>
      </c>
      <c r="NM288" s="10"/>
      <c r="NN288" s="10"/>
      <c r="NO288" s="10"/>
      <c r="NP288" s="131">
        <f t="shared" si="1868"/>
        <v>0</v>
      </c>
      <c r="NQ288" s="10"/>
      <c r="NR288" s="10"/>
      <c r="NS288" s="10"/>
      <c r="NT288" s="134">
        <f t="shared" si="1773"/>
        <v>0</v>
      </c>
      <c r="NU288" s="134">
        <f t="shared" si="1774"/>
        <v>0</v>
      </c>
      <c r="NV288" s="134">
        <f t="shared" si="1775"/>
        <v>0</v>
      </c>
      <c r="NW288" s="134">
        <f t="shared" si="1776"/>
        <v>0</v>
      </c>
      <c r="NX288" s="129"/>
      <c r="NY288" s="136">
        <f t="shared" si="1580"/>
        <v>0</v>
      </c>
      <c r="NZ288" s="136">
        <f t="shared" si="1581"/>
        <v>0</v>
      </c>
      <c r="OA288" s="136">
        <f t="shared" si="1582"/>
        <v>6</v>
      </c>
      <c r="OB288" s="136">
        <f t="shared" si="1583"/>
        <v>0</v>
      </c>
    </row>
    <row r="289" spans="1:392" s="28" customFormat="1" ht="20.25" customHeight="1">
      <c r="A289" s="2">
        <v>3</v>
      </c>
      <c r="B289" s="2" t="s">
        <v>2</v>
      </c>
      <c r="C289" s="13" t="s">
        <v>294</v>
      </c>
      <c r="D289" s="13" t="s">
        <v>294</v>
      </c>
      <c r="E289" s="13" t="s">
        <v>294</v>
      </c>
      <c r="F289" s="13" t="s">
        <v>294</v>
      </c>
      <c r="G289" s="13" t="s">
        <v>294</v>
      </c>
      <c r="H289" s="13" t="s">
        <v>294</v>
      </c>
      <c r="I289" s="92"/>
      <c r="J289" s="92"/>
      <c r="K289">
        <v>6</v>
      </c>
      <c r="L289"/>
      <c r="M289" s="10"/>
      <c r="N289" s="10"/>
      <c r="O289" s="10">
        <v>6</v>
      </c>
      <c r="P289" s="10"/>
      <c r="Q289" s="10"/>
      <c r="R289" s="10"/>
      <c r="S289" s="10"/>
      <c r="T289" s="131">
        <f t="shared" si="1869"/>
        <v>0</v>
      </c>
      <c r="U289" s="10"/>
      <c r="V289" s="10"/>
      <c r="W289" s="10"/>
      <c r="X289" s="131">
        <f t="shared" si="1779"/>
        <v>0</v>
      </c>
      <c r="Y289" s="10"/>
      <c r="Z289" s="10"/>
      <c r="AA289" s="10"/>
      <c r="AB289" s="131">
        <f t="shared" si="1780"/>
        <v>0</v>
      </c>
      <c r="AC289" s="10"/>
      <c r="AD289" s="10"/>
      <c r="AE289" s="10"/>
      <c r="AF289" s="131">
        <f t="shared" si="1781"/>
        <v>0</v>
      </c>
      <c r="AG289" s="10"/>
      <c r="AH289" s="10"/>
      <c r="AI289" s="10"/>
      <c r="AJ289" s="131">
        <f t="shared" si="1782"/>
        <v>0</v>
      </c>
      <c r="AK289" s="10"/>
      <c r="AL289" s="10"/>
      <c r="AM289" s="10"/>
      <c r="AN289" s="131">
        <f t="shared" si="1783"/>
        <v>0</v>
      </c>
      <c r="AO289" s="10"/>
      <c r="AP289" s="10"/>
      <c r="AQ289" s="10"/>
      <c r="AR289" s="131">
        <f t="shared" si="1784"/>
        <v>0</v>
      </c>
      <c r="AS289" s="10"/>
      <c r="AT289" s="10"/>
      <c r="AU289" s="10"/>
      <c r="AV289" s="131">
        <f t="shared" si="1785"/>
        <v>0</v>
      </c>
      <c r="AW289" s="10"/>
      <c r="AX289" s="10"/>
      <c r="AY289" s="10"/>
      <c r="AZ289" s="131">
        <f t="shared" si="1786"/>
        <v>0</v>
      </c>
      <c r="BA289" s="10"/>
      <c r="BB289" s="10"/>
      <c r="BC289" s="10"/>
      <c r="BD289" s="131">
        <f t="shared" si="1787"/>
        <v>0</v>
      </c>
      <c r="BE289" s="10"/>
      <c r="BF289" s="10"/>
      <c r="BG289" s="10"/>
      <c r="BH289" s="131">
        <f t="shared" si="1788"/>
        <v>0</v>
      </c>
      <c r="BI289" s="10"/>
      <c r="BJ289" s="10"/>
      <c r="BK289" s="10"/>
      <c r="BL289" s="131">
        <f t="shared" si="1789"/>
        <v>0</v>
      </c>
      <c r="BM289" s="10"/>
      <c r="BN289" s="10"/>
      <c r="BO289" s="10"/>
      <c r="BP289" s="131">
        <f t="shared" si="1790"/>
        <v>0</v>
      </c>
      <c r="BQ289" s="10"/>
      <c r="BR289" s="10"/>
      <c r="BS289" s="10"/>
      <c r="BT289" s="131">
        <f t="shared" si="1791"/>
        <v>0</v>
      </c>
      <c r="BU289" s="10"/>
      <c r="BV289" s="10"/>
      <c r="BW289" s="10"/>
      <c r="BX289" s="131">
        <f t="shared" si="1792"/>
        <v>0</v>
      </c>
      <c r="BY289" s="10"/>
      <c r="BZ289" s="10"/>
      <c r="CA289" s="10"/>
      <c r="CB289" s="131">
        <f t="shared" si="1793"/>
        <v>0</v>
      </c>
      <c r="CC289" s="10"/>
      <c r="CD289" s="10"/>
      <c r="CE289" s="10"/>
      <c r="CF289" s="131">
        <f t="shared" si="1794"/>
        <v>0</v>
      </c>
      <c r="CG289" s="10"/>
      <c r="CH289" s="10"/>
      <c r="CI289" s="10"/>
      <c r="CJ289" s="131">
        <f t="shared" si="1795"/>
        <v>0</v>
      </c>
      <c r="CK289" s="10"/>
      <c r="CL289" s="10"/>
      <c r="CM289" s="10"/>
      <c r="CN289" s="131">
        <f t="shared" si="1796"/>
        <v>0</v>
      </c>
      <c r="CO289" s="10"/>
      <c r="CP289" s="10"/>
      <c r="CQ289" s="10"/>
      <c r="CR289" s="131">
        <f t="shared" si="1797"/>
        <v>0</v>
      </c>
      <c r="CS289" s="10"/>
      <c r="CT289" s="10"/>
      <c r="CU289" s="10"/>
      <c r="CV289" s="131">
        <f t="shared" si="1798"/>
        <v>0</v>
      </c>
      <c r="CW289" s="10"/>
      <c r="CX289" s="10"/>
      <c r="CY289" s="10"/>
      <c r="CZ289" s="131">
        <f t="shared" si="1799"/>
        <v>0</v>
      </c>
      <c r="DA289" s="10"/>
      <c r="DB289" s="10"/>
      <c r="DC289" s="10"/>
      <c r="DD289" s="131">
        <f t="shared" si="1800"/>
        <v>0</v>
      </c>
      <c r="DE289" s="10"/>
      <c r="DF289" s="10"/>
      <c r="DG289" s="10"/>
      <c r="DH289" s="131">
        <f t="shared" si="1801"/>
        <v>0</v>
      </c>
      <c r="DI289" s="10"/>
      <c r="DJ289" s="10"/>
      <c r="DK289" s="10"/>
      <c r="DL289" s="131">
        <f t="shared" si="1802"/>
        <v>0</v>
      </c>
      <c r="DM289" s="10"/>
      <c r="DN289" s="10"/>
      <c r="DO289" s="10"/>
      <c r="DP289" s="131">
        <f t="shared" si="1803"/>
        <v>0</v>
      </c>
      <c r="DQ289" s="10"/>
      <c r="DR289" s="10"/>
      <c r="DS289" s="10"/>
      <c r="DT289" s="131">
        <f t="shared" si="1804"/>
        <v>0</v>
      </c>
      <c r="DU289" s="10"/>
      <c r="DV289" s="10"/>
      <c r="DW289" s="10"/>
      <c r="DX289" s="131">
        <f t="shared" si="1805"/>
        <v>0</v>
      </c>
      <c r="DY289" s="10"/>
      <c r="DZ289" s="10"/>
      <c r="EA289" s="10"/>
      <c r="EB289" s="131">
        <f t="shared" si="1806"/>
        <v>0</v>
      </c>
      <c r="EC289" s="10"/>
      <c r="ED289" s="10"/>
      <c r="EE289" s="10"/>
      <c r="EF289" s="131">
        <f t="shared" si="1807"/>
        <v>0</v>
      </c>
      <c r="EG289" s="10"/>
      <c r="EH289" s="10"/>
      <c r="EI289" s="10"/>
      <c r="EJ289" s="131">
        <f t="shared" si="1808"/>
        <v>0</v>
      </c>
      <c r="EK289" s="10"/>
      <c r="EL289" s="10"/>
      <c r="EM289" s="10"/>
      <c r="EN289" s="131">
        <f t="shared" si="1809"/>
        <v>0</v>
      </c>
      <c r="EO289" s="10"/>
      <c r="EP289" s="10"/>
      <c r="EQ289" s="10"/>
      <c r="ER289" s="131">
        <f t="shared" si="1810"/>
        <v>0</v>
      </c>
      <c r="ES289" s="10"/>
      <c r="ET289" s="10"/>
      <c r="EU289" s="10"/>
      <c r="EV289" s="131">
        <f t="shared" si="1811"/>
        <v>0</v>
      </c>
      <c r="EW289" s="10"/>
      <c r="EX289" s="10"/>
      <c r="EY289" s="10"/>
      <c r="EZ289" s="131">
        <f t="shared" si="1812"/>
        <v>0</v>
      </c>
      <c r="FA289" s="10"/>
      <c r="FB289" s="10"/>
      <c r="FC289" s="10"/>
      <c r="FD289" s="131">
        <f t="shared" si="1813"/>
        <v>0</v>
      </c>
      <c r="FE289" s="10"/>
      <c r="FF289" s="10"/>
      <c r="FG289" s="10"/>
      <c r="FH289" s="131">
        <f t="shared" si="1814"/>
        <v>0</v>
      </c>
      <c r="FI289" s="10"/>
      <c r="FJ289" s="10"/>
      <c r="FK289" s="10"/>
      <c r="FL289" s="131">
        <f t="shared" si="1815"/>
        <v>0</v>
      </c>
      <c r="FM289" s="10"/>
      <c r="FN289" s="10"/>
      <c r="FO289" s="10"/>
      <c r="FP289" s="131">
        <f t="shared" si="1816"/>
        <v>0</v>
      </c>
      <c r="FQ289" s="10"/>
      <c r="FR289" s="10"/>
      <c r="FS289" s="10"/>
      <c r="FT289" s="131">
        <f t="shared" si="1817"/>
        <v>0</v>
      </c>
      <c r="FU289" s="10"/>
      <c r="FV289" s="10"/>
      <c r="FW289" s="10"/>
      <c r="FX289" s="131">
        <f t="shared" si="1818"/>
        <v>0</v>
      </c>
      <c r="FY289" s="10"/>
      <c r="FZ289" s="10"/>
      <c r="GA289" s="10"/>
      <c r="GB289" s="131">
        <f t="shared" si="1819"/>
        <v>0</v>
      </c>
      <c r="GC289" s="10"/>
      <c r="GD289" s="10"/>
      <c r="GE289" s="10"/>
      <c r="GF289" s="131">
        <f t="shared" si="1820"/>
        <v>0</v>
      </c>
      <c r="GG289" s="10"/>
      <c r="GH289" s="10"/>
      <c r="GI289" s="10"/>
      <c r="GJ289" s="131">
        <f t="shared" si="1821"/>
        <v>0</v>
      </c>
      <c r="GK289" s="10"/>
      <c r="GL289" s="10"/>
      <c r="GM289" s="10"/>
      <c r="GN289" s="131">
        <f t="shared" si="1822"/>
        <v>0</v>
      </c>
      <c r="GO289" s="10"/>
      <c r="GP289" s="10"/>
      <c r="GQ289" s="10"/>
      <c r="GR289" s="131">
        <f t="shared" si="1823"/>
        <v>0</v>
      </c>
      <c r="GS289" s="10"/>
      <c r="GT289" s="10"/>
      <c r="GU289" s="10"/>
      <c r="GV289" s="131">
        <f t="shared" si="1824"/>
        <v>0</v>
      </c>
      <c r="GW289" s="10"/>
      <c r="GX289" s="10"/>
      <c r="GY289" s="10"/>
      <c r="GZ289" s="131">
        <f t="shared" si="1825"/>
        <v>0</v>
      </c>
      <c r="HA289" s="10"/>
      <c r="HB289" s="10"/>
      <c r="HC289" s="10"/>
      <c r="HD289" s="131">
        <f t="shared" si="1826"/>
        <v>0</v>
      </c>
      <c r="HE289" s="10"/>
      <c r="HF289" s="10"/>
      <c r="HG289" s="10"/>
      <c r="HH289" s="131">
        <f t="shared" si="1827"/>
        <v>0</v>
      </c>
      <c r="HI289" s="10"/>
      <c r="HJ289" s="10"/>
      <c r="HK289" s="10"/>
      <c r="HL289" s="131">
        <f t="shared" si="1828"/>
        <v>0</v>
      </c>
      <c r="HM289" s="10"/>
      <c r="HN289" s="10"/>
      <c r="HO289" s="10"/>
      <c r="HP289" s="131">
        <f t="shared" si="1829"/>
        <v>0</v>
      </c>
      <c r="HQ289" s="10"/>
      <c r="HR289" s="10"/>
      <c r="HS289" s="10"/>
      <c r="HT289" s="131">
        <f t="shared" si="1830"/>
        <v>0</v>
      </c>
      <c r="HU289" s="10"/>
      <c r="HV289" s="10"/>
      <c r="HW289" s="10"/>
      <c r="HX289" s="131">
        <f t="shared" si="1831"/>
        <v>0</v>
      </c>
      <c r="HY289" s="10"/>
      <c r="HZ289" s="10"/>
      <c r="IA289" s="10"/>
      <c r="IB289" s="131">
        <f t="shared" si="1832"/>
        <v>0</v>
      </c>
      <c r="IC289" s="10"/>
      <c r="ID289" s="10"/>
      <c r="IE289" s="10"/>
      <c r="IF289" s="131">
        <f t="shared" si="1833"/>
        <v>0</v>
      </c>
      <c r="IG289" s="10"/>
      <c r="IH289" s="10"/>
      <c r="II289" s="10"/>
      <c r="IJ289" s="131">
        <f t="shared" si="1834"/>
        <v>0</v>
      </c>
      <c r="IK289" s="10"/>
      <c r="IL289" s="10"/>
      <c r="IM289" s="10"/>
      <c r="IN289" s="131">
        <f t="shared" si="1835"/>
        <v>0</v>
      </c>
      <c r="IO289" s="10"/>
      <c r="IP289" s="10"/>
      <c r="IQ289" s="10"/>
      <c r="IR289" s="131">
        <f t="shared" si="1836"/>
        <v>0</v>
      </c>
      <c r="IS289" s="10"/>
      <c r="IT289" s="10"/>
      <c r="IU289" s="10"/>
      <c r="IV289" s="131">
        <f t="shared" si="1837"/>
        <v>0</v>
      </c>
      <c r="IW289" s="10"/>
      <c r="IX289" s="10"/>
      <c r="IY289" s="10"/>
      <c r="IZ289" s="131">
        <f t="shared" si="1838"/>
        <v>0</v>
      </c>
      <c r="JA289" s="10"/>
      <c r="JB289" s="10"/>
      <c r="JC289" s="10"/>
      <c r="JD289" s="131">
        <f t="shared" si="1839"/>
        <v>0</v>
      </c>
      <c r="JE289" s="10"/>
      <c r="JF289" s="10"/>
      <c r="JG289" s="10"/>
      <c r="JH289" s="131">
        <f t="shared" si="1840"/>
        <v>0</v>
      </c>
      <c r="JI289" s="10"/>
      <c r="JJ289" s="10"/>
      <c r="JK289" s="10"/>
      <c r="JL289" s="131">
        <f t="shared" si="1841"/>
        <v>0</v>
      </c>
      <c r="JM289" s="10"/>
      <c r="JN289" s="10"/>
      <c r="JO289" s="10"/>
      <c r="JP289" s="131">
        <f t="shared" si="1842"/>
        <v>0</v>
      </c>
      <c r="JQ289" s="10"/>
      <c r="JR289" s="10"/>
      <c r="JS289" s="10"/>
      <c r="JT289" s="131">
        <f t="shared" si="1843"/>
        <v>0</v>
      </c>
      <c r="JU289" s="10"/>
      <c r="JV289" s="10"/>
      <c r="JW289" s="10"/>
      <c r="JX289" s="131">
        <f t="shared" si="1844"/>
        <v>0</v>
      </c>
      <c r="JY289" s="10"/>
      <c r="JZ289" s="10"/>
      <c r="KA289" s="10"/>
      <c r="KB289" s="131">
        <f t="shared" si="1845"/>
        <v>0</v>
      </c>
      <c r="KC289" s="10"/>
      <c r="KD289" s="10"/>
      <c r="KE289" s="10"/>
      <c r="KF289" s="131">
        <f t="shared" si="1846"/>
        <v>0</v>
      </c>
      <c r="KG289" s="10"/>
      <c r="KH289" s="10"/>
      <c r="KI289" s="10"/>
      <c r="KJ289" s="131">
        <f t="shared" si="1847"/>
        <v>6</v>
      </c>
      <c r="KK289" s="10"/>
      <c r="KL289" s="10"/>
      <c r="KM289" s="10"/>
      <c r="KN289" s="131">
        <f t="shared" si="1848"/>
        <v>0</v>
      </c>
      <c r="KO289" s="10"/>
      <c r="KP289" s="10"/>
      <c r="KQ289" s="10"/>
      <c r="KR289" s="131">
        <f t="shared" si="1849"/>
        <v>0</v>
      </c>
      <c r="KS289" s="10"/>
      <c r="KT289" s="10"/>
      <c r="KU289" s="10"/>
      <c r="KV289" s="131">
        <f t="shared" si="1850"/>
        <v>0</v>
      </c>
      <c r="KW289" s="10"/>
      <c r="KX289" s="10"/>
      <c r="KY289" s="10"/>
      <c r="KZ289" s="131">
        <f t="shared" si="1851"/>
        <v>0</v>
      </c>
      <c r="LA289" s="10"/>
      <c r="LB289" s="10"/>
      <c r="LC289" s="10"/>
      <c r="LD289" s="131">
        <f t="shared" si="1852"/>
        <v>0</v>
      </c>
      <c r="LE289" s="10"/>
      <c r="LF289" s="10"/>
      <c r="LG289" s="10"/>
      <c r="LH289" s="131">
        <f t="shared" si="1853"/>
        <v>0</v>
      </c>
      <c r="LI289" s="10"/>
      <c r="LJ289" s="10"/>
      <c r="LK289" s="10"/>
      <c r="LL289" s="131">
        <f t="shared" si="1854"/>
        <v>0</v>
      </c>
      <c r="LM289" s="10"/>
      <c r="LN289" s="10"/>
      <c r="LO289" s="10"/>
      <c r="LP289" s="131">
        <f t="shared" si="1855"/>
        <v>0</v>
      </c>
      <c r="LQ289" s="10"/>
      <c r="LR289" s="10"/>
      <c r="LS289" s="10"/>
      <c r="LT289" s="131">
        <f t="shared" si="1856"/>
        <v>0</v>
      </c>
      <c r="LU289" s="10"/>
      <c r="LV289" s="10"/>
      <c r="LW289" s="10"/>
      <c r="LX289" s="131">
        <f t="shared" si="1857"/>
        <v>0</v>
      </c>
      <c r="LY289" s="10"/>
      <c r="LZ289" s="10"/>
      <c r="MA289" s="10"/>
      <c r="MB289" s="131">
        <f t="shared" si="1858"/>
        <v>0</v>
      </c>
      <c r="MC289" s="10"/>
      <c r="MD289" s="10"/>
      <c r="ME289" s="10"/>
      <c r="MF289" s="131">
        <f t="shared" si="1859"/>
        <v>0</v>
      </c>
      <c r="MG289" s="10"/>
      <c r="MH289" s="10"/>
      <c r="MI289" s="10"/>
      <c r="MJ289" s="131">
        <f t="shared" si="1860"/>
        <v>0</v>
      </c>
      <c r="MK289" s="10"/>
      <c r="ML289" s="10"/>
      <c r="MM289" s="10"/>
      <c r="MN289" s="131">
        <f t="shared" si="1861"/>
        <v>0</v>
      </c>
      <c r="MO289" s="10"/>
      <c r="MP289" s="10"/>
      <c r="MQ289" s="10"/>
      <c r="MR289" s="131">
        <f t="shared" si="1862"/>
        <v>0</v>
      </c>
      <c r="MS289" s="10"/>
      <c r="MT289" s="10"/>
      <c r="MU289" s="10"/>
      <c r="MV289" s="131">
        <f t="shared" si="1863"/>
        <v>0</v>
      </c>
      <c r="MW289" s="10"/>
      <c r="MX289" s="10"/>
      <c r="MY289" s="10"/>
      <c r="MZ289" s="131">
        <f t="shared" si="1864"/>
        <v>0</v>
      </c>
      <c r="NA289" s="10"/>
      <c r="NB289" s="10"/>
      <c r="NC289" s="10"/>
      <c r="ND289" s="131">
        <f t="shared" si="1865"/>
        <v>0</v>
      </c>
      <c r="NE289" s="10"/>
      <c r="NF289" s="10"/>
      <c r="NG289" s="10"/>
      <c r="NH289" s="131">
        <f t="shared" si="1866"/>
        <v>0</v>
      </c>
      <c r="NI289" s="10"/>
      <c r="NJ289" s="10"/>
      <c r="NK289" s="10"/>
      <c r="NL289" s="131">
        <f t="shared" si="1867"/>
        <v>0</v>
      </c>
      <c r="NM289" s="10"/>
      <c r="NN289" s="10"/>
      <c r="NO289" s="10"/>
      <c r="NP289" s="131">
        <f t="shared" si="1868"/>
        <v>0</v>
      </c>
      <c r="NQ289" s="10"/>
      <c r="NR289" s="10"/>
      <c r="NS289" s="10"/>
      <c r="NT289" s="134">
        <f t="shared" si="1773"/>
        <v>0</v>
      </c>
      <c r="NU289" s="134">
        <f t="shared" si="1774"/>
        <v>0</v>
      </c>
      <c r="NV289" s="134">
        <f t="shared" si="1775"/>
        <v>0</v>
      </c>
      <c r="NW289" s="134">
        <f t="shared" si="1776"/>
        <v>0</v>
      </c>
      <c r="NX289" s="129"/>
      <c r="NY289" s="136">
        <f t="shared" si="1580"/>
        <v>0</v>
      </c>
      <c r="NZ289" s="136">
        <f t="shared" si="1581"/>
        <v>0</v>
      </c>
      <c r="OA289" s="136">
        <f t="shared" si="1582"/>
        <v>6</v>
      </c>
      <c r="OB289" s="136">
        <f t="shared" si="1583"/>
        <v>0</v>
      </c>
    </row>
    <row r="290" spans="1:392" s="28" customFormat="1" ht="20.25" customHeight="1">
      <c r="A290" s="2">
        <v>4</v>
      </c>
      <c r="B290" s="2" t="s">
        <v>0</v>
      </c>
      <c r="C290" s="92"/>
      <c r="D290" s="13" t="s">
        <v>294</v>
      </c>
      <c r="E290" s="13" t="s">
        <v>294</v>
      </c>
      <c r="F290" s="13" t="s">
        <v>294</v>
      </c>
      <c r="G290" s="13" t="s">
        <v>294</v>
      </c>
      <c r="H290" s="13" t="s">
        <v>294</v>
      </c>
      <c r="I290" s="92"/>
      <c r="J290" s="92"/>
      <c r="K290">
        <v>5</v>
      </c>
      <c r="L290"/>
      <c r="M290" s="10"/>
      <c r="N290" s="10"/>
      <c r="O290" s="10">
        <v>5</v>
      </c>
      <c r="P290" s="10"/>
      <c r="Q290" s="10"/>
      <c r="R290" s="10"/>
      <c r="S290" s="10"/>
      <c r="T290" s="131">
        <f t="shared" si="1869"/>
        <v>0</v>
      </c>
      <c r="U290" s="10"/>
      <c r="V290" s="10"/>
      <c r="W290" s="10"/>
      <c r="X290" s="131">
        <f t="shared" si="1779"/>
        <v>0</v>
      </c>
      <c r="Y290" s="10"/>
      <c r="Z290" s="10"/>
      <c r="AA290" s="10"/>
      <c r="AB290" s="131">
        <f t="shared" si="1780"/>
        <v>0</v>
      </c>
      <c r="AC290" s="10"/>
      <c r="AD290" s="10"/>
      <c r="AE290" s="10"/>
      <c r="AF290" s="131">
        <f t="shared" si="1781"/>
        <v>0</v>
      </c>
      <c r="AG290" s="10"/>
      <c r="AH290" s="10"/>
      <c r="AI290" s="10"/>
      <c r="AJ290" s="131">
        <f t="shared" si="1782"/>
        <v>0</v>
      </c>
      <c r="AK290" s="10"/>
      <c r="AL290" s="10"/>
      <c r="AM290" s="10"/>
      <c r="AN290" s="131">
        <f t="shared" si="1783"/>
        <v>0</v>
      </c>
      <c r="AO290" s="10"/>
      <c r="AP290" s="10"/>
      <c r="AQ290" s="10"/>
      <c r="AR290" s="131">
        <f t="shared" si="1784"/>
        <v>0</v>
      </c>
      <c r="AS290" s="10"/>
      <c r="AT290" s="10"/>
      <c r="AU290" s="10"/>
      <c r="AV290" s="131">
        <f t="shared" si="1785"/>
        <v>0</v>
      </c>
      <c r="AW290" s="10"/>
      <c r="AX290" s="10"/>
      <c r="AY290" s="10"/>
      <c r="AZ290" s="131">
        <f t="shared" si="1786"/>
        <v>0</v>
      </c>
      <c r="BA290" s="10"/>
      <c r="BB290" s="10"/>
      <c r="BC290" s="10"/>
      <c r="BD290" s="131">
        <f t="shared" si="1787"/>
        <v>0</v>
      </c>
      <c r="BE290" s="10"/>
      <c r="BF290" s="10"/>
      <c r="BG290" s="10"/>
      <c r="BH290" s="131">
        <f t="shared" si="1788"/>
        <v>0</v>
      </c>
      <c r="BI290" s="10"/>
      <c r="BJ290" s="10"/>
      <c r="BK290" s="10"/>
      <c r="BL290" s="131">
        <f t="shared" si="1789"/>
        <v>0</v>
      </c>
      <c r="BM290" s="10"/>
      <c r="BN290" s="10"/>
      <c r="BO290" s="10"/>
      <c r="BP290" s="131">
        <f t="shared" si="1790"/>
        <v>0</v>
      </c>
      <c r="BQ290" s="10"/>
      <c r="BR290" s="10"/>
      <c r="BS290" s="10"/>
      <c r="BT290" s="131">
        <f t="shared" si="1791"/>
        <v>0</v>
      </c>
      <c r="BU290" s="10"/>
      <c r="BV290" s="10"/>
      <c r="BW290" s="10"/>
      <c r="BX290" s="131">
        <f t="shared" si="1792"/>
        <v>0</v>
      </c>
      <c r="BY290" s="10"/>
      <c r="BZ290" s="10"/>
      <c r="CA290" s="10"/>
      <c r="CB290" s="131">
        <f t="shared" si="1793"/>
        <v>0</v>
      </c>
      <c r="CC290" s="10"/>
      <c r="CD290" s="10"/>
      <c r="CE290" s="10"/>
      <c r="CF290" s="131">
        <f t="shared" si="1794"/>
        <v>0</v>
      </c>
      <c r="CG290" s="10"/>
      <c r="CH290" s="10"/>
      <c r="CI290" s="10"/>
      <c r="CJ290" s="131">
        <f t="shared" si="1795"/>
        <v>0</v>
      </c>
      <c r="CK290" s="10"/>
      <c r="CL290" s="10"/>
      <c r="CM290" s="10"/>
      <c r="CN290" s="131">
        <f t="shared" si="1796"/>
        <v>0</v>
      </c>
      <c r="CO290" s="10"/>
      <c r="CP290" s="10"/>
      <c r="CQ290" s="10"/>
      <c r="CR290" s="131">
        <f t="shared" si="1797"/>
        <v>0</v>
      </c>
      <c r="CS290" s="10"/>
      <c r="CT290" s="10"/>
      <c r="CU290" s="10"/>
      <c r="CV290" s="131">
        <f t="shared" si="1798"/>
        <v>0</v>
      </c>
      <c r="CW290" s="10"/>
      <c r="CX290" s="10"/>
      <c r="CY290" s="10"/>
      <c r="CZ290" s="131">
        <f t="shared" si="1799"/>
        <v>0</v>
      </c>
      <c r="DA290" s="10"/>
      <c r="DB290" s="10"/>
      <c r="DC290" s="10"/>
      <c r="DD290" s="131">
        <f t="shared" si="1800"/>
        <v>0</v>
      </c>
      <c r="DE290" s="10"/>
      <c r="DF290" s="10"/>
      <c r="DG290" s="10"/>
      <c r="DH290" s="131">
        <f t="shared" si="1801"/>
        <v>0</v>
      </c>
      <c r="DI290" s="10"/>
      <c r="DJ290" s="10"/>
      <c r="DK290" s="10"/>
      <c r="DL290" s="131">
        <f t="shared" si="1802"/>
        <v>0</v>
      </c>
      <c r="DM290" s="10"/>
      <c r="DN290" s="10"/>
      <c r="DO290" s="10"/>
      <c r="DP290" s="131">
        <f t="shared" si="1803"/>
        <v>0</v>
      </c>
      <c r="DQ290" s="10"/>
      <c r="DR290" s="10"/>
      <c r="DS290" s="10"/>
      <c r="DT290" s="131">
        <f t="shared" si="1804"/>
        <v>0</v>
      </c>
      <c r="DU290" s="10"/>
      <c r="DV290" s="10"/>
      <c r="DW290" s="10"/>
      <c r="DX290" s="131">
        <f t="shared" si="1805"/>
        <v>0</v>
      </c>
      <c r="DY290" s="10"/>
      <c r="DZ290" s="10"/>
      <c r="EA290" s="10"/>
      <c r="EB290" s="131">
        <f t="shared" si="1806"/>
        <v>0</v>
      </c>
      <c r="EC290" s="10"/>
      <c r="ED290" s="10"/>
      <c r="EE290" s="10"/>
      <c r="EF290" s="131">
        <f t="shared" si="1807"/>
        <v>0</v>
      </c>
      <c r="EG290" s="10"/>
      <c r="EH290" s="10"/>
      <c r="EI290" s="10"/>
      <c r="EJ290" s="131">
        <f t="shared" si="1808"/>
        <v>0</v>
      </c>
      <c r="EK290" s="10"/>
      <c r="EL290" s="10"/>
      <c r="EM290" s="10"/>
      <c r="EN290" s="131">
        <f t="shared" si="1809"/>
        <v>0</v>
      </c>
      <c r="EO290" s="10"/>
      <c r="EP290" s="10"/>
      <c r="EQ290" s="10"/>
      <c r="ER290" s="131">
        <f t="shared" si="1810"/>
        <v>0</v>
      </c>
      <c r="ES290" s="10"/>
      <c r="ET290" s="10"/>
      <c r="EU290" s="10"/>
      <c r="EV290" s="131">
        <f t="shared" si="1811"/>
        <v>0</v>
      </c>
      <c r="EW290" s="10"/>
      <c r="EX290" s="10"/>
      <c r="EY290" s="10"/>
      <c r="EZ290" s="131">
        <f t="shared" si="1812"/>
        <v>0</v>
      </c>
      <c r="FA290" s="10"/>
      <c r="FB290" s="10"/>
      <c r="FC290" s="10"/>
      <c r="FD290" s="131">
        <f t="shared" si="1813"/>
        <v>0</v>
      </c>
      <c r="FE290" s="10"/>
      <c r="FF290" s="10"/>
      <c r="FG290" s="10"/>
      <c r="FH290" s="131">
        <f t="shared" si="1814"/>
        <v>0</v>
      </c>
      <c r="FI290" s="10"/>
      <c r="FJ290" s="10"/>
      <c r="FK290" s="10"/>
      <c r="FL290" s="131">
        <f t="shared" si="1815"/>
        <v>0</v>
      </c>
      <c r="FM290" s="10"/>
      <c r="FN290" s="10"/>
      <c r="FO290" s="10"/>
      <c r="FP290" s="131">
        <f t="shared" si="1816"/>
        <v>0</v>
      </c>
      <c r="FQ290" s="10"/>
      <c r="FR290" s="10"/>
      <c r="FS290" s="10"/>
      <c r="FT290" s="131">
        <f t="shared" si="1817"/>
        <v>0</v>
      </c>
      <c r="FU290" s="10"/>
      <c r="FV290" s="10"/>
      <c r="FW290" s="10"/>
      <c r="FX290" s="131">
        <f t="shared" si="1818"/>
        <v>0</v>
      </c>
      <c r="FY290" s="10"/>
      <c r="FZ290" s="10"/>
      <c r="GA290" s="10"/>
      <c r="GB290" s="131">
        <f t="shared" si="1819"/>
        <v>0</v>
      </c>
      <c r="GC290" s="10"/>
      <c r="GD290" s="10"/>
      <c r="GE290" s="10"/>
      <c r="GF290" s="131">
        <f t="shared" si="1820"/>
        <v>0</v>
      </c>
      <c r="GG290" s="10"/>
      <c r="GH290" s="10"/>
      <c r="GI290" s="10"/>
      <c r="GJ290" s="131">
        <f t="shared" si="1821"/>
        <v>0</v>
      </c>
      <c r="GK290" s="10"/>
      <c r="GL290" s="10"/>
      <c r="GM290" s="10"/>
      <c r="GN290" s="131">
        <f t="shared" si="1822"/>
        <v>0</v>
      </c>
      <c r="GO290" s="10"/>
      <c r="GP290" s="10"/>
      <c r="GQ290" s="10"/>
      <c r="GR290" s="131">
        <f t="shared" si="1823"/>
        <v>0</v>
      </c>
      <c r="GS290" s="10"/>
      <c r="GT290" s="10"/>
      <c r="GU290" s="10"/>
      <c r="GV290" s="131">
        <f t="shared" si="1824"/>
        <v>0</v>
      </c>
      <c r="GW290" s="10"/>
      <c r="GX290" s="10"/>
      <c r="GY290" s="10"/>
      <c r="GZ290" s="131">
        <f t="shared" si="1825"/>
        <v>0</v>
      </c>
      <c r="HA290" s="10"/>
      <c r="HB290" s="10"/>
      <c r="HC290" s="10"/>
      <c r="HD290" s="131">
        <f t="shared" si="1826"/>
        <v>0</v>
      </c>
      <c r="HE290" s="10"/>
      <c r="HF290" s="10"/>
      <c r="HG290" s="10"/>
      <c r="HH290" s="131">
        <f t="shared" si="1827"/>
        <v>0</v>
      </c>
      <c r="HI290" s="10"/>
      <c r="HJ290" s="10"/>
      <c r="HK290" s="10"/>
      <c r="HL290" s="131">
        <f t="shared" si="1828"/>
        <v>0</v>
      </c>
      <c r="HM290" s="10"/>
      <c r="HN290" s="10"/>
      <c r="HO290" s="10"/>
      <c r="HP290" s="131">
        <f t="shared" si="1829"/>
        <v>0</v>
      </c>
      <c r="HQ290" s="10"/>
      <c r="HR290" s="10"/>
      <c r="HS290" s="10"/>
      <c r="HT290" s="131">
        <f t="shared" si="1830"/>
        <v>0</v>
      </c>
      <c r="HU290" s="10"/>
      <c r="HV290" s="10"/>
      <c r="HW290" s="10"/>
      <c r="HX290" s="131">
        <f t="shared" si="1831"/>
        <v>0</v>
      </c>
      <c r="HY290" s="10"/>
      <c r="HZ290" s="10"/>
      <c r="IA290" s="10"/>
      <c r="IB290" s="131">
        <f t="shared" si="1832"/>
        <v>0</v>
      </c>
      <c r="IC290" s="10"/>
      <c r="ID290" s="10"/>
      <c r="IE290" s="10"/>
      <c r="IF290" s="131">
        <f t="shared" si="1833"/>
        <v>0</v>
      </c>
      <c r="IG290" s="10"/>
      <c r="IH290" s="10"/>
      <c r="II290" s="10"/>
      <c r="IJ290" s="131">
        <f t="shared" si="1834"/>
        <v>0</v>
      </c>
      <c r="IK290" s="10"/>
      <c r="IL290" s="10"/>
      <c r="IM290" s="10"/>
      <c r="IN290" s="131">
        <f t="shared" si="1835"/>
        <v>0</v>
      </c>
      <c r="IO290" s="10"/>
      <c r="IP290" s="10"/>
      <c r="IQ290" s="10"/>
      <c r="IR290" s="131">
        <f t="shared" si="1836"/>
        <v>0</v>
      </c>
      <c r="IS290" s="10"/>
      <c r="IT290" s="10"/>
      <c r="IU290" s="10"/>
      <c r="IV290" s="131">
        <f t="shared" si="1837"/>
        <v>0</v>
      </c>
      <c r="IW290" s="10"/>
      <c r="IX290" s="10"/>
      <c r="IY290" s="10"/>
      <c r="IZ290" s="131">
        <f t="shared" si="1838"/>
        <v>0</v>
      </c>
      <c r="JA290" s="10"/>
      <c r="JB290" s="10"/>
      <c r="JC290" s="10"/>
      <c r="JD290" s="131">
        <f t="shared" si="1839"/>
        <v>0</v>
      </c>
      <c r="JE290" s="10"/>
      <c r="JF290" s="10"/>
      <c r="JG290" s="10"/>
      <c r="JH290" s="131">
        <f t="shared" si="1840"/>
        <v>0</v>
      </c>
      <c r="JI290" s="10"/>
      <c r="JJ290" s="10"/>
      <c r="JK290" s="10"/>
      <c r="JL290" s="131">
        <f t="shared" si="1841"/>
        <v>0</v>
      </c>
      <c r="JM290" s="10"/>
      <c r="JN290" s="10"/>
      <c r="JO290" s="10"/>
      <c r="JP290" s="131">
        <f t="shared" si="1842"/>
        <v>0</v>
      </c>
      <c r="JQ290" s="10"/>
      <c r="JR290" s="10"/>
      <c r="JS290" s="10"/>
      <c r="JT290" s="131">
        <f t="shared" si="1843"/>
        <v>0</v>
      </c>
      <c r="JU290" s="10"/>
      <c r="JV290" s="10"/>
      <c r="JW290" s="10"/>
      <c r="JX290" s="131">
        <f t="shared" si="1844"/>
        <v>0</v>
      </c>
      <c r="JY290" s="10"/>
      <c r="JZ290" s="10"/>
      <c r="KA290" s="10"/>
      <c r="KB290" s="131">
        <f t="shared" si="1845"/>
        <v>0</v>
      </c>
      <c r="KC290" s="10"/>
      <c r="KD290" s="10"/>
      <c r="KE290" s="10"/>
      <c r="KF290" s="131">
        <f t="shared" si="1846"/>
        <v>0</v>
      </c>
      <c r="KG290" s="10"/>
      <c r="KH290" s="10"/>
      <c r="KI290" s="10"/>
      <c r="KJ290" s="131">
        <f t="shared" si="1847"/>
        <v>5</v>
      </c>
      <c r="KK290" s="10"/>
      <c r="KL290" s="10"/>
      <c r="KM290" s="10"/>
      <c r="KN290" s="131">
        <f t="shared" si="1848"/>
        <v>0</v>
      </c>
      <c r="KO290" s="10"/>
      <c r="KP290" s="10"/>
      <c r="KQ290" s="10"/>
      <c r="KR290" s="131">
        <f t="shared" si="1849"/>
        <v>0</v>
      </c>
      <c r="KS290" s="10"/>
      <c r="KT290" s="10"/>
      <c r="KU290" s="10"/>
      <c r="KV290" s="131">
        <f t="shared" si="1850"/>
        <v>0</v>
      </c>
      <c r="KW290" s="10"/>
      <c r="KX290" s="10"/>
      <c r="KY290" s="10"/>
      <c r="KZ290" s="131">
        <f t="shared" si="1851"/>
        <v>0</v>
      </c>
      <c r="LA290" s="10"/>
      <c r="LB290" s="10"/>
      <c r="LC290" s="10"/>
      <c r="LD290" s="131">
        <f t="shared" si="1852"/>
        <v>0</v>
      </c>
      <c r="LE290" s="10"/>
      <c r="LF290" s="10"/>
      <c r="LG290" s="10"/>
      <c r="LH290" s="131">
        <f t="shared" si="1853"/>
        <v>0</v>
      </c>
      <c r="LI290" s="10"/>
      <c r="LJ290" s="10"/>
      <c r="LK290" s="10"/>
      <c r="LL290" s="131">
        <f t="shared" si="1854"/>
        <v>0</v>
      </c>
      <c r="LM290" s="10"/>
      <c r="LN290" s="10"/>
      <c r="LO290" s="10"/>
      <c r="LP290" s="131">
        <f t="shared" si="1855"/>
        <v>0</v>
      </c>
      <c r="LQ290" s="10"/>
      <c r="LR290" s="10"/>
      <c r="LS290" s="10"/>
      <c r="LT290" s="131">
        <f t="shared" si="1856"/>
        <v>0</v>
      </c>
      <c r="LU290" s="10"/>
      <c r="LV290" s="10"/>
      <c r="LW290" s="10"/>
      <c r="LX290" s="131">
        <f t="shared" si="1857"/>
        <v>0</v>
      </c>
      <c r="LY290" s="10"/>
      <c r="LZ290" s="10"/>
      <c r="MA290" s="10"/>
      <c r="MB290" s="131">
        <f t="shared" si="1858"/>
        <v>0</v>
      </c>
      <c r="MC290" s="10"/>
      <c r="MD290" s="10"/>
      <c r="ME290" s="10"/>
      <c r="MF290" s="131">
        <f t="shared" si="1859"/>
        <v>0</v>
      </c>
      <c r="MG290" s="10"/>
      <c r="MH290" s="10"/>
      <c r="MI290" s="10"/>
      <c r="MJ290" s="131">
        <f t="shared" si="1860"/>
        <v>0</v>
      </c>
      <c r="MK290" s="10"/>
      <c r="ML290" s="10"/>
      <c r="MM290" s="10"/>
      <c r="MN290" s="131">
        <f t="shared" si="1861"/>
        <v>0</v>
      </c>
      <c r="MO290" s="10"/>
      <c r="MP290" s="10"/>
      <c r="MQ290" s="10"/>
      <c r="MR290" s="131">
        <f t="shared" si="1862"/>
        <v>0</v>
      </c>
      <c r="MS290" s="10"/>
      <c r="MT290" s="10"/>
      <c r="MU290" s="10"/>
      <c r="MV290" s="131">
        <f t="shared" si="1863"/>
        <v>0</v>
      </c>
      <c r="MW290" s="10"/>
      <c r="MX290" s="10"/>
      <c r="MY290" s="10"/>
      <c r="MZ290" s="131">
        <f t="shared" si="1864"/>
        <v>0</v>
      </c>
      <c r="NA290" s="10"/>
      <c r="NB290" s="10"/>
      <c r="NC290" s="10"/>
      <c r="ND290" s="131">
        <f t="shared" si="1865"/>
        <v>0</v>
      </c>
      <c r="NE290" s="10"/>
      <c r="NF290" s="10"/>
      <c r="NG290" s="10"/>
      <c r="NH290" s="131">
        <f t="shared" si="1866"/>
        <v>0</v>
      </c>
      <c r="NI290" s="10"/>
      <c r="NJ290" s="10"/>
      <c r="NK290" s="10"/>
      <c r="NL290" s="131">
        <f t="shared" si="1867"/>
        <v>0</v>
      </c>
      <c r="NM290" s="10"/>
      <c r="NN290" s="10"/>
      <c r="NO290" s="10"/>
      <c r="NP290" s="131">
        <f t="shared" si="1868"/>
        <v>0</v>
      </c>
      <c r="NQ290" s="10"/>
      <c r="NR290" s="10"/>
      <c r="NS290" s="10"/>
      <c r="NT290" s="134">
        <f t="shared" si="1773"/>
        <v>0</v>
      </c>
      <c r="NU290" s="134">
        <f t="shared" si="1774"/>
        <v>0</v>
      </c>
      <c r="NV290" s="134">
        <f t="shared" si="1775"/>
        <v>0</v>
      </c>
      <c r="NW290" s="134">
        <f t="shared" si="1776"/>
        <v>0</v>
      </c>
      <c r="NX290" s="129"/>
      <c r="NY290" s="136">
        <f t="shared" si="1580"/>
        <v>0</v>
      </c>
      <c r="NZ290" s="136">
        <f t="shared" si="1581"/>
        <v>0</v>
      </c>
      <c r="OA290" s="136">
        <f t="shared" si="1582"/>
        <v>5</v>
      </c>
      <c r="OB290" s="136">
        <f t="shared" si="1583"/>
        <v>0</v>
      </c>
    </row>
    <row r="291" spans="1:392" s="28" customFormat="1" ht="20.25" customHeight="1">
      <c r="A291" s="2">
        <v>4</v>
      </c>
      <c r="B291" s="2" t="s">
        <v>1</v>
      </c>
      <c r="C291" s="92"/>
      <c r="D291" s="13" t="s">
        <v>294</v>
      </c>
      <c r="E291" s="13" t="s">
        <v>294</v>
      </c>
      <c r="F291" s="13" t="s">
        <v>294</v>
      </c>
      <c r="G291" s="13" t="s">
        <v>294</v>
      </c>
      <c r="H291" s="13" t="s">
        <v>294</v>
      </c>
      <c r="I291" s="92"/>
      <c r="J291" s="92"/>
      <c r="K291">
        <v>5</v>
      </c>
      <c r="L291"/>
      <c r="M291" s="10"/>
      <c r="N291" s="10"/>
      <c r="O291" s="10">
        <v>5</v>
      </c>
      <c r="P291" s="10"/>
      <c r="Q291" s="10"/>
      <c r="R291" s="10"/>
      <c r="S291" s="10"/>
      <c r="T291" s="131">
        <f t="shared" si="1869"/>
        <v>0</v>
      </c>
      <c r="U291" s="10"/>
      <c r="V291" s="10"/>
      <c r="W291" s="10"/>
      <c r="X291" s="131">
        <f t="shared" si="1779"/>
        <v>0</v>
      </c>
      <c r="Y291" s="10"/>
      <c r="Z291" s="10"/>
      <c r="AA291" s="10"/>
      <c r="AB291" s="131">
        <f t="shared" si="1780"/>
        <v>0</v>
      </c>
      <c r="AC291" s="10"/>
      <c r="AD291" s="10"/>
      <c r="AE291" s="10"/>
      <c r="AF291" s="131">
        <f t="shared" si="1781"/>
        <v>0</v>
      </c>
      <c r="AG291" s="10"/>
      <c r="AH291" s="10"/>
      <c r="AI291" s="10"/>
      <c r="AJ291" s="131">
        <f t="shared" si="1782"/>
        <v>0</v>
      </c>
      <c r="AK291" s="10"/>
      <c r="AL291" s="10"/>
      <c r="AM291" s="10"/>
      <c r="AN291" s="131">
        <f t="shared" si="1783"/>
        <v>0</v>
      </c>
      <c r="AO291" s="10"/>
      <c r="AP291" s="10"/>
      <c r="AQ291" s="10"/>
      <c r="AR291" s="131">
        <f t="shared" si="1784"/>
        <v>0</v>
      </c>
      <c r="AS291" s="10"/>
      <c r="AT291" s="10"/>
      <c r="AU291" s="10"/>
      <c r="AV291" s="131">
        <f t="shared" si="1785"/>
        <v>0</v>
      </c>
      <c r="AW291" s="10"/>
      <c r="AX291" s="10"/>
      <c r="AY291" s="10"/>
      <c r="AZ291" s="131">
        <f t="shared" si="1786"/>
        <v>0</v>
      </c>
      <c r="BA291" s="10"/>
      <c r="BB291" s="10"/>
      <c r="BC291" s="10"/>
      <c r="BD291" s="131">
        <f t="shared" si="1787"/>
        <v>0</v>
      </c>
      <c r="BE291" s="10"/>
      <c r="BF291" s="10"/>
      <c r="BG291" s="10"/>
      <c r="BH291" s="131">
        <f t="shared" si="1788"/>
        <v>0</v>
      </c>
      <c r="BI291" s="10"/>
      <c r="BJ291" s="10"/>
      <c r="BK291" s="10"/>
      <c r="BL291" s="131">
        <f t="shared" si="1789"/>
        <v>0</v>
      </c>
      <c r="BM291" s="10"/>
      <c r="BN291" s="10"/>
      <c r="BO291" s="10"/>
      <c r="BP291" s="131">
        <f t="shared" si="1790"/>
        <v>0</v>
      </c>
      <c r="BQ291" s="10"/>
      <c r="BR291" s="10"/>
      <c r="BS291" s="10"/>
      <c r="BT291" s="131">
        <f t="shared" si="1791"/>
        <v>0</v>
      </c>
      <c r="BU291" s="10"/>
      <c r="BV291" s="10"/>
      <c r="BW291" s="10"/>
      <c r="BX291" s="131">
        <f t="shared" si="1792"/>
        <v>0</v>
      </c>
      <c r="BY291" s="10"/>
      <c r="BZ291" s="10"/>
      <c r="CA291" s="10"/>
      <c r="CB291" s="131">
        <f t="shared" si="1793"/>
        <v>0</v>
      </c>
      <c r="CC291" s="10"/>
      <c r="CD291" s="10"/>
      <c r="CE291" s="10"/>
      <c r="CF291" s="131">
        <f t="shared" si="1794"/>
        <v>0</v>
      </c>
      <c r="CG291" s="10"/>
      <c r="CH291" s="10"/>
      <c r="CI291" s="10"/>
      <c r="CJ291" s="131">
        <f t="shared" si="1795"/>
        <v>0</v>
      </c>
      <c r="CK291" s="10"/>
      <c r="CL291" s="10"/>
      <c r="CM291" s="10"/>
      <c r="CN291" s="131">
        <f t="shared" si="1796"/>
        <v>0</v>
      </c>
      <c r="CO291" s="10"/>
      <c r="CP291" s="10"/>
      <c r="CQ291" s="10"/>
      <c r="CR291" s="131">
        <f t="shared" si="1797"/>
        <v>0</v>
      </c>
      <c r="CS291" s="10"/>
      <c r="CT291" s="10"/>
      <c r="CU291" s="10"/>
      <c r="CV291" s="131">
        <f t="shared" si="1798"/>
        <v>0</v>
      </c>
      <c r="CW291" s="10"/>
      <c r="CX291" s="10"/>
      <c r="CY291" s="10"/>
      <c r="CZ291" s="131">
        <f t="shared" si="1799"/>
        <v>0</v>
      </c>
      <c r="DA291" s="10"/>
      <c r="DB291" s="10"/>
      <c r="DC291" s="10"/>
      <c r="DD291" s="131">
        <f t="shared" si="1800"/>
        <v>0</v>
      </c>
      <c r="DE291" s="10"/>
      <c r="DF291" s="10"/>
      <c r="DG291" s="10"/>
      <c r="DH291" s="131">
        <f t="shared" si="1801"/>
        <v>0</v>
      </c>
      <c r="DI291" s="10"/>
      <c r="DJ291" s="10"/>
      <c r="DK291" s="10"/>
      <c r="DL291" s="131">
        <f t="shared" si="1802"/>
        <v>0</v>
      </c>
      <c r="DM291" s="10"/>
      <c r="DN291" s="10"/>
      <c r="DO291" s="10"/>
      <c r="DP291" s="131">
        <f t="shared" si="1803"/>
        <v>0</v>
      </c>
      <c r="DQ291" s="10"/>
      <c r="DR291" s="10"/>
      <c r="DS291" s="10"/>
      <c r="DT291" s="131">
        <f t="shared" si="1804"/>
        <v>0</v>
      </c>
      <c r="DU291" s="10"/>
      <c r="DV291" s="10"/>
      <c r="DW291" s="10"/>
      <c r="DX291" s="131">
        <f t="shared" si="1805"/>
        <v>0</v>
      </c>
      <c r="DY291" s="10"/>
      <c r="DZ291" s="10"/>
      <c r="EA291" s="10"/>
      <c r="EB291" s="131">
        <f t="shared" si="1806"/>
        <v>0</v>
      </c>
      <c r="EC291" s="10"/>
      <c r="ED291" s="10"/>
      <c r="EE291" s="10"/>
      <c r="EF291" s="131">
        <f t="shared" si="1807"/>
        <v>0</v>
      </c>
      <c r="EG291" s="10"/>
      <c r="EH291" s="10"/>
      <c r="EI291" s="10"/>
      <c r="EJ291" s="131">
        <f t="shared" si="1808"/>
        <v>0</v>
      </c>
      <c r="EK291" s="10"/>
      <c r="EL291" s="10"/>
      <c r="EM291" s="10"/>
      <c r="EN291" s="131">
        <f t="shared" si="1809"/>
        <v>0</v>
      </c>
      <c r="EO291" s="10"/>
      <c r="EP291" s="10"/>
      <c r="EQ291" s="10"/>
      <c r="ER291" s="131">
        <f t="shared" si="1810"/>
        <v>0</v>
      </c>
      <c r="ES291" s="10"/>
      <c r="ET291" s="10"/>
      <c r="EU291" s="10"/>
      <c r="EV291" s="131">
        <f t="shared" si="1811"/>
        <v>0</v>
      </c>
      <c r="EW291" s="10"/>
      <c r="EX291" s="10"/>
      <c r="EY291" s="10"/>
      <c r="EZ291" s="131">
        <f t="shared" si="1812"/>
        <v>0</v>
      </c>
      <c r="FA291" s="10"/>
      <c r="FB291" s="10"/>
      <c r="FC291" s="10"/>
      <c r="FD291" s="131">
        <f t="shared" si="1813"/>
        <v>0</v>
      </c>
      <c r="FE291" s="10"/>
      <c r="FF291" s="10"/>
      <c r="FG291" s="10"/>
      <c r="FH291" s="131">
        <f t="shared" si="1814"/>
        <v>0</v>
      </c>
      <c r="FI291" s="10"/>
      <c r="FJ291" s="10"/>
      <c r="FK291" s="10"/>
      <c r="FL291" s="131">
        <f t="shared" si="1815"/>
        <v>0</v>
      </c>
      <c r="FM291" s="10"/>
      <c r="FN291" s="10"/>
      <c r="FO291" s="10"/>
      <c r="FP291" s="131">
        <f t="shared" si="1816"/>
        <v>0</v>
      </c>
      <c r="FQ291" s="10"/>
      <c r="FR291" s="10"/>
      <c r="FS291" s="10"/>
      <c r="FT291" s="131">
        <f t="shared" si="1817"/>
        <v>0</v>
      </c>
      <c r="FU291" s="10"/>
      <c r="FV291" s="10"/>
      <c r="FW291" s="10"/>
      <c r="FX291" s="131">
        <f t="shared" si="1818"/>
        <v>0</v>
      </c>
      <c r="FY291" s="10"/>
      <c r="FZ291" s="10"/>
      <c r="GA291" s="10"/>
      <c r="GB291" s="131">
        <f t="shared" si="1819"/>
        <v>0</v>
      </c>
      <c r="GC291" s="10"/>
      <c r="GD291" s="10"/>
      <c r="GE291" s="10"/>
      <c r="GF291" s="131">
        <f t="shared" si="1820"/>
        <v>0</v>
      </c>
      <c r="GG291" s="10"/>
      <c r="GH291" s="10"/>
      <c r="GI291" s="10"/>
      <c r="GJ291" s="131">
        <f t="shared" si="1821"/>
        <v>0</v>
      </c>
      <c r="GK291" s="10"/>
      <c r="GL291" s="10"/>
      <c r="GM291" s="10"/>
      <c r="GN291" s="131">
        <f t="shared" si="1822"/>
        <v>0</v>
      </c>
      <c r="GO291" s="10"/>
      <c r="GP291" s="10"/>
      <c r="GQ291" s="10"/>
      <c r="GR291" s="131">
        <f t="shared" si="1823"/>
        <v>0</v>
      </c>
      <c r="GS291" s="10"/>
      <c r="GT291" s="10"/>
      <c r="GU291" s="10"/>
      <c r="GV291" s="131">
        <f t="shared" si="1824"/>
        <v>0</v>
      </c>
      <c r="GW291" s="10"/>
      <c r="GX291" s="10"/>
      <c r="GY291" s="10"/>
      <c r="GZ291" s="131">
        <f t="shared" si="1825"/>
        <v>0</v>
      </c>
      <c r="HA291" s="10"/>
      <c r="HB291" s="10"/>
      <c r="HC291" s="10"/>
      <c r="HD291" s="131">
        <f t="shared" si="1826"/>
        <v>0</v>
      </c>
      <c r="HE291" s="10"/>
      <c r="HF291" s="10"/>
      <c r="HG291" s="10"/>
      <c r="HH291" s="131">
        <f t="shared" si="1827"/>
        <v>0</v>
      </c>
      <c r="HI291" s="10"/>
      <c r="HJ291" s="10"/>
      <c r="HK291" s="10"/>
      <c r="HL291" s="131">
        <f t="shared" si="1828"/>
        <v>0</v>
      </c>
      <c r="HM291" s="10"/>
      <c r="HN291" s="10"/>
      <c r="HO291" s="10"/>
      <c r="HP291" s="131">
        <f t="shared" si="1829"/>
        <v>0</v>
      </c>
      <c r="HQ291" s="10"/>
      <c r="HR291" s="10"/>
      <c r="HS291" s="10"/>
      <c r="HT291" s="131">
        <f t="shared" si="1830"/>
        <v>0</v>
      </c>
      <c r="HU291" s="10"/>
      <c r="HV291" s="10"/>
      <c r="HW291" s="10"/>
      <c r="HX291" s="131">
        <f t="shared" si="1831"/>
        <v>0</v>
      </c>
      <c r="HY291" s="10"/>
      <c r="HZ291" s="10"/>
      <c r="IA291" s="10"/>
      <c r="IB291" s="131">
        <f t="shared" si="1832"/>
        <v>0</v>
      </c>
      <c r="IC291" s="10"/>
      <c r="ID291" s="10"/>
      <c r="IE291" s="10"/>
      <c r="IF291" s="131">
        <f t="shared" si="1833"/>
        <v>0</v>
      </c>
      <c r="IG291" s="10"/>
      <c r="IH291" s="10"/>
      <c r="II291" s="10"/>
      <c r="IJ291" s="131">
        <f t="shared" si="1834"/>
        <v>0</v>
      </c>
      <c r="IK291" s="10"/>
      <c r="IL291" s="10"/>
      <c r="IM291" s="10"/>
      <c r="IN291" s="131">
        <f t="shared" si="1835"/>
        <v>0</v>
      </c>
      <c r="IO291" s="10"/>
      <c r="IP291" s="10"/>
      <c r="IQ291" s="10"/>
      <c r="IR291" s="131">
        <f t="shared" si="1836"/>
        <v>0</v>
      </c>
      <c r="IS291" s="10"/>
      <c r="IT291" s="10"/>
      <c r="IU291" s="10"/>
      <c r="IV291" s="131">
        <f t="shared" si="1837"/>
        <v>0</v>
      </c>
      <c r="IW291" s="10"/>
      <c r="IX291" s="10"/>
      <c r="IY291" s="10"/>
      <c r="IZ291" s="131">
        <f t="shared" si="1838"/>
        <v>0</v>
      </c>
      <c r="JA291" s="10"/>
      <c r="JB291" s="10"/>
      <c r="JC291" s="10"/>
      <c r="JD291" s="131">
        <f t="shared" si="1839"/>
        <v>0</v>
      </c>
      <c r="JE291" s="10"/>
      <c r="JF291" s="10"/>
      <c r="JG291" s="10"/>
      <c r="JH291" s="131">
        <f t="shared" si="1840"/>
        <v>0</v>
      </c>
      <c r="JI291" s="10"/>
      <c r="JJ291" s="10"/>
      <c r="JK291" s="10"/>
      <c r="JL291" s="131">
        <f t="shared" si="1841"/>
        <v>0</v>
      </c>
      <c r="JM291" s="10"/>
      <c r="JN291" s="10"/>
      <c r="JO291" s="10"/>
      <c r="JP291" s="131">
        <f t="shared" si="1842"/>
        <v>0</v>
      </c>
      <c r="JQ291" s="10"/>
      <c r="JR291" s="10"/>
      <c r="JS291" s="10"/>
      <c r="JT291" s="131">
        <f t="shared" si="1843"/>
        <v>0</v>
      </c>
      <c r="JU291" s="10"/>
      <c r="JV291" s="10"/>
      <c r="JW291" s="10"/>
      <c r="JX291" s="131">
        <f t="shared" si="1844"/>
        <v>0</v>
      </c>
      <c r="JY291" s="10"/>
      <c r="JZ291" s="10"/>
      <c r="KA291" s="10"/>
      <c r="KB291" s="131">
        <f t="shared" si="1845"/>
        <v>0</v>
      </c>
      <c r="KC291" s="10"/>
      <c r="KD291" s="10"/>
      <c r="KE291" s="10"/>
      <c r="KF291" s="131">
        <f t="shared" si="1846"/>
        <v>0</v>
      </c>
      <c r="KG291" s="10"/>
      <c r="KH291" s="10"/>
      <c r="KI291" s="10"/>
      <c r="KJ291" s="131">
        <f t="shared" si="1847"/>
        <v>5</v>
      </c>
      <c r="KK291" s="10"/>
      <c r="KL291" s="10"/>
      <c r="KM291" s="10"/>
      <c r="KN291" s="131">
        <f t="shared" si="1848"/>
        <v>0</v>
      </c>
      <c r="KO291" s="10"/>
      <c r="KP291" s="10"/>
      <c r="KQ291" s="10"/>
      <c r="KR291" s="131">
        <f t="shared" si="1849"/>
        <v>0</v>
      </c>
      <c r="KS291" s="10"/>
      <c r="KT291" s="10"/>
      <c r="KU291" s="10"/>
      <c r="KV291" s="131">
        <f t="shared" si="1850"/>
        <v>0</v>
      </c>
      <c r="KW291" s="10"/>
      <c r="KX291" s="10"/>
      <c r="KY291" s="10"/>
      <c r="KZ291" s="131">
        <f t="shared" si="1851"/>
        <v>0</v>
      </c>
      <c r="LA291" s="10"/>
      <c r="LB291" s="10"/>
      <c r="LC291" s="10"/>
      <c r="LD291" s="131">
        <f t="shared" si="1852"/>
        <v>0</v>
      </c>
      <c r="LE291" s="10"/>
      <c r="LF291" s="10"/>
      <c r="LG291" s="10"/>
      <c r="LH291" s="131">
        <f t="shared" si="1853"/>
        <v>0</v>
      </c>
      <c r="LI291" s="10"/>
      <c r="LJ291" s="10"/>
      <c r="LK291" s="10"/>
      <c r="LL291" s="131">
        <f t="shared" si="1854"/>
        <v>0</v>
      </c>
      <c r="LM291" s="10"/>
      <c r="LN291" s="10"/>
      <c r="LO291" s="10"/>
      <c r="LP291" s="131">
        <f t="shared" si="1855"/>
        <v>0</v>
      </c>
      <c r="LQ291" s="10"/>
      <c r="LR291" s="10"/>
      <c r="LS291" s="10"/>
      <c r="LT291" s="131">
        <f t="shared" si="1856"/>
        <v>0</v>
      </c>
      <c r="LU291" s="10"/>
      <c r="LV291" s="10"/>
      <c r="LW291" s="10"/>
      <c r="LX291" s="131">
        <f t="shared" si="1857"/>
        <v>0</v>
      </c>
      <c r="LY291" s="10"/>
      <c r="LZ291" s="10"/>
      <c r="MA291" s="10"/>
      <c r="MB291" s="131">
        <f t="shared" si="1858"/>
        <v>0</v>
      </c>
      <c r="MC291" s="10"/>
      <c r="MD291" s="10"/>
      <c r="ME291" s="10"/>
      <c r="MF291" s="131">
        <f t="shared" si="1859"/>
        <v>0</v>
      </c>
      <c r="MG291" s="10"/>
      <c r="MH291" s="10"/>
      <c r="MI291" s="10"/>
      <c r="MJ291" s="131">
        <f t="shared" si="1860"/>
        <v>0</v>
      </c>
      <c r="MK291" s="10"/>
      <c r="ML291" s="10"/>
      <c r="MM291" s="10"/>
      <c r="MN291" s="131">
        <f t="shared" si="1861"/>
        <v>0</v>
      </c>
      <c r="MO291" s="10"/>
      <c r="MP291" s="10"/>
      <c r="MQ291" s="10"/>
      <c r="MR291" s="131">
        <f t="shared" si="1862"/>
        <v>0</v>
      </c>
      <c r="MS291" s="10"/>
      <c r="MT291" s="10"/>
      <c r="MU291" s="10"/>
      <c r="MV291" s="131">
        <f t="shared" si="1863"/>
        <v>0</v>
      </c>
      <c r="MW291" s="10"/>
      <c r="MX291" s="10"/>
      <c r="MY291" s="10"/>
      <c r="MZ291" s="131">
        <f t="shared" si="1864"/>
        <v>0</v>
      </c>
      <c r="NA291" s="10"/>
      <c r="NB291" s="10"/>
      <c r="NC291" s="10"/>
      <c r="ND291" s="131">
        <f t="shared" si="1865"/>
        <v>0</v>
      </c>
      <c r="NE291" s="10"/>
      <c r="NF291" s="10"/>
      <c r="NG291" s="10"/>
      <c r="NH291" s="131">
        <f t="shared" si="1866"/>
        <v>0</v>
      </c>
      <c r="NI291" s="10"/>
      <c r="NJ291" s="10"/>
      <c r="NK291" s="10"/>
      <c r="NL291" s="131">
        <f t="shared" si="1867"/>
        <v>0</v>
      </c>
      <c r="NM291" s="10"/>
      <c r="NN291" s="10"/>
      <c r="NO291" s="10"/>
      <c r="NP291" s="131">
        <f t="shared" si="1868"/>
        <v>0</v>
      </c>
      <c r="NQ291" s="10"/>
      <c r="NR291" s="10"/>
      <c r="NS291" s="10"/>
      <c r="NT291" s="134">
        <f t="shared" si="1773"/>
        <v>0</v>
      </c>
      <c r="NU291" s="134">
        <f t="shared" si="1774"/>
        <v>0</v>
      </c>
      <c r="NV291" s="134">
        <f t="shared" si="1775"/>
        <v>0</v>
      </c>
      <c r="NW291" s="134">
        <f t="shared" si="1776"/>
        <v>0</v>
      </c>
      <c r="NX291" s="129"/>
      <c r="NY291" s="136">
        <f t="shared" si="1580"/>
        <v>0</v>
      </c>
      <c r="NZ291" s="136">
        <f t="shared" si="1581"/>
        <v>0</v>
      </c>
      <c r="OA291" s="136">
        <f t="shared" si="1582"/>
        <v>5</v>
      </c>
      <c r="OB291" s="136">
        <f t="shared" si="1583"/>
        <v>0</v>
      </c>
    </row>
    <row r="292" spans="1:392" s="28" customFormat="1" ht="20.25" customHeight="1">
      <c r="A292" s="2">
        <v>4</v>
      </c>
      <c r="B292" s="2" t="s">
        <v>2</v>
      </c>
      <c r="C292" s="92"/>
      <c r="D292" s="13" t="s">
        <v>294</v>
      </c>
      <c r="E292" s="13" t="s">
        <v>294</v>
      </c>
      <c r="F292" s="13" t="s">
        <v>294</v>
      </c>
      <c r="G292" s="13" t="s">
        <v>294</v>
      </c>
      <c r="H292" s="13" t="s">
        <v>294</v>
      </c>
      <c r="I292" s="92"/>
      <c r="J292" s="92"/>
      <c r="K292">
        <v>5</v>
      </c>
      <c r="L292"/>
      <c r="M292" s="10"/>
      <c r="N292" s="10"/>
      <c r="O292" s="10">
        <v>5</v>
      </c>
      <c r="P292" s="10"/>
      <c r="Q292" s="10"/>
      <c r="R292" s="10"/>
      <c r="S292" s="10"/>
      <c r="T292" s="131">
        <f t="shared" si="1869"/>
        <v>0</v>
      </c>
      <c r="U292" s="10"/>
      <c r="V292" s="10"/>
      <c r="W292" s="10"/>
      <c r="X292" s="131">
        <f t="shared" si="1779"/>
        <v>0</v>
      </c>
      <c r="Y292" s="10"/>
      <c r="Z292" s="10"/>
      <c r="AA292" s="10"/>
      <c r="AB292" s="131">
        <f t="shared" si="1780"/>
        <v>0</v>
      </c>
      <c r="AC292" s="10"/>
      <c r="AD292" s="10"/>
      <c r="AE292" s="10"/>
      <c r="AF292" s="131">
        <f t="shared" si="1781"/>
        <v>0</v>
      </c>
      <c r="AG292" s="10"/>
      <c r="AH292" s="10"/>
      <c r="AI292" s="10"/>
      <c r="AJ292" s="131">
        <f t="shared" si="1782"/>
        <v>0</v>
      </c>
      <c r="AK292" s="10"/>
      <c r="AL292" s="10"/>
      <c r="AM292" s="10"/>
      <c r="AN292" s="131">
        <f t="shared" si="1783"/>
        <v>0</v>
      </c>
      <c r="AO292" s="10"/>
      <c r="AP292" s="10"/>
      <c r="AQ292" s="10"/>
      <c r="AR292" s="131">
        <f t="shared" si="1784"/>
        <v>0</v>
      </c>
      <c r="AS292" s="10"/>
      <c r="AT292" s="10"/>
      <c r="AU292" s="10"/>
      <c r="AV292" s="131">
        <f t="shared" si="1785"/>
        <v>0</v>
      </c>
      <c r="AW292" s="10"/>
      <c r="AX292" s="10"/>
      <c r="AY292" s="10"/>
      <c r="AZ292" s="131">
        <f t="shared" si="1786"/>
        <v>0</v>
      </c>
      <c r="BA292" s="10"/>
      <c r="BB292" s="10"/>
      <c r="BC292" s="10"/>
      <c r="BD292" s="131">
        <f t="shared" si="1787"/>
        <v>0</v>
      </c>
      <c r="BE292" s="10"/>
      <c r="BF292" s="10"/>
      <c r="BG292" s="10"/>
      <c r="BH292" s="131">
        <f t="shared" si="1788"/>
        <v>0</v>
      </c>
      <c r="BI292" s="10"/>
      <c r="BJ292" s="10"/>
      <c r="BK292" s="10"/>
      <c r="BL292" s="131">
        <f t="shared" si="1789"/>
        <v>0</v>
      </c>
      <c r="BM292" s="10"/>
      <c r="BN292" s="10"/>
      <c r="BO292" s="10"/>
      <c r="BP292" s="131">
        <f t="shared" si="1790"/>
        <v>0</v>
      </c>
      <c r="BQ292" s="10"/>
      <c r="BR292" s="10"/>
      <c r="BS292" s="10"/>
      <c r="BT292" s="131">
        <f t="shared" si="1791"/>
        <v>0</v>
      </c>
      <c r="BU292" s="10"/>
      <c r="BV292" s="10"/>
      <c r="BW292" s="10"/>
      <c r="BX292" s="131">
        <f t="shared" si="1792"/>
        <v>0</v>
      </c>
      <c r="BY292" s="10"/>
      <c r="BZ292" s="10"/>
      <c r="CA292" s="10"/>
      <c r="CB292" s="131">
        <f t="shared" si="1793"/>
        <v>0</v>
      </c>
      <c r="CC292" s="10"/>
      <c r="CD292" s="10"/>
      <c r="CE292" s="10"/>
      <c r="CF292" s="131">
        <f t="shared" si="1794"/>
        <v>0</v>
      </c>
      <c r="CG292" s="10"/>
      <c r="CH292" s="10"/>
      <c r="CI292" s="10"/>
      <c r="CJ292" s="131">
        <f t="shared" si="1795"/>
        <v>0</v>
      </c>
      <c r="CK292" s="10"/>
      <c r="CL292" s="10"/>
      <c r="CM292" s="10"/>
      <c r="CN292" s="131">
        <f t="shared" si="1796"/>
        <v>0</v>
      </c>
      <c r="CO292" s="10"/>
      <c r="CP292" s="10"/>
      <c r="CQ292" s="10"/>
      <c r="CR292" s="131">
        <f t="shared" si="1797"/>
        <v>0</v>
      </c>
      <c r="CS292" s="10"/>
      <c r="CT292" s="10"/>
      <c r="CU292" s="10"/>
      <c r="CV292" s="131">
        <f t="shared" si="1798"/>
        <v>0</v>
      </c>
      <c r="CW292" s="10"/>
      <c r="CX292" s="10"/>
      <c r="CY292" s="10"/>
      <c r="CZ292" s="131">
        <f t="shared" si="1799"/>
        <v>0</v>
      </c>
      <c r="DA292" s="10"/>
      <c r="DB292" s="10"/>
      <c r="DC292" s="10"/>
      <c r="DD292" s="131">
        <f t="shared" si="1800"/>
        <v>0</v>
      </c>
      <c r="DE292" s="10"/>
      <c r="DF292" s="10"/>
      <c r="DG292" s="10"/>
      <c r="DH292" s="131">
        <f t="shared" si="1801"/>
        <v>0</v>
      </c>
      <c r="DI292" s="10"/>
      <c r="DJ292" s="10"/>
      <c r="DK292" s="10"/>
      <c r="DL292" s="131">
        <f t="shared" si="1802"/>
        <v>0</v>
      </c>
      <c r="DM292" s="10"/>
      <c r="DN292" s="10"/>
      <c r="DO292" s="10"/>
      <c r="DP292" s="131">
        <f t="shared" si="1803"/>
        <v>0</v>
      </c>
      <c r="DQ292" s="10"/>
      <c r="DR292" s="10"/>
      <c r="DS292" s="10"/>
      <c r="DT292" s="131">
        <f t="shared" si="1804"/>
        <v>0</v>
      </c>
      <c r="DU292" s="10"/>
      <c r="DV292" s="10"/>
      <c r="DW292" s="10"/>
      <c r="DX292" s="131">
        <f t="shared" si="1805"/>
        <v>0</v>
      </c>
      <c r="DY292" s="10"/>
      <c r="DZ292" s="10"/>
      <c r="EA292" s="10"/>
      <c r="EB292" s="131">
        <f t="shared" si="1806"/>
        <v>0</v>
      </c>
      <c r="EC292" s="10"/>
      <c r="ED292" s="10"/>
      <c r="EE292" s="10"/>
      <c r="EF292" s="131">
        <f t="shared" si="1807"/>
        <v>0</v>
      </c>
      <c r="EG292" s="10"/>
      <c r="EH292" s="10"/>
      <c r="EI292" s="10"/>
      <c r="EJ292" s="131">
        <f t="shared" si="1808"/>
        <v>0</v>
      </c>
      <c r="EK292" s="10"/>
      <c r="EL292" s="10"/>
      <c r="EM292" s="10"/>
      <c r="EN292" s="131">
        <f t="shared" si="1809"/>
        <v>0</v>
      </c>
      <c r="EO292" s="10"/>
      <c r="EP292" s="10"/>
      <c r="EQ292" s="10"/>
      <c r="ER292" s="131">
        <f t="shared" si="1810"/>
        <v>0</v>
      </c>
      <c r="ES292" s="10"/>
      <c r="ET292" s="10"/>
      <c r="EU292" s="10"/>
      <c r="EV292" s="131">
        <f t="shared" si="1811"/>
        <v>0</v>
      </c>
      <c r="EW292" s="10"/>
      <c r="EX292" s="10"/>
      <c r="EY292" s="10"/>
      <c r="EZ292" s="131">
        <f t="shared" si="1812"/>
        <v>0</v>
      </c>
      <c r="FA292" s="10"/>
      <c r="FB292" s="10"/>
      <c r="FC292" s="10"/>
      <c r="FD292" s="131">
        <f t="shared" si="1813"/>
        <v>0</v>
      </c>
      <c r="FE292" s="10"/>
      <c r="FF292" s="10"/>
      <c r="FG292" s="10"/>
      <c r="FH292" s="131">
        <f t="shared" si="1814"/>
        <v>0</v>
      </c>
      <c r="FI292" s="10"/>
      <c r="FJ292" s="10"/>
      <c r="FK292" s="10"/>
      <c r="FL292" s="131">
        <f t="shared" si="1815"/>
        <v>0</v>
      </c>
      <c r="FM292" s="10"/>
      <c r="FN292" s="10"/>
      <c r="FO292" s="10"/>
      <c r="FP292" s="131">
        <f t="shared" si="1816"/>
        <v>0</v>
      </c>
      <c r="FQ292" s="10"/>
      <c r="FR292" s="10"/>
      <c r="FS292" s="10"/>
      <c r="FT292" s="131">
        <f t="shared" si="1817"/>
        <v>0</v>
      </c>
      <c r="FU292" s="10"/>
      <c r="FV292" s="10"/>
      <c r="FW292" s="10"/>
      <c r="FX292" s="131">
        <f t="shared" si="1818"/>
        <v>0</v>
      </c>
      <c r="FY292" s="10"/>
      <c r="FZ292" s="10"/>
      <c r="GA292" s="10"/>
      <c r="GB292" s="131">
        <f t="shared" si="1819"/>
        <v>0</v>
      </c>
      <c r="GC292" s="10"/>
      <c r="GD292" s="10"/>
      <c r="GE292" s="10"/>
      <c r="GF292" s="131">
        <f t="shared" si="1820"/>
        <v>0</v>
      </c>
      <c r="GG292" s="10"/>
      <c r="GH292" s="10"/>
      <c r="GI292" s="10"/>
      <c r="GJ292" s="131">
        <f t="shared" si="1821"/>
        <v>0</v>
      </c>
      <c r="GK292" s="10"/>
      <c r="GL292" s="10"/>
      <c r="GM292" s="10"/>
      <c r="GN292" s="131">
        <f t="shared" si="1822"/>
        <v>0</v>
      </c>
      <c r="GO292" s="10"/>
      <c r="GP292" s="10"/>
      <c r="GQ292" s="10"/>
      <c r="GR292" s="131">
        <f t="shared" si="1823"/>
        <v>0</v>
      </c>
      <c r="GS292" s="10"/>
      <c r="GT292" s="10"/>
      <c r="GU292" s="10"/>
      <c r="GV292" s="131">
        <f t="shared" si="1824"/>
        <v>0</v>
      </c>
      <c r="GW292" s="10"/>
      <c r="GX292" s="10"/>
      <c r="GY292" s="10"/>
      <c r="GZ292" s="131">
        <f t="shared" si="1825"/>
        <v>0</v>
      </c>
      <c r="HA292" s="10"/>
      <c r="HB292" s="10"/>
      <c r="HC292" s="10"/>
      <c r="HD292" s="131">
        <f t="shared" si="1826"/>
        <v>0</v>
      </c>
      <c r="HE292" s="10"/>
      <c r="HF292" s="10"/>
      <c r="HG292" s="10"/>
      <c r="HH292" s="131">
        <f t="shared" si="1827"/>
        <v>0</v>
      </c>
      <c r="HI292" s="10"/>
      <c r="HJ292" s="10"/>
      <c r="HK292" s="10"/>
      <c r="HL292" s="131">
        <f t="shared" si="1828"/>
        <v>0</v>
      </c>
      <c r="HM292" s="10"/>
      <c r="HN292" s="10"/>
      <c r="HO292" s="10"/>
      <c r="HP292" s="131">
        <f t="shared" si="1829"/>
        <v>0</v>
      </c>
      <c r="HQ292" s="10"/>
      <c r="HR292" s="10"/>
      <c r="HS292" s="10"/>
      <c r="HT292" s="131">
        <f t="shared" si="1830"/>
        <v>0</v>
      </c>
      <c r="HU292" s="10"/>
      <c r="HV292" s="10"/>
      <c r="HW292" s="10"/>
      <c r="HX292" s="131">
        <f t="shared" si="1831"/>
        <v>0</v>
      </c>
      <c r="HY292" s="10"/>
      <c r="HZ292" s="10"/>
      <c r="IA292" s="10"/>
      <c r="IB292" s="131">
        <f t="shared" si="1832"/>
        <v>0</v>
      </c>
      <c r="IC292" s="10"/>
      <c r="ID292" s="10"/>
      <c r="IE292" s="10"/>
      <c r="IF292" s="131">
        <f t="shared" si="1833"/>
        <v>0</v>
      </c>
      <c r="IG292" s="10"/>
      <c r="IH292" s="10"/>
      <c r="II292" s="10"/>
      <c r="IJ292" s="131">
        <f t="shared" si="1834"/>
        <v>0</v>
      </c>
      <c r="IK292" s="10"/>
      <c r="IL292" s="10"/>
      <c r="IM292" s="10"/>
      <c r="IN292" s="131">
        <f t="shared" si="1835"/>
        <v>0</v>
      </c>
      <c r="IO292" s="10"/>
      <c r="IP292" s="10"/>
      <c r="IQ292" s="10"/>
      <c r="IR292" s="131">
        <f t="shared" si="1836"/>
        <v>0</v>
      </c>
      <c r="IS292" s="10"/>
      <c r="IT292" s="10"/>
      <c r="IU292" s="10"/>
      <c r="IV292" s="131">
        <f t="shared" si="1837"/>
        <v>0</v>
      </c>
      <c r="IW292" s="10"/>
      <c r="IX292" s="10"/>
      <c r="IY292" s="10"/>
      <c r="IZ292" s="131">
        <f t="shared" si="1838"/>
        <v>0</v>
      </c>
      <c r="JA292" s="10"/>
      <c r="JB292" s="10"/>
      <c r="JC292" s="10"/>
      <c r="JD292" s="131">
        <f t="shared" si="1839"/>
        <v>0</v>
      </c>
      <c r="JE292" s="10"/>
      <c r="JF292" s="10"/>
      <c r="JG292" s="10"/>
      <c r="JH292" s="131">
        <f t="shared" si="1840"/>
        <v>0</v>
      </c>
      <c r="JI292" s="10"/>
      <c r="JJ292" s="10"/>
      <c r="JK292" s="10"/>
      <c r="JL292" s="131">
        <f t="shared" si="1841"/>
        <v>0</v>
      </c>
      <c r="JM292" s="10"/>
      <c r="JN292" s="10"/>
      <c r="JO292" s="10"/>
      <c r="JP292" s="131">
        <f t="shared" si="1842"/>
        <v>0</v>
      </c>
      <c r="JQ292" s="10"/>
      <c r="JR292" s="10"/>
      <c r="JS292" s="10"/>
      <c r="JT292" s="131">
        <f t="shared" si="1843"/>
        <v>0</v>
      </c>
      <c r="JU292" s="10"/>
      <c r="JV292" s="10"/>
      <c r="JW292" s="10"/>
      <c r="JX292" s="131">
        <f t="shared" si="1844"/>
        <v>0</v>
      </c>
      <c r="JY292" s="10"/>
      <c r="JZ292" s="10"/>
      <c r="KA292" s="10"/>
      <c r="KB292" s="131">
        <f t="shared" si="1845"/>
        <v>0</v>
      </c>
      <c r="KC292" s="10"/>
      <c r="KD292" s="10"/>
      <c r="KE292" s="10"/>
      <c r="KF292" s="131">
        <f t="shared" si="1846"/>
        <v>0</v>
      </c>
      <c r="KG292" s="10"/>
      <c r="KH292" s="10"/>
      <c r="KI292" s="10"/>
      <c r="KJ292" s="131">
        <f t="shared" si="1847"/>
        <v>5</v>
      </c>
      <c r="KK292" s="10"/>
      <c r="KL292" s="10"/>
      <c r="KM292" s="10"/>
      <c r="KN292" s="131">
        <f t="shared" si="1848"/>
        <v>0</v>
      </c>
      <c r="KO292" s="10"/>
      <c r="KP292" s="10"/>
      <c r="KQ292" s="10"/>
      <c r="KR292" s="131">
        <f t="shared" si="1849"/>
        <v>0</v>
      </c>
      <c r="KS292" s="10"/>
      <c r="KT292" s="10"/>
      <c r="KU292" s="10"/>
      <c r="KV292" s="131">
        <f t="shared" si="1850"/>
        <v>0</v>
      </c>
      <c r="KW292" s="10"/>
      <c r="KX292" s="10"/>
      <c r="KY292" s="10"/>
      <c r="KZ292" s="131">
        <f t="shared" si="1851"/>
        <v>0</v>
      </c>
      <c r="LA292" s="10"/>
      <c r="LB292" s="10"/>
      <c r="LC292" s="10"/>
      <c r="LD292" s="131">
        <f t="shared" si="1852"/>
        <v>0</v>
      </c>
      <c r="LE292" s="10"/>
      <c r="LF292" s="10"/>
      <c r="LG292" s="10"/>
      <c r="LH292" s="131">
        <f t="shared" si="1853"/>
        <v>0</v>
      </c>
      <c r="LI292" s="10"/>
      <c r="LJ292" s="10"/>
      <c r="LK292" s="10"/>
      <c r="LL292" s="131">
        <f t="shared" si="1854"/>
        <v>0</v>
      </c>
      <c r="LM292" s="10"/>
      <c r="LN292" s="10"/>
      <c r="LO292" s="10"/>
      <c r="LP292" s="131">
        <f t="shared" si="1855"/>
        <v>0</v>
      </c>
      <c r="LQ292" s="10"/>
      <c r="LR292" s="10"/>
      <c r="LS292" s="10"/>
      <c r="LT292" s="131">
        <f t="shared" si="1856"/>
        <v>0</v>
      </c>
      <c r="LU292" s="10"/>
      <c r="LV292" s="10"/>
      <c r="LW292" s="10"/>
      <c r="LX292" s="131">
        <f t="shared" si="1857"/>
        <v>0</v>
      </c>
      <c r="LY292" s="10"/>
      <c r="LZ292" s="10"/>
      <c r="MA292" s="10"/>
      <c r="MB292" s="131">
        <f t="shared" si="1858"/>
        <v>0</v>
      </c>
      <c r="MC292" s="10"/>
      <c r="MD292" s="10"/>
      <c r="ME292" s="10"/>
      <c r="MF292" s="131">
        <f t="shared" si="1859"/>
        <v>0</v>
      </c>
      <c r="MG292" s="10"/>
      <c r="MH292" s="10"/>
      <c r="MI292" s="10"/>
      <c r="MJ292" s="131">
        <f t="shared" si="1860"/>
        <v>0</v>
      </c>
      <c r="MK292" s="10"/>
      <c r="ML292" s="10"/>
      <c r="MM292" s="10"/>
      <c r="MN292" s="131">
        <f t="shared" si="1861"/>
        <v>0</v>
      </c>
      <c r="MO292" s="10"/>
      <c r="MP292" s="10"/>
      <c r="MQ292" s="10"/>
      <c r="MR292" s="131">
        <f t="shared" si="1862"/>
        <v>0</v>
      </c>
      <c r="MS292" s="10"/>
      <c r="MT292" s="10"/>
      <c r="MU292" s="10"/>
      <c r="MV292" s="131">
        <f t="shared" si="1863"/>
        <v>0</v>
      </c>
      <c r="MW292" s="10"/>
      <c r="MX292" s="10"/>
      <c r="MY292" s="10"/>
      <c r="MZ292" s="131">
        <f t="shared" si="1864"/>
        <v>0</v>
      </c>
      <c r="NA292" s="10"/>
      <c r="NB292" s="10"/>
      <c r="NC292" s="10"/>
      <c r="ND292" s="131">
        <f t="shared" si="1865"/>
        <v>0</v>
      </c>
      <c r="NE292" s="10"/>
      <c r="NF292" s="10"/>
      <c r="NG292" s="10"/>
      <c r="NH292" s="131">
        <f t="shared" si="1866"/>
        <v>0</v>
      </c>
      <c r="NI292" s="10"/>
      <c r="NJ292" s="10"/>
      <c r="NK292" s="10"/>
      <c r="NL292" s="131">
        <f t="shared" si="1867"/>
        <v>0</v>
      </c>
      <c r="NM292" s="10"/>
      <c r="NN292" s="10"/>
      <c r="NO292" s="10"/>
      <c r="NP292" s="131">
        <f t="shared" si="1868"/>
        <v>0</v>
      </c>
      <c r="NQ292" s="10"/>
      <c r="NR292" s="10"/>
      <c r="NS292" s="10"/>
      <c r="NT292" s="134">
        <f t="shared" si="1773"/>
        <v>0</v>
      </c>
      <c r="NU292" s="134">
        <f t="shared" si="1774"/>
        <v>0</v>
      </c>
      <c r="NV292" s="134">
        <f t="shared" si="1775"/>
        <v>0</v>
      </c>
      <c r="NW292" s="134">
        <f t="shared" si="1776"/>
        <v>0</v>
      </c>
      <c r="NX292" s="129"/>
      <c r="NY292" s="136">
        <f t="shared" si="1580"/>
        <v>0</v>
      </c>
      <c r="NZ292" s="136">
        <f t="shared" si="1581"/>
        <v>0</v>
      </c>
      <c r="OA292" s="136">
        <f t="shared" si="1582"/>
        <v>5</v>
      </c>
      <c r="OB292" s="136">
        <f t="shared" si="1583"/>
        <v>0</v>
      </c>
    </row>
    <row r="293" spans="1:392" s="28" customFormat="1" ht="20.25" customHeight="1">
      <c r="A293"/>
      <c r="B293"/>
      <c r="C293" s="93"/>
      <c r="D293" s="93"/>
      <c r="E293" s="93"/>
      <c r="F293" s="93"/>
      <c r="G293" s="93"/>
      <c r="H293" s="93"/>
      <c r="I293" s="93"/>
      <c r="J293" s="93"/>
      <c r="K293">
        <v>15</v>
      </c>
      <c r="L293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  <c r="CY293" s="10"/>
      <c r="CZ293" s="10"/>
      <c r="DA293" s="10"/>
      <c r="DB293" s="10"/>
      <c r="DC293" s="10"/>
      <c r="DD293" s="10"/>
      <c r="DE293" s="10"/>
      <c r="DF293" s="10"/>
      <c r="DG293" s="10"/>
      <c r="DH293" s="10"/>
      <c r="DI293" s="10"/>
      <c r="DJ293" s="10"/>
      <c r="DK293" s="10"/>
      <c r="DL293" s="10"/>
      <c r="DM293" s="10"/>
      <c r="DN293" s="10"/>
      <c r="DO293" s="10"/>
      <c r="DP293" s="10"/>
      <c r="DQ293" s="10"/>
      <c r="DR293" s="10"/>
      <c r="DS293" s="10"/>
      <c r="DT293" s="10"/>
      <c r="DU293" s="10"/>
      <c r="DV293" s="10"/>
      <c r="DW293" s="10"/>
      <c r="DX293" s="10"/>
      <c r="DY293" s="10"/>
      <c r="DZ293" s="10"/>
      <c r="EA293" s="10"/>
      <c r="EB293" s="10"/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  <c r="GV293" s="10"/>
      <c r="GW293" s="10"/>
      <c r="GX293" s="10"/>
      <c r="GY293" s="10"/>
      <c r="GZ293" s="10"/>
      <c r="HA293" s="10"/>
      <c r="HB293" s="10"/>
      <c r="HC293" s="10"/>
      <c r="HD293" s="10"/>
      <c r="HE293" s="10"/>
      <c r="HF293" s="10"/>
      <c r="HG293" s="10"/>
      <c r="HH293" s="10"/>
      <c r="HI293" s="10"/>
      <c r="HJ293" s="10"/>
      <c r="HK293" s="10"/>
      <c r="HL293" s="10"/>
      <c r="HM293" s="10"/>
      <c r="HN293" s="10"/>
      <c r="HO293" s="10"/>
      <c r="HP293" s="10"/>
      <c r="HQ293" s="10"/>
      <c r="HR293" s="10"/>
      <c r="HS293" s="10"/>
      <c r="HT293" s="10"/>
      <c r="HU293" s="10"/>
      <c r="HV293" s="10"/>
      <c r="HW293" s="10"/>
      <c r="HX293" s="10"/>
      <c r="HY293" s="10"/>
      <c r="HZ293" s="10"/>
      <c r="IA293" s="10"/>
      <c r="IB293" s="10"/>
      <c r="IC293" s="10"/>
      <c r="ID293" s="10"/>
      <c r="IE293" s="10"/>
      <c r="IF293" s="10"/>
      <c r="IG293" s="10"/>
      <c r="IH293" s="10"/>
      <c r="II293" s="10"/>
      <c r="IJ293" s="10"/>
      <c r="IK293" s="10"/>
      <c r="IL293" s="10"/>
      <c r="IM293" s="10"/>
      <c r="IN293" s="10"/>
      <c r="IO293" s="10"/>
      <c r="IP293" s="10"/>
      <c r="IQ293" s="10"/>
      <c r="IR293" s="10"/>
      <c r="IS293" s="10"/>
      <c r="IT293" s="10"/>
      <c r="IU293" s="10"/>
      <c r="IV293" s="10"/>
      <c r="IW293" s="10"/>
      <c r="IX293" s="10"/>
      <c r="IY293" s="10"/>
      <c r="IZ293" s="10"/>
      <c r="JA293" s="10"/>
      <c r="JB293" s="10"/>
      <c r="JC293" s="10"/>
      <c r="JD293" s="10"/>
      <c r="JE293" s="10"/>
      <c r="JF293" s="10"/>
      <c r="JG293" s="10"/>
      <c r="JH293" s="10"/>
      <c r="JI293" s="10"/>
      <c r="JJ293" s="10"/>
      <c r="JK293" s="10"/>
      <c r="JL293" s="10"/>
      <c r="JM293" s="10"/>
      <c r="JN293" s="10"/>
      <c r="JO293" s="10"/>
      <c r="JP293" s="10"/>
      <c r="JQ293" s="10"/>
      <c r="JR293" s="10"/>
      <c r="JS293" s="10"/>
      <c r="JT293" s="10"/>
      <c r="JU293" s="10"/>
      <c r="JV293" s="10"/>
      <c r="JW293" s="10"/>
      <c r="JX293" s="10"/>
      <c r="JY293" s="10"/>
      <c r="JZ293" s="10"/>
      <c r="KA293" s="10"/>
      <c r="KB293" s="10"/>
      <c r="KC293" s="10"/>
      <c r="KD293" s="10"/>
      <c r="KE293" s="10"/>
      <c r="KF293" s="10"/>
      <c r="KG293" s="10"/>
      <c r="KH293" s="10"/>
      <c r="KI293" s="10"/>
      <c r="KJ293" s="10"/>
      <c r="KK293" s="10"/>
      <c r="KL293" s="10"/>
      <c r="KM293" s="10"/>
      <c r="KN293" s="10"/>
      <c r="KO293" s="10"/>
      <c r="KP293" s="10"/>
      <c r="KQ293" s="10"/>
      <c r="KR293" s="10"/>
      <c r="KS293" s="10"/>
      <c r="KT293" s="10"/>
      <c r="KU293" s="10"/>
      <c r="KV293" s="10"/>
      <c r="KW293" s="10"/>
      <c r="KX293" s="10"/>
      <c r="KY293" s="10"/>
      <c r="KZ293" s="10"/>
      <c r="LA293" s="10"/>
      <c r="LB293" s="10"/>
      <c r="LC293" s="10"/>
      <c r="LD293" s="10"/>
      <c r="LE293" s="10"/>
      <c r="LF293" s="10"/>
      <c r="LG293" s="10"/>
      <c r="LH293" s="10"/>
      <c r="LI293" s="10"/>
      <c r="LJ293" s="10"/>
      <c r="LK293" s="10"/>
      <c r="LL293" s="10"/>
      <c r="LM293" s="10"/>
      <c r="LN293" s="10"/>
      <c r="LO293" s="10"/>
      <c r="LP293" s="10"/>
      <c r="LQ293" s="10"/>
      <c r="LR293" s="10"/>
      <c r="LS293" s="10"/>
      <c r="LT293" s="10"/>
      <c r="LU293" s="10"/>
      <c r="LV293" s="10"/>
      <c r="LW293" s="10"/>
      <c r="LX293" s="10"/>
      <c r="LY293" s="10"/>
      <c r="LZ293" s="10"/>
      <c r="MA293" s="10"/>
      <c r="MB293" s="10"/>
      <c r="MC293" s="10"/>
      <c r="MD293" s="10"/>
      <c r="ME293" s="10"/>
      <c r="MF293" s="10"/>
      <c r="MG293" s="10"/>
      <c r="MH293" s="10"/>
      <c r="MI293" s="10"/>
      <c r="MJ293" s="10"/>
      <c r="MK293" s="10"/>
      <c r="ML293" s="10"/>
      <c r="MM293" s="10"/>
      <c r="MN293" s="10"/>
      <c r="MO293" s="10"/>
      <c r="MP293" s="10"/>
      <c r="MQ293" s="10"/>
      <c r="MR293" s="10"/>
      <c r="MS293" s="10"/>
      <c r="MT293" s="10"/>
      <c r="MU293" s="10"/>
      <c r="MV293" s="10"/>
      <c r="MW293" s="10"/>
      <c r="MX293" s="10"/>
      <c r="MY293" s="10"/>
      <c r="MZ293" s="10"/>
      <c r="NA293" s="10"/>
      <c r="NB293" s="10"/>
      <c r="NC293" s="10"/>
      <c r="ND293" s="10"/>
      <c r="NE293" s="10"/>
      <c r="NF293" s="10"/>
      <c r="NG293" s="10"/>
      <c r="NH293" s="10"/>
      <c r="NI293" s="10"/>
      <c r="NJ293" s="10"/>
      <c r="NK293" s="10"/>
      <c r="NL293" s="10"/>
      <c r="NM293" s="10"/>
      <c r="NN293" s="10"/>
      <c r="NO293" s="10"/>
      <c r="NP293" s="10"/>
      <c r="NQ293" s="10"/>
      <c r="NR293" s="10"/>
      <c r="NS293" s="10"/>
      <c r="NT293" s="134"/>
      <c r="NU293" s="134"/>
      <c r="NV293" s="134"/>
      <c r="NW293" s="134"/>
      <c r="NX293" s="129"/>
      <c r="NY293" s="136">
        <f t="shared" si="1580"/>
        <v>0</v>
      </c>
      <c r="NZ293" s="136">
        <f t="shared" si="1581"/>
        <v>0</v>
      </c>
      <c r="OA293" s="136">
        <f t="shared" si="1582"/>
        <v>0</v>
      </c>
      <c r="OB293" s="136">
        <f t="shared" si="1583"/>
        <v>0</v>
      </c>
    </row>
    <row r="294" spans="1:392" s="28" customFormat="1" ht="20.25" customHeight="1">
      <c r="A294" s="144" t="s">
        <v>20</v>
      </c>
      <c r="B294" s="144"/>
      <c r="C294" s="93"/>
      <c r="D294" s="93"/>
      <c r="E294" s="93"/>
      <c r="F294" s="93"/>
      <c r="G294" s="93"/>
      <c r="H294" s="93"/>
      <c r="I294" s="93"/>
      <c r="J294" s="93"/>
      <c r="K294"/>
      <c r="L294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  <c r="CY294" s="10"/>
      <c r="CZ294" s="10"/>
      <c r="DA294" s="10"/>
      <c r="DB294" s="10"/>
      <c r="DC294" s="10"/>
      <c r="DD294" s="10"/>
      <c r="DE294" s="10"/>
      <c r="DF294" s="10"/>
      <c r="DG294" s="10"/>
      <c r="DH294" s="10"/>
      <c r="DI294" s="10"/>
      <c r="DJ294" s="10"/>
      <c r="DK294" s="10"/>
      <c r="DL294" s="10"/>
      <c r="DM294" s="10"/>
      <c r="DN294" s="10"/>
      <c r="DO294" s="10"/>
      <c r="DP294" s="10"/>
      <c r="DQ294" s="10"/>
      <c r="DR294" s="10"/>
      <c r="DS294" s="10"/>
      <c r="DT294" s="10"/>
      <c r="DU294" s="10"/>
      <c r="DV294" s="10"/>
      <c r="DW294" s="10"/>
      <c r="DX294" s="10"/>
      <c r="DY294" s="10"/>
      <c r="DZ294" s="10"/>
      <c r="EA294" s="10"/>
      <c r="EB294" s="10"/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  <c r="GV294" s="10"/>
      <c r="GW294" s="10"/>
      <c r="GX294" s="10"/>
      <c r="GY294" s="10"/>
      <c r="GZ294" s="10"/>
      <c r="HA294" s="10"/>
      <c r="HB294" s="10"/>
      <c r="HC294" s="10"/>
      <c r="HD294" s="10"/>
      <c r="HE294" s="10"/>
      <c r="HF294" s="10"/>
      <c r="HG294" s="10"/>
      <c r="HH294" s="10"/>
      <c r="HI294" s="10"/>
      <c r="HJ294" s="10"/>
      <c r="HK294" s="10"/>
      <c r="HL294" s="10"/>
      <c r="HM294" s="10"/>
      <c r="HN294" s="10"/>
      <c r="HO294" s="10"/>
      <c r="HP294" s="10"/>
      <c r="HQ294" s="10"/>
      <c r="HR294" s="10"/>
      <c r="HS294" s="10"/>
      <c r="HT294" s="10"/>
      <c r="HU294" s="10"/>
      <c r="HV294" s="10"/>
      <c r="HW294" s="10"/>
      <c r="HX294" s="10"/>
      <c r="HY294" s="10"/>
      <c r="HZ294" s="10"/>
      <c r="IA294" s="10"/>
      <c r="IB294" s="10"/>
      <c r="IC294" s="10"/>
      <c r="ID294" s="10"/>
      <c r="IE294" s="10"/>
      <c r="IF294" s="10"/>
      <c r="IG294" s="10"/>
      <c r="IH294" s="10"/>
      <c r="II294" s="10"/>
      <c r="IJ294" s="10"/>
      <c r="IK294" s="10"/>
      <c r="IL294" s="10"/>
      <c r="IM294" s="10"/>
      <c r="IN294" s="10"/>
      <c r="IO294" s="10"/>
      <c r="IP294" s="10"/>
      <c r="IQ294" s="10"/>
      <c r="IR294" s="10"/>
      <c r="IS294" s="10"/>
      <c r="IT294" s="10"/>
      <c r="IU294" s="10"/>
      <c r="IV294" s="10"/>
      <c r="IW294" s="10"/>
      <c r="IX294" s="10"/>
      <c r="IY294" s="10"/>
      <c r="IZ294" s="10"/>
      <c r="JA294" s="10"/>
      <c r="JB294" s="10"/>
      <c r="JC294" s="10"/>
      <c r="JD294" s="10"/>
      <c r="JE294" s="10"/>
      <c r="JF294" s="10"/>
      <c r="JG294" s="10"/>
      <c r="JH294" s="10"/>
      <c r="JI294" s="10"/>
      <c r="JJ294" s="10"/>
      <c r="JK294" s="10"/>
      <c r="JL294" s="10"/>
      <c r="JM294" s="10"/>
      <c r="JN294" s="10"/>
      <c r="JO294" s="10"/>
      <c r="JP294" s="10"/>
      <c r="JQ294" s="10"/>
      <c r="JR294" s="10"/>
      <c r="JS294" s="10"/>
      <c r="JT294" s="10"/>
      <c r="JU294" s="10"/>
      <c r="JV294" s="10"/>
      <c r="JW294" s="10"/>
      <c r="JX294" s="10"/>
      <c r="JY294" s="10"/>
      <c r="JZ294" s="10"/>
      <c r="KA294" s="10"/>
      <c r="KB294" s="10"/>
      <c r="KC294" s="10"/>
      <c r="KD294" s="10"/>
      <c r="KE294" s="10"/>
      <c r="KF294" s="10"/>
      <c r="KG294" s="10"/>
      <c r="KH294" s="10"/>
      <c r="KI294" s="10"/>
      <c r="KJ294" s="10"/>
      <c r="KK294" s="10"/>
      <c r="KL294" s="10"/>
      <c r="KM294" s="10"/>
      <c r="KN294" s="10"/>
      <c r="KO294" s="10"/>
      <c r="KP294" s="10"/>
      <c r="KQ294" s="10"/>
      <c r="KR294" s="10"/>
      <c r="KS294" s="10"/>
      <c r="KT294" s="10"/>
      <c r="KU294" s="10"/>
      <c r="KV294" s="10"/>
      <c r="KW294" s="10"/>
      <c r="KX294" s="10"/>
      <c r="KY294" s="10"/>
      <c r="KZ294" s="10"/>
      <c r="LA294" s="10"/>
      <c r="LB294" s="10"/>
      <c r="LC294" s="10"/>
      <c r="LD294" s="10"/>
      <c r="LE294" s="10"/>
      <c r="LF294" s="10"/>
      <c r="LG294" s="10"/>
      <c r="LH294" s="10"/>
      <c r="LI294" s="10"/>
      <c r="LJ294" s="10"/>
      <c r="LK294" s="10"/>
      <c r="LL294" s="10"/>
      <c r="LM294" s="10"/>
      <c r="LN294" s="10"/>
      <c r="LO294" s="10"/>
      <c r="LP294" s="10"/>
      <c r="LQ294" s="10"/>
      <c r="LR294" s="10"/>
      <c r="LS294" s="10"/>
      <c r="LT294" s="10"/>
      <c r="LU294" s="10"/>
      <c r="LV294" s="10"/>
      <c r="LW294" s="10"/>
      <c r="LX294" s="10"/>
      <c r="LY294" s="10"/>
      <c r="LZ294" s="10"/>
      <c r="MA294" s="10"/>
      <c r="MB294" s="10"/>
      <c r="MC294" s="10"/>
      <c r="MD294" s="10"/>
      <c r="ME294" s="10"/>
      <c r="MF294" s="10"/>
      <c r="MG294" s="10"/>
      <c r="MH294" s="10"/>
      <c r="MI294" s="10"/>
      <c r="MJ294" s="10"/>
      <c r="MK294" s="10"/>
      <c r="ML294" s="10"/>
      <c r="MM294" s="10"/>
      <c r="MN294" s="10"/>
      <c r="MO294" s="10"/>
      <c r="MP294" s="10"/>
      <c r="MQ294" s="10"/>
      <c r="MR294" s="10"/>
      <c r="MS294" s="10"/>
      <c r="MT294" s="10"/>
      <c r="MU294" s="10"/>
      <c r="MV294" s="10"/>
      <c r="MW294" s="10"/>
      <c r="MX294" s="10"/>
      <c r="MY294" s="10"/>
      <c r="MZ294" s="10"/>
      <c r="NA294" s="10"/>
      <c r="NB294" s="10"/>
      <c r="NC294" s="10"/>
      <c r="ND294" s="10"/>
      <c r="NE294" s="10"/>
      <c r="NF294" s="10"/>
      <c r="NG294" s="10"/>
      <c r="NH294" s="10"/>
      <c r="NI294" s="10"/>
      <c r="NJ294" s="10"/>
      <c r="NK294" s="10"/>
      <c r="NL294" s="10"/>
      <c r="NM294" s="10"/>
      <c r="NN294" s="10"/>
      <c r="NO294" s="10"/>
      <c r="NP294" s="10"/>
      <c r="NQ294" s="10"/>
      <c r="NR294" s="10"/>
      <c r="NS294" s="10"/>
      <c r="NT294" s="134"/>
      <c r="NU294" s="134"/>
      <c r="NV294" s="134"/>
      <c r="NW294" s="134"/>
      <c r="NX294" s="129"/>
      <c r="NY294" s="136">
        <f t="shared" si="1580"/>
        <v>0</v>
      </c>
      <c r="NZ294" s="136">
        <f t="shared" si="1581"/>
        <v>0</v>
      </c>
      <c r="OA294" s="136">
        <f t="shared" si="1582"/>
        <v>0</v>
      </c>
      <c r="OB294" s="136">
        <f t="shared" si="1583"/>
        <v>0</v>
      </c>
    </row>
    <row r="295" spans="1:392" s="28" customFormat="1" ht="20.25" customHeight="1">
      <c r="A295" s="144"/>
      <c r="B295" s="144"/>
      <c r="C295" s="97">
        <v>1</v>
      </c>
      <c r="D295" s="97">
        <v>2</v>
      </c>
      <c r="E295" s="97">
        <v>3</v>
      </c>
      <c r="F295" s="97">
        <v>4</v>
      </c>
      <c r="G295" s="97">
        <v>5</v>
      </c>
      <c r="H295" s="97">
        <v>6</v>
      </c>
      <c r="I295" s="97">
        <v>7</v>
      </c>
      <c r="J295" s="97">
        <v>8</v>
      </c>
      <c r="K295"/>
      <c r="L295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  <c r="CY295" s="10"/>
      <c r="CZ295" s="10"/>
      <c r="DA295" s="10"/>
      <c r="DB295" s="10"/>
      <c r="DC295" s="10"/>
      <c r="DD295" s="10"/>
      <c r="DE295" s="10"/>
      <c r="DF295" s="10"/>
      <c r="DG295" s="10"/>
      <c r="DH295" s="10"/>
      <c r="DI295" s="10"/>
      <c r="DJ295" s="10"/>
      <c r="DK295" s="10"/>
      <c r="DL295" s="10"/>
      <c r="DM295" s="10"/>
      <c r="DN295" s="10"/>
      <c r="DO295" s="10"/>
      <c r="DP295" s="10"/>
      <c r="DQ295" s="10"/>
      <c r="DR295" s="10"/>
      <c r="DS295" s="10"/>
      <c r="DT295" s="10"/>
      <c r="DU295" s="10"/>
      <c r="DV295" s="10"/>
      <c r="DW295" s="10"/>
      <c r="DX295" s="10"/>
      <c r="DY295" s="10"/>
      <c r="DZ295" s="10"/>
      <c r="EA295" s="10"/>
      <c r="EB295" s="10"/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  <c r="GV295" s="10"/>
      <c r="GW295" s="10"/>
      <c r="GX295" s="10"/>
      <c r="GY295" s="10"/>
      <c r="GZ295" s="10"/>
      <c r="HA295" s="10"/>
      <c r="HB295" s="10"/>
      <c r="HC295" s="10"/>
      <c r="HD295" s="10"/>
      <c r="HE295" s="10"/>
      <c r="HF295" s="10"/>
      <c r="HG295" s="10"/>
      <c r="HH295" s="10"/>
      <c r="HI295" s="10"/>
      <c r="HJ295" s="10"/>
      <c r="HK295" s="10"/>
      <c r="HL295" s="10"/>
      <c r="HM295" s="10"/>
      <c r="HN295" s="10"/>
      <c r="HO295" s="10"/>
      <c r="HP295" s="10"/>
      <c r="HQ295" s="10"/>
      <c r="HR295" s="10"/>
      <c r="HS295" s="10"/>
      <c r="HT295" s="10"/>
      <c r="HU295" s="10"/>
      <c r="HV295" s="10"/>
      <c r="HW295" s="10"/>
      <c r="HX295" s="10"/>
      <c r="HY295" s="10"/>
      <c r="HZ295" s="10"/>
      <c r="IA295" s="10"/>
      <c r="IB295" s="10"/>
      <c r="IC295" s="10"/>
      <c r="ID295" s="10"/>
      <c r="IE295" s="10"/>
      <c r="IF295" s="10"/>
      <c r="IG295" s="10"/>
      <c r="IH295" s="10"/>
      <c r="II295" s="10"/>
      <c r="IJ295" s="10"/>
      <c r="IK295" s="10"/>
      <c r="IL295" s="10"/>
      <c r="IM295" s="10"/>
      <c r="IN295" s="10"/>
      <c r="IO295" s="10"/>
      <c r="IP295" s="10"/>
      <c r="IQ295" s="10"/>
      <c r="IR295" s="10"/>
      <c r="IS295" s="10"/>
      <c r="IT295" s="10"/>
      <c r="IU295" s="10"/>
      <c r="IV295" s="10"/>
      <c r="IW295" s="10"/>
      <c r="IX295" s="10"/>
      <c r="IY295" s="10"/>
      <c r="IZ295" s="10"/>
      <c r="JA295" s="10"/>
      <c r="JB295" s="10"/>
      <c r="JC295" s="10"/>
      <c r="JD295" s="10"/>
      <c r="JE295" s="10"/>
      <c r="JF295" s="10"/>
      <c r="JG295" s="10"/>
      <c r="JH295" s="10"/>
      <c r="JI295" s="10"/>
      <c r="JJ295" s="10"/>
      <c r="JK295" s="10"/>
      <c r="JL295" s="10"/>
      <c r="JM295" s="10"/>
      <c r="JN295" s="10"/>
      <c r="JO295" s="10"/>
      <c r="JP295" s="10"/>
      <c r="JQ295" s="10"/>
      <c r="JR295" s="10"/>
      <c r="JS295" s="10"/>
      <c r="JT295" s="10"/>
      <c r="JU295" s="10"/>
      <c r="JV295" s="10"/>
      <c r="JW295" s="10"/>
      <c r="JX295" s="10"/>
      <c r="JY295" s="10"/>
      <c r="JZ295" s="10"/>
      <c r="KA295" s="10"/>
      <c r="KB295" s="10"/>
      <c r="KC295" s="10"/>
      <c r="KD295" s="10"/>
      <c r="KE295" s="10"/>
      <c r="KF295" s="10"/>
      <c r="KG295" s="10"/>
      <c r="KH295" s="10"/>
      <c r="KI295" s="10"/>
      <c r="KJ295" s="10"/>
      <c r="KK295" s="10"/>
      <c r="KL295" s="10"/>
      <c r="KM295" s="10"/>
      <c r="KN295" s="10"/>
      <c r="KO295" s="10"/>
      <c r="KP295" s="10"/>
      <c r="KQ295" s="10"/>
      <c r="KR295" s="10"/>
      <c r="KS295" s="10"/>
      <c r="KT295" s="10"/>
      <c r="KU295" s="10"/>
      <c r="KV295" s="10"/>
      <c r="KW295" s="10"/>
      <c r="KX295" s="10"/>
      <c r="KY295" s="10"/>
      <c r="KZ295" s="10"/>
      <c r="LA295" s="10"/>
      <c r="LB295" s="10"/>
      <c r="LC295" s="10"/>
      <c r="LD295" s="10"/>
      <c r="LE295" s="10"/>
      <c r="LF295" s="10"/>
      <c r="LG295" s="10"/>
      <c r="LH295" s="10"/>
      <c r="LI295" s="10"/>
      <c r="LJ295" s="10"/>
      <c r="LK295" s="10"/>
      <c r="LL295" s="10"/>
      <c r="LM295" s="10"/>
      <c r="LN295" s="10"/>
      <c r="LO295" s="10"/>
      <c r="LP295" s="10"/>
      <c r="LQ295" s="10"/>
      <c r="LR295" s="10"/>
      <c r="LS295" s="10"/>
      <c r="LT295" s="10"/>
      <c r="LU295" s="10"/>
      <c r="LV295" s="10"/>
      <c r="LW295" s="10"/>
      <c r="LX295" s="10"/>
      <c r="LY295" s="10"/>
      <c r="LZ295" s="10"/>
      <c r="MA295" s="10"/>
      <c r="MB295" s="10"/>
      <c r="MC295" s="10"/>
      <c r="MD295" s="10"/>
      <c r="ME295" s="10"/>
      <c r="MF295" s="10"/>
      <c r="MG295" s="10"/>
      <c r="MH295" s="10"/>
      <c r="MI295" s="10"/>
      <c r="MJ295" s="10"/>
      <c r="MK295" s="10"/>
      <c r="ML295" s="10"/>
      <c r="MM295" s="10"/>
      <c r="MN295" s="10"/>
      <c r="MO295" s="10"/>
      <c r="MP295" s="10"/>
      <c r="MQ295" s="10"/>
      <c r="MR295" s="10"/>
      <c r="MS295" s="10"/>
      <c r="MT295" s="10"/>
      <c r="MU295" s="10"/>
      <c r="MV295" s="10"/>
      <c r="MW295" s="10"/>
      <c r="MX295" s="10"/>
      <c r="MY295" s="10"/>
      <c r="MZ295" s="10"/>
      <c r="NA295" s="10"/>
      <c r="NB295" s="10"/>
      <c r="NC295" s="10"/>
      <c r="ND295" s="10"/>
      <c r="NE295" s="10"/>
      <c r="NF295" s="10"/>
      <c r="NG295" s="10"/>
      <c r="NH295" s="10"/>
      <c r="NI295" s="10"/>
      <c r="NJ295" s="10"/>
      <c r="NK295" s="10"/>
      <c r="NL295" s="10"/>
      <c r="NM295" s="10"/>
      <c r="NN295" s="10"/>
      <c r="NO295" s="10"/>
      <c r="NP295" s="10"/>
      <c r="NQ295" s="10"/>
      <c r="NR295" s="10"/>
      <c r="NS295" s="10"/>
      <c r="NT295" s="134"/>
      <c r="NU295" s="134"/>
      <c r="NV295" s="134"/>
      <c r="NW295" s="134"/>
      <c r="NX295" s="129"/>
      <c r="NY295" s="136">
        <f t="shared" si="1580"/>
        <v>0</v>
      </c>
      <c r="NZ295" s="136">
        <f t="shared" si="1581"/>
        <v>0</v>
      </c>
      <c r="OA295" s="136">
        <f t="shared" si="1582"/>
        <v>0</v>
      </c>
      <c r="OB295" s="136">
        <f t="shared" si="1583"/>
        <v>0</v>
      </c>
    </row>
    <row r="296" spans="1:392" s="28" customFormat="1" ht="20.25" customHeight="1">
      <c r="A296" s="2">
        <v>1</v>
      </c>
      <c r="B296" s="2" t="s">
        <v>0</v>
      </c>
      <c r="C296" s="92"/>
      <c r="D296" s="13" t="s">
        <v>294</v>
      </c>
      <c r="E296" s="13" t="s">
        <v>294</v>
      </c>
      <c r="F296" s="13" t="s">
        <v>294</v>
      </c>
      <c r="G296" s="13" t="s">
        <v>294</v>
      </c>
      <c r="H296" s="13" t="s">
        <v>294</v>
      </c>
      <c r="I296" s="92"/>
      <c r="J296" s="92"/>
      <c r="K296">
        <v>5</v>
      </c>
      <c r="L296"/>
      <c r="M296" s="10"/>
      <c r="N296" s="10"/>
      <c r="O296" s="10">
        <v>5</v>
      </c>
      <c r="P296" s="10"/>
      <c r="Q296" s="10"/>
      <c r="R296" s="10"/>
      <c r="S296" s="10"/>
      <c r="T296" s="131">
        <f>(COUNTIF($D296:$H296,$R$1))</f>
        <v>0</v>
      </c>
      <c r="U296" s="10"/>
      <c r="V296" s="10"/>
      <c r="W296" s="10"/>
      <c r="X296" s="131">
        <f>(COUNTIF($D296:$H296,$V$1))</f>
        <v>0</v>
      </c>
      <c r="Y296" s="10"/>
      <c r="Z296" s="10"/>
      <c r="AA296" s="10"/>
      <c r="AB296" s="131">
        <f>(COUNTIF($D296:$H296,$Z$1))</f>
        <v>0</v>
      </c>
      <c r="AC296" s="10"/>
      <c r="AD296" s="10"/>
      <c r="AE296" s="10"/>
      <c r="AF296" s="131">
        <f>(COUNTIF($D296:$H296,$AD$1))</f>
        <v>0</v>
      </c>
      <c r="AG296" s="10"/>
      <c r="AH296" s="10"/>
      <c r="AI296" s="10"/>
      <c r="AJ296" s="131">
        <f>(COUNTIF($D296:$H296,$AH$1))</f>
        <v>0</v>
      </c>
      <c r="AK296" s="10"/>
      <c r="AL296" s="10"/>
      <c r="AM296" s="10"/>
      <c r="AN296" s="131">
        <f>(COUNTIF($D296:$H296,$AL$1))</f>
        <v>0</v>
      </c>
      <c r="AO296" s="10"/>
      <c r="AP296" s="10"/>
      <c r="AQ296" s="10"/>
      <c r="AR296" s="131">
        <f>(COUNTIF($D296:$H296,$AP$1))</f>
        <v>0</v>
      </c>
      <c r="AS296" s="10"/>
      <c r="AT296" s="10"/>
      <c r="AU296" s="10"/>
      <c r="AV296" s="131">
        <f>(COUNTIF($D296:$H296,$AT$1))</f>
        <v>0</v>
      </c>
      <c r="AW296" s="10"/>
      <c r="AX296" s="10"/>
      <c r="AY296" s="10"/>
      <c r="AZ296" s="131">
        <f>(COUNTIF($D296:$H296,$AX$1))</f>
        <v>0</v>
      </c>
      <c r="BA296" s="10"/>
      <c r="BB296" s="10"/>
      <c r="BC296" s="10"/>
      <c r="BD296" s="131">
        <f>(COUNTIF($D296:$H296,$BB$1))</f>
        <v>0</v>
      </c>
      <c r="BE296" s="10"/>
      <c r="BF296" s="10"/>
      <c r="BG296" s="10"/>
      <c r="BH296" s="131">
        <f>(COUNTIF($D296:$H296,$BF$1))</f>
        <v>0</v>
      </c>
      <c r="BI296" s="10"/>
      <c r="BJ296" s="10"/>
      <c r="BK296" s="10"/>
      <c r="BL296" s="131">
        <f>(COUNTIF($D296:$H296,$BJ$1))</f>
        <v>0</v>
      </c>
      <c r="BM296" s="10"/>
      <c r="BN296" s="10"/>
      <c r="BO296" s="10"/>
      <c r="BP296" s="131">
        <f>(COUNTIF($D296:$H296,$BN$1))</f>
        <v>0</v>
      </c>
      <c r="BQ296" s="10"/>
      <c r="BR296" s="10"/>
      <c r="BS296" s="10"/>
      <c r="BT296" s="131">
        <f>(COUNTIF($D296:$H296,$BR$1))</f>
        <v>0</v>
      </c>
      <c r="BU296" s="10"/>
      <c r="BV296" s="10"/>
      <c r="BW296" s="10"/>
      <c r="BX296" s="131">
        <f>(COUNTIF($D296:$H296,$BV$1))</f>
        <v>0</v>
      </c>
      <c r="BY296" s="10"/>
      <c r="BZ296" s="10"/>
      <c r="CA296" s="10"/>
      <c r="CB296" s="131">
        <f>(COUNTIF($D296:$H296,$BZ$1))</f>
        <v>0</v>
      </c>
      <c r="CC296" s="10"/>
      <c r="CD296" s="10"/>
      <c r="CE296" s="10"/>
      <c r="CF296" s="131">
        <f>(COUNTIF($D296:$H296,$CD$1))</f>
        <v>0</v>
      </c>
      <c r="CG296" s="10"/>
      <c r="CH296" s="10"/>
      <c r="CI296" s="10"/>
      <c r="CJ296" s="131">
        <f>(COUNTIF($D296:$H296,$CH$1))</f>
        <v>0</v>
      </c>
      <c r="CK296" s="10"/>
      <c r="CL296" s="10"/>
      <c r="CM296" s="10"/>
      <c r="CN296" s="131">
        <f>(COUNTIF($D296:$H296,$CL$1))</f>
        <v>0</v>
      </c>
      <c r="CO296" s="10"/>
      <c r="CP296" s="10"/>
      <c r="CQ296" s="10"/>
      <c r="CR296" s="131">
        <f>(COUNTIF($D296:$H296,$CP$1))</f>
        <v>0</v>
      </c>
      <c r="CS296" s="10"/>
      <c r="CT296" s="10"/>
      <c r="CU296" s="10"/>
      <c r="CV296" s="131">
        <f>(COUNTIF($D296:$H296,$CT$1))</f>
        <v>0</v>
      </c>
      <c r="CW296" s="10"/>
      <c r="CX296" s="10"/>
      <c r="CY296" s="10"/>
      <c r="CZ296" s="131">
        <f>(COUNTIF($D296:$H296,$CX$1))</f>
        <v>0</v>
      </c>
      <c r="DA296" s="10"/>
      <c r="DB296" s="10"/>
      <c r="DC296" s="10"/>
      <c r="DD296" s="131">
        <f>(COUNTIF($D296:$H296,$DB$1))</f>
        <v>0</v>
      </c>
      <c r="DE296" s="10"/>
      <c r="DF296" s="10"/>
      <c r="DG296" s="10"/>
      <c r="DH296" s="131">
        <f>(COUNTIF($D296:$H296,$DF$1))</f>
        <v>0</v>
      </c>
      <c r="DI296" s="10"/>
      <c r="DJ296" s="10"/>
      <c r="DK296" s="10"/>
      <c r="DL296" s="131">
        <f>(COUNTIF($D296:$H296,$DJ$1))</f>
        <v>0</v>
      </c>
      <c r="DM296" s="10"/>
      <c r="DN296" s="10"/>
      <c r="DO296" s="10"/>
      <c r="DP296" s="131">
        <f>(COUNTIF($D296:$H296,$DN$1))</f>
        <v>0</v>
      </c>
      <c r="DQ296" s="10"/>
      <c r="DR296" s="10"/>
      <c r="DS296" s="10"/>
      <c r="DT296" s="131">
        <f>(COUNTIF($D296:$H296,$DR$1))</f>
        <v>0</v>
      </c>
      <c r="DU296" s="10"/>
      <c r="DV296" s="10"/>
      <c r="DW296" s="10"/>
      <c r="DX296" s="131">
        <f>(COUNTIF($D296:$H296,$DV$1))</f>
        <v>0</v>
      </c>
      <c r="DY296" s="10"/>
      <c r="DZ296" s="10"/>
      <c r="EA296" s="10"/>
      <c r="EB296" s="131">
        <f>(COUNTIF($D296:$H296,$DZ$1))</f>
        <v>0</v>
      </c>
      <c r="EC296" s="10"/>
      <c r="ED296" s="10"/>
      <c r="EE296" s="10"/>
      <c r="EF296" s="131">
        <f>(COUNTIF($D296:$H296,$ED$1))</f>
        <v>0</v>
      </c>
      <c r="EG296" s="10"/>
      <c r="EH296" s="10"/>
      <c r="EI296" s="10"/>
      <c r="EJ296" s="131">
        <f>(COUNTIF($D296:$H296,$EH$1))</f>
        <v>0</v>
      </c>
      <c r="EK296" s="10"/>
      <c r="EL296" s="10"/>
      <c r="EM296" s="10"/>
      <c r="EN296" s="131">
        <f>(COUNTIF($D296:$H296,$EL$1))</f>
        <v>0</v>
      </c>
      <c r="EO296" s="10"/>
      <c r="EP296" s="10"/>
      <c r="EQ296" s="10"/>
      <c r="ER296" s="131">
        <f>(COUNTIF($D296:$H296,$EP$1))</f>
        <v>0</v>
      </c>
      <c r="ES296" s="10"/>
      <c r="ET296" s="10"/>
      <c r="EU296" s="10"/>
      <c r="EV296" s="131">
        <f>(COUNTIF($D296:$H296,$ET$1))</f>
        <v>0</v>
      </c>
      <c r="EW296" s="10"/>
      <c r="EX296" s="10"/>
      <c r="EY296" s="10"/>
      <c r="EZ296" s="131">
        <f>(COUNTIF($D296:$H296,$EX$1))</f>
        <v>0</v>
      </c>
      <c r="FA296" s="10"/>
      <c r="FB296" s="10"/>
      <c r="FC296" s="10"/>
      <c r="FD296" s="131">
        <f>(COUNTIF($D296:$H296,$FB$1))</f>
        <v>0</v>
      </c>
      <c r="FE296" s="10"/>
      <c r="FF296" s="10"/>
      <c r="FG296" s="10"/>
      <c r="FH296" s="131">
        <f>(COUNTIF($D296:$H296,$FF$1))</f>
        <v>0</v>
      </c>
      <c r="FI296" s="10"/>
      <c r="FJ296" s="10"/>
      <c r="FK296" s="10"/>
      <c r="FL296" s="131">
        <f>(COUNTIF($D296:$H296,$FJ$1))</f>
        <v>0</v>
      </c>
      <c r="FM296" s="10"/>
      <c r="FN296" s="10"/>
      <c r="FO296" s="10"/>
      <c r="FP296" s="131">
        <f>(COUNTIF($D296:$H296,$FN$1))</f>
        <v>0</v>
      </c>
      <c r="FQ296" s="10"/>
      <c r="FR296" s="10"/>
      <c r="FS296" s="10"/>
      <c r="FT296" s="131">
        <f>(COUNTIF($D296:$H296,$FR$1))</f>
        <v>0</v>
      </c>
      <c r="FU296" s="10"/>
      <c r="FV296" s="10"/>
      <c r="FW296" s="10"/>
      <c r="FX296" s="131">
        <f>(COUNTIF($D296:$H296,$FV$1))</f>
        <v>0</v>
      </c>
      <c r="FY296" s="10"/>
      <c r="FZ296" s="10"/>
      <c r="GA296" s="10"/>
      <c r="GB296" s="131">
        <f>(COUNTIF($D296:$H296,$FZ$1))</f>
        <v>0</v>
      </c>
      <c r="GC296" s="10"/>
      <c r="GD296" s="10"/>
      <c r="GE296" s="10"/>
      <c r="GF296" s="131">
        <f>(COUNTIF($D296:$H296,$GD$1))</f>
        <v>0</v>
      </c>
      <c r="GG296" s="10"/>
      <c r="GH296" s="10"/>
      <c r="GI296" s="10"/>
      <c r="GJ296" s="131">
        <f>(COUNTIF($D296:$H296,$GH$1))</f>
        <v>0</v>
      </c>
      <c r="GK296" s="10"/>
      <c r="GL296" s="10"/>
      <c r="GM296" s="10"/>
      <c r="GN296" s="131">
        <f>(COUNTIF($D296:$H296,$GL$1))</f>
        <v>0</v>
      </c>
      <c r="GO296" s="10"/>
      <c r="GP296" s="10"/>
      <c r="GQ296" s="10"/>
      <c r="GR296" s="131">
        <f>(COUNTIF($D296:$H296,$GP$1))</f>
        <v>0</v>
      </c>
      <c r="GS296" s="10"/>
      <c r="GT296" s="10"/>
      <c r="GU296" s="10"/>
      <c r="GV296" s="131">
        <f>(COUNTIF($D296:$H296,$GT$1))</f>
        <v>0</v>
      </c>
      <c r="GW296" s="10"/>
      <c r="GX296" s="10"/>
      <c r="GY296" s="10"/>
      <c r="GZ296" s="131">
        <f>(COUNTIF($D296:$H296,$GX$1))</f>
        <v>0</v>
      </c>
      <c r="HA296" s="10"/>
      <c r="HB296" s="10"/>
      <c r="HC296" s="10"/>
      <c r="HD296" s="131">
        <f>(COUNTIF($D296:$H296,$HB$1))</f>
        <v>0</v>
      </c>
      <c r="HE296" s="10"/>
      <c r="HF296" s="10"/>
      <c r="HG296" s="10"/>
      <c r="HH296" s="131">
        <f>(COUNTIF($D296:$H296,$HF$1))</f>
        <v>0</v>
      </c>
      <c r="HI296" s="10"/>
      <c r="HJ296" s="10"/>
      <c r="HK296" s="10"/>
      <c r="HL296" s="131">
        <f>(COUNTIF($D296:$H296,$HJ$1))</f>
        <v>0</v>
      </c>
      <c r="HM296" s="10"/>
      <c r="HN296" s="10"/>
      <c r="HO296" s="10"/>
      <c r="HP296" s="131">
        <f>(COUNTIF($D296:$H296,$HN$1))</f>
        <v>0</v>
      </c>
      <c r="HQ296" s="10"/>
      <c r="HR296" s="10"/>
      <c r="HS296" s="10"/>
      <c r="HT296" s="131">
        <f>(COUNTIF($D296:$H296,$HR$1))</f>
        <v>0</v>
      </c>
      <c r="HU296" s="10"/>
      <c r="HV296" s="10"/>
      <c r="HW296" s="10"/>
      <c r="HX296" s="131">
        <f>(COUNTIF($D296:$H296,$HV$1))</f>
        <v>0</v>
      </c>
      <c r="HY296" s="10"/>
      <c r="HZ296" s="10"/>
      <c r="IA296" s="10"/>
      <c r="IB296" s="131">
        <f>(COUNTIF($D296:$H296,$HZ$1))</f>
        <v>0</v>
      </c>
      <c r="IC296" s="10"/>
      <c r="ID296" s="10"/>
      <c r="IE296" s="10"/>
      <c r="IF296" s="131">
        <f>(COUNTIF($D296:$H296,$ID$1))</f>
        <v>0</v>
      </c>
      <c r="IG296" s="10"/>
      <c r="IH296" s="10"/>
      <c r="II296" s="10"/>
      <c r="IJ296" s="131">
        <f>(COUNTIF($D296:$H296,$IH$1))</f>
        <v>0</v>
      </c>
      <c r="IK296" s="10"/>
      <c r="IL296" s="10"/>
      <c r="IM296" s="10"/>
      <c r="IN296" s="131">
        <f>(COUNTIF($D296:$H296,$IL$1))</f>
        <v>0</v>
      </c>
      <c r="IO296" s="10"/>
      <c r="IP296" s="10"/>
      <c r="IQ296" s="10"/>
      <c r="IR296" s="131">
        <f>(COUNTIF($D296:$H296,$IP$1))</f>
        <v>0</v>
      </c>
      <c r="IS296" s="10"/>
      <c r="IT296" s="10"/>
      <c r="IU296" s="10"/>
      <c r="IV296" s="131">
        <f>(COUNTIF($D296:$H296,$IT$1))</f>
        <v>0</v>
      </c>
      <c r="IW296" s="10"/>
      <c r="IX296" s="10"/>
      <c r="IY296" s="10"/>
      <c r="IZ296" s="131">
        <f>(COUNTIF($D296:$H296,$IX$1))</f>
        <v>0</v>
      </c>
      <c r="JA296" s="10"/>
      <c r="JB296" s="10"/>
      <c r="JC296" s="10"/>
      <c r="JD296" s="131">
        <f>(COUNTIF($D296:$H296,$JB$1))</f>
        <v>0</v>
      </c>
      <c r="JE296" s="10"/>
      <c r="JF296" s="10"/>
      <c r="JG296" s="10"/>
      <c r="JH296" s="131">
        <f>(COUNTIF($D296:$H296,$JF$1))</f>
        <v>0</v>
      </c>
      <c r="JI296" s="10"/>
      <c r="JJ296" s="10"/>
      <c r="JK296" s="10"/>
      <c r="JL296" s="131">
        <f>(COUNTIF($D296:$H296,$JJ$1))</f>
        <v>0</v>
      </c>
      <c r="JM296" s="10"/>
      <c r="JN296" s="10"/>
      <c r="JO296" s="10"/>
      <c r="JP296" s="131">
        <f>(COUNTIF($D296:$H296,$JN$1))</f>
        <v>0</v>
      </c>
      <c r="JQ296" s="10"/>
      <c r="JR296" s="10"/>
      <c r="JS296" s="10"/>
      <c r="JT296" s="131">
        <f>(COUNTIF($D296:$H296,$JR$1))</f>
        <v>0</v>
      </c>
      <c r="JU296" s="10"/>
      <c r="JV296" s="10"/>
      <c r="JW296" s="10"/>
      <c r="JX296" s="131">
        <f>(COUNTIF($D296:$H296,$JV$1))</f>
        <v>0</v>
      </c>
      <c r="JY296" s="10"/>
      <c r="JZ296" s="10"/>
      <c r="KA296" s="10"/>
      <c r="KB296" s="131">
        <f>(COUNTIF($D296:$H296,$JZ$1))</f>
        <v>0</v>
      </c>
      <c r="KC296" s="10"/>
      <c r="KD296" s="10"/>
      <c r="KE296" s="10"/>
      <c r="KF296" s="131">
        <f>(COUNTIF($D296:$H296,$KD$1))</f>
        <v>0</v>
      </c>
      <c r="KG296" s="10"/>
      <c r="KH296" s="10"/>
      <c r="KI296" s="10"/>
      <c r="KJ296" s="131">
        <f>(COUNTIF($D296:$H296,$KH$1))</f>
        <v>5</v>
      </c>
      <c r="KK296" s="10"/>
      <c r="KL296" s="10"/>
      <c r="KM296" s="10"/>
      <c r="KN296" s="131">
        <f>(COUNTIF($D296:$H296,$KL$1))</f>
        <v>0</v>
      </c>
      <c r="KO296" s="10"/>
      <c r="KP296" s="10"/>
      <c r="KQ296" s="10"/>
      <c r="KR296" s="131">
        <f>(COUNTIF($D296:$H296,$KP$1))</f>
        <v>0</v>
      </c>
      <c r="KS296" s="10"/>
      <c r="KT296" s="10"/>
      <c r="KU296" s="10"/>
      <c r="KV296" s="131">
        <f>(COUNTIF($D296:$H296,$KT$1))</f>
        <v>0</v>
      </c>
      <c r="KW296" s="10"/>
      <c r="KX296" s="10"/>
      <c r="KY296" s="10"/>
      <c r="KZ296" s="131">
        <f>(COUNTIF($D296:$H296,$KX$1))</f>
        <v>0</v>
      </c>
      <c r="LA296" s="10"/>
      <c r="LB296" s="10"/>
      <c r="LC296" s="10"/>
      <c r="LD296" s="131">
        <f>(COUNTIF($D296:$H296,$LB$1))</f>
        <v>0</v>
      </c>
      <c r="LE296" s="10"/>
      <c r="LF296" s="10"/>
      <c r="LG296" s="10"/>
      <c r="LH296" s="131">
        <f>(COUNTIF($D296:$H296,$NN$1))</f>
        <v>0</v>
      </c>
      <c r="LI296" s="10"/>
      <c r="LJ296" s="10"/>
      <c r="LK296" s="10"/>
      <c r="LL296" s="131">
        <f>(COUNTIF($D296:$H296,$NN$1))</f>
        <v>0</v>
      </c>
      <c r="LM296" s="10"/>
      <c r="LN296" s="10"/>
      <c r="LO296" s="10"/>
      <c r="LP296" s="131">
        <f>(COUNTIF($D296:$H296,$NN$1))</f>
        <v>0</v>
      </c>
      <c r="LQ296" s="10"/>
      <c r="LR296" s="10"/>
      <c r="LS296" s="10"/>
      <c r="LT296" s="131">
        <f>(COUNTIF($D296:$H296,$NN$1))</f>
        <v>0</v>
      </c>
      <c r="LU296" s="10"/>
      <c r="LV296" s="10"/>
      <c r="LW296" s="10"/>
      <c r="LX296" s="131">
        <f>(COUNTIF($D296:$H296,$NN$1))</f>
        <v>0</v>
      </c>
      <c r="LY296" s="10"/>
      <c r="LZ296" s="10"/>
      <c r="MA296" s="10"/>
      <c r="MB296" s="131">
        <f>(COUNTIF($D296:$H296,$NN$1))</f>
        <v>0</v>
      </c>
      <c r="MC296" s="10"/>
      <c r="MD296" s="10"/>
      <c r="ME296" s="10"/>
      <c r="MF296" s="131">
        <f>(COUNTIF($D296:$H296,$NN$1))</f>
        <v>0</v>
      </c>
      <c r="MG296" s="10"/>
      <c r="MH296" s="10"/>
      <c r="MI296" s="10"/>
      <c r="MJ296" s="131">
        <f>(COUNTIF($D296:$H296,$NN$1))</f>
        <v>0</v>
      </c>
      <c r="MK296" s="10"/>
      <c r="ML296" s="10"/>
      <c r="MM296" s="10"/>
      <c r="MN296" s="131">
        <f>(COUNTIF($D296:$H296,$NN$1))</f>
        <v>0</v>
      </c>
      <c r="MO296" s="10"/>
      <c r="MP296" s="10"/>
      <c r="MQ296" s="10"/>
      <c r="MR296" s="131">
        <f>(COUNTIF($D296:$H296,$NN$1))</f>
        <v>0</v>
      </c>
      <c r="MS296" s="10"/>
      <c r="MT296" s="10"/>
      <c r="MU296" s="10"/>
      <c r="MV296" s="131">
        <f>(COUNTIF($D296:$H296,$NN$1))</f>
        <v>0</v>
      </c>
      <c r="MW296" s="10"/>
      <c r="MX296" s="10"/>
      <c r="MY296" s="10"/>
      <c r="MZ296" s="131">
        <f>(COUNTIF($D296:$H296,$NN$1))</f>
        <v>0</v>
      </c>
      <c r="NA296" s="10"/>
      <c r="NB296" s="10"/>
      <c r="NC296" s="10"/>
      <c r="ND296" s="131">
        <f>(COUNTIF($D296:$H296,$NN$1))</f>
        <v>0</v>
      </c>
      <c r="NE296" s="10"/>
      <c r="NF296" s="10"/>
      <c r="NG296" s="10"/>
      <c r="NH296" s="131">
        <f>(COUNTIF($D296:$H296,$NN$1))</f>
        <v>0</v>
      </c>
      <c r="NI296" s="10"/>
      <c r="NJ296" s="10"/>
      <c r="NK296" s="10"/>
      <c r="NL296" s="131">
        <f>(COUNTIF($D296:$H296,$NN$1))</f>
        <v>0</v>
      </c>
      <c r="NM296" s="10"/>
      <c r="NN296" s="10"/>
      <c r="NO296" s="10"/>
      <c r="NP296" s="131">
        <f>(COUNTIF($D296:$H296,$NN$1))</f>
        <v>0</v>
      </c>
      <c r="NQ296" s="10"/>
      <c r="NR296" s="10"/>
      <c r="NS296" s="10"/>
      <c r="NT296" s="134">
        <f t="shared" ref="NT296:NT307" si="1870">M296-NY296</f>
        <v>0</v>
      </c>
      <c r="NU296" s="134">
        <f t="shared" ref="NU296:NU307" si="1871">N296-NZ296</f>
        <v>0</v>
      </c>
      <c r="NV296" s="134">
        <f t="shared" ref="NV296:NV307" si="1872">O296-OA296</f>
        <v>0</v>
      </c>
      <c r="NW296" s="134">
        <f t="shared" ref="NW296:NW307" si="1873">P296-OB296</f>
        <v>0</v>
      </c>
      <c r="NX296" s="129"/>
      <c r="NY296" s="136">
        <f t="shared" si="1580"/>
        <v>0</v>
      </c>
      <c r="NZ296" s="136">
        <f t="shared" si="1581"/>
        <v>0</v>
      </c>
      <c r="OA296" s="136">
        <f t="shared" si="1582"/>
        <v>5</v>
      </c>
      <c r="OB296" s="136">
        <f t="shared" si="1583"/>
        <v>0</v>
      </c>
    </row>
    <row r="297" spans="1:392" s="28" customFormat="1" ht="20.25" customHeight="1">
      <c r="A297" s="2">
        <v>1</v>
      </c>
      <c r="B297" s="2" t="s">
        <v>1</v>
      </c>
      <c r="C297" s="92"/>
      <c r="D297" s="13" t="s">
        <v>294</v>
      </c>
      <c r="E297" s="13" t="s">
        <v>294</v>
      </c>
      <c r="F297" s="13" t="s">
        <v>294</v>
      </c>
      <c r="G297" s="13" t="s">
        <v>294</v>
      </c>
      <c r="H297" s="13" t="s">
        <v>294</v>
      </c>
      <c r="I297" s="92"/>
      <c r="J297" s="92"/>
      <c r="K297">
        <v>5</v>
      </c>
      <c r="L297"/>
      <c r="M297" s="10"/>
      <c r="N297" s="10"/>
      <c r="O297" s="10">
        <v>5</v>
      </c>
      <c r="P297" s="10"/>
      <c r="Q297" s="10"/>
      <c r="R297" s="10"/>
      <c r="S297" s="10"/>
      <c r="T297" s="131">
        <f t="shared" ref="T297:T298" si="1874">(COUNTIF($D297:$H297,$R$1))</f>
        <v>0</v>
      </c>
      <c r="U297" s="10"/>
      <c r="V297" s="10"/>
      <c r="W297" s="10"/>
      <c r="X297" s="131">
        <f>(COUNTIF($D297:$H297,$V$1))</f>
        <v>0</v>
      </c>
      <c r="Y297" s="10"/>
      <c r="Z297" s="10"/>
      <c r="AA297" s="10"/>
      <c r="AB297" s="131">
        <f>(COUNTIF($D297:$H297,$Z$1))</f>
        <v>0</v>
      </c>
      <c r="AC297" s="10"/>
      <c r="AD297" s="10"/>
      <c r="AE297" s="10"/>
      <c r="AF297" s="131">
        <f>(COUNTIF($D297:$H297,$AD$1))</f>
        <v>0</v>
      </c>
      <c r="AG297" s="10"/>
      <c r="AH297" s="10"/>
      <c r="AI297" s="10"/>
      <c r="AJ297" s="131">
        <f>(COUNTIF($D297:$H297,$AH$1))</f>
        <v>0</v>
      </c>
      <c r="AK297" s="10"/>
      <c r="AL297" s="10"/>
      <c r="AM297" s="10"/>
      <c r="AN297" s="131">
        <f>(COUNTIF($D297:$H297,$AL$1))</f>
        <v>0</v>
      </c>
      <c r="AO297" s="10"/>
      <c r="AP297" s="10"/>
      <c r="AQ297" s="10"/>
      <c r="AR297" s="131">
        <f>(COUNTIF($D297:$H297,$AP$1))</f>
        <v>0</v>
      </c>
      <c r="AS297" s="10"/>
      <c r="AT297" s="10"/>
      <c r="AU297" s="10"/>
      <c r="AV297" s="131">
        <f>(COUNTIF($D297:$H297,$AT$1))</f>
        <v>0</v>
      </c>
      <c r="AW297" s="10"/>
      <c r="AX297" s="10"/>
      <c r="AY297" s="10"/>
      <c r="AZ297" s="131">
        <f>(COUNTIF($D297:$H297,$AX$1))</f>
        <v>0</v>
      </c>
      <c r="BA297" s="10"/>
      <c r="BB297" s="10"/>
      <c r="BC297" s="10"/>
      <c r="BD297" s="131">
        <f>(COUNTIF($D297:$H297,$BB$1))</f>
        <v>0</v>
      </c>
      <c r="BE297" s="10"/>
      <c r="BF297" s="10"/>
      <c r="BG297" s="10"/>
      <c r="BH297" s="131">
        <f>(COUNTIF($D297:$H297,$BF$1))</f>
        <v>0</v>
      </c>
      <c r="BI297" s="10"/>
      <c r="BJ297" s="10"/>
      <c r="BK297" s="10"/>
      <c r="BL297" s="131">
        <f>(COUNTIF($D297:$H297,$BJ$1))</f>
        <v>0</v>
      </c>
      <c r="BM297" s="10"/>
      <c r="BN297" s="10"/>
      <c r="BO297" s="10"/>
      <c r="BP297" s="131">
        <f>(COUNTIF($D297:$H297,$BN$1))</f>
        <v>0</v>
      </c>
      <c r="BQ297" s="10"/>
      <c r="BR297" s="10"/>
      <c r="BS297" s="10"/>
      <c r="BT297" s="131">
        <f>(COUNTIF($D297:$H297,$BR$1))</f>
        <v>0</v>
      </c>
      <c r="BU297" s="10"/>
      <c r="BV297" s="10"/>
      <c r="BW297" s="10"/>
      <c r="BX297" s="131">
        <f>(COUNTIF($D297:$H297,$BV$1))</f>
        <v>0</v>
      </c>
      <c r="BY297" s="10"/>
      <c r="BZ297" s="10"/>
      <c r="CA297" s="10"/>
      <c r="CB297" s="131">
        <f>(COUNTIF($D297:$H297,$BZ$1))</f>
        <v>0</v>
      </c>
      <c r="CC297" s="10"/>
      <c r="CD297" s="10"/>
      <c r="CE297" s="10"/>
      <c r="CF297" s="131">
        <f>(COUNTIF($D297:$H297,$CD$1))</f>
        <v>0</v>
      </c>
      <c r="CG297" s="10"/>
      <c r="CH297" s="10"/>
      <c r="CI297" s="10"/>
      <c r="CJ297" s="131">
        <f>(COUNTIF($D297:$H297,$CH$1))</f>
        <v>0</v>
      </c>
      <c r="CK297" s="10"/>
      <c r="CL297" s="10"/>
      <c r="CM297" s="10"/>
      <c r="CN297" s="131">
        <f>(COUNTIF($D297:$H297,$CL$1))</f>
        <v>0</v>
      </c>
      <c r="CO297" s="10"/>
      <c r="CP297" s="10"/>
      <c r="CQ297" s="10"/>
      <c r="CR297" s="131">
        <f>(COUNTIF($D297:$H297,$CP$1))</f>
        <v>0</v>
      </c>
      <c r="CS297" s="10"/>
      <c r="CT297" s="10"/>
      <c r="CU297" s="10"/>
      <c r="CV297" s="131">
        <f>(COUNTIF($D297:$H297,$CT$1))</f>
        <v>0</v>
      </c>
      <c r="CW297" s="10"/>
      <c r="CX297" s="10"/>
      <c r="CY297" s="10"/>
      <c r="CZ297" s="131">
        <f>(COUNTIF($D297:$H297,$CX$1))</f>
        <v>0</v>
      </c>
      <c r="DA297" s="10"/>
      <c r="DB297" s="10"/>
      <c r="DC297" s="10"/>
      <c r="DD297" s="131">
        <f>(COUNTIF($D297:$H297,$DB$1))</f>
        <v>0</v>
      </c>
      <c r="DE297" s="10"/>
      <c r="DF297" s="10"/>
      <c r="DG297" s="10"/>
      <c r="DH297" s="131">
        <f>(COUNTIF($D297:$H297,$DF$1))</f>
        <v>0</v>
      </c>
      <c r="DI297" s="10"/>
      <c r="DJ297" s="10"/>
      <c r="DK297" s="10"/>
      <c r="DL297" s="131">
        <f>(COUNTIF($D297:$H297,$DJ$1))</f>
        <v>0</v>
      </c>
      <c r="DM297" s="10"/>
      <c r="DN297" s="10"/>
      <c r="DO297" s="10"/>
      <c r="DP297" s="131">
        <f>(COUNTIF($D297:$H297,$DN$1))</f>
        <v>0</v>
      </c>
      <c r="DQ297" s="10"/>
      <c r="DR297" s="10"/>
      <c r="DS297" s="10"/>
      <c r="DT297" s="131">
        <f>(COUNTIF($D297:$H297,$DR$1))</f>
        <v>0</v>
      </c>
      <c r="DU297" s="10"/>
      <c r="DV297" s="10"/>
      <c r="DW297" s="10"/>
      <c r="DX297" s="131">
        <f>(COUNTIF($D297:$H297,$DV$1))</f>
        <v>0</v>
      </c>
      <c r="DY297" s="10"/>
      <c r="DZ297" s="10"/>
      <c r="EA297" s="10"/>
      <c r="EB297" s="131">
        <f>(COUNTIF($D297:$H297,$DZ$1))</f>
        <v>0</v>
      </c>
      <c r="EC297" s="10"/>
      <c r="ED297" s="10"/>
      <c r="EE297" s="10"/>
      <c r="EF297" s="131">
        <f>(COUNTIF($D297:$H297,$ED$1))</f>
        <v>0</v>
      </c>
      <c r="EG297" s="10"/>
      <c r="EH297" s="10"/>
      <c r="EI297" s="10"/>
      <c r="EJ297" s="131">
        <f>(COUNTIF($D297:$H297,$EH$1))</f>
        <v>0</v>
      </c>
      <c r="EK297" s="10"/>
      <c r="EL297" s="10"/>
      <c r="EM297" s="10"/>
      <c r="EN297" s="131">
        <f>(COUNTIF($D297:$H297,$EL$1))</f>
        <v>0</v>
      </c>
      <c r="EO297" s="10"/>
      <c r="EP297" s="10"/>
      <c r="EQ297" s="10"/>
      <c r="ER297" s="131">
        <f>(COUNTIF($D297:$H297,$EP$1))</f>
        <v>0</v>
      </c>
      <c r="ES297" s="10"/>
      <c r="ET297" s="10"/>
      <c r="EU297" s="10"/>
      <c r="EV297" s="131">
        <f>(COUNTIF($D297:$H297,$ET$1))</f>
        <v>0</v>
      </c>
      <c r="EW297" s="10"/>
      <c r="EX297" s="10"/>
      <c r="EY297" s="10"/>
      <c r="EZ297" s="131">
        <f>(COUNTIF($D297:$H297,$EX$1))</f>
        <v>0</v>
      </c>
      <c r="FA297" s="10"/>
      <c r="FB297" s="10"/>
      <c r="FC297" s="10"/>
      <c r="FD297" s="131">
        <f>(COUNTIF($D297:$H297,$FB$1))</f>
        <v>0</v>
      </c>
      <c r="FE297" s="10"/>
      <c r="FF297" s="10"/>
      <c r="FG297" s="10"/>
      <c r="FH297" s="131">
        <f>(COUNTIF($D297:$H297,$FF$1))</f>
        <v>0</v>
      </c>
      <c r="FI297" s="10"/>
      <c r="FJ297" s="10"/>
      <c r="FK297" s="10"/>
      <c r="FL297" s="131">
        <f>(COUNTIF($D297:$H297,$FJ$1))</f>
        <v>0</v>
      </c>
      <c r="FM297" s="10"/>
      <c r="FN297" s="10"/>
      <c r="FO297" s="10"/>
      <c r="FP297" s="131">
        <f>(COUNTIF($D297:$H297,$FN$1))</f>
        <v>0</v>
      </c>
      <c r="FQ297" s="10"/>
      <c r="FR297" s="10"/>
      <c r="FS297" s="10"/>
      <c r="FT297" s="131">
        <f>(COUNTIF($D297:$H297,$FR$1))</f>
        <v>0</v>
      </c>
      <c r="FU297" s="10"/>
      <c r="FV297" s="10"/>
      <c r="FW297" s="10"/>
      <c r="FX297" s="131">
        <f>(COUNTIF($D297:$H297,$FV$1))</f>
        <v>0</v>
      </c>
      <c r="FY297" s="10"/>
      <c r="FZ297" s="10"/>
      <c r="GA297" s="10"/>
      <c r="GB297" s="131">
        <f>(COUNTIF($D297:$H297,$FZ$1))</f>
        <v>0</v>
      </c>
      <c r="GC297" s="10"/>
      <c r="GD297" s="10"/>
      <c r="GE297" s="10"/>
      <c r="GF297" s="131">
        <f>(COUNTIF($D297:$H297,$GD$1))</f>
        <v>0</v>
      </c>
      <c r="GG297" s="10"/>
      <c r="GH297" s="10"/>
      <c r="GI297" s="10"/>
      <c r="GJ297" s="131">
        <f>(COUNTIF($D297:$H297,$GH$1))</f>
        <v>0</v>
      </c>
      <c r="GK297" s="10"/>
      <c r="GL297" s="10"/>
      <c r="GM297" s="10"/>
      <c r="GN297" s="131">
        <f>(COUNTIF($D297:$H297,$GL$1))</f>
        <v>0</v>
      </c>
      <c r="GO297" s="10"/>
      <c r="GP297" s="10"/>
      <c r="GQ297" s="10"/>
      <c r="GR297" s="131">
        <f>(COUNTIF($D297:$H297,$GP$1))</f>
        <v>0</v>
      </c>
      <c r="GS297" s="10"/>
      <c r="GT297" s="10"/>
      <c r="GU297" s="10"/>
      <c r="GV297" s="131">
        <f>(COUNTIF($D297:$H297,$GT$1))</f>
        <v>0</v>
      </c>
      <c r="GW297" s="10"/>
      <c r="GX297" s="10"/>
      <c r="GY297" s="10"/>
      <c r="GZ297" s="131">
        <f>(COUNTIF($D297:$H297,$GX$1))</f>
        <v>0</v>
      </c>
      <c r="HA297" s="10"/>
      <c r="HB297" s="10"/>
      <c r="HC297" s="10"/>
      <c r="HD297" s="131">
        <f>(COUNTIF($D297:$H297,$HB$1))</f>
        <v>0</v>
      </c>
      <c r="HE297" s="10"/>
      <c r="HF297" s="10"/>
      <c r="HG297" s="10"/>
      <c r="HH297" s="131">
        <f>(COUNTIF($D297:$H297,$HF$1))</f>
        <v>0</v>
      </c>
      <c r="HI297" s="10"/>
      <c r="HJ297" s="10"/>
      <c r="HK297" s="10"/>
      <c r="HL297" s="131">
        <f>(COUNTIF($D297:$H297,$HJ$1))</f>
        <v>0</v>
      </c>
      <c r="HM297" s="10"/>
      <c r="HN297" s="10"/>
      <c r="HO297" s="10"/>
      <c r="HP297" s="131">
        <f>(COUNTIF($D297:$H297,$HN$1))</f>
        <v>0</v>
      </c>
      <c r="HQ297" s="10"/>
      <c r="HR297" s="10"/>
      <c r="HS297" s="10"/>
      <c r="HT297" s="131">
        <f>(COUNTIF($D297:$H297,$HR$1))</f>
        <v>0</v>
      </c>
      <c r="HU297" s="10"/>
      <c r="HV297" s="10"/>
      <c r="HW297" s="10"/>
      <c r="HX297" s="131">
        <f>(COUNTIF($D297:$H297,$HV$1))</f>
        <v>0</v>
      </c>
      <c r="HY297" s="10"/>
      <c r="HZ297" s="10"/>
      <c r="IA297" s="10"/>
      <c r="IB297" s="131">
        <f>(COUNTIF($D297:$H297,$HZ$1))</f>
        <v>0</v>
      </c>
      <c r="IC297" s="10"/>
      <c r="ID297" s="10"/>
      <c r="IE297" s="10"/>
      <c r="IF297" s="131">
        <f>(COUNTIF($D297:$H297,$ID$1))</f>
        <v>0</v>
      </c>
      <c r="IG297" s="10"/>
      <c r="IH297" s="10"/>
      <c r="II297" s="10"/>
      <c r="IJ297" s="131">
        <f>(COUNTIF($D297:$H297,$IH$1))</f>
        <v>0</v>
      </c>
      <c r="IK297" s="10"/>
      <c r="IL297" s="10"/>
      <c r="IM297" s="10"/>
      <c r="IN297" s="131">
        <f>(COUNTIF($D297:$H297,$IL$1))</f>
        <v>0</v>
      </c>
      <c r="IO297" s="10"/>
      <c r="IP297" s="10"/>
      <c r="IQ297" s="10"/>
      <c r="IR297" s="131">
        <f>(COUNTIF($D297:$H297,$IP$1))</f>
        <v>0</v>
      </c>
      <c r="IS297" s="10"/>
      <c r="IT297" s="10"/>
      <c r="IU297" s="10"/>
      <c r="IV297" s="131">
        <f>(COUNTIF($D297:$H297,$IT$1))</f>
        <v>0</v>
      </c>
      <c r="IW297" s="10"/>
      <c r="IX297" s="10"/>
      <c r="IY297" s="10"/>
      <c r="IZ297" s="131">
        <f>(COUNTIF($D297:$H297,$IX$1))</f>
        <v>0</v>
      </c>
      <c r="JA297" s="10"/>
      <c r="JB297" s="10"/>
      <c r="JC297" s="10"/>
      <c r="JD297" s="131">
        <f>(COUNTIF($D297:$H297,$JB$1))</f>
        <v>0</v>
      </c>
      <c r="JE297" s="10"/>
      <c r="JF297" s="10"/>
      <c r="JG297" s="10"/>
      <c r="JH297" s="131">
        <f>(COUNTIF($D297:$H297,$JF$1))</f>
        <v>0</v>
      </c>
      <c r="JI297" s="10"/>
      <c r="JJ297" s="10"/>
      <c r="JK297" s="10"/>
      <c r="JL297" s="131">
        <f>(COUNTIF($D297:$H297,$JJ$1))</f>
        <v>0</v>
      </c>
      <c r="JM297" s="10"/>
      <c r="JN297" s="10"/>
      <c r="JO297" s="10"/>
      <c r="JP297" s="131">
        <f>(COUNTIF($D297:$H297,$JN$1))</f>
        <v>0</v>
      </c>
      <c r="JQ297" s="10"/>
      <c r="JR297" s="10"/>
      <c r="JS297" s="10"/>
      <c r="JT297" s="131">
        <f>(COUNTIF($D297:$H297,$JR$1))</f>
        <v>0</v>
      </c>
      <c r="JU297" s="10"/>
      <c r="JV297" s="10"/>
      <c r="JW297" s="10"/>
      <c r="JX297" s="131">
        <f>(COUNTIF($D297:$H297,$JV$1))</f>
        <v>0</v>
      </c>
      <c r="JY297" s="10"/>
      <c r="JZ297" s="10"/>
      <c r="KA297" s="10"/>
      <c r="KB297" s="131">
        <f>(COUNTIF($D297:$H297,$JZ$1))</f>
        <v>0</v>
      </c>
      <c r="KC297" s="10"/>
      <c r="KD297" s="10"/>
      <c r="KE297" s="10"/>
      <c r="KF297" s="131">
        <f>(COUNTIF($D297:$H297,$KD$1))</f>
        <v>0</v>
      </c>
      <c r="KG297" s="10"/>
      <c r="KH297" s="10"/>
      <c r="KI297" s="10"/>
      <c r="KJ297" s="131">
        <f>(COUNTIF($D297:$H297,$KH$1))</f>
        <v>5</v>
      </c>
      <c r="KK297" s="10"/>
      <c r="KL297" s="10"/>
      <c r="KM297" s="10"/>
      <c r="KN297" s="131">
        <f>(COUNTIF($D297:$H297,$KL$1))</f>
        <v>0</v>
      </c>
      <c r="KO297" s="10"/>
      <c r="KP297" s="10"/>
      <c r="KQ297" s="10"/>
      <c r="KR297" s="131">
        <f>(COUNTIF($D297:$H297,$KP$1))</f>
        <v>0</v>
      </c>
      <c r="KS297" s="10"/>
      <c r="KT297" s="10"/>
      <c r="KU297" s="10"/>
      <c r="KV297" s="131">
        <f>(COUNTIF($D297:$H297,$KT$1))</f>
        <v>0</v>
      </c>
      <c r="KW297" s="10"/>
      <c r="KX297" s="10"/>
      <c r="KY297" s="10"/>
      <c r="KZ297" s="131">
        <f>(COUNTIF($D297:$H297,$KX$1))</f>
        <v>0</v>
      </c>
      <c r="LA297" s="10"/>
      <c r="LB297" s="10"/>
      <c r="LC297" s="10"/>
      <c r="LD297" s="131">
        <f>(COUNTIF($D297:$H297,$LB$1))</f>
        <v>0</v>
      </c>
      <c r="LE297" s="10"/>
      <c r="LF297" s="10"/>
      <c r="LG297" s="10"/>
      <c r="LH297" s="131">
        <f>(COUNTIF($D297:$H297,$NN$1))</f>
        <v>0</v>
      </c>
      <c r="LI297" s="10"/>
      <c r="LJ297" s="10"/>
      <c r="LK297" s="10"/>
      <c r="LL297" s="131">
        <f>(COUNTIF($D297:$H297,$NN$1))</f>
        <v>0</v>
      </c>
      <c r="LM297" s="10"/>
      <c r="LN297" s="10"/>
      <c r="LO297" s="10"/>
      <c r="LP297" s="131">
        <f>(COUNTIF($D297:$H297,$NN$1))</f>
        <v>0</v>
      </c>
      <c r="LQ297" s="10"/>
      <c r="LR297" s="10"/>
      <c r="LS297" s="10"/>
      <c r="LT297" s="131">
        <f>(COUNTIF($D297:$H297,$NN$1))</f>
        <v>0</v>
      </c>
      <c r="LU297" s="10"/>
      <c r="LV297" s="10"/>
      <c r="LW297" s="10"/>
      <c r="LX297" s="131">
        <f>(COUNTIF($D297:$H297,$NN$1))</f>
        <v>0</v>
      </c>
      <c r="LY297" s="10"/>
      <c r="LZ297" s="10"/>
      <c r="MA297" s="10"/>
      <c r="MB297" s="131">
        <f>(COUNTIF($D297:$H297,$NN$1))</f>
        <v>0</v>
      </c>
      <c r="MC297" s="10"/>
      <c r="MD297" s="10"/>
      <c r="ME297" s="10"/>
      <c r="MF297" s="131">
        <f>(COUNTIF($D297:$H297,$NN$1))</f>
        <v>0</v>
      </c>
      <c r="MG297" s="10"/>
      <c r="MH297" s="10"/>
      <c r="MI297" s="10"/>
      <c r="MJ297" s="131">
        <f>(COUNTIF($D297:$H297,$NN$1))</f>
        <v>0</v>
      </c>
      <c r="MK297" s="10"/>
      <c r="ML297" s="10"/>
      <c r="MM297" s="10"/>
      <c r="MN297" s="131">
        <f>(COUNTIF($D297:$H297,$NN$1))</f>
        <v>0</v>
      </c>
      <c r="MO297" s="10"/>
      <c r="MP297" s="10"/>
      <c r="MQ297" s="10"/>
      <c r="MR297" s="131">
        <f>(COUNTIF($D297:$H297,$NN$1))</f>
        <v>0</v>
      </c>
      <c r="MS297" s="10"/>
      <c r="MT297" s="10"/>
      <c r="MU297" s="10"/>
      <c r="MV297" s="131">
        <f>(COUNTIF($D297:$H297,$NN$1))</f>
        <v>0</v>
      </c>
      <c r="MW297" s="10"/>
      <c r="MX297" s="10"/>
      <c r="MY297" s="10"/>
      <c r="MZ297" s="131">
        <f>(COUNTIF($D297:$H297,$NN$1))</f>
        <v>0</v>
      </c>
      <c r="NA297" s="10"/>
      <c r="NB297" s="10"/>
      <c r="NC297" s="10"/>
      <c r="ND297" s="131">
        <f>(COUNTIF($D297:$H297,$NN$1))</f>
        <v>0</v>
      </c>
      <c r="NE297" s="10"/>
      <c r="NF297" s="10"/>
      <c r="NG297" s="10"/>
      <c r="NH297" s="131">
        <f>(COUNTIF($D297:$H297,$NN$1))</f>
        <v>0</v>
      </c>
      <c r="NI297" s="10"/>
      <c r="NJ297" s="10"/>
      <c r="NK297" s="10"/>
      <c r="NL297" s="131">
        <f>(COUNTIF($D297:$H297,$NN$1))</f>
        <v>0</v>
      </c>
      <c r="NM297" s="10"/>
      <c r="NN297" s="10"/>
      <c r="NO297" s="10"/>
      <c r="NP297" s="131">
        <f>(COUNTIF($D297:$H297,$NN$1))</f>
        <v>0</v>
      </c>
      <c r="NQ297" s="10"/>
      <c r="NR297" s="10"/>
      <c r="NS297" s="10"/>
      <c r="NT297" s="134">
        <f t="shared" si="1870"/>
        <v>0</v>
      </c>
      <c r="NU297" s="134">
        <f t="shared" si="1871"/>
        <v>0</v>
      </c>
      <c r="NV297" s="134">
        <f t="shared" si="1872"/>
        <v>0</v>
      </c>
      <c r="NW297" s="134">
        <f t="shared" si="1873"/>
        <v>0</v>
      </c>
      <c r="NX297" s="129"/>
      <c r="NY297" s="136">
        <f t="shared" si="1580"/>
        <v>0</v>
      </c>
      <c r="NZ297" s="136">
        <f t="shared" si="1581"/>
        <v>0</v>
      </c>
      <c r="OA297" s="136">
        <f t="shared" si="1582"/>
        <v>5</v>
      </c>
      <c r="OB297" s="136">
        <f t="shared" si="1583"/>
        <v>0</v>
      </c>
    </row>
    <row r="298" spans="1:392" s="28" customFormat="1" ht="20.25" customHeight="1">
      <c r="A298" s="2">
        <v>1</v>
      </c>
      <c r="B298" s="2" t="s">
        <v>2</v>
      </c>
      <c r="C298" s="92"/>
      <c r="D298" s="13" t="s">
        <v>294</v>
      </c>
      <c r="E298" s="13" t="s">
        <v>294</v>
      </c>
      <c r="F298" s="13" t="s">
        <v>294</v>
      </c>
      <c r="G298" s="13" t="s">
        <v>294</v>
      </c>
      <c r="H298" s="13" t="s">
        <v>294</v>
      </c>
      <c r="I298" s="92"/>
      <c r="J298" s="92"/>
      <c r="K298">
        <v>5</v>
      </c>
      <c r="L298"/>
      <c r="M298" s="10"/>
      <c r="N298" s="10"/>
      <c r="O298" s="10">
        <v>5</v>
      </c>
      <c r="P298" s="10"/>
      <c r="Q298" s="10"/>
      <c r="R298" s="10"/>
      <c r="S298" s="10"/>
      <c r="T298" s="131">
        <f t="shared" si="1874"/>
        <v>0</v>
      </c>
      <c r="U298" s="10"/>
      <c r="V298" s="10"/>
      <c r="W298" s="10"/>
      <c r="X298" s="131">
        <f>(COUNTIF($D298:$H298,$V$1))</f>
        <v>0</v>
      </c>
      <c r="Y298" s="10"/>
      <c r="Z298" s="10"/>
      <c r="AA298" s="10"/>
      <c r="AB298" s="131">
        <f>(COUNTIF($D298:$H298,$Z$1))</f>
        <v>0</v>
      </c>
      <c r="AC298" s="10"/>
      <c r="AD298" s="10"/>
      <c r="AE298" s="10"/>
      <c r="AF298" s="131">
        <f>(COUNTIF($D298:$H298,$AD$1))</f>
        <v>0</v>
      </c>
      <c r="AG298" s="10"/>
      <c r="AH298" s="10"/>
      <c r="AI298" s="10"/>
      <c r="AJ298" s="131">
        <f>(COUNTIF($D298:$H298,$AH$1))</f>
        <v>0</v>
      </c>
      <c r="AK298" s="10"/>
      <c r="AL298" s="10"/>
      <c r="AM298" s="10"/>
      <c r="AN298" s="131">
        <f>(COUNTIF($D298:$H298,$AL$1))</f>
        <v>0</v>
      </c>
      <c r="AO298" s="10"/>
      <c r="AP298" s="10"/>
      <c r="AQ298" s="10"/>
      <c r="AR298" s="131">
        <f>(COUNTIF($D298:$H298,$AP$1))</f>
        <v>0</v>
      </c>
      <c r="AS298" s="10"/>
      <c r="AT298" s="10"/>
      <c r="AU298" s="10"/>
      <c r="AV298" s="131">
        <f>(COUNTIF($D298:$H298,$AT$1))</f>
        <v>0</v>
      </c>
      <c r="AW298" s="10"/>
      <c r="AX298" s="10"/>
      <c r="AY298" s="10"/>
      <c r="AZ298" s="131">
        <f>(COUNTIF($D298:$H298,$AX$1))</f>
        <v>0</v>
      </c>
      <c r="BA298" s="10"/>
      <c r="BB298" s="10"/>
      <c r="BC298" s="10"/>
      <c r="BD298" s="131">
        <f>(COUNTIF($D298:$H298,$BB$1))</f>
        <v>0</v>
      </c>
      <c r="BE298" s="10"/>
      <c r="BF298" s="10"/>
      <c r="BG298" s="10"/>
      <c r="BH298" s="131">
        <f>(COUNTIF($D298:$H298,$BF$1))</f>
        <v>0</v>
      </c>
      <c r="BI298" s="10"/>
      <c r="BJ298" s="10"/>
      <c r="BK298" s="10"/>
      <c r="BL298" s="131">
        <f>(COUNTIF($D298:$H298,$BJ$1))</f>
        <v>0</v>
      </c>
      <c r="BM298" s="10"/>
      <c r="BN298" s="10"/>
      <c r="BO298" s="10"/>
      <c r="BP298" s="131">
        <f>(COUNTIF($D298:$H298,$BN$1))</f>
        <v>0</v>
      </c>
      <c r="BQ298" s="10"/>
      <c r="BR298" s="10"/>
      <c r="BS298" s="10"/>
      <c r="BT298" s="131">
        <f>(COUNTIF($D298:$H298,$BR$1))</f>
        <v>0</v>
      </c>
      <c r="BU298" s="10"/>
      <c r="BV298" s="10"/>
      <c r="BW298" s="10"/>
      <c r="BX298" s="131">
        <f>(COUNTIF($D298:$H298,$BV$1))</f>
        <v>0</v>
      </c>
      <c r="BY298" s="10"/>
      <c r="BZ298" s="10"/>
      <c r="CA298" s="10"/>
      <c r="CB298" s="131">
        <f>(COUNTIF($D298:$H298,$BZ$1))</f>
        <v>0</v>
      </c>
      <c r="CC298" s="10"/>
      <c r="CD298" s="10"/>
      <c r="CE298" s="10"/>
      <c r="CF298" s="131">
        <f>(COUNTIF($D298:$H298,$CD$1))</f>
        <v>0</v>
      </c>
      <c r="CG298" s="10"/>
      <c r="CH298" s="10"/>
      <c r="CI298" s="10"/>
      <c r="CJ298" s="131">
        <f>(COUNTIF($D298:$H298,$CH$1))</f>
        <v>0</v>
      </c>
      <c r="CK298" s="10"/>
      <c r="CL298" s="10"/>
      <c r="CM298" s="10"/>
      <c r="CN298" s="131">
        <f>(COUNTIF($D298:$H298,$CL$1))</f>
        <v>0</v>
      </c>
      <c r="CO298" s="10"/>
      <c r="CP298" s="10"/>
      <c r="CQ298" s="10"/>
      <c r="CR298" s="131">
        <f>(COUNTIF($D298:$H298,$CP$1))</f>
        <v>0</v>
      </c>
      <c r="CS298" s="10"/>
      <c r="CT298" s="10"/>
      <c r="CU298" s="10"/>
      <c r="CV298" s="131">
        <f>(COUNTIF($D298:$H298,$CT$1))</f>
        <v>0</v>
      </c>
      <c r="CW298" s="10"/>
      <c r="CX298" s="10"/>
      <c r="CY298" s="10"/>
      <c r="CZ298" s="131">
        <f>(COUNTIF($D298:$H298,$CX$1))</f>
        <v>0</v>
      </c>
      <c r="DA298" s="10"/>
      <c r="DB298" s="10"/>
      <c r="DC298" s="10"/>
      <c r="DD298" s="131">
        <f>(COUNTIF($D298:$H298,$DB$1))</f>
        <v>0</v>
      </c>
      <c r="DE298" s="10"/>
      <c r="DF298" s="10"/>
      <c r="DG298" s="10"/>
      <c r="DH298" s="131">
        <f>(COUNTIF($D298:$H298,$DF$1))</f>
        <v>0</v>
      </c>
      <c r="DI298" s="10"/>
      <c r="DJ298" s="10"/>
      <c r="DK298" s="10"/>
      <c r="DL298" s="131">
        <f>(COUNTIF($D298:$H298,$DJ$1))</f>
        <v>0</v>
      </c>
      <c r="DM298" s="10"/>
      <c r="DN298" s="10"/>
      <c r="DO298" s="10"/>
      <c r="DP298" s="131">
        <f>(COUNTIF($D298:$H298,$DN$1))</f>
        <v>0</v>
      </c>
      <c r="DQ298" s="10"/>
      <c r="DR298" s="10"/>
      <c r="DS298" s="10"/>
      <c r="DT298" s="131">
        <f>(COUNTIF($D298:$H298,$DR$1))</f>
        <v>0</v>
      </c>
      <c r="DU298" s="10"/>
      <c r="DV298" s="10"/>
      <c r="DW298" s="10"/>
      <c r="DX298" s="131">
        <f>(COUNTIF($D298:$H298,$DV$1))</f>
        <v>0</v>
      </c>
      <c r="DY298" s="10"/>
      <c r="DZ298" s="10"/>
      <c r="EA298" s="10"/>
      <c r="EB298" s="131">
        <f>(COUNTIF($D298:$H298,$DZ$1))</f>
        <v>0</v>
      </c>
      <c r="EC298" s="10"/>
      <c r="ED298" s="10"/>
      <c r="EE298" s="10"/>
      <c r="EF298" s="131">
        <f>(COUNTIF($D298:$H298,$ED$1))</f>
        <v>0</v>
      </c>
      <c r="EG298" s="10"/>
      <c r="EH298" s="10"/>
      <c r="EI298" s="10"/>
      <c r="EJ298" s="131">
        <f>(COUNTIF($D298:$H298,$EH$1))</f>
        <v>0</v>
      </c>
      <c r="EK298" s="10"/>
      <c r="EL298" s="10"/>
      <c r="EM298" s="10"/>
      <c r="EN298" s="131">
        <f>(COUNTIF($D298:$H298,$EL$1))</f>
        <v>0</v>
      </c>
      <c r="EO298" s="10"/>
      <c r="EP298" s="10"/>
      <c r="EQ298" s="10"/>
      <c r="ER298" s="131">
        <f>(COUNTIF($D298:$H298,$EP$1))</f>
        <v>0</v>
      </c>
      <c r="ES298" s="10"/>
      <c r="ET298" s="10"/>
      <c r="EU298" s="10"/>
      <c r="EV298" s="131">
        <f>(COUNTIF($D298:$H298,$ET$1))</f>
        <v>0</v>
      </c>
      <c r="EW298" s="10"/>
      <c r="EX298" s="10"/>
      <c r="EY298" s="10"/>
      <c r="EZ298" s="131">
        <f>(COUNTIF($D298:$H298,$EX$1))</f>
        <v>0</v>
      </c>
      <c r="FA298" s="10"/>
      <c r="FB298" s="10"/>
      <c r="FC298" s="10"/>
      <c r="FD298" s="131">
        <f>(COUNTIF($D298:$H298,$FB$1))</f>
        <v>0</v>
      </c>
      <c r="FE298" s="10"/>
      <c r="FF298" s="10"/>
      <c r="FG298" s="10"/>
      <c r="FH298" s="131">
        <f>(COUNTIF($D298:$H298,$FF$1))</f>
        <v>0</v>
      </c>
      <c r="FI298" s="10"/>
      <c r="FJ298" s="10"/>
      <c r="FK298" s="10"/>
      <c r="FL298" s="131">
        <f>(COUNTIF($D298:$H298,$FJ$1))</f>
        <v>0</v>
      </c>
      <c r="FM298" s="10"/>
      <c r="FN298" s="10"/>
      <c r="FO298" s="10"/>
      <c r="FP298" s="131">
        <f>(COUNTIF($D298:$H298,$FN$1))</f>
        <v>0</v>
      </c>
      <c r="FQ298" s="10"/>
      <c r="FR298" s="10"/>
      <c r="FS298" s="10"/>
      <c r="FT298" s="131">
        <f>(COUNTIF($D298:$H298,$FR$1))</f>
        <v>0</v>
      </c>
      <c r="FU298" s="10"/>
      <c r="FV298" s="10"/>
      <c r="FW298" s="10"/>
      <c r="FX298" s="131">
        <f>(COUNTIF($D298:$H298,$FV$1))</f>
        <v>0</v>
      </c>
      <c r="FY298" s="10"/>
      <c r="FZ298" s="10"/>
      <c r="GA298" s="10"/>
      <c r="GB298" s="131">
        <f>(COUNTIF($D298:$H298,$FZ$1))</f>
        <v>0</v>
      </c>
      <c r="GC298" s="10"/>
      <c r="GD298" s="10"/>
      <c r="GE298" s="10"/>
      <c r="GF298" s="131">
        <f>(COUNTIF($D298:$H298,$GD$1))</f>
        <v>0</v>
      </c>
      <c r="GG298" s="10"/>
      <c r="GH298" s="10"/>
      <c r="GI298" s="10"/>
      <c r="GJ298" s="131">
        <f>(COUNTIF($D298:$H298,$GH$1))</f>
        <v>0</v>
      </c>
      <c r="GK298" s="10"/>
      <c r="GL298" s="10"/>
      <c r="GM298" s="10"/>
      <c r="GN298" s="131">
        <f>(COUNTIF($D298:$H298,$GL$1))</f>
        <v>0</v>
      </c>
      <c r="GO298" s="10"/>
      <c r="GP298" s="10"/>
      <c r="GQ298" s="10"/>
      <c r="GR298" s="131">
        <f>(COUNTIF($D298:$H298,$GP$1))</f>
        <v>0</v>
      </c>
      <c r="GS298" s="10"/>
      <c r="GT298" s="10"/>
      <c r="GU298" s="10"/>
      <c r="GV298" s="131">
        <f>(COUNTIF($D298:$H298,$GT$1))</f>
        <v>0</v>
      </c>
      <c r="GW298" s="10"/>
      <c r="GX298" s="10"/>
      <c r="GY298" s="10"/>
      <c r="GZ298" s="131">
        <f>(COUNTIF($D298:$H298,$GX$1))</f>
        <v>0</v>
      </c>
      <c r="HA298" s="10"/>
      <c r="HB298" s="10"/>
      <c r="HC298" s="10"/>
      <c r="HD298" s="131">
        <f>(COUNTIF($D298:$H298,$HB$1))</f>
        <v>0</v>
      </c>
      <c r="HE298" s="10"/>
      <c r="HF298" s="10"/>
      <c r="HG298" s="10"/>
      <c r="HH298" s="131">
        <f>(COUNTIF($D298:$H298,$HF$1))</f>
        <v>0</v>
      </c>
      <c r="HI298" s="10"/>
      <c r="HJ298" s="10"/>
      <c r="HK298" s="10"/>
      <c r="HL298" s="131">
        <f>(COUNTIF($D298:$H298,$HJ$1))</f>
        <v>0</v>
      </c>
      <c r="HM298" s="10"/>
      <c r="HN298" s="10"/>
      <c r="HO298" s="10"/>
      <c r="HP298" s="131">
        <f>(COUNTIF($D298:$H298,$HN$1))</f>
        <v>0</v>
      </c>
      <c r="HQ298" s="10"/>
      <c r="HR298" s="10"/>
      <c r="HS298" s="10"/>
      <c r="HT298" s="131">
        <f>(COUNTIF($D298:$H298,$HR$1))</f>
        <v>0</v>
      </c>
      <c r="HU298" s="10"/>
      <c r="HV298" s="10"/>
      <c r="HW298" s="10"/>
      <c r="HX298" s="131">
        <f>(COUNTIF($D298:$H298,$HV$1))</f>
        <v>0</v>
      </c>
      <c r="HY298" s="10"/>
      <c r="HZ298" s="10"/>
      <c r="IA298" s="10"/>
      <c r="IB298" s="131">
        <f>(COUNTIF($D298:$H298,$HZ$1))</f>
        <v>0</v>
      </c>
      <c r="IC298" s="10"/>
      <c r="ID298" s="10"/>
      <c r="IE298" s="10"/>
      <c r="IF298" s="131">
        <f>(COUNTIF($D298:$H298,$ID$1))</f>
        <v>0</v>
      </c>
      <c r="IG298" s="10"/>
      <c r="IH298" s="10"/>
      <c r="II298" s="10"/>
      <c r="IJ298" s="131">
        <f>(COUNTIF($D298:$H298,$IH$1))</f>
        <v>0</v>
      </c>
      <c r="IK298" s="10"/>
      <c r="IL298" s="10"/>
      <c r="IM298" s="10"/>
      <c r="IN298" s="131">
        <f>(COUNTIF($D298:$H298,$IL$1))</f>
        <v>0</v>
      </c>
      <c r="IO298" s="10"/>
      <c r="IP298" s="10"/>
      <c r="IQ298" s="10"/>
      <c r="IR298" s="131">
        <f>(COUNTIF($D298:$H298,$IP$1))</f>
        <v>0</v>
      </c>
      <c r="IS298" s="10"/>
      <c r="IT298" s="10"/>
      <c r="IU298" s="10"/>
      <c r="IV298" s="131">
        <f>(COUNTIF($D298:$H298,$IT$1))</f>
        <v>0</v>
      </c>
      <c r="IW298" s="10"/>
      <c r="IX298" s="10"/>
      <c r="IY298" s="10"/>
      <c r="IZ298" s="131">
        <f>(COUNTIF($D298:$H298,$IX$1))</f>
        <v>0</v>
      </c>
      <c r="JA298" s="10"/>
      <c r="JB298" s="10"/>
      <c r="JC298" s="10"/>
      <c r="JD298" s="131">
        <f>(COUNTIF($D298:$H298,$JB$1))</f>
        <v>0</v>
      </c>
      <c r="JE298" s="10"/>
      <c r="JF298" s="10"/>
      <c r="JG298" s="10"/>
      <c r="JH298" s="131">
        <f>(COUNTIF($D298:$H298,$JF$1))</f>
        <v>0</v>
      </c>
      <c r="JI298" s="10"/>
      <c r="JJ298" s="10"/>
      <c r="JK298" s="10"/>
      <c r="JL298" s="131">
        <f>(COUNTIF($D298:$H298,$JJ$1))</f>
        <v>0</v>
      </c>
      <c r="JM298" s="10"/>
      <c r="JN298" s="10"/>
      <c r="JO298" s="10"/>
      <c r="JP298" s="131">
        <f>(COUNTIF($D298:$H298,$JN$1))</f>
        <v>0</v>
      </c>
      <c r="JQ298" s="10"/>
      <c r="JR298" s="10"/>
      <c r="JS298" s="10"/>
      <c r="JT298" s="131">
        <f>(COUNTIF($D298:$H298,$JR$1))</f>
        <v>0</v>
      </c>
      <c r="JU298" s="10"/>
      <c r="JV298" s="10"/>
      <c r="JW298" s="10"/>
      <c r="JX298" s="131">
        <f>(COUNTIF($D298:$H298,$JV$1))</f>
        <v>0</v>
      </c>
      <c r="JY298" s="10"/>
      <c r="JZ298" s="10"/>
      <c r="KA298" s="10"/>
      <c r="KB298" s="131">
        <f>(COUNTIF($D298:$H298,$JZ$1))</f>
        <v>0</v>
      </c>
      <c r="KC298" s="10"/>
      <c r="KD298" s="10"/>
      <c r="KE298" s="10"/>
      <c r="KF298" s="131">
        <f>(COUNTIF($D298:$H298,$KD$1))</f>
        <v>0</v>
      </c>
      <c r="KG298" s="10"/>
      <c r="KH298" s="10"/>
      <c r="KI298" s="10"/>
      <c r="KJ298" s="131">
        <f>(COUNTIF($D298:$H298,$KH$1))</f>
        <v>5</v>
      </c>
      <c r="KK298" s="10"/>
      <c r="KL298" s="10"/>
      <c r="KM298" s="10"/>
      <c r="KN298" s="131">
        <f>(COUNTIF($D298:$H298,$KL$1))</f>
        <v>0</v>
      </c>
      <c r="KO298" s="10"/>
      <c r="KP298" s="10"/>
      <c r="KQ298" s="10"/>
      <c r="KR298" s="131">
        <f>(COUNTIF($D298:$H298,$KP$1))</f>
        <v>0</v>
      </c>
      <c r="KS298" s="10"/>
      <c r="KT298" s="10"/>
      <c r="KU298" s="10"/>
      <c r="KV298" s="131">
        <f>(COUNTIF($D298:$H298,$KT$1))</f>
        <v>0</v>
      </c>
      <c r="KW298" s="10"/>
      <c r="KX298" s="10"/>
      <c r="KY298" s="10"/>
      <c r="KZ298" s="131">
        <f>(COUNTIF($D298:$H298,$KX$1))</f>
        <v>0</v>
      </c>
      <c r="LA298" s="10"/>
      <c r="LB298" s="10"/>
      <c r="LC298" s="10"/>
      <c r="LD298" s="131">
        <f>(COUNTIF($D298:$H298,$LB$1))</f>
        <v>0</v>
      </c>
      <c r="LE298" s="10"/>
      <c r="LF298" s="10"/>
      <c r="LG298" s="10"/>
      <c r="LH298" s="131">
        <f>(COUNTIF($D298:$H298,$NN$1))</f>
        <v>0</v>
      </c>
      <c r="LI298" s="10"/>
      <c r="LJ298" s="10"/>
      <c r="LK298" s="10"/>
      <c r="LL298" s="131">
        <f>(COUNTIF($D298:$H298,$NN$1))</f>
        <v>0</v>
      </c>
      <c r="LM298" s="10"/>
      <c r="LN298" s="10"/>
      <c r="LO298" s="10"/>
      <c r="LP298" s="131">
        <f>(COUNTIF($D298:$H298,$NN$1))</f>
        <v>0</v>
      </c>
      <c r="LQ298" s="10"/>
      <c r="LR298" s="10"/>
      <c r="LS298" s="10"/>
      <c r="LT298" s="131">
        <f>(COUNTIF($D298:$H298,$NN$1))</f>
        <v>0</v>
      </c>
      <c r="LU298" s="10"/>
      <c r="LV298" s="10"/>
      <c r="LW298" s="10"/>
      <c r="LX298" s="131">
        <f>(COUNTIF($D298:$H298,$NN$1))</f>
        <v>0</v>
      </c>
      <c r="LY298" s="10"/>
      <c r="LZ298" s="10"/>
      <c r="MA298" s="10"/>
      <c r="MB298" s="131">
        <f>(COUNTIF($D298:$H298,$NN$1))</f>
        <v>0</v>
      </c>
      <c r="MC298" s="10"/>
      <c r="MD298" s="10"/>
      <c r="ME298" s="10"/>
      <c r="MF298" s="131">
        <f>(COUNTIF($D298:$H298,$NN$1))</f>
        <v>0</v>
      </c>
      <c r="MG298" s="10"/>
      <c r="MH298" s="10"/>
      <c r="MI298" s="10"/>
      <c r="MJ298" s="131">
        <f>(COUNTIF($D298:$H298,$NN$1))</f>
        <v>0</v>
      </c>
      <c r="MK298" s="10"/>
      <c r="ML298" s="10"/>
      <c r="MM298" s="10"/>
      <c r="MN298" s="131">
        <f>(COUNTIF($D298:$H298,$NN$1))</f>
        <v>0</v>
      </c>
      <c r="MO298" s="10"/>
      <c r="MP298" s="10"/>
      <c r="MQ298" s="10"/>
      <c r="MR298" s="131">
        <f>(COUNTIF($D298:$H298,$NN$1))</f>
        <v>0</v>
      </c>
      <c r="MS298" s="10"/>
      <c r="MT298" s="10"/>
      <c r="MU298" s="10"/>
      <c r="MV298" s="131">
        <f>(COUNTIF($D298:$H298,$NN$1))</f>
        <v>0</v>
      </c>
      <c r="MW298" s="10"/>
      <c r="MX298" s="10"/>
      <c r="MY298" s="10"/>
      <c r="MZ298" s="131">
        <f>(COUNTIF($D298:$H298,$NN$1))</f>
        <v>0</v>
      </c>
      <c r="NA298" s="10"/>
      <c r="NB298" s="10"/>
      <c r="NC298" s="10"/>
      <c r="ND298" s="131">
        <f>(COUNTIF($D298:$H298,$NN$1))</f>
        <v>0</v>
      </c>
      <c r="NE298" s="10"/>
      <c r="NF298" s="10"/>
      <c r="NG298" s="10"/>
      <c r="NH298" s="131">
        <f>(COUNTIF($D298:$H298,$NN$1))</f>
        <v>0</v>
      </c>
      <c r="NI298" s="10"/>
      <c r="NJ298" s="10"/>
      <c r="NK298" s="10"/>
      <c r="NL298" s="131">
        <f>(COUNTIF($D298:$H298,$NN$1))</f>
        <v>0</v>
      </c>
      <c r="NM298" s="10"/>
      <c r="NN298" s="10"/>
      <c r="NO298" s="10"/>
      <c r="NP298" s="131">
        <f>(COUNTIF($D298:$H298,$NN$1))</f>
        <v>0</v>
      </c>
      <c r="NQ298" s="10"/>
      <c r="NR298" s="10"/>
      <c r="NS298" s="10"/>
      <c r="NT298" s="134">
        <f t="shared" si="1870"/>
        <v>0</v>
      </c>
      <c r="NU298" s="134">
        <f t="shared" si="1871"/>
        <v>0</v>
      </c>
      <c r="NV298" s="134">
        <f t="shared" si="1872"/>
        <v>0</v>
      </c>
      <c r="NW298" s="134">
        <f t="shared" si="1873"/>
        <v>0</v>
      </c>
      <c r="NX298" s="129"/>
      <c r="NY298" s="136">
        <f t="shared" si="1580"/>
        <v>0</v>
      </c>
      <c r="NZ298" s="136">
        <f t="shared" si="1581"/>
        <v>0</v>
      </c>
      <c r="OA298" s="136">
        <f t="shared" si="1582"/>
        <v>5</v>
      </c>
      <c r="OB298" s="136">
        <f t="shared" si="1583"/>
        <v>0</v>
      </c>
    </row>
    <row r="299" spans="1:392" s="28" customFormat="1" ht="20.25" customHeight="1">
      <c r="A299" s="2">
        <v>2</v>
      </c>
      <c r="B299" s="2" t="s">
        <v>0</v>
      </c>
      <c r="C299" s="94"/>
      <c r="D299" s="78" t="s">
        <v>294</v>
      </c>
      <c r="E299" s="13" t="s">
        <v>294</v>
      </c>
      <c r="F299" s="13" t="s">
        <v>294</v>
      </c>
      <c r="G299" s="13" t="s">
        <v>294</v>
      </c>
      <c r="H299" s="13" t="s">
        <v>294</v>
      </c>
      <c r="I299" s="92"/>
      <c r="J299" s="92"/>
      <c r="K299">
        <v>6</v>
      </c>
      <c r="L299"/>
      <c r="M299" s="10"/>
      <c r="N299" s="10">
        <v>2</v>
      </c>
      <c r="O299" s="10">
        <v>4</v>
      </c>
      <c r="P299" s="10"/>
      <c r="Q299" s="10"/>
      <c r="R299" s="10"/>
      <c r="S299" s="131">
        <f>(COUNTIF($C299:$D299,$R$1))</f>
        <v>0</v>
      </c>
      <c r="T299" s="131">
        <f>(COUNTIF($E299:$H299,$R$1))</f>
        <v>0</v>
      </c>
      <c r="U299" s="10"/>
      <c r="V299" s="10"/>
      <c r="W299" s="131">
        <f>(COUNTIF($C299:$D299,$V$1))</f>
        <v>0</v>
      </c>
      <c r="X299" s="131">
        <f>(COUNTIF($E299:$H299,$V$1))</f>
        <v>0</v>
      </c>
      <c r="Y299" s="10"/>
      <c r="Z299" s="10"/>
      <c r="AA299" s="131">
        <f>(COUNTIF($C299:$D299,$Z$1))</f>
        <v>0</v>
      </c>
      <c r="AB299" s="131">
        <f>(COUNTIF($E299:$H299,$Z$1))</f>
        <v>0</v>
      </c>
      <c r="AC299" s="10"/>
      <c r="AD299" s="10"/>
      <c r="AE299" s="131">
        <f>(COUNTIF($C299:$D299,$AD$1))</f>
        <v>0</v>
      </c>
      <c r="AF299" s="131">
        <f>(COUNTIF($E299:$H299,$AD$1))</f>
        <v>0</v>
      </c>
      <c r="AG299" s="10"/>
      <c r="AH299" s="10"/>
      <c r="AI299" s="131">
        <f>(COUNTIF($C299:$D299,$AH$1))</f>
        <v>0</v>
      </c>
      <c r="AJ299" s="131">
        <f>(COUNTIF($E299:$H299,$AH$1))</f>
        <v>0</v>
      </c>
      <c r="AK299" s="10"/>
      <c r="AL299" s="10"/>
      <c r="AM299" s="131">
        <f>(COUNTIF($C299:$D299,$AL$1))</f>
        <v>0</v>
      </c>
      <c r="AN299" s="131">
        <f>(COUNTIF($E299:$H299,$AL$1))</f>
        <v>0</v>
      </c>
      <c r="AO299" s="10"/>
      <c r="AP299" s="10"/>
      <c r="AQ299" s="131">
        <f>(COUNTIF($C299:$D299,$AP$1))</f>
        <v>0</v>
      </c>
      <c r="AR299" s="131">
        <f>(COUNTIF($E299:$H299,$AP$1))</f>
        <v>0</v>
      </c>
      <c r="AS299" s="10"/>
      <c r="AT299" s="10"/>
      <c r="AU299" s="131">
        <f>(COUNTIF($C299:$D299,$AT$1))</f>
        <v>0</v>
      </c>
      <c r="AV299" s="131">
        <f>(COUNTIF($E299:$H299,$AT$1))</f>
        <v>0</v>
      </c>
      <c r="AW299" s="10"/>
      <c r="AX299" s="10"/>
      <c r="AY299" s="131">
        <f>(COUNTIF($C299:$D299,$AX$1))</f>
        <v>0</v>
      </c>
      <c r="AZ299" s="131">
        <f>(COUNTIF($E299:$H299,$AX$1))</f>
        <v>0</v>
      </c>
      <c r="BA299" s="10"/>
      <c r="BB299" s="10"/>
      <c r="BC299" s="131">
        <f>(COUNTIF($C299:$D299,$BB$1))</f>
        <v>0</v>
      </c>
      <c r="BD299" s="131">
        <f>(COUNTIF($E299:$H299,$BB$1))</f>
        <v>0</v>
      </c>
      <c r="BE299" s="10"/>
      <c r="BF299" s="10"/>
      <c r="BG299" s="131">
        <f>(COUNTIF($C299:$D299,$BF$1))</f>
        <v>0</v>
      </c>
      <c r="BH299" s="131">
        <f>(COUNTIF($E299:$H299,$BF$1))</f>
        <v>0</v>
      </c>
      <c r="BI299" s="10"/>
      <c r="BJ299" s="10"/>
      <c r="BK299" s="131">
        <f>(COUNTIF($C299:$D299,$BJ$1))</f>
        <v>0</v>
      </c>
      <c r="BL299" s="131">
        <f>(COUNTIF($E299:$H299,$BJ$1))</f>
        <v>0</v>
      </c>
      <c r="BM299" s="10"/>
      <c r="BN299" s="10"/>
      <c r="BO299" s="131">
        <f>(COUNTIF($C299:$D299,$BN$1))</f>
        <v>0</v>
      </c>
      <c r="BP299" s="131">
        <f>(COUNTIF($E299:$H299,$BN$1))</f>
        <v>0</v>
      </c>
      <c r="BQ299" s="10"/>
      <c r="BR299" s="10"/>
      <c r="BS299" s="131">
        <f>(COUNTIF($C299:$D299,$BR$1))</f>
        <v>0</v>
      </c>
      <c r="BT299" s="131">
        <f>(COUNTIF($E299:$H299,$BR$1))</f>
        <v>0</v>
      </c>
      <c r="BU299" s="10"/>
      <c r="BV299" s="10"/>
      <c r="BW299" s="131">
        <f>(COUNTIF($C299:$D299,$BV$1))</f>
        <v>0</v>
      </c>
      <c r="BX299" s="131">
        <f>(COUNTIF($E299:$H299,$BV$1))</f>
        <v>0</v>
      </c>
      <c r="BY299" s="10"/>
      <c r="BZ299" s="10"/>
      <c r="CA299" s="131">
        <f>(COUNTIF($C299:$D299,$BZ$1))</f>
        <v>0</v>
      </c>
      <c r="CB299" s="131">
        <f>(COUNTIF($E299:$H299,$BZ$1))</f>
        <v>0</v>
      </c>
      <c r="CC299" s="10"/>
      <c r="CD299" s="10"/>
      <c r="CE299" s="131">
        <f>(COUNTIF($C299:$D299,$CD$1))</f>
        <v>0</v>
      </c>
      <c r="CF299" s="131">
        <f>(COUNTIF($E299:$H299,$CD$1))</f>
        <v>0</v>
      </c>
      <c r="CG299" s="10"/>
      <c r="CH299" s="10"/>
      <c r="CI299" s="131">
        <f>(COUNTIF($C299:$D299,$CH$1))</f>
        <v>0</v>
      </c>
      <c r="CJ299" s="131">
        <f>(COUNTIF($E299:$H299,$CH$1))</f>
        <v>0</v>
      </c>
      <c r="CK299" s="10"/>
      <c r="CL299" s="10"/>
      <c r="CM299" s="131">
        <f>(COUNTIF($C299:$D299,$CL$1))</f>
        <v>0</v>
      </c>
      <c r="CN299" s="131">
        <f>(COUNTIF($E299:$H299,$CL$1))</f>
        <v>0</v>
      </c>
      <c r="CO299" s="10"/>
      <c r="CP299" s="10"/>
      <c r="CQ299" s="131">
        <f>(COUNTIF($C299:$D299,$CP$1))</f>
        <v>0</v>
      </c>
      <c r="CR299" s="131">
        <f>(COUNTIF($E299:$H299,$CP$1))</f>
        <v>0</v>
      </c>
      <c r="CS299" s="10"/>
      <c r="CT299" s="10"/>
      <c r="CU299" s="131">
        <f>(COUNTIF($C299:$D299,$CT$1))</f>
        <v>0</v>
      </c>
      <c r="CV299" s="131">
        <f>(COUNTIF($E299:$H299,$CT$1))</f>
        <v>0</v>
      </c>
      <c r="CW299" s="10"/>
      <c r="CX299" s="10"/>
      <c r="CY299" s="131">
        <f>(COUNTIF($C299:$D299,$CX$1))</f>
        <v>0</v>
      </c>
      <c r="CZ299" s="131">
        <f>(COUNTIF($E299:$H299,$CX$1))</f>
        <v>0</v>
      </c>
      <c r="DA299" s="10"/>
      <c r="DB299" s="10"/>
      <c r="DC299" s="131">
        <f>(COUNTIF($C299:$D299,$DB$1))</f>
        <v>0</v>
      </c>
      <c r="DD299" s="131">
        <f>(COUNTIF($E299:$H299,$DB$1))</f>
        <v>0</v>
      </c>
      <c r="DE299" s="10"/>
      <c r="DF299" s="10"/>
      <c r="DG299" s="131">
        <f>(COUNTIF($C299:$D299,$DF$1))</f>
        <v>0</v>
      </c>
      <c r="DH299" s="131">
        <f>(COUNTIF($E299:$H299,$DF$1))</f>
        <v>0</v>
      </c>
      <c r="DI299" s="10"/>
      <c r="DJ299" s="10"/>
      <c r="DK299" s="131">
        <f>(COUNTIF($C299:$D299,$DJ$1))</f>
        <v>0</v>
      </c>
      <c r="DL299" s="131">
        <f>(COUNTIF($E299:$H299,$DJ$1))</f>
        <v>0</v>
      </c>
      <c r="DM299" s="10"/>
      <c r="DN299" s="10"/>
      <c r="DO299" s="131">
        <f>(COUNTIF($C299:$D299,$DN$1))</f>
        <v>0</v>
      </c>
      <c r="DP299" s="131">
        <f>(COUNTIF($E299:$H299,$DN$1))</f>
        <v>0</v>
      </c>
      <c r="DQ299" s="10"/>
      <c r="DR299" s="10"/>
      <c r="DS299" s="131">
        <f>(COUNTIF($C299:$D299,$DR$1))</f>
        <v>0</v>
      </c>
      <c r="DT299" s="131">
        <f>(COUNTIF($E299:$H299,$DR$1))</f>
        <v>0</v>
      </c>
      <c r="DU299" s="10"/>
      <c r="DV299" s="10"/>
      <c r="DW299" s="131">
        <f>(COUNTIF($C299:$D299,$DV$1))</f>
        <v>0</v>
      </c>
      <c r="DX299" s="131">
        <f>(COUNTIF($E299:$H299,$DV$1))</f>
        <v>0</v>
      </c>
      <c r="DY299" s="10"/>
      <c r="DZ299" s="10"/>
      <c r="EA299" s="131">
        <f>(COUNTIF($C299:$D299,$DZ$1))</f>
        <v>0</v>
      </c>
      <c r="EB299" s="131">
        <f>(COUNTIF($E299:$H299,$DZ$1))</f>
        <v>0</v>
      </c>
      <c r="EC299" s="10"/>
      <c r="ED299" s="10"/>
      <c r="EE299" s="131">
        <f>(COUNTIF($C299:$D299,$ED$1))</f>
        <v>0</v>
      </c>
      <c r="EF299" s="131">
        <f>(COUNTIF($E299:$H299,$ED$1))</f>
        <v>0</v>
      </c>
      <c r="EG299" s="10"/>
      <c r="EH299" s="10"/>
      <c r="EI299" s="131">
        <f>(COUNTIF($C299:$D299,$EH$1))</f>
        <v>0</v>
      </c>
      <c r="EJ299" s="131">
        <f>(COUNTIF($E299:$H299,$EH$1))</f>
        <v>0</v>
      </c>
      <c r="EK299" s="10"/>
      <c r="EL299" s="10"/>
      <c r="EM299" s="131">
        <f>(COUNTIF($C299:$D299,$EL$1))</f>
        <v>0</v>
      </c>
      <c r="EN299" s="131">
        <f>(COUNTIF($E299:$H299,$EL$1))</f>
        <v>0</v>
      </c>
      <c r="EO299" s="10"/>
      <c r="EP299" s="10"/>
      <c r="EQ299" s="131">
        <f>(COUNTIF($C299:$D299,$EP$1))</f>
        <v>0</v>
      </c>
      <c r="ER299" s="131">
        <f>(COUNTIF($E299:$H299,$EP$1))</f>
        <v>0</v>
      </c>
      <c r="ES299" s="10"/>
      <c r="ET299" s="10"/>
      <c r="EU299" s="131">
        <f>(COUNTIF($C299:$D299,$ET$1))</f>
        <v>0</v>
      </c>
      <c r="EV299" s="131">
        <f>(COUNTIF($E299:$H299,$ET$1))</f>
        <v>0</v>
      </c>
      <c r="EW299" s="10"/>
      <c r="EX299" s="10"/>
      <c r="EY299" s="131">
        <f>(COUNTIF($C299:$D299,$EX$1))</f>
        <v>0</v>
      </c>
      <c r="EZ299" s="131">
        <f>(COUNTIF($E299:$H299,$EX$1))</f>
        <v>0</v>
      </c>
      <c r="FA299" s="10"/>
      <c r="FB299" s="10"/>
      <c r="FC299" s="131">
        <f>(COUNTIF($C299:$D299,$FB$1))</f>
        <v>0</v>
      </c>
      <c r="FD299" s="131">
        <f>(COUNTIF($E299:$H299,$FB$1))</f>
        <v>0</v>
      </c>
      <c r="FE299" s="10"/>
      <c r="FF299" s="10"/>
      <c r="FG299" s="131">
        <f>(COUNTIF($C299:$D299,$FF$1))</f>
        <v>0</v>
      </c>
      <c r="FH299" s="131">
        <f>(COUNTIF($E299:$H299,$FF$1))</f>
        <v>0</v>
      </c>
      <c r="FI299" s="10"/>
      <c r="FJ299" s="10"/>
      <c r="FK299" s="131">
        <f>(COUNTIF($C299:$D299,$FJ$1))</f>
        <v>0</v>
      </c>
      <c r="FL299" s="131">
        <f>(COUNTIF($E299:$H299,$FJ$1))</f>
        <v>0</v>
      </c>
      <c r="FM299" s="10"/>
      <c r="FN299" s="10"/>
      <c r="FO299" s="131">
        <f>(COUNTIF($C299:$D299,$FN$1))</f>
        <v>0</v>
      </c>
      <c r="FP299" s="131">
        <f>(COUNTIF($E299:$H299,$FN$1))</f>
        <v>0</v>
      </c>
      <c r="FQ299" s="10"/>
      <c r="FR299" s="10"/>
      <c r="FS299" s="131">
        <f>(COUNTIF($C299:$D299,$FR$1))</f>
        <v>0</v>
      </c>
      <c r="FT299" s="131">
        <f>(COUNTIF($E299:$H299,$FR$1))</f>
        <v>0</v>
      </c>
      <c r="FU299" s="10"/>
      <c r="FV299" s="10"/>
      <c r="FW299" s="131">
        <f>(COUNTIF($C299:$D299,$FV$1))</f>
        <v>0</v>
      </c>
      <c r="FX299" s="131">
        <f>(COUNTIF($E299:$H299,$FV$1))</f>
        <v>0</v>
      </c>
      <c r="FY299" s="10"/>
      <c r="FZ299" s="10"/>
      <c r="GA299" s="131">
        <f>(COUNTIF($C299:$D299,$FZ$1))</f>
        <v>0</v>
      </c>
      <c r="GB299" s="131">
        <f>(COUNTIF($E299:$H299,$FZ$1))</f>
        <v>0</v>
      </c>
      <c r="GC299" s="10"/>
      <c r="GD299" s="10"/>
      <c r="GE299" s="131">
        <f>(COUNTIF($C299:$D299,$GD$1))</f>
        <v>0</v>
      </c>
      <c r="GF299" s="131">
        <f>(COUNTIF($E299:$H299,$GD$1))</f>
        <v>0</v>
      </c>
      <c r="GG299" s="10"/>
      <c r="GH299" s="10"/>
      <c r="GI299" s="131">
        <f>(COUNTIF($C299:$D299,$GH$1))</f>
        <v>0</v>
      </c>
      <c r="GJ299" s="131">
        <f>(COUNTIF($E299:$H299,$GH$1))</f>
        <v>0</v>
      </c>
      <c r="GK299" s="10"/>
      <c r="GL299" s="10"/>
      <c r="GM299" s="131">
        <f>(COUNTIF($C299:$D299,$GL$1))</f>
        <v>0</v>
      </c>
      <c r="GN299" s="131">
        <f>(COUNTIF($E299:$H299,$GL$1))</f>
        <v>0</v>
      </c>
      <c r="GO299" s="10"/>
      <c r="GP299" s="10"/>
      <c r="GQ299" s="131">
        <f>(COUNTIF($C299:$D299,$GP$1))</f>
        <v>0</v>
      </c>
      <c r="GR299" s="131">
        <f>(COUNTIF($E299:$H299,$GP$1))</f>
        <v>0</v>
      </c>
      <c r="GS299" s="10"/>
      <c r="GT299" s="10"/>
      <c r="GU299" s="131">
        <f>(COUNTIF($C299:$D299,$GT$1))</f>
        <v>0</v>
      </c>
      <c r="GV299" s="131">
        <f>(COUNTIF($E299:$H299,$GT$1))</f>
        <v>0</v>
      </c>
      <c r="GW299" s="10"/>
      <c r="GX299" s="10"/>
      <c r="GY299" s="131">
        <f>(COUNTIF($C299:$D299,$GX$1))</f>
        <v>0</v>
      </c>
      <c r="GZ299" s="131">
        <f>(COUNTIF($E299:$H299,$GX$1))</f>
        <v>0</v>
      </c>
      <c r="HA299" s="10"/>
      <c r="HB299" s="10"/>
      <c r="HC299" s="131">
        <f>(COUNTIF($C299:$D299,$HB$1))</f>
        <v>0</v>
      </c>
      <c r="HD299" s="131">
        <f>(COUNTIF($E299:$H299,$HB$1))</f>
        <v>0</v>
      </c>
      <c r="HE299" s="10"/>
      <c r="HF299" s="10"/>
      <c r="HG299" s="131">
        <f>(COUNTIF($C299:$D299,$HF$1))</f>
        <v>0</v>
      </c>
      <c r="HH299" s="131">
        <f>(COUNTIF($E299:$H299,$HF$1))</f>
        <v>0</v>
      </c>
      <c r="HI299" s="10"/>
      <c r="HJ299" s="10"/>
      <c r="HK299" s="131">
        <f>(COUNTIF($C299:$D299,$HJ$1))</f>
        <v>0</v>
      </c>
      <c r="HL299" s="131">
        <f>(COUNTIF($E299:$H299,$HJ$1))</f>
        <v>0</v>
      </c>
      <c r="HM299" s="10"/>
      <c r="HN299" s="10"/>
      <c r="HO299" s="131">
        <f>(COUNTIF($C299:$D299,$HN$1))</f>
        <v>0</v>
      </c>
      <c r="HP299" s="131">
        <f>(COUNTIF($E299:$H299,$HN$1))</f>
        <v>0</v>
      </c>
      <c r="HQ299" s="10"/>
      <c r="HR299" s="10"/>
      <c r="HS299" s="131">
        <f>(COUNTIF($C299:$D299,$HR$1))</f>
        <v>0</v>
      </c>
      <c r="HT299" s="131">
        <f>(COUNTIF($E299:$H299,$HR$1))</f>
        <v>0</v>
      </c>
      <c r="HU299" s="10"/>
      <c r="HV299" s="10"/>
      <c r="HW299" s="131">
        <f>(COUNTIF($C299:$D299,$HV$1))</f>
        <v>0</v>
      </c>
      <c r="HX299" s="131">
        <f>(COUNTIF($E299:$H299,$HV$1))</f>
        <v>0</v>
      </c>
      <c r="HY299" s="10"/>
      <c r="HZ299" s="10"/>
      <c r="IA299" s="131">
        <f>(COUNTIF($C299:$D299,$HZ$1))</f>
        <v>0</v>
      </c>
      <c r="IB299" s="131">
        <f>(COUNTIF($E299:$H299,$HZ$1))</f>
        <v>0</v>
      </c>
      <c r="IC299" s="10"/>
      <c r="ID299" s="10"/>
      <c r="IE299" s="131">
        <f>(COUNTIF($C299:$D299,$ID$1))</f>
        <v>0</v>
      </c>
      <c r="IF299" s="131">
        <f>(COUNTIF($E299:$H299,$ID$1))</f>
        <v>0</v>
      </c>
      <c r="IG299" s="10"/>
      <c r="IH299" s="10"/>
      <c r="II299" s="131">
        <f>(COUNTIF($C299:$D299,$IH$1))</f>
        <v>0</v>
      </c>
      <c r="IJ299" s="131">
        <f>(COUNTIF($E299:$H299,$IH$1))</f>
        <v>0</v>
      </c>
      <c r="IK299" s="10"/>
      <c r="IL299" s="10"/>
      <c r="IM299" s="131">
        <f>(COUNTIF($C299:$D299,$IL$1))</f>
        <v>0</v>
      </c>
      <c r="IN299" s="131">
        <f>(COUNTIF($E299:$H299,$IL$1))</f>
        <v>0</v>
      </c>
      <c r="IO299" s="10"/>
      <c r="IP299" s="10"/>
      <c r="IQ299" s="131">
        <f>(COUNTIF($C299:$D299,$IP$1))</f>
        <v>0</v>
      </c>
      <c r="IR299" s="131">
        <f>(COUNTIF($E299:$H299,$IP$1))</f>
        <v>0</v>
      </c>
      <c r="IS299" s="10"/>
      <c r="IT299" s="10"/>
      <c r="IU299" s="131">
        <f>(COUNTIF($C299:$D299,$IT$1))</f>
        <v>0</v>
      </c>
      <c r="IV299" s="131">
        <f>(COUNTIF($E299:$H299,$IT$1))</f>
        <v>0</v>
      </c>
      <c r="IW299" s="10"/>
      <c r="IX299" s="10"/>
      <c r="IY299" s="131">
        <f>(COUNTIF($C299:$D299,$IX$1))</f>
        <v>0</v>
      </c>
      <c r="IZ299" s="131">
        <f>(COUNTIF($E299:$H299,$IX$1))</f>
        <v>0</v>
      </c>
      <c r="JA299" s="10"/>
      <c r="JB299" s="10"/>
      <c r="JC299" s="131">
        <f>(COUNTIF($C299:$D299,$JB$1))</f>
        <v>0</v>
      </c>
      <c r="JD299" s="131">
        <f>(COUNTIF($E299:$H299,$JB$1))</f>
        <v>0</v>
      </c>
      <c r="JE299" s="10"/>
      <c r="JF299" s="10"/>
      <c r="JG299" s="131">
        <f>(COUNTIF($C299:$D299,$JF$1))</f>
        <v>0</v>
      </c>
      <c r="JH299" s="131">
        <f>(COUNTIF($E299:$H299,$JF$1))</f>
        <v>0</v>
      </c>
      <c r="JI299" s="10"/>
      <c r="JJ299" s="10"/>
      <c r="JK299" s="131">
        <f>(COUNTIF($C299:$D299,$JJ$1))</f>
        <v>0</v>
      </c>
      <c r="JL299" s="131">
        <f>(COUNTIF($E299:$H299,$JJ$1))</f>
        <v>0</v>
      </c>
      <c r="JM299" s="10"/>
      <c r="JN299" s="10"/>
      <c r="JO299" s="131">
        <f>(COUNTIF($C299:$D299,$JN$1))</f>
        <v>0</v>
      </c>
      <c r="JP299" s="131">
        <f>(COUNTIF($E299:$H299,$JN$1))</f>
        <v>0</v>
      </c>
      <c r="JQ299" s="10"/>
      <c r="JR299" s="10"/>
      <c r="JS299" s="131">
        <f>(COUNTIF($C299:$D299,$JR$1))</f>
        <v>0</v>
      </c>
      <c r="JT299" s="131">
        <f>(COUNTIF($E299:$H299,$JR$1))</f>
        <v>0</v>
      </c>
      <c r="JU299" s="10"/>
      <c r="JV299" s="10"/>
      <c r="JW299" s="131">
        <f>(COUNTIF($C299:$D299,$JV$1))</f>
        <v>0</v>
      </c>
      <c r="JX299" s="131">
        <f>(COUNTIF($E299:$H299,$JV$1))</f>
        <v>0</v>
      </c>
      <c r="JY299" s="10"/>
      <c r="JZ299" s="10"/>
      <c r="KA299" s="131">
        <f>(COUNTIF($C299:$D299,$JZ$1))</f>
        <v>0</v>
      </c>
      <c r="KB299" s="131">
        <f>(COUNTIF($E299:$H299,$JZ$1))</f>
        <v>0</v>
      </c>
      <c r="KC299" s="10"/>
      <c r="KD299" s="10"/>
      <c r="KE299" s="131">
        <f>(COUNTIF($C299:$D299,$KD$1))</f>
        <v>0</v>
      </c>
      <c r="KF299" s="131">
        <f>(COUNTIF($E299:$H299,$KD$1))</f>
        <v>0</v>
      </c>
      <c r="KG299" s="10"/>
      <c r="KH299" s="10"/>
      <c r="KI299" s="131">
        <f>(COUNTIF($C299:$D299,$KH$1))</f>
        <v>1</v>
      </c>
      <c r="KJ299" s="131">
        <f>(COUNTIF($E299:$H299,$KH$1))</f>
        <v>4</v>
      </c>
      <c r="KK299" s="10"/>
      <c r="KL299" s="10"/>
      <c r="KM299" s="131">
        <f>(COUNTIF($C299:$D299,$KL$1))</f>
        <v>0</v>
      </c>
      <c r="KN299" s="131">
        <f>(COUNTIF($E299:$H299,$KL$1))</f>
        <v>0</v>
      </c>
      <c r="KO299" s="10"/>
      <c r="KP299" s="10"/>
      <c r="KQ299" s="131">
        <f>(COUNTIF($C299:$D299,$KP$1))</f>
        <v>0</v>
      </c>
      <c r="KR299" s="131">
        <f>(COUNTIF($E299:$H299,$KP$1))</f>
        <v>0</v>
      </c>
      <c r="KS299" s="10"/>
      <c r="KT299" s="10"/>
      <c r="KU299" s="131">
        <f>(COUNTIF($C299:$D299,$KT$1))</f>
        <v>0</v>
      </c>
      <c r="KV299" s="131">
        <f>(COUNTIF($E299:$H299,$KT$1))</f>
        <v>0</v>
      </c>
      <c r="KW299" s="10"/>
      <c r="KX299" s="10"/>
      <c r="KY299" s="131">
        <f>(COUNTIF($C299:$D299,$KX$1))</f>
        <v>0</v>
      </c>
      <c r="KZ299" s="131">
        <f>(COUNTIF($E299:$H299,$KX$1))</f>
        <v>0</v>
      </c>
      <c r="LA299" s="10"/>
      <c r="LB299" s="10"/>
      <c r="LC299" s="131">
        <f>(COUNTIF($C299:$D299,$LB$1))</f>
        <v>0</v>
      </c>
      <c r="LD299" s="131">
        <f>(COUNTIF($E299:$H299,$LB$1))</f>
        <v>0</v>
      </c>
      <c r="LE299" s="10"/>
      <c r="LF299" s="10"/>
      <c r="LG299" s="131">
        <f>(COUNTIF($C299:$D299,$NN$1))</f>
        <v>0</v>
      </c>
      <c r="LH299" s="131">
        <f>(COUNTIF($E299:$H299,$NN$1))</f>
        <v>0</v>
      </c>
      <c r="LI299" s="10"/>
      <c r="LJ299" s="10"/>
      <c r="LK299" s="131">
        <f>(COUNTIF($C299:$D299,$NN$1))</f>
        <v>0</v>
      </c>
      <c r="LL299" s="131">
        <f>(COUNTIF($E299:$H299,$NN$1))</f>
        <v>0</v>
      </c>
      <c r="LM299" s="10"/>
      <c r="LN299" s="10"/>
      <c r="LO299" s="131">
        <f>(COUNTIF($C299:$D299,$NN$1))</f>
        <v>0</v>
      </c>
      <c r="LP299" s="131">
        <f>(COUNTIF($E299:$H299,$NN$1))</f>
        <v>0</v>
      </c>
      <c r="LQ299" s="10"/>
      <c r="LR299" s="10"/>
      <c r="LS299" s="131">
        <f>(COUNTIF($C299:$D299,$NN$1))</f>
        <v>0</v>
      </c>
      <c r="LT299" s="131">
        <f>(COUNTIF($E299:$H299,$NN$1))</f>
        <v>0</v>
      </c>
      <c r="LU299" s="10"/>
      <c r="LV299" s="10"/>
      <c r="LW299" s="131">
        <f>(COUNTIF($C299:$D299,$NN$1))</f>
        <v>0</v>
      </c>
      <c r="LX299" s="131">
        <f>(COUNTIF($E299:$H299,$NN$1))</f>
        <v>0</v>
      </c>
      <c r="LY299" s="10"/>
      <c r="LZ299" s="10"/>
      <c r="MA299" s="131">
        <f>(COUNTIF($C299:$D299,$NN$1))</f>
        <v>0</v>
      </c>
      <c r="MB299" s="131">
        <f>(COUNTIF($E299:$H299,$NN$1))</f>
        <v>0</v>
      </c>
      <c r="MC299" s="10"/>
      <c r="MD299" s="10"/>
      <c r="ME299" s="131">
        <f>(COUNTIF($C299:$D299,$NN$1))</f>
        <v>0</v>
      </c>
      <c r="MF299" s="131">
        <f>(COUNTIF($E299:$H299,$NN$1))</f>
        <v>0</v>
      </c>
      <c r="MG299" s="10"/>
      <c r="MH299" s="10"/>
      <c r="MI299" s="131">
        <f>(COUNTIF($C299:$D299,$NN$1))</f>
        <v>0</v>
      </c>
      <c r="MJ299" s="131">
        <f>(COUNTIF($E299:$H299,$NN$1))</f>
        <v>0</v>
      </c>
      <c r="MK299" s="10"/>
      <c r="ML299" s="10"/>
      <c r="MM299" s="131">
        <f>(COUNTIF($C299:$D299,$NN$1))</f>
        <v>0</v>
      </c>
      <c r="MN299" s="131">
        <f>(COUNTIF($E299:$H299,$NN$1))</f>
        <v>0</v>
      </c>
      <c r="MO299" s="10"/>
      <c r="MP299" s="10"/>
      <c r="MQ299" s="131">
        <f>(COUNTIF($C299:$D299,$NN$1))</f>
        <v>0</v>
      </c>
      <c r="MR299" s="131">
        <f>(COUNTIF($E299:$H299,$NN$1))</f>
        <v>0</v>
      </c>
      <c r="MS299" s="10"/>
      <c r="MT299" s="10"/>
      <c r="MU299" s="131">
        <f>(COUNTIF($C299:$D299,$NN$1))</f>
        <v>0</v>
      </c>
      <c r="MV299" s="131">
        <f>(COUNTIF($E299:$H299,$NN$1))</f>
        <v>0</v>
      </c>
      <c r="MW299" s="10"/>
      <c r="MX299" s="10"/>
      <c r="MY299" s="131">
        <f>(COUNTIF($C299:$D299,$NN$1))</f>
        <v>0</v>
      </c>
      <c r="MZ299" s="131">
        <f>(COUNTIF($E299:$H299,$NN$1))</f>
        <v>0</v>
      </c>
      <c r="NA299" s="10"/>
      <c r="NB299" s="10"/>
      <c r="NC299" s="131">
        <f>(COUNTIF($C299:$D299,$NN$1))</f>
        <v>0</v>
      </c>
      <c r="ND299" s="131">
        <f>(COUNTIF($E299:$H299,$NN$1))</f>
        <v>0</v>
      </c>
      <c r="NE299" s="10"/>
      <c r="NF299" s="10"/>
      <c r="NG299" s="131">
        <f>(COUNTIF($C299:$D299,$NN$1))</f>
        <v>0</v>
      </c>
      <c r="NH299" s="131">
        <f>(COUNTIF($E299:$H299,$NN$1))</f>
        <v>0</v>
      </c>
      <c r="NI299" s="10"/>
      <c r="NJ299" s="10"/>
      <c r="NK299" s="131">
        <f>(COUNTIF($C299:$D299,$NN$1))</f>
        <v>0</v>
      </c>
      <c r="NL299" s="131">
        <f>(COUNTIF($E299:$H299,$NN$1))</f>
        <v>0</v>
      </c>
      <c r="NM299" s="10"/>
      <c r="NN299" s="10"/>
      <c r="NO299" s="131">
        <f>(COUNTIF($C299:$D299,$NN$1))</f>
        <v>0</v>
      </c>
      <c r="NP299" s="131">
        <f>(COUNTIF($E299:$H299,$NN$1))</f>
        <v>0</v>
      </c>
      <c r="NQ299" s="10"/>
      <c r="NR299" s="10"/>
      <c r="NS299" s="10"/>
      <c r="NT299" s="134">
        <f t="shared" si="1870"/>
        <v>0</v>
      </c>
      <c r="NU299" s="134">
        <f t="shared" si="1871"/>
        <v>1</v>
      </c>
      <c r="NV299" s="134">
        <f t="shared" si="1872"/>
        <v>0</v>
      </c>
      <c r="NW299" s="134">
        <f t="shared" si="1873"/>
        <v>0</v>
      </c>
      <c r="NX299" s="129"/>
      <c r="NY299" s="136">
        <f t="shared" si="1580"/>
        <v>0</v>
      </c>
      <c r="NZ299" s="136">
        <f t="shared" si="1581"/>
        <v>1</v>
      </c>
      <c r="OA299" s="136">
        <f t="shared" si="1582"/>
        <v>4</v>
      </c>
      <c r="OB299" s="136">
        <f t="shared" si="1583"/>
        <v>0</v>
      </c>
    </row>
    <row r="300" spans="1:392" s="28" customFormat="1" ht="20.25" customHeight="1">
      <c r="A300" s="2">
        <v>2</v>
      </c>
      <c r="B300" s="2" t="s">
        <v>1</v>
      </c>
      <c r="C300" s="94" t="s">
        <v>57</v>
      </c>
      <c r="D300" s="78" t="s">
        <v>294</v>
      </c>
      <c r="E300" s="13" t="s">
        <v>294</v>
      </c>
      <c r="F300" s="13" t="s">
        <v>294</v>
      </c>
      <c r="G300" s="13" t="s">
        <v>294</v>
      </c>
      <c r="H300" s="13" t="s">
        <v>294</v>
      </c>
      <c r="I300" s="92"/>
      <c r="J300" s="92"/>
      <c r="K300">
        <v>6</v>
      </c>
      <c r="L300"/>
      <c r="M300" s="10"/>
      <c r="N300" s="10">
        <v>2</v>
      </c>
      <c r="O300" s="10">
        <v>4</v>
      </c>
      <c r="P300" s="10"/>
      <c r="Q300" s="10"/>
      <c r="R300" s="10"/>
      <c r="S300" s="131">
        <f t="shared" ref="S300:S301" si="1875">(COUNTIF($C300:$D300,$R$1))</f>
        <v>0</v>
      </c>
      <c r="T300" s="131">
        <f t="shared" ref="T300:T301" si="1876">(COUNTIF($E300:$H300,$R$1))</f>
        <v>0</v>
      </c>
      <c r="U300" s="10"/>
      <c r="V300" s="10"/>
      <c r="W300" s="131">
        <f>(COUNTIF($C300:$D300,$V$1))</f>
        <v>0</v>
      </c>
      <c r="X300" s="131">
        <f>(COUNTIF($E300:$H300,$V$1))</f>
        <v>0</v>
      </c>
      <c r="Y300" s="10"/>
      <c r="Z300" s="10"/>
      <c r="AA300" s="131">
        <f>(COUNTIF($C300:$D300,$Z$1))</f>
        <v>0</v>
      </c>
      <c r="AB300" s="131">
        <f>(COUNTIF($E300:$H300,$Z$1))</f>
        <v>0</v>
      </c>
      <c r="AC300" s="10"/>
      <c r="AD300" s="10"/>
      <c r="AE300" s="131">
        <f>(COUNTIF($C300:$D300,$AD$1))</f>
        <v>0</v>
      </c>
      <c r="AF300" s="131">
        <f>(COUNTIF($E300:$H300,$AD$1))</f>
        <v>0</v>
      </c>
      <c r="AG300" s="10"/>
      <c r="AH300" s="10"/>
      <c r="AI300" s="131">
        <f>(COUNTIF($C300:$D300,$AH$1))</f>
        <v>0</v>
      </c>
      <c r="AJ300" s="131">
        <f>(COUNTIF($E300:$H300,$AH$1))</f>
        <v>0</v>
      </c>
      <c r="AK300" s="10"/>
      <c r="AL300" s="10"/>
      <c r="AM300" s="131">
        <f>(COUNTIF($C300:$D300,$AL$1))</f>
        <v>0</v>
      </c>
      <c r="AN300" s="131">
        <f>(COUNTIF($E300:$H300,$AL$1))</f>
        <v>0</v>
      </c>
      <c r="AO300" s="10"/>
      <c r="AP300" s="10"/>
      <c r="AQ300" s="131">
        <f>(COUNTIF($C300:$D300,$AP$1))</f>
        <v>0</v>
      </c>
      <c r="AR300" s="131">
        <f>(COUNTIF($E300:$H300,$AP$1))</f>
        <v>0</v>
      </c>
      <c r="AS300" s="10"/>
      <c r="AT300" s="10"/>
      <c r="AU300" s="131">
        <f>(COUNTIF($C300:$D300,$AT$1))</f>
        <v>0</v>
      </c>
      <c r="AV300" s="131">
        <f>(COUNTIF($E300:$H300,$AT$1))</f>
        <v>0</v>
      </c>
      <c r="AW300" s="10"/>
      <c r="AX300" s="10"/>
      <c r="AY300" s="131">
        <f>(COUNTIF($C300:$D300,$AX$1))</f>
        <v>0</v>
      </c>
      <c r="AZ300" s="131">
        <f>(COUNTIF($E300:$H300,$AX$1))</f>
        <v>0</v>
      </c>
      <c r="BA300" s="10"/>
      <c r="BB300" s="10"/>
      <c r="BC300" s="131">
        <f>(COUNTIF($C300:$D300,$BB$1))</f>
        <v>0</v>
      </c>
      <c r="BD300" s="131">
        <f>(COUNTIF($E300:$H300,$BB$1))</f>
        <v>0</v>
      </c>
      <c r="BE300" s="10"/>
      <c r="BF300" s="10"/>
      <c r="BG300" s="131">
        <f>(COUNTIF($C300:$D300,$BF$1))</f>
        <v>0</v>
      </c>
      <c r="BH300" s="131">
        <f>(COUNTIF($E300:$H300,$BF$1))</f>
        <v>0</v>
      </c>
      <c r="BI300" s="10"/>
      <c r="BJ300" s="10"/>
      <c r="BK300" s="131">
        <f>(COUNTIF($C300:$D300,$BJ$1))</f>
        <v>0</v>
      </c>
      <c r="BL300" s="131">
        <f>(COUNTIF($E300:$H300,$BJ$1))</f>
        <v>0</v>
      </c>
      <c r="BM300" s="10"/>
      <c r="BN300" s="10"/>
      <c r="BO300" s="131">
        <f>(COUNTIF($C300:$D300,$BN$1))</f>
        <v>0</v>
      </c>
      <c r="BP300" s="131">
        <f>(COUNTIF($E300:$H300,$BN$1))</f>
        <v>0</v>
      </c>
      <c r="BQ300" s="10"/>
      <c r="BR300" s="10"/>
      <c r="BS300" s="131">
        <f>(COUNTIF($C300:$D300,$BR$1))</f>
        <v>0</v>
      </c>
      <c r="BT300" s="131">
        <f>(COUNTIF($E300:$H300,$BR$1))</f>
        <v>0</v>
      </c>
      <c r="BU300" s="10"/>
      <c r="BV300" s="10"/>
      <c r="BW300" s="131">
        <f>(COUNTIF($C300:$D300,$BV$1))</f>
        <v>0</v>
      </c>
      <c r="BX300" s="131">
        <f>(COUNTIF($E300:$H300,$BV$1))</f>
        <v>0</v>
      </c>
      <c r="BY300" s="10"/>
      <c r="BZ300" s="10"/>
      <c r="CA300" s="131">
        <f>(COUNTIF($C300:$D300,$BZ$1))</f>
        <v>0</v>
      </c>
      <c r="CB300" s="131">
        <f>(COUNTIF($E300:$H300,$BZ$1))</f>
        <v>0</v>
      </c>
      <c r="CC300" s="10"/>
      <c r="CD300" s="10"/>
      <c r="CE300" s="131">
        <f>(COUNTIF($C300:$D300,$CD$1))</f>
        <v>0</v>
      </c>
      <c r="CF300" s="131">
        <f>(COUNTIF($E300:$H300,$CD$1))</f>
        <v>0</v>
      </c>
      <c r="CG300" s="10"/>
      <c r="CH300" s="10"/>
      <c r="CI300" s="131">
        <f>(COUNTIF($C300:$D300,$CH$1))</f>
        <v>0</v>
      </c>
      <c r="CJ300" s="131">
        <f>(COUNTIF($E300:$H300,$CH$1))</f>
        <v>0</v>
      </c>
      <c r="CK300" s="10"/>
      <c r="CL300" s="10"/>
      <c r="CM300" s="131">
        <f>(COUNTIF($C300:$D300,$CL$1))</f>
        <v>0</v>
      </c>
      <c r="CN300" s="131">
        <f>(COUNTIF($E300:$H300,$CL$1))</f>
        <v>0</v>
      </c>
      <c r="CO300" s="10"/>
      <c r="CP300" s="10"/>
      <c r="CQ300" s="131">
        <f>(COUNTIF($C300:$D300,$CP$1))</f>
        <v>0</v>
      </c>
      <c r="CR300" s="131">
        <f>(COUNTIF($E300:$H300,$CP$1))</f>
        <v>0</v>
      </c>
      <c r="CS300" s="10"/>
      <c r="CT300" s="10"/>
      <c r="CU300" s="131">
        <f>(COUNTIF($C300:$D300,$CT$1))</f>
        <v>0</v>
      </c>
      <c r="CV300" s="131">
        <f>(COUNTIF($E300:$H300,$CT$1))</f>
        <v>0</v>
      </c>
      <c r="CW300" s="10"/>
      <c r="CX300" s="10"/>
      <c r="CY300" s="131">
        <f>(COUNTIF($C300:$D300,$CX$1))</f>
        <v>0</v>
      </c>
      <c r="CZ300" s="131">
        <f>(COUNTIF($E300:$H300,$CX$1))</f>
        <v>0</v>
      </c>
      <c r="DA300" s="10"/>
      <c r="DB300" s="10"/>
      <c r="DC300" s="131">
        <f>(COUNTIF($C300:$D300,$DB$1))</f>
        <v>0</v>
      </c>
      <c r="DD300" s="131">
        <f>(COUNTIF($E300:$H300,$DB$1))</f>
        <v>0</v>
      </c>
      <c r="DE300" s="10"/>
      <c r="DF300" s="10"/>
      <c r="DG300" s="131">
        <f>(COUNTIF($C300:$D300,$DF$1))</f>
        <v>0</v>
      </c>
      <c r="DH300" s="131">
        <f>(COUNTIF($E300:$H300,$DF$1))</f>
        <v>0</v>
      </c>
      <c r="DI300" s="10"/>
      <c r="DJ300" s="10"/>
      <c r="DK300" s="131">
        <f>(COUNTIF($C300:$D300,$DJ$1))</f>
        <v>0</v>
      </c>
      <c r="DL300" s="131">
        <f>(COUNTIF($E300:$H300,$DJ$1))</f>
        <v>0</v>
      </c>
      <c r="DM300" s="10"/>
      <c r="DN300" s="10"/>
      <c r="DO300" s="131">
        <f>(COUNTIF($C300:$D300,$DN$1))</f>
        <v>0</v>
      </c>
      <c r="DP300" s="131">
        <f>(COUNTIF($E300:$H300,$DN$1))</f>
        <v>0</v>
      </c>
      <c r="DQ300" s="10"/>
      <c r="DR300" s="10"/>
      <c r="DS300" s="131">
        <f>(COUNTIF($C300:$D300,$DR$1))</f>
        <v>0</v>
      </c>
      <c r="DT300" s="131">
        <f>(COUNTIF($E300:$H300,$DR$1))</f>
        <v>0</v>
      </c>
      <c r="DU300" s="10"/>
      <c r="DV300" s="10"/>
      <c r="DW300" s="131">
        <f>(COUNTIF($C300:$D300,$DV$1))</f>
        <v>0</v>
      </c>
      <c r="DX300" s="131">
        <f>(COUNTIF($E300:$H300,$DV$1))</f>
        <v>0</v>
      </c>
      <c r="DY300" s="10"/>
      <c r="DZ300" s="10"/>
      <c r="EA300" s="131">
        <f>(COUNTIF($C300:$D300,$DZ$1))</f>
        <v>0</v>
      </c>
      <c r="EB300" s="131">
        <f>(COUNTIF($E300:$H300,$DZ$1))</f>
        <v>0</v>
      </c>
      <c r="EC300" s="10"/>
      <c r="ED300" s="10"/>
      <c r="EE300" s="131">
        <f>(COUNTIF($C300:$D300,$ED$1))</f>
        <v>0</v>
      </c>
      <c r="EF300" s="131">
        <f>(COUNTIF($E300:$H300,$ED$1))</f>
        <v>0</v>
      </c>
      <c r="EG300" s="10"/>
      <c r="EH300" s="10"/>
      <c r="EI300" s="131">
        <f>(COUNTIF($C300:$D300,$EH$1))</f>
        <v>0</v>
      </c>
      <c r="EJ300" s="131">
        <f>(COUNTIF($E300:$H300,$EH$1))</f>
        <v>0</v>
      </c>
      <c r="EK300" s="10"/>
      <c r="EL300" s="10"/>
      <c r="EM300" s="131">
        <f>(COUNTIF($C300:$D300,$EL$1))</f>
        <v>0</v>
      </c>
      <c r="EN300" s="131">
        <f>(COUNTIF($E300:$H300,$EL$1))</f>
        <v>0</v>
      </c>
      <c r="EO300" s="10"/>
      <c r="EP300" s="10"/>
      <c r="EQ300" s="131">
        <f>(COUNTIF($C300:$D300,$EP$1))</f>
        <v>0</v>
      </c>
      <c r="ER300" s="131">
        <f>(COUNTIF($E300:$H300,$EP$1))</f>
        <v>0</v>
      </c>
      <c r="ES300" s="10"/>
      <c r="ET300" s="10"/>
      <c r="EU300" s="131">
        <f>(COUNTIF($C300:$D300,$ET$1))</f>
        <v>0</v>
      </c>
      <c r="EV300" s="131">
        <f>(COUNTIF($E300:$H300,$ET$1))</f>
        <v>0</v>
      </c>
      <c r="EW300" s="10"/>
      <c r="EX300" s="10"/>
      <c r="EY300" s="131">
        <f>(COUNTIF($C300:$D300,$EX$1))</f>
        <v>0</v>
      </c>
      <c r="EZ300" s="131">
        <f>(COUNTIF($E300:$H300,$EX$1))</f>
        <v>0</v>
      </c>
      <c r="FA300" s="10"/>
      <c r="FB300" s="10"/>
      <c r="FC300" s="131">
        <f>(COUNTIF($C300:$D300,$FB$1))</f>
        <v>0</v>
      </c>
      <c r="FD300" s="131">
        <f>(COUNTIF($E300:$H300,$FB$1))</f>
        <v>0</v>
      </c>
      <c r="FE300" s="10"/>
      <c r="FF300" s="10"/>
      <c r="FG300" s="131">
        <f>(COUNTIF($C300:$D300,$FF$1))</f>
        <v>0</v>
      </c>
      <c r="FH300" s="131">
        <f>(COUNTIF($E300:$H300,$FF$1))</f>
        <v>0</v>
      </c>
      <c r="FI300" s="10"/>
      <c r="FJ300" s="10"/>
      <c r="FK300" s="131">
        <f>(COUNTIF($C300:$D300,$FJ$1))</f>
        <v>0</v>
      </c>
      <c r="FL300" s="131">
        <f>(COUNTIF($E300:$H300,$FJ$1))</f>
        <v>0</v>
      </c>
      <c r="FM300" s="10"/>
      <c r="FN300" s="10"/>
      <c r="FO300" s="131">
        <f>(COUNTIF($C300:$D300,$FN$1))</f>
        <v>0</v>
      </c>
      <c r="FP300" s="131">
        <f>(COUNTIF($E300:$H300,$FN$1))</f>
        <v>0</v>
      </c>
      <c r="FQ300" s="10"/>
      <c r="FR300" s="10"/>
      <c r="FS300" s="131">
        <f>(COUNTIF($C300:$D300,$FR$1))</f>
        <v>0</v>
      </c>
      <c r="FT300" s="131">
        <f>(COUNTIF($E300:$H300,$FR$1))</f>
        <v>0</v>
      </c>
      <c r="FU300" s="10"/>
      <c r="FV300" s="10"/>
      <c r="FW300" s="131">
        <f>(COUNTIF($C300:$D300,$FV$1))</f>
        <v>0</v>
      </c>
      <c r="FX300" s="131">
        <f>(COUNTIF($E300:$H300,$FV$1))</f>
        <v>0</v>
      </c>
      <c r="FY300" s="10"/>
      <c r="FZ300" s="10"/>
      <c r="GA300" s="131">
        <f>(COUNTIF($C300:$D300,$FZ$1))</f>
        <v>0</v>
      </c>
      <c r="GB300" s="131">
        <f>(COUNTIF($E300:$H300,$FZ$1))</f>
        <v>0</v>
      </c>
      <c r="GC300" s="10"/>
      <c r="GD300" s="10"/>
      <c r="GE300" s="131">
        <f>(COUNTIF($C300:$D300,$GD$1))</f>
        <v>0</v>
      </c>
      <c r="GF300" s="131">
        <f>(COUNTIF($E300:$H300,$GD$1))</f>
        <v>0</v>
      </c>
      <c r="GG300" s="10"/>
      <c r="GH300" s="10"/>
      <c r="GI300" s="131">
        <f>(COUNTIF($C300:$D300,$GH$1))</f>
        <v>0</v>
      </c>
      <c r="GJ300" s="131">
        <f>(COUNTIF($E300:$H300,$GH$1))</f>
        <v>0</v>
      </c>
      <c r="GK300" s="10"/>
      <c r="GL300" s="10"/>
      <c r="GM300" s="131">
        <f>(COUNTIF($C300:$D300,$GL$1))</f>
        <v>0</v>
      </c>
      <c r="GN300" s="131">
        <f>(COUNTIF($E300:$H300,$GL$1))</f>
        <v>0</v>
      </c>
      <c r="GO300" s="10"/>
      <c r="GP300" s="10"/>
      <c r="GQ300" s="131">
        <f>(COUNTIF($C300:$D300,$GP$1))</f>
        <v>1</v>
      </c>
      <c r="GR300" s="131">
        <f>(COUNTIF($E300:$H300,$GP$1))</f>
        <v>0</v>
      </c>
      <c r="GS300" s="10"/>
      <c r="GT300" s="10"/>
      <c r="GU300" s="131">
        <f>(COUNTIF($C300:$D300,$GT$1))</f>
        <v>0</v>
      </c>
      <c r="GV300" s="131">
        <f>(COUNTIF($E300:$H300,$GT$1))</f>
        <v>0</v>
      </c>
      <c r="GW300" s="10"/>
      <c r="GX300" s="10"/>
      <c r="GY300" s="131">
        <f>(COUNTIF($C300:$D300,$GX$1))</f>
        <v>0</v>
      </c>
      <c r="GZ300" s="131">
        <f>(COUNTIF($E300:$H300,$GX$1))</f>
        <v>0</v>
      </c>
      <c r="HA300" s="10"/>
      <c r="HB300" s="10"/>
      <c r="HC300" s="131">
        <f>(COUNTIF($C300:$D300,$HB$1))</f>
        <v>0</v>
      </c>
      <c r="HD300" s="131">
        <f>(COUNTIF($E300:$H300,$HB$1))</f>
        <v>0</v>
      </c>
      <c r="HE300" s="10"/>
      <c r="HF300" s="10"/>
      <c r="HG300" s="131">
        <f>(COUNTIF($C300:$D300,$HF$1))</f>
        <v>0</v>
      </c>
      <c r="HH300" s="131">
        <f>(COUNTIF($E300:$H300,$HF$1))</f>
        <v>0</v>
      </c>
      <c r="HI300" s="10"/>
      <c r="HJ300" s="10"/>
      <c r="HK300" s="131">
        <f>(COUNTIF($C300:$D300,$HJ$1))</f>
        <v>0</v>
      </c>
      <c r="HL300" s="131">
        <f>(COUNTIF($E300:$H300,$HJ$1))</f>
        <v>0</v>
      </c>
      <c r="HM300" s="10"/>
      <c r="HN300" s="10"/>
      <c r="HO300" s="131">
        <f>(COUNTIF($C300:$D300,$HN$1))</f>
        <v>0</v>
      </c>
      <c r="HP300" s="131">
        <f>(COUNTIF($E300:$H300,$HN$1))</f>
        <v>0</v>
      </c>
      <c r="HQ300" s="10"/>
      <c r="HR300" s="10"/>
      <c r="HS300" s="131">
        <f>(COUNTIF($C300:$D300,$HR$1))</f>
        <v>0</v>
      </c>
      <c r="HT300" s="131">
        <f>(COUNTIF($E300:$H300,$HR$1))</f>
        <v>0</v>
      </c>
      <c r="HU300" s="10"/>
      <c r="HV300" s="10"/>
      <c r="HW300" s="131">
        <f>(COUNTIF($C300:$D300,$HV$1))</f>
        <v>0</v>
      </c>
      <c r="HX300" s="131">
        <f>(COUNTIF($E300:$H300,$HV$1))</f>
        <v>0</v>
      </c>
      <c r="HY300" s="10"/>
      <c r="HZ300" s="10"/>
      <c r="IA300" s="131">
        <f>(COUNTIF($C300:$D300,$HZ$1))</f>
        <v>0</v>
      </c>
      <c r="IB300" s="131">
        <f>(COUNTIF($E300:$H300,$HZ$1))</f>
        <v>0</v>
      </c>
      <c r="IC300" s="10"/>
      <c r="ID300" s="10"/>
      <c r="IE300" s="131">
        <f>(COUNTIF($C300:$D300,$ID$1))</f>
        <v>0</v>
      </c>
      <c r="IF300" s="131">
        <f>(COUNTIF($E300:$H300,$ID$1))</f>
        <v>0</v>
      </c>
      <c r="IG300" s="10"/>
      <c r="IH300" s="10"/>
      <c r="II300" s="131">
        <f>(COUNTIF($C300:$D300,$IH$1))</f>
        <v>0</v>
      </c>
      <c r="IJ300" s="131">
        <f>(COUNTIF($E300:$H300,$IH$1))</f>
        <v>0</v>
      </c>
      <c r="IK300" s="10"/>
      <c r="IL300" s="10"/>
      <c r="IM300" s="131">
        <f>(COUNTIF($C300:$D300,$IL$1))</f>
        <v>0</v>
      </c>
      <c r="IN300" s="131">
        <f>(COUNTIF($E300:$H300,$IL$1))</f>
        <v>0</v>
      </c>
      <c r="IO300" s="10"/>
      <c r="IP300" s="10"/>
      <c r="IQ300" s="131">
        <f>(COUNTIF($C300:$D300,$IP$1))</f>
        <v>0</v>
      </c>
      <c r="IR300" s="131">
        <f>(COUNTIF($E300:$H300,$IP$1))</f>
        <v>0</v>
      </c>
      <c r="IS300" s="10"/>
      <c r="IT300" s="10"/>
      <c r="IU300" s="131">
        <f>(COUNTIF($C300:$D300,$IT$1))</f>
        <v>0</v>
      </c>
      <c r="IV300" s="131">
        <f>(COUNTIF($E300:$H300,$IT$1))</f>
        <v>0</v>
      </c>
      <c r="IW300" s="10"/>
      <c r="IX300" s="10"/>
      <c r="IY300" s="131">
        <f>(COUNTIF($C300:$D300,$IX$1))</f>
        <v>0</v>
      </c>
      <c r="IZ300" s="131">
        <f>(COUNTIF($E300:$H300,$IX$1))</f>
        <v>0</v>
      </c>
      <c r="JA300" s="10"/>
      <c r="JB300" s="10"/>
      <c r="JC300" s="131">
        <f>(COUNTIF($C300:$D300,$JB$1))</f>
        <v>0</v>
      </c>
      <c r="JD300" s="131">
        <f>(COUNTIF($E300:$H300,$JB$1))</f>
        <v>0</v>
      </c>
      <c r="JE300" s="10"/>
      <c r="JF300" s="10"/>
      <c r="JG300" s="131">
        <f>(COUNTIF($C300:$D300,$JF$1))</f>
        <v>0</v>
      </c>
      <c r="JH300" s="131">
        <f>(COUNTIF($E300:$H300,$JF$1))</f>
        <v>0</v>
      </c>
      <c r="JI300" s="10"/>
      <c r="JJ300" s="10"/>
      <c r="JK300" s="131">
        <f>(COUNTIF($C300:$D300,$JJ$1))</f>
        <v>0</v>
      </c>
      <c r="JL300" s="131">
        <f>(COUNTIF($E300:$H300,$JJ$1))</f>
        <v>0</v>
      </c>
      <c r="JM300" s="10"/>
      <c r="JN300" s="10"/>
      <c r="JO300" s="131">
        <f>(COUNTIF($C300:$D300,$JN$1))</f>
        <v>0</v>
      </c>
      <c r="JP300" s="131">
        <f>(COUNTIF($E300:$H300,$JN$1))</f>
        <v>0</v>
      </c>
      <c r="JQ300" s="10"/>
      <c r="JR300" s="10"/>
      <c r="JS300" s="131">
        <f>(COUNTIF($C300:$D300,$JR$1))</f>
        <v>0</v>
      </c>
      <c r="JT300" s="131">
        <f>(COUNTIF($E300:$H300,$JR$1))</f>
        <v>0</v>
      </c>
      <c r="JU300" s="10"/>
      <c r="JV300" s="10"/>
      <c r="JW300" s="131">
        <f>(COUNTIF($C300:$D300,$JV$1))</f>
        <v>0</v>
      </c>
      <c r="JX300" s="131">
        <f>(COUNTIF($E300:$H300,$JV$1))</f>
        <v>0</v>
      </c>
      <c r="JY300" s="10"/>
      <c r="JZ300" s="10"/>
      <c r="KA300" s="131">
        <f>(COUNTIF($C300:$D300,$JZ$1))</f>
        <v>0</v>
      </c>
      <c r="KB300" s="131">
        <f>(COUNTIF($E300:$H300,$JZ$1))</f>
        <v>0</v>
      </c>
      <c r="KC300" s="10"/>
      <c r="KD300" s="10"/>
      <c r="KE300" s="131">
        <f>(COUNTIF($C300:$D300,$KD$1))</f>
        <v>0</v>
      </c>
      <c r="KF300" s="131">
        <f>(COUNTIF($E300:$H300,$KD$1))</f>
        <v>0</v>
      </c>
      <c r="KG300" s="10"/>
      <c r="KH300" s="10"/>
      <c r="KI300" s="131">
        <f>(COUNTIF($C300:$D300,$KH$1))</f>
        <v>1</v>
      </c>
      <c r="KJ300" s="131">
        <f>(COUNTIF($E300:$H300,$KH$1))</f>
        <v>4</v>
      </c>
      <c r="KK300" s="10"/>
      <c r="KL300" s="10"/>
      <c r="KM300" s="131">
        <f>(COUNTIF($C300:$D300,$KL$1))</f>
        <v>0</v>
      </c>
      <c r="KN300" s="131">
        <f>(COUNTIF($E300:$H300,$KL$1))</f>
        <v>0</v>
      </c>
      <c r="KO300" s="10"/>
      <c r="KP300" s="10"/>
      <c r="KQ300" s="131">
        <f>(COUNTIF($C300:$D300,$KP$1))</f>
        <v>0</v>
      </c>
      <c r="KR300" s="131">
        <f>(COUNTIF($E300:$H300,$KP$1))</f>
        <v>0</v>
      </c>
      <c r="KS300" s="10"/>
      <c r="KT300" s="10"/>
      <c r="KU300" s="131">
        <f>(COUNTIF($C300:$D300,$KT$1))</f>
        <v>0</v>
      </c>
      <c r="KV300" s="131">
        <f>(COUNTIF($E300:$H300,$KT$1))</f>
        <v>0</v>
      </c>
      <c r="KW300" s="10"/>
      <c r="KX300" s="10"/>
      <c r="KY300" s="131">
        <f>(COUNTIF($C300:$D300,$KX$1))</f>
        <v>0</v>
      </c>
      <c r="KZ300" s="131">
        <f>(COUNTIF($E300:$H300,$KX$1))</f>
        <v>0</v>
      </c>
      <c r="LA300" s="10"/>
      <c r="LB300" s="10"/>
      <c r="LC300" s="131">
        <f>(COUNTIF($C300:$D300,$LB$1))</f>
        <v>0</v>
      </c>
      <c r="LD300" s="131">
        <f>(COUNTIF($E300:$H300,$LB$1))</f>
        <v>0</v>
      </c>
      <c r="LE300" s="10"/>
      <c r="LF300" s="10"/>
      <c r="LG300" s="131">
        <f>(COUNTIF($C300:$D300,$NN$1))</f>
        <v>0</v>
      </c>
      <c r="LH300" s="131">
        <f>(COUNTIF($E300:$H300,$NN$1))</f>
        <v>0</v>
      </c>
      <c r="LI300" s="10"/>
      <c r="LJ300" s="10"/>
      <c r="LK300" s="131">
        <f>(COUNTIF($C300:$D300,$NN$1))</f>
        <v>0</v>
      </c>
      <c r="LL300" s="131">
        <f>(COUNTIF($E300:$H300,$NN$1))</f>
        <v>0</v>
      </c>
      <c r="LM300" s="10"/>
      <c r="LN300" s="10"/>
      <c r="LO300" s="131">
        <f>(COUNTIF($C300:$D300,$NN$1))</f>
        <v>0</v>
      </c>
      <c r="LP300" s="131">
        <f>(COUNTIF($E300:$H300,$NN$1))</f>
        <v>0</v>
      </c>
      <c r="LQ300" s="10"/>
      <c r="LR300" s="10"/>
      <c r="LS300" s="131">
        <f>(COUNTIF($C300:$D300,$NN$1))</f>
        <v>0</v>
      </c>
      <c r="LT300" s="131">
        <f>(COUNTIF($E300:$H300,$NN$1))</f>
        <v>0</v>
      </c>
      <c r="LU300" s="10"/>
      <c r="LV300" s="10"/>
      <c r="LW300" s="131">
        <f>(COUNTIF($C300:$D300,$NN$1))</f>
        <v>0</v>
      </c>
      <c r="LX300" s="131">
        <f>(COUNTIF($E300:$H300,$NN$1))</f>
        <v>0</v>
      </c>
      <c r="LY300" s="10"/>
      <c r="LZ300" s="10"/>
      <c r="MA300" s="131">
        <f>(COUNTIF($C300:$D300,$NN$1))</f>
        <v>0</v>
      </c>
      <c r="MB300" s="131">
        <f>(COUNTIF($E300:$H300,$NN$1))</f>
        <v>0</v>
      </c>
      <c r="MC300" s="10"/>
      <c r="MD300" s="10"/>
      <c r="ME300" s="131">
        <f>(COUNTIF($C300:$D300,$NN$1))</f>
        <v>0</v>
      </c>
      <c r="MF300" s="131">
        <f>(COUNTIF($E300:$H300,$NN$1))</f>
        <v>0</v>
      </c>
      <c r="MG300" s="10"/>
      <c r="MH300" s="10"/>
      <c r="MI300" s="131">
        <f>(COUNTIF($C300:$D300,$NN$1))</f>
        <v>0</v>
      </c>
      <c r="MJ300" s="131">
        <f>(COUNTIF($E300:$H300,$NN$1))</f>
        <v>0</v>
      </c>
      <c r="MK300" s="10"/>
      <c r="ML300" s="10"/>
      <c r="MM300" s="131">
        <f>(COUNTIF($C300:$D300,$NN$1))</f>
        <v>0</v>
      </c>
      <c r="MN300" s="131">
        <f>(COUNTIF($E300:$H300,$NN$1))</f>
        <v>0</v>
      </c>
      <c r="MO300" s="10"/>
      <c r="MP300" s="10"/>
      <c r="MQ300" s="131">
        <f>(COUNTIF($C300:$D300,$NN$1))</f>
        <v>0</v>
      </c>
      <c r="MR300" s="131">
        <f>(COUNTIF($E300:$H300,$NN$1))</f>
        <v>0</v>
      </c>
      <c r="MS300" s="10"/>
      <c r="MT300" s="10"/>
      <c r="MU300" s="131">
        <f>(COUNTIF($C300:$D300,$NN$1))</f>
        <v>0</v>
      </c>
      <c r="MV300" s="131">
        <f>(COUNTIF($E300:$H300,$NN$1))</f>
        <v>0</v>
      </c>
      <c r="MW300" s="10"/>
      <c r="MX300" s="10"/>
      <c r="MY300" s="131">
        <f>(COUNTIF($C300:$D300,$NN$1))</f>
        <v>0</v>
      </c>
      <c r="MZ300" s="131">
        <f>(COUNTIF($E300:$H300,$NN$1))</f>
        <v>0</v>
      </c>
      <c r="NA300" s="10"/>
      <c r="NB300" s="10"/>
      <c r="NC300" s="131">
        <f>(COUNTIF($C300:$D300,$NN$1))</f>
        <v>0</v>
      </c>
      <c r="ND300" s="131">
        <f>(COUNTIF($E300:$H300,$NN$1))</f>
        <v>0</v>
      </c>
      <c r="NE300" s="10"/>
      <c r="NF300" s="10"/>
      <c r="NG300" s="131">
        <f>(COUNTIF($C300:$D300,$NN$1))</f>
        <v>0</v>
      </c>
      <c r="NH300" s="131">
        <f>(COUNTIF($E300:$H300,$NN$1))</f>
        <v>0</v>
      </c>
      <c r="NI300" s="10"/>
      <c r="NJ300" s="10"/>
      <c r="NK300" s="131">
        <f>(COUNTIF($C300:$D300,$NN$1))</f>
        <v>0</v>
      </c>
      <c r="NL300" s="131">
        <f>(COUNTIF($E300:$H300,$NN$1))</f>
        <v>0</v>
      </c>
      <c r="NM300" s="10"/>
      <c r="NN300" s="10"/>
      <c r="NO300" s="131">
        <f>(COUNTIF($C300:$D300,$NN$1))</f>
        <v>0</v>
      </c>
      <c r="NP300" s="131">
        <f>(COUNTIF($E300:$H300,$NN$1))</f>
        <v>0</v>
      </c>
      <c r="NQ300" s="10"/>
      <c r="NR300" s="10"/>
      <c r="NS300" s="10"/>
      <c r="NT300" s="134">
        <f t="shared" si="1870"/>
        <v>0</v>
      </c>
      <c r="NU300" s="134">
        <f t="shared" si="1871"/>
        <v>0</v>
      </c>
      <c r="NV300" s="134">
        <f t="shared" si="1872"/>
        <v>0</v>
      </c>
      <c r="NW300" s="134">
        <f t="shared" si="1873"/>
        <v>0</v>
      </c>
      <c r="NX300" s="129"/>
      <c r="NY300" s="136">
        <f t="shared" si="1580"/>
        <v>0</v>
      </c>
      <c r="NZ300" s="136">
        <f t="shared" si="1581"/>
        <v>2</v>
      </c>
      <c r="OA300" s="136">
        <f t="shared" si="1582"/>
        <v>4</v>
      </c>
      <c r="OB300" s="136">
        <f t="shared" si="1583"/>
        <v>0</v>
      </c>
    </row>
    <row r="301" spans="1:392" s="28" customFormat="1" ht="20.25" customHeight="1">
      <c r="A301" s="2">
        <v>2</v>
      </c>
      <c r="B301" s="2" t="s">
        <v>2</v>
      </c>
      <c r="C301" s="94" t="s">
        <v>225</v>
      </c>
      <c r="D301" s="78" t="s">
        <v>294</v>
      </c>
      <c r="E301" s="13" t="s">
        <v>294</v>
      </c>
      <c r="F301" s="13" t="s">
        <v>294</v>
      </c>
      <c r="G301" s="13" t="s">
        <v>294</v>
      </c>
      <c r="H301" s="13" t="s">
        <v>294</v>
      </c>
      <c r="I301" s="92"/>
      <c r="J301" s="92"/>
      <c r="K301">
        <v>6</v>
      </c>
      <c r="L301"/>
      <c r="M301" s="10"/>
      <c r="N301" s="10">
        <v>2</v>
      </c>
      <c r="O301" s="10">
        <v>4</v>
      </c>
      <c r="P301" s="10"/>
      <c r="Q301" s="10"/>
      <c r="R301" s="10"/>
      <c r="S301" s="131">
        <f t="shared" si="1875"/>
        <v>0</v>
      </c>
      <c r="T301" s="131">
        <f t="shared" si="1876"/>
        <v>0</v>
      </c>
      <c r="U301" s="10"/>
      <c r="V301" s="10"/>
      <c r="W301" s="131">
        <f>(COUNTIF($C301:$D301,$V$1))</f>
        <v>0</v>
      </c>
      <c r="X301" s="131">
        <f>(COUNTIF($E301:$H301,$V$1))</f>
        <v>0</v>
      </c>
      <c r="Y301" s="10"/>
      <c r="Z301" s="10"/>
      <c r="AA301" s="131">
        <f>(COUNTIF($C301:$D301,$Z$1))</f>
        <v>0</v>
      </c>
      <c r="AB301" s="131">
        <f>(COUNTIF($E301:$H301,$Z$1))</f>
        <v>0</v>
      </c>
      <c r="AC301" s="10"/>
      <c r="AD301" s="10"/>
      <c r="AE301" s="131">
        <f>(COUNTIF($C301:$D301,$AD$1))</f>
        <v>0</v>
      </c>
      <c r="AF301" s="131">
        <f>(COUNTIF($E301:$H301,$AD$1))</f>
        <v>0</v>
      </c>
      <c r="AG301" s="10"/>
      <c r="AH301" s="10"/>
      <c r="AI301" s="131">
        <f>(COUNTIF($C301:$D301,$AH$1))</f>
        <v>0</v>
      </c>
      <c r="AJ301" s="131">
        <f>(COUNTIF($E301:$H301,$AH$1))</f>
        <v>0</v>
      </c>
      <c r="AK301" s="10"/>
      <c r="AL301" s="10"/>
      <c r="AM301" s="131">
        <f>(COUNTIF($C301:$D301,$AL$1))</f>
        <v>0</v>
      </c>
      <c r="AN301" s="131">
        <f>(COUNTIF($E301:$H301,$AL$1))</f>
        <v>0</v>
      </c>
      <c r="AO301" s="10"/>
      <c r="AP301" s="10"/>
      <c r="AQ301" s="131">
        <f>(COUNTIF($C301:$D301,$AP$1))</f>
        <v>0</v>
      </c>
      <c r="AR301" s="131">
        <f>(COUNTIF($E301:$H301,$AP$1))</f>
        <v>0</v>
      </c>
      <c r="AS301" s="10"/>
      <c r="AT301" s="10"/>
      <c r="AU301" s="131">
        <f>(COUNTIF($C301:$D301,$AT$1))</f>
        <v>0</v>
      </c>
      <c r="AV301" s="131">
        <f>(COUNTIF($E301:$H301,$AT$1))</f>
        <v>0</v>
      </c>
      <c r="AW301" s="10"/>
      <c r="AX301" s="10"/>
      <c r="AY301" s="131">
        <f>(COUNTIF($C301:$D301,$AX$1))</f>
        <v>0</v>
      </c>
      <c r="AZ301" s="131">
        <f>(COUNTIF($E301:$H301,$AX$1))</f>
        <v>0</v>
      </c>
      <c r="BA301" s="10"/>
      <c r="BB301" s="10"/>
      <c r="BC301" s="131">
        <f>(COUNTIF($C301:$D301,$BB$1))</f>
        <v>0</v>
      </c>
      <c r="BD301" s="131">
        <f>(COUNTIF($E301:$H301,$BB$1))</f>
        <v>0</v>
      </c>
      <c r="BE301" s="10"/>
      <c r="BF301" s="10"/>
      <c r="BG301" s="131">
        <f>(COUNTIF($C301:$D301,$BF$1))</f>
        <v>0</v>
      </c>
      <c r="BH301" s="131">
        <f>(COUNTIF($E301:$H301,$BF$1))</f>
        <v>0</v>
      </c>
      <c r="BI301" s="10"/>
      <c r="BJ301" s="10"/>
      <c r="BK301" s="131">
        <f>(COUNTIF($C301:$D301,$BJ$1))</f>
        <v>0</v>
      </c>
      <c r="BL301" s="131">
        <f>(COUNTIF($E301:$H301,$BJ$1))</f>
        <v>0</v>
      </c>
      <c r="BM301" s="10"/>
      <c r="BN301" s="10"/>
      <c r="BO301" s="131">
        <f>(COUNTIF($C301:$D301,$BN$1))</f>
        <v>0</v>
      </c>
      <c r="BP301" s="131">
        <f>(COUNTIF($E301:$H301,$BN$1))</f>
        <v>0</v>
      </c>
      <c r="BQ301" s="10"/>
      <c r="BR301" s="10"/>
      <c r="BS301" s="131">
        <f>(COUNTIF($C301:$D301,$BR$1))</f>
        <v>0</v>
      </c>
      <c r="BT301" s="131">
        <f>(COUNTIF($E301:$H301,$BR$1))</f>
        <v>0</v>
      </c>
      <c r="BU301" s="10"/>
      <c r="BV301" s="10"/>
      <c r="BW301" s="131">
        <f>(COUNTIF($C301:$D301,$BV$1))</f>
        <v>0</v>
      </c>
      <c r="BX301" s="131">
        <f>(COUNTIF($E301:$H301,$BV$1))</f>
        <v>0</v>
      </c>
      <c r="BY301" s="10"/>
      <c r="BZ301" s="10"/>
      <c r="CA301" s="131">
        <f>(COUNTIF($C301:$D301,$BZ$1))</f>
        <v>0</v>
      </c>
      <c r="CB301" s="131">
        <f>(COUNTIF($E301:$H301,$BZ$1))</f>
        <v>0</v>
      </c>
      <c r="CC301" s="10"/>
      <c r="CD301" s="10"/>
      <c r="CE301" s="131">
        <f>(COUNTIF($C301:$D301,$CD$1))</f>
        <v>0</v>
      </c>
      <c r="CF301" s="131">
        <f>(COUNTIF($E301:$H301,$CD$1))</f>
        <v>0</v>
      </c>
      <c r="CG301" s="10"/>
      <c r="CH301" s="10"/>
      <c r="CI301" s="131">
        <f>(COUNTIF($C301:$D301,$CH$1))</f>
        <v>0</v>
      </c>
      <c r="CJ301" s="131">
        <f>(COUNTIF($E301:$H301,$CH$1))</f>
        <v>0</v>
      </c>
      <c r="CK301" s="10"/>
      <c r="CL301" s="10"/>
      <c r="CM301" s="131">
        <f>(COUNTIF($C301:$D301,$CL$1))</f>
        <v>0</v>
      </c>
      <c r="CN301" s="131">
        <f>(COUNTIF($E301:$H301,$CL$1))</f>
        <v>0</v>
      </c>
      <c r="CO301" s="10"/>
      <c r="CP301" s="10"/>
      <c r="CQ301" s="131">
        <f>(COUNTIF($C301:$D301,$CP$1))</f>
        <v>0</v>
      </c>
      <c r="CR301" s="131">
        <f>(COUNTIF($E301:$H301,$CP$1))</f>
        <v>0</v>
      </c>
      <c r="CS301" s="10"/>
      <c r="CT301" s="10"/>
      <c r="CU301" s="131">
        <f>(COUNTIF($C301:$D301,$CT$1))</f>
        <v>0</v>
      </c>
      <c r="CV301" s="131">
        <f>(COUNTIF($E301:$H301,$CT$1))</f>
        <v>0</v>
      </c>
      <c r="CW301" s="10"/>
      <c r="CX301" s="10"/>
      <c r="CY301" s="131">
        <f>(COUNTIF($C301:$D301,$CX$1))</f>
        <v>0</v>
      </c>
      <c r="CZ301" s="131">
        <f>(COUNTIF($E301:$H301,$CX$1))</f>
        <v>0</v>
      </c>
      <c r="DA301" s="10"/>
      <c r="DB301" s="10"/>
      <c r="DC301" s="131">
        <f>(COUNTIF($C301:$D301,$DB$1))</f>
        <v>0</v>
      </c>
      <c r="DD301" s="131">
        <f>(COUNTIF($E301:$H301,$DB$1))</f>
        <v>0</v>
      </c>
      <c r="DE301" s="10"/>
      <c r="DF301" s="10"/>
      <c r="DG301" s="131">
        <f>(COUNTIF($C301:$D301,$DF$1))</f>
        <v>0</v>
      </c>
      <c r="DH301" s="131">
        <f>(COUNTIF($E301:$H301,$DF$1))</f>
        <v>0</v>
      </c>
      <c r="DI301" s="10"/>
      <c r="DJ301" s="10"/>
      <c r="DK301" s="131">
        <f>(COUNTIF($C301:$D301,$DJ$1))</f>
        <v>0</v>
      </c>
      <c r="DL301" s="131">
        <f>(COUNTIF($E301:$H301,$DJ$1))</f>
        <v>0</v>
      </c>
      <c r="DM301" s="10"/>
      <c r="DN301" s="10"/>
      <c r="DO301" s="131">
        <f>(COUNTIF($C301:$D301,$DN$1))</f>
        <v>0</v>
      </c>
      <c r="DP301" s="131">
        <f>(COUNTIF($E301:$H301,$DN$1))</f>
        <v>0</v>
      </c>
      <c r="DQ301" s="10"/>
      <c r="DR301" s="10"/>
      <c r="DS301" s="131">
        <f>(COUNTIF($C301:$D301,$DR$1))</f>
        <v>0</v>
      </c>
      <c r="DT301" s="131">
        <f>(COUNTIF($E301:$H301,$DR$1))</f>
        <v>0</v>
      </c>
      <c r="DU301" s="10"/>
      <c r="DV301" s="10"/>
      <c r="DW301" s="131">
        <f>(COUNTIF($C301:$D301,$DV$1))</f>
        <v>0</v>
      </c>
      <c r="DX301" s="131">
        <f>(COUNTIF($E301:$H301,$DV$1))</f>
        <v>0</v>
      </c>
      <c r="DY301" s="10"/>
      <c r="DZ301" s="10"/>
      <c r="EA301" s="131">
        <f>(COUNTIF($C301:$D301,$DZ$1))</f>
        <v>0</v>
      </c>
      <c r="EB301" s="131">
        <f>(COUNTIF($E301:$H301,$DZ$1))</f>
        <v>0</v>
      </c>
      <c r="EC301" s="10"/>
      <c r="ED301" s="10"/>
      <c r="EE301" s="131">
        <f>(COUNTIF($C301:$D301,$ED$1))</f>
        <v>0</v>
      </c>
      <c r="EF301" s="131">
        <f>(COUNTIF($E301:$H301,$ED$1))</f>
        <v>0</v>
      </c>
      <c r="EG301" s="10"/>
      <c r="EH301" s="10"/>
      <c r="EI301" s="131">
        <f>(COUNTIF($C301:$D301,$EH$1))</f>
        <v>0</v>
      </c>
      <c r="EJ301" s="131">
        <f>(COUNTIF($E301:$H301,$EH$1))</f>
        <v>0</v>
      </c>
      <c r="EK301" s="10"/>
      <c r="EL301" s="10"/>
      <c r="EM301" s="131">
        <f>(COUNTIF($C301:$D301,$EL$1))</f>
        <v>0</v>
      </c>
      <c r="EN301" s="131">
        <f>(COUNTIF($E301:$H301,$EL$1))</f>
        <v>0</v>
      </c>
      <c r="EO301" s="10"/>
      <c r="EP301" s="10"/>
      <c r="EQ301" s="131">
        <f>(COUNTIF($C301:$D301,$EP$1))</f>
        <v>0</v>
      </c>
      <c r="ER301" s="131">
        <f>(COUNTIF($E301:$H301,$EP$1))</f>
        <v>0</v>
      </c>
      <c r="ES301" s="10"/>
      <c r="ET301" s="10"/>
      <c r="EU301" s="131">
        <f>(COUNTIF($C301:$D301,$ET$1))</f>
        <v>0</v>
      </c>
      <c r="EV301" s="131">
        <f>(COUNTIF($E301:$H301,$ET$1))</f>
        <v>0</v>
      </c>
      <c r="EW301" s="10"/>
      <c r="EX301" s="10"/>
      <c r="EY301" s="131">
        <f>(COUNTIF($C301:$D301,$EX$1))</f>
        <v>0</v>
      </c>
      <c r="EZ301" s="131">
        <f>(COUNTIF($E301:$H301,$EX$1))</f>
        <v>0</v>
      </c>
      <c r="FA301" s="10"/>
      <c r="FB301" s="10"/>
      <c r="FC301" s="131">
        <f>(COUNTIF($C301:$D301,$FB$1))</f>
        <v>0</v>
      </c>
      <c r="FD301" s="131">
        <f>(COUNTIF($E301:$H301,$FB$1))</f>
        <v>0</v>
      </c>
      <c r="FE301" s="10"/>
      <c r="FF301" s="10"/>
      <c r="FG301" s="131">
        <f>(COUNTIF($C301:$D301,$FF$1))</f>
        <v>0</v>
      </c>
      <c r="FH301" s="131">
        <f>(COUNTIF($E301:$H301,$FF$1))</f>
        <v>0</v>
      </c>
      <c r="FI301" s="10"/>
      <c r="FJ301" s="10"/>
      <c r="FK301" s="131">
        <f>(COUNTIF($C301:$D301,$FJ$1))</f>
        <v>0</v>
      </c>
      <c r="FL301" s="131">
        <f>(COUNTIF($E301:$H301,$FJ$1))</f>
        <v>0</v>
      </c>
      <c r="FM301" s="10"/>
      <c r="FN301" s="10"/>
      <c r="FO301" s="131">
        <f>(COUNTIF($C301:$D301,$FN$1))</f>
        <v>0</v>
      </c>
      <c r="FP301" s="131">
        <f>(COUNTIF($E301:$H301,$FN$1))</f>
        <v>0</v>
      </c>
      <c r="FQ301" s="10"/>
      <c r="FR301" s="10"/>
      <c r="FS301" s="131">
        <f>(COUNTIF($C301:$D301,$FR$1))</f>
        <v>0</v>
      </c>
      <c r="FT301" s="131">
        <f>(COUNTIF($E301:$H301,$FR$1))</f>
        <v>0</v>
      </c>
      <c r="FU301" s="10"/>
      <c r="FV301" s="10"/>
      <c r="FW301" s="131">
        <f>(COUNTIF($C301:$D301,$FV$1))</f>
        <v>0</v>
      </c>
      <c r="FX301" s="131">
        <f>(COUNTIF($E301:$H301,$FV$1))</f>
        <v>0</v>
      </c>
      <c r="FY301" s="10"/>
      <c r="FZ301" s="10"/>
      <c r="GA301" s="131">
        <f>(COUNTIF($C301:$D301,$FZ$1))</f>
        <v>0</v>
      </c>
      <c r="GB301" s="131">
        <f>(COUNTIF($E301:$H301,$FZ$1))</f>
        <v>0</v>
      </c>
      <c r="GC301" s="10"/>
      <c r="GD301" s="10"/>
      <c r="GE301" s="131">
        <f>(COUNTIF($C301:$D301,$GD$1))</f>
        <v>0</v>
      </c>
      <c r="GF301" s="131">
        <f>(COUNTIF($E301:$H301,$GD$1))</f>
        <v>0</v>
      </c>
      <c r="GG301" s="10"/>
      <c r="GH301" s="10"/>
      <c r="GI301" s="131">
        <f>(COUNTIF($C301:$D301,$GH$1))</f>
        <v>0</v>
      </c>
      <c r="GJ301" s="131">
        <f>(COUNTIF($E301:$H301,$GH$1))</f>
        <v>0</v>
      </c>
      <c r="GK301" s="10"/>
      <c r="GL301" s="10"/>
      <c r="GM301" s="131">
        <f>(COUNTIF($C301:$D301,$GL$1))</f>
        <v>0</v>
      </c>
      <c r="GN301" s="131">
        <f>(COUNTIF($E301:$H301,$GL$1))</f>
        <v>0</v>
      </c>
      <c r="GO301" s="10"/>
      <c r="GP301" s="10"/>
      <c r="GQ301" s="131">
        <f>(COUNTIF($C301:$D301,$GP$1))</f>
        <v>0</v>
      </c>
      <c r="GR301" s="131">
        <f>(COUNTIF($E301:$H301,$GP$1))</f>
        <v>0</v>
      </c>
      <c r="GS301" s="10"/>
      <c r="GT301" s="10"/>
      <c r="GU301" s="131">
        <f>(COUNTIF($C301:$D301,$GT$1))</f>
        <v>0</v>
      </c>
      <c r="GV301" s="131">
        <f>(COUNTIF($E301:$H301,$GT$1))</f>
        <v>0</v>
      </c>
      <c r="GW301" s="10"/>
      <c r="GX301" s="10"/>
      <c r="GY301" s="131">
        <f>(COUNTIF($C301:$D301,$GX$1))</f>
        <v>0</v>
      </c>
      <c r="GZ301" s="131">
        <f>(COUNTIF($E301:$H301,$GX$1))</f>
        <v>0</v>
      </c>
      <c r="HA301" s="10"/>
      <c r="HB301" s="10"/>
      <c r="HC301" s="131">
        <f>(COUNTIF($C301:$D301,$HB$1))</f>
        <v>0</v>
      </c>
      <c r="HD301" s="131">
        <f>(COUNTIF($E301:$H301,$HB$1))</f>
        <v>0</v>
      </c>
      <c r="HE301" s="10"/>
      <c r="HF301" s="10"/>
      <c r="HG301" s="131">
        <f>(COUNTIF($C301:$D301,$HF$1))</f>
        <v>0</v>
      </c>
      <c r="HH301" s="131">
        <f>(COUNTIF($E301:$H301,$HF$1))</f>
        <v>0</v>
      </c>
      <c r="HI301" s="10"/>
      <c r="HJ301" s="10"/>
      <c r="HK301" s="131">
        <f>(COUNTIF($C301:$D301,$HJ$1))</f>
        <v>0</v>
      </c>
      <c r="HL301" s="131">
        <f>(COUNTIF($E301:$H301,$HJ$1))</f>
        <v>0</v>
      </c>
      <c r="HM301" s="10"/>
      <c r="HN301" s="10"/>
      <c r="HO301" s="131">
        <f>(COUNTIF($C301:$D301,$HN$1))</f>
        <v>0</v>
      </c>
      <c r="HP301" s="131">
        <f>(COUNTIF($E301:$H301,$HN$1))</f>
        <v>0</v>
      </c>
      <c r="HQ301" s="10"/>
      <c r="HR301" s="10"/>
      <c r="HS301" s="131">
        <f>(COUNTIF($C301:$D301,$HR$1))</f>
        <v>0</v>
      </c>
      <c r="HT301" s="131">
        <f>(COUNTIF($E301:$H301,$HR$1))</f>
        <v>0</v>
      </c>
      <c r="HU301" s="10"/>
      <c r="HV301" s="10"/>
      <c r="HW301" s="131">
        <f>(COUNTIF($C301:$D301,$HV$1))</f>
        <v>0</v>
      </c>
      <c r="HX301" s="131">
        <f>(COUNTIF($E301:$H301,$HV$1))</f>
        <v>0</v>
      </c>
      <c r="HY301" s="10"/>
      <c r="HZ301" s="10"/>
      <c r="IA301" s="131">
        <f>(COUNTIF($C301:$D301,$HZ$1))</f>
        <v>0</v>
      </c>
      <c r="IB301" s="131">
        <f>(COUNTIF($E301:$H301,$HZ$1))</f>
        <v>0</v>
      </c>
      <c r="IC301" s="10"/>
      <c r="ID301" s="10"/>
      <c r="IE301" s="131">
        <f>(COUNTIF($C301:$D301,$ID$1))</f>
        <v>0</v>
      </c>
      <c r="IF301" s="131">
        <f>(COUNTIF($E301:$H301,$ID$1))</f>
        <v>0</v>
      </c>
      <c r="IG301" s="10"/>
      <c r="IH301" s="10"/>
      <c r="II301" s="131">
        <f>(COUNTIF($C301:$D301,$IH$1))</f>
        <v>0</v>
      </c>
      <c r="IJ301" s="131">
        <f>(COUNTIF($E301:$H301,$IH$1))</f>
        <v>0</v>
      </c>
      <c r="IK301" s="10"/>
      <c r="IL301" s="10"/>
      <c r="IM301" s="131">
        <f>(COUNTIF($C301:$D301,$IL$1))</f>
        <v>0</v>
      </c>
      <c r="IN301" s="131">
        <f>(COUNTIF($E301:$H301,$IL$1))</f>
        <v>0</v>
      </c>
      <c r="IO301" s="10"/>
      <c r="IP301" s="10"/>
      <c r="IQ301" s="131">
        <f>(COUNTIF($C301:$D301,$IP$1))</f>
        <v>0</v>
      </c>
      <c r="IR301" s="131">
        <f>(COUNTIF($E301:$H301,$IP$1))</f>
        <v>0</v>
      </c>
      <c r="IS301" s="10"/>
      <c r="IT301" s="10"/>
      <c r="IU301" s="131">
        <f>(COUNTIF($C301:$D301,$IT$1))</f>
        <v>0</v>
      </c>
      <c r="IV301" s="131">
        <f>(COUNTIF($E301:$H301,$IT$1))</f>
        <v>0</v>
      </c>
      <c r="IW301" s="10"/>
      <c r="IX301" s="10"/>
      <c r="IY301" s="131">
        <f>(COUNTIF($C301:$D301,$IX$1))</f>
        <v>0</v>
      </c>
      <c r="IZ301" s="131">
        <f>(COUNTIF($E301:$H301,$IX$1))</f>
        <v>0</v>
      </c>
      <c r="JA301" s="10"/>
      <c r="JB301" s="10"/>
      <c r="JC301" s="131">
        <f>(COUNTIF($C301:$D301,$JB$1))</f>
        <v>0</v>
      </c>
      <c r="JD301" s="131">
        <f>(COUNTIF($E301:$H301,$JB$1))</f>
        <v>0</v>
      </c>
      <c r="JE301" s="10"/>
      <c r="JF301" s="10"/>
      <c r="JG301" s="131">
        <f>(COUNTIF($C301:$D301,$JF$1))</f>
        <v>0</v>
      </c>
      <c r="JH301" s="131">
        <f>(COUNTIF($E301:$H301,$JF$1))</f>
        <v>0</v>
      </c>
      <c r="JI301" s="10"/>
      <c r="JJ301" s="10"/>
      <c r="JK301" s="131">
        <f>(COUNTIF($C301:$D301,$JJ$1))</f>
        <v>0</v>
      </c>
      <c r="JL301" s="131">
        <f>(COUNTIF($E301:$H301,$JJ$1))</f>
        <v>0</v>
      </c>
      <c r="JM301" s="10"/>
      <c r="JN301" s="10"/>
      <c r="JO301" s="131">
        <f>(COUNTIF($C301:$D301,$JN$1))</f>
        <v>0</v>
      </c>
      <c r="JP301" s="131">
        <f>(COUNTIF($E301:$H301,$JN$1))</f>
        <v>0</v>
      </c>
      <c r="JQ301" s="10"/>
      <c r="JR301" s="10"/>
      <c r="JS301" s="131">
        <f>(COUNTIF($C301:$D301,$JR$1))</f>
        <v>0</v>
      </c>
      <c r="JT301" s="131">
        <f>(COUNTIF($E301:$H301,$JR$1))</f>
        <v>0</v>
      </c>
      <c r="JU301" s="10"/>
      <c r="JV301" s="10"/>
      <c r="JW301" s="131">
        <f>(COUNTIF($C301:$D301,$JV$1))</f>
        <v>0</v>
      </c>
      <c r="JX301" s="131">
        <f>(COUNTIF($E301:$H301,$JV$1))</f>
        <v>0</v>
      </c>
      <c r="JY301" s="10"/>
      <c r="JZ301" s="10"/>
      <c r="KA301" s="131">
        <f>(COUNTIF($C301:$D301,$JZ$1))</f>
        <v>0</v>
      </c>
      <c r="KB301" s="131">
        <f>(COUNTIF($E301:$H301,$JZ$1))</f>
        <v>0</v>
      </c>
      <c r="KC301" s="10"/>
      <c r="KD301" s="10"/>
      <c r="KE301" s="131">
        <f>(COUNTIF($C301:$D301,$KD$1))</f>
        <v>1</v>
      </c>
      <c r="KF301" s="131">
        <f>(COUNTIF($E301:$H301,$KD$1))</f>
        <v>0</v>
      </c>
      <c r="KG301" s="10"/>
      <c r="KH301" s="10"/>
      <c r="KI301" s="131">
        <f>(COUNTIF($C301:$D301,$KH$1))</f>
        <v>1</v>
      </c>
      <c r="KJ301" s="131">
        <f>(COUNTIF($E301:$H301,$KH$1))</f>
        <v>4</v>
      </c>
      <c r="KK301" s="10"/>
      <c r="KL301" s="10"/>
      <c r="KM301" s="131">
        <f>(COUNTIF($C301:$D301,$KL$1))</f>
        <v>0</v>
      </c>
      <c r="KN301" s="131">
        <f>(COUNTIF($E301:$H301,$KL$1))</f>
        <v>0</v>
      </c>
      <c r="KO301" s="10"/>
      <c r="KP301" s="10"/>
      <c r="KQ301" s="131">
        <f>(COUNTIF($C301:$D301,$KP$1))</f>
        <v>0</v>
      </c>
      <c r="KR301" s="131">
        <f>(COUNTIF($E301:$H301,$KP$1))</f>
        <v>0</v>
      </c>
      <c r="KS301" s="10"/>
      <c r="KT301" s="10"/>
      <c r="KU301" s="131">
        <f>(COUNTIF($C301:$D301,$KT$1))</f>
        <v>0</v>
      </c>
      <c r="KV301" s="131">
        <f>(COUNTIF($E301:$H301,$KT$1))</f>
        <v>0</v>
      </c>
      <c r="KW301" s="10"/>
      <c r="KX301" s="10"/>
      <c r="KY301" s="131">
        <f>(COUNTIF($C301:$D301,$KX$1))</f>
        <v>0</v>
      </c>
      <c r="KZ301" s="131">
        <f>(COUNTIF($E301:$H301,$KX$1))</f>
        <v>0</v>
      </c>
      <c r="LA301" s="10"/>
      <c r="LB301" s="10"/>
      <c r="LC301" s="131">
        <f>(COUNTIF($C301:$D301,$LB$1))</f>
        <v>0</v>
      </c>
      <c r="LD301" s="131">
        <f>(COUNTIF($E301:$H301,$LB$1))</f>
        <v>0</v>
      </c>
      <c r="LE301" s="10"/>
      <c r="LF301" s="10"/>
      <c r="LG301" s="131">
        <f>(COUNTIF($C301:$D301,$NN$1))</f>
        <v>0</v>
      </c>
      <c r="LH301" s="131">
        <f>(COUNTIF($E301:$H301,$NN$1))</f>
        <v>0</v>
      </c>
      <c r="LI301" s="10"/>
      <c r="LJ301" s="10"/>
      <c r="LK301" s="131">
        <f>(COUNTIF($C301:$D301,$NN$1))</f>
        <v>0</v>
      </c>
      <c r="LL301" s="131">
        <f>(COUNTIF($E301:$H301,$NN$1))</f>
        <v>0</v>
      </c>
      <c r="LM301" s="10"/>
      <c r="LN301" s="10"/>
      <c r="LO301" s="131">
        <f>(COUNTIF($C301:$D301,$NN$1))</f>
        <v>0</v>
      </c>
      <c r="LP301" s="131">
        <f>(COUNTIF($E301:$H301,$NN$1))</f>
        <v>0</v>
      </c>
      <c r="LQ301" s="10"/>
      <c r="LR301" s="10"/>
      <c r="LS301" s="131">
        <f>(COUNTIF($C301:$D301,$NN$1))</f>
        <v>0</v>
      </c>
      <c r="LT301" s="131">
        <f>(COUNTIF($E301:$H301,$NN$1))</f>
        <v>0</v>
      </c>
      <c r="LU301" s="10"/>
      <c r="LV301" s="10"/>
      <c r="LW301" s="131">
        <f>(COUNTIF($C301:$D301,$NN$1))</f>
        <v>0</v>
      </c>
      <c r="LX301" s="131">
        <f>(COUNTIF($E301:$H301,$NN$1))</f>
        <v>0</v>
      </c>
      <c r="LY301" s="10"/>
      <c r="LZ301" s="10"/>
      <c r="MA301" s="131">
        <f>(COUNTIF($C301:$D301,$NN$1))</f>
        <v>0</v>
      </c>
      <c r="MB301" s="131">
        <f>(COUNTIF($E301:$H301,$NN$1))</f>
        <v>0</v>
      </c>
      <c r="MC301" s="10"/>
      <c r="MD301" s="10"/>
      <c r="ME301" s="131">
        <f>(COUNTIF($C301:$D301,$NN$1))</f>
        <v>0</v>
      </c>
      <c r="MF301" s="131">
        <f>(COUNTIF($E301:$H301,$NN$1))</f>
        <v>0</v>
      </c>
      <c r="MG301" s="10"/>
      <c r="MH301" s="10"/>
      <c r="MI301" s="131">
        <f>(COUNTIF($C301:$D301,$NN$1))</f>
        <v>0</v>
      </c>
      <c r="MJ301" s="131">
        <f>(COUNTIF($E301:$H301,$NN$1))</f>
        <v>0</v>
      </c>
      <c r="MK301" s="10"/>
      <c r="ML301" s="10"/>
      <c r="MM301" s="131">
        <f>(COUNTIF($C301:$D301,$NN$1))</f>
        <v>0</v>
      </c>
      <c r="MN301" s="131">
        <f>(COUNTIF($E301:$H301,$NN$1))</f>
        <v>0</v>
      </c>
      <c r="MO301" s="10"/>
      <c r="MP301" s="10"/>
      <c r="MQ301" s="131">
        <f>(COUNTIF($C301:$D301,$NN$1))</f>
        <v>0</v>
      </c>
      <c r="MR301" s="131">
        <f>(COUNTIF($E301:$H301,$NN$1))</f>
        <v>0</v>
      </c>
      <c r="MS301" s="10"/>
      <c r="MT301" s="10"/>
      <c r="MU301" s="131">
        <f>(COUNTIF($C301:$D301,$NN$1))</f>
        <v>0</v>
      </c>
      <c r="MV301" s="131">
        <f>(COUNTIF($E301:$H301,$NN$1))</f>
        <v>0</v>
      </c>
      <c r="MW301" s="10"/>
      <c r="MX301" s="10"/>
      <c r="MY301" s="131">
        <f>(COUNTIF($C301:$D301,$NN$1))</f>
        <v>0</v>
      </c>
      <c r="MZ301" s="131">
        <f>(COUNTIF($E301:$H301,$NN$1))</f>
        <v>0</v>
      </c>
      <c r="NA301" s="10"/>
      <c r="NB301" s="10"/>
      <c r="NC301" s="131">
        <f>(COUNTIF($C301:$D301,$NN$1))</f>
        <v>0</v>
      </c>
      <c r="ND301" s="131">
        <f>(COUNTIF($E301:$H301,$NN$1))</f>
        <v>0</v>
      </c>
      <c r="NE301" s="10"/>
      <c r="NF301" s="10"/>
      <c r="NG301" s="131">
        <f>(COUNTIF($C301:$D301,$NN$1))</f>
        <v>0</v>
      </c>
      <c r="NH301" s="131">
        <f>(COUNTIF($E301:$H301,$NN$1))</f>
        <v>0</v>
      </c>
      <c r="NI301" s="10"/>
      <c r="NJ301" s="10"/>
      <c r="NK301" s="131">
        <f>(COUNTIF($C301:$D301,$NN$1))</f>
        <v>0</v>
      </c>
      <c r="NL301" s="131">
        <f>(COUNTIF($E301:$H301,$NN$1))</f>
        <v>0</v>
      </c>
      <c r="NM301" s="10"/>
      <c r="NN301" s="10"/>
      <c r="NO301" s="131">
        <f>(COUNTIF($C301:$D301,$NN$1))</f>
        <v>0</v>
      </c>
      <c r="NP301" s="131">
        <f>(COUNTIF($E301:$H301,$NN$1))</f>
        <v>0</v>
      </c>
      <c r="NQ301" s="10"/>
      <c r="NR301" s="10"/>
      <c r="NS301" s="10"/>
      <c r="NT301" s="134">
        <f t="shared" si="1870"/>
        <v>0</v>
      </c>
      <c r="NU301" s="134">
        <f t="shared" si="1871"/>
        <v>0</v>
      </c>
      <c r="NV301" s="134">
        <f t="shared" si="1872"/>
        <v>0</v>
      </c>
      <c r="NW301" s="134">
        <f t="shared" si="1873"/>
        <v>0</v>
      </c>
      <c r="NX301" s="129"/>
      <c r="NY301" s="136">
        <f t="shared" si="1580"/>
        <v>0</v>
      </c>
      <c r="NZ301" s="136">
        <f t="shared" si="1581"/>
        <v>2</v>
      </c>
      <c r="OA301" s="136">
        <f t="shared" si="1582"/>
        <v>4</v>
      </c>
      <c r="OB301" s="136">
        <f t="shared" si="1583"/>
        <v>0</v>
      </c>
    </row>
    <row r="302" spans="1:392" s="28" customFormat="1" ht="20.25" customHeight="1">
      <c r="A302" s="2">
        <v>3</v>
      </c>
      <c r="B302" s="2" t="s">
        <v>0</v>
      </c>
      <c r="C302" s="13" t="s">
        <v>294</v>
      </c>
      <c r="D302" s="78" t="s">
        <v>294</v>
      </c>
      <c r="E302" s="13" t="s">
        <v>294</v>
      </c>
      <c r="F302" s="13" t="s">
        <v>294</v>
      </c>
      <c r="G302" s="13" t="s">
        <v>294</v>
      </c>
      <c r="H302" s="13" t="s">
        <v>294</v>
      </c>
      <c r="I302" s="92"/>
      <c r="J302" s="92"/>
      <c r="K302">
        <v>6</v>
      </c>
      <c r="L302"/>
      <c r="M302" s="10"/>
      <c r="N302" s="10">
        <v>1</v>
      </c>
      <c r="O302" s="10">
        <v>5</v>
      </c>
      <c r="P302" s="10"/>
      <c r="Q302" s="10"/>
      <c r="R302" s="10"/>
      <c r="S302" s="131">
        <f>(COUNTIF($D302,$R$1))</f>
        <v>0</v>
      </c>
      <c r="T302" s="131">
        <f>(COUNTIF($C302,$R$1))+(COUNTIF($E302:$H302,$R$1))</f>
        <v>0</v>
      </c>
      <c r="U302" s="10"/>
      <c r="V302" s="10"/>
      <c r="W302" s="131">
        <f t="shared" ref="W302:W307" si="1877">(COUNTIF($D302,$V$1))</f>
        <v>0</v>
      </c>
      <c r="X302" s="131">
        <f>(COUNTIF($C302,$V$1))+(COUNTIF($E302:$H302,$V$1))</f>
        <v>0</v>
      </c>
      <c r="Y302" s="10"/>
      <c r="Z302" s="10"/>
      <c r="AA302" s="131">
        <f t="shared" ref="AA302:AA307" si="1878">(COUNTIF($D302,$Z$1))</f>
        <v>0</v>
      </c>
      <c r="AB302" s="131">
        <f>(COUNTIF($C302,$Z$1))+(COUNTIF($E302:$H302,$Z$1))</f>
        <v>0</v>
      </c>
      <c r="AC302" s="10"/>
      <c r="AD302" s="10"/>
      <c r="AE302" s="131">
        <f t="shared" ref="AE302:AE307" si="1879">(COUNTIF($D302,$AD$1))</f>
        <v>0</v>
      </c>
      <c r="AF302" s="131">
        <f>(COUNTIF($C302,$AD$1))+(COUNTIF($E302:$H302,$AD$1))</f>
        <v>0</v>
      </c>
      <c r="AG302" s="10"/>
      <c r="AH302" s="10"/>
      <c r="AI302" s="131">
        <f t="shared" ref="AI302:AI307" si="1880">(COUNTIF($D302,$AH$1))</f>
        <v>0</v>
      </c>
      <c r="AJ302" s="131">
        <f>(COUNTIF($C302,$AH$1))+(COUNTIF($E302:$H302,$AH$1))</f>
        <v>0</v>
      </c>
      <c r="AK302" s="10"/>
      <c r="AL302" s="10"/>
      <c r="AM302" s="131">
        <f t="shared" ref="AM302:AM307" si="1881">(COUNTIF($D302,$AL$1))</f>
        <v>0</v>
      </c>
      <c r="AN302" s="131">
        <f>(COUNTIF($C302,$AL$1))+(COUNTIF($E302:$H302,$AL$1))</f>
        <v>0</v>
      </c>
      <c r="AO302" s="10"/>
      <c r="AP302" s="10"/>
      <c r="AQ302" s="131">
        <f t="shared" ref="AQ302:AQ307" si="1882">(COUNTIF($D302,$AP$1))</f>
        <v>0</v>
      </c>
      <c r="AR302" s="131">
        <f>(COUNTIF($C302,$AP$1))+(COUNTIF($E302:$H302,$AP$1))</f>
        <v>0</v>
      </c>
      <c r="AS302" s="10"/>
      <c r="AT302" s="10"/>
      <c r="AU302" s="131">
        <f t="shared" ref="AU302:AU307" si="1883">(COUNTIF($D302,$AT$1))</f>
        <v>0</v>
      </c>
      <c r="AV302" s="131">
        <f>(COUNTIF($C302,$AT$1))+(COUNTIF($E302:$H302,$AT$1))</f>
        <v>0</v>
      </c>
      <c r="AW302" s="10"/>
      <c r="AX302" s="10"/>
      <c r="AY302" s="131">
        <f t="shared" ref="AY302:AY307" si="1884">(COUNTIF($D302,$AX$1))</f>
        <v>0</v>
      </c>
      <c r="AZ302" s="131">
        <f>(COUNTIF($C302,$AX$1))+(COUNTIF($E302:$H302,$AX$1))</f>
        <v>0</v>
      </c>
      <c r="BA302" s="10"/>
      <c r="BB302" s="10"/>
      <c r="BC302" s="131">
        <f t="shared" ref="BC302:BC307" si="1885">(COUNTIF($D302,$BB$1))</f>
        <v>0</v>
      </c>
      <c r="BD302" s="131">
        <f>(COUNTIF($C302,$BB$1))+(COUNTIF($E302:$H302,$BB$1))</f>
        <v>0</v>
      </c>
      <c r="BE302" s="10"/>
      <c r="BF302" s="10"/>
      <c r="BG302" s="131">
        <f t="shared" ref="BG302:BG307" si="1886">(COUNTIF($D302,$BF$1))</f>
        <v>0</v>
      </c>
      <c r="BH302" s="131">
        <f>(COUNTIF($C302,$BF$1))+(COUNTIF($E302:$H302,$BF$1))</f>
        <v>0</v>
      </c>
      <c r="BI302" s="10"/>
      <c r="BJ302" s="10"/>
      <c r="BK302" s="131">
        <f t="shared" ref="BK302:BK307" si="1887">(COUNTIF($D302,$BJ$1))</f>
        <v>0</v>
      </c>
      <c r="BL302" s="131">
        <f>(COUNTIF($C302,$BJ$1))+(COUNTIF($E302:$H302,$BJ$1))</f>
        <v>0</v>
      </c>
      <c r="BM302" s="10"/>
      <c r="BN302" s="10"/>
      <c r="BO302" s="131">
        <f t="shared" ref="BO302:BO307" si="1888">(COUNTIF($D302,$BN$1))</f>
        <v>0</v>
      </c>
      <c r="BP302" s="131">
        <f>(COUNTIF($C302,$BN$1))+(COUNTIF($E302:$H302,$BN$1))</f>
        <v>0</v>
      </c>
      <c r="BQ302" s="10"/>
      <c r="BR302" s="10"/>
      <c r="BS302" s="131">
        <f t="shared" ref="BS302:BS307" si="1889">(COUNTIF($D302,$BR$1))</f>
        <v>0</v>
      </c>
      <c r="BT302" s="131">
        <f>(COUNTIF($C302,$BR$1))+(COUNTIF($E302:$H302,$BR$1))</f>
        <v>0</v>
      </c>
      <c r="BU302" s="10"/>
      <c r="BV302" s="10"/>
      <c r="BW302" s="131">
        <f t="shared" ref="BW302:BW307" si="1890">(COUNTIF($D302,$BV$1))</f>
        <v>0</v>
      </c>
      <c r="BX302" s="131">
        <f>(COUNTIF($C302,$BV$1))+(COUNTIF($E302:$H302,$BV$1))</f>
        <v>0</v>
      </c>
      <c r="BY302" s="10"/>
      <c r="BZ302" s="10"/>
      <c r="CA302" s="131">
        <f t="shared" ref="CA302:CA307" si="1891">(COUNTIF($D302,$BZ$1))</f>
        <v>0</v>
      </c>
      <c r="CB302" s="131">
        <f>(COUNTIF($C302,$BZ$1))+(COUNTIF($E302:$H302,$BZ$1))</f>
        <v>0</v>
      </c>
      <c r="CC302" s="10"/>
      <c r="CD302" s="10"/>
      <c r="CE302" s="131">
        <f t="shared" ref="CE302:CE307" si="1892">(COUNTIF($D302,$CD$1))</f>
        <v>0</v>
      </c>
      <c r="CF302" s="131">
        <f>(COUNTIF($C302,$CD$1))+(COUNTIF($E302:$H302,$CD$1))</f>
        <v>0</v>
      </c>
      <c r="CG302" s="10"/>
      <c r="CH302" s="10"/>
      <c r="CI302" s="131">
        <f t="shared" ref="CI302:CI307" si="1893">(COUNTIF($D302,$CH$1))</f>
        <v>0</v>
      </c>
      <c r="CJ302" s="131">
        <f>(COUNTIF($C302,$CH$1))+(COUNTIF($E302:$H302,$CH$1))</f>
        <v>0</v>
      </c>
      <c r="CK302" s="10"/>
      <c r="CL302" s="10"/>
      <c r="CM302" s="131">
        <f t="shared" ref="CM302:CM307" si="1894">(COUNTIF($D302,$CL$1))</f>
        <v>0</v>
      </c>
      <c r="CN302" s="131">
        <f>(COUNTIF($C302,$CL$1))+(COUNTIF($E302:$H302,$CL$1))</f>
        <v>0</v>
      </c>
      <c r="CO302" s="10"/>
      <c r="CP302" s="10"/>
      <c r="CQ302" s="131">
        <f t="shared" ref="CQ302:CQ307" si="1895">(COUNTIF($D302,$CP$1))</f>
        <v>0</v>
      </c>
      <c r="CR302" s="131">
        <f>(COUNTIF($C302,$CP$1))+(COUNTIF($E302:$H302,$CP$1))</f>
        <v>0</v>
      </c>
      <c r="CS302" s="10"/>
      <c r="CT302" s="10"/>
      <c r="CU302" s="131">
        <f t="shared" ref="CU302:CU307" si="1896">(COUNTIF($D302,$CT$1))</f>
        <v>0</v>
      </c>
      <c r="CV302" s="131">
        <f>(COUNTIF($C302,$CT$1))+(COUNTIF($E302:$H302,$CT$1))</f>
        <v>0</v>
      </c>
      <c r="CW302" s="10"/>
      <c r="CX302" s="10"/>
      <c r="CY302" s="131">
        <f t="shared" ref="CY302:CY307" si="1897">(COUNTIF($D302,$CX$1))</f>
        <v>0</v>
      </c>
      <c r="CZ302" s="131">
        <f>(COUNTIF($C302,$CX$1))+(COUNTIF($E302:$H302,$CX$1))</f>
        <v>0</v>
      </c>
      <c r="DA302" s="10"/>
      <c r="DB302" s="10"/>
      <c r="DC302" s="131">
        <f t="shared" ref="DC302:DC307" si="1898">(COUNTIF($D302,$DB$1))</f>
        <v>0</v>
      </c>
      <c r="DD302" s="131">
        <f>(COUNTIF($C302,$DB$1))+(COUNTIF($E302:$H302,$DB$1))</f>
        <v>0</v>
      </c>
      <c r="DE302" s="10"/>
      <c r="DF302" s="10"/>
      <c r="DG302" s="131">
        <f t="shared" ref="DG302:DG307" si="1899">(COUNTIF($D302,$DF$1))</f>
        <v>0</v>
      </c>
      <c r="DH302" s="131">
        <f>(COUNTIF($C302,$DF$1))+(COUNTIF($E302:$H302,$DF$1))</f>
        <v>0</v>
      </c>
      <c r="DI302" s="10"/>
      <c r="DJ302" s="10"/>
      <c r="DK302" s="131">
        <f t="shared" ref="DK302:DK307" si="1900">(COUNTIF($D302,$DJ$1))</f>
        <v>0</v>
      </c>
      <c r="DL302" s="131">
        <f>(COUNTIF($C302,$DJ$1))+(COUNTIF($E302:$H302,$DJ$1))</f>
        <v>0</v>
      </c>
      <c r="DM302" s="10"/>
      <c r="DN302" s="10"/>
      <c r="DO302" s="131">
        <f t="shared" ref="DO302:DO307" si="1901">(COUNTIF($D302,$DN$1))</f>
        <v>0</v>
      </c>
      <c r="DP302" s="131">
        <f>(COUNTIF($C302,$DN$1))+(COUNTIF($E302:$H302,$DN$1))</f>
        <v>0</v>
      </c>
      <c r="DQ302" s="10"/>
      <c r="DR302" s="10"/>
      <c r="DS302" s="131">
        <f t="shared" ref="DS302:DS307" si="1902">(COUNTIF($D302,$DR$1))</f>
        <v>0</v>
      </c>
      <c r="DT302" s="131">
        <f>(COUNTIF($C302,$DR$1))+(COUNTIF($E302:$H302,$DR$1))</f>
        <v>0</v>
      </c>
      <c r="DU302" s="10"/>
      <c r="DV302" s="10"/>
      <c r="DW302" s="131">
        <f t="shared" ref="DW302:DW307" si="1903">(COUNTIF($D302,$DV$1))</f>
        <v>0</v>
      </c>
      <c r="DX302" s="131">
        <f>(COUNTIF($C302,$DV$1))+(COUNTIF($E302:$H302,$DV$1))</f>
        <v>0</v>
      </c>
      <c r="DY302" s="10"/>
      <c r="DZ302" s="10"/>
      <c r="EA302" s="131">
        <f t="shared" ref="EA302:EA307" si="1904">(COUNTIF($D302,$DZ$1))</f>
        <v>0</v>
      </c>
      <c r="EB302" s="131">
        <f>(COUNTIF($C302,$DZ$1))+(COUNTIF($E302:$H302,$DZ$1))</f>
        <v>0</v>
      </c>
      <c r="EC302" s="10"/>
      <c r="ED302" s="10"/>
      <c r="EE302" s="131">
        <f t="shared" ref="EE302:EE307" si="1905">(COUNTIF($D302,$ED$1))</f>
        <v>0</v>
      </c>
      <c r="EF302" s="131">
        <f>(COUNTIF($C302,$ED$1))+(COUNTIF($E302:$H302,$ED$1))</f>
        <v>0</v>
      </c>
      <c r="EG302" s="10"/>
      <c r="EH302" s="10"/>
      <c r="EI302" s="131">
        <f t="shared" ref="EI302:EI307" si="1906">(COUNTIF($D302,$EH$1))</f>
        <v>0</v>
      </c>
      <c r="EJ302" s="131">
        <f>(COUNTIF($C302,$EH$1))+(COUNTIF($E302:$H302,$EH$1))</f>
        <v>0</v>
      </c>
      <c r="EK302" s="10"/>
      <c r="EL302" s="10"/>
      <c r="EM302" s="131">
        <f t="shared" ref="EM302:EM307" si="1907">(COUNTIF($D302,$EL$1))</f>
        <v>0</v>
      </c>
      <c r="EN302" s="131">
        <f>(COUNTIF($C302,$EL$1))+(COUNTIF($E302:$H302,$EL$1))</f>
        <v>0</v>
      </c>
      <c r="EO302" s="10"/>
      <c r="EP302" s="10"/>
      <c r="EQ302" s="131">
        <f t="shared" ref="EQ302:EQ307" si="1908">(COUNTIF($D302,$EP$1))</f>
        <v>0</v>
      </c>
      <c r="ER302" s="131">
        <f>(COUNTIF($C302,$EP$1))+(COUNTIF($E302:$H302,$EP$1))</f>
        <v>0</v>
      </c>
      <c r="ES302" s="10"/>
      <c r="ET302" s="10"/>
      <c r="EU302" s="131">
        <f t="shared" ref="EU302:EU307" si="1909">(COUNTIF($D302,$ET$1))</f>
        <v>0</v>
      </c>
      <c r="EV302" s="131">
        <f>(COUNTIF($C302,$ET$1))+(COUNTIF($E302:$H302,$ET$1))</f>
        <v>0</v>
      </c>
      <c r="EW302" s="10"/>
      <c r="EX302" s="10"/>
      <c r="EY302" s="131">
        <f t="shared" ref="EY302:EY307" si="1910">(COUNTIF($D302,$EX$1))</f>
        <v>0</v>
      </c>
      <c r="EZ302" s="131">
        <f>(COUNTIF($C302,$EX$1))+(COUNTIF($E302:$H302,$EX$1))</f>
        <v>0</v>
      </c>
      <c r="FA302" s="10"/>
      <c r="FB302" s="10"/>
      <c r="FC302" s="131">
        <f t="shared" ref="FC302:FC307" si="1911">(COUNTIF($D302,$FB$1))</f>
        <v>0</v>
      </c>
      <c r="FD302" s="131">
        <f>(COUNTIF($C302,$FB$1))+(COUNTIF($E302:$H302,$FB$1))</f>
        <v>0</v>
      </c>
      <c r="FE302" s="10"/>
      <c r="FF302" s="10"/>
      <c r="FG302" s="131">
        <f t="shared" ref="FG302:FG307" si="1912">(COUNTIF($D302,$FF$1))</f>
        <v>0</v>
      </c>
      <c r="FH302" s="131">
        <f>(COUNTIF($C302,$FF$1))+(COUNTIF($E302:$H302,$FF$1))</f>
        <v>0</v>
      </c>
      <c r="FI302" s="10"/>
      <c r="FJ302" s="10"/>
      <c r="FK302" s="131">
        <f t="shared" ref="FK302:FK307" si="1913">(COUNTIF($D302,$FJ$1))</f>
        <v>0</v>
      </c>
      <c r="FL302" s="131">
        <f>(COUNTIF($C302,$FJ$1))+(COUNTIF($E302:$H302,$FJ$1))</f>
        <v>0</v>
      </c>
      <c r="FM302" s="10"/>
      <c r="FN302" s="10"/>
      <c r="FO302" s="131">
        <f t="shared" ref="FO302:FO307" si="1914">(COUNTIF($D302,$FN$1))</f>
        <v>0</v>
      </c>
      <c r="FP302" s="131">
        <f>(COUNTIF($C302,$FN$1))+(COUNTIF($E302:$H302,$FN$1))</f>
        <v>0</v>
      </c>
      <c r="FQ302" s="10"/>
      <c r="FR302" s="10"/>
      <c r="FS302" s="131">
        <f t="shared" ref="FS302:FS307" si="1915">(COUNTIF($D302,$FR$1))</f>
        <v>0</v>
      </c>
      <c r="FT302" s="131">
        <f>(COUNTIF($C302,$FR$1))+(COUNTIF($E302:$H302,$FR$1))</f>
        <v>0</v>
      </c>
      <c r="FU302" s="10"/>
      <c r="FV302" s="10"/>
      <c r="FW302" s="131">
        <f t="shared" ref="FW302:FW307" si="1916">(COUNTIF($D302,$FV$1))</f>
        <v>0</v>
      </c>
      <c r="FX302" s="131">
        <f>(COUNTIF($C302,$FV$1))+(COUNTIF($E302:$H302,$FV$1))</f>
        <v>0</v>
      </c>
      <c r="FY302" s="10"/>
      <c r="FZ302" s="10"/>
      <c r="GA302" s="131">
        <f t="shared" ref="GA302:GA307" si="1917">(COUNTIF($D302,$FZ$1))</f>
        <v>0</v>
      </c>
      <c r="GB302" s="131">
        <f>(COUNTIF($C302,$FZ$1))+(COUNTIF($E302:$H302,$FZ$1))</f>
        <v>0</v>
      </c>
      <c r="GC302" s="10"/>
      <c r="GD302" s="10"/>
      <c r="GE302" s="131">
        <f t="shared" ref="GE302:GE307" si="1918">(COUNTIF($D302,$GD$1))</f>
        <v>0</v>
      </c>
      <c r="GF302" s="131">
        <f>(COUNTIF($C302,$GD$1))+(COUNTIF($E302:$H302,$GD$1))</f>
        <v>0</v>
      </c>
      <c r="GG302" s="10"/>
      <c r="GH302" s="10"/>
      <c r="GI302" s="131">
        <f t="shared" ref="GI302:GI307" si="1919">(COUNTIF($D302,$GH$1))</f>
        <v>0</v>
      </c>
      <c r="GJ302" s="131">
        <f>(COUNTIF($C302,$GH$1))+(COUNTIF($E302:$H302,$GH$1))</f>
        <v>0</v>
      </c>
      <c r="GK302" s="10"/>
      <c r="GL302" s="10"/>
      <c r="GM302" s="131">
        <f t="shared" ref="GM302:GM307" si="1920">(COUNTIF($D302,$GL$1))</f>
        <v>0</v>
      </c>
      <c r="GN302" s="131">
        <f>(COUNTIF($C302,$GL$1))+(COUNTIF($E302:$H302,$GL$1))</f>
        <v>0</v>
      </c>
      <c r="GO302" s="10"/>
      <c r="GP302" s="10"/>
      <c r="GQ302" s="131">
        <f t="shared" ref="GQ302:GQ307" si="1921">(COUNTIF($D302,$GP$1))</f>
        <v>0</v>
      </c>
      <c r="GR302" s="131">
        <f>(COUNTIF($C302,$GP$1))+(COUNTIF($E302:$H302,$GP$1))</f>
        <v>0</v>
      </c>
      <c r="GS302" s="10"/>
      <c r="GT302" s="10"/>
      <c r="GU302" s="131">
        <f t="shared" ref="GU302:GU307" si="1922">(COUNTIF($D302,$GT$1))</f>
        <v>0</v>
      </c>
      <c r="GV302" s="131">
        <f>(COUNTIF($C302,$GT$1))+(COUNTIF($E302:$H302,$GT$1))</f>
        <v>0</v>
      </c>
      <c r="GW302" s="10"/>
      <c r="GX302" s="10"/>
      <c r="GY302" s="131">
        <f t="shared" ref="GY302:GY307" si="1923">(COUNTIF($D302,$GX$1))</f>
        <v>0</v>
      </c>
      <c r="GZ302" s="131">
        <f>(COUNTIF($C302,$GX$1))+(COUNTIF($E302:$H302,$GX$1))</f>
        <v>0</v>
      </c>
      <c r="HA302" s="10"/>
      <c r="HB302" s="10"/>
      <c r="HC302" s="131">
        <f t="shared" ref="HC302:HC307" si="1924">(COUNTIF($D302,$HB$1))</f>
        <v>0</v>
      </c>
      <c r="HD302" s="131">
        <f>(COUNTIF($C302,$HB$1))+(COUNTIF($E302:$H302,$HB$1))</f>
        <v>0</v>
      </c>
      <c r="HE302" s="10"/>
      <c r="HF302" s="10"/>
      <c r="HG302" s="131">
        <f t="shared" ref="HG302:HG307" si="1925">(COUNTIF($D302,$HF$1))</f>
        <v>0</v>
      </c>
      <c r="HH302" s="131">
        <f>(COUNTIF($C302,$HF$1))+(COUNTIF($E302:$H302,$HF$1))</f>
        <v>0</v>
      </c>
      <c r="HI302" s="10"/>
      <c r="HJ302" s="10"/>
      <c r="HK302" s="131">
        <f t="shared" ref="HK302:HK307" si="1926">(COUNTIF($D302,$HJ$1))</f>
        <v>0</v>
      </c>
      <c r="HL302" s="131">
        <f>(COUNTIF($C302,$HJ$1))+(COUNTIF($E302:$H302,$HJ$1))</f>
        <v>0</v>
      </c>
      <c r="HM302" s="10"/>
      <c r="HN302" s="10"/>
      <c r="HO302" s="131">
        <f t="shared" ref="HO302:HO307" si="1927">(COUNTIF($D302,$HN$1))</f>
        <v>0</v>
      </c>
      <c r="HP302" s="131">
        <f>(COUNTIF($C302,$HN$1))+(COUNTIF($E302:$H302,$HN$1))</f>
        <v>0</v>
      </c>
      <c r="HQ302" s="10"/>
      <c r="HR302" s="10"/>
      <c r="HS302" s="131">
        <f t="shared" ref="HS302:HS307" si="1928">(COUNTIF($D302,$HR$1))</f>
        <v>0</v>
      </c>
      <c r="HT302" s="131">
        <f>(COUNTIF($C302,$HR$1))+(COUNTIF($E302:$H302,$HR$1))</f>
        <v>0</v>
      </c>
      <c r="HU302" s="10"/>
      <c r="HV302" s="10"/>
      <c r="HW302" s="131">
        <f t="shared" ref="HW302:HW307" si="1929">(COUNTIF($D302,$HV$1))</f>
        <v>0</v>
      </c>
      <c r="HX302" s="131">
        <f>(COUNTIF($C302,$HV$1))+(COUNTIF($E302:$H302,$HV$1))</f>
        <v>0</v>
      </c>
      <c r="HY302" s="10"/>
      <c r="HZ302" s="10"/>
      <c r="IA302" s="131">
        <f t="shared" ref="IA302:IA307" si="1930">(COUNTIF($D302,$HZ$1))</f>
        <v>0</v>
      </c>
      <c r="IB302" s="131">
        <f>(COUNTIF($C302,$HZ$1))+(COUNTIF($E302:$H302,$HZ$1))</f>
        <v>0</v>
      </c>
      <c r="IC302" s="10"/>
      <c r="ID302" s="10"/>
      <c r="IE302" s="131">
        <f t="shared" ref="IE302:IE307" si="1931">(COUNTIF($D302,$ID$1))</f>
        <v>0</v>
      </c>
      <c r="IF302" s="131">
        <f>(COUNTIF($C302,$ID$1))+(COUNTIF($E302:$H302,$ID$1))</f>
        <v>0</v>
      </c>
      <c r="IG302" s="10"/>
      <c r="IH302" s="10"/>
      <c r="II302" s="131">
        <f t="shared" ref="II302:II307" si="1932">(COUNTIF($D302,$IH$1))</f>
        <v>0</v>
      </c>
      <c r="IJ302" s="131">
        <f>(COUNTIF($C302,$IH$1))+(COUNTIF($E302:$H302,$IH$1))</f>
        <v>0</v>
      </c>
      <c r="IK302" s="10"/>
      <c r="IL302" s="10"/>
      <c r="IM302" s="131">
        <f t="shared" ref="IM302:IM307" si="1933">(COUNTIF($D302,$IL$1))</f>
        <v>0</v>
      </c>
      <c r="IN302" s="131">
        <f>(COUNTIF($C302,$IL$1))+(COUNTIF($E302:$H302,$IL$1))</f>
        <v>0</v>
      </c>
      <c r="IO302" s="10"/>
      <c r="IP302" s="10"/>
      <c r="IQ302" s="131">
        <f t="shared" ref="IQ302:IQ307" si="1934">(COUNTIF($D302,$IP$1))</f>
        <v>0</v>
      </c>
      <c r="IR302" s="131">
        <f>(COUNTIF($C302,$IP$1))+(COUNTIF($E302:$H302,$IP$1))</f>
        <v>0</v>
      </c>
      <c r="IS302" s="10"/>
      <c r="IT302" s="10"/>
      <c r="IU302" s="131">
        <f t="shared" ref="IU302:IU307" si="1935">(COUNTIF($D302,$IT$1))</f>
        <v>0</v>
      </c>
      <c r="IV302" s="131">
        <f>(COUNTIF($C302,$IT$1))+(COUNTIF($E302:$H302,$IT$1))</f>
        <v>0</v>
      </c>
      <c r="IW302" s="10"/>
      <c r="IX302" s="10"/>
      <c r="IY302" s="131">
        <f t="shared" ref="IY302:IY307" si="1936">(COUNTIF($D302,$IX$1))</f>
        <v>0</v>
      </c>
      <c r="IZ302" s="131">
        <f>(COUNTIF($C302,$IX$1))+(COUNTIF($E302:$H302,$IX$1))</f>
        <v>0</v>
      </c>
      <c r="JA302" s="10"/>
      <c r="JB302" s="10"/>
      <c r="JC302" s="131">
        <f t="shared" ref="JC302:JC307" si="1937">(COUNTIF($D302,$JB$1))</f>
        <v>0</v>
      </c>
      <c r="JD302" s="131">
        <f>(COUNTIF($C302,$JB$1))+(COUNTIF($E302:$H302,$JB$1))</f>
        <v>0</v>
      </c>
      <c r="JE302" s="10"/>
      <c r="JF302" s="10"/>
      <c r="JG302" s="131">
        <f t="shared" ref="JG302:JG307" si="1938">(COUNTIF($D302,$JF$1))</f>
        <v>0</v>
      </c>
      <c r="JH302" s="131">
        <f>(COUNTIF($C302,$JF$1))+(COUNTIF($E302:$H302,$JF$1))</f>
        <v>0</v>
      </c>
      <c r="JI302" s="10"/>
      <c r="JJ302" s="10"/>
      <c r="JK302" s="131">
        <f t="shared" ref="JK302:JK307" si="1939">(COUNTIF($D302,$JJ$1))</f>
        <v>0</v>
      </c>
      <c r="JL302" s="131">
        <f>(COUNTIF($C302,$JJ$1))+(COUNTIF($E302:$H302,$JJ$1))</f>
        <v>0</v>
      </c>
      <c r="JM302" s="10"/>
      <c r="JN302" s="10"/>
      <c r="JO302" s="131">
        <f t="shared" ref="JO302:JO307" si="1940">(COUNTIF($D302,$JN$1))</f>
        <v>0</v>
      </c>
      <c r="JP302" s="131">
        <f>(COUNTIF($C302,$JN$1))+(COUNTIF($E302:$H302,$JN$1))</f>
        <v>0</v>
      </c>
      <c r="JQ302" s="10"/>
      <c r="JR302" s="10"/>
      <c r="JS302" s="131">
        <f t="shared" ref="JS302:JS307" si="1941">(COUNTIF($D302,$JR$1))</f>
        <v>0</v>
      </c>
      <c r="JT302" s="131">
        <f>(COUNTIF($C302,$JR$1))+(COUNTIF($E302:$H302,$JR$1))</f>
        <v>0</v>
      </c>
      <c r="JU302" s="10"/>
      <c r="JV302" s="10"/>
      <c r="JW302" s="131">
        <f t="shared" ref="JW302:JW307" si="1942">(COUNTIF($D302,$JV$1))</f>
        <v>0</v>
      </c>
      <c r="JX302" s="131">
        <f>(COUNTIF($C302,$JV$1))+(COUNTIF($E302:$H302,$JV$1))</f>
        <v>0</v>
      </c>
      <c r="JY302" s="10"/>
      <c r="JZ302" s="10"/>
      <c r="KA302" s="131">
        <f t="shared" ref="KA302:KA307" si="1943">(COUNTIF($D302,$JZ$1))</f>
        <v>0</v>
      </c>
      <c r="KB302" s="131">
        <f>(COUNTIF($C302,$JZ$1))+(COUNTIF($E302:$H302,$JZ$1))</f>
        <v>0</v>
      </c>
      <c r="KC302" s="10"/>
      <c r="KD302" s="10"/>
      <c r="KE302" s="131">
        <f t="shared" ref="KE302:KE307" si="1944">(COUNTIF($D302,$KD$1))</f>
        <v>0</v>
      </c>
      <c r="KF302" s="131">
        <f>(COUNTIF($C302,$KD$1))+(COUNTIF($E302:$H302,$KD$1))</f>
        <v>0</v>
      </c>
      <c r="KG302" s="10"/>
      <c r="KH302" s="10"/>
      <c r="KI302" s="131">
        <f t="shared" ref="KI302:KI307" si="1945">(COUNTIF($D302,$KH$1))</f>
        <v>1</v>
      </c>
      <c r="KJ302" s="131">
        <f>(COUNTIF($C302,$KH$1))+(COUNTIF($E302:$H302,$KH$1))</f>
        <v>5</v>
      </c>
      <c r="KK302" s="10"/>
      <c r="KL302" s="10"/>
      <c r="KM302" s="131">
        <f t="shared" ref="KM302:KM307" si="1946">(COUNTIF($D302,$KL$1))</f>
        <v>0</v>
      </c>
      <c r="KN302" s="131">
        <f>(COUNTIF($C302,$KL$1))+(COUNTIF($E302:$H302,$KL$1))</f>
        <v>0</v>
      </c>
      <c r="KO302" s="10"/>
      <c r="KP302" s="10"/>
      <c r="KQ302" s="131">
        <f t="shared" ref="KQ302:KQ307" si="1947">(COUNTIF($D302,$KP$1))</f>
        <v>0</v>
      </c>
      <c r="KR302" s="131">
        <f>(COUNTIF($C302,$KP$1))+(COUNTIF($E302:$H302,$KP$1))</f>
        <v>0</v>
      </c>
      <c r="KS302" s="10"/>
      <c r="KT302" s="10"/>
      <c r="KU302" s="131">
        <f t="shared" ref="KU302:KU307" si="1948">(COUNTIF($D302,$KT$1))</f>
        <v>0</v>
      </c>
      <c r="KV302" s="131">
        <f>(COUNTIF($C302,$KT$1))+(COUNTIF($E302:$H302,$KT$1))</f>
        <v>0</v>
      </c>
      <c r="KW302" s="10"/>
      <c r="KX302" s="10"/>
      <c r="KY302" s="131">
        <f t="shared" ref="KY302:KY307" si="1949">(COUNTIF($D302,$KX$1))</f>
        <v>0</v>
      </c>
      <c r="KZ302" s="131">
        <f>(COUNTIF($C302,$KX$1))+(COUNTIF($E302:$H302,$KX$1))</f>
        <v>0</v>
      </c>
      <c r="LA302" s="10"/>
      <c r="LB302" s="10"/>
      <c r="LC302" s="131">
        <f t="shared" ref="LC302:LC307" si="1950">(COUNTIF($D302,$LB$1))</f>
        <v>0</v>
      </c>
      <c r="LD302" s="131">
        <f>(COUNTIF($C302,$LB$1))+(COUNTIF($E302:$H302,$LB$1))</f>
        <v>0</v>
      </c>
      <c r="LE302" s="10"/>
      <c r="LF302" s="10"/>
      <c r="LG302" s="131">
        <f t="shared" ref="LG302:LG307" si="1951">(COUNTIF($D302,$NN$1))</f>
        <v>0</v>
      </c>
      <c r="LH302" s="131">
        <f>(COUNTIF($C302,$NN$1))+(COUNTIF($E302:$H302,$NN$1))</f>
        <v>0</v>
      </c>
      <c r="LI302" s="10"/>
      <c r="LJ302" s="10"/>
      <c r="LK302" s="131">
        <f t="shared" ref="LK302:LK307" si="1952">(COUNTIF($D302,$NN$1))</f>
        <v>0</v>
      </c>
      <c r="LL302" s="131">
        <f>(COUNTIF($C302,$NN$1))+(COUNTIF($E302:$H302,$NN$1))</f>
        <v>0</v>
      </c>
      <c r="LM302" s="10"/>
      <c r="LN302" s="10"/>
      <c r="LO302" s="131">
        <f t="shared" ref="LO302:LO307" si="1953">(COUNTIF($D302,$NN$1))</f>
        <v>0</v>
      </c>
      <c r="LP302" s="131">
        <f>(COUNTIF($C302,$NN$1))+(COUNTIF($E302:$H302,$NN$1))</f>
        <v>0</v>
      </c>
      <c r="LQ302" s="10"/>
      <c r="LR302" s="10"/>
      <c r="LS302" s="131">
        <f t="shared" ref="LS302:LS307" si="1954">(COUNTIF($D302,$NN$1))</f>
        <v>0</v>
      </c>
      <c r="LT302" s="131">
        <f>(COUNTIF($C302,$NN$1))+(COUNTIF($E302:$H302,$NN$1))</f>
        <v>0</v>
      </c>
      <c r="LU302" s="10"/>
      <c r="LV302" s="10"/>
      <c r="LW302" s="131">
        <f t="shared" ref="LW302:LW307" si="1955">(COUNTIF($D302,$NN$1))</f>
        <v>0</v>
      </c>
      <c r="LX302" s="131">
        <f>(COUNTIF($C302,$NN$1))+(COUNTIF($E302:$H302,$NN$1))</f>
        <v>0</v>
      </c>
      <c r="LY302" s="10"/>
      <c r="LZ302" s="10"/>
      <c r="MA302" s="131">
        <f t="shared" ref="MA302:MA307" si="1956">(COUNTIF($D302,$NN$1))</f>
        <v>0</v>
      </c>
      <c r="MB302" s="131">
        <f>(COUNTIF($C302,$NN$1))+(COUNTIF($E302:$H302,$NN$1))</f>
        <v>0</v>
      </c>
      <c r="MC302" s="10"/>
      <c r="MD302" s="10"/>
      <c r="ME302" s="131">
        <f t="shared" ref="ME302:ME307" si="1957">(COUNTIF($D302,$NN$1))</f>
        <v>0</v>
      </c>
      <c r="MF302" s="131">
        <f>(COUNTIF($C302,$NN$1))+(COUNTIF($E302:$H302,$NN$1))</f>
        <v>0</v>
      </c>
      <c r="MG302" s="10"/>
      <c r="MH302" s="10"/>
      <c r="MI302" s="131">
        <f t="shared" ref="MI302:MI307" si="1958">(COUNTIF($D302,$NN$1))</f>
        <v>0</v>
      </c>
      <c r="MJ302" s="131">
        <f>(COUNTIF($C302,$NN$1))+(COUNTIF($E302:$H302,$NN$1))</f>
        <v>0</v>
      </c>
      <c r="MK302" s="10"/>
      <c r="ML302" s="10"/>
      <c r="MM302" s="131">
        <f t="shared" ref="MM302:MM307" si="1959">(COUNTIF($D302,$NN$1))</f>
        <v>0</v>
      </c>
      <c r="MN302" s="131">
        <f>(COUNTIF($C302,$NN$1))+(COUNTIF($E302:$H302,$NN$1))</f>
        <v>0</v>
      </c>
      <c r="MO302" s="10"/>
      <c r="MP302" s="10"/>
      <c r="MQ302" s="131">
        <f t="shared" ref="MQ302:MQ307" si="1960">(COUNTIF($D302,$NN$1))</f>
        <v>0</v>
      </c>
      <c r="MR302" s="131">
        <f>(COUNTIF($C302,$NN$1))+(COUNTIF($E302:$H302,$NN$1))</f>
        <v>0</v>
      </c>
      <c r="MS302" s="10"/>
      <c r="MT302" s="10"/>
      <c r="MU302" s="131">
        <f t="shared" ref="MU302:MU307" si="1961">(COUNTIF($D302,$NN$1))</f>
        <v>0</v>
      </c>
      <c r="MV302" s="131">
        <f>(COUNTIF($C302,$NN$1))+(COUNTIF($E302:$H302,$NN$1))</f>
        <v>0</v>
      </c>
      <c r="MW302" s="10"/>
      <c r="MX302" s="10"/>
      <c r="MY302" s="131">
        <f t="shared" ref="MY302:MY307" si="1962">(COUNTIF($D302,$NN$1))</f>
        <v>0</v>
      </c>
      <c r="MZ302" s="131">
        <f>(COUNTIF($C302,$NN$1))+(COUNTIF($E302:$H302,$NN$1))</f>
        <v>0</v>
      </c>
      <c r="NA302" s="10"/>
      <c r="NB302" s="10"/>
      <c r="NC302" s="131">
        <f t="shared" ref="NC302:NC307" si="1963">(COUNTIF($D302,$NN$1))</f>
        <v>0</v>
      </c>
      <c r="ND302" s="131">
        <f>(COUNTIF($C302,$NN$1))+(COUNTIF($E302:$H302,$NN$1))</f>
        <v>0</v>
      </c>
      <c r="NE302" s="10"/>
      <c r="NF302" s="10"/>
      <c r="NG302" s="131">
        <f t="shared" ref="NG302:NG307" si="1964">(COUNTIF($D302,$NN$1))</f>
        <v>0</v>
      </c>
      <c r="NH302" s="131">
        <f>(COUNTIF($C302,$NN$1))+(COUNTIF($E302:$H302,$NN$1))</f>
        <v>0</v>
      </c>
      <c r="NI302" s="10"/>
      <c r="NJ302" s="10"/>
      <c r="NK302" s="131">
        <f t="shared" ref="NK302:NK307" si="1965">(COUNTIF($D302,$NN$1))</f>
        <v>0</v>
      </c>
      <c r="NL302" s="131">
        <f>(COUNTIF($C302,$NN$1))+(COUNTIF($E302:$H302,$NN$1))</f>
        <v>0</v>
      </c>
      <c r="NM302" s="10"/>
      <c r="NN302" s="10"/>
      <c r="NO302" s="131">
        <f t="shared" ref="NO302:NO307" si="1966">(COUNTIF($D302,$NN$1))</f>
        <v>0</v>
      </c>
      <c r="NP302" s="131">
        <f>(COUNTIF($C302,$NN$1))+(COUNTIF($E302:$H302,$NN$1))</f>
        <v>0</v>
      </c>
      <c r="NQ302" s="10"/>
      <c r="NR302" s="10"/>
      <c r="NS302" s="10"/>
      <c r="NT302" s="134">
        <f t="shared" si="1870"/>
        <v>0</v>
      </c>
      <c r="NU302" s="134">
        <f t="shared" si="1871"/>
        <v>0</v>
      </c>
      <c r="NV302" s="134">
        <f t="shared" si="1872"/>
        <v>0</v>
      </c>
      <c r="NW302" s="134">
        <f t="shared" si="1873"/>
        <v>0</v>
      </c>
      <c r="NX302" s="129"/>
      <c r="NY302" s="136">
        <f t="shared" si="1580"/>
        <v>0</v>
      </c>
      <c r="NZ302" s="136">
        <f t="shared" si="1581"/>
        <v>1</v>
      </c>
      <c r="OA302" s="136">
        <f t="shared" si="1582"/>
        <v>5</v>
      </c>
      <c r="OB302" s="136">
        <f t="shared" si="1583"/>
        <v>0</v>
      </c>
    </row>
    <row r="303" spans="1:392" s="28" customFormat="1" ht="20.25" customHeight="1">
      <c r="A303" s="2">
        <v>3</v>
      </c>
      <c r="B303" s="2" t="s">
        <v>1</v>
      </c>
      <c r="C303" s="96"/>
      <c r="D303" s="78" t="s">
        <v>294</v>
      </c>
      <c r="E303" s="13" t="s">
        <v>294</v>
      </c>
      <c r="F303" s="13" t="s">
        <v>294</v>
      </c>
      <c r="G303" s="13" t="s">
        <v>294</v>
      </c>
      <c r="H303" s="13" t="s">
        <v>294</v>
      </c>
      <c r="I303" s="92"/>
      <c r="J303" s="92"/>
      <c r="K303">
        <v>6</v>
      </c>
      <c r="L303"/>
      <c r="M303" s="10"/>
      <c r="N303" s="10">
        <v>1</v>
      </c>
      <c r="O303" s="10">
        <v>5</v>
      </c>
      <c r="P303" s="10"/>
      <c r="Q303" s="10"/>
      <c r="R303" s="10"/>
      <c r="S303" s="131">
        <f t="shared" ref="S303:S307" si="1967">(COUNTIF($D303,$R$1))</f>
        <v>0</v>
      </c>
      <c r="T303" s="131">
        <f t="shared" ref="T303:T304" si="1968">(COUNTIF($C303,$R$1))+(COUNTIF($E303:$H303,$R$1))</f>
        <v>0</v>
      </c>
      <c r="U303" s="10"/>
      <c r="V303" s="10"/>
      <c r="W303" s="131">
        <f t="shared" si="1877"/>
        <v>0</v>
      </c>
      <c r="X303" s="131">
        <f>(COUNTIF($C303,$V$1))+(COUNTIF($E303:$H303,$V$1))</f>
        <v>0</v>
      </c>
      <c r="Y303" s="10"/>
      <c r="Z303" s="10"/>
      <c r="AA303" s="131">
        <f t="shared" si="1878"/>
        <v>0</v>
      </c>
      <c r="AB303" s="131">
        <f>(COUNTIF($C303,$Z$1))+(COUNTIF($E303:$H303,$Z$1))</f>
        <v>0</v>
      </c>
      <c r="AC303" s="10"/>
      <c r="AD303" s="10"/>
      <c r="AE303" s="131">
        <f t="shared" si="1879"/>
        <v>0</v>
      </c>
      <c r="AF303" s="131">
        <f>(COUNTIF($C303,$AD$1))+(COUNTIF($E303:$H303,$AD$1))</f>
        <v>0</v>
      </c>
      <c r="AG303" s="10"/>
      <c r="AH303" s="10"/>
      <c r="AI303" s="131">
        <f t="shared" si="1880"/>
        <v>0</v>
      </c>
      <c r="AJ303" s="131">
        <f>(COUNTIF($C303,$AH$1))+(COUNTIF($E303:$H303,$AH$1))</f>
        <v>0</v>
      </c>
      <c r="AK303" s="10"/>
      <c r="AL303" s="10"/>
      <c r="AM303" s="131">
        <f t="shared" si="1881"/>
        <v>0</v>
      </c>
      <c r="AN303" s="131">
        <f>(COUNTIF($C303,$AL$1))+(COUNTIF($E303:$H303,$AL$1))</f>
        <v>0</v>
      </c>
      <c r="AO303" s="10"/>
      <c r="AP303" s="10"/>
      <c r="AQ303" s="131">
        <f t="shared" si="1882"/>
        <v>0</v>
      </c>
      <c r="AR303" s="131">
        <f>(COUNTIF($C303,$AP$1))+(COUNTIF($E303:$H303,$AP$1))</f>
        <v>0</v>
      </c>
      <c r="AS303" s="10"/>
      <c r="AT303" s="10"/>
      <c r="AU303" s="131">
        <f t="shared" si="1883"/>
        <v>0</v>
      </c>
      <c r="AV303" s="131">
        <f>(COUNTIF($C303,$AT$1))+(COUNTIF($E303:$H303,$AT$1))</f>
        <v>0</v>
      </c>
      <c r="AW303" s="10"/>
      <c r="AX303" s="10"/>
      <c r="AY303" s="131">
        <f t="shared" si="1884"/>
        <v>0</v>
      </c>
      <c r="AZ303" s="131">
        <f>(COUNTIF($C303,$AX$1))+(COUNTIF($E303:$H303,$AX$1))</f>
        <v>0</v>
      </c>
      <c r="BA303" s="10"/>
      <c r="BB303" s="10"/>
      <c r="BC303" s="131">
        <f t="shared" si="1885"/>
        <v>0</v>
      </c>
      <c r="BD303" s="131">
        <f>(COUNTIF($C303,$BB$1))+(COUNTIF($E303:$H303,$BB$1))</f>
        <v>0</v>
      </c>
      <c r="BE303" s="10"/>
      <c r="BF303" s="10"/>
      <c r="BG303" s="131">
        <f t="shared" si="1886"/>
        <v>0</v>
      </c>
      <c r="BH303" s="131">
        <f>(COUNTIF($C303,$BF$1))+(COUNTIF($E303:$H303,$BF$1))</f>
        <v>0</v>
      </c>
      <c r="BI303" s="10"/>
      <c r="BJ303" s="10"/>
      <c r="BK303" s="131">
        <f t="shared" si="1887"/>
        <v>0</v>
      </c>
      <c r="BL303" s="131">
        <f>(COUNTIF($C303,$BJ$1))+(COUNTIF($E303:$H303,$BJ$1))</f>
        <v>0</v>
      </c>
      <c r="BM303" s="10"/>
      <c r="BN303" s="10"/>
      <c r="BO303" s="131">
        <f t="shared" si="1888"/>
        <v>0</v>
      </c>
      <c r="BP303" s="131">
        <f>(COUNTIF($C303,$BN$1))+(COUNTIF($E303:$H303,$BN$1))</f>
        <v>0</v>
      </c>
      <c r="BQ303" s="10"/>
      <c r="BR303" s="10"/>
      <c r="BS303" s="131">
        <f t="shared" si="1889"/>
        <v>0</v>
      </c>
      <c r="BT303" s="131">
        <f>(COUNTIF($C303,$BR$1))+(COUNTIF($E303:$H303,$BR$1))</f>
        <v>0</v>
      </c>
      <c r="BU303" s="10"/>
      <c r="BV303" s="10"/>
      <c r="BW303" s="131">
        <f t="shared" si="1890"/>
        <v>0</v>
      </c>
      <c r="BX303" s="131">
        <f>(COUNTIF($C303,$BV$1))+(COUNTIF($E303:$H303,$BV$1))</f>
        <v>0</v>
      </c>
      <c r="BY303" s="10"/>
      <c r="BZ303" s="10"/>
      <c r="CA303" s="131">
        <f t="shared" si="1891"/>
        <v>0</v>
      </c>
      <c r="CB303" s="131">
        <f>(COUNTIF($C303,$BZ$1))+(COUNTIF($E303:$H303,$BZ$1))</f>
        <v>0</v>
      </c>
      <c r="CC303" s="10"/>
      <c r="CD303" s="10"/>
      <c r="CE303" s="131">
        <f t="shared" si="1892"/>
        <v>0</v>
      </c>
      <c r="CF303" s="131">
        <f>(COUNTIF($C303,$CD$1))+(COUNTIF($E303:$H303,$CD$1))</f>
        <v>0</v>
      </c>
      <c r="CG303" s="10"/>
      <c r="CH303" s="10"/>
      <c r="CI303" s="131">
        <f t="shared" si="1893"/>
        <v>0</v>
      </c>
      <c r="CJ303" s="131">
        <f>(COUNTIF($C303,$CH$1))+(COUNTIF($E303:$H303,$CH$1))</f>
        <v>0</v>
      </c>
      <c r="CK303" s="10"/>
      <c r="CL303" s="10"/>
      <c r="CM303" s="131">
        <f t="shared" si="1894"/>
        <v>0</v>
      </c>
      <c r="CN303" s="131">
        <f>(COUNTIF($C303,$CL$1))+(COUNTIF($E303:$H303,$CL$1))</f>
        <v>0</v>
      </c>
      <c r="CO303" s="10"/>
      <c r="CP303" s="10"/>
      <c r="CQ303" s="131">
        <f t="shared" si="1895"/>
        <v>0</v>
      </c>
      <c r="CR303" s="131">
        <f>(COUNTIF($C303,$CP$1))+(COUNTIF($E303:$H303,$CP$1))</f>
        <v>0</v>
      </c>
      <c r="CS303" s="10"/>
      <c r="CT303" s="10"/>
      <c r="CU303" s="131">
        <f t="shared" si="1896"/>
        <v>0</v>
      </c>
      <c r="CV303" s="131">
        <f>(COUNTIF($C303,$CT$1))+(COUNTIF($E303:$H303,$CT$1))</f>
        <v>0</v>
      </c>
      <c r="CW303" s="10"/>
      <c r="CX303" s="10"/>
      <c r="CY303" s="131">
        <f t="shared" si="1897"/>
        <v>0</v>
      </c>
      <c r="CZ303" s="131">
        <f>(COUNTIF($C303,$CX$1))+(COUNTIF($E303:$H303,$CX$1))</f>
        <v>0</v>
      </c>
      <c r="DA303" s="10"/>
      <c r="DB303" s="10"/>
      <c r="DC303" s="131">
        <f t="shared" si="1898"/>
        <v>0</v>
      </c>
      <c r="DD303" s="131">
        <f>(COUNTIF($C303,$DB$1))+(COUNTIF($E303:$H303,$DB$1))</f>
        <v>0</v>
      </c>
      <c r="DE303" s="10"/>
      <c r="DF303" s="10"/>
      <c r="DG303" s="131">
        <f t="shared" si="1899"/>
        <v>0</v>
      </c>
      <c r="DH303" s="131">
        <f>(COUNTIF($C303,$DF$1))+(COUNTIF($E303:$H303,$DF$1))</f>
        <v>0</v>
      </c>
      <c r="DI303" s="10"/>
      <c r="DJ303" s="10"/>
      <c r="DK303" s="131">
        <f t="shared" si="1900"/>
        <v>0</v>
      </c>
      <c r="DL303" s="131">
        <f>(COUNTIF($C303,$DJ$1))+(COUNTIF($E303:$H303,$DJ$1))</f>
        <v>0</v>
      </c>
      <c r="DM303" s="10"/>
      <c r="DN303" s="10"/>
      <c r="DO303" s="131">
        <f t="shared" si="1901"/>
        <v>0</v>
      </c>
      <c r="DP303" s="131">
        <f>(COUNTIF($C303,$DN$1))+(COUNTIF($E303:$H303,$DN$1))</f>
        <v>0</v>
      </c>
      <c r="DQ303" s="10"/>
      <c r="DR303" s="10"/>
      <c r="DS303" s="131">
        <f t="shared" si="1902"/>
        <v>0</v>
      </c>
      <c r="DT303" s="131">
        <f>(COUNTIF($C303,$DR$1))+(COUNTIF($E303:$H303,$DR$1))</f>
        <v>0</v>
      </c>
      <c r="DU303" s="10"/>
      <c r="DV303" s="10"/>
      <c r="DW303" s="131">
        <f t="shared" si="1903"/>
        <v>0</v>
      </c>
      <c r="DX303" s="131">
        <f>(COUNTIF($C303,$DV$1))+(COUNTIF($E303:$H303,$DV$1))</f>
        <v>0</v>
      </c>
      <c r="DY303" s="10"/>
      <c r="DZ303" s="10"/>
      <c r="EA303" s="131">
        <f t="shared" si="1904"/>
        <v>0</v>
      </c>
      <c r="EB303" s="131">
        <f>(COUNTIF($C303,$DZ$1))+(COUNTIF($E303:$H303,$DZ$1))</f>
        <v>0</v>
      </c>
      <c r="EC303" s="10"/>
      <c r="ED303" s="10"/>
      <c r="EE303" s="131">
        <f t="shared" si="1905"/>
        <v>0</v>
      </c>
      <c r="EF303" s="131">
        <f>(COUNTIF($C303,$ED$1))+(COUNTIF($E303:$H303,$ED$1))</f>
        <v>0</v>
      </c>
      <c r="EG303" s="10"/>
      <c r="EH303" s="10"/>
      <c r="EI303" s="131">
        <f t="shared" si="1906"/>
        <v>0</v>
      </c>
      <c r="EJ303" s="131">
        <f>(COUNTIF($C303,$EH$1))+(COUNTIF($E303:$H303,$EH$1))</f>
        <v>0</v>
      </c>
      <c r="EK303" s="10"/>
      <c r="EL303" s="10"/>
      <c r="EM303" s="131">
        <f t="shared" si="1907"/>
        <v>0</v>
      </c>
      <c r="EN303" s="131">
        <f>(COUNTIF($C303,$EL$1))+(COUNTIF($E303:$H303,$EL$1))</f>
        <v>0</v>
      </c>
      <c r="EO303" s="10"/>
      <c r="EP303" s="10"/>
      <c r="EQ303" s="131">
        <f t="shared" si="1908"/>
        <v>0</v>
      </c>
      <c r="ER303" s="131">
        <f>(COUNTIF($C303,$EP$1))+(COUNTIF($E303:$H303,$EP$1))</f>
        <v>0</v>
      </c>
      <c r="ES303" s="10"/>
      <c r="ET303" s="10"/>
      <c r="EU303" s="131">
        <f t="shared" si="1909"/>
        <v>0</v>
      </c>
      <c r="EV303" s="131">
        <f>(COUNTIF($C303,$ET$1))+(COUNTIF($E303:$H303,$ET$1))</f>
        <v>0</v>
      </c>
      <c r="EW303" s="10"/>
      <c r="EX303" s="10"/>
      <c r="EY303" s="131">
        <f t="shared" si="1910"/>
        <v>0</v>
      </c>
      <c r="EZ303" s="131">
        <f>(COUNTIF($C303,$EX$1))+(COUNTIF($E303:$H303,$EX$1))</f>
        <v>0</v>
      </c>
      <c r="FA303" s="10"/>
      <c r="FB303" s="10"/>
      <c r="FC303" s="131">
        <f t="shared" si="1911"/>
        <v>0</v>
      </c>
      <c r="FD303" s="131">
        <f>(COUNTIF($C303,$FB$1))+(COUNTIF($E303:$H303,$FB$1))</f>
        <v>0</v>
      </c>
      <c r="FE303" s="10"/>
      <c r="FF303" s="10"/>
      <c r="FG303" s="131">
        <f t="shared" si="1912"/>
        <v>0</v>
      </c>
      <c r="FH303" s="131">
        <f>(COUNTIF($C303,$FF$1))+(COUNTIF($E303:$H303,$FF$1))</f>
        <v>0</v>
      </c>
      <c r="FI303" s="10"/>
      <c r="FJ303" s="10"/>
      <c r="FK303" s="131">
        <f t="shared" si="1913"/>
        <v>0</v>
      </c>
      <c r="FL303" s="131">
        <f>(COUNTIF($C303,$FJ$1))+(COUNTIF($E303:$H303,$FJ$1))</f>
        <v>0</v>
      </c>
      <c r="FM303" s="10"/>
      <c r="FN303" s="10"/>
      <c r="FO303" s="131">
        <f t="shared" si="1914"/>
        <v>0</v>
      </c>
      <c r="FP303" s="131">
        <f>(COUNTIF($C303,$FN$1))+(COUNTIF($E303:$H303,$FN$1))</f>
        <v>0</v>
      </c>
      <c r="FQ303" s="10"/>
      <c r="FR303" s="10"/>
      <c r="FS303" s="131">
        <f t="shared" si="1915"/>
        <v>0</v>
      </c>
      <c r="FT303" s="131">
        <f>(COUNTIF($C303,$FR$1))+(COUNTIF($E303:$H303,$FR$1))</f>
        <v>0</v>
      </c>
      <c r="FU303" s="10"/>
      <c r="FV303" s="10"/>
      <c r="FW303" s="131">
        <f t="shared" si="1916"/>
        <v>0</v>
      </c>
      <c r="FX303" s="131">
        <f>(COUNTIF($C303,$FV$1))+(COUNTIF($E303:$H303,$FV$1))</f>
        <v>0</v>
      </c>
      <c r="FY303" s="10"/>
      <c r="FZ303" s="10"/>
      <c r="GA303" s="131">
        <f t="shared" si="1917"/>
        <v>0</v>
      </c>
      <c r="GB303" s="131">
        <f>(COUNTIF($C303,$FZ$1))+(COUNTIF($E303:$H303,$FZ$1))</f>
        <v>0</v>
      </c>
      <c r="GC303" s="10"/>
      <c r="GD303" s="10"/>
      <c r="GE303" s="131">
        <f t="shared" si="1918"/>
        <v>0</v>
      </c>
      <c r="GF303" s="131">
        <f>(COUNTIF($C303,$GD$1))+(COUNTIF($E303:$H303,$GD$1))</f>
        <v>0</v>
      </c>
      <c r="GG303" s="10"/>
      <c r="GH303" s="10"/>
      <c r="GI303" s="131">
        <f t="shared" si="1919"/>
        <v>0</v>
      </c>
      <c r="GJ303" s="131">
        <f>(COUNTIF($C303,$GH$1))+(COUNTIF($E303:$H303,$GH$1))</f>
        <v>0</v>
      </c>
      <c r="GK303" s="10"/>
      <c r="GL303" s="10"/>
      <c r="GM303" s="131">
        <f t="shared" si="1920"/>
        <v>0</v>
      </c>
      <c r="GN303" s="131">
        <f>(COUNTIF($C303,$GL$1))+(COUNTIF($E303:$H303,$GL$1))</f>
        <v>0</v>
      </c>
      <c r="GO303" s="10"/>
      <c r="GP303" s="10"/>
      <c r="GQ303" s="131">
        <f t="shared" si="1921"/>
        <v>0</v>
      </c>
      <c r="GR303" s="131">
        <f>(COUNTIF($C303,$GP$1))+(COUNTIF($E303:$H303,$GP$1))</f>
        <v>0</v>
      </c>
      <c r="GS303" s="10"/>
      <c r="GT303" s="10"/>
      <c r="GU303" s="131">
        <f t="shared" si="1922"/>
        <v>0</v>
      </c>
      <c r="GV303" s="131">
        <f>(COUNTIF($C303,$GT$1))+(COUNTIF($E303:$H303,$GT$1))</f>
        <v>0</v>
      </c>
      <c r="GW303" s="10"/>
      <c r="GX303" s="10"/>
      <c r="GY303" s="131">
        <f t="shared" si="1923"/>
        <v>0</v>
      </c>
      <c r="GZ303" s="131">
        <f>(COUNTIF($C303,$GX$1))+(COUNTIF($E303:$H303,$GX$1))</f>
        <v>0</v>
      </c>
      <c r="HA303" s="10"/>
      <c r="HB303" s="10"/>
      <c r="HC303" s="131">
        <f t="shared" si="1924"/>
        <v>0</v>
      </c>
      <c r="HD303" s="131">
        <f>(COUNTIF($C303,$HB$1))+(COUNTIF($E303:$H303,$HB$1))</f>
        <v>0</v>
      </c>
      <c r="HE303" s="10"/>
      <c r="HF303" s="10"/>
      <c r="HG303" s="131">
        <f t="shared" si="1925"/>
        <v>0</v>
      </c>
      <c r="HH303" s="131">
        <f>(COUNTIF($C303,$HF$1))+(COUNTIF($E303:$H303,$HF$1))</f>
        <v>0</v>
      </c>
      <c r="HI303" s="10"/>
      <c r="HJ303" s="10"/>
      <c r="HK303" s="131">
        <f t="shared" si="1926"/>
        <v>0</v>
      </c>
      <c r="HL303" s="131">
        <f>(COUNTIF($C303,$HJ$1))+(COUNTIF($E303:$H303,$HJ$1))</f>
        <v>0</v>
      </c>
      <c r="HM303" s="10"/>
      <c r="HN303" s="10"/>
      <c r="HO303" s="131">
        <f t="shared" si="1927"/>
        <v>0</v>
      </c>
      <c r="HP303" s="131">
        <f>(COUNTIF($C303,$HN$1))+(COUNTIF($E303:$H303,$HN$1))</f>
        <v>0</v>
      </c>
      <c r="HQ303" s="10"/>
      <c r="HR303" s="10"/>
      <c r="HS303" s="131">
        <f t="shared" si="1928"/>
        <v>0</v>
      </c>
      <c r="HT303" s="131">
        <f>(COUNTIF($C303,$HR$1))+(COUNTIF($E303:$H303,$HR$1))</f>
        <v>0</v>
      </c>
      <c r="HU303" s="10"/>
      <c r="HV303" s="10"/>
      <c r="HW303" s="131">
        <f t="shared" si="1929"/>
        <v>0</v>
      </c>
      <c r="HX303" s="131">
        <f>(COUNTIF($C303,$HV$1))+(COUNTIF($E303:$H303,$HV$1))</f>
        <v>0</v>
      </c>
      <c r="HY303" s="10"/>
      <c r="HZ303" s="10"/>
      <c r="IA303" s="131">
        <f t="shared" si="1930"/>
        <v>0</v>
      </c>
      <c r="IB303" s="131">
        <f>(COUNTIF($C303,$HZ$1))+(COUNTIF($E303:$H303,$HZ$1))</f>
        <v>0</v>
      </c>
      <c r="IC303" s="10"/>
      <c r="ID303" s="10"/>
      <c r="IE303" s="131">
        <f t="shared" si="1931"/>
        <v>0</v>
      </c>
      <c r="IF303" s="131">
        <f>(COUNTIF($C303,$ID$1))+(COUNTIF($E303:$H303,$ID$1))</f>
        <v>0</v>
      </c>
      <c r="IG303" s="10"/>
      <c r="IH303" s="10"/>
      <c r="II303" s="131">
        <f t="shared" si="1932"/>
        <v>0</v>
      </c>
      <c r="IJ303" s="131">
        <f>(COUNTIF($C303,$IH$1))+(COUNTIF($E303:$H303,$IH$1))</f>
        <v>0</v>
      </c>
      <c r="IK303" s="10"/>
      <c r="IL303" s="10"/>
      <c r="IM303" s="131">
        <f t="shared" si="1933"/>
        <v>0</v>
      </c>
      <c r="IN303" s="131">
        <f>(COUNTIF($C303,$IL$1))+(COUNTIF($E303:$H303,$IL$1))</f>
        <v>0</v>
      </c>
      <c r="IO303" s="10"/>
      <c r="IP303" s="10"/>
      <c r="IQ303" s="131">
        <f t="shared" si="1934"/>
        <v>0</v>
      </c>
      <c r="IR303" s="131">
        <f>(COUNTIF($C303,$IP$1))+(COUNTIF($E303:$H303,$IP$1))</f>
        <v>0</v>
      </c>
      <c r="IS303" s="10"/>
      <c r="IT303" s="10"/>
      <c r="IU303" s="131">
        <f t="shared" si="1935"/>
        <v>0</v>
      </c>
      <c r="IV303" s="131">
        <f>(COUNTIF($C303,$IT$1))+(COUNTIF($E303:$H303,$IT$1))</f>
        <v>0</v>
      </c>
      <c r="IW303" s="10"/>
      <c r="IX303" s="10"/>
      <c r="IY303" s="131">
        <f t="shared" si="1936"/>
        <v>0</v>
      </c>
      <c r="IZ303" s="131">
        <f>(COUNTIF($C303,$IX$1))+(COUNTIF($E303:$H303,$IX$1))</f>
        <v>0</v>
      </c>
      <c r="JA303" s="10"/>
      <c r="JB303" s="10"/>
      <c r="JC303" s="131">
        <f t="shared" si="1937"/>
        <v>0</v>
      </c>
      <c r="JD303" s="131">
        <f>(COUNTIF($C303,$JB$1))+(COUNTIF($E303:$H303,$JB$1))</f>
        <v>0</v>
      </c>
      <c r="JE303" s="10"/>
      <c r="JF303" s="10"/>
      <c r="JG303" s="131">
        <f t="shared" si="1938"/>
        <v>0</v>
      </c>
      <c r="JH303" s="131">
        <f>(COUNTIF($C303,$JF$1))+(COUNTIF($E303:$H303,$JF$1))</f>
        <v>0</v>
      </c>
      <c r="JI303" s="10"/>
      <c r="JJ303" s="10"/>
      <c r="JK303" s="131">
        <f t="shared" si="1939"/>
        <v>0</v>
      </c>
      <c r="JL303" s="131">
        <f>(COUNTIF($C303,$JJ$1))+(COUNTIF($E303:$H303,$JJ$1))</f>
        <v>0</v>
      </c>
      <c r="JM303" s="10"/>
      <c r="JN303" s="10"/>
      <c r="JO303" s="131">
        <f t="shared" si="1940"/>
        <v>0</v>
      </c>
      <c r="JP303" s="131">
        <f>(COUNTIF($C303,$JN$1))+(COUNTIF($E303:$H303,$JN$1))</f>
        <v>0</v>
      </c>
      <c r="JQ303" s="10"/>
      <c r="JR303" s="10"/>
      <c r="JS303" s="131">
        <f t="shared" si="1941"/>
        <v>0</v>
      </c>
      <c r="JT303" s="131">
        <f>(COUNTIF($C303,$JR$1))+(COUNTIF($E303:$H303,$JR$1))</f>
        <v>0</v>
      </c>
      <c r="JU303" s="10"/>
      <c r="JV303" s="10"/>
      <c r="JW303" s="131">
        <f t="shared" si="1942"/>
        <v>0</v>
      </c>
      <c r="JX303" s="131">
        <f>(COUNTIF($C303,$JV$1))+(COUNTIF($E303:$H303,$JV$1))</f>
        <v>0</v>
      </c>
      <c r="JY303" s="10"/>
      <c r="JZ303" s="10"/>
      <c r="KA303" s="131">
        <f t="shared" si="1943"/>
        <v>0</v>
      </c>
      <c r="KB303" s="131">
        <f>(COUNTIF($C303,$JZ$1))+(COUNTIF($E303:$H303,$JZ$1))</f>
        <v>0</v>
      </c>
      <c r="KC303" s="10"/>
      <c r="KD303" s="10"/>
      <c r="KE303" s="131">
        <f t="shared" si="1944"/>
        <v>0</v>
      </c>
      <c r="KF303" s="131">
        <f>(COUNTIF($C303,$KD$1))+(COUNTIF($E303:$H303,$KD$1))</f>
        <v>0</v>
      </c>
      <c r="KG303" s="10"/>
      <c r="KH303" s="10"/>
      <c r="KI303" s="131">
        <f t="shared" si="1945"/>
        <v>1</v>
      </c>
      <c r="KJ303" s="131">
        <f>(COUNTIF($C303,$KH$1))+(COUNTIF($E303:$H303,$KH$1))</f>
        <v>4</v>
      </c>
      <c r="KK303" s="10"/>
      <c r="KL303" s="10"/>
      <c r="KM303" s="131">
        <f t="shared" si="1946"/>
        <v>0</v>
      </c>
      <c r="KN303" s="131">
        <f>(COUNTIF($C303,$KL$1))+(COUNTIF($E303:$H303,$KL$1))</f>
        <v>0</v>
      </c>
      <c r="KO303" s="10"/>
      <c r="KP303" s="10"/>
      <c r="KQ303" s="131">
        <f t="shared" si="1947"/>
        <v>0</v>
      </c>
      <c r="KR303" s="131">
        <f>(COUNTIF($C303,$KP$1))+(COUNTIF($E303:$H303,$KP$1))</f>
        <v>0</v>
      </c>
      <c r="KS303" s="10"/>
      <c r="KT303" s="10"/>
      <c r="KU303" s="131">
        <f t="shared" si="1948"/>
        <v>0</v>
      </c>
      <c r="KV303" s="131">
        <f>(COUNTIF($C303,$KT$1))+(COUNTIF($E303:$H303,$KT$1))</f>
        <v>0</v>
      </c>
      <c r="KW303" s="10"/>
      <c r="KX303" s="10"/>
      <c r="KY303" s="131">
        <f t="shared" si="1949"/>
        <v>0</v>
      </c>
      <c r="KZ303" s="131">
        <f>(COUNTIF($C303,$KX$1))+(COUNTIF($E303:$H303,$KX$1))</f>
        <v>0</v>
      </c>
      <c r="LA303" s="10"/>
      <c r="LB303" s="10"/>
      <c r="LC303" s="131">
        <f t="shared" si="1950"/>
        <v>0</v>
      </c>
      <c r="LD303" s="131">
        <f>(COUNTIF($C303,$LB$1))+(COUNTIF($E303:$H303,$LB$1))</f>
        <v>0</v>
      </c>
      <c r="LE303" s="10"/>
      <c r="LF303" s="10"/>
      <c r="LG303" s="131">
        <f t="shared" si="1951"/>
        <v>0</v>
      </c>
      <c r="LH303" s="131">
        <f>(COUNTIF($C303,$NN$1))+(COUNTIF($E303:$H303,$NN$1))</f>
        <v>0</v>
      </c>
      <c r="LI303" s="10"/>
      <c r="LJ303" s="10"/>
      <c r="LK303" s="131">
        <f t="shared" si="1952"/>
        <v>0</v>
      </c>
      <c r="LL303" s="131">
        <f>(COUNTIF($C303,$NN$1))+(COUNTIF($E303:$H303,$NN$1))</f>
        <v>0</v>
      </c>
      <c r="LM303" s="10"/>
      <c r="LN303" s="10"/>
      <c r="LO303" s="131">
        <f t="shared" si="1953"/>
        <v>0</v>
      </c>
      <c r="LP303" s="131">
        <f>(COUNTIF($C303,$NN$1))+(COUNTIF($E303:$H303,$NN$1))</f>
        <v>0</v>
      </c>
      <c r="LQ303" s="10"/>
      <c r="LR303" s="10"/>
      <c r="LS303" s="131">
        <f t="shared" si="1954"/>
        <v>0</v>
      </c>
      <c r="LT303" s="131">
        <f>(COUNTIF($C303,$NN$1))+(COUNTIF($E303:$H303,$NN$1))</f>
        <v>0</v>
      </c>
      <c r="LU303" s="10"/>
      <c r="LV303" s="10"/>
      <c r="LW303" s="131">
        <f t="shared" si="1955"/>
        <v>0</v>
      </c>
      <c r="LX303" s="131">
        <f>(COUNTIF($C303,$NN$1))+(COUNTIF($E303:$H303,$NN$1))</f>
        <v>0</v>
      </c>
      <c r="LY303" s="10"/>
      <c r="LZ303" s="10"/>
      <c r="MA303" s="131">
        <f t="shared" si="1956"/>
        <v>0</v>
      </c>
      <c r="MB303" s="131">
        <f>(COUNTIF($C303,$NN$1))+(COUNTIF($E303:$H303,$NN$1))</f>
        <v>0</v>
      </c>
      <c r="MC303" s="10"/>
      <c r="MD303" s="10"/>
      <c r="ME303" s="131">
        <f t="shared" si="1957"/>
        <v>0</v>
      </c>
      <c r="MF303" s="131">
        <f>(COUNTIF($C303,$NN$1))+(COUNTIF($E303:$H303,$NN$1))</f>
        <v>0</v>
      </c>
      <c r="MG303" s="10"/>
      <c r="MH303" s="10"/>
      <c r="MI303" s="131">
        <f t="shared" si="1958"/>
        <v>0</v>
      </c>
      <c r="MJ303" s="131">
        <f>(COUNTIF($C303,$NN$1))+(COUNTIF($E303:$H303,$NN$1))</f>
        <v>0</v>
      </c>
      <c r="MK303" s="10"/>
      <c r="ML303" s="10"/>
      <c r="MM303" s="131">
        <f t="shared" si="1959"/>
        <v>0</v>
      </c>
      <c r="MN303" s="131">
        <f>(COUNTIF($C303,$NN$1))+(COUNTIF($E303:$H303,$NN$1))</f>
        <v>0</v>
      </c>
      <c r="MO303" s="10"/>
      <c r="MP303" s="10"/>
      <c r="MQ303" s="131">
        <f t="shared" si="1960"/>
        <v>0</v>
      </c>
      <c r="MR303" s="131">
        <f>(COUNTIF($C303,$NN$1))+(COUNTIF($E303:$H303,$NN$1))</f>
        <v>0</v>
      </c>
      <c r="MS303" s="10"/>
      <c r="MT303" s="10"/>
      <c r="MU303" s="131">
        <f t="shared" si="1961"/>
        <v>0</v>
      </c>
      <c r="MV303" s="131">
        <f>(COUNTIF($C303,$NN$1))+(COUNTIF($E303:$H303,$NN$1))</f>
        <v>0</v>
      </c>
      <c r="MW303" s="10"/>
      <c r="MX303" s="10"/>
      <c r="MY303" s="131">
        <f t="shared" si="1962"/>
        <v>0</v>
      </c>
      <c r="MZ303" s="131">
        <f>(COUNTIF($C303,$NN$1))+(COUNTIF($E303:$H303,$NN$1))</f>
        <v>0</v>
      </c>
      <c r="NA303" s="10"/>
      <c r="NB303" s="10"/>
      <c r="NC303" s="131">
        <f t="shared" si="1963"/>
        <v>0</v>
      </c>
      <c r="ND303" s="131">
        <f>(COUNTIF($C303,$NN$1))+(COUNTIF($E303:$H303,$NN$1))</f>
        <v>0</v>
      </c>
      <c r="NE303" s="10"/>
      <c r="NF303" s="10"/>
      <c r="NG303" s="131">
        <f t="shared" si="1964"/>
        <v>0</v>
      </c>
      <c r="NH303" s="131">
        <f>(COUNTIF($C303,$NN$1))+(COUNTIF($E303:$H303,$NN$1))</f>
        <v>0</v>
      </c>
      <c r="NI303" s="10"/>
      <c r="NJ303" s="10"/>
      <c r="NK303" s="131">
        <f t="shared" si="1965"/>
        <v>0</v>
      </c>
      <c r="NL303" s="131">
        <f>(COUNTIF($C303,$NN$1))+(COUNTIF($E303:$H303,$NN$1))</f>
        <v>0</v>
      </c>
      <c r="NM303" s="10"/>
      <c r="NN303" s="10"/>
      <c r="NO303" s="131">
        <f t="shared" si="1966"/>
        <v>0</v>
      </c>
      <c r="NP303" s="131">
        <f>(COUNTIF($C303,$NN$1))+(COUNTIF($E303:$H303,$NN$1))</f>
        <v>0</v>
      </c>
      <c r="NQ303" s="10"/>
      <c r="NR303" s="10"/>
      <c r="NS303" s="10"/>
      <c r="NT303" s="134">
        <f t="shared" si="1870"/>
        <v>0</v>
      </c>
      <c r="NU303" s="134">
        <f t="shared" si="1871"/>
        <v>0</v>
      </c>
      <c r="NV303" s="134">
        <f t="shared" si="1872"/>
        <v>1</v>
      </c>
      <c r="NW303" s="134">
        <f t="shared" si="1873"/>
        <v>0</v>
      </c>
      <c r="NX303" s="129"/>
      <c r="NY303" s="136">
        <f t="shared" si="1580"/>
        <v>0</v>
      </c>
      <c r="NZ303" s="136">
        <f t="shared" si="1581"/>
        <v>1</v>
      </c>
      <c r="OA303" s="136">
        <f t="shared" si="1582"/>
        <v>4</v>
      </c>
      <c r="OB303" s="136">
        <f t="shared" si="1583"/>
        <v>0</v>
      </c>
    </row>
    <row r="304" spans="1:392" s="28" customFormat="1" ht="20.25" customHeight="1">
      <c r="A304" s="2">
        <v>3</v>
      </c>
      <c r="B304" s="2" t="s">
        <v>2</v>
      </c>
      <c r="C304" s="13"/>
      <c r="D304" s="78" t="s">
        <v>294</v>
      </c>
      <c r="E304" s="13" t="s">
        <v>294</v>
      </c>
      <c r="F304" s="13" t="s">
        <v>294</v>
      </c>
      <c r="G304" s="13" t="s">
        <v>294</v>
      </c>
      <c r="H304" s="13" t="s">
        <v>294</v>
      </c>
      <c r="I304" s="92"/>
      <c r="J304" s="92"/>
      <c r="K304">
        <v>6</v>
      </c>
      <c r="L304"/>
      <c r="M304" s="10"/>
      <c r="N304" s="10">
        <v>1</v>
      </c>
      <c r="O304" s="10">
        <v>5</v>
      </c>
      <c r="P304" s="10"/>
      <c r="Q304" s="10"/>
      <c r="R304" s="10"/>
      <c r="S304" s="131">
        <f t="shared" si="1967"/>
        <v>0</v>
      </c>
      <c r="T304" s="131">
        <f t="shared" si="1968"/>
        <v>0</v>
      </c>
      <c r="U304" s="10"/>
      <c r="V304" s="10"/>
      <c r="W304" s="131">
        <f t="shared" si="1877"/>
        <v>0</v>
      </c>
      <c r="X304" s="131">
        <f>(COUNTIF($C304,$V$1))+(COUNTIF($E304:$H304,$V$1))</f>
        <v>0</v>
      </c>
      <c r="Y304" s="10"/>
      <c r="Z304" s="10"/>
      <c r="AA304" s="131">
        <f t="shared" si="1878"/>
        <v>0</v>
      </c>
      <c r="AB304" s="131">
        <f>(COUNTIF($C304,$Z$1))+(COUNTIF($E304:$H304,$Z$1))</f>
        <v>0</v>
      </c>
      <c r="AC304" s="10"/>
      <c r="AD304" s="10"/>
      <c r="AE304" s="131">
        <f t="shared" si="1879"/>
        <v>0</v>
      </c>
      <c r="AF304" s="131">
        <f>(COUNTIF($C304,$AD$1))+(COUNTIF($E304:$H304,$AD$1))</f>
        <v>0</v>
      </c>
      <c r="AG304" s="10"/>
      <c r="AH304" s="10"/>
      <c r="AI304" s="131">
        <f t="shared" si="1880"/>
        <v>0</v>
      </c>
      <c r="AJ304" s="131">
        <f>(COUNTIF($C304,$AH$1))+(COUNTIF($E304:$H304,$AH$1))</f>
        <v>0</v>
      </c>
      <c r="AK304" s="10"/>
      <c r="AL304" s="10"/>
      <c r="AM304" s="131">
        <f t="shared" si="1881"/>
        <v>0</v>
      </c>
      <c r="AN304" s="131">
        <f>(COUNTIF($C304,$AL$1))+(COUNTIF($E304:$H304,$AL$1))</f>
        <v>0</v>
      </c>
      <c r="AO304" s="10"/>
      <c r="AP304" s="10"/>
      <c r="AQ304" s="131">
        <f t="shared" si="1882"/>
        <v>0</v>
      </c>
      <c r="AR304" s="131">
        <f>(COUNTIF($C304,$AP$1))+(COUNTIF($E304:$H304,$AP$1))</f>
        <v>0</v>
      </c>
      <c r="AS304" s="10"/>
      <c r="AT304" s="10"/>
      <c r="AU304" s="131">
        <f t="shared" si="1883"/>
        <v>0</v>
      </c>
      <c r="AV304" s="131">
        <f>(COUNTIF($C304,$AT$1))+(COUNTIF($E304:$H304,$AT$1))</f>
        <v>0</v>
      </c>
      <c r="AW304" s="10"/>
      <c r="AX304" s="10"/>
      <c r="AY304" s="131">
        <f t="shared" si="1884"/>
        <v>0</v>
      </c>
      <c r="AZ304" s="131">
        <f>(COUNTIF($C304,$AX$1))+(COUNTIF($E304:$H304,$AX$1))</f>
        <v>0</v>
      </c>
      <c r="BA304" s="10"/>
      <c r="BB304" s="10"/>
      <c r="BC304" s="131">
        <f t="shared" si="1885"/>
        <v>0</v>
      </c>
      <c r="BD304" s="131">
        <f>(COUNTIF($C304,$BB$1))+(COUNTIF($E304:$H304,$BB$1))</f>
        <v>0</v>
      </c>
      <c r="BE304" s="10"/>
      <c r="BF304" s="10"/>
      <c r="BG304" s="131">
        <f t="shared" si="1886"/>
        <v>0</v>
      </c>
      <c r="BH304" s="131">
        <f>(COUNTIF($C304,$BF$1))+(COUNTIF($E304:$H304,$BF$1))</f>
        <v>0</v>
      </c>
      <c r="BI304" s="10"/>
      <c r="BJ304" s="10"/>
      <c r="BK304" s="131">
        <f t="shared" si="1887"/>
        <v>0</v>
      </c>
      <c r="BL304" s="131">
        <f>(COUNTIF($C304,$BJ$1))+(COUNTIF($E304:$H304,$BJ$1))</f>
        <v>0</v>
      </c>
      <c r="BM304" s="10"/>
      <c r="BN304" s="10"/>
      <c r="BO304" s="131">
        <f t="shared" si="1888"/>
        <v>0</v>
      </c>
      <c r="BP304" s="131">
        <f>(COUNTIF($C304,$BN$1))+(COUNTIF($E304:$H304,$BN$1))</f>
        <v>0</v>
      </c>
      <c r="BQ304" s="10"/>
      <c r="BR304" s="10"/>
      <c r="BS304" s="131">
        <f t="shared" si="1889"/>
        <v>0</v>
      </c>
      <c r="BT304" s="131">
        <f>(COUNTIF($C304,$BR$1))+(COUNTIF($E304:$H304,$BR$1))</f>
        <v>0</v>
      </c>
      <c r="BU304" s="10"/>
      <c r="BV304" s="10"/>
      <c r="BW304" s="131">
        <f t="shared" si="1890"/>
        <v>0</v>
      </c>
      <c r="BX304" s="131">
        <f>(COUNTIF($C304,$BV$1))+(COUNTIF($E304:$H304,$BV$1))</f>
        <v>0</v>
      </c>
      <c r="BY304" s="10"/>
      <c r="BZ304" s="10"/>
      <c r="CA304" s="131">
        <f t="shared" si="1891"/>
        <v>0</v>
      </c>
      <c r="CB304" s="131">
        <f>(COUNTIF($C304,$BZ$1))+(COUNTIF($E304:$H304,$BZ$1))</f>
        <v>0</v>
      </c>
      <c r="CC304" s="10"/>
      <c r="CD304" s="10"/>
      <c r="CE304" s="131">
        <f t="shared" si="1892"/>
        <v>0</v>
      </c>
      <c r="CF304" s="131">
        <f>(COUNTIF($C304,$CD$1))+(COUNTIF($E304:$H304,$CD$1))</f>
        <v>0</v>
      </c>
      <c r="CG304" s="10"/>
      <c r="CH304" s="10"/>
      <c r="CI304" s="131">
        <f t="shared" si="1893"/>
        <v>0</v>
      </c>
      <c r="CJ304" s="131">
        <f>(COUNTIF($C304,$CH$1))+(COUNTIF($E304:$H304,$CH$1))</f>
        <v>0</v>
      </c>
      <c r="CK304" s="10"/>
      <c r="CL304" s="10"/>
      <c r="CM304" s="131">
        <f t="shared" si="1894"/>
        <v>0</v>
      </c>
      <c r="CN304" s="131">
        <f>(COUNTIF($C304,$CL$1))+(COUNTIF($E304:$H304,$CL$1))</f>
        <v>0</v>
      </c>
      <c r="CO304" s="10"/>
      <c r="CP304" s="10"/>
      <c r="CQ304" s="131">
        <f t="shared" si="1895"/>
        <v>0</v>
      </c>
      <c r="CR304" s="131">
        <f>(COUNTIF($C304,$CP$1))+(COUNTIF($E304:$H304,$CP$1))</f>
        <v>0</v>
      </c>
      <c r="CS304" s="10"/>
      <c r="CT304" s="10"/>
      <c r="CU304" s="131">
        <f t="shared" si="1896"/>
        <v>0</v>
      </c>
      <c r="CV304" s="131">
        <f>(COUNTIF($C304,$CT$1))+(COUNTIF($E304:$H304,$CT$1))</f>
        <v>0</v>
      </c>
      <c r="CW304" s="10"/>
      <c r="CX304" s="10"/>
      <c r="CY304" s="131">
        <f t="shared" si="1897"/>
        <v>0</v>
      </c>
      <c r="CZ304" s="131">
        <f>(COUNTIF($C304,$CX$1))+(COUNTIF($E304:$H304,$CX$1))</f>
        <v>0</v>
      </c>
      <c r="DA304" s="10"/>
      <c r="DB304" s="10"/>
      <c r="DC304" s="131">
        <f t="shared" si="1898"/>
        <v>0</v>
      </c>
      <c r="DD304" s="131">
        <f>(COUNTIF($C304,$DB$1))+(COUNTIF($E304:$H304,$DB$1))</f>
        <v>0</v>
      </c>
      <c r="DE304" s="10"/>
      <c r="DF304" s="10"/>
      <c r="DG304" s="131">
        <f t="shared" si="1899"/>
        <v>0</v>
      </c>
      <c r="DH304" s="131">
        <f>(COUNTIF($C304,$DF$1))+(COUNTIF($E304:$H304,$DF$1))</f>
        <v>0</v>
      </c>
      <c r="DI304" s="10"/>
      <c r="DJ304" s="10"/>
      <c r="DK304" s="131">
        <f t="shared" si="1900"/>
        <v>0</v>
      </c>
      <c r="DL304" s="131">
        <f>(COUNTIF($C304,$DJ$1))+(COUNTIF($E304:$H304,$DJ$1))</f>
        <v>0</v>
      </c>
      <c r="DM304" s="10"/>
      <c r="DN304" s="10"/>
      <c r="DO304" s="131">
        <f t="shared" si="1901"/>
        <v>0</v>
      </c>
      <c r="DP304" s="131">
        <f>(COUNTIF($C304,$DN$1))+(COUNTIF($E304:$H304,$DN$1))</f>
        <v>0</v>
      </c>
      <c r="DQ304" s="10"/>
      <c r="DR304" s="10"/>
      <c r="DS304" s="131">
        <f t="shared" si="1902"/>
        <v>0</v>
      </c>
      <c r="DT304" s="131">
        <f>(COUNTIF($C304,$DR$1))+(COUNTIF($E304:$H304,$DR$1))</f>
        <v>0</v>
      </c>
      <c r="DU304" s="10"/>
      <c r="DV304" s="10"/>
      <c r="DW304" s="131">
        <f t="shared" si="1903"/>
        <v>0</v>
      </c>
      <c r="DX304" s="131">
        <f>(COUNTIF($C304,$DV$1))+(COUNTIF($E304:$H304,$DV$1))</f>
        <v>0</v>
      </c>
      <c r="DY304" s="10"/>
      <c r="DZ304" s="10"/>
      <c r="EA304" s="131">
        <f t="shared" si="1904"/>
        <v>0</v>
      </c>
      <c r="EB304" s="131">
        <f>(COUNTIF($C304,$DZ$1))+(COUNTIF($E304:$H304,$DZ$1))</f>
        <v>0</v>
      </c>
      <c r="EC304" s="10"/>
      <c r="ED304" s="10"/>
      <c r="EE304" s="131">
        <f t="shared" si="1905"/>
        <v>0</v>
      </c>
      <c r="EF304" s="131">
        <f>(COUNTIF($C304,$ED$1))+(COUNTIF($E304:$H304,$ED$1))</f>
        <v>0</v>
      </c>
      <c r="EG304" s="10"/>
      <c r="EH304" s="10"/>
      <c r="EI304" s="131">
        <f t="shared" si="1906"/>
        <v>0</v>
      </c>
      <c r="EJ304" s="131">
        <f>(COUNTIF($C304,$EH$1))+(COUNTIF($E304:$H304,$EH$1))</f>
        <v>0</v>
      </c>
      <c r="EK304" s="10"/>
      <c r="EL304" s="10"/>
      <c r="EM304" s="131">
        <f t="shared" si="1907"/>
        <v>0</v>
      </c>
      <c r="EN304" s="131">
        <f>(COUNTIF($C304,$EL$1))+(COUNTIF($E304:$H304,$EL$1))</f>
        <v>0</v>
      </c>
      <c r="EO304" s="10"/>
      <c r="EP304" s="10"/>
      <c r="EQ304" s="131">
        <f t="shared" si="1908"/>
        <v>0</v>
      </c>
      <c r="ER304" s="131">
        <f>(COUNTIF($C304,$EP$1))+(COUNTIF($E304:$H304,$EP$1))</f>
        <v>0</v>
      </c>
      <c r="ES304" s="10"/>
      <c r="ET304" s="10"/>
      <c r="EU304" s="131">
        <f t="shared" si="1909"/>
        <v>0</v>
      </c>
      <c r="EV304" s="131">
        <f>(COUNTIF($C304,$ET$1))+(COUNTIF($E304:$H304,$ET$1))</f>
        <v>0</v>
      </c>
      <c r="EW304" s="10"/>
      <c r="EX304" s="10"/>
      <c r="EY304" s="131">
        <f t="shared" si="1910"/>
        <v>0</v>
      </c>
      <c r="EZ304" s="131">
        <f>(COUNTIF($C304,$EX$1))+(COUNTIF($E304:$H304,$EX$1))</f>
        <v>0</v>
      </c>
      <c r="FA304" s="10"/>
      <c r="FB304" s="10"/>
      <c r="FC304" s="131">
        <f t="shared" si="1911"/>
        <v>0</v>
      </c>
      <c r="FD304" s="131">
        <f>(COUNTIF($C304,$FB$1))+(COUNTIF($E304:$H304,$FB$1))</f>
        <v>0</v>
      </c>
      <c r="FE304" s="10"/>
      <c r="FF304" s="10"/>
      <c r="FG304" s="131">
        <f t="shared" si="1912"/>
        <v>0</v>
      </c>
      <c r="FH304" s="131">
        <f>(COUNTIF($C304,$FF$1))+(COUNTIF($E304:$H304,$FF$1))</f>
        <v>0</v>
      </c>
      <c r="FI304" s="10"/>
      <c r="FJ304" s="10"/>
      <c r="FK304" s="131">
        <f t="shared" si="1913"/>
        <v>0</v>
      </c>
      <c r="FL304" s="131">
        <f>(COUNTIF($C304,$FJ$1))+(COUNTIF($E304:$H304,$FJ$1))</f>
        <v>0</v>
      </c>
      <c r="FM304" s="10"/>
      <c r="FN304" s="10"/>
      <c r="FO304" s="131">
        <f t="shared" si="1914"/>
        <v>0</v>
      </c>
      <c r="FP304" s="131">
        <f>(COUNTIF($C304,$FN$1))+(COUNTIF($E304:$H304,$FN$1))</f>
        <v>0</v>
      </c>
      <c r="FQ304" s="10"/>
      <c r="FR304" s="10"/>
      <c r="FS304" s="131">
        <f t="shared" si="1915"/>
        <v>0</v>
      </c>
      <c r="FT304" s="131">
        <f>(COUNTIF($C304,$FR$1))+(COUNTIF($E304:$H304,$FR$1))</f>
        <v>0</v>
      </c>
      <c r="FU304" s="10"/>
      <c r="FV304" s="10"/>
      <c r="FW304" s="131">
        <f t="shared" si="1916"/>
        <v>0</v>
      </c>
      <c r="FX304" s="131">
        <f>(COUNTIF($C304,$FV$1))+(COUNTIF($E304:$H304,$FV$1))</f>
        <v>0</v>
      </c>
      <c r="FY304" s="10"/>
      <c r="FZ304" s="10"/>
      <c r="GA304" s="131">
        <f t="shared" si="1917"/>
        <v>0</v>
      </c>
      <c r="GB304" s="131">
        <f>(COUNTIF($C304,$FZ$1))+(COUNTIF($E304:$H304,$FZ$1))</f>
        <v>0</v>
      </c>
      <c r="GC304" s="10"/>
      <c r="GD304" s="10"/>
      <c r="GE304" s="131">
        <f t="shared" si="1918"/>
        <v>0</v>
      </c>
      <c r="GF304" s="131">
        <f>(COUNTIF($C304,$GD$1))+(COUNTIF($E304:$H304,$GD$1))</f>
        <v>0</v>
      </c>
      <c r="GG304" s="10"/>
      <c r="GH304" s="10"/>
      <c r="GI304" s="131">
        <f t="shared" si="1919"/>
        <v>0</v>
      </c>
      <c r="GJ304" s="131">
        <f>(COUNTIF($C304,$GH$1))+(COUNTIF($E304:$H304,$GH$1))</f>
        <v>0</v>
      </c>
      <c r="GK304" s="10"/>
      <c r="GL304" s="10"/>
      <c r="GM304" s="131">
        <f t="shared" si="1920"/>
        <v>0</v>
      </c>
      <c r="GN304" s="131">
        <f>(COUNTIF($C304,$GL$1))+(COUNTIF($E304:$H304,$GL$1))</f>
        <v>0</v>
      </c>
      <c r="GO304" s="10"/>
      <c r="GP304" s="10"/>
      <c r="GQ304" s="131">
        <f t="shared" si="1921"/>
        <v>0</v>
      </c>
      <c r="GR304" s="131">
        <f>(COUNTIF($C304,$GP$1))+(COUNTIF($E304:$H304,$GP$1))</f>
        <v>0</v>
      </c>
      <c r="GS304" s="10"/>
      <c r="GT304" s="10"/>
      <c r="GU304" s="131">
        <f t="shared" si="1922"/>
        <v>0</v>
      </c>
      <c r="GV304" s="131">
        <f>(COUNTIF($C304,$GT$1))+(COUNTIF($E304:$H304,$GT$1))</f>
        <v>0</v>
      </c>
      <c r="GW304" s="10"/>
      <c r="GX304" s="10"/>
      <c r="GY304" s="131">
        <f t="shared" si="1923"/>
        <v>0</v>
      </c>
      <c r="GZ304" s="131">
        <f>(COUNTIF($C304,$GX$1))+(COUNTIF($E304:$H304,$GX$1))</f>
        <v>0</v>
      </c>
      <c r="HA304" s="10"/>
      <c r="HB304" s="10"/>
      <c r="HC304" s="131">
        <f t="shared" si="1924"/>
        <v>0</v>
      </c>
      <c r="HD304" s="131">
        <f>(COUNTIF($C304,$HB$1))+(COUNTIF($E304:$H304,$HB$1))</f>
        <v>0</v>
      </c>
      <c r="HE304" s="10"/>
      <c r="HF304" s="10"/>
      <c r="HG304" s="131">
        <f t="shared" si="1925"/>
        <v>0</v>
      </c>
      <c r="HH304" s="131">
        <f>(COUNTIF($C304,$HF$1))+(COUNTIF($E304:$H304,$HF$1))</f>
        <v>0</v>
      </c>
      <c r="HI304" s="10"/>
      <c r="HJ304" s="10"/>
      <c r="HK304" s="131">
        <f t="shared" si="1926"/>
        <v>0</v>
      </c>
      <c r="HL304" s="131">
        <f>(COUNTIF($C304,$HJ$1))+(COUNTIF($E304:$H304,$HJ$1))</f>
        <v>0</v>
      </c>
      <c r="HM304" s="10"/>
      <c r="HN304" s="10"/>
      <c r="HO304" s="131">
        <f t="shared" si="1927"/>
        <v>0</v>
      </c>
      <c r="HP304" s="131">
        <f>(COUNTIF($C304,$HN$1))+(COUNTIF($E304:$H304,$HN$1))</f>
        <v>0</v>
      </c>
      <c r="HQ304" s="10"/>
      <c r="HR304" s="10"/>
      <c r="HS304" s="131">
        <f t="shared" si="1928"/>
        <v>0</v>
      </c>
      <c r="HT304" s="131">
        <f>(COUNTIF($C304,$HR$1))+(COUNTIF($E304:$H304,$HR$1))</f>
        <v>0</v>
      </c>
      <c r="HU304" s="10"/>
      <c r="HV304" s="10"/>
      <c r="HW304" s="131">
        <f t="shared" si="1929"/>
        <v>0</v>
      </c>
      <c r="HX304" s="131">
        <f>(COUNTIF($C304,$HV$1))+(COUNTIF($E304:$H304,$HV$1))</f>
        <v>0</v>
      </c>
      <c r="HY304" s="10"/>
      <c r="HZ304" s="10"/>
      <c r="IA304" s="131">
        <f t="shared" si="1930"/>
        <v>0</v>
      </c>
      <c r="IB304" s="131">
        <f>(COUNTIF($C304,$HZ$1))+(COUNTIF($E304:$H304,$HZ$1))</f>
        <v>0</v>
      </c>
      <c r="IC304" s="10"/>
      <c r="ID304" s="10"/>
      <c r="IE304" s="131">
        <f t="shared" si="1931"/>
        <v>0</v>
      </c>
      <c r="IF304" s="131">
        <f>(COUNTIF($C304,$ID$1))+(COUNTIF($E304:$H304,$ID$1))</f>
        <v>0</v>
      </c>
      <c r="IG304" s="10"/>
      <c r="IH304" s="10"/>
      <c r="II304" s="131">
        <f t="shared" si="1932"/>
        <v>0</v>
      </c>
      <c r="IJ304" s="131">
        <f>(COUNTIF($C304,$IH$1))+(COUNTIF($E304:$H304,$IH$1))</f>
        <v>0</v>
      </c>
      <c r="IK304" s="10"/>
      <c r="IL304" s="10"/>
      <c r="IM304" s="131">
        <f t="shared" si="1933"/>
        <v>0</v>
      </c>
      <c r="IN304" s="131">
        <f>(COUNTIF($C304,$IL$1))+(COUNTIF($E304:$H304,$IL$1))</f>
        <v>0</v>
      </c>
      <c r="IO304" s="10"/>
      <c r="IP304" s="10"/>
      <c r="IQ304" s="131">
        <f t="shared" si="1934"/>
        <v>0</v>
      </c>
      <c r="IR304" s="131">
        <f>(COUNTIF($C304,$IP$1))+(COUNTIF($E304:$H304,$IP$1))</f>
        <v>0</v>
      </c>
      <c r="IS304" s="10"/>
      <c r="IT304" s="10"/>
      <c r="IU304" s="131">
        <f t="shared" si="1935"/>
        <v>0</v>
      </c>
      <c r="IV304" s="131">
        <f>(COUNTIF($C304,$IT$1))+(COUNTIF($E304:$H304,$IT$1))</f>
        <v>0</v>
      </c>
      <c r="IW304" s="10"/>
      <c r="IX304" s="10"/>
      <c r="IY304" s="131">
        <f t="shared" si="1936"/>
        <v>0</v>
      </c>
      <c r="IZ304" s="131">
        <f>(COUNTIF($C304,$IX$1))+(COUNTIF($E304:$H304,$IX$1))</f>
        <v>0</v>
      </c>
      <c r="JA304" s="10"/>
      <c r="JB304" s="10"/>
      <c r="JC304" s="131">
        <f t="shared" si="1937"/>
        <v>0</v>
      </c>
      <c r="JD304" s="131">
        <f>(COUNTIF($C304,$JB$1))+(COUNTIF($E304:$H304,$JB$1))</f>
        <v>0</v>
      </c>
      <c r="JE304" s="10"/>
      <c r="JF304" s="10"/>
      <c r="JG304" s="131">
        <f t="shared" si="1938"/>
        <v>0</v>
      </c>
      <c r="JH304" s="131">
        <f>(COUNTIF($C304,$JF$1))+(COUNTIF($E304:$H304,$JF$1))</f>
        <v>0</v>
      </c>
      <c r="JI304" s="10"/>
      <c r="JJ304" s="10"/>
      <c r="JK304" s="131">
        <f t="shared" si="1939"/>
        <v>0</v>
      </c>
      <c r="JL304" s="131">
        <f>(COUNTIF($C304,$JJ$1))+(COUNTIF($E304:$H304,$JJ$1))</f>
        <v>0</v>
      </c>
      <c r="JM304" s="10"/>
      <c r="JN304" s="10"/>
      <c r="JO304" s="131">
        <f t="shared" si="1940"/>
        <v>0</v>
      </c>
      <c r="JP304" s="131">
        <f>(COUNTIF($C304,$JN$1))+(COUNTIF($E304:$H304,$JN$1))</f>
        <v>0</v>
      </c>
      <c r="JQ304" s="10"/>
      <c r="JR304" s="10"/>
      <c r="JS304" s="131">
        <f t="shared" si="1941"/>
        <v>0</v>
      </c>
      <c r="JT304" s="131">
        <f>(COUNTIF($C304,$JR$1))+(COUNTIF($E304:$H304,$JR$1))</f>
        <v>0</v>
      </c>
      <c r="JU304" s="10"/>
      <c r="JV304" s="10"/>
      <c r="JW304" s="131">
        <f t="shared" si="1942"/>
        <v>0</v>
      </c>
      <c r="JX304" s="131">
        <f>(COUNTIF($C304,$JV$1))+(COUNTIF($E304:$H304,$JV$1))</f>
        <v>0</v>
      </c>
      <c r="JY304" s="10"/>
      <c r="JZ304" s="10"/>
      <c r="KA304" s="131">
        <f t="shared" si="1943"/>
        <v>0</v>
      </c>
      <c r="KB304" s="131">
        <f>(COUNTIF($C304,$JZ$1))+(COUNTIF($E304:$H304,$JZ$1))</f>
        <v>0</v>
      </c>
      <c r="KC304" s="10"/>
      <c r="KD304" s="10"/>
      <c r="KE304" s="131">
        <f t="shared" si="1944"/>
        <v>0</v>
      </c>
      <c r="KF304" s="131">
        <f>(COUNTIF($C304,$KD$1))+(COUNTIF($E304:$H304,$KD$1))</f>
        <v>0</v>
      </c>
      <c r="KG304" s="10"/>
      <c r="KH304" s="10"/>
      <c r="KI304" s="131">
        <f t="shared" si="1945"/>
        <v>1</v>
      </c>
      <c r="KJ304" s="131">
        <f>(COUNTIF($C304,$KH$1))+(COUNTIF($E304:$H304,$KH$1))</f>
        <v>4</v>
      </c>
      <c r="KK304" s="10"/>
      <c r="KL304" s="10"/>
      <c r="KM304" s="131">
        <f t="shared" si="1946"/>
        <v>0</v>
      </c>
      <c r="KN304" s="131">
        <f>(COUNTIF($C304,$KL$1))+(COUNTIF($E304:$H304,$KL$1))</f>
        <v>0</v>
      </c>
      <c r="KO304" s="10"/>
      <c r="KP304" s="10"/>
      <c r="KQ304" s="131">
        <f t="shared" si="1947"/>
        <v>0</v>
      </c>
      <c r="KR304" s="131">
        <f>(COUNTIF($C304,$KP$1))+(COUNTIF($E304:$H304,$KP$1))</f>
        <v>0</v>
      </c>
      <c r="KS304" s="10"/>
      <c r="KT304" s="10"/>
      <c r="KU304" s="131">
        <f t="shared" si="1948"/>
        <v>0</v>
      </c>
      <c r="KV304" s="131">
        <f>(COUNTIF($C304,$KT$1))+(COUNTIF($E304:$H304,$KT$1))</f>
        <v>0</v>
      </c>
      <c r="KW304" s="10"/>
      <c r="KX304" s="10"/>
      <c r="KY304" s="131">
        <f t="shared" si="1949"/>
        <v>0</v>
      </c>
      <c r="KZ304" s="131">
        <f>(COUNTIF($C304,$KX$1))+(COUNTIF($E304:$H304,$KX$1))</f>
        <v>0</v>
      </c>
      <c r="LA304" s="10"/>
      <c r="LB304" s="10"/>
      <c r="LC304" s="131">
        <f t="shared" si="1950"/>
        <v>0</v>
      </c>
      <c r="LD304" s="131">
        <f>(COUNTIF($C304,$LB$1))+(COUNTIF($E304:$H304,$LB$1))</f>
        <v>0</v>
      </c>
      <c r="LE304" s="10"/>
      <c r="LF304" s="10"/>
      <c r="LG304" s="131">
        <f t="shared" si="1951"/>
        <v>0</v>
      </c>
      <c r="LH304" s="131">
        <f>(COUNTIF($C304,$NN$1))+(COUNTIF($E304:$H304,$NN$1))</f>
        <v>0</v>
      </c>
      <c r="LI304" s="10"/>
      <c r="LJ304" s="10"/>
      <c r="LK304" s="131">
        <f t="shared" si="1952"/>
        <v>0</v>
      </c>
      <c r="LL304" s="131">
        <f>(COUNTIF($C304,$NN$1))+(COUNTIF($E304:$H304,$NN$1))</f>
        <v>0</v>
      </c>
      <c r="LM304" s="10"/>
      <c r="LN304" s="10"/>
      <c r="LO304" s="131">
        <f t="shared" si="1953"/>
        <v>0</v>
      </c>
      <c r="LP304" s="131">
        <f>(COUNTIF($C304,$NN$1))+(COUNTIF($E304:$H304,$NN$1))</f>
        <v>0</v>
      </c>
      <c r="LQ304" s="10"/>
      <c r="LR304" s="10"/>
      <c r="LS304" s="131">
        <f t="shared" si="1954"/>
        <v>0</v>
      </c>
      <c r="LT304" s="131">
        <f>(COUNTIF($C304,$NN$1))+(COUNTIF($E304:$H304,$NN$1))</f>
        <v>0</v>
      </c>
      <c r="LU304" s="10"/>
      <c r="LV304" s="10"/>
      <c r="LW304" s="131">
        <f t="shared" si="1955"/>
        <v>0</v>
      </c>
      <c r="LX304" s="131">
        <f>(COUNTIF($C304,$NN$1))+(COUNTIF($E304:$H304,$NN$1))</f>
        <v>0</v>
      </c>
      <c r="LY304" s="10"/>
      <c r="LZ304" s="10"/>
      <c r="MA304" s="131">
        <f t="shared" si="1956"/>
        <v>0</v>
      </c>
      <c r="MB304" s="131">
        <f>(COUNTIF($C304,$NN$1))+(COUNTIF($E304:$H304,$NN$1))</f>
        <v>0</v>
      </c>
      <c r="MC304" s="10"/>
      <c r="MD304" s="10"/>
      <c r="ME304" s="131">
        <f t="shared" si="1957"/>
        <v>0</v>
      </c>
      <c r="MF304" s="131">
        <f>(COUNTIF($C304,$NN$1))+(COUNTIF($E304:$H304,$NN$1))</f>
        <v>0</v>
      </c>
      <c r="MG304" s="10"/>
      <c r="MH304" s="10"/>
      <c r="MI304" s="131">
        <f t="shared" si="1958"/>
        <v>0</v>
      </c>
      <c r="MJ304" s="131">
        <f>(COUNTIF($C304,$NN$1))+(COUNTIF($E304:$H304,$NN$1))</f>
        <v>0</v>
      </c>
      <c r="MK304" s="10"/>
      <c r="ML304" s="10"/>
      <c r="MM304" s="131">
        <f t="shared" si="1959"/>
        <v>0</v>
      </c>
      <c r="MN304" s="131">
        <f>(COUNTIF($C304,$NN$1))+(COUNTIF($E304:$H304,$NN$1))</f>
        <v>0</v>
      </c>
      <c r="MO304" s="10"/>
      <c r="MP304" s="10"/>
      <c r="MQ304" s="131">
        <f t="shared" si="1960"/>
        <v>0</v>
      </c>
      <c r="MR304" s="131">
        <f>(COUNTIF($C304,$NN$1))+(COUNTIF($E304:$H304,$NN$1))</f>
        <v>0</v>
      </c>
      <c r="MS304" s="10"/>
      <c r="MT304" s="10"/>
      <c r="MU304" s="131">
        <f t="shared" si="1961"/>
        <v>0</v>
      </c>
      <c r="MV304" s="131">
        <f>(COUNTIF($C304,$NN$1))+(COUNTIF($E304:$H304,$NN$1))</f>
        <v>0</v>
      </c>
      <c r="MW304" s="10"/>
      <c r="MX304" s="10"/>
      <c r="MY304" s="131">
        <f t="shared" si="1962"/>
        <v>0</v>
      </c>
      <c r="MZ304" s="131">
        <f>(COUNTIF($C304,$NN$1))+(COUNTIF($E304:$H304,$NN$1))</f>
        <v>0</v>
      </c>
      <c r="NA304" s="10"/>
      <c r="NB304" s="10"/>
      <c r="NC304" s="131">
        <f t="shared" si="1963"/>
        <v>0</v>
      </c>
      <c r="ND304" s="131">
        <f>(COUNTIF($C304,$NN$1))+(COUNTIF($E304:$H304,$NN$1))</f>
        <v>0</v>
      </c>
      <c r="NE304" s="10"/>
      <c r="NF304" s="10"/>
      <c r="NG304" s="131">
        <f t="shared" si="1964"/>
        <v>0</v>
      </c>
      <c r="NH304" s="131">
        <f>(COUNTIF($C304,$NN$1))+(COUNTIF($E304:$H304,$NN$1))</f>
        <v>0</v>
      </c>
      <c r="NI304" s="10"/>
      <c r="NJ304" s="10"/>
      <c r="NK304" s="131">
        <f t="shared" si="1965"/>
        <v>0</v>
      </c>
      <c r="NL304" s="131">
        <f>(COUNTIF($C304,$NN$1))+(COUNTIF($E304:$H304,$NN$1))</f>
        <v>0</v>
      </c>
      <c r="NM304" s="10"/>
      <c r="NN304" s="10"/>
      <c r="NO304" s="131">
        <f t="shared" si="1966"/>
        <v>0</v>
      </c>
      <c r="NP304" s="131">
        <f>(COUNTIF($C304,$NN$1))+(COUNTIF($E304:$H304,$NN$1))</f>
        <v>0</v>
      </c>
      <c r="NQ304" s="10"/>
      <c r="NR304" s="10"/>
      <c r="NS304" s="10"/>
      <c r="NT304" s="134">
        <f t="shared" si="1870"/>
        <v>0</v>
      </c>
      <c r="NU304" s="134">
        <f t="shared" si="1871"/>
        <v>0</v>
      </c>
      <c r="NV304" s="134">
        <f t="shared" si="1872"/>
        <v>1</v>
      </c>
      <c r="NW304" s="134">
        <f t="shared" si="1873"/>
        <v>0</v>
      </c>
      <c r="NX304" s="129"/>
      <c r="NY304" s="136">
        <f t="shared" si="1580"/>
        <v>0</v>
      </c>
      <c r="NZ304" s="136">
        <f t="shared" si="1581"/>
        <v>1</v>
      </c>
      <c r="OA304" s="136">
        <f t="shared" si="1582"/>
        <v>4</v>
      </c>
      <c r="OB304" s="136">
        <f t="shared" si="1583"/>
        <v>0</v>
      </c>
    </row>
    <row r="305" spans="1:393" s="28" customFormat="1" ht="20.25" customHeight="1">
      <c r="A305" s="2">
        <v>4</v>
      </c>
      <c r="B305" s="2" t="s">
        <v>0</v>
      </c>
      <c r="C305" s="92"/>
      <c r="D305" s="78" t="s">
        <v>294</v>
      </c>
      <c r="E305" s="13" t="s">
        <v>294</v>
      </c>
      <c r="F305" s="13" t="s">
        <v>294</v>
      </c>
      <c r="G305" s="13" t="s">
        <v>294</v>
      </c>
      <c r="H305" s="114"/>
      <c r="I305" s="92"/>
      <c r="J305" s="92"/>
      <c r="K305">
        <v>5</v>
      </c>
      <c r="L305"/>
      <c r="M305" s="10"/>
      <c r="N305" s="10">
        <v>1</v>
      </c>
      <c r="O305" s="10">
        <v>3</v>
      </c>
      <c r="P305" s="10"/>
      <c r="Q305" s="10"/>
      <c r="R305" s="10"/>
      <c r="S305" s="131">
        <f t="shared" si="1967"/>
        <v>0</v>
      </c>
      <c r="T305" s="131">
        <f t="shared" ref="T305:T307" si="1969">(COUNTIF($E305:$H305,$R$1))</f>
        <v>0</v>
      </c>
      <c r="U305" s="10"/>
      <c r="V305" s="10"/>
      <c r="W305" s="131">
        <f t="shared" si="1877"/>
        <v>0</v>
      </c>
      <c r="X305" s="131">
        <f>(COUNTIF($E305:$H305,$V$1))</f>
        <v>0</v>
      </c>
      <c r="Y305" s="10"/>
      <c r="Z305" s="10"/>
      <c r="AA305" s="131">
        <f t="shared" si="1878"/>
        <v>0</v>
      </c>
      <c r="AB305" s="131">
        <f>(COUNTIF($E305:$H305,$Z$1))</f>
        <v>0</v>
      </c>
      <c r="AC305" s="10"/>
      <c r="AD305" s="10"/>
      <c r="AE305" s="131">
        <f t="shared" si="1879"/>
        <v>0</v>
      </c>
      <c r="AF305" s="131">
        <f>(COUNTIF($E305:$H305,$AD$1))</f>
        <v>0</v>
      </c>
      <c r="AG305" s="10"/>
      <c r="AH305" s="10"/>
      <c r="AI305" s="131">
        <f t="shared" si="1880"/>
        <v>0</v>
      </c>
      <c r="AJ305" s="131">
        <f>(COUNTIF($E305:$H305,$AH$1))</f>
        <v>0</v>
      </c>
      <c r="AK305" s="10"/>
      <c r="AL305" s="10"/>
      <c r="AM305" s="131">
        <f t="shared" si="1881"/>
        <v>0</v>
      </c>
      <c r="AN305" s="131">
        <f>(COUNTIF($E305:$H305,$AL$1))</f>
        <v>0</v>
      </c>
      <c r="AO305" s="10"/>
      <c r="AP305" s="10"/>
      <c r="AQ305" s="131">
        <f t="shared" si="1882"/>
        <v>0</v>
      </c>
      <c r="AR305" s="131">
        <f>(COUNTIF($E305:$H305,$AP$1))</f>
        <v>0</v>
      </c>
      <c r="AS305" s="10"/>
      <c r="AT305" s="10"/>
      <c r="AU305" s="131">
        <f t="shared" si="1883"/>
        <v>0</v>
      </c>
      <c r="AV305" s="131">
        <f>(COUNTIF($E305:$H305,$AT$1))</f>
        <v>0</v>
      </c>
      <c r="AW305" s="10"/>
      <c r="AX305" s="10"/>
      <c r="AY305" s="131">
        <f t="shared" si="1884"/>
        <v>0</v>
      </c>
      <c r="AZ305" s="131">
        <f>(COUNTIF($E305:$H305,$AX$1))</f>
        <v>0</v>
      </c>
      <c r="BA305" s="10"/>
      <c r="BB305" s="10"/>
      <c r="BC305" s="131">
        <f t="shared" si="1885"/>
        <v>0</v>
      </c>
      <c r="BD305" s="131">
        <f>(COUNTIF($E305:$H305,$BB$1))</f>
        <v>0</v>
      </c>
      <c r="BE305" s="10"/>
      <c r="BF305" s="10"/>
      <c r="BG305" s="131">
        <f t="shared" si="1886"/>
        <v>0</v>
      </c>
      <c r="BH305" s="131">
        <f>(COUNTIF($E305:$H305,$BF$1))</f>
        <v>0</v>
      </c>
      <c r="BI305" s="10"/>
      <c r="BJ305" s="10"/>
      <c r="BK305" s="131">
        <f t="shared" si="1887"/>
        <v>0</v>
      </c>
      <c r="BL305" s="131">
        <f>(COUNTIF($E305:$H305,$BJ$1))</f>
        <v>0</v>
      </c>
      <c r="BM305" s="10"/>
      <c r="BN305" s="10"/>
      <c r="BO305" s="131">
        <f t="shared" si="1888"/>
        <v>0</v>
      </c>
      <c r="BP305" s="131">
        <f>(COUNTIF($E305:$H305,$BN$1))</f>
        <v>0</v>
      </c>
      <c r="BQ305" s="10"/>
      <c r="BR305" s="10"/>
      <c r="BS305" s="131">
        <f t="shared" si="1889"/>
        <v>0</v>
      </c>
      <c r="BT305" s="131">
        <f>(COUNTIF($E305:$H305,$BR$1))</f>
        <v>0</v>
      </c>
      <c r="BU305" s="10"/>
      <c r="BV305" s="10"/>
      <c r="BW305" s="131">
        <f t="shared" si="1890"/>
        <v>0</v>
      </c>
      <c r="BX305" s="131">
        <f>(COUNTIF($E305:$H305,$BV$1))</f>
        <v>0</v>
      </c>
      <c r="BY305" s="10"/>
      <c r="BZ305" s="10"/>
      <c r="CA305" s="131">
        <f t="shared" si="1891"/>
        <v>0</v>
      </c>
      <c r="CB305" s="131">
        <f>(COUNTIF($E305:$H305,$BZ$1))</f>
        <v>0</v>
      </c>
      <c r="CC305" s="10"/>
      <c r="CD305" s="10"/>
      <c r="CE305" s="131">
        <f t="shared" si="1892"/>
        <v>0</v>
      </c>
      <c r="CF305" s="131">
        <f>(COUNTIF($E305:$H305,$CD$1))</f>
        <v>0</v>
      </c>
      <c r="CG305" s="10"/>
      <c r="CH305" s="10"/>
      <c r="CI305" s="131">
        <f t="shared" si="1893"/>
        <v>0</v>
      </c>
      <c r="CJ305" s="131">
        <f>(COUNTIF($E305:$H305,$CH$1))</f>
        <v>0</v>
      </c>
      <c r="CK305" s="10"/>
      <c r="CL305" s="10"/>
      <c r="CM305" s="131">
        <f t="shared" si="1894"/>
        <v>0</v>
      </c>
      <c r="CN305" s="131">
        <f>(COUNTIF($E305:$H305,$CL$1))</f>
        <v>0</v>
      </c>
      <c r="CO305" s="10"/>
      <c r="CP305" s="10"/>
      <c r="CQ305" s="131">
        <f t="shared" si="1895"/>
        <v>0</v>
      </c>
      <c r="CR305" s="131">
        <f>(COUNTIF($E305:$H305,$CP$1))</f>
        <v>0</v>
      </c>
      <c r="CS305" s="10"/>
      <c r="CT305" s="10"/>
      <c r="CU305" s="131">
        <f t="shared" si="1896"/>
        <v>0</v>
      </c>
      <c r="CV305" s="131">
        <f>(COUNTIF($E305:$H305,$CT$1))</f>
        <v>0</v>
      </c>
      <c r="CW305" s="10"/>
      <c r="CX305" s="10"/>
      <c r="CY305" s="131">
        <f t="shared" si="1897"/>
        <v>0</v>
      </c>
      <c r="CZ305" s="131">
        <f>(COUNTIF($E305:$H305,$CX$1))</f>
        <v>0</v>
      </c>
      <c r="DA305" s="10"/>
      <c r="DB305" s="10"/>
      <c r="DC305" s="131">
        <f t="shared" si="1898"/>
        <v>0</v>
      </c>
      <c r="DD305" s="131">
        <f>(COUNTIF($E305:$H305,$DB$1))</f>
        <v>0</v>
      </c>
      <c r="DE305" s="10"/>
      <c r="DF305" s="10"/>
      <c r="DG305" s="131">
        <f t="shared" si="1899"/>
        <v>0</v>
      </c>
      <c r="DH305" s="131">
        <f>(COUNTIF($E305:$H305,$DF$1))</f>
        <v>0</v>
      </c>
      <c r="DI305" s="10"/>
      <c r="DJ305" s="10"/>
      <c r="DK305" s="131">
        <f t="shared" si="1900"/>
        <v>0</v>
      </c>
      <c r="DL305" s="131">
        <f>(COUNTIF($E305:$H305,$DJ$1))</f>
        <v>0</v>
      </c>
      <c r="DM305" s="10"/>
      <c r="DN305" s="10"/>
      <c r="DO305" s="131">
        <f t="shared" si="1901"/>
        <v>0</v>
      </c>
      <c r="DP305" s="131">
        <f>(COUNTIF($E305:$H305,$DN$1))</f>
        <v>0</v>
      </c>
      <c r="DQ305" s="10"/>
      <c r="DR305" s="10"/>
      <c r="DS305" s="131">
        <f t="shared" si="1902"/>
        <v>0</v>
      </c>
      <c r="DT305" s="131">
        <f>(COUNTIF($E305:$H305,$DR$1))</f>
        <v>0</v>
      </c>
      <c r="DU305" s="10"/>
      <c r="DV305" s="10"/>
      <c r="DW305" s="131">
        <f t="shared" si="1903"/>
        <v>0</v>
      </c>
      <c r="DX305" s="131">
        <f>(COUNTIF($E305:$H305,$DV$1))</f>
        <v>0</v>
      </c>
      <c r="DY305" s="10"/>
      <c r="DZ305" s="10"/>
      <c r="EA305" s="131">
        <f t="shared" si="1904"/>
        <v>0</v>
      </c>
      <c r="EB305" s="131">
        <f>(COUNTIF($E305:$H305,$DZ$1))</f>
        <v>0</v>
      </c>
      <c r="EC305" s="10"/>
      <c r="ED305" s="10"/>
      <c r="EE305" s="131">
        <f t="shared" si="1905"/>
        <v>0</v>
      </c>
      <c r="EF305" s="131">
        <f>(COUNTIF($E305:$H305,$ED$1))</f>
        <v>0</v>
      </c>
      <c r="EG305" s="10"/>
      <c r="EH305" s="10"/>
      <c r="EI305" s="131">
        <f t="shared" si="1906"/>
        <v>0</v>
      </c>
      <c r="EJ305" s="131">
        <f>(COUNTIF($E305:$H305,$EH$1))</f>
        <v>0</v>
      </c>
      <c r="EK305" s="10"/>
      <c r="EL305" s="10"/>
      <c r="EM305" s="131">
        <f t="shared" si="1907"/>
        <v>0</v>
      </c>
      <c r="EN305" s="131">
        <f>(COUNTIF($E305:$H305,$EL$1))</f>
        <v>0</v>
      </c>
      <c r="EO305" s="10"/>
      <c r="EP305" s="10"/>
      <c r="EQ305" s="131">
        <f t="shared" si="1908"/>
        <v>0</v>
      </c>
      <c r="ER305" s="131">
        <f>(COUNTIF($E305:$H305,$EP$1))</f>
        <v>0</v>
      </c>
      <c r="ES305" s="10"/>
      <c r="ET305" s="10"/>
      <c r="EU305" s="131">
        <f t="shared" si="1909"/>
        <v>0</v>
      </c>
      <c r="EV305" s="131">
        <f>(COUNTIF($E305:$H305,$ET$1))</f>
        <v>0</v>
      </c>
      <c r="EW305" s="10"/>
      <c r="EX305" s="10"/>
      <c r="EY305" s="131">
        <f t="shared" si="1910"/>
        <v>0</v>
      </c>
      <c r="EZ305" s="131">
        <f>(COUNTIF($E305:$H305,$EX$1))</f>
        <v>0</v>
      </c>
      <c r="FA305" s="10"/>
      <c r="FB305" s="10"/>
      <c r="FC305" s="131">
        <f t="shared" si="1911"/>
        <v>0</v>
      </c>
      <c r="FD305" s="131">
        <f>(COUNTIF($E305:$H305,$FB$1))</f>
        <v>0</v>
      </c>
      <c r="FE305" s="10"/>
      <c r="FF305" s="10"/>
      <c r="FG305" s="131">
        <f t="shared" si="1912"/>
        <v>0</v>
      </c>
      <c r="FH305" s="131">
        <f>(COUNTIF($E305:$H305,$FF$1))</f>
        <v>0</v>
      </c>
      <c r="FI305" s="10"/>
      <c r="FJ305" s="10"/>
      <c r="FK305" s="131">
        <f t="shared" si="1913"/>
        <v>0</v>
      </c>
      <c r="FL305" s="131">
        <f>(COUNTIF($E305:$H305,$FJ$1))</f>
        <v>0</v>
      </c>
      <c r="FM305" s="10"/>
      <c r="FN305" s="10"/>
      <c r="FO305" s="131">
        <f t="shared" si="1914"/>
        <v>0</v>
      </c>
      <c r="FP305" s="131">
        <f>(COUNTIF($E305:$H305,$FN$1))</f>
        <v>0</v>
      </c>
      <c r="FQ305" s="10"/>
      <c r="FR305" s="10"/>
      <c r="FS305" s="131">
        <f t="shared" si="1915"/>
        <v>0</v>
      </c>
      <c r="FT305" s="131">
        <f>(COUNTIF($E305:$H305,$FR$1))</f>
        <v>0</v>
      </c>
      <c r="FU305" s="10"/>
      <c r="FV305" s="10"/>
      <c r="FW305" s="131">
        <f t="shared" si="1916"/>
        <v>0</v>
      </c>
      <c r="FX305" s="131">
        <f>(COUNTIF($E305:$H305,$FV$1))</f>
        <v>0</v>
      </c>
      <c r="FY305" s="10"/>
      <c r="FZ305" s="10"/>
      <c r="GA305" s="131">
        <f t="shared" si="1917"/>
        <v>0</v>
      </c>
      <c r="GB305" s="131">
        <f>(COUNTIF($E305:$H305,$FZ$1))</f>
        <v>0</v>
      </c>
      <c r="GC305" s="10"/>
      <c r="GD305" s="10"/>
      <c r="GE305" s="131">
        <f t="shared" si="1918"/>
        <v>0</v>
      </c>
      <c r="GF305" s="131">
        <f>(COUNTIF($E305:$H305,$GD$1))</f>
        <v>0</v>
      </c>
      <c r="GG305" s="10"/>
      <c r="GH305" s="10"/>
      <c r="GI305" s="131">
        <f t="shared" si="1919"/>
        <v>0</v>
      </c>
      <c r="GJ305" s="131">
        <f>(COUNTIF($E305:$H305,$GH$1))</f>
        <v>0</v>
      </c>
      <c r="GK305" s="10"/>
      <c r="GL305" s="10"/>
      <c r="GM305" s="131">
        <f t="shared" si="1920"/>
        <v>0</v>
      </c>
      <c r="GN305" s="131">
        <f>(COUNTIF($E305:$H305,$GL$1))</f>
        <v>0</v>
      </c>
      <c r="GO305" s="10"/>
      <c r="GP305" s="10"/>
      <c r="GQ305" s="131">
        <f t="shared" si="1921"/>
        <v>0</v>
      </c>
      <c r="GR305" s="131">
        <f>(COUNTIF($E305:$H305,$GP$1))</f>
        <v>0</v>
      </c>
      <c r="GS305" s="10"/>
      <c r="GT305" s="10"/>
      <c r="GU305" s="131">
        <f t="shared" si="1922"/>
        <v>0</v>
      </c>
      <c r="GV305" s="131">
        <f>(COUNTIF($E305:$H305,$GT$1))</f>
        <v>0</v>
      </c>
      <c r="GW305" s="10"/>
      <c r="GX305" s="10"/>
      <c r="GY305" s="131">
        <f t="shared" si="1923"/>
        <v>0</v>
      </c>
      <c r="GZ305" s="131">
        <f>(COUNTIF($E305:$H305,$GX$1))</f>
        <v>0</v>
      </c>
      <c r="HA305" s="10"/>
      <c r="HB305" s="10"/>
      <c r="HC305" s="131">
        <f t="shared" si="1924"/>
        <v>0</v>
      </c>
      <c r="HD305" s="131">
        <f>(COUNTIF($E305:$H305,$HB$1))</f>
        <v>0</v>
      </c>
      <c r="HE305" s="10"/>
      <c r="HF305" s="10"/>
      <c r="HG305" s="131">
        <f t="shared" si="1925"/>
        <v>0</v>
      </c>
      <c r="HH305" s="131">
        <f>(COUNTIF($E305:$H305,$HF$1))</f>
        <v>0</v>
      </c>
      <c r="HI305" s="10"/>
      <c r="HJ305" s="10"/>
      <c r="HK305" s="131">
        <f t="shared" si="1926"/>
        <v>0</v>
      </c>
      <c r="HL305" s="131">
        <f>(COUNTIF($E305:$H305,$HJ$1))</f>
        <v>0</v>
      </c>
      <c r="HM305" s="10"/>
      <c r="HN305" s="10"/>
      <c r="HO305" s="131">
        <f t="shared" si="1927"/>
        <v>0</v>
      </c>
      <c r="HP305" s="131">
        <f>(COUNTIF($E305:$H305,$HN$1))</f>
        <v>0</v>
      </c>
      <c r="HQ305" s="10"/>
      <c r="HR305" s="10"/>
      <c r="HS305" s="131">
        <f t="shared" si="1928"/>
        <v>0</v>
      </c>
      <c r="HT305" s="131">
        <f>(COUNTIF($E305:$H305,$HR$1))</f>
        <v>0</v>
      </c>
      <c r="HU305" s="10"/>
      <c r="HV305" s="10"/>
      <c r="HW305" s="131">
        <f t="shared" si="1929"/>
        <v>0</v>
      </c>
      <c r="HX305" s="131">
        <f>(COUNTIF($E305:$H305,$HV$1))</f>
        <v>0</v>
      </c>
      <c r="HY305" s="10"/>
      <c r="HZ305" s="10"/>
      <c r="IA305" s="131">
        <f t="shared" si="1930"/>
        <v>0</v>
      </c>
      <c r="IB305" s="131">
        <f>(COUNTIF($E305:$H305,$HZ$1))</f>
        <v>0</v>
      </c>
      <c r="IC305" s="10"/>
      <c r="ID305" s="10"/>
      <c r="IE305" s="131">
        <f t="shared" si="1931"/>
        <v>0</v>
      </c>
      <c r="IF305" s="131">
        <f>(COUNTIF($E305:$H305,$ID$1))</f>
        <v>0</v>
      </c>
      <c r="IG305" s="10"/>
      <c r="IH305" s="10"/>
      <c r="II305" s="131">
        <f t="shared" si="1932"/>
        <v>0</v>
      </c>
      <c r="IJ305" s="131">
        <f>(COUNTIF($E305:$H305,$IH$1))</f>
        <v>0</v>
      </c>
      <c r="IK305" s="10"/>
      <c r="IL305" s="10"/>
      <c r="IM305" s="131">
        <f t="shared" si="1933"/>
        <v>0</v>
      </c>
      <c r="IN305" s="131">
        <f>(COUNTIF($E305:$H305,$IL$1))</f>
        <v>0</v>
      </c>
      <c r="IO305" s="10"/>
      <c r="IP305" s="10"/>
      <c r="IQ305" s="131">
        <f t="shared" si="1934"/>
        <v>0</v>
      </c>
      <c r="IR305" s="131">
        <f>(COUNTIF($E305:$H305,$IP$1))</f>
        <v>0</v>
      </c>
      <c r="IS305" s="10"/>
      <c r="IT305" s="10"/>
      <c r="IU305" s="131">
        <f t="shared" si="1935"/>
        <v>0</v>
      </c>
      <c r="IV305" s="131">
        <f>(COUNTIF($E305:$H305,$IT$1))</f>
        <v>0</v>
      </c>
      <c r="IW305" s="10"/>
      <c r="IX305" s="10"/>
      <c r="IY305" s="131">
        <f t="shared" si="1936"/>
        <v>0</v>
      </c>
      <c r="IZ305" s="131">
        <f>(COUNTIF($E305:$H305,$IX$1))</f>
        <v>0</v>
      </c>
      <c r="JA305" s="10"/>
      <c r="JB305" s="10"/>
      <c r="JC305" s="131">
        <f t="shared" si="1937"/>
        <v>0</v>
      </c>
      <c r="JD305" s="131">
        <f>(COUNTIF($E305:$H305,$JB$1))</f>
        <v>0</v>
      </c>
      <c r="JE305" s="10"/>
      <c r="JF305" s="10"/>
      <c r="JG305" s="131">
        <f t="shared" si="1938"/>
        <v>0</v>
      </c>
      <c r="JH305" s="131">
        <f>(COUNTIF($E305:$H305,$JF$1))</f>
        <v>0</v>
      </c>
      <c r="JI305" s="10"/>
      <c r="JJ305" s="10"/>
      <c r="JK305" s="131">
        <f t="shared" si="1939"/>
        <v>0</v>
      </c>
      <c r="JL305" s="131">
        <f>(COUNTIF($E305:$H305,$JJ$1))</f>
        <v>0</v>
      </c>
      <c r="JM305" s="10"/>
      <c r="JN305" s="10"/>
      <c r="JO305" s="131">
        <f t="shared" si="1940"/>
        <v>0</v>
      </c>
      <c r="JP305" s="131">
        <f>(COUNTIF($E305:$H305,$JN$1))</f>
        <v>0</v>
      </c>
      <c r="JQ305" s="10"/>
      <c r="JR305" s="10"/>
      <c r="JS305" s="131">
        <f t="shared" si="1941"/>
        <v>0</v>
      </c>
      <c r="JT305" s="131">
        <f>(COUNTIF($E305:$H305,$JR$1))</f>
        <v>0</v>
      </c>
      <c r="JU305" s="10"/>
      <c r="JV305" s="10"/>
      <c r="JW305" s="131">
        <f t="shared" si="1942"/>
        <v>0</v>
      </c>
      <c r="JX305" s="131">
        <f>(COUNTIF($E305:$H305,$JV$1))</f>
        <v>0</v>
      </c>
      <c r="JY305" s="10"/>
      <c r="JZ305" s="10"/>
      <c r="KA305" s="131">
        <f t="shared" si="1943"/>
        <v>0</v>
      </c>
      <c r="KB305" s="131">
        <f>(COUNTIF($E305:$H305,$JZ$1))</f>
        <v>0</v>
      </c>
      <c r="KC305" s="10"/>
      <c r="KD305" s="10"/>
      <c r="KE305" s="131">
        <f t="shared" si="1944"/>
        <v>0</v>
      </c>
      <c r="KF305" s="131">
        <f>(COUNTIF($E305:$H305,$KD$1))</f>
        <v>0</v>
      </c>
      <c r="KG305" s="10"/>
      <c r="KH305" s="10"/>
      <c r="KI305" s="131">
        <f t="shared" si="1945"/>
        <v>1</v>
      </c>
      <c r="KJ305" s="131">
        <f>(COUNTIF($E305:$H305,$KH$1))</f>
        <v>3</v>
      </c>
      <c r="KK305" s="10"/>
      <c r="KL305" s="10"/>
      <c r="KM305" s="131">
        <f t="shared" si="1946"/>
        <v>0</v>
      </c>
      <c r="KN305" s="131">
        <f>(COUNTIF($E305:$H305,$KL$1))</f>
        <v>0</v>
      </c>
      <c r="KO305" s="10"/>
      <c r="KP305" s="10"/>
      <c r="KQ305" s="131">
        <f t="shared" si="1947"/>
        <v>0</v>
      </c>
      <c r="KR305" s="131">
        <f>(COUNTIF($E305:$H305,$KP$1))</f>
        <v>0</v>
      </c>
      <c r="KS305" s="10"/>
      <c r="KT305" s="10"/>
      <c r="KU305" s="131">
        <f t="shared" si="1948"/>
        <v>0</v>
      </c>
      <c r="KV305" s="131">
        <f>(COUNTIF($E305:$H305,$KT$1))</f>
        <v>0</v>
      </c>
      <c r="KW305" s="10"/>
      <c r="KX305" s="10"/>
      <c r="KY305" s="131">
        <f t="shared" si="1949"/>
        <v>0</v>
      </c>
      <c r="KZ305" s="131">
        <f>(COUNTIF($E305:$H305,$KX$1))</f>
        <v>0</v>
      </c>
      <c r="LA305" s="10"/>
      <c r="LB305" s="10"/>
      <c r="LC305" s="131">
        <f t="shared" si="1950"/>
        <v>0</v>
      </c>
      <c r="LD305" s="131">
        <f>(COUNTIF($E305:$H305,$LB$1))</f>
        <v>0</v>
      </c>
      <c r="LE305" s="10"/>
      <c r="LF305" s="10"/>
      <c r="LG305" s="131">
        <f t="shared" si="1951"/>
        <v>0</v>
      </c>
      <c r="LH305" s="131">
        <f>(COUNTIF($E305:$H305,$NN$1))</f>
        <v>0</v>
      </c>
      <c r="LI305" s="10"/>
      <c r="LJ305" s="10"/>
      <c r="LK305" s="131">
        <f t="shared" si="1952"/>
        <v>0</v>
      </c>
      <c r="LL305" s="131">
        <f>(COUNTIF($E305:$H305,$NN$1))</f>
        <v>0</v>
      </c>
      <c r="LM305" s="10"/>
      <c r="LN305" s="10"/>
      <c r="LO305" s="131">
        <f t="shared" si="1953"/>
        <v>0</v>
      </c>
      <c r="LP305" s="131">
        <f>(COUNTIF($E305:$H305,$NN$1))</f>
        <v>0</v>
      </c>
      <c r="LQ305" s="10"/>
      <c r="LR305" s="10"/>
      <c r="LS305" s="131">
        <f t="shared" si="1954"/>
        <v>0</v>
      </c>
      <c r="LT305" s="131">
        <f>(COUNTIF($E305:$H305,$NN$1))</f>
        <v>0</v>
      </c>
      <c r="LU305" s="10"/>
      <c r="LV305" s="10"/>
      <c r="LW305" s="131">
        <f t="shared" si="1955"/>
        <v>0</v>
      </c>
      <c r="LX305" s="131">
        <f>(COUNTIF($E305:$H305,$NN$1))</f>
        <v>0</v>
      </c>
      <c r="LY305" s="10"/>
      <c r="LZ305" s="10"/>
      <c r="MA305" s="131">
        <f t="shared" si="1956"/>
        <v>0</v>
      </c>
      <c r="MB305" s="131">
        <f>(COUNTIF($E305:$H305,$NN$1))</f>
        <v>0</v>
      </c>
      <c r="MC305" s="10"/>
      <c r="MD305" s="10"/>
      <c r="ME305" s="131">
        <f t="shared" si="1957"/>
        <v>0</v>
      </c>
      <c r="MF305" s="131">
        <f>(COUNTIF($E305:$H305,$NN$1))</f>
        <v>0</v>
      </c>
      <c r="MG305" s="10"/>
      <c r="MH305" s="10"/>
      <c r="MI305" s="131">
        <f t="shared" si="1958"/>
        <v>0</v>
      </c>
      <c r="MJ305" s="131">
        <f>(COUNTIF($E305:$H305,$NN$1))</f>
        <v>0</v>
      </c>
      <c r="MK305" s="10"/>
      <c r="ML305" s="10"/>
      <c r="MM305" s="131">
        <f t="shared" si="1959"/>
        <v>0</v>
      </c>
      <c r="MN305" s="131">
        <f>(COUNTIF($E305:$H305,$NN$1))</f>
        <v>0</v>
      </c>
      <c r="MO305" s="10"/>
      <c r="MP305" s="10"/>
      <c r="MQ305" s="131">
        <f t="shared" si="1960"/>
        <v>0</v>
      </c>
      <c r="MR305" s="131">
        <f>(COUNTIF($E305:$H305,$NN$1))</f>
        <v>0</v>
      </c>
      <c r="MS305" s="10"/>
      <c r="MT305" s="10"/>
      <c r="MU305" s="131">
        <f t="shared" si="1961"/>
        <v>0</v>
      </c>
      <c r="MV305" s="131">
        <f>(COUNTIF($E305:$H305,$NN$1))</f>
        <v>0</v>
      </c>
      <c r="MW305" s="10"/>
      <c r="MX305" s="10"/>
      <c r="MY305" s="131">
        <f t="shared" si="1962"/>
        <v>0</v>
      </c>
      <c r="MZ305" s="131">
        <f>(COUNTIF($E305:$H305,$NN$1))</f>
        <v>0</v>
      </c>
      <c r="NA305" s="10"/>
      <c r="NB305" s="10"/>
      <c r="NC305" s="131">
        <f t="shared" si="1963"/>
        <v>0</v>
      </c>
      <c r="ND305" s="131">
        <f>(COUNTIF($E305:$H305,$NN$1))</f>
        <v>0</v>
      </c>
      <c r="NE305" s="10"/>
      <c r="NF305" s="10"/>
      <c r="NG305" s="131">
        <f t="shared" si="1964"/>
        <v>0</v>
      </c>
      <c r="NH305" s="131">
        <f>(COUNTIF($E305:$H305,$NN$1))</f>
        <v>0</v>
      </c>
      <c r="NI305" s="10"/>
      <c r="NJ305" s="10"/>
      <c r="NK305" s="131">
        <f t="shared" si="1965"/>
        <v>0</v>
      </c>
      <c r="NL305" s="131">
        <f>(COUNTIF($E305:$H305,$NN$1))</f>
        <v>0</v>
      </c>
      <c r="NM305" s="10"/>
      <c r="NN305" s="10"/>
      <c r="NO305" s="131">
        <f t="shared" si="1966"/>
        <v>0</v>
      </c>
      <c r="NP305" s="131">
        <f>(COUNTIF($E305:$H305,$NN$1))</f>
        <v>0</v>
      </c>
      <c r="NQ305" s="10"/>
      <c r="NR305" s="10"/>
      <c r="NS305" s="10"/>
      <c r="NT305" s="134">
        <f t="shared" si="1870"/>
        <v>0</v>
      </c>
      <c r="NU305" s="134">
        <f t="shared" si="1871"/>
        <v>0</v>
      </c>
      <c r="NV305" s="134">
        <f t="shared" si="1872"/>
        <v>0</v>
      </c>
      <c r="NW305" s="134">
        <f t="shared" si="1873"/>
        <v>0</v>
      </c>
      <c r="NX305" s="129"/>
      <c r="NY305" s="136">
        <f t="shared" si="1580"/>
        <v>0</v>
      </c>
      <c r="NZ305" s="136">
        <f t="shared" si="1581"/>
        <v>1</v>
      </c>
      <c r="OA305" s="136">
        <f t="shared" si="1582"/>
        <v>3</v>
      </c>
      <c r="OB305" s="136">
        <f t="shared" si="1583"/>
        <v>0</v>
      </c>
    </row>
    <row r="306" spans="1:393" s="28" customFormat="1" ht="20.25" customHeight="1">
      <c r="A306" s="2">
        <v>4</v>
      </c>
      <c r="B306" s="2" t="s">
        <v>1</v>
      </c>
      <c r="C306" s="92"/>
      <c r="D306" s="78" t="s">
        <v>294</v>
      </c>
      <c r="E306" s="13" t="s">
        <v>294</v>
      </c>
      <c r="F306" s="13" t="s">
        <v>294</v>
      </c>
      <c r="G306" s="13" t="s">
        <v>294</v>
      </c>
      <c r="H306" s="114"/>
      <c r="I306" s="92"/>
      <c r="J306" s="92"/>
      <c r="K306">
        <v>5</v>
      </c>
      <c r="L306"/>
      <c r="M306" s="10"/>
      <c r="N306" s="10">
        <v>1</v>
      </c>
      <c r="O306" s="10">
        <v>3</v>
      </c>
      <c r="P306" s="10"/>
      <c r="Q306" s="10"/>
      <c r="R306" s="10"/>
      <c r="S306" s="131">
        <f t="shared" si="1967"/>
        <v>0</v>
      </c>
      <c r="T306" s="131">
        <f t="shared" si="1969"/>
        <v>0</v>
      </c>
      <c r="U306" s="10"/>
      <c r="V306" s="10"/>
      <c r="W306" s="131">
        <f t="shared" si="1877"/>
        <v>0</v>
      </c>
      <c r="X306" s="131">
        <f>(COUNTIF($E306:$H306,$V$1))</f>
        <v>0</v>
      </c>
      <c r="Y306" s="10"/>
      <c r="Z306" s="10"/>
      <c r="AA306" s="131">
        <f t="shared" si="1878"/>
        <v>0</v>
      </c>
      <c r="AB306" s="131">
        <f>(COUNTIF($E306:$H306,$Z$1))</f>
        <v>0</v>
      </c>
      <c r="AC306" s="10"/>
      <c r="AD306" s="10"/>
      <c r="AE306" s="131">
        <f t="shared" si="1879"/>
        <v>0</v>
      </c>
      <c r="AF306" s="131">
        <f>(COUNTIF($E306:$H306,$AD$1))</f>
        <v>0</v>
      </c>
      <c r="AG306" s="10"/>
      <c r="AH306" s="10"/>
      <c r="AI306" s="131">
        <f t="shared" si="1880"/>
        <v>0</v>
      </c>
      <c r="AJ306" s="131">
        <f>(COUNTIF($E306:$H306,$AH$1))</f>
        <v>0</v>
      </c>
      <c r="AK306" s="10"/>
      <c r="AL306" s="10"/>
      <c r="AM306" s="131">
        <f t="shared" si="1881"/>
        <v>0</v>
      </c>
      <c r="AN306" s="131">
        <f>(COUNTIF($E306:$H306,$AL$1))</f>
        <v>0</v>
      </c>
      <c r="AO306" s="10"/>
      <c r="AP306" s="10"/>
      <c r="AQ306" s="131">
        <f t="shared" si="1882"/>
        <v>0</v>
      </c>
      <c r="AR306" s="131">
        <f>(COUNTIF($E306:$H306,$AP$1))</f>
        <v>0</v>
      </c>
      <c r="AS306" s="10"/>
      <c r="AT306" s="10"/>
      <c r="AU306" s="131">
        <f t="shared" si="1883"/>
        <v>0</v>
      </c>
      <c r="AV306" s="131">
        <f>(COUNTIF($E306:$H306,$AT$1))</f>
        <v>0</v>
      </c>
      <c r="AW306" s="10"/>
      <c r="AX306" s="10"/>
      <c r="AY306" s="131">
        <f t="shared" si="1884"/>
        <v>0</v>
      </c>
      <c r="AZ306" s="131">
        <f>(COUNTIF($E306:$H306,$AX$1))</f>
        <v>0</v>
      </c>
      <c r="BA306" s="10"/>
      <c r="BB306" s="10"/>
      <c r="BC306" s="131">
        <f t="shared" si="1885"/>
        <v>0</v>
      </c>
      <c r="BD306" s="131">
        <f>(COUNTIF($E306:$H306,$BB$1))</f>
        <v>0</v>
      </c>
      <c r="BE306" s="10"/>
      <c r="BF306" s="10"/>
      <c r="BG306" s="131">
        <f t="shared" si="1886"/>
        <v>0</v>
      </c>
      <c r="BH306" s="131">
        <f>(COUNTIF($E306:$H306,$BF$1))</f>
        <v>0</v>
      </c>
      <c r="BI306" s="10"/>
      <c r="BJ306" s="10"/>
      <c r="BK306" s="131">
        <f t="shared" si="1887"/>
        <v>0</v>
      </c>
      <c r="BL306" s="131">
        <f>(COUNTIF($E306:$H306,$BJ$1))</f>
        <v>0</v>
      </c>
      <c r="BM306" s="10"/>
      <c r="BN306" s="10"/>
      <c r="BO306" s="131">
        <f t="shared" si="1888"/>
        <v>0</v>
      </c>
      <c r="BP306" s="131">
        <f>(COUNTIF($E306:$H306,$BN$1))</f>
        <v>0</v>
      </c>
      <c r="BQ306" s="10"/>
      <c r="BR306" s="10"/>
      <c r="BS306" s="131">
        <f t="shared" si="1889"/>
        <v>0</v>
      </c>
      <c r="BT306" s="131">
        <f>(COUNTIF($E306:$H306,$BR$1))</f>
        <v>0</v>
      </c>
      <c r="BU306" s="10"/>
      <c r="BV306" s="10"/>
      <c r="BW306" s="131">
        <f t="shared" si="1890"/>
        <v>0</v>
      </c>
      <c r="BX306" s="131">
        <f>(COUNTIF($E306:$H306,$BV$1))</f>
        <v>0</v>
      </c>
      <c r="BY306" s="10"/>
      <c r="BZ306" s="10"/>
      <c r="CA306" s="131">
        <f t="shared" si="1891"/>
        <v>0</v>
      </c>
      <c r="CB306" s="131">
        <f>(COUNTIF($E306:$H306,$BZ$1))</f>
        <v>0</v>
      </c>
      <c r="CC306" s="10"/>
      <c r="CD306" s="10"/>
      <c r="CE306" s="131">
        <f t="shared" si="1892"/>
        <v>0</v>
      </c>
      <c r="CF306" s="131">
        <f>(COUNTIF($E306:$H306,$CD$1))</f>
        <v>0</v>
      </c>
      <c r="CG306" s="10"/>
      <c r="CH306" s="10"/>
      <c r="CI306" s="131">
        <f t="shared" si="1893"/>
        <v>0</v>
      </c>
      <c r="CJ306" s="131">
        <f>(COUNTIF($E306:$H306,$CH$1))</f>
        <v>0</v>
      </c>
      <c r="CK306" s="10"/>
      <c r="CL306" s="10"/>
      <c r="CM306" s="131">
        <f t="shared" si="1894"/>
        <v>0</v>
      </c>
      <c r="CN306" s="131">
        <f>(COUNTIF($E306:$H306,$CL$1))</f>
        <v>0</v>
      </c>
      <c r="CO306" s="10"/>
      <c r="CP306" s="10"/>
      <c r="CQ306" s="131">
        <f t="shared" si="1895"/>
        <v>0</v>
      </c>
      <c r="CR306" s="131">
        <f>(COUNTIF($E306:$H306,$CP$1))</f>
        <v>0</v>
      </c>
      <c r="CS306" s="10"/>
      <c r="CT306" s="10"/>
      <c r="CU306" s="131">
        <f t="shared" si="1896"/>
        <v>0</v>
      </c>
      <c r="CV306" s="131">
        <f>(COUNTIF($E306:$H306,$CT$1))</f>
        <v>0</v>
      </c>
      <c r="CW306" s="10"/>
      <c r="CX306" s="10"/>
      <c r="CY306" s="131">
        <f t="shared" si="1897"/>
        <v>0</v>
      </c>
      <c r="CZ306" s="131">
        <f>(COUNTIF($E306:$H306,$CX$1))</f>
        <v>0</v>
      </c>
      <c r="DA306" s="10"/>
      <c r="DB306" s="10"/>
      <c r="DC306" s="131">
        <f t="shared" si="1898"/>
        <v>0</v>
      </c>
      <c r="DD306" s="131">
        <f>(COUNTIF($E306:$H306,$DB$1))</f>
        <v>0</v>
      </c>
      <c r="DE306" s="10"/>
      <c r="DF306" s="10"/>
      <c r="DG306" s="131">
        <f t="shared" si="1899"/>
        <v>0</v>
      </c>
      <c r="DH306" s="131">
        <f>(COUNTIF($E306:$H306,$DF$1))</f>
        <v>0</v>
      </c>
      <c r="DI306" s="10"/>
      <c r="DJ306" s="10"/>
      <c r="DK306" s="131">
        <f t="shared" si="1900"/>
        <v>0</v>
      </c>
      <c r="DL306" s="131">
        <f>(COUNTIF($E306:$H306,$DJ$1))</f>
        <v>0</v>
      </c>
      <c r="DM306" s="10"/>
      <c r="DN306" s="10"/>
      <c r="DO306" s="131">
        <f t="shared" si="1901"/>
        <v>0</v>
      </c>
      <c r="DP306" s="131">
        <f>(COUNTIF($E306:$H306,$DN$1))</f>
        <v>0</v>
      </c>
      <c r="DQ306" s="10"/>
      <c r="DR306" s="10"/>
      <c r="DS306" s="131">
        <f t="shared" si="1902"/>
        <v>0</v>
      </c>
      <c r="DT306" s="131">
        <f>(COUNTIF($E306:$H306,$DR$1))</f>
        <v>0</v>
      </c>
      <c r="DU306" s="10"/>
      <c r="DV306" s="10"/>
      <c r="DW306" s="131">
        <f t="shared" si="1903"/>
        <v>0</v>
      </c>
      <c r="DX306" s="131">
        <f>(COUNTIF($E306:$H306,$DV$1))</f>
        <v>0</v>
      </c>
      <c r="DY306" s="10"/>
      <c r="DZ306" s="10"/>
      <c r="EA306" s="131">
        <f t="shared" si="1904"/>
        <v>0</v>
      </c>
      <c r="EB306" s="131">
        <f>(COUNTIF($E306:$H306,$DZ$1))</f>
        <v>0</v>
      </c>
      <c r="EC306" s="10"/>
      <c r="ED306" s="10"/>
      <c r="EE306" s="131">
        <f t="shared" si="1905"/>
        <v>0</v>
      </c>
      <c r="EF306" s="131">
        <f>(COUNTIF($E306:$H306,$ED$1))</f>
        <v>0</v>
      </c>
      <c r="EG306" s="10"/>
      <c r="EH306" s="10"/>
      <c r="EI306" s="131">
        <f t="shared" si="1906"/>
        <v>0</v>
      </c>
      <c r="EJ306" s="131">
        <f>(COUNTIF($E306:$H306,$EH$1))</f>
        <v>0</v>
      </c>
      <c r="EK306" s="10"/>
      <c r="EL306" s="10"/>
      <c r="EM306" s="131">
        <f t="shared" si="1907"/>
        <v>0</v>
      </c>
      <c r="EN306" s="131">
        <f>(COUNTIF($E306:$H306,$EL$1))</f>
        <v>0</v>
      </c>
      <c r="EO306" s="10"/>
      <c r="EP306" s="10"/>
      <c r="EQ306" s="131">
        <f t="shared" si="1908"/>
        <v>0</v>
      </c>
      <c r="ER306" s="131">
        <f>(COUNTIF($E306:$H306,$EP$1))</f>
        <v>0</v>
      </c>
      <c r="ES306" s="10"/>
      <c r="ET306" s="10"/>
      <c r="EU306" s="131">
        <f t="shared" si="1909"/>
        <v>0</v>
      </c>
      <c r="EV306" s="131">
        <f>(COUNTIF($E306:$H306,$ET$1))</f>
        <v>0</v>
      </c>
      <c r="EW306" s="10"/>
      <c r="EX306" s="10"/>
      <c r="EY306" s="131">
        <f t="shared" si="1910"/>
        <v>0</v>
      </c>
      <c r="EZ306" s="131">
        <f>(COUNTIF($E306:$H306,$EX$1))</f>
        <v>0</v>
      </c>
      <c r="FA306" s="10"/>
      <c r="FB306" s="10"/>
      <c r="FC306" s="131">
        <f t="shared" si="1911"/>
        <v>0</v>
      </c>
      <c r="FD306" s="131">
        <f>(COUNTIF($E306:$H306,$FB$1))</f>
        <v>0</v>
      </c>
      <c r="FE306" s="10"/>
      <c r="FF306" s="10"/>
      <c r="FG306" s="131">
        <f t="shared" si="1912"/>
        <v>0</v>
      </c>
      <c r="FH306" s="131">
        <f>(COUNTIF($E306:$H306,$FF$1))</f>
        <v>0</v>
      </c>
      <c r="FI306" s="10"/>
      <c r="FJ306" s="10"/>
      <c r="FK306" s="131">
        <f t="shared" si="1913"/>
        <v>0</v>
      </c>
      <c r="FL306" s="131">
        <f>(COUNTIF($E306:$H306,$FJ$1))</f>
        <v>0</v>
      </c>
      <c r="FM306" s="10"/>
      <c r="FN306" s="10"/>
      <c r="FO306" s="131">
        <f t="shared" si="1914"/>
        <v>0</v>
      </c>
      <c r="FP306" s="131">
        <f>(COUNTIF($E306:$H306,$FN$1))</f>
        <v>0</v>
      </c>
      <c r="FQ306" s="10"/>
      <c r="FR306" s="10"/>
      <c r="FS306" s="131">
        <f t="shared" si="1915"/>
        <v>0</v>
      </c>
      <c r="FT306" s="131">
        <f>(COUNTIF($E306:$H306,$FR$1))</f>
        <v>0</v>
      </c>
      <c r="FU306" s="10"/>
      <c r="FV306" s="10"/>
      <c r="FW306" s="131">
        <f t="shared" si="1916"/>
        <v>0</v>
      </c>
      <c r="FX306" s="131">
        <f>(COUNTIF($E306:$H306,$FV$1))</f>
        <v>0</v>
      </c>
      <c r="FY306" s="10"/>
      <c r="FZ306" s="10"/>
      <c r="GA306" s="131">
        <f t="shared" si="1917"/>
        <v>0</v>
      </c>
      <c r="GB306" s="131">
        <f>(COUNTIF($E306:$H306,$FZ$1))</f>
        <v>0</v>
      </c>
      <c r="GC306" s="10"/>
      <c r="GD306" s="10"/>
      <c r="GE306" s="131">
        <f t="shared" si="1918"/>
        <v>0</v>
      </c>
      <c r="GF306" s="131">
        <f>(COUNTIF($E306:$H306,$GD$1))</f>
        <v>0</v>
      </c>
      <c r="GG306" s="10"/>
      <c r="GH306" s="10"/>
      <c r="GI306" s="131">
        <f t="shared" si="1919"/>
        <v>0</v>
      </c>
      <c r="GJ306" s="131">
        <f>(COUNTIF($E306:$H306,$GH$1))</f>
        <v>0</v>
      </c>
      <c r="GK306" s="10"/>
      <c r="GL306" s="10"/>
      <c r="GM306" s="131">
        <f t="shared" si="1920"/>
        <v>0</v>
      </c>
      <c r="GN306" s="131">
        <f>(COUNTIF($E306:$H306,$GL$1))</f>
        <v>0</v>
      </c>
      <c r="GO306" s="10"/>
      <c r="GP306" s="10"/>
      <c r="GQ306" s="131">
        <f t="shared" si="1921"/>
        <v>0</v>
      </c>
      <c r="GR306" s="131">
        <f>(COUNTIF($E306:$H306,$GP$1))</f>
        <v>0</v>
      </c>
      <c r="GS306" s="10"/>
      <c r="GT306" s="10"/>
      <c r="GU306" s="131">
        <f t="shared" si="1922"/>
        <v>0</v>
      </c>
      <c r="GV306" s="131">
        <f>(COUNTIF($E306:$H306,$GT$1))</f>
        <v>0</v>
      </c>
      <c r="GW306" s="10"/>
      <c r="GX306" s="10"/>
      <c r="GY306" s="131">
        <f t="shared" si="1923"/>
        <v>0</v>
      </c>
      <c r="GZ306" s="131">
        <f>(COUNTIF($E306:$H306,$GX$1))</f>
        <v>0</v>
      </c>
      <c r="HA306" s="10"/>
      <c r="HB306" s="10"/>
      <c r="HC306" s="131">
        <f t="shared" si="1924"/>
        <v>0</v>
      </c>
      <c r="HD306" s="131">
        <f>(COUNTIF($E306:$H306,$HB$1))</f>
        <v>0</v>
      </c>
      <c r="HE306" s="10"/>
      <c r="HF306" s="10"/>
      <c r="HG306" s="131">
        <f t="shared" si="1925"/>
        <v>0</v>
      </c>
      <c r="HH306" s="131">
        <f>(COUNTIF($E306:$H306,$HF$1))</f>
        <v>0</v>
      </c>
      <c r="HI306" s="10"/>
      <c r="HJ306" s="10"/>
      <c r="HK306" s="131">
        <f t="shared" si="1926"/>
        <v>0</v>
      </c>
      <c r="HL306" s="131">
        <f>(COUNTIF($E306:$H306,$HJ$1))</f>
        <v>0</v>
      </c>
      <c r="HM306" s="10"/>
      <c r="HN306" s="10"/>
      <c r="HO306" s="131">
        <f t="shared" si="1927"/>
        <v>0</v>
      </c>
      <c r="HP306" s="131">
        <f>(COUNTIF($E306:$H306,$HN$1))</f>
        <v>0</v>
      </c>
      <c r="HQ306" s="10"/>
      <c r="HR306" s="10"/>
      <c r="HS306" s="131">
        <f t="shared" si="1928"/>
        <v>0</v>
      </c>
      <c r="HT306" s="131">
        <f>(COUNTIF($E306:$H306,$HR$1))</f>
        <v>0</v>
      </c>
      <c r="HU306" s="10"/>
      <c r="HV306" s="10"/>
      <c r="HW306" s="131">
        <f t="shared" si="1929"/>
        <v>0</v>
      </c>
      <c r="HX306" s="131">
        <f>(COUNTIF($E306:$H306,$HV$1))</f>
        <v>0</v>
      </c>
      <c r="HY306" s="10"/>
      <c r="HZ306" s="10"/>
      <c r="IA306" s="131">
        <f t="shared" si="1930"/>
        <v>0</v>
      </c>
      <c r="IB306" s="131">
        <f>(COUNTIF($E306:$H306,$HZ$1))</f>
        <v>0</v>
      </c>
      <c r="IC306" s="10"/>
      <c r="ID306" s="10"/>
      <c r="IE306" s="131">
        <f t="shared" si="1931"/>
        <v>0</v>
      </c>
      <c r="IF306" s="131">
        <f>(COUNTIF($E306:$H306,$ID$1))</f>
        <v>0</v>
      </c>
      <c r="IG306" s="10"/>
      <c r="IH306" s="10"/>
      <c r="II306" s="131">
        <f t="shared" si="1932"/>
        <v>0</v>
      </c>
      <c r="IJ306" s="131">
        <f>(COUNTIF($E306:$H306,$IH$1))</f>
        <v>0</v>
      </c>
      <c r="IK306" s="10"/>
      <c r="IL306" s="10"/>
      <c r="IM306" s="131">
        <f t="shared" si="1933"/>
        <v>0</v>
      </c>
      <c r="IN306" s="131">
        <f>(COUNTIF($E306:$H306,$IL$1))</f>
        <v>0</v>
      </c>
      <c r="IO306" s="10"/>
      <c r="IP306" s="10"/>
      <c r="IQ306" s="131">
        <f t="shared" si="1934"/>
        <v>0</v>
      </c>
      <c r="IR306" s="131">
        <f>(COUNTIF($E306:$H306,$IP$1))</f>
        <v>0</v>
      </c>
      <c r="IS306" s="10"/>
      <c r="IT306" s="10"/>
      <c r="IU306" s="131">
        <f t="shared" si="1935"/>
        <v>0</v>
      </c>
      <c r="IV306" s="131">
        <f>(COUNTIF($E306:$H306,$IT$1))</f>
        <v>0</v>
      </c>
      <c r="IW306" s="10"/>
      <c r="IX306" s="10"/>
      <c r="IY306" s="131">
        <f t="shared" si="1936"/>
        <v>0</v>
      </c>
      <c r="IZ306" s="131">
        <f>(COUNTIF($E306:$H306,$IX$1))</f>
        <v>0</v>
      </c>
      <c r="JA306" s="10"/>
      <c r="JB306" s="10"/>
      <c r="JC306" s="131">
        <f t="shared" si="1937"/>
        <v>0</v>
      </c>
      <c r="JD306" s="131">
        <f>(COUNTIF($E306:$H306,$JB$1))</f>
        <v>0</v>
      </c>
      <c r="JE306" s="10"/>
      <c r="JF306" s="10"/>
      <c r="JG306" s="131">
        <f t="shared" si="1938"/>
        <v>0</v>
      </c>
      <c r="JH306" s="131">
        <f>(COUNTIF($E306:$H306,$JF$1))</f>
        <v>0</v>
      </c>
      <c r="JI306" s="10"/>
      <c r="JJ306" s="10"/>
      <c r="JK306" s="131">
        <f t="shared" si="1939"/>
        <v>0</v>
      </c>
      <c r="JL306" s="131">
        <f>(COUNTIF($E306:$H306,$JJ$1))</f>
        <v>0</v>
      </c>
      <c r="JM306" s="10"/>
      <c r="JN306" s="10"/>
      <c r="JO306" s="131">
        <f t="shared" si="1940"/>
        <v>0</v>
      </c>
      <c r="JP306" s="131">
        <f>(COUNTIF($E306:$H306,$JN$1))</f>
        <v>0</v>
      </c>
      <c r="JQ306" s="10"/>
      <c r="JR306" s="10"/>
      <c r="JS306" s="131">
        <f t="shared" si="1941"/>
        <v>0</v>
      </c>
      <c r="JT306" s="131">
        <f>(COUNTIF($E306:$H306,$JR$1))</f>
        <v>0</v>
      </c>
      <c r="JU306" s="10"/>
      <c r="JV306" s="10"/>
      <c r="JW306" s="131">
        <f t="shared" si="1942"/>
        <v>0</v>
      </c>
      <c r="JX306" s="131">
        <f>(COUNTIF($E306:$H306,$JV$1))</f>
        <v>0</v>
      </c>
      <c r="JY306" s="10"/>
      <c r="JZ306" s="10"/>
      <c r="KA306" s="131">
        <f t="shared" si="1943"/>
        <v>0</v>
      </c>
      <c r="KB306" s="131">
        <f>(COUNTIF($E306:$H306,$JZ$1))</f>
        <v>0</v>
      </c>
      <c r="KC306" s="10"/>
      <c r="KD306" s="10"/>
      <c r="KE306" s="131">
        <f t="shared" si="1944"/>
        <v>0</v>
      </c>
      <c r="KF306" s="131">
        <f>(COUNTIF($E306:$H306,$KD$1))</f>
        <v>0</v>
      </c>
      <c r="KG306" s="10"/>
      <c r="KH306" s="10"/>
      <c r="KI306" s="131">
        <f t="shared" si="1945"/>
        <v>1</v>
      </c>
      <c r="KJ306" s="131">
        <f>(COUNTIF($E306:$H306,$KH$1))</f>
        <v>3</v>
      </c>
      <c r="KK306" s="10"/>
      <c r="KL306" s="10"/>
      <c r="KM306" s="131">
        <f t="shared" si="1946"/>
        <v>0</v>
      </c>
      <c r="KN306" s="131">
        <f>(COUNTIF($E306:$H306,$KL$1))</f>
        <v>0</v>
      </c>
      <c r="KO306" s="10"/>
      <c r="KP306" s="10"/>
      <c r="KQ306" s="131">
        <f t="shared" si="1947"/>
        <v>0</v>
      </c>
      <c r="KR306" s="131">
        <f>(COUNTIF($E306:$H306,$KP$1))</f>
        <v>0</v>
      </c>
      <c r="KS306" s="10"/>
      <c r="KT306" s="10"/>
      <c r="KU306" s="131">
        <f t="shared" si="1948"/>
        <v>0</v>
      </c>
      <c r="KV306" s="131">
        <f>(COUNTIF($E306:$H306,$KT$1))</f>
        <v>0</v>
      </c>
      <c r="KW306" s="10"/>
      <c r="KX306" s="10"/>
      <c r="KY306" s="131">
        <f t="shared" si="1949"/>
        <v>0</v>
      </c>
      <c r="KZ306" s="131">
        <f>(COUNTIF($E306:$H306,$KX$1))</f>
        <v>0</v>
      </c>
      <c r="LA306" s="10"/>
      <c r="LB306" s="10"/>
      <c r="LC306" s="131">
        <f t="shared" si="1950"/>
        <v>0</v>
      </c>
      <c r="LD306" s="131">
        <f>(COUNTIF($E306:$H306,$LB$1))</f>
        <v>0</v>
      </c>
      <c r="LE306" s="10"/>
      <c r="LF306" s="10"/>
      <c r="LG306" s="131">
        <f t="shared" si="1951"/>
        <v>0</v>
      </c>
      <c r="LH306" s="131">
        <f>(COUNTIF($E306:$H306,$NN$1))</f>
        <v>0</v>
      </c>
      <c r="LI306" s="10"/>
      <c r="LJ306" s="10"/>
      <c r="LK306" s="131">
        <f t="shared" si="1952"/>
        <v>0</v>
      </c>
      <c r="LL306" s="131">
        <f>(COUNTIF($E306:$H306,$NN$1))</f>
        <v>0</v>
      </c>
      <c r="LM306" s="10"/>
      <c r="LN306" s="10"/>
      <c r="LO306" s="131">
        <f t="shared" si="1953"/>
        <v>0</v>
      </c>
      <c r="LP306" s="131">
        <f>(COUNTIF($E306:$H306,$NN$1))</f>
        <v>0</v>
      </c>
      <c r="LQ306" s="10"/>
      <c r="LR306" s="10"/>
      <c r="LS306" s="131">
        <f t="shared" si="1954"/>
        <v>0</v>
      </c>
      <c r="LT306" s="131">
        <f>(COUNTIF($E306:$H306,$NN$1))</f>
        <v>0</v>
      </c>
      <c r="LU306" s="10"/>
      <c r="LV306" s="10"/>
      <c r="LW306" s="131">
        <f t="shared" si="1955"/>
        <v>0</v>
      </c>
      <c r="LX306" s="131">
        <f>(COUNTIF($E306:$H306,$NN$1))</f>
        <v>0</v>
      </c>
      <c r="LY306" s="10"/>
      <c r="LZ306" s="10"/>
      <c r="MA306" s="131">
        <f t="shared" si="1956"/>
        <v>0</v>
      </c>
      <c r="MB306" s="131">
        <f>(COUNTIF($E306:$H306,$NN$1))</f>
        <v>0</v>
      </c>
      <c r="MC306" s="10"/>
      <c r="MD306" s="10"/>
      <c r="ME306" s="131">
        <f t="shared" si="1957"/>
        <v>0</v>
      </c>
      <c r="MF306" s="131">
        <f>(COUNTIF($E306:$H306,$NN$1))</f>
        <v>0</v>
      </c>
      <c r="MG306" s="10"/>
      <c r="MH306" s="10"/>
      <c r="MI306" s="131">
        <f t="shared" si="1958"/>
        <v>0</v>
      </c>
      <c r="MJ306" s="131">
        <f>(COUNTIF($E306:$H306,$NN$1))</f>
        <v>0</v>
      </c>
      <c r="MK306" s="10"/>
      <c r="ML306" s="10"/>
      <c r="MM306" s="131">
        <f t="shared" si="1959"/>
        <v>0</v>
      </c>
      <c r="MN306" s="131">
        <f>(COUNTIF($E306:$H306,$NN$1))</f>
        <v>0</v>
      </c>
      <c r="MO306" s="10"/>
      <c r="MP306" s="10"/>
      <c r="MQ306" s="131">
        <f t="shared" si="1960"/>
        <v>0</v>
      </c>
      <c r="MR306" s="131">
        <f>(COUNTIF($E306:$H306,$NN$1))</f>
        <v>0</v>
      </c>
      <c r="MS306" s="10"/>
      <c r="MT306" s="10"/>
      <c r="MU306" s="131">
        <f t="shared" si="1961"/>
        <v>0</v>
      </c>
      <c r="MV306" s="131">
        <f>(COUNTIF($E306:$H306,$NN$1))</f>
        <v>0</v>
      </c>
      <c r="MW306" s="10"/>
      <c r="MX306" s="10"/>
      <c r="MY306" s="131">
        <f t="shared" si="1962"/>
        <v>0</v>
      </c>
      <c r="MZ306" s="131">
        <f>(COUNTIF($E306:$H306,$NN$1))</f>
        <v>0</v>
      </c>
      <c r="NA306" s="10"/>
      <c r="NB306" s="10"/>
      <c r="NC306" s="131">
        <f t="shared" si="1963"/>
        <v>0</v>
      </c>
      <c r="ND306" s="131">
        <f>(COUNTIF($E306:$H306,$NN$1))</f>
        <v>0</v>
      </c>
      <c r="NE306" s="10"/>
      <c r="NF306" s="10"/>
      <c r="NG306" s="131">
        <f t="shared" si="1964"/>
        <v>0</v>
      </c>
      <c r="NH306" s="131">
        <f>(COUNTIF($E306:$H306,$NN$1))</f>
        <v>0</v>
      </c>
      <c r="NI306" s="10"/>
      <c r="NJ306" s="10"/>
      <c r="NK306" s="131">
        <f t="shared" si="1965"/>
        <v>0</v>
      </c>
      <c r="NL306" s="131">
        <f>(COUNTIF($E306:$H306,$NN$1))</f>
        <v>0</v>
      </c>
      <c r="NM306" s="10"/>
      <c r="NN306" s="10"/>
      <c r="NO306" s="131">
        <f t="shared" si="1966"/>
        <v>0</v>
      </c>
      <c r="NP306" s="131">
        <f>(COUNTIF($E306:$H306,$NN$1))</f>
        <v>0</v>
      </c>
      <c r="NQ306" s="10"/>
      <c r="NR306" s="10"/>
      <c r="NS306" s="10"/>
      <c r="NT306" s="134">
        <f t="shared" si="1870"/>
        <v>0</v>
      </c>
      <c r="NU306" s="134">
        <f t="shared" si="1871"/>
        <v>0</v>
      </c>
      <c r="NV306" s="134">
        <f t="shared" si="1872"/>
        <v>0</v>
      </c>
      <c r="NW306" s="134">
        <f t="shared" si="1873"/>
        <v>0</v>
      </c>
      <c r="NX306" s="129"/>
      <c r="NY306" s="136">
        <f t="shared" si="1580"/>
        <v>0</v>
      </c>
      <c r="NZ306" s="136">
        <f t="shared" si="1581"/>
        <v>1</v>
      </c>
      <c r="OA306" s="136">
        <f t="shared" si="1582"/>
        <v>3</v>
      </c>
      <c r="OB306" s="136">
        <f t="shared" si="1583"/>
        <v>0</v>
      </c>
    </row>
    <row r="307" spans="1:393" s="28" customFormat="1" ht="20.25" customHeight="1">
      <c r="A307" s="2">
        <v>4</v>
      </c>
      <c r="B307" s="2" t="s">
        <v>2</v>
      </c>
      <c r="C307" s="92"/>
      <c r="D307" s="78" t="s">
        <v>294</v>
      </c>
      <c r="E307" s="13" t="s">
        <v>294</v>
      </c>
      <c r="F307" s="13" t="s">
        <v>294</v>
      </c>
      <c r="G307" s="13" t="s">
        <v>294</v>
      </c>
      <c r="H307" s="114"/>
      <c r="I307" s="92"/>
      <c r="J307" s="92"/>
      <c r="K307">
        <v>5</v>
      </c>
      <c r="L307"/>
      <c r="M307" s="10"/>
      <c r="N307" s="10">
        <v>1</v>
      </c>
      <c r="O307" s="10">
        <v>3</v>
      </c>
      <c r="P307" s="10"/>
      <c r="Q307" s="10"/>
      <c r="R307" s="10"/>
      <c r="S307" s="131">
        <f t="shared" si="1967"/>
        <v>0</v>
      </c>
      <c r="T307" s="131">
        <f t="shared" si="1969"/>
        <v>0</v>
      </c>
      <c r="U307" s="10"/>
      <c r="V307" s="10"/>
      <c r="W307" s="131">
        <f t="shared" si="1877"/>
        <v>0</v>
      </c>
      <c r="X307" s="131">
        <f>(COUNTIF($E307:$H307,$V$1))</f>
        <v>0</v>
      </c>
      <c r="Y307" s="10"/>
      <c r="Z307" s="10"/>
      <c r="AA307" s="131">
        <f t="shared" si="1878"/>
        <v>0</v>
      </c>
      <c r="AB307" s="131">
        <f>(COUNTIF($E307:$H307,$Z$1))</f>
        <v>0</v>
      </c>
      <c r="AC307" s="10"/>
      <c r="AD307" s="10"/>
      <c r="AE307" s="131">
        <f t="shared" si="1879"/>
        <v>0</v>
      </c>
      <c r="AF307" s="131">
        <f>(COUNTIF($E307:$H307,$AD$1))</f>
        <v>0</v>
      </c>
      <c r="AG307" s="10"/>
      <c r="AH307" s="10"/>
      <c r="AI307" s="131">
        <f t="shared" si="1880"/>
        <v>0</v>
      </c>
      <c r="AJ307" s="131">
        <f>(COUNTIF($E307:$H307,$AH$1))</f>
        <v>0</v>
      </c>
      <c r="AK307" s="10"/>
      <c r="AL307" s="10"/>
      <c r="AM307" s="131">
        <f t="shared" si="1881"/>
        <v>0</v>
      </c>
      <c r="AN307" s="131">
        <f>(COUNTIF($E307:$H307,$AL$1))</f>
        <v>0</v>
      </c>
      <c r="AO307" s="10"/>
      <c r="AP307" s="10"/>
      <c r="AQ307" s="131">
        <f t="shared" si="1882"/>
        <v>0</v>
      </c>
      <c r="AR307" s="131">
        <f>(COUNTIF($E307:$H307,$AP$1))</f>
        <v>0</v>
      </c>
      <c r="AS307" s="10"/>
      <c r="AT307" s="10"/>
      <c r="AU307" s="131">
        <f t="shared" si="1883"/>
        <v>0</v>
      </c>
      <c r="AV307" s="131">
        <f>(COUNTIF($E307:$H307,$AT$1))</f>
        <v>0</v>
      </c>
      <c r="AW307" s="10"/>
      <c r="AX307" s="10"/>
      <c r="AY307" s="131">
        <f t="shared" si="1884"/>
        <v>0</v>
      </c>
      <c r="AZ307" s="131">
        <f>(COUNTIF($E307:$H307,$AX$1))</f>
        <v>0</v>
      </c>
      <c r="BA307" s="10"/>
      <c r="BB307" s="10"/>
      <c r="BC307" s="131">
        <f t="shared" si="1885"/>
        <v>0</v>
      </c>
      <c r="BD307" s="131">
        <f>(COUNTIF($E307:$H307,$BB$1))</f>
        <v>0</v>
      </c>
      <c r="BE307" s="10"/>
      <c r="BF307" s="10"/>
      <c r="BG307" s="131">
        <f t="shared" si="1886"/>
        <v>0</v>
      </c>
      <c r="BH307" s="131">
        <f>(COUNTIF($E307:$H307,$BF$1))</f>
        <v>0</v>
      </c>
      <c r="BI307" s="10"/>
      <c r="BJ307" s="10"/>
      <c r="BK307" s="131">
        <f t="shared" si="1887"/>
        <v>0</v>
      </c>
      <c r="BL307" s="131">
        <f>(COUNTIF($E307:$H307,$BJ$1))</f>
        <v>0</v>
      </c>
      <c r="BM307" s="10"/>
      <c r="BN307" s="10"/>
      <c r="BO307" s="131">
        <f t="shared" si="1888"/>
        <v>0</v>
      </c>
      <c r="BP307" s="131">
        <f>(COUNTIF($E307:$H307,$BN$1))</f>
        <v>0</v>
      </c>
      <c r="BQ307" s="10"/>
      <c r="BR307" s="10"/>
      <c r="BS307" s="131">
        <f t="shared" si="1889"/>
        <v>0</v>
      </c>
      <c r="BT307" s="131">
        <f>(COUNTIF($E307:$H307,$BR$1))</f>
        <v>0</v>
      </c>
      <c r="BU307" s="10"/>
      <c r="BV307" s="10"/>
      <c r="BW307" s="131">
        <f t="shared" si="1890"/>
        <v>0</v>
      </c>
      <c r="BX307" s="131">
        <f>(COUNTIF($E307:$H307,$BV$1))</f>
        <v>0</v>
      </c>
      <c r="BY307" s="10"/>
      <c r="BZ307" s="10"/>
      <c r="CA307" s="131">
        <f t="shared" si="1891"/>
        <v>0</v>
      </c>
      <c r="CB307" s="131">
        <f>(COUNTIF($E307:$H307,$BZ$1))</f>
        <v>0</v>
      </c>
      <c r="CC307" s="10"/>
      <c r="CD307" s="10"/>
      <c r="CE307" s="131">
        <f t="shared" si="1892"/>
        <v>0</v>
      </c>
      <c r="CF307" s="131">
        <f>(COUNTIF($E307:$H307,$CD$1))</f>
        <v>0</v>
      </c>
      <c r="CG307" s="10"/>
      <c r="CH307" s="10"/>
      <c r="CI307" s="131">
        <f t="shared" si="1893"/>
        <v>0</v>
      </c>
      <c r="CJ307" s="131">
        <f>(COUNTIF($E307:$H307,$CH$1))</f>
        <v>0</v>
      </c>
      <c r="CK307" s="10"/>
      <c r="CL307" s="10"/>
      <c r="CM307" s="131">
        <f t="shared" si="1894"/>
        <v>0</v>
      </c>
      <c r="CN307" s="131">
        <f>(COUNTIF($E307:$H307,$CL$1))</f>
        <v>0</v>
      </c>
      <c r="CO307" s="10"/>
      <c r="CP307" s="10"/>
      <c r="CQ307" s="131">
        <f t="shared" si="1895"/>
        <v>0</v>
      </c>
      <c r="CR307" s="131">
        <f>(COUNTIF($E307:$H307,$CP$1))</f>
        <v>0</v>
      </c>
      <c r="CS307" s="10"/>
      <c r="CT307" s="10"/>
      <c r="CU307" s="131">
        <f t="shared" si="1896"/>
        <v>0</v>
      </c>
      <c r="CV307" s="131">
        <f>(COUNTIF($E307:$H307,$CT$1))</f>
        <v>0</v>
      </c>
      <c r="CW307" s="10"/>
      <c r="CX307" s="10"/>
      <c r="CY307" s="131">
        <f t="shared" si="1897"/>
        <v>0</v>
      </c>
      <c r="CZ307" s="131">
        <f>(COUNTIF($E307:$H307,$CX$1))</f>
        <v>0</v>
      </c>
      <c r="DA307" s="10"/>
      <c r="DB307" s="10"/>
      <c r="DC307" s="131">
        <f t="shared" si="1898"/>
        <v>0</v>
      </c>
      <c r="DD307" s="131">
        <f>(COUNTIF($E307:$H307,$DB$1))</f>
        <v>0</v>
      </c>
      <c r="DE307" s="10"/>
      <c r="DF307" s="10"/>
      <c r="DG307" s="131">
        <f t="shared" si="1899"/>
        <v>0</v>
      </c>
      <c r="DH307" s="131">
        <f>(COUNTIF($E307:$H307,$DF$1))</f>
        <v>0</v>
      </c>
      <c r="DI307" s="10"/>
      <c r="DJ307" s="10"/>
      <c r="DK307" s="131">
        <f t="shared" si="1900"/>
        <v>0</v>
      </c>
      <c r="DL307" s="131">
        <f>(COUNTIF($E307:$H307,$DJ$1))</f>
        <v>0</v>
      </c>
      <c r="DM307" s="10"/>
      <c r="DN307" s="10"/>
      <c r="DO307" s="131">
        <f t="shared" si="1901"/>
        <v>0</v>
      </c>
      <c r="DP307" s="131">
        <f>(COUNTIF($E307:$H307,$DN$1))</f>
        <v>0</v>
      </c>
      <c r="DQ307" s="10"/>
      <c r="DR307" s="10"/>
      <c r="DS307" s="131">
        <f t="shared" si="1902"/>
        <v>0</v>
      </c>
      <c r="DT307" s="131">
        <f>(COUNTIF($E307:$H307,$DR$1))</f>
        <v>0</v>
      </c>
      <c r="DU307" s="10"/>
      <c r="DV307" s="10"/>
      <c r="DW307" s="131">
        <f t="shared" si="1903"/>
        <v>0</v>
      </c>
      <c r="DX307" s="131">
        <f>(COUNTIF($E307:$H307,$DV$1))</f>
        <v>0</v>
      </c>
      <c r="DY307" s="10"/>
      <c r="DZ307" s="10"/>
      <c r="EA307" s="131">
        <f t="shared" si="1904"/>
        <v>0</v>
      </c>
      <c r="EB307" s="131">
        <f>(COUNTIF($E307:$H307,$DZ$1))</f>
        <v>0</v>
      </c>
      <c r="EC307" s="10"/>
      <c r="ED307" s="10"/>
      <c r="EE307" s="131">
        <f t="shared" si="1905"/>
        <v>0</v>
      </c>
      <c r="EF307" s="131">
        <f>(COUNTIF($E307:$H307,$ED$1))</f>
        <v>0</v>
      </c>
      <c r="EG307" s="10"/>
      <c r="EH307" s="10"/>
      <c r="EI307" s="131">
        <f t="shared" si="1906"/>
        <v>0</v>
      </c>
      <c r="EJ307" s="131">
        <f>(COUNTIF($E307:$H307,$EH$1))</f>
        <v>0</v>
      </c>
      <c r="EK307" s="10"/>
      <c r="EL307" s="10"/>
      <c r="EM307" s="131">
        <f t="shared" si="1907"/>
        <v>0</v>
      </c>
      <c r="EN307" s="131">
        <f>(COUNTIF($E307:$H307,$EL$1))</f>
        <v>0</v>
      </c>
      <c r="EO307" s="10"/>
      <c r="EP307" s="10"/>
      <c r="EQ307" s="131">
        <f t="shared" si="1908"/>
        <v>0</v>
      </c>
      <c r="ER307" s="131">
        <f>(COUNTIF($E307:$H307,$EP$1))</f>
        <v>0</v>
      </c>
      <c r="ES307" s="10"/>
      <c r="ET307" s="10"/>
      <c r="EU307" s="131">
        <f t="shared" si="1909"/>
        <v>0</v>
      </c>
      <c r="EV307" s="131">
        <f>(COUNTIF($E307:$H307,$ET$1))</f>
        <v>0</v>
      </c>
      <c r="EW307" s="10"/>
      <c r="EX307" s="10"/>
      <c r="EY307" s="131">
        <f t="shared" si="1910"/>
        <v>0</v>
      </c>
      <c r="EZ307" s="131">
        <f>(COUNTIF($E307:$H307,$EX$1))</f>
        <v>0</v>
      </c>
      <c r="FA307" s="10"/>
      <c r="FB307" s="10"/>
      <c r="FC307" s="131">
        <f t="shared" si="1911"/>
        <v>0</v>
      </c>
      <c r="FD307" s="131">
        <f>(COUNTIF($E307:$H307,$FB$1))</f>
        <v>0</v>
      </c>
      <c r="FE307" s="10"/>
      <c r="FF307" s="10"/>
      <c r="FG307" s="131">
        <f t="shared" si="1912"/>
        <v>0</v>
      </c>
      <c r="FH307" s="131">
        <f>(COUNTIF($E307:$H307,$FF$1))</f>
        <v>0</v>
      </c>
      <c r="FI307" s="10"/>
      <c r="FJ307" s="10"/>
      <c r="FK307" s="131">
        <f t="shared" si="1913"/>
        <v>0</v>
      </c>
      <c r="FL307" s="131">
        <f>(COUNTIF($E307:$H307,$FJ$1))</f>
        <v>0</v>
      </c>
      <c r="FM307" s="10"/>
      <c r="FN307" s="10"/>
      <c r="FO307" s="131">
        <f t="shared" si="1914"/>
        <v>0</v>
      </c>
      <c r="FP307" s="131">
        <f>(COUNTIF($E307:$H307,$FN$1))</f>
        <v>0</v>
      </c>
      <c r="FQ307" s="10"/>
      <c r="FR307" s="10"/>
      <c r="FS307" s="131">
        <f t="shared" si="1915"/>
        <v>0</v>
      </c>
      <c r="FT307" s="131">
        <f>(COUNTIF($E307:$H307,$FR$1))</f>
        <v>0</v>
      </c>
      <c r="FU307" s="10"/>
      <c r="FV307" s="10"/>
      <c r="FW307" s="131">
        <f t="shared" si="1916"/>
        <v>0</v>
      </c>
      <c r="FX307" s="131">
        <f>(COUNTIF($E307:$H307,$FV$1))</f>
        <v>0</v>
      </c>
      <c r="FY307" s="10"/>
      <c r="FZ307" s="10"/>
      <c r="GA307" s="131">
        <f t="shared" si="1917"/>
        <v>0</v>
      </c>
      <c r="GB307" s="131">
        <f>(COUNTIF($E307:$H307,$FZ$1))</f>
        <v>0</v>
      </c>
      <c r="GC307" s="10"/>
      <c r="GD307" s="10"/>
      <c r="GE307" s="131">
        <f t="shared" si="1918"/>
        <v>0</v>
      </c>
      <c r="GF307" s="131">
        <f>(COUNTIF($E307:$H307,$GD$1))</f>
        <v>0</v>
      </c>
      <c r="GG307" s="10"/>
      <c r="GH307" s="10"/>
      <c r="GI307" s="131">
        <f t="shared" si="1919"/>
        <v>0</v>
      </c>
      <c r="GJ307" s="131">
        <f>(COUNTIF($E307:$H307,$GH$1))</f>
        <v>0</v>
      </c>
      <c r="GK307" s="10"/>
      <c r="GL307" s="10"/>
      <c r="GM307" s="131">
        <f t="shared" si="1920"/>
        <v>0</v>
      </c>
      <c r="GN307" s="131">
        <f>(COUNTIF($E307:$H307,$GL$1))</f>
        <v>0</v>
      </c>
      <c r="GO307" s="10"/>
      <c r="GP307" s="10"/>
      <c r="GQ307" s="131">
        <f t="shared" si="1921"/>
        <v>0</v>
      </c>
      <c r="GR307" s="131">
        <f>(COUNTIF($E307:$H307,$GP$1))</f>
        <v>0</v>
      </c>
      <c r="GS307" s="10"/>
      <c r="GT307" s="10"/>
      <c r="GU307" s="131">
        <f t="shared" si="1922"/>
        <v>0</v>
      </c>
      <c r="GV307" s="131">
        <f>(COUNTIF($E307:$H307,$GT$1))</f>
        <v>0</v>
      </c>
      <c r="GW307" s="10"/>
      <c r="GX307" s="10"/>
      <c r="GY307" s="131">
        <f t="shared" si="1923"/>
        <v>0</v>
      </c>
      <c r="GZ307" s="131">
        <f>(COUNTIF($E307:$H307,$GX$1))</f>
        <v>0</v>
      </c>
      <c r="HA307" s="10"/>
      <c r="HB307" s="10"/>
      <c r="HC307" s="131">
        <f t="shared" si="1924"/>
        <v>0</v>
      </c>
      <c r="HD307" s="131">
        <f>(COUNTIF($E307:$H307,$HB$1))</f>
        <v>0</v>
      </c>
      <c r="HE307" s="10"/>
      <c r="HF307" s="10"/>
      <c r="HG307" s="131">
        <f t="shared" si="1925"/>
        <v>0</v>
      </c>
      <c r="HH307" s="131">
        <f>(COUNTIF($E307:$H307,$HF$1))</f>
        <v>0</v>
      </c>
      <c r="HI307" s="10"/>
      <c r="HJ307" s="10"/>
      <c r="HK307" s="131">
        <f t="shared" si="1926"/>
        <v>0</v>
      </c>
      <c r="HL307" s="131">
        <f>(COUNTIF($E307:$H307,$HJ$1))</f>
        <v>0</v>
      </c>
      <c r="HM307" s="10"/>
      <c r="HN307" s="10"/>
      <c r="HO307" s="131">
        <f t="shared" si="1927"/>
        <v>0</v>
      </c>
      <c r="HP307" s="131">
        <f>(COUNTIF($E307:$H307,$HN$1))</f>
        <v>0</v>
      </c>
      <c r="HQ307" s="10"/>
      <c r="HR307" s="10"/>
      <c r="HS307" s="131">
        <f t="shared" si="1928"/>
        <v>0</v>
      </c>
      <c r="HT307" s="131">
        <f>(COUNTIF($E307:$H307,$HR$1))</f>
        <v>0</v>
      </c>
      <c r="HU307" s="10"/>
      <c r="HV307" s="10"/>
      <c r="HW307" s="131">
        <f t="shared" si="1929"/>
        <v>0</v>
      </c>
      <c r="HX307" s="131">
        <f>(COUNTIF($E307:$H307,$HV$1))</f>
        <v>0</v>
      </c>
      <c r="HY307" s="10"/>
      <c r="HZ307" s="10"/>
      <c r="IA307" s="131">
        <f t="shared" si="1930"/>
        <v>0</v>
      </c>
      <c r="IB307" s="131">
        <f>(COUNTIF($E307:$H307,$HZ$1))</f>
        <v>0</v>
      </c>
      <c r="IC307" s="10"/>
      <c r="ID307" s="10"/>
      <c r="IE307" s="131">
        <f t="shared" si="1931"/>
        <v>0</v>
      </c>
      <c r="IF307" s="131">
        <f>(COUNTIF($E307:$H307,$ID$1))</f>
        <v>0</v>
      </c>
      <c r="IG307" s="10"/>
      <c r="IH307" s="10"/>
      <c r="II307" s="131">
        <f t="shared" si="1932"/>
        <v>0</v>
      </c>
      <c r="IJ307" s="131">
        <f>(COUNTIF($E307:$H307,$IH$1))</f>
        <v>0</v>
      </c>
      <c r="IK307" s="10"/>
      <c r="IL307" s="10"/>
      <c r="IM307" s="131">
        <f t="shared" si="1933"/>
        <v>0</v>
      </c>
      <c r="IN307" s="131">
        <f>(COUNTIF($E307:$H307,$IL$1))</f>
        <v>0</v>
      </c>
      <c r="IO307" s="10"/>
      <c r="IP307" s="10"/>
      <c r="IQ307" s="131">
        <f t="shared" si="1934"/>
        <v>0</v>
      </c>
      <c r="IR307" s="131">
        <f>(COUNTIF($E307:$H307,$IP$1))</f>
        <v>0</v>
      </c>
      <c r="IS307" s="10"/>
      <c r="IT307" s="10"/>
      <c r="IU307" s="131">
        <f t="shared" si="1935"/>
        <v>0</v>
      </c>
      <c r="IV307" s="131">
        <f>(COUNTIF($E307:$H307,$IT$1))</f>
        <v>0</v>
      </c>
      <c r="IW307" s="10"/>
      <c r="IX307" s="10"/>
      <c r="IY307" s="131">
        <f t="shared" si="1936"/>
        <v>0</v>
      </c>
      <c r="IZ307" s="131">
        <f>(COUNTIF($E307:$H307,$IX$1))</f>
        <v>0</v>
      </c>
      <c r="JA307" s="10"/>
      <c r="JB307" s="10"/>
      <c r="JC307" s="131">
        <f t="shared" si="1937"/>
        <v>0</v>
      </c>
      <c r="JD307" s="131">
        <f>(COUNTIF($E307:$H307,$JB$1))</f>
        <v>0</v>
      </c>
      <c r="JE307" s="10"/>
      <c r="JF307" s="10"/>
      <c r="JG307" s="131">
        <f t="shared" si="1938"/>
        <v>0</v>
      </c>
      <c r="JH307" s="131">
        <f>(COUNTIF($E307:$H307,$JF$1))</f>
        <v>0</v>
      </c>
      <c r="JI307" s="10"/>
      <c r="JJ307" s="10"/>
      <c r="JK307" s="131">
        <f t="shared" si="1939"/>
        <v>0</v>
      </c>
      <c r="JL307" s="131">
        <f>(COUNTIF($E307:$H307,$JJ$1))</f>
        <v>0</v>
      </c>
      <c r="JM307" s="10"/>
      <c r="JN307" s="10"/>
      <c r="JO307" s="131">
        <f t="shared" si="1940"/>
        <v>0</v>
      </c>
      <c r="JP307" s="131">
        <f>(COUNTIF($E307:$H307,$JN$1))</f>
        <v>0</v>
      </c>
      <c r="JQ307" s="10"/>
      <c r="JR307" s="10"/>
      <c r="JS307" s="131">
        <f t="shared" si="1941"/>
        <v>0</v>
      </c>
      <c r="JT307" s="131">
        <f>(COUNTIF($E307:$H307,$JR$1))</f>
        <v>0</v>
      </c>
      <c r="JU307" s="10"/>
      <c r="JV307" s="10"/>
      <c r="JW307" s="131">
        <f t="shared" si="1942"/>
        <v>0</v>
      </c>
      <c r="JX307" s="131">
        <f>(COUNTIF($E307:$H307,$JV$1))</f>
        <v>0</v>
      </c>
      <c r="JY307" s="10"/>
      <c r="JZ307" s="10"/>
      <c r="KA307" s="131">
        <f t="shared" si="1943"/>
        <v>0</v>
      </c>
      <c r="KB307" s="131">
        <f>(COUNTIF($E307:$H307,$JZ$1))</f>
        <v>0</v>
      </c>
      <c r="KC307" s="10"/>
      <c r="KD307" s="10"/>
      <c r="KE307" s="131">
        <f t="shared" si="1944"/>
        <v>0</v>
      </c>
      <c r="KF307" s="131">
        <f>(COUNTIF($E307:$H307,$KD$1))</f>
        <v>0</v>
      </c>
      <c r="KG307" s="10"/>
      <c r="KH307" s="10"/>
      <c r="KI307" s="131">
        <f t="shared" si="1945"/>
        <v>1</v>
      </c>
      <c r="KJ307" s="131">
        <f>(COUNTIF($E307:$H307,$KH$1))</f>
        <v>3</v>
      </c>
      <c r="KK307" s="10"/>
      <c r="KL307" s="10"/>
      <c r="KM307" s="131">
        <f t="shared" si="1946"/>
        <v>0</v>
      </c>
      <c r="KN307" s="131">
        <f>(COUNTIF($E307:$H307,$KL$1))</f>
        <v>0</v>
      </c>
      <c r="KO307" s="10"/>
      <c r="KP307" s="10"/>
      <c r="KQ307" s="131">
        <f t="shared" si="1947"/>
        <v>0</v>
      </c>
      <c r="KR307" s="131">
        <f>(COUNTIF($E307:$H307,$KP$1))</f>
        <v>0</v>
      </c>
      <c r="KS307" s="10"/>
      <c r="KT307" s="10"/>
      <c r="KU307" s="131">
        <f t="shared" si="1948"/>
        <v>0</v>
      </c>
      <c r="KV307" s="131">
        <f>(COUNTIF($E307:$H307,$KT$1))</f>
        <v>0</v>
      </c>
      <c r="KW307" s="10"/>
      <c r="KX307" s="10"/>
      <c r="KY307" s="131">
        <f t="shared" si="1949"/>
        <v>0</v>
      </c>
      <c r="KZ307" s="131">
        <f>(COUNTIF($E307:$H307,$KX$1))</f>
        <v>0</v>
      </c>
      <c r="LA307" s="10"/>
      <c r="LB307" s="10"/>
      <c r="LC307" s="131">
        <f t="shared" si="1950"/>
        <v>0</v>
      </c>
      <c r="LD307" s="131">
        <f>(COUNTIF($E307:$H307,$LB$1))</f>
        <v>0</v>
      </c>
      <c r="LE307" s="10"/>
      <c r="LF307" s="10"/>
      <c r="LG307" s="131">
        <f t="shared" si="1951"/>
        <v>0</v>
      </c>
      <c r="LH307" s="131">
        <f>(COUNTIF($E307:$H307,$NN$1))</f>
        <v>0</v>
      </c>
      <c r="LI307" s="10"/>
      <c r="LJ307" s="10"/>
      <c r="LK307" s="131">
        <f t="shared" si="1952"/>
        <v>0</v>
      </c>
      <c r="LL307" s="131">
        <f>(COUNTIF($E307:$H307,$NN$1))</f>
        <v>0</v>
      </c>
      <c r="LM307" s="10"/>
      <c r="LN307" s="10"/>
      <c r="LO307" s="131">
        <f t="shared" si="1953"/>
        <v>0</v>
      </c>
      <c r="LP307" s="131">
        <f>(COUNTIF($E307:$H307,$NN$1))</f>
        <v>0</v>
      </c>
      <c r="LQ307" s="10"/>
      <c r="LR307" s="10"/>
      <c r="LS307" s="131">
        <f t="shared" si="1954"/>
        <v>0</v>
      </c>
      <c r="LT307" s="131">
        <f>(COUNTIF($E307:$H307,$NN$1))</f>
        <v>0</v>
      </c>
      <c r="LU307" s="10"/>
      <c r="LV307" s="10"/>
      <c r="LW307" s="131">
        <f t="shared" si="1955"/>
        <v>0</v>
      </c>
      <c r="LX307" s="131">
        <f>(COUNTIF($E307:$H307,$NN$1))</f>
        <v>0</v>
      </c>
      <c r="LY307" s="10"/>
      <c r="LZ307" s="10"/>
      <c r="MA307" s="131">
        <f t="shared" si="1956"/>
        <v>0</v>
      </c>
      <c r="MB307" s="131">
        <f>(COUNTIF($E307:$H307,$NN$1))</f>
        <v>0</v>
      </c>
      <c r="MC307" s="10"/>
      <c r="MD307" s="10"/>
      <c r="ME307" s="131">
        <f t="shared" si="1957"/>
        <v>0</v>
      </c>
      <c r="MF307" s="131">
        <f>(COUNTIF($E307:$H307,$NN$1))</f>
        <v>0</v>
      </c>
      <c r="MG307" s="10"/>
      <c r="MH307" s="10"/>
      <c r="MI307" s="131">
        <f t="shared" si="1958"/>
        <v>0</v>
      </c>
      <c r="MJ307" s="131">
        <f>(COUNTIF($E307:$H307,$NN$1))</f>
        <v>0</v>
      </c>
      <c r="MK307" s="10"/>
      <c r="ML307" s="10"/>
      <c r="MM307" s="131">
        <f t="shared" si="1959"/>
        <v>0</v>
      </c>
      <c r="MN307" s="131">
        <f>(COUNTIF($E307:$H307,$NN$1))</f>
        <v>0</v>
      </c>
      <c r="MO307" s="10"/>
      <c r="MP307" s="10"/>
      <c r="MQ307" s="131">
        <f t="shared" si="1960"/>
        <v>0</v>
      </c>
      <c r="MR307" s="131">
        <f>(COUNTIF($E307:$H307,$NN$1))</f>
        <v>0</v>
      </c>
      <c r="MS307" s="10"/>
      <c r="MT307" s="10"/>
      <c r="MU307" s="131">
        <f t="shared" si="1961"/>
        <v>0</v>
      </c>
      <c r="MV307" s="131">
        <f>(COUNTIF($E307:$H307,$NN$1))</f>
        <v>0</v>
      </c>
      <c r="MW307" s="10"/>
      <c r="MX307" s="10"/>
      <c r="MY307" s="131">
        <f t="shared" si="1962"/>
        <v>0</v>
      </c>
      <c r="MZ307" s="131">
        <f>(COUNTIF($E307:$H307,$NN$1))</f>
        <v>0</v>
      </c>
      <c r="NA307" s="10"/>
      <c r="NB307" s="10"/>
      <c r="NC307" s="131">
        <f t="shared" si="1963"/>
        <v>0</v>
      </c>
      <c r="ND307" s="131">
        <f>(COUNTIF($E307:$H307,$NN$1))</f>
        <v>0</v>
      </c>
      <c r="NE307" s="10"/>
      <c r="NF307" s="10"/>
      <c r="NG307" s="131">
        <f t="shared" si="1964"/>
        <v>0</v>
      </c>
      <c r="NH307" s="131">
        <f>(COUNTIF($E307:$H307,$NN$1))</f>
        <v>0</v>
      </c>
      <c r="NI307" s="10"/>
      <c r="NJ307" s="10"/>
      <c r="NK307" s="131">
        <f t="shared" si="1965"/>
        <v>0</v>
      </c>
      <c r="NL307" s="131">
        <f>(COUNTIF($E307:$H307,$NN$1))</f>
        <v>0</v>
      </c>
      <c r="NM307" s="10"/>
      <c r="NN307" s="10"/>
      <c r="NO307" s="131">
        <f t="shared" si="1966"/>
        <v>0</v>
      </c>
      <c r="NP307" s="131">
        <f>(COUNTIF($E307:$H307,$NN$1))</f>
        <v>0</v>
      </c>
      <c r="NQ307" s="10"/>
      <c r="NR307" s="10"/>
      <c r="NS307" s="10"/>
      <c r="NT307" s="134">
        <f t="shared" si="1870"/>
        <v>0</v>
      </c>
      <c r="NU307" s="134">
        <f t="shared" si="1871"/>
        <v>0</v>
      </c>
      <c r="NV307" s="134">
        <f t="shared" si="1872"/>
        <v>0</v>
      </c>
      <c r="NW307" s="134">
        <f t="shared" si="1873"/>
        <v>0</v>
      </c>
      <c r="NX307" s="129"/>
      <c r="NY307" s="136">
        <f t="shared" si="1580"/>
        <v>0</v>
      </c>
      <c r="NZ307" s="136">
        <f t="shared" si="1581"/>
        <v>1</v>
      </c>
      <c r="OA307" s="136">
        <f t="shared" si="1582"/>
        <v>3</v>
      </c>
      <c r="OB307" s="136">
        <f t="shared" si="1583"/>
        <v>0</v>
      </c>
    </row>
    <row r="308" spans="1:393" s="28" customFormat="1" ht="20.25" customHeight="1">
      <c r="A308"/>
      <c r="B308"/>
      <c r="C308" s="93"/>
      <c r="D308" s="93"/>
      <c r="E308" s="93"/>
      <c r="F308" s="93"/>
      <c r="G308" s="93"/>
      <c r="H308" s="93"/>
      <c r="I308" s="93"/>
      <c r="J308" s="93"/>
      <c r="K308">
        <v>15</v>
      </c>
      <c r="L308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  <c r="CY308" s="10"/>
      <c r="CZ308" s="10"/>
      <c r="DA308" s="10"/>
      <c r="DB308" s="10"/>
      <c r="DC308" s="10"/>
      <c r="DD308" s="10"/>
      <c r="DE308" s="10"/>
      <c r="DF308" s="10"/>
      <c r="DG308" s="10"/>
      <c r="DH308" s="10"/>
      <c r="DI308" s="10"/>
      <c r="DJ308" s="10"/>
      <c r="DK308" s="10"/>
      <c r="DL308" s="10"/>
      <c r="DM308" s="10"/>
      <c r="DN308" s="10"/>
      <c r="DO308" s="10"/>
      <c r="DP308" s="10"/>
      <c r="DQ308" s="10"/>
      <c r="DR308" s="10"/>
      <c r="DS308" s="10"/>
      <c r="DT308" s="10"/>
      <c r="DU308" s="10"/>
      <c r="DV308" s="10"/>
      <c r="DW308" s="10"/>
      <c r="DX308" s="10"/>
      <c r="DY308" s="10"/>
      <c r="DZ308" s="10"/>
      <c r="EA308" s="10"/>
      <c r="EB308" s="10"/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  <c r="GV308" s="10"/>
      <c r="GW308" s="10"/>
      <c r="GX308" s="10"/>
      <c r="GY308" s="10"/>
      <c r="GZ308" s="10"/>
      <c r="HA308" s="10"/>
      <c r="HB308" s="10"/>
      <c r="HC308" s="10"/>
      <c r="HD308" s="10"/>
      <c r="HE308" s="10"/>
      <c r="HF308" s="10"/>
      <c r="HG308" s="10"/>
      <c r="HH308" s="10"/>
      <c r="HI308" s="10"/>
      <c r="HJ308" s="10"/>
      <c r="HK308" s="10"/>
      <c r="HL308" s="10"/>
      <c r="HM308" s="10"/>
      <c r="HN308" s="10"/>
      <c r="HO308" s="10"/>
      <c r="HP308" s="10"/>
      <c r="HQ308" s="10"/>
      <c r="HR308" s="10"/>
      <c r="HS308" s="10"/>
      <c r="HT308" s="10"/>
      <c r="HU308" s="10"/>
      <c r="HV308" s="10"/>
      <c r="HW308" s="10"/>
      <c r="HX308" s="10"/>
      <c r="HY308" s="10"/>
      <c r="HZ308" s="10"/>
      <c r="IA308" s="10"/>
      <c r="IB308" s="10"/>
      <c r="IC308" s="10"/>
      <c r="ID308" s="10"/>
      <c r="IE308" s="10"/>
      <c r="IF308" s="10"/>
      <c r="IG308" s="10"/>
      <c r="IH308" s="10"/>
      <c r="II308" s="10"/>
      <c r="IJ308" s="10"/>
      <c r="IK308" s="10"/>
      <c r="IL308" s="10"/>
      <c r="IM308" s="10"/>
      <c r="IN308" s="10"/>
      <c r="IO308" s="10"/>
      <c r="IP308" s="10"/>
      <c r="IQ308" s="10"/>
      <c r="IR308" s="10"/>
      <c r="IS308" s="10"/>
      <c r="IT308" s="10"/>
      <c r="IU308" s="10"/>
      <c r="IV308" s="10"/>
      <c r="IW308" s="10"/>
      <c r="IX308" s="10"/>
      <c r="IY308" s="10"/>
      <c r="IZ308" s="10"/>
      <c r="JA308" s="10"/>
      <c r="JB308" s="10"/>
      <c r="JC308" s="10"/>
      <c r="JD308" s="10"/>
      <c r="JE308" s="10"/>
      <c r="JF308" s="10"/>
      <c r="JG308" s="10"/>
      <c r="JH308" s="10"/>
      <c r="JI308" s="10"/>
      <c r="JJ308" s="10"/>
      <c r="JK308" s="10"/>
      <c r="JL308" s="10"/>
      <c r="JM308" s="10"/>
      <c r="JN308" s="10"/>
      <c r="JO308" s="10"/>
      <c r="JP308" s="10"/>
      <c r="JQ308" s="10"/>
      <c r="JR308" s="10"/>
      <c r="JS308" s="10"/>
      <c r="JT308" s="10"/>
      <c r="JU308" s="10"/>
      <c r="JV308" s="10"/>
      <c r="JW308" s="10"/>
      <c r="JX308" s="10"/>
      <c r="JY308" s="10"/>
      <c r="JZ308" s="10"/>
      <c r="KA308" s="10"/>
      <c r="KB308" s="10"/>
      <c r="KC308" s="10"/>
      <c r="KD308" s="10"/>
      <c r="KE308" s="10"/>
      <c r="KF308" s="10"/>
      <c r="KG308" s="10"/>
      <c r="KH308" s="10"/>
      <c r="KI308" s="10"/>
      <c r="KJ308" s="10"/>
      <c r="KK308" s="10"/>
      <c r="KL308" s="10"/>
      <c r="KM308" s="10"/>
      <c r="KN308" s="10"/>
      <c r="KO308" s="10"/>
      <c r="KP308" s="10"/>
      <c r="KQ308" s="10"/>
      <c r="KR308" s="10"/>
      <c r="KS308" s="10"/>
      <c r="KT308" s="10"/>
      <c r="KU308" s="10"/>
      <c r="KV308" s="10"/>
      <c r="KW308" s="10"/>
      <c r="KX308" s="10"/>
      <c r="KY308" s="10"/>
      <c r="KZ308" s="10"/>
      <c r="LA308" s="10"/>
      <c r="LB308" s="10"/>
      <c r="LC308" s="10"/>
      <c r="LD308" s="10"/>
      <c r="LE308" s="10"/>
      <c r="LF308" s="10"/>
      <c r="LG308" s="10"/>
      <c r="LH308" s="10"/>
      <c r="LI308" s="10"/>
      <c r="LJ308" s="10"/>
      <c r="LK308" s="10"/>
      <c r="LL308" s="10"/>
      <c r="LM308" s="10"/>
      <c r="LN308" s="10"/>
      <c r="LO308" s="10"/>
      <c r="LP308" s="10"/>
      <c r="LQ308" s="10"/>
      <c r="LR308" s="10"/>
      <c r="LS308" s="10"/>
      <c r="LT308" s="10"/>
      <c r="LU308" s="10"/>
      <c r="LV308" s="10"/>
      <c r="LW308" s="10"/>
      <c r="LX308" s="10"/>
      <c r="LY308" s="10"/>
      <c r="LZ308" s="10"/>
      <c r="MA308" s="10"/>
      <c r="MB308" s="10"/>
      <c r="MC308" s="10"/>
      <c r="MD308" s="10"/>
      <c r="ME308" s="10"/>
      <c r="MF308" s="10"/>
      <c r="MG308" s="10"/>
      <c r="MH308" s="10"/>
      <c r="MI308" s="10"/>
      <c r="MJ308" s="10"/>
      <c r="MK308" s="10"/>
      <c r="ML308" s="10"/>
      <c r="MM308" s="10"/>
      <c r="MN308" s="10"/>
      <c r="MO308" s="10"/>
      <c r="MP308" s="10"/>
      <c r="MQ308" s="10"/>
      <c r="MR308" s="10"/>
      <c r="MS308" s="10"/>
      <c r="MT308" s="10"/>
      <c r="MU308" s="10"/>
      <c r="MV308" s="10"/>
      <c r="MW308" s="10"/>
      <c r="MX308" s="10"/>
      <c r="MY308" s="10"/>
      <c r="MZ308" s="10"/>
      <c r="NA308" s="10"/>
      <c r="NB308" s="10"/>
      <c r="NC308" s="10"/>
      <c r="ND308" s="10"/>
      <c r="NE308" s="10"/>
      <c r="NF308" s="10"/>
      <c r="NG308" s="10"/>
      <c r="NH308" s="10"/>
      <c r="NI308" s="10"/>
      <c r="NJ308" s="10"/>
      <c r="NK308" s="10"/>
      <c r="NL308" s="10"/>
      <c r="NM308" s="10"/>
      <c r="NN308" s="10"/>
      <c r="NO308" s="10"/>
      <c r="NP308" s="10"/>
      <c r="NQ308" s="10"/>
      <c r="NR308" s="10"/>
      <c r="NS308" s="10"/>
      <c r="NT308" s="134"/>
      <c r="NU308" s="134"/>
      <c r="NV308" s="134"/>
      <c r="NW308" s="134"/>
      <c r="NX308" s="129"/>
      <c r="NY308" s="136">
        <f t="shared" si="1580"/>
        <v>0</v>
      </c>
      <c r="NZ308" s="136">
        <f t="shared" si="1581"/>
        <v>0</v>
      </c>
      <c r="OA308" s="136">
        <f t="shared" si="1582"/>
        <v>0</v>
      </c>
      <c r="OB308" s="136">
        <f t="shared" si="1583"/>
        <v>0</v>
      </c>
    </row>
    <row r="309" spans="1:393" s="28" customFormat="1" ht="20.25" customHeight="1">
      <c r="A309" s="144" t="s">
        <v>21</v>
      </c>
      <c r="B309" s="144"/>
      <c r="C309" s="93"/>
      <c r="D309" s="93"/>
      <c r="E309" s="93"/>
      <c r="F309" s="93"/>
      <c r="G309" s="93"/>
      <c r="H309" s="93"/>
      <c r="I309" s="93"/>
      <c r="J309" s="93"/>
      <c r="K309"/>
      <c r="L309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  <c r="CY309" s="10"/>
      <c r="CZ309" s="10"/>
      <c r="DA309" s="10"/>
      <c r="DB309" s="10"/>
      <c r="DC309" s="10"/>
      <c r="DD309" s="10"/>
      <c r="DE309" s="10"/>
      <c r="DF309" s="10"/>
      <c r="DG309" s="10"/>
      <c r="DH309" s="10"/>
      <c r="DI309" s="10"/>
      <c r="DJ309" s="10"/>
      <c r="DK309" s="10"/>
      <c r="DL309" s="10"/>
      <c r="DM309" s="10"/>
      <c r="DN309" s="10"/>
      <c r="DO309" s="10"/>
      <c r="DP309" s="10"/>
      <c r="DQ309" s="10"/>
      <c r="DR309" s="10"/>
      <c r="DS309" s="10"/>
      <c r="DT309" s="10"/>
      <c r="DU309" s="10"/>
      <c r="DV309" s="10"/>
      <c r="DW309" s="10"/>
      <c r="DX309" s="10"/>
      <c r="DY309" s="10"/>
      <c r="DZ309" s="10"/>
      <c r="EA309" s="10"/>
      <c r="EB309" s="10"/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  <c r="GV309" s="10"/>
      <c r="GW309" s="10"/>
      <c r="GX309" s="10"/>
      <c r="GY309" s="10"/>
      <c r="GZ309" s="10"/>
      <c r="HA309" s="10"/>
      <c r="HB309" s="10"/>
      <c r="HC309" s="10"/>
      <c r="HD309" s="10"/>
      <c r="HE309" s="10"/>
      <c r="HF309" s="10"/>
      <c r="HG309" s="10"/>
      <c r="HH309" s="10"/>
      <c r="HI309" s="10"/>
      <c r="HJ309" s="10"/>
      <c r="HK309" s="10"/>
      <c r="HL309" s="10"/>
      <c r="HM309" s="10"/>
      <c r="HN309" s="10"/>
      <c r="HO309" s="10"/>
      <c r="HP309" s="10"/>
      <c r="HQ309" s="10"/>
      <c r="HR309" s="10"/>
      <c r="HS309" s="10"/>
      <c r="HT309" s="10"/>
      <c r="HU309" s="10"/>
      <c r="HV309" s="10"/>
      <c r="HW309" s="10"/>
      <c r="HX309" s="10"/>
      <c r="HY309" s="10"/>
      <c r="HZ309" s="10"/>
      <c r="IA309" s="10"/>
      <c r="IB309" s="10"/>
      <c r="IC309" s="10"/>
      <c r="ID309" s="10"/>
      <c r="IE309" s="10"/>
      <c r="IF309" s="10"/>
      <c r="IG309" s="10"/>
      <c r="IH309" s="10"/>
      <c r="II309" s="10"/>
      <c r="IJ309" s="10"/>
      <c r="IK309" s="10"/>
      <c r="IL309" s="10"/>
      <c r="IM309" s="10"/>
      <c r="IN309" s="10"/>
      <c r="IO309" s="10"/>
      <c r="IP309" s="10"/>
      <c r="IQ309" s="10"/>
      <c r="IR309" s="10"/>
      <c r="IS309" s="10"/>
      <c r="IT309" s="10"/>
      <c r="IU309" s="10"/>
      <c r="IV309" s="10"/>
      <c r="IW309" s="10"/>
      <c r="IX309" s="10"/>
      <c r="IY309" s="10"/>
      <c r="IZ309" s="10"/>
      <c r="JA309" s="10"/>
      <c r="JB309" s="10"/>
      <c r="JC309" s="10"/>
      <c r="JD309" s="10"/>
      <c r="JE309" s="10"/>
      <c r="JF309" s="10"/>
      <c r="JG309" s="10"/>
      <c r="JH309" s="10"/>
      <c r="JI309" s="10"/>
      <c r="JJ309" s="10"/>
      <c r="JK309" s="10"/>
      <c r="JL309" s="10"/>
      <c r="JM309" s="10"/>
      <c r="JN309" s="10"/>
      <c r="JO309" s="10"/>
      <c r="JP309" s="10"/>
      <c r="JQ309" s="10"/>
      <c r="JR309" s="10"/>
      <c r="JS309" s="10"/>
      <c r="JT309" s="10"/>
      <c r="JU309" s="10"/>
      <c r="JV309" s="10"/>
      <c r="JW309" s="10"/>
      <c r="JX309" s="10"/>
      <c r="JY309" s="10"/>
      <c r="JZ309" s="10"/>
      <c r="KA309" s="10"/>
      <c r="KB309" s="10"/>
      <c r="KC309" s="10"/>
      <c r="KD309" s="10"/>
      <c r="KE309" s="10"/>
      <c r="KF309" s="10"/>
      <c r="KG309" s="10"/>
      <c r="KH309" s="10"/>
      <c r="KI309" s="10"/>
      <c r="KJ309" s="10"/>
      <c r="KK309" s="10"/>
      <c r="KL309" s="10"/>
      <c r="KM309" s="10"/>
      <c r="KN309" s="10"/>
      <c r="KO309" s="10"/>
      <c r="KP309" s="10"/>
      <c r="KQ309" s="10"/>
      <c r="KR309" s="10"/>
      <c r="KS309" s="10"/>
      <c r="KT309" s="10"/>
      <c r="KU309" s="10"/>
      <c r="KV309" s="10"/>
      <c r="KW309" s="10"/>
      <c r="KX309" s="10"/>
      <c r="KY309" s="10"/>
      <c r="KZ309" s="10"/>
      <c r="LA309" s="10"/>
      <c r="LB309" s="10"/>
      <c r="LC309" s="10"/>
      <c r="LD309" s="10"/>
      <c r="LE309" s="10"/>
      <c r="LF309" s="10"/>
      <c r="LG309" s="10"/>
      <c r="LH309" s="10"/>
      <c r="LI309" s="10"/>
      <c r="LJ309" s="10"/>
      <c r="LK309" s="10"/>
      <c r="LL309" s="10"/>
      <c r="LM309" s="10"/>
      <c r="LN309" s="10"/>
      <c r="LO309" s="10"/>
      <c r="LP309" s="10"/>
      <c r="LQ309" s="10"/>
      <c r="LR309" s="10"/>
      <c r="LS309" s="10"/>
      <c r="LT309" s="10"/>
      <c r="LU309" s="10"/>
      <c r="LV309" s="10"/>
      <c r="LW309" s="10"/>
      <c r="LX309" s="10"/>
      <c r="LY309" s="10"/>
      <c r="LZ309" s="10"/>
      <c r="MA309" s="10"/>
      <c r="MB309" s="10"/>
      <c r="MC309" s="10"/>
      <c r="MD309" s="10"/>
      <c r="ME309" s="10"/>
      <c r="MF309" s="10"/>
      <c r="MG309" s="10"/>
      <c r="MH309" s="10"/>
      <c r="MI309" s="10"/>
      <c r="MJ309" s="10"/>
      <c r="MK309" s="10"/>
      <c r="ML309" s="10"/>
      <c r="MM309" s="10"/>
      <c r="MN309" s="10"/>
      <c r="MO309" s="10"/>
      <c r="MP309" s="10"/>
      <c r="MQ309" s="10"/>
      <c r="MR309" s="10"/>
      <c r="MS309" s="10"/>
      <c r="MT309" s="10"/>
      <c r="MU309" s="10"/>
      <c r="MV309" s="10"/>
      <c r="MW309" s="10"/>
      <c r="MX309" s="10"/>
      <c r="MY309" s="10"/>
      <c r="MZ309" s="10"/>
      <c r="NA309" s="10"/>
      <c r="NB309" s="10"/>
      <c r="NC309" s="10"/>
      <c r="ND309" s="10"/>
      <c r="NE309" s="10"/>
      <c r="NF309" s="10"/>
      <c r="NG309" s="10"/>
      <c r="NH309" s="10"/>
      <c r="NI309" s="10"/>
      <c r="NJ309" s="10"/>
      <c r="NK309" s="10"/>
      <c r="NL309" s="10"/>
      <c r="NM309" s="10"/>
      <c r="NN309" s="10"/>
      <c r="NO309" s="10"/>
      <c r="NP309" s="10"/>
      <c r="NQ309" s="10"/>
      <c r="NR309" s="10"/>
      <c r="NS309" s="10"/>
      <c r="NT309" s="134"/>
      <c r="NU309" s="134"/>
      <c r="NV309" s="134"/>
      <c r="NW309" s="134"/>
      <c r="NX309" s="129"/>
      <c r="NY309" s="136">
        <f t="shared" si="1580"/>
        <v>0</v>
      </c>
      <c r="NZ309" s="136">
        <f t="shared" si="1581"/>
        <v>0</v>
      </c>
      <c r="OA309" s="136">
        <f t="shared" si="1582"/>
        <v>0</v>
      </c>
      <c r="OB309" s="136">
        <f t="shared" si="1583"/>
        <v>0</v>
      </c>
    </row>
    <row r="310" spans="1:393" s="24" customFormat="1" ht="20.25" customHeight="1">
      <c r="A310" s="144"/>
      <c r="B310" s="144"/>
      <c r="C310" s="97">
        <v>1</v>
      </c>
      <c r="D310" s="97">
        <v>2</v>
      </c>
      <c r="E310" s="97">
        <v>3</v>
      </c>
      <c r="F310" s="97">
        <v>4</v>
      </c>
      <c r="G310" s="97">
        <v>5</v>
      </c>
      <c r="H310" s="97">
        <v>6</v>
      </c>
      <c r="I310" s="97">
        <v>7</v>
      </c>
      <c r="J310" s="97">
        <v>8</v>
      </c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  <c r="BT310" s="25"/>
      <c r="BU310" s="25"/>
      <c r="BV310" s="25"/>
      <c r="BW310" s="25"/>
      <c r="BX310" s="25"/>
      <c r="BY310" s="25"/>
      <c r="BZ310" s="25"/>
      <c r="CA310" s="25"/>
      <c r="CB310" s="25"/>
      <c r="CC310" s="25"/>
      <c r="CD310" s="25"/>
      <c r="CE310" s="25"/>
      <c r="CF310" s="25"/>
      <c r="CG310" s="25"/>
      <c r="CH310" s="25"/>
      <c r="CI310" s="25"/>
      <c r="CJ310" s="25"/>
      <c r="CK310" s="25"/>
      <c r="CL310" s="25"/>
      <c r="CM310" s="25"/>
      <c r="CN310" s="25"/>
      <c r="CO310" s="25"/>
      <c r="CP310" s="25"/>
      <c r="CQ310" s="25"/>
      <c r="CR310" s="25"/>
      <c r="CS310" s="25"/>
      <c r="CT310" s="25"/>
      <c r="CU310" s="25"/>
      <c r="CV310" s="25"/>
      <c r="CW310" s="25"/>
      <c r="CX310" s="25"/>
      <c r="CY310" s="25"/>
      <c r="CZ310" s="25"/>
      <c r="DA310" s="25"/>
      <c r="DB310" s="25"/>
      <c r="DC310" s="25"/>
      <c r="DD310" s="25"/>
      <c r="DE310" s="25"/>
      <c r="DF310" s="25"/>
      <c r="DG310" s="25"/>
      <c r="DH310" s="25"/>
      <c r="DI310" s="25"/>
      <c r="DJ310" s="25"/>
      <c r="DK310" s="25"/>
      <c r="DL310" s="25"/>
      <c r="DM310" s="25"/>
      <c r="DN310" s="25"/>
      <c r="DO310" s="25"/>
      <c r="DP310" s="25"/>
      <c r="DQ310" s="25"/>
      <c r="DR310" s="25"/>
      <c r="DS310" s="25"/>
      <c r="DT310" s="25"/>
      <c r="DU310" s="25"/>
      <c r="DV310" s="25"/>
      <c r="DW310" s="25"/>
      <c r="DX310" s="25"/>
      <c r="DY310" s="25"/>
      <c r="DZ310" s="25"/>
      <c r="EA310" s="25"/>
      <c r="EB310" s="25"/>
      <c r="EC310" s="25"/>
      <c r="ED310" s="25"/>
      <c r="EE310" s="25"/>
      <c r="EF310" s="25"/>
      <c r="EG310" s="25"/>
      <c r="EH310" s="25"/>
      <c r="EI310" s="25"/>
      <c r="EJ310" s="25"/>
      <c r="EK310" s="25"/>
      <c r="EL310" s="25"/>
      <c r="EM310" s="25"/>
      <c r="EN310" s="25"/>
      <c r="EO310" s="25"/>
      <c r="EP310" s="25"/>
      <c r="EQ310" s="25"/>
      <c r="ER310" s="25"/>
      <c r="ES310" s="25"/>
      <c r="ET310" s="25"/>
      <c r="EU310" s="25"/>
      <c r="EV310" s="25"/>
      <c r="EW310" s="25"/>
      <c r="EX310" s="25"/>
      <c r="EY310" s="25"/>
      <c r="EZ310" s="25"/>
      <c r="FA310" s="25"/>
      <c r="FB310" s="25"/>
      <c r="FC310" s="25"/>
      <c r="FD310" s="25"/>
      <c r="FE310" s="25"/>
      <c r="FF310" s="25"/>
      <c r="FG310" s="25"/>
      <c r="FH310" s="25"/>
      <c r="FI310" s="25"/>
      <c r="FJ310" s="25"/>
      <c r="FK310" s="25"/>
      <c r="FL310" s="25"/>
      <c r="FM310" s="25"/>
      <c r="FN310" s="25"/>
      <c r="FO310" s="25"/>
      <c r="FP310" s="25"/>
      <c r="FQ310" s="25"/>
      <c r="FR310" s="25"/>
      <c r="FS310" s="25"/>
      <c r="FT310" s="25"/>
      <c r="FU310" s="25"/>
      <c r="FV310" s="25"/>
      <c r="FW310" s="25"/>
      <c r="FX310" s="25"/>
      <c r="FY310" s="25"/>
      <c r="FZ310" s="25"/>
      <c r="GA310" s="25"/>
      <c r="GB310" s="25"/>
      <c r="GC310" s="25"/>
      <c r="GD310" s="25"/>
      <c r="GE310" s="25"/>
      <c r="GF310" s="25"/>
      <c r="GG310" s="25"/>
      <c r="GH310" s="25"/>
      <c r="GI310" s="25"/>
      <c r="GJ310" s="25"/>
      <c r="GK310" s="25"/>
      <c r="GL310" s="25"/>
      <c r="GM310" s="25"/>
      <c r="GN310" s="25"/>
      <c r="GO310" s="25"/>
      <c r="GP310" s="25"/>
      <c r="GQ310" s="25"/>
      <c r="GR310" s="25"/>
      <c r="GS310" s="25"/>
      <c r="GT310" s="25"/>
      <c r="GU310" s="25"/>
      <c r="GV310" s="25"/>
      <c r="GW310" s="25"/>
      <c r="GX310" s="25"/>
      <c r="GY310" s="25"/>
      <c r="GZ310" s="25"/>
      <c r="HA310" s="25"/>
      <c r="HB310" s="25"/>
      <c r="HC310" s="25"/>
      <c r="HD310" s="25"/>
      <c r="HE310" s="25"/>
      <c r="HF310" s="25"/>
      <c r="HG310" s="25"/>
      <c r="HH310" s="25"/>
      <c r="HI310" s="25"/>
      <c r="HJ310" s="25"/>
      <c r="HK310" s="25"/>
      <c r="HL310" s="25"/>
      <c r="HM310" s="25"/>
      <c r="HN310" s="25"/>
      <c r="HO310" s="25"/>
      <c r="HP310" s="25"/>
      <c r="HQ310" s="25"/>
      <c r="HR310" s="25"/>
      <c r="HS310" s="25"/>
      <c r="HT310" s="25"/>
      <c r="HU310" s="25"/>
      <c r="HV310" s="25"/>
      <c r="HW310" s="25"/>
      <c r="HX310" s="25"/>
      <c r="HY310" s="25"/>
      <c r="HZ310" s="25"/>
      <c r="IA310" s="25"/>
      <c r="IB310" s="25"/>
      <c r="IC310" s="25"/>
      <c r="ID310" s="25"/>
      <c r="IE310" s="25"/>
      <c r="IF310" s="25"/>
      <c r="IG310" s="25"/>
      <c r="IH310" s="25"/>
      <c r="II310" s="25"/>
      <c r="IJ310" s="25"/>
      <c r="IK310" s="25"/>
      <c r="IL310" s="25"/>
      <c r="IM310" s="25"/>
      <c r="IN310" s="25"/>
      <c r="IO310" s="25"/>
      <c r="IP310" s="25"/>
      <c r="IQ310" s="25"/>
      <c r="IR310" s="25"/>
      <c r="IS310" s="25"/>
      <c r="IT310" s="25"/>
      <c r="IU310" s="25"/>
      <c r="IV310" s="25"/>
      <c r="IW310" s="25"/>
      <c r="IX310" s="25"/>
      <c r="IY310" s="25"/>
      <c r="IZ310" s="25"/>
      <c r="JA310" s="25"/>
      <c r="JB310" s="25"/>
      <c r="JC310" s="25"/>
      <c r="JD310" s="25"/>
      <c r="JE310" s="25"/>
      <c r="JF310" s="25"/>
      <c r="JG310" s="25"/>
      <c r="JH310" s="25"/>
      <c r="JI310" s="25"/>
      <c r="JJ310" s="25"/>
      <c r="JK310" s="25"/>
      <c r="JL310" s="25"/>
      <c r="JM310" s="25"/>
      <c r="JN310" s="25"/>
      <c r="JO310" s="25"/>
      <c r="JP310" s="25"/>
      <c r="JQ310" s="25"/>
      <c r="JR310" s="25"/>
      <c r="JS310" s="25"/>
      <c r="JT310" s="25"/>
      <c r="JU310" s="25"/>
      <c r="JV310" s="25"/>
      <c r="JW310" s="25"/>
      <c r="JX310" s="25"/>
      <c r="JY310" s="25"/>
      <c r="JZ310" s="25"/>
      <c r="KA310" s="25"/>
      <c r="KB310" s="25"/>
      <c r="KC310" s="25"/>
      <c r="KD310" s="25"/>
      <c r="KE310" s="25"/>
      <c r="KF310" s="25"/>
      <c r="KG310" s="25"/>
      <c r="KH310" s="25"/>
      <c r="KI310" s="25"/>
      <c r="KJ310" s="25"/>
      <c r="KK310" s="25"/>
      <c r="KL310" s="25"/>
      <c r="KM310" s="25"/>
      <c r="KN310" s="25"/>
      <c r="KO310" s="25"/>
      <c r="KP310" s="25"/>
      <c r="KQ310" s="25"/>
      <c r="KR310" s="25"/>
      <c r="KS310" s="25"/>
      <c r="KT310" s="25"/>
      <c r="KU310" s="25"/>
      <c r="KV310" s="25"/>
      <c r="KW310" s="25"/>
      <c r="KX310" s="25"/>
      <c r="KY310" s="25"/>
      <c r="KZ310" s="25"/>
      <c r="LA310" s="25"/>
      <c r="LB310" s="25"/>
      <c r="LC310" s="25"/>
      <c r="LD310" s="25"/>
      <c r="LE310" s="25"/>
      <c r="LF310" s="25"/>
      <c r="LG310" s="25"/>
      <c r="LH310" s="25"/>
      <c r="LI310" s="25"/>
      <c r="LJ310" s="25"/>
      <c r="LK310" s="25"/>
      <c r="LL310" s="25"/>
      <c r="LM310" s="25"/>
      <c r="LN310" s="25"/>
      <c r="LO310" s="25"/>
      <c r="LP310" s="25"/>
      <c r="LQ310" s="25"/>
      <c r="LR310" s="25"/>
      <c r="LS310" s="25"/>
      <c r="LT310" s="25"/>
      <c r="LU310" s="25"/>
      <c r="LV310" s="25"/>
      <c r="LW310" s="25"/>
      <c r="LX310" s="25"/>
      <c r="LY310" s="25"/>
      <c r="LZ310" s="25"/>
      <c r="MA310" s="25"/>
      <c r="MB310" s="25"/>
      <c r="MC310" s="25"/>
      <c r="MD310" s="25"/>
      <c r="ME310" s="25"/>
      <c r="MF310" s="25"/>
      <c r="MG310" s="25"/>
      <c r="MH310" s="25"/>
      <c r="MI310" s="25"/>
      <c r="MJ310" s="25"/>
      <c r="MK310" s="25"/>
      <c r="ML310" s="25"/>
      <c r="MM310" s="25"/>
      <c r="MN310" s="25"/>
      <c r="MO310" s="25"/>
      <c r="MP310" s="25"/>
      <c r="MQ310" s="25"/>
      <c r="MR310" s="25"/>
      <c r="MS310" s="25"/>
      <c r="MT310" s="25"/>
      <c r="MU310" s="25"/>
      <c r="MV310" s="25"/>
      <c r="MW310" s="25"/>
      <c r="MX310" s="25"/>
      <c r="MY310" s="25"/>
      <c r="MZ310" s="25"/>
      <c r="NA310" s="25"/>
      <c r="NB310" s="25"/>
      <c r="NC310" s="25"/>
      <c r="ND310" s="25"/>
      <c r="NE310" s="25"/>
      <c r="NF310" s="25"/>
      <c r="NG310" s="25"/>
      <c r="NH310" s="25"/>
      <c r="NI310" s="25"/>
      <c r="NJ310" s="25"/>
      <c r="NK310" s="25"/>
      <c r="NL310" s="25"/>
      <c r="NM310" s="25"/>
      <c r="NN310" s="25"/>
      <c r="NO310" s="25"/>
      <c r="NP310" s="25"/>
      <c r="NQ310" s="25"/>
      <c r="NR310" s="25"/>
      <c r="NS310" s="25"/>
      <c r="NT310" s="134"/>
      <c r="NU310" s="134"/>
      <c r="NV310" s="134"/>
      <c r="NW310" s="134"/>
      <c r="NX310" s="130"/>
      <c r="NY310" s="136">
        <f t="shared" si="1580"/>
        <v>0</v>
      </c>
      <c r="NZ310" s="136">
        <f t="shared" si="1581"/>
        <v>0</v>
      </c>
      <c r="OA310" s="136">
        <f t="shared" si="1582"/>
        <v>0</v>
      </c>
      <c r="OB310" s="136">
        <f t="shared" si="1583"/>
        <v>0</v>
      </c>
      <c r="OC310" s="83"/>
    </row>
    <row r="311" spans="1:393" s="24" customFormat="1" ht="20.25" customHeight="1">
      <c r="A311" s="26">
        <v>1</v>
      </c>
      <c r="B311" s="26" t="s">
        <v>0</v>
      </c>
      <c r="C311" s="92"/>
      <c r="D311" s="94" t="s">
        <v>255</v>
      </c>
      <c r="E311" s="94" t="s">
        <v>255</v>
      </c>
      <c r="F311" s="5" t="s">
        <v>57</v>
      </c>
      <c r="G311" s="5" t="s">
        <v>57</v>
      </c>
      <c r="H311" s="3" t="s">
        <v>254</v>
      </c>
      <c r="I311" s="92"/>
      <c r="J311" s="92"/>
      <c r="K311">
        <v>5</v>
      </c>
      <c r="M311" s="25"/>
      <c r="N311" s="25">
        <v>5</v>
      </c>
      <c r="O311" s="25"/>
      <c r="P311" s="25"/>
      <c r="Q311" s="25"/>
      <c r="R311" s="25"/>
      <c r="S311" s="131">
        <f>(COUNTIF($C311:$H311,$R$1))</f>
        <v>0</v>
      </c>
      <c r="T311" s="25"/>
      <c r="U311" s="25"/>
      <c r="V311" s="25"/>
      <c r="W311" s="131">
        <f>(COUNTIF($C311:$H311,$V$1))</f>
        <v>0</v>
      </c>
      <c r="X311" s="25"/>
      <c r="Y311" s="25"/>
      <c r="Z311" s="25"/>
      <c r="AA311" s="131">
        <f>(COUNTIF($C311:$H311,$Z$1))</f>
        <v>0</v>
      </c>
      <c r="AB311" s="25"/>
      <c r="AC311" s="25"/>
      <c r="AD311" s="25"/>
      <c r="AE311" s="131">
        <f>(COUNTIF($C311:$H311,$AD$1))</f>
        <v>0</v>
      </c>
      <c r="AF311" s="25"/>
      <c r="AG311" s="25"/>
      <c r="AH311" s="25"/>
      <c r="AI311" s="131">
        <f>(COUNTIF($C311:$H311,$AH$1))</f>
        <v>0</v>
      </c>
      <c r="AJ311" s="25"/>
      <c r="AK311" s="25"/>
      <c r="AL311" s="25"/>
      <c r="AM311" s="131">
        <f>(COUNTIF($C311:$H311,$AL$1))</f>
        <v>0</v>
      </c>
      <c r="AN311" s="25"/>
      <c r="AO311" s="25"/>
      <c r="AP311" s="25"/>
      <c r="AQ311" s="131">
        <f>(COUNTIF($C311:$H311,$AP$1))</f>
        <v>0</v>
      </c>
      <c r="AR311" s="25"/>
      <c r="AS311" s="25"/>
      <c r="AT311" s="25"/>
      <c r="AU311" s="131">
        <f>(COUNTIF($C311:$H311,$AT$1))</f>
        <v>0</v>
      </c>
      <c r="AV311" s="25"/>
      <c r="AW311" s="25"/>
      <c r="AX311" s="25"/>
      <c r="AY311" s="131">
        <f>(COUNTIF($C311:$H311,$AX$1))</f>
        <v>0</v>
      </c>
      <c r="AZ311" s="25"/>
      <c r="BA311" s="25"/>
      <c r="BB311" s="25"/>
      <c r="BC311" s="131">
        <f>(COUNTIF($C311:$H311,$BB$1))</f>
        <v>0</v>
      </c>
      <c r="BD311" s="25"/>
      <c r="BE311" s="25"/>
      <c r="BF311" s="25"/>
      <c r="BG311" s="131">
        <f>(COUNTIF($C311:$H311,$BF$1))</f>
        <v>0</v>
      </c>
      <c r="BH311" s="25"/>
      <c r="BI311" s="25"/>
      <c r="BJ311" s="25"/>
      <c r="BK311" s="131">
        <f>(COUNTIF($C311:$H311,$BJ$1))</f>
        <v>0</v>
      </c>
      <c r="BL311" s="25"/>
      <c r="BM311" s="25"/>
      <c r="BN311" s="25"/>
      <c r="BO311" s="131">
        <f>(COUNTIF($C311:$H311,$BN$1))</f>
        <v>0</v>
      </c>
      <c r="BP311" s="25"/>
      <c r="BQ311" s="25"/>
      <c r="BR311" s="25"/>
      <c r="BS311" s="131">
        <f>(COUNTIF($C311:$H311,$BR$1))</f>
        <v>0</v>
      </c>
      <c r="BT311" s="25"/>
      <c r="BU311" s="25"/>
      <c r="BV311" s="25"/>
      <c r="BW311" s="131">
        <f>(COUNTIF($C311:$H311,$BV$1))</f>
        <v>0</v>
      </c>
      <c r="BX311" s="25"/>
      <c r="BY311" s="25"/>
      <c r="BZ311" s="25"/>
      <c r="CA311" s="131">
        <f>(COUNTIF($C311:$H311,$BZ$1))</f>
        <v>0</v>
      </c>
      <c r="CB311" s="25"/>
      <c r="CC311" s="25"/>
      <c r="CD311" s="25"/>
      <c r="CE311" s="131">
        <f>(COUNTIF($C311:$H311,$CD$1))</f>
        <v>0</v>
      </c>
      <c r="CF311" s="25"/>
      <c r="CG311" s="25"/>
      <c r="CH311" s="25"/>
      <c r="CI311" s="131">
        <f>(COUNTIF($C311:$H311,$CH$1))</f>
        <v>0</v>
      </c>
      <c r="CJ311" s="25"/>
      <c r="CK311" s="25"/>
      <c r="CL311" s="25"/>
      <c r="CM311" s="131">
        <f>(COUNTIF($C311:$H311,$CL$1))</f>
        <v>0</v>
      </c>
      <c r="CN311" s="25"/>
      <c r="CO311" s="25"/>
      <c r="CP311" s="25"/>
      <c r="CQ311" s="131">
        <f>(COUNTIF($C311:$H311,$CP$1))</f>
        <v>0</v>
      </c>
      <c r="CR311" s="25"/>
      <c r="CS311" s="25"/>
      <c r="CT311" s="25"/>
      <c r="CU311" s="131">
        <f>(COUNTIF($C311:$H311,$CT$1))</f>
        <v>0</v>
      </c>
      <c r="CV311" s="25"/>
      <c r="CW311" s="25"/>
      <c r="CX311" s="25"/>
      <c r="CY311" s="131">
        <f>(COUNTIF($C311:$H311,$CX$1))</f>
        <v>0</v>
      </c>
      <c r="CZ311" s="25"/>
      <c r="DA311" s="25"/>
      <c r="DB311" s="25"/>
      <c r="DC311" s="131">
        <f>(COUNTIF($C311:$H311,$DB$1))</f>
        <v>0</v>
      </c>
      <c r="DD311" s="25"/>
      <c r="DE311" s="25"/>
      <c r="DF311" s="25"/>
      <c r="DG311" s="131">
        <f>(COUNTIF($C311:$H311,$DF$1))</f>
        <v>0</v>
      </c>
      <c r="DH311" s="25"/>
      <c r="DI311" s="25"/>
      <c r="DJ311" s="25"/>
      <c r="DK311" s="131">
        <f>(COUNTIF($C311:$H311,$DJ$1))</f>
        <v>0</v>
      </c>
      <c r="DL311" s="25"/>
      <c r="DM311" s="25"/>
      <c r="DN311" s="25"/>
      <c r="DO311" s="131">
        <f>(COUNTIF($C311:$H311,$DN$1))</f>
        <v>0</v>
      </c>
      <c r="DP311" s="25"/>
      <c r="DQ311" s="25"/>
      <c r="DR311" s="25"/>
      <c r="DS311" s="131">
        <f>(COUNTIF($C311:$H311,$DR$1))</f>
        <v>0</v>
      </c>
      <c r="DT311" s="25"/>
      <c r="DU311" s="25"/>
      <c r="DV311" s="25"/>
      <c r="DW311" s="131">
        <f>(COUNTIF($C311:$H311,$DV$1))</f>
        <v>1</v>
      </c>
      <c r="DX311" s="25"/>
      <c r="DY311" s="25"/>
      <c r="DZ311" s="25"/>
      <c r="EA311" s="131">
        <f>(COUNTIF($C311:$H311,$DZ$1))</f>
        <v>2</v>
      </c>
      <c r="EB311" s="25"/>
      <c r="EC311" s="25"/>
      <c r="ED311" s="25"/>
      <c r="EE311" s="131">
        <f>(COUNTIF($C311:$H311,$ED$1))</f>
        <v>0</v>
      </c>
      <c r="EF311" s="25"/>
      <c r="EG311" s="25"/>
      <c r="EH311" s="25"/>
      <c r="EI311" s="131">
        <f>(COUNTIF($C311:$H311,$EH$1))</f>
        <v>0</v>
      </c>
      <c r="EJ311" s="25"/>
      <c r="EK311" s="25"/>
      <c r="EL311" s="25"/>
      <c r="EM311" s="131">
        <f>(COUNTIF($C311:$H311,$EL$1))</f>
        <v>0</v>
      </c>
      <c r="EN311" s="25"/>
      <c r="EO311" s="25"/>
      <c r="EP311" s="25"/>
      <c r="EQ311" s="131">
        <f>(COUNTIF($C311:$H311,$EP$1))</f>
        <v>0</v>
      </c>
      <c r="ER311" s="25"/>
      <c r="ES311" s="25"/>
      <c r="ET311" s="25"/>
      <c r="EU311" s="131">
        <f>(COUNTIF($C311:$H311,$ET$1))</f>
        <v>0</v>
      </c>
      <c r="EV311" s="25"/>
      <c r="EW311" s="25"/>
      <c r="EX311" s="25"/>
      <c r="EY311" s="131">
        <f>(COUNTIF($C311:$H311,$EX$1))</f>
        <v>0</v>
      </c>
      <c r="EZ311" s="25"/>
      <c r="FA311" s="25"/>
      <c r="FB311" s="25"/>
      <c r="FC311" s="131">
        <f>(COUNTIF($C311:$H311,$FB$1))</f>
        <v>0</v>
      </c>
      <c r="FD311" s="25"/>
      <c r="FE311" s="25"/>
      <c r="FF311" s="25"/>
      <c r="FG311" s="131">
        <f>(COUNTIF($C311:$H311,$FF$1))</f>
        <v>0</v>
      </c>
      <c r="FH311" s="25"/>
      <c r="FI311" s="25"/>
      <c r="FJ311" s="25"/>
      <c r="FK311" s="131">
        <f>(COUNTIF($C311:$H311,$FJ$1))</f>
        <v>0</v>
      </c>
      <c r="FL311" s="25"/>
      <c r="FM311" s="25"/>
      <c r="FN311" s="25"/>
      <c r="FO311" s="131">
        <f>(COUNTIF($C311:$H311,$FN$1))</f>
        <v>0</v>
      </c>
      <c r="FP311" s="25"/>
      <c r="FQ311" s="25"/>
      <c r="FR311" s="25"/>
      <c r="FS311" s="131">
        <f>(COUNTIF($C311:$H311,$FR$1))</f>
        <v>0</v>
      </c>
      <c r="FT311" s="25"/>
      <c r="FU311" s="25"/>
      <c r="FV311" s="25"/>
      <c r="FW311" s="131">
        <f>(COUNTIF($C311:$H311,$FV$1))</f>
        <v>0</v>
      </c>
      <c r="FX311" s="25"/>
      <c r="FY311" s="25"/>
      <c r="FZ311" s="25"/>
      <c r="GA311" s="131">
        <f>(COUNTIF($C311:$H311,$FZ$1))</f>
        <v>0</v>
      </c>
      <c r="GB311" s="25"/>
      <c r="GC311" s="25"/>
      <c r="GD311" s="25"/>
      <c r="GE311" s="131">
        <f>(COUNTIF($C311:$H311,$GD$1))</f>
        <v>0</v>
      </c>
      <c r="GF311" s="25"/>
      <c r="GG311" s="25"/>
      <c r="GH311" s="25"/>
      <c r="GI311" s="131">
        <f>(COUNTIF($C311:$H311,$GH$1))</f>
        <v>0</v>
      </c>
      <c r="GJ311" s="25"/>
      <c r="GK311" s="25"/>
      <c r="GL311" s="25"/>
      <c r="GM311" s="131">
        <f>(COUNTIF($C311:$H311,$GL$1))</f>
        <v>0</v>
      </c>
      <c r="GN311" s="25"/>
      <c r="GO311" s="25"/>
      <c r="GP311" s="25"/>
      <c r="GQ311" s="131">
        <f>(COUNTIF($C311:$H311,$GP$1))</f>
        <v>2</v>
      </c>
      <c r="GR311" s="25"/>
      <c r="GS311" s="25"/>
      <c r="GT311" s="25"/>
      <c r="GU311" s="131">
        <f>(COUNTIF($C311:$H311,$GT$1))</f>
        <v>0</v>
      </c>
      <c r="GV311" s="25"/>
      <c r="GW311" s="25"/>
      <c r="GX311" s="25"/>
      <c r="GY311" s="131">
        <f>(COUNTIF($C311:$H311,$GX$1))</f>
        <v>0</v>
      </c>
      <c r="GZ311" s="25"/>
      <c r="HA311" s="25"/>
      <c r="HB311" s="25"/>
      <c r="HC311" s="131">
        <f>(COUNTIF($C311:$H311,$HB$1))</f>
        <v>0</v>
      </c>
      <c r="HD311" s="25"/>
      <c r="HE311" s="25"/>
      <c r="HF311" s="25"/>
      <c r="HG311" s="131">
        <f>(COUNTIF($C311:$H311,$HF$1))</f>
        <v>0</v>
      </c>
      <c r="HH311" s="25"/>
      <c r="HI311" s="25"/>
      <c r="HJ311" s="25"/>
      <c r="HK311" s="131">
        <f>(COUNTIF($C311:$H311,$HJ$1))</f>
        <v>0</v>
      </c>
      <c r="HL311" s="25"/>
      <c r="HM311" s="25"/>
      <c r="HN311" s="25"/>
      <c r="HO311" s="131">
        <f>(COUNTIF($C311:$H311,$HN$1))</f>
        <v>0</v>
      </c>
      <c r="HP311" s="25"/>
      <c r="HQ311" s="25"/>
      <c r="HR311" s="25"/>
      <c r="HS311" s="131">
        <f>(COUNTIF($C311:$H311,$HR$1))</f>
        <v>0</v>
      </c>
      <c r="HT311" s="25"/>
      <c r="HU311" s="25"/>
      <c r="HV311" s="25"/>
      <c r="HW311" s="131">
        <f>(COUNTIF($C311:$H311,$HV$1))</f>
        <v>0</v>
      </c>
      <c r="HX311" s="25"/>
      <c r="HY311" s="25"/>
      <c r="HZ311" s="25"/>
      <c r="IA311" s="131">
        <f>(COUNTIF($C311:$H311,$HZ$1))</f>
        <v>0</v>
      </c>
      <c r="IB311" s="25"/>
      <c r="IC311" s="25"/>
      <c r="ID311" s="25"/>
      <c r="IE311" s="131">
        <f>(COUNTIF($C311:$H311,$ID$1))</f>
        <v>0</v>
      </c>
      <c r="IF311" s="25"/>
      <c r="IG311" s="25"/>
      <c r="IH311" s="25"/>
      <c r="II311" s="131">
        <f>(COUNTIF($C311:$H311,$IH$1))</f>
        <v>0</v>
      </c>
      <c r="IJ311" s="25"/>
      <c r="IK311" s="25"/>
      <c r="IL311" s="25"/>
      <c r="IM311" s="131">
        <f>(COUNTIF($C311:$H311,$IL$1))</f>
        <v>0</v>
      </c>
      <c r="IN311" s="25"/>
      <c r="IO311" s="25"/>
      <c r="IP311" s="25"/>
      <c r="IQ311" s="131">
        <f>(COUNTIF($C311:$H311,$IP$1))</f>
        <v>0</v>
      </c>
      <c r="IR311" s="25"/>
      <c r="IS311" s="25"/>
      <c r="IT311" s="25"/>
      <c r="IU311" s="131">
        <f>(COUNTIF($C311:$H311,$IT$1))</f>
        <v>0</v>
      </c>
      <c r="IV311" s="25"/>
      <c r="IW311" s="25"/>
      <c r="IX311" s="25"/>
      <c r="IY311" s="131">
        <f>(COUNTIF($C311:$H311,$IX$1))</f>
        <v>0</v>
      </c>
      <c r="IZ311" s="25"/>
      <c r="JA311" s="25"/>
      <c r="JB311" s="25"/>
      <c r="JC311" s="131">
        <f>(COUNTIF($C311:$H311,$JB$1))</f>
        <v>0</v>
      </c>
      <c r="JD311" s="25"/>
      <c r="JE311" s="25"/>
      <c r="JF311" s="25"/>
      <c r="JG311" s="131">
        <f>(COUNTIF($C311:$H311,$JF$1))</f>
        <v>0</v>
      </c>
      <c r="JH311" s="25"/>
      <c r="JI311" s="25"/>
      <c r="JJ311" s="25"/>
      <c r="JK311" s="131">
        <f>(COUNTIF($C311:$H311,$JJ$1))</f>
        <v>0</v>
      </c>
      <c r="JL311" s="25"/>
      <c r="JM311" s="25"/>
      <c r="JN311" s="25"/>
      <c r="JO311" s="131">
        <f>(COUNTIF($C311:$H311,$JN$1))</f>
        <v>0</v>
      </c>
      <c r="JP311" s="25"/>
      <c r="JQ311" s="25"/>
      <c r="JR311" s="25"/>
      <c r="JS311" s="131">
        <f>(COUNTIF($C311:$H311,$JR$1))</f>
        <v>0</v>
      </c>
      <c r="JT311" s="25"/>
      <c r="JU311" s="25"/>
      <c r="JV311" s="25"/>
      <c r="JW311" s="131">
        <f>(COUNTIF($C311:$H311,$JV$1))</f>
        <v>0</v>
      </c>
      <c r="JX311" s="25"/>
      <c r="JY311" s="25"/>
      <c r="JZ311" s="25"/>
      <c r="KA311" s="131">
        <f>(COUNTIF($C311:$H311,$JZ$1))</f>
        <v>0</v>
      </c>
      <c r="KB311" s="25"/>
      <c r="KC311" s="25"/>
      <c r="KD311" s="25"/>
      <c r="KE311" s="131">
        <f>(COUNTIF($C311:$H311,$KD$1))</f>
        <v>0</v>
      </c>
      <c r="KF311" s="25"/>
      <c r="KG311" s="25"/>
      <c r="KH311" s="25"/>
      <c r="KI311" s="131">
        <f>(COUNTIF($C311:$H311,$KH$1))</f>
        <v>0</v>
      </c>
      <c r="KJ311" s="25"/>
      <c r="KK311" s="25"/>
      <c r="KL311" s="25"/>
      <c r="KM311" s="131">
        <f>(COUNTIF($C311:$H311,$KL$1))</f>
        <v>0</v>
      </c>
      <c r="KN311" s="25"/>
      <c r="KO311" s="25"/>
      <c r="KP311" s="25"/>
      <c r="KQ311" s="131">
        <f>(COUNTIF($C311:$H311,$KP$1))</f>
        <v>0</v>
      </c>
      <c r="KR311" s="25"/>
      <c r="KS311" s="25"/>
      <c r="KT311" s="25"/>
      <c r="KU311" s="131">
        <f>(COUNTIF($C311:$H311,$KT$1))</f>
        <v>0</v>
      </c>
      <c r="KV311" s="25"/>
      <c r="KW311" s="25"/>
      <c r="KX311" s="25"/>
      <c r="KY311" s="131">
        <f>(COUNTIF($C311:$H311,$KX$1))</f>
        <v>0</v>
      </c>
      <c r="KZ311" s="25"/>
      <c r="LA311" s="25"/>
      <c r="LB311" s="25"/>
      <c r="LC311" s="131">
        <f>(COUNTIF($C311:$H311,$LB$1))</f>
        <v>0</v>
      </c>
      <c r="LD311" s="25"/>
      <c r="LE311" s="25"/>
      <c r="LF311" s="25"/>
      <c r="LG311" s="131">
        <f>(COUNTIF($C311:$H311,$NN$1))</f>
        <v>0</v>
      </c>
      <c r="LH311" s="25"/>
      <c r="LI311" s="25"/>
      <c r="LJ311" s="25"/>
      <c r="LK311" s="131">
        <f>(COUNTIF($C311:$H311,$NN$1))</f>
        <v>0</v>
      </c>
      <c r="LL311" s="25"/>
      <c r="LM311" s="25"/>
      <c r="LN311" s="25"/>
      <c r="LO311" s="131">
        <f>(COUNTIF($C311:$H311,$NN$1))</f>
        <v>0</v>
      </c>
      <c r="LP311" s="25"/>
      <c r="LQ311" s="25"/>
      <c r="LR311" s="25"/>
      <c r="LS311" s="131">
        <f>(COUNTIF($C311:$H311,$NN$1))</f>
        <v>0</v>
      </c>
      <c r="LT311" s="25"/>
      <c r="LU311" s="25"/>
      <c r="LV311" s="25"/>
      <c r="LW311" s="131">
        <f>(COUNTIF($C311:$H311,$NN$1))</f>
        <v>0</v>
      </c>
      <c r="LX311" s="25"/>
      <c r="LY311" s="25"/>
      <c r="LZ311" s="25"/>
      <c r="MA311" s="131">
        <f>(COUNTIF($C311:$H311,$NN$1))</f>
        <v>0</v>
      </c>
      <c r="MB311" s="25"/>
      <c r="MC311" s="25"/>
      <c r="MD311" s="25"/>
      <c r="ME311" s="131">
        <f>(COUNTIF($C311:$H311,$NN$1))</f>
        <v>0</v>
      </c>
      <c r="MF311" s="25"/>
      <c r="MG311" s="25"/>
      <c r="MH311" s="25"/>
      <c r="MI311" s="131">
        <f>(COUNTIF($C311:$H311,$NN$1))</f>
        <v>0</v>
      </c>
      <c r="MJ311" s="25"/>
      <c r="MK311" s="25"/>
      <c r="ML311" s="25"/>
      <c r="MM311" s="131">
        <f>(COUNTIF($C311:$H311,$NN$1))</f>
        <v>0</v>
      </c>
      <c r="MN311" s="25"/>
      <c r="MO311" s="25"/>
      <c r="MP311" s="25"/>
      <c r="MQ311" s="131">
        <f>(COUNTIF($C311:$H311,$NN$1))</f>
        <v>0</v>
      </c>
      <c r="MR311" s="25"/>
      <c r="MS311" s="25"/>
      <c r="MT311" s="25"/>
      <c r="MU311" s="131">
        <f>(COUNTIF($C311:$H311,$NN$1))</f>
        <v>0</v>
      </c>
      <c r="MV311" s="25"/>
      <c r="MW311" s="25"/>
      <c r="MX311" s="25"/>
      <c r="MY311" s="131">
        <f>(COUNTIF($C311:$H311,$NN$1))</f>
        <v>0</v>
      </c>
      <c r="MZ311" s="25"/>
      <c r="NA311" s="25"/>
      <c r="NB311" s="25"/>
      <c r="NC311" s="131">
        <f>(COUNTIF($C311:$H311,$NN$1))</f>
        <v>0</v>
      </c>
      <c r="ND311" s="25"/>
      <c r="NE311" s="25"/>
      <c r="NF311" s="25"/>
      <c r="NG311" s="131">
        <f>(COUNTIF($C311:$H311,$NN$1))</f>
        <v>0</v>
      </c>
      <c r="NH311" s="25"/>
      <c r="NI311" s="25"/>
      <c r="NJ311" s="25"/>
      <c r="NK311" s="131">
        <f>(COUNTIF($C311:$H311,$NN$1))</f>
        <v>0</v>
      </c>
      <c r="NL311" s="25"/>
      <c r="NM311" s="25"/>
      <c r="NN311" s="25"/>
      <c r="NO311" s="131">
        <f>(COUNTIF($C311:$H311,$NN$1))</f>
        <v>0</v>
      </c>
      <c r="NP311" s="25"/>
      <c r="NQ311" s="25"/>
      <c r="NR311" s="25"/>
      <c r="NS311" s="25"/>
      <c r="NT311" s="134">
        <f t="shared" ref="NT311:NT328" si="1970">M311-NY311</f>
        <v>0</v>
      </c>
      <c r="NU311" s="134">
        <f t="shared" ref="NU311:NU328" si="1971">N311-NZ311</f>
        <v>0</v>
      </c>
      <c r="NV311" s="134">
        <f t="shared" ref="NV311:NV328" si="1972">O311-OA311</f>
        <v>0</v>
      </c>
      <c r="NW311" s="134">
        <f t="shared" ref="NW311:NW328" si="1973">P311-OB311</f>
        <v>0</v>
      </c>
      <c r="NX311" s="130"/>
      <c r="NY311" s="136">
        <f t="shared" si="1580"/>
        <v>0</v>
      </c>
      <c r="NZ311" s="136">
        <f t="shared" si="1581"/>
        <v>5</v>
      </c>
      <c r="OA311" s="136">
        <f t="shared" si="1582"/>
        <v>0</v>
      </c>
      <c r="OB311" s="136">
        <f t="shared" si="1583"/>
        <v>0</v>
      </c>
      <c r="OC311" s="83"/>
    </row>
    <row r="312" spans="1:393" s="24" customFormat="1" ht="20.25" customHeight="1">
      <c r="A312" s="26">
        <v>1</v>
      </c>
      <c r="B312" s="26" t="s">
        <v>1</v>
      </c>
      <c r="C312" s="92"/>
      <c r="D312" s="94" t="s">
        <v>255</v>
      </c>
      <c r="E312" s="94" t="s">
        <v>255</v>
      </c>
      <c r="F312" s="5" t="s">
        <v>57</v>
      </c>
      <c r="G312" s="5" t="s">
        <v>57</v>
      </c>
      <c r="H312" s="3" t="s">
        <v>254</v>
      </c>
      <c r="I312" s="92"/>
      <c r="J312" s="92"/>
      <c r="K312">
        <v>5</v>
      </c>
      <c r="M312" s="25"/>
      <c r="N312" s="25">
        <v>5</v>
      </c>
      <c r="O312" s="25"/>
      <c r="P312" s="25"/>
      <c r="Q312" s="25"/>
      <c r="R312" s="25"/>
      <c r="S312" s="131">
        <f t="shared" ref="S312:S313" si="1974">(COUNTIF($C312:$H312,$R$1))</f>
        <v>0</v>
      </c>
      <c r="T312" s="25"/>
      <c r="U312" s="25"/>
      <c r="V312" s="25"/>
      <c r="W312" s="131">
        <f>(COUNTIF($C312:$H312,$V$1))</f>
        <v>0</v>
      </c>
      <c r="X312" s="25"/>
      <c r="Y312" s="25"/>
      <c r="Z312" s="25"/>
      <c r="AA312" s="131">
        <f>(COUNTIF($C312:$H312,$Z$1))</f>
        <v>0</v>
      </c>
      <c r="AB312" s="25"/>
      <c r="AC312" s="25"/>
      <c r="AD312" s="25"/>
      <c r="AE312" s="131">
        <f>(COUNTIF($C312:$H312,$AD$1))</f>
        <v>0</v>
      </c>
      <c r="AF312" s="25"/>
      <c r="AG312" s="25"/>
      <c r="AH312" s="25"/>
      <c r="AI312" s="131">
        <f>(COUNTIF($C312:$H312,$AH$1))</f>
        <v>0</v>
      </c>
      <c r="AJ312" s="25"/>
      <c r="AK312" s="25"/>
      <c r="AL312" s="25"/>
      <c r="AM312" s="131">
        <f>(COUNTIF($C312:$H312,$AL$1))</f>
        <v>0</v>
      </c>
      <c r="AN312" s="25"/>
      <c r="AO312" s="25"/>
      <c r="AP312" s="25"/>
      <c r="AQ312" s="131">
        <f>(COUNTIF($C312:$H312,$AP$1))</f>
        <v>0</v>
      </c>
      <c r="AR312" s="25"/>
      <c r="AS312" s="25"/>
      <c r="AT312" s="25"/>
      <c r="AU312" s="131">
        <f>(COUNTIF($C312:$H312,$AT$1))</f>
        <v>0</v>
      </c>
      <c r="AV312" s="25"/>
      <c r="AW312" s="25"/>
      <c r="AX312" s="25"/>
      <c r="AY312" s="131">
        <f>(COUNTIF($C312:$H312,$AX$1))</f>
        <v>0</v>
      </c>
      <c r="AZ312" s="25"/>
      <c r="BA312" s="25"/>
      <c r="BB312" s="25"/>
      <c r="BC312" s="131">
        <f>(COUNTIF($C312:$H312,$BB$1))</f>
        <v>0</v>
      </c>
      <c r="BD312" s="25"/>
      <c r="BE312" s="25"/>
      <c r="BF312" s="25"/>
      <c r="BG312" s="131">
        <f>(COUNTIF($C312:$H312,$BF$1))</f>
        <v>0</v>
      </c>
      <c r="BH312" s="25"/>
      <c r="BI312" s="25"/>
      <c r="BJ312" s="25"/>
      <c r="BK312" s="131">
        <f>(COUNTIF($C312:$H312,$BJ$1))</f>
        <v>0</v>
      </c>
      <c r="BL312" s="25"/>
      <c r="BM312" s="25"/>
      <c r="BN312" s="25"/>
      <c r="BO312" s="131">
        <f>(COUNTIF($C312:$H312,$BN$1))</f>
        <v>0</v>
      </c>
      <c r="BP312" s="25"/>
      <c r="BQ312" s="25"/>
      <c r="BR312" s="25"/>
      <c r="BS312" s="131">
        <f>(COUNTIF($C312:$H312,$BR$1))</f>
        <v>0</v>
      </c>
      <c r="BT312" s="25"/>
      <c r="BU312" s="25"/>
      <c r="BV312" s="25"/>
      <c r="BW312" s="131">
        <f>(COUNTIF($C312:$H312,$BV$1))</f>
        <v>0</v>
      </c>
      <c r="BX312" s="25"/>
      <c r="BY312" s="25"/>
      <c r="BZ312" s="25"/>
      <c r="CA312" s="131">
        <f>(COUNTIF($C312:$H312,$BZ$1))</f>
        <v>0</v>
      </c>
      <c r="CB312" s="25"/>
      <c r="CC312" s="25"/>
      <c r="CD312" s="25"/>
      <c r="CE312" s="131">
        <f>(COUNTIF($C312:$H312,$CD$1))</f>
        <v>0</v>
      </c>
      <c r="CF312" s="25"/>
      <c r="CG312" s="25"/>
      <c r="CH312" s="25"/>
      <c r="CI312" s="131">
        <f>(COUNTIF($C312:$H312,$CH$1))</f>
        <v>0</v>
      </c>
      <c r="CJ312" s="25"/>
      <c r="CK312" s="25"/>
      <c r="CL312" s="25"/>
      <c r="CM312" s="131">
        <f>(COUNTIF($C312:$H312,$CL$1))</f>
        <v>0</v>
      </c>
      <c r="CN312" s="25"/>
      <c r="CO312" s="25"/>
      <c r="CP312" s="25"/>
      <c r="CQ312" s="131">
        <f>(COUNTIF($C312:$H312,$CP$1))</f>
        <v>0</v>
      </c>
      <c r="CR312" s="25"/>
      <c r="CS312" s="25"/>
      <c r="CT312" s="25"/>
      <c r="CU312" s="131">
        <f>(COUNTIF($C312:$H312,$CT$1))</f>
        <v>0</v>
      </c>
      <c r="CV312" s="25"/>
      <c r="CW312" s="25"/>
      <c r="CX312" s="25"/>
      <c r="CY312" s="131">
        <f>(COUNTIF($C312:$H312,$CX$1))</f>
        <v>0</v>
      </c>
      <c r="CZ312" s="25"/>
      <c r="DA312" s="25"/>
      <c r="DB312" s="25"/>
      <c r="DC312" s="131">
        <f>(COUNTIF($C312:$H312,$DB$1))</f>
        <v>0</v>
      </c>
      <c r="DD312" s="25"/>
      <c r="DE312" s="25"/>
      <c r="DF312" s="25"/>
      <c r="DG312" s="131">
        <f>(COUNTIF($C312:$H312,$DF$1))</f>
        <v>0</v>
      </c>
      <c r="DH312" s="25"/>
      <c r="DI312" s="25"/>
      <c r="DJ312" s="25"/>
      <c r="DK312" s="131">
        <f>(COUNTIF($C312:$H312,$DJ$1))</f>
        <v>0</v>
      </c>
      <c r="DL312" s="25"/>
      <c r="DM312" s="25"/>
      <c r="DN312" s="25"/>
      <c r="DO312" s="131">
        <f>(COUNTIF($C312:$H312,$DN$1))</f>
        <v>0</v>
      </c>
      <c r="DP312" s="25"/>
      <c r="DQ312" s="25"/>
      <c r="DR312" s="25"/>
      <c r="DS312" s="131">
        <f>(COUNTIF($C312:$H312,$DR$1))</f>
        <v>0</v>
      </c>
      <c r="DT312" s="25"/>
      <c r="DU312" s="25"/>
      <c r="DV312" s="25"/>
      <c r="DW312" s="131">
        <f>(COUNTIF($C312:$H312,$DV$1))</f>
        <v>1</v>
      </c>
      <c r="DX312" s="25"/>
      <c r="DY312" s="25"/>
      <c r="DZ312" s="25"/>
      <c r="EA312" s="131">
        <f>(COUNTIF($C312:$H312,$DZ$1))</f>
        <v>2</v>
      </c>
      <c r="EB312" s="25"/>
      <c r="EC312" s="25"/>
      <c r="ED312" s="25"/>
      <c r="EE312" s="131">
        <f>(COUNTIF($C312:$H312,$ED$1))</f>
        <v>0</v>
      </c>
      <c r="EF312" s="25"/>
      <c r="EG312" s="25"/>
      <c r="EH312" s="25"/>
      <c r="EI312" s="131">
        <f>(COUNTIF($C312:$H312,$EH$1))</f>
        <v>0</v>
      </c>
      <c r="EJ312" s="25"/>
      <c r="EK312" s="25"/>
      <c r="EL312" s="25"/>
      <c r="EM312" s="131">
        <f>(COUNTIF($C312:$H312,$EL$1))</f>
        <v>0</v>
      </c>
      <c r="EN312" s="25"/>
      <c r="EO312" s="25"/>
      <c r="EP312" s="25"/>
      <c r="EQ312" s="131">
        <f>(COUNTIF($C312:$H312,$EP$1))</f>
        <v>0</v>
      </c>
      <c r="ER312" s="25"/>
      <c r="ES312" s="25"/>
      <c r="ET312" s="25"/>
      <c r="EU312" s="131">
        <f>(COUNTIF($C312:$H312,$ET$1))</f>
        <v>0</v>
      </c>
      <c r="EV312" s="25"/>
      <c r="EW312" s="25"/>
      <c r="EX312" s="25"/>
      <c r="EY312" s="131">
        <f>(COUNTIF($C312:$H312,$EX$1))</f>
        <v>0</v>
      </c>
      <c r="EZ312" s="25"/>
      <c r="FA312" s="25"/>
      <c r="FB312" s="25"/>
      <c r="FC312" s="131">
        <f>(COUNTIF($C312:$H312,$FB$1))</f>
        <v>0</v>
      </c>
      <c r="FD312" s="25"/>
      <c r="FE312" s="25"/>
      <c r="FF312" s="25"/>
      <c r="FG312" s="131">
        <f>(COUNTIF($C312:$H312,$FF$1))</f>
        <v>0</v>
      </c>
      <c r="FH312" s="25"/>
      <c r="FI312" s="25"/>
      <c r="FJ312" s="25"/>
      <c r="FK312" s="131">
        <f>(COUNTIF($C312:$H312,$FJ$1))</f>
        <v>0</v>
      </c>
      <c r="FL312" s="25"/>
      <c r="FM312" s="25"/>
      <c r="FN312" s="25"/>
      <c r="FO312" s="131">
        <f>(COUNTIF($C312:$H312,$FN$1))</f>
        <v>0</v>
      </c>
      <c r="FP312" s="25"/>
      <c r="FQ312" s="25"/>
      <c r="FR312" s="25"/>
      <c r="FS312" s="131">
        <f>(COUNTIF($C312:$H312,$FR$1))</f>
        <v>0</v>
      </c>
      <c r="FT312" s="25"/>
      <c r="FU312" s="25"/>
      <c r="FV312" s="25"/>
      <c r="FW312" s="131">
        <f>(COUNTIF($C312:$H312,$FV$1))</f>
        <v>0</v>
      </c>
      <c r="FX312" s="25"/>
      <c r="FY312" s="25"/>
      <c r="FZ312" s="25"/>
      <c r="GA312" s="131">
        <f>(COUNTIF($C312:$H312,$FZ$1))</f>
        <v>0</v>
      </c>
      <c r="GB312" s="25"/>
      <c r="GC312" s="25"/>
      <c r="GD312" s="25"/>
      <c r="GE312" s="131">
        <f>(COUNTIF($C312:$H312,$GD$1))</f>
        <v>0</v>
      </c>
      <c r="GF312" s="25"/>
      <c r="GG312" s="25"/>
      <c r="GH312" s="25"/>
      <c r="GI312" s="131">
        <f>(COUNTIF($C312:$H312,$GH$1))</f>
        <v>0</v>
      </c>
      <c r="GJ312" s="25"/>
      <c r="GK312" s="25"/>
      <c r="GL312" s="25"/>
      <c r="GM312" s="131">
        <f>(COUNTIF($C312:$H312,$GL$1))</f>
        <v>0</v>
      </c>
      <c r="GN312" s="25"/>
      <c r="GO312" s="25"/>
      <c r="GP312" s="25"/>
      <c r="GQ312" s="131">
        <f>(COUNTIF($C312:$H312,$GP$1))</f>
        <v>2</v>
      </c>
      <c r="GR312" s="25"/>
      <c r="GS312" s="25"/>
      <c r="GT312" s="25"/>
      <c r="GU312" s="131">
        <f>(COUNTIF($C312:$H312,$GT$1))</f>
        <v>0</v>
      </c>
      <c r="GV312" s="25"/>
      <c r="GW312" s="25"/>
      <c r="GX312" s="25"/>
      <c r="GY312" s="131">
        <f>(COUNTIF($C312:$H312,$GX$1))</f>
        <v>0</v>
      </c>
      <c r="GZ312" s="25"/>
      <c r="HA312" s="25"/>
      <c r="HB312" s="25"/>
      <c r="HC312" s="131">
        <f>(COUNTIF($C312:$H312,$HB$1))</f>
        <v>0</v>
      </c>
      <c r="HD312" s="25"/>
      <c r="HE312" s="25"/>
      <c r="HF312" s="25"/>
      <c r="HG312" s="131">
        <f>(COUNTIF($C312:$H312,$HF$1))</f>
        <v>0</v>
      </c>
      <c r="HH312" s="25"/>
      <c r="HI312" s="25"/>
      <c r="HJ312" s="25"/>
      <c r="HK312" s="131">
        <f>(COUNTIF($C312:$H312,$HJ$1))</f>
        <v>0</v>
      </c>
      <c r="HL312" s="25"/>
      <c r="HM312" s="25"/>
      <c r="HN312" s="25"/>
      <c r="HO312" s="131">
        <f>(COUNTIF($C312:$H312,$HN$1))</f>
        <v>0</v>
      </c>
      <c r="HP312" s="25"/>
      <c r="HQ312" s="25"/>
      <c r="HR312" s="25"/>
      <c r="HS312" s="131">
        <f>(COUNTIF($C312:$H312,$HR$1))</f>
        <v>0</v>
      </c>
      <c r="HT312" s="25"/>
      <c r="HU312" s="25"/>
      <c r="HV312" s="25"/>
      <c r="HW312" s="131">
        <f>(COUNTIF($C312:$H312,$HV$1))</f>
        <v>0</v>
      </c>
      <c r="HX312" s="25"/>
      <c r="HY312" s="25"/>
      <c r="HZ312" s="25"/>
      <c r="IA312" s="131">
        <f>(COUNTIF($C312:$H312,$HZ$1))</f>
        <v>0</v>
      </c>
      <c r="IB312" s="25"/>
      <c r="IC312" s="25"/>
      <c r="ID312" s="25"/>
      <c r="IE312" s="131">
        <f>(COUNTIF($C312:$H312,$ID$1))</f>
        <v>0</v>
      </c>
      <c r="IF312" s="25"/>
      <c r="IG312" s="25"/>
      <c r="IH312" s="25"/>
      <c r="II312" s="131">
        <f>(COUNTIF($C312:$H312,$IH$1))</f>
        <v>0</v>
      </c>
      <c r="IJ312" s="25"/>
      <c r="IK312" s="25"/>
      <c r="IL312" s="25"/>
      <c r="IM312" s="131">
        <f>(COUNTIF($C312:$H312,$IL$1))</f>
        <v>0</v>
      </c>
      <c r="IN312" s="25"/>
      <c r="IO312" s="25"/>
      <c r="IP312" s="25"/>
      <c r="IQ312" s="131">
        <f>(COUNTIF($C312:$H312,$IP$1))</f>
        <v>0</v>
      </c>
      <c r="IR312" s="25"/>
      <c r="IS312" s="25"/>
      <c r="IT312" s="25"/>
      <c r="IU312" s="131">
        <f>(COUNTIF($C312:$H312,$IT$1))</f>
        <v>0</v>
      </c>
      <c r="IV312" s="25"/>
      <c r="IW312" s="25"/>
      <c r="IX312" s="25"/>
      <c r="IY312" s="131">
        <f>(COUNTIF($C312:$H312,$IX$1))</f>
        <v>0</v>
      </c>
      <c r="IZ312" s="25"/>
      <c r="JA312" s="25"/>
      <c r="JB312" s="25"/>
      <c r="JC312" s="131">
        <f>(COUNTIF($C312:$H312,$JB$1))</f>
        <v>0</v>
      </c>
      <c r="JD312" s="25"/>
      <c r="JE312" s="25"/>
      <c r="JF312" s="25"/>
      <c r="JG312" s="131">
        <f>(COUNTIF($C312:$H312,$JF$1))</f>
        <v>0</v>
      </c>
      <c r="JH312" s="25"/>
      <c r="JI312" s="25"/>
      <c r="JJ312" s="25"/>
      <c r="JK312" s="131">
        <f>(COUNTIF($C312:$H312,$JJ$1))</f>
        <v>0</v>
      </c>
      <c r="JL312" s="25"/>
      <c r="JM312" s="25"/>
      <c r="JN312" s="25"/>
      <c r="JO312" s="131">
        <f>(COUNTIF($C312:$H312,$JN$1))</f>
        <v>0</v>
      </c>
      <c r="JP312" s="25"/>
      <c r="JQ312" s="25"/>
      <c r="JR312" s="25"/>
      <c r="JS312" s="131">
        <f>(COUNTIF($C312:$H312,$JR$1))</f>
        <v>0</v>
      </c>
      <c r="JT312" s="25"/>
      <c r="JU312" s="25"/>
      <c r="JV312" s="25"/>
      <c r="JW312" s="131">
        <f>(COUNTIF($C312:$H312,$JV$1))</f>
        <v>0</v>
      </c>
      <c r="JX312" s="25"/>
      <c r="JY312" s="25"/>
      <c r="JZ312" s="25"/>
      <c r="KA312" s="131">
        <f>(COUNTIF($C312:$H312,$JZ$1))</f>
        <v>0</v>
      </c>
      <c r="KB312" s="25"/>
      <c r="KC312" s="25"/>
      <c r="KD312" s="25"/>
      <c r="KE312" s="131">
        <f>(COUNTIF($C312:$H312,$KD$1))</f>
        <v>0</v>
      </c>
      <c r="KF312" s="25"/>
      <c r="KG312" s="25"/>
      <c r="KH312" s="25"/>
      <c r="KI312" s="131">
        <f>(COUNTIF($C312:$H312,$KH$1))</f>
        <v>0</v>
      </c>
      <c r="KJ312" s="25"/>
      <c r="KK312" s="25"/>
      <c r="KL312" s="25"/>
      <c r="KM312" s="131">
        <f>(COUNTIF($C312:$H312,$KL$1))</f>
        <v>0</v>
      </c>
      <c r="KN312" s="25"/>
      <c r="KO312" s="25"/>
      <c r="KP312" s="25"/>
      <c r="KQ312" s="131">
        <f>(COUNTIF($C312:$H312,$KP$1))</f>
        <v>0</v>
      </c>
      <c r="KR312" s="25"/>
      <c r="KS312" s="25"/>
      <c r="KT312" s="25"/>
      <c r="KU312" s="131">
        <f>(COUNTIF($C312:$H312,$KT$1))</f>
        <v>0</v>
      </c>
      <c r="KV312" s="25"/>
      <c r="KW312" s="25"/>
      <c r="KX312" s="25"/>
      <c r="KY312" s="131">
        <f>(COUNTIF($C312:$H312,$KX$1))</f>
        <v>0</v>
      </c>
      <c r="KZ312" s="25"/>
      <c r="LA312" s="25"/>
      <c r="LB312" s="25"/>
      <c r="LC312" s="131">
        <f>(COUNTIF($C312:$H312,$LB$1))</f>
        <v>0</v>
      </c>
      <c r="LD312" s="25"/>
      <c r="LE312" s="25"/>
      <c r="LF312" s="25"/>
      <c r="LG312" s="131">
        <f>(COUNTIF($C312:$H312,$NN$1))</f>
        <v>0</v>
      </c>
      <c r="LH312" s="25"/>
      <c r="LI312" s="25"/>
      <c r="LJ312" s="25"/>
      <c r="LK312" s="131">
        <f>(COUNTIF($C312:$H312,$NN$1))</f>
        <v>0</v>
      </c>
      <c r="LL312" s="25"/>
      <c r="LM312" s="25"/>
      <c r="LN312" s="25"/>
      <c r="LO312" s="131">
        <f>(COUNTIF($C312:$H312,$NN$1))</f>
        <v>0</v>
      </c>
      <c r="LP312" s="25"/>
      <c r="LQ312" s="25"/>
      <c r="LR312" s="25"/>
      <c r="LS312" s="131">
        <f>(COUNTIF($C312:$H312,$NN$1))</f>
        <v>0</v>
      </c>
      <c r="LT312" s="25"/>
      <c r="LU312" s="25"/>
      <c r="LV312" s="25"/>
      <c r="LW312" s="131">
        <f>(COUNTIF($C312:$H312,$NN$1))</f>
        <v>0</v>
      </c>
      <c r="LX312" s="25"/>
      <c r="LY312" s="25"/>
      <c r="LZ312" s="25"/>
      <c r="MA312" s="131">
        <f>(COUNTIF($C312:$H312,$NN$1))</f>
        <v>0</v>
      </c>
      <c r="MB312" s="25"/>
      <c r="MC312" s="25"/>
      <c r="MD312" s="25"/>
      <c r="ME312" s="131">
        <f>(COUNTIF($C312:$H312,$NN$1))</f>
        <v>0</v>
      </c>
      <c r="MF312" s="25"/>
      <c r="MG312" s="25"/>
      <c r="MH312" s="25"/>
      <c r="MI312" s="131">
        <f>(COUNTIF($C312:$H312,$NN$1))</f>
        <v>0</v>
      </c>
      <c r="MJ312" s="25"/>
      <c r="MK312" s="25"/>
      <c r="ML312" s="25"/>
      <c r="MM312" s="131">
        <f>(COUNTIF($C312:$H312,$NN$1))</f>
        <v>0</v>
      </c>
      <c r="MN312" s="25"/>
      <c r="MO312" s="25"/>
      <c r="MP312" s="25"/>
      <c r="MQ312" s="131">
        <f>(COUNTIF($C312:$H312,$NN$1))</f>
        <v>0</v>
      </c>
      <c r="MR312" s="25"/>
      <c r="MS312" s="25"/>
      <c r="MT312" s="25"/>
      <c r="MU312" s="131">
        <f>(COUNTIF($C312:$H312,$NN$1))</f>
        <v>0</v>
      </c>
      <c r="MV312" s="25"/>
      <c r="MW312" s="25"/>
      <c r="MX312" s="25"/>
      <c r="MY312" s="131">
        <f>(COUNTIF($C312:$H312,$NN$1))</f>
        <v>0</v>
      </c>
      <c r="MZ312" s="25"/>
      <c r="NA312" s="25"/>
      <c r="NB312" s="25"/>
      <c r="NC312" s="131">
        <f>(COUNTIF($C312:$H312,$NN$1))</f>
        <v>0</v>
      </c>
      <c r="ND312" s="25"/>
      <c r="NE312" s="25"/>
      <c r="NF312" s="25"/>
      <c r="NG312" s="131">
        <f>(COUNTIF($C312:$H312,$NN$1))</f>
        <v>0</v>
      </c>
      <c r="NH312" s="25"/>
      <c r="NI312" s="25"/>
      <c r="NJ312" s="25"/>
      <c r="NK312" s="131">
        <f>(COUNTIF($C312:$H312,$NN$1))</f>
        <v>0</v>
      </c>
      <c r="NL312" s="25"/>
      <c r="NM312" s="25"/>
      <c r="NN312" s="25"/>
      <c r="NO312" s="131">
        <f>(COUNTIF($C312:$H312,$NN$1))</f>
        <v>0</v>
      </c>
      <c r="NP312" s="25"/>
      <c r="NQ312" s="25"/>
      <c r="NR312" s="25"/>
      <c r="NS312" s="25"/>
      <c r="NT312" s="134">
        <f t="shared" si="1970"/>
        <v>0</v>
      </c>
      <c r="NU312" s="134">
        <f t="shared" si="1971"/>
        <v>0</v>
      </c>
      <c r="NV312" s="134">
        <f t="shared" si="1972"/>
        <v>0</v>
      </c>
      <c r="NW312" s="134">
        <f t="shared" si="1973"/>
        <v>0</v>
      </c>
      <c r="NX312" s="130"/>
      <c r="NY312" s="136">
        <f t="shared" si="1580"/>
        <v>0</v>
      </c>
      <c r="NZ312" s="136">
        <f t="shared" si="1581"/>
        <v>5</v>
      </c>
      <c r="OA312" s="136">
        <f t="shared" si="1582"/>
        <v>0</v>
      </c>
      <c r="OB312" s="136">
        <f t="shared" si="1583"/>
        <v>0</v>
      </c>
      <c r="OC312" s="83"/>
    </row>
    <row r="313" spans="1:393" s="24" customFormat="1" ht="20.25" customHeight="1">
      <c r="A313" s="26">
        <v>1</v>
      </c>
      <c r="B313" s="26" t="s">
        <v>2</v>
      </c>
      <c r="C313" s="92"/>
      <c r="D313" s="94" t="s">
        <v>255</v>
      </c>
      <c r="E313" s="94" t="s">
        <v>255</v>
      </c>
      <c r="F313" s="5" t="s">
        <v>57</v>
      </c>
      <c r="G313" s="5" t="s">
        <v>57</v>
      </c>
      <c r="H313" s="3" t="s">
        <v>254</v>
      </c>
      <c r="I313" s="92"/>
      <c r="J313" s="92"/>
      <c r="K313">
        <v>5</v>
      </c>
      <c r="M313" s="25"/>
      <c r="N313" s="25">
        <v>5</v>
      </c>
      <c r="O313" s="25"/>
      <c r="P313" s="25"/>
      <c r="Q313" s="25"/>
      <c r="R313" s="25"/>
      <c r="S313" s="131">
        <f t="shared" si="1974"/>
        <v>0</v>
      </c>
      <c r="T313" s="25"/>
      <c r="U313" s="25"/>
      <c r="V313" s="25"/>
      <c r="W313" s="131">
        <f>(COUNTIF($C313:$H313,$V$1))</f>
        <v>0</v>
      </c>
      <c r="X313" s="25"/>
      <c r="Y313" s="25"/>
      <c r="Z313" s="25"/>
      <c r="AA313" s="131">
        <f>(COUNTIF($C313:$H313,$Z$1))</f>
        <v>0</v>
      </c>
      <c r="AB313" s="25"/>
      <c r="AC313" s="25"/>
      <c r="AD313" s="25"/>
      <c r="AE313" s="131">
        <f>(COUNTIF($C313:$H313,$AD$1))</f>
        <v>0</v>
      </c>
      <c r="AF313" s="25"/>
      <c r="AG313" s="25"/>
      <c r="AH313" s="25"/>
      <c r="AI313" s="131">
        <f>(COUNTIF($C313:$H313,$AH$1))</f>
        <v>0</v>
      </c>
      <c r="AJ313" s="25"/>
      <c r="AK313" s="25"/>
      <c r="AL313" s="25"/>
      <c r="AM313" s="131">
        <f>(COUNTIF($C313:$H313,$AL$1))</f>
        <v>0</v>
      </c>
      <c r="AN313" s="25"/>
      <c r="AO313" s="25"/>
      <c r="AP313" s="25"/>
      <c r="AQ313" s="131">
        <f>(COUNTIF($C313:$H313,$AP$1))</f>
        <v>0</v>
      </c>
      <c r="AR313" s="25"/>
      <c r="AS313" s="25"/>
      <c r="AT313" s="25"/>
      <c r="AU313" s="131">
        <f>(COUNTIF($C313:$H313,$AT$1))</f>
        <v>0</v>
      </c>
      <c r="AV313" s="25"/>
      <c r="AW313" s="25"/>
      <c r="AX313" s="25"/>
      <c r="AY313" s="131">
        <f>(COUNTIF($C313:$H313,$AX$1))</f>
        <v>0</v>
      </c>
      <c r="AZ313" s="25"/>
      <c r="BA313" s="25"/>
      <c r="BB313" s="25"/>
      <c r="BC313" s="131">
        <f>(COUNTIF($C313:$H313,$BB$1))</f>
        <v>0</v>
      </c>
      <c r="BD313" s="25"/>
      <c r="BE313" s="25"/>
      <c r="BF313" s="25"/>
      <c r="BG313" s="131">
        <f>(COUNTIF($C313:$H313,$BF$1))</f>
        <v>0</v>
      </c>
      <c r="BH313" s="25"/>
      <c r="BI313" s="25"/>
      <c r="BJ313" s="25"/>
      <c r="BK313" s="131">
        <f>(COUNTIF($C313:$H313,$BJ$1))</f>
        <v>0</v>
      </c>
      <c r="BL313" s="25"/>
      <c r="BM313" s="25"/>
      <c r="BN313" s="25"/>
      <c r="BO313" s="131">
        <f>(COUNTIF($C313:$H313,$BN$1))</f>
        <v>0</v>
      </c>
      <c r="BP313" s="25"/>
      <c r="BQ313" s="25"/>
      <c r="BR313" s="25"/>
      <c r="BS313" s="131">
        <f>(COUNTIF($C313:$H313,$BR$1))</f>
        <v>0</v>
      </c>
      <c r="BT313" s="25"/>
      <c r="BU313" s="25"/>
      <c r="BV313" s="25"/>
      <c r="BW313" s="131">
        <f>(COUNTIF($C313:$H313,$BV$1))</f>
        <v>0</v>
      </c>
      <c r="BX313" s="25"/>
      <c r="BY313" s="25"/>
      <c r="BZ313" s="25"/>
      <c r="CA313" s="131">
        <f>(COUNTIF($C313:$H313,$BZ$1))</f>
        <v>0</v>
      </c>
      <c r="CB313" s="25"/>
      <c r="CC313" s="25"/>
      <c r="CD313" s="25"/>
      <c r="CE313" s="131">
        <f>(COUNTIF($C313:$H313,$CD$1))</f>
        <v>0</v>
      </c>
      <c r="CF313" s="25"/>
      <c r="CG313" s="25"/>
      <c r="CH313" s="25"/>
      <c r="CI313" s="131">
        <f>(COUNTIF($C313:$H313,$CH$1))</f>
        <v>0</v>
      </c>
      <c r="CJ313" s="25"/>
      <c r="CK313" s="25"/>
      <c r="CL313" s="25"/>
      <c r="CM313" s="131">
        <f>(COUNTIF($C313:$H313,$CL$1))</f>
        <v>0</v>
      </c>
      <c r="CN313" s="25"/>
      <c r="CO313" s="25"/>
      <c r="CP313" s="25"/>
      <c r="CQ313" s="131">
        <f>(COUNTIF($C313:$H313,$CP$1))</f>
        <v>0</v>
      </c>
      <c r="CR313" s="25"/>
      <c r="CS313" s="25"/>
      <c r="CT313" s="25"/>
      <c r="CU313" s="131">
        <f>(COUNTIF($C313:$H313,$CT$1))</f>
        <v>0</v>
      </c>
      <c r="CV313" s="25"/>
      <c r="CW313" s="25"/>
      <c r="CX313" s="25"/>
      <c r="CY313" s="131">
        <f>(COUNTIF($C313:$H313,$CX$1))</f>
        <v>0</v>
      </c>
      <c r="CZ313" s="25"/>
      <c r="DA313" s="25"/>
      <c r="DB313" s="25"/>
      <c r="DC313" s="131">
        <f>(COUNTIF($C313:$H313,$DB$1))</f>
        <v>0</v>
      </c>
      <c r="DD313" s="25"/>
      <c r="DE313" s="25"/>
      <c r="DF313" s="25"/>
      <c r="DG313" s="131">
        <f>(COUNTIF($C313:$H313,$DF$1))</f>
        <v>0</v>
      </c>
      <c r="DH313" s="25"/>
      <c r="DI313" s="25"/>
      <c r="DJ313" s="25"/>
      <c r="DK313" s="131">
        <f>(COUNTIF($C313:$H313,$DJ$1))</f>
        <v>0</v>
      </c>
      <c r="DL313" s="25"/>
      <c r="DM313" s="25"/>
      <c r="DN313" s="25"/>
      <c r="DO313" s="131">
        <f>(COUNTIF($C313:$H313,$DN$1))</f>
        <v>0</v>
      </c>
      <c r="DP313" s="25"/>
      <c r="DQ313" s="25"/>
      <c r="DR313" s="25"/>
      <c r="DS313" s="131">
        <f>(COUNTIF($C313:$H313,$DR$1))</f>
        <v>0</v>
      </c>
      <c r="DT313" s="25"/>
      <c r="DU313" s="25"/>
      <c r="DV313" s="25"/>
      <c r="DW313" s="131">
        <f>(COUNTIF($C313:$H313,$DV$1))</f>
        <v>1</v>
      </c>
      <c r="DX313" s="25"/>
      <c r="DY313" s="25"/>
      <c r="DZ313" s="25"/>
      <c r="EA313" s="131">
        <f>(COUNTIF($C313:$H313,$DZ$1))</f>
        <v>2</v>
      </c>
      <c r="EB313" s="25"/>
      <c r="EC313" s="25"/>
      <c r="ED313" s="25"/>
      <c r="EE313" s="131">
        <f>(COUNTIF($C313:$H313,$ED$1))</f>
        <v>0</v>
      </c>
      <c r="EF313" s="25"/>
      <c r="EG313" s="25"/>
      <c r="EH313" s="25"/>
      <c r="EI313" s="131">
        <f>(COUNTIF($C313:$H313,$EH$1))</f>
        <v>0</v>
      </c>
      <c r="EJ313" s="25"/>
      <c r="EK313" s="25"/>
      <c r="EL313" s="25"/>
      <c r="EM313" s="131">
        <f>(COUNTIF($C313:$H313,$EL$1))</f>
        <v>0</v>
      </c>
      <c r="EN313" s="25"/>
      <c r="EO313" s="25"/>
      <c r="EP313" s="25"/>
      <c r="EQ313" s="131">
        <f>(COUNTIF($C313:$H313,$EP$1))</f>
        <v>0</v>
      </c>
      <c r="ER313" s="25"/>
      <c r="ES313" s="25"/>
      <c r="ET313" s="25"/>
      <c r="EU313" s="131">
        <f>(COUNTIF($C313:$H313,$ET$1))</f>
        <v>0</v>
      </c>
      <c r="EV313" s="25"/>
      <c r="EW313" s="25"/>
      <c r="EX313" s="25"/>
      <c r="EY313" s="131">
        <f>(COUNTIF($C313:$H313,$EX$1))</f>
        <v>0</v>
      </c>
      <c r="EZ313" s="25"/>
      <c r="FA313" s="25"/>
      <c r="FB313" s="25"/>
      <c r="FC313" s="131">
        <f>(COUNTIF($C313:$H313,$FB$1))</f>
        <v>0</v>
      </c>
      <c r="FD313" s="25"/>
      <c r="FE313" s="25"/>
      <c r="FF313" s="25"/>
      <c r="FG313" s="131">
        <f>(COUNTIF($C313:$H313,$FF$1))</f>
        <v>0</v>
      </c>
      <c r="FH313" s="25"/>
      <c r="FI313" s="25"/>
      <c r="FJ313" s="25"/>
      <c r="FK313" s="131">
        <f>(COUNTIF($C313:$H313,$FJ$1))</f>
        <v>0</v>
      </c>
      <c r="FL313" s="25"/>
      <c r="FM313" s="25"/>
      <c r="FN313" s="25"/>
      <c r="FO313" s="131">
        <f>(COUNTIF($C313:$H313,$FN$1))</f>
        <v>0</v>
      </c>
      <c r="FP313" s="25"/>
      <c r="FQ313" s="25"/>
      <c r="FR313" s="25"/>
      <c r="FS313" s="131">
        <f>(COUNTIF($C313:$H313,$FR$1))</f>
        <v>0</v>
      </c>
      <c r="FT313" s="25"/>
      <c r="FU313" s="25"/>
      <c r="FV313" s="25"/>
      <c r="FW313" s="131">
        <f>(COUNTIF($C313:$H313,$FV$1))</f>
        <v>0</v>
      </c>
      <c r="FX313" s="25"/>
      <c r="FY313" s="25"/>
      <c r="FZ313" s="25"/>
      <c r="GA313" s="131">
        <f>(COUNTIF($C313:$H313,$FZ$1))</f>
        <v>0</v>
      </c>
      <c r="GB313" s="25"/>
      <c r="GC313" s="25"/>
      <c r="GD313" s="25"/>
      <c r="GE313" s="131">
        <f>(COUNTIF($C313:$H313,$GD$1))</f>
        <v>0</v>
      </c>
      <c r="GF313" s="25"/>
      <c r="GG313" s="25"/>
      <c r="GH313" s="25"/>
      <c r="GI313" s="131">
        <f>(COUNTIF($C313:$H313,$GH$1))</f>
        <v>0</v>
      </c>
      <c r="GJ313" s="25"/>
      <c r="GK313" s="25"/>
      <c r="GL313" s="25"/>
      <c r="GM313" s="131">
        <f>(COUNTIF($C313:$H313,$GL$1))</f>
        <v>0</v>
      </c>
      <c r="GN313" s="25"/>
      <c r="GO313" s="25"/>
      <c r="GP313" s="25"/>
      <c r="GQ313" s="131">
        <f>(COUNTIF($C313:$H313,$GP$1))</f>
        <v>2</v>
      </c>
      <c r="GR313" s="25"/>
      <c r="GS313" s="25"/>
      <c r="GT313" s="25"/>
      <c r="GU313" s="131">
        <f>(COUNTIF($C313:$H313,$GT$1))</f>
        <v>0</v>
      </c>
      <c r="GV313" s="25"/>
      <c r="GW313" s="25"/>
      <c r="GX313" s="25"/>
      <c r="GY313" s="131">
        <f>(COUNTIF($C313:$H313,$GX$1))</f>
        <v>0</v>
      </c>
      <c r="GZ313" s="25"/>
      <c r="HA313" s="25"/>
      <c r="HB313" s="25"/>
      <c r="HC313" s="131">
        <f>(COUNTIF($C313:$H313,$HB$1))</f>
        <v>0</v>
      </c>
      <c r="HD313" s="25"/>
      <c r="HE313" s="25"/>
      <c r="HF313" s="25"/>
      <c r="HG313" s="131">
        <f>(COUNTIF($C313:$H313,$HF$1))</f>
        <v>0</v>
      </c>
      <c r="HH313" s="25"/>
      <c r="HI313" s="25"/>
      <c r="HJ313" s="25"/>
      <c r="HK313" s="131">
        <f>(COUNTIF($C313:$H313,$HJ$1))</f>
        <v>0</v>
      </c>
      <c r="HL313" s="25"/>
      <c r="HM313" s="25"/>
      <c r="HN313" s="25"/>
      <c r="HO313" s="131">
        <f>(COUNTIF($C313:$H313,$HN$1))</f>
        <v>0</v>
      </c>
      <c r="HP313" s="25"/>
      <c r="HQ313" s="25"/>
      <c r="HR313" s="25"/>
      <c r="HS313" s="131">
        <f>(COUNTIF($C313:$H313,$HR$1))</f>
        <v>0</v>
      </c>
      <c r="HT313" s="25"/>
      <c r="HU313" s="25"/>
      <c r="HV313" s="25"/>
      <c r="HW313" s="131">
        <f>(COUNTIF($C313:$H313,$HV$1))</f>
        <v>0</v>
      </c>
      <c r="HX313" s="25"/>
      <c r="HY313" s="25"/>
      <c r="HZ313" s="25"/>
      <c r="IA313" s="131">
        <f>(COUNTIF($C313:$H313,$HZ$1))</f>
        <v>0</v>
      </c>
      <c r="IB313" s="25"/>
      <c r="IC313" s="25"/>
      <c r="ID313" s="25"/>
      <c r="IE313" s="131">
        <f>(COUNTIF($C313:$H313,$ID$1))</f>
        <v>0</v>
      </c>
      <c r="IF313" s="25"/>
      <c r="IG313" s="25"/>
      <c r="IH313" s="25"/>
      <c r="II313" s="131">
        <f>(COUNTIF($C313:$H313,$IH$1))</f>
        <v>0</v>
      </c>
      <c r="IJ313" s="25"/>
      <c r="IK313" s="25"/>
      <c r="IL313" s="25"/>
      <c r="IM313" s="131">
        <f>(COUNTIF($C313:$H313,$IL$1))</f>
        <v>0</v>
      </c>
      <c r="IN313" s="25"/>
      <c r="IO313" s="25"/>
      <c r="IP313" s="25"/>
      <c r="IQ313" s="131">
        <f>(COUNTIF($C313:$H313,$IP$1))</f>
        <v>0</v>
      </c>
      <c r="IR313" s="25"/>
      <c r="IS313" s="25"/>
      <c r="IT313" s="25"/>
      <c r="IU313" s="131">
        <f>(COUNTIF($C313:$H313,$IT$1))</f>
        <v>0</v>
      </c>
      <c r="IV313" s="25"/>
      <c r="IW313" s="25"/>
      <c r="IX313" s="25"/>
      <c r="IY313" s="131">
        <f>(COUNTIF($C313:$H313,$IX$1))</f>
        <v>0</v>
      </c>
      <c r="IZ313" s="25"/>
      <c r="JA313" s="25"/>
      <c r="JB313" s="25"/>
      <c r="JC313" s="131">
        <f>(COUNTIF($C313:$H313,$JB$1))</f>
        <v>0</v>
      </c>
      <c r="JD313" s="25"/>
      <c r="JE313" s="25"/>
      <c r="JF313" s="25"/>
      <c r="JG313" s="131">
        <f>(COUNTIF($C313:$H313,$JF$1))</f>
        <v>0</v>
      </c>
      <c r="JH313" s="25"/>
      <c r="JI313" s="25"/>
      <c r="JJ313" s="25"/>
      <c r="JK313" s="131">
        <f>(COUNTIF($C313:$H313,$JJ$1))</f>
        <v>0</v>
      </c>
      <c r="JL313" s="25"/>
      <c r="JM313" s="25"/>
      <c r="JN313" s="25"/>
      <c r="JO313" s="131">
        <f>(COUNTIF($C313:$H313,$JN$1))</f>
        <v>0</v>
      </c>
      <c r="JP313" s="25"/>
      <c r="JQ313" s="25"/>
      <c r="JR313" s="25"/>
      <c r="JS313" s="131">
        <f>(COUNTIF($C313:$H313,$JR$1))</f>
        <v>0</v>
      </c>
      <c r="JT313" s="25"/>
      <c r="JU313" s="25"/>
      <c r="JV313" s="25"/>
      <c r="JW313" s="131">
        <f>(COUNTIF($C313:$H313,$JV$1))</f>
        <v>0</v>
      </c>
      <c r="JX313" s="25"/>
      <c r="JY313" s="25"/>
      <c r="JZ313" s="25"/>
      <c r="KA313" s="131">
        <f>(COUNTIF($C313:$H313,$JZ$1))</f>
        <v>0</v>
      </c>
      <c r="KB313" s="25"/>
      <c r="KC313" s="25"/>
      <c r="KD313" s="25"/>
      <c r="KE313" s="131">
        <f>(COUNTIF($C313:$H313,$KD$1))</f>
        <v>0</v>
      </c>
      <c r="KF313" s="25"/>
      <c r="KG313" s="25"/>
      <c r="KH313" s="25"/>
      <c r="KI313" s="131">
        <f>(COUNTIF($C313:$H313,$KH$1))</f>
        <v>0</v>
      </c>
      <c r="KJ313" s="25"/>
      <c r="KK313" s="25"/>
      <c r="KL313" s="25"/>
      <c r="KM313" s="131">
        <f>(COUNTIF($C313:$H313,$KL$1))</f>
        <v>0</v>
      </c>
      <c r="KN313" s="25"/>
      <c r="KO313" s="25"/>
      <c r="KP313" s="25"/>
      <c r="KQ313" s="131">
        <f>(COUNTIF($C313:$H313,$KP$1))</f>
        <v>0</v>
      </c>
      <c r="KR313" s="25"/>
      <c r="KS313" s="25"/>
      <c r="KT313" s="25"/>
      <c r="KU313" s="131">
        <f>(COUNTIF($C313:$H313,$KT$1))</f>
        <v>0</v>
      </c>
      <c r="KV313" s="25"/>
      <c r="KW313" s="25"/>
      <c r="KX313" s="25"/>
      <c r="KY313" s="131">
        <f>(COUNTIF($C313:$H313,$KX$1))</f>
        <v>0</v>
      </c>
      <c r="KZ313" s="25"/>
      <c r="LA313" s="25"/>
      <c r="LB313" s="25"/>
      <c r="LC313" s="131">
        <f>(COUNTIF($C313:$H313,$LB$1))</f>
        <v>0</v>
      </c>
      <c r="LD313" s="25"/>
      <c r="LE313" s="25"/>
      <c r="LF313" s="25"/>
      <c r="LG313" s="131">
        <f>(COUNTIF($C313:$H313,$NN$1))</f>
        <v>0</v>
      </c>
      <c r="LH313" s="25"/>
      <c r="LI313" s="25"/>
      <c r="LJ313" s="25"/>
      <c r="LK313" s="131">
        <f>(COUNTIF($C313:$H313,$NN$1))</f>
        <v>0</v>
      </c>
      <c r="LL313" s="25"/>
      <c r="LM313" s="25"/>
      <c r="LN313" s="25"/>
      <c r="LO313" s="131">
        <f>(COUNTIF($C313:$H313,$NN$1))</f>
        <v>0</v>
      </c>
      <c r="LP313" s="25"/>
      <c r="LQ313" s="25"/>
      <c r="LR313" s="25"/>
      <c r="LS313" s="131">
        <f>(COUNTIF($C313:$H313,$NN$1))</f>
        <v>0</v>
      </c>
      <c r="LT313" s="25"/>
      <c r="LU313" s="25"/>
      <c r="LV313" s="25"/>
      <c r="LW313" s="131">
        <f>(COUNTIF($C313:$H313,$NN$1))</f>
        <v>0</v>
      </c>
      <c r="LX313" s="25"/>
      <c r="LY313" s="25"/>
      <c r="LZ313" s="25"/>
      <c r="MA313" s="131">
        <f>(COUNTIF($C313:$H313,$NN$1))</f>
        <v>0</v>
      </c>
      <c r="MB313" s="25"/>
      <c r="MC313" s="25"/>
      <c r="MD313" s="25"/>
      <c r="ME313" s="131">
        <f>(COUNTIF($C313:$H313,$NN$1))</f>
        <v>0</v>
      </c>
      <c r="MF313" s="25"/>
      <c r="MG313" s="25"/>
      <c r="MH313" s="25"/>
      <c r="MI313" s="131">
        <f>(COUNTIF($C313:$H313,$NN$1))</f>
        <v>0</v>
      </c>
      <c r="MJ313" s="25"/>
      <c r="MK313" s="25"/>
      <c r="ML313" s="25"/>
      <c r="MM313" s="131">
        <f>(COUNTIF($C313:$H313,$NN$1))</f>
        <v>0</v>
      </c>
      <c r="MN313" s="25"/>
      <c r="MO313" s="25"/>
      <c r="MP313" s="25"/>
      <c r="MQ313" s="131">
        <f>(COUNTIF($C313:$H313,$NN$1))</f>
        <v>0</v>
      </c>
      <c r="MR313" s="25"/>
      <c r="MS313" s="25"/>
      <c r="MT313" s="25"/>
      <c r="MU313" s="131">
        <f>(COUNTIF($C313:$H313,$NN$1))</f>
        <v>0</v>
      </c>
      <c r="MV313" s="25"/>
      <c r="MW313" s="25"/>
      <c r="MX313" s="25"/>
      <c r="MY313" s="131">
        <f>(COUNTIF($C313:$H313,$NN$1))</f>
        <v>0</v>
      </c>
      <c r="MZ313" s="25"/>
      <c r="NA313" s="25"/>
      <c r="NB313" s="25"/>
      <c r="NC313" s="131">
        <f>(COUNTIF($C313:$H313,$NN$1))</f>
        <v>0</v>
      </c>
      <c r="ND313" s="25"/>
      <c r="NE313" s="25"/>
      <c r="NF313" s="25"/>
      <c r="NG313" s="131">
        <f>(COUNTIF($C313:$H313,$NN$1))</f>
        <v>0</v>
      </c>
      <c r="NH313" s="25"/>
      <c r="NI313" s="25"/>
      <c r="NJ313" s="25"/>
      <c r="NK313" s="131">
        <f>(COUNTIF($C313:$H313,$NN$1))</f>
        <v>0</v>
      </c>
      <c r="NL313" s="25"/>
      <c r="NM313" s="25"/>
      <c r="NN313" s="25"/>
      <c r="NO313" s="131">
        <f>(COUNTIF($C313:$H313,$NN$1))</f>
        <v>0</v>
      </c>
      <c r="NP313" s="25"/>
      <c r="NQ313" s="25"/>
      <c r="NR313" s="25"/>
      <c r="NS313" s="25"/>
      <c r="NT313" s="134">
        <f t="shared" si="1970"/>
        <v>0</v>
      </c>
      <c r="NU313" s="134">
        <f t="shared" si="1971"/>
        <v>0</v>
      </c>
      <c r="NV313" s="134">
        <f t="shared" si="1972"/>
        <v>0</v>
      </c>
      <c r="NW313" s="134">
        <f t="shared" si="1973"/>
        <v>0</v>
      </c>
      <c r="NX313" s="130"/>
      <c r="NY313" s="136">
        <f t="shared" si="1580"/>
        <v>0</v>
      </c>
      <c r="NZ313" s="136">
        <f t="shared" si="1581"/>
        <v>5</v>
      </c>
      <c r="OA313" s="136">
        <f t="shared" si="1582"/>
        <v>0</v>
      </c>
      <c r="OB313" s="136">
        <f t="shared" si="1583"/>
        <v>0</v>
      </c>
      <c r="OC313" s="83"/>
    </row>
    <row r="314" spans="1:393" s="24" customFormat="1" ht="20.25" customHeight="1">
      <c r="A314" s="26">
        <v>2</v>
      </c>
      <c r="B314" s="26" t="s">
        <v>0</v>
      </c>
      <c r="C314" s="5" t="s">
        <v>45</v>
      </c>
      <c r="D314" s="94" t="s">
        <v>255</v>
      </c>
      <c r="E314" s="94" t="s">
        <v>255</v>
      </c>
      <c r="F314" s="11" t="s">
        <v>57</v>
      </c>
      <c r="G314" s="11" t="s">
        <v>57</v>
      </c>
      <c r="H314" s="11" t="s">
        <v>254</v>
      </c>
      <c r="I314" s="92"/>
      <c r="J314" s="92"/>
      <c r="K314">
        <v>6</v>
      </c>
      <c r="M314" s="25">
        <v>3</v>
      </c>
      <c r="N314" s="25">
        <v>3</v>
      </c>
      <c r="O314" s="25"/>
      <c r="P314" s="25"/>
      <c r="Q314" s="25"/>
      <c r="R314" s="131">
        <f>(COUNTIF($F314:$H314,$R$1))</f>
        <v>0</v>
      </c>
      <c r="S314" s="131">
        <f>(COUNTIF($C314:$E314,$R$1))</f>
        <v>0</v>
      </c>
      <c r="T314" s="25"/>
      <c r="U314" s="25"/>
      <c r="V314" s="131">
        <f>(COUNTIF($F314:$H314,$V$1))</f>
        <v>0</v>
      </c>
      <c r="W314" s="131">
        <f>(COUNTIF($C314:$E314,$V$1))</f>
        <v>0</v>
      </c>
      <c r="X314" s="25"/>
      <c r="Y314" s="25"/>
      <c r="Z314" s="131">
        <f>(COUNTIF($F314:$H314,$Z$1))</f>
        <v>0</v>
      </c>
      <c r="AA314" s="131">
        <f>(COUNTIF($C314:$E314,$Z$1))</f>
        <v>0</v>
      </c>
      <c r="AB314" s="25"/>
      <c r="AC314" s="25"/>
      <c r="AD314" s="131">
        <f>(COUNTIF($F314:$H314,$AD$1))</f>
        <v>0</v>
      </c>
      <c r="AE314" s="131">
        <f>(COUNTIF($C314:$E314,$AD$1))</f>
        <v>0</v>
      </c>
      <c r="AF314" s="25"/>
      <c r="AG314" s="25"/>
      <c r="AH314" s="131">
        <f>(COUNTIF($F314:$H314,$AH$1))</f>
        <v>0</v>
      </c>
      <c r="AI314" s="131">
        <f>(COUNTIF($C314:$E314,$AH$1))</f>
        <v>0</v>
      </c>
      <c r="AJ314" s="25"/>
      <c r="AK314" s="25"/>
      <c r="AL314" s="131">
        <f>(COUNTIF($F314:$H314,$AL$1))</f>
        <v>0</v>
      </c>
      <c r="AM314" s="131">
        <f>(COUNTIF($C314:$E314,$AL$1))</f>
        <v>0</v>
      </c>
      <c r="AN314" s="25"/>
      <c r="AO314" s="25"/>
      <c r="AP314" s="131">
        <f>(COUNTIF($F314:$H314,$AP$1))</f>
        <v>0</v>
      </c>
      <c r="AQ314" s="131">
        <f>(COUNTIF($C314:$E314,$AP$1))</f>
        <v>0</v>
      </c>
      <c r="AR314" s="25"/>
      <c r="AS314" s="25"/>
      <c r="AT314" s="131">
        <f>(COUNTIF($F314:$H314,$AT$1))</f>
        <v>0</v>
      </c>
      <c r="AU314" s="131">
        <f>(COUNTIF($C314:$E314,$AT$1))</f>
        <v>0</v>
      </c>
      <c r="AV314" s="25"/>
      <c r="AW314" s="25"/>
      <c r="AX314" s="131">
        <f>(COUNTIF($F314:$H314,$AX$1))</f>
        <v>0</v>
      </c>
      <c r="AY314" s="131">
        <f>(COUNTIF($C314:$E314,$AX$1))</f>
        <v>0</v>
      </c>
      <c r="AZ314" s="25"/>
      <c r="BA314" s="25"/>
      <c r="BB314" s="131">
        <f>(COUNTIF($F314:$H314,$BB$1))</f>
        <v>0</v>
      </c>
      <c r="BC314" s="131">
        <f>(COUNTIF($C314:$E314,$BB$1))</f>
        <v>0</v>
      </c>
      <c r="BD314" s="25"/>
      <c r="BE314" s="25"/>
      <c r="BF314" s="131">
        <f>(COUNTIF($F314:$H314,$BF$1))</f>
        <v>0</v>
      </c>
      <c r="BG314" s="131">
        <f>(COUNTIF($C314:$E314,$BF$1))</f>
        <v>0</v>
      </c>
      <c r="BH314" s="25"/>
      <c r="BI314" s="25"/>
      <c r="BJ314" s="131">
        <f>(COUNTIF($F314:$H314,$BJ$1))</f>
        <v>0</v>
      </c>
      <c r="BK314" s="131">
        <f>(COUNTIF($C314:$E314,$BJ$1))</f>
        <v>0</v>
      </c>
      <c r="BL314" s="25"/>
      <c r="BM314" s="25"/>
      <c r="BN314" s="131">
        <f>(COUNTIF($F314:$H314,$BN$1))</f>
        <v>0</v>
      </c>
      <c r="BO314" s="131">
        <f>(COUNTIF($C314:$E314,$BN$1))</f>
        <v>0</v>
      </c>
      <c r="BP314" s="25"/>
      <c r="BQ314" s="25"/>
      <c r="BR314" s="131">
        <f>(COUNTIF($F314:$H314,$BR$1))</f>
        <v>0</v>
      </c>
      <c r="BS314" s="131">
        <f>(COUNTIF($C314:$E314,$BR$1))</f>
        <v>0</v>
      </c>
      <c r="BT314" s="25"/>
      <c r="BU314" s="25"/>
      <c r="BV314" s="131">
        <f>(COUNTIF($F314:$H314,$BV$1))</f>
        <v>0</v>
      </c>
      <c r="BW314" s="131">
        <f>(COUNTIF($C314:$E314,$BV$1))</f>
        <v>0</v>
      </c>
      <c r="BX314" s="25"/>
      <c r="BY314" s="25"/>
      <c r="BZ314" s="131">
        <f>(COUNTIF($F314:$H314,$BZ$1))</f>
        <v>0</v>
      </c>
      <c r="CA314" s="131">
        <f>(COUNTIF($C314:$E314,$BZ$1))</f>
        <v>0</v>
      </c>
      <c r="CB314" s="25"/>
      <c r="CC314" s="25"/>
      <c r="CD314" s="131">
        <f>(COUNTIF($F314:$H314,$CD$1))</f>
        <v>0</v>
      </c>
      <c r="CE314" s="131">
        <f>(COUNTIF($C314:$E314,$CD$1))</f>
        <v>0</v>
      </c>
      <c r="CF314" s="25"/>
      <c r="CG314" s="25"/>
      <c r="CH314" s="131">
        <f>(COUNTIF($F314:$H314,$CH$1))</f>
        <v>0</v>
      </c>
      <c r="CI314" s="131">
        <f>(COUNTIF($C314:$E314,$CH$1))</f>
        <v>0</v>
      </c>
      <c r="CJ314" s="25"/>
      <c r="CK314" s="25"/>
      <c r="CL314" s="131">
        <f>(COUNTIF($F314:$H314,$CL$1))</f>
        <v>0</v>
      </c>
      <c r="CM314" s="131">
        <f>(COUNTIF($C314:$E314,$CL$1))</f>
        <v>0</v>
      </c>
      <c r="CN314" s="25"/>
      <c r="CO314" s="25"/>
      <c r="CP314" s="131">
        <f>(COUNTIF($F314:$H314,$CP$1))</f>
        <v>0</v>
      </c>
      <c r="CQ314" s="131">
        <f>(COUNTIF($C314:$E314,$CP$1))</f>
        <v>0</v>
      </c>
      <c r="CR314" s="25"/>
      <c r="CS314" s="25"/>
      <c r="CT314" s="131">
        <f>(COUNTIF($F314:$H314,$CT$1))</f>
        <v>0</v>
      </c>
      <c r="CU314" s="131">
        <f>(COUNTIF($C314:$E314,$CT$1))</f>
        <v>0</v>
      </c>
      <c r="CV314" s="25"/>
      <c r="CW314" s="25"/>
      <c r="CX314" s="131">
        <f>(COUNTIF($F314:$H314,$CX$1))</f>
        <v>0</v>
      </c>
      <c r="CY314" s="131">
        <f>(COUNTIF($C314:$E314,$CX$1))</f>
        <v>0</v>
      </c>
      <c r="CZ314" s="25"/>
      <c r="DA314" s="25"/>
      <c r="DB314" s="131">
        <f>(COUNTIF($F314:$H314,$DB$1))</f>
        <v>0</v>
      </c>
      <c r="DC314" s="131">
        <f>(COUNTIF($C314:$E314,$DB$1))</f>
        <v>0</v>
      </c>
      <c r="DD314" s="25"/>
      <c r="DE314" s="25"/>
      <c r="DF314" s="131">
        <f>(COUNTIF($F314:$H314,$DF$1))</f>
        <v>0</v>
      </c>
      <c r="DG314" s="131">
        <f>(COUNTIF($C314:$E314,$DF$1))</f>
        <v>0</v>
      </c>
      <c r="DH314" s="25"/>
      <c r="DI314" s="25"/>
      <c r="DJ314" s="131">
        <f>(COUNTIF($F314:$H314,$DJ$1))</f>
        <v>0</v>
      </c>
      <c r="DK314" s="131">
        <f>(COUNTIF($C314:$E314,$DJ$1))</f>
        <v>0</v>
      </c>
      <c r="DL314" s="25"/>
      <c r="DM314" s="25"/>
      <c r="DN314" s="131">
        <f>(COUNTIF($F314:$H314,$DN$1))</f>
        <v>0</v>
      </c>
      <c r="DO314" s="131">
        <f>(COUNTIF($C314:$E314,$DN$1))</f>
        <v>0</v>
      </c>
      <c r="DP314" s="25"/>
      <c r="DQ314" s="25"/>
      <c r="DR314" s="131">
        <f>(COUNTIF($F314:$H314,$DR$1))</f>
        <v>0</v>
      </c>
      <c r="DS314" s="131">
        <f>(COUNTIF($C314:$E314,$DR$1))</f>
        <v>0</v>
      </c>
      <c r="DT314" s="25"/>
      <c r="DU314" s="25"/>
      <c r="DV314" s="131">
        <f>(COUNTIF($F314:$H314,$DV$1))</f>
        <v>1</v>
      </c>
      <c r="DW314" s="131">
        <f>(COUNTIF($C314:$E314,$DV$1))</f>
        <v>0</v>
      </c>
      <c r="DX314" s="25"/>
      <c r="DY314" s="25"/>
      <c r="DZ314" s="131">
        <f>(COUNTIF($F314:$H314,$DZ$1))</f>
        <v>0</v>
      </c>
      <c r="EA314" s="131">
        <f>(COUNTIF($C314:$E314,$DZ$1))</f>
        <v>2</v>
      </c>
      <c r="EB314" s="25"/>
      <c r="EC314" s="25"/>
      <c r="ED314" s="131">
        <f>(COUNTIF($F314:$H314,$ED$1))</f>
        <v>0</v>
      </c>
      <c r="EE314" s="131">
        <f>(COUNTIF($C314:$E314,$ED$1))</f>
        <v>0</v>
      </c>
      <c r="EF314" s="25"/>
      <c r="EG314" s="25"/>
      <c r="EH314" s="131">
        <f>(COUNTIF($F314:$H314,$EH$1))</f>
        <v>0</v>
      </c>
      <c r="EI314" s="131">
        <f>(COUNTIF($C314:$E314,$EH$1))</f>
        <v>0</v>
      </c>
      <c r="EJ314" s="25"/>
      <c r="EK314" s="25"/>
      <c r="EL314" s="131">
        <f>(COUNTIF($F314:$H314,$EL$1))</f>
        <v>0</v>
      </c>
      <c r="EM314" s="131">
        <f>(COUNTIF($C314:$E314,$EL$1))</f>
        <v>0</v>
      </c>
      <c r="EN314" s="25"/>
      <c r="EO314" s="25"/>
      <c r="EP314" s="131">
        <f>(COUNTIF($F314:$H314,$EP$1))</f>
        <v>0</v>
      </c>
      <c r="EQ314" s="131">
        <f>(COUNTIF($C314:$E314,$EP$1))</f>
        <v>0</v>
      </c>
      <c r="ER314" s="25"/>
      <c r="ES314" s="25"/>
      <c r="ET314" s="131">
        <f>(COUNTIF($F314:$H314,$ET$1))</f>
        <v>0</v>
      </c>
      <c r="EU314" s="131">
        <f>(COUNTIF($C314:$E314,$ET$1))</f>
        <v>0</v>
      </c>
      <c r="EV314" s="25"/>
      <c r="EW314" s="25"/>
      <c r="EX314" s="131">
        <f>(COUNTIF($F314:$H314,$EX$1))</f>
        <v>0</v>
      </c>
      <c r="EY314" s="131">
        <f>(COUNTIF($C314:$E314,$EX$1))</f>
        <v>0</v>
      </c>
      <c r="EZ314" s="25"/>
      <c r="FA314" s="25"/>
      <c r="FB314" s="131">
        <f>(COUNTIF($F314:$H314,$FB$1))</f>
        <v>0</v>
      </c>
      <c r="FC314" s="131">
        <f>(COUNTIF($C314:$E314,$FB$1))</f>
        <v>0</v>
      </c>
      <c r="FD314" s="25"/>
      <c r="FE314" s="25"/>
      <c r="FF314" s="131">
        <f>(COUNTIF($F314:$H314,$FF$1))</f>
        <v>0</v>
      </c>
      <c r="FG314" s="131">
        <f>(COUNTIF($C314:$E314,$FF$1))</f>
        <v>0</v>
      </c>
      <c r="FH314" s="25"/>
      <c r="FI314" s="25"/>
      <c r="FJ314" s="131">
        <f>(COUNTIF($F314:$H314,$FJ$1))</f>
        <v>0</v>
      </c>
      <c r="FK314" s="131">
        <f>(COUNTIF($C314:$E314,$FJ$1))</f>
        <v>0</v>
      </c>
      <c r="FL314" s="25"/>
      <c r="FM314" s="25"/>
      <c r="FN314" s="131">
        <f>(COUNTIF($F314:$H314,$FN$1))</f>
        <v>0</v>
      </c>
      <c r="FO314" s="131">
        <f>(COUNTIF($C314:$E314,$FN$1))</f>
        <v>0</v>
      </c>
      <c r="FP314" s="25"/>
      <c r="FQ314" s="25"/>
      <c r="FR314" s="131">
        <f>(COUNTIF($F314:$H314,$FR$1))</f>
        <v>0</v>
      </c>
      <c r="FS314" s="131">
        <f>(COUNTIF($C314:$E314,$FR$1))</f>
        <v>0</v>
      </c>
      <c r="FT314" s="25"/>
      <c r="FU314" s="25"/>
      <c r="FV314" s="131">
        <f>(COUNTIF($F314:$H314,$FV$1))</f>
        <v>0</v>
      </c>
      <c r="FW314" s="131">
        <f>(COUNTIF($C314:$E314,$FV$1))</f>
        <v>0</v>
      </c>
      <c r="FX314" s="25"/>
      <c r="FY314" s="25"/>
      <c r="FZ314" s="131">
        <f>(COUNTIF($F314:$H314,$FZ$1))</f>
        <v>0</v>
      </c>
      <c r="GA314" s="131">
        <f>(COUNTIF($C314:$E314,$FZ$1))</f>
        <v>0</v>
      </c>
      <c r="GB314" s="25"/>
      <c r="GC314" s="25"/>
      <c r="GD314" s="131">
        <f>(COUNTIF($F314:$H314,$GD$1))</f>
        <v>0</v>
      </c>
      <c r="GE314" s="131">
        <f>(COUNTIF($C314:$E314,$GD$1))</f>
        <v>0</v>
      </c>
      <c r="GF314" s="25"/>
      <c r="GG314" s="25"/>
      <c r="GH314" s="131">
        <f>(COUNTIF($F314:$H314,$GH$1))</f>
        <v>0</v>
      </c>
      <c r="GI314" s="131">
        <f>(COUNTIF($C314:$E314,$GH$1))</f>
        <v>0</v>
      </c>
      <c r="GJ314" s="25"/>
      <c r="GK314" s="25"/>
      <c r="GL314" s="131">
        <f>(COUNTIF($F314:$H314,$GL$1))</f>
        <v>0</v>
      </c>
      <c r="GM314" s="131">
        <f>(COUNTIF($C314:$E314,$GL$1))</f>
        <v>0</v>
      </c>
      <c r="GN314" s="25"/>
      <c r="GO314" s="25"/>
      <c r="GP314" s="131">
        <f>(COUNTIF($F314:$H314,$GP$1))</f>
        <v>2</v>
      </c>
      <c r="GQ314" s="131">
        <f>(COUNTIF($C314:$E314,$GP$1))</f>
        <v>0</v>
      </c>
      <c r="GR314" s="25"/>
      <c r="GS314" s="25"/>
      <c r="GT314" s="131">
        <f>(COUNTIF($F314:$H314,$GT$1))</f>
        <v>0</v>
      </c>
      <c r="GU314" s="131">
        <f>(COUNTIF($C314:$E314,$GT$1))</f>
        <v>0</v>
      </c>
      <c r="GV314" s="25"/>
      <c r="GW314" s="25"/>
      <c r="GX314" s="131">
        <f>(COUNTIF($F314:$H314,$GX$1))</f>
        <v>0</v>
      </c>
      <c r="GY314" s="131">
        <f>(COUNTIF($C314:$E314,$GX$1))</f>
        <v>0</v>
      </c>
      <c r="GZ314" s="25"/>
      <c r="HA314" s="25"/>
      <c r="HB314" s="131">
        <f>(COUNTIF($F314:$H314,$HB$1))</f>
        <v>0</v>
      </c>
      <c r="HC314" s="131">
        <f>(COUNTIF($C314:$E314,$HB$1))</f>
        <v>0</v>
      </c>
      <c r="HD314" s="25"/>
      <c r="HE314" s="25"/>
      <c r="HF314" s="131">
        <f>(COUNTIF($F314:$H314,$HF$1))</f>
        <v>0</v>
      </c>
      <c r="HG314" s="131">
        <f>(COUNTIF($C314:$E314,$HF$1))</f>
        <v>0</v>
      </c>
      <c r="HH314" s="25"/>
      <c r="HI314" s="25"/>
      <c r="HJ314" s="131">
        <f>(COUNTIF($F314:$H314,$HJ$1))</f>
        <v>0</v>
      </c>
      <c r="HK314" s="131">
        <f>(COUNTIF($C314:$E314,$HJ$1))</f>
        <v>0</v>
      </c>
      <c r="HL314" s="25"/>
      <c r="HM314" s="25"/>
      <c r="HN314" s="131">
        <f>(COUNTIF($F314:$H314,$HN$1))</f>
        <v>0</v>
      </c>
      <c r="HO314" s="131">
        <f>(COUNTIF($C314:$E314,$HN$1))</f>
        <v>0</v>
      </c>
      <c r="HP314" s="25"/>
      <c r="HQ314" s="25"/>
      <c r="HR314" s="131">
        <f>(COUNTIF($F314:$H314,$HR$1))</f>
        <v>0</v>
      </c>
      <c r="HS314" s="131">
        <f>(COUNTIF($C314:$E314,$HR$1))</f>
        <v>0</v>
      </c>
      <c r="HT314" s="25"/>
      <c r="HU314" s="25"/>
      <c r="HV314" s="131">
        <f>(COUNTIF($F314:$H314,$HV$1))</f>
        <v>0</v>
      </c>
      <c r="HW314" s="131">
        <f>(COUNTIF($C314:$E314,$HV$1))</f>
        <v>0</v>
      </c>
      <c r="HX314" s="25"/>
      <c r="HY314" s="25"/>
      <c r="HZ314" s="131">
        <f>(COUNTIF($F314:$H314,$HZ$1))</f>
        <v>0</v>
      </c>
      <c r="IA314" s="131">
        <f>(COUNTIF($C314:$E314,$HZ$1))</f>
        <v>0</v>
      </c>
      <c r="IB314" s="25"/>
      <c r="IC314" s="25"/>
      <c r="ID314" s="131">
        <f>(COUNTIF($F314:$H314,$ID$1))</f>
        <v>0</v>
      </c>
      <c r="IE314" s="131">
        <f>(COUNTIF($C314:$E314,$ID$1))</f>
        <v>0</v>
      </c>
      <c r="IF314" s="25"/>
      <c r="IG314" s="25"/>
      <c r="IH314" s="131">
        <f>(COUNTIF($F314:$H314,$IH$1))</f>
        <v>0</v>
      </c>
      <c r="II314" s="131">
        <f>(COUNTIF($C314:$E314,$IH$1))</f>
        <v>0</v>
      </c>
      <c r="IJ314" s="25"/>
      <c r="IK314" s="25"/>
      <c r="IL314" s="131">
        <f>(COUNTIF($F314:$H314,$IL$1))</f>
        <v>0</v>
      </c>
      <c r="IM314" s="131">
        <f>(COUNTIF($C314:$E314,$IL$1))</f>
        <v>0</v>
      </c>
      <c r="IN314" s="25"/>
      <c r="IO314" s="25"/>
      <c r="IP314" s="131">
        <f>(COUNTIF($F314:$H314,$IP$1))</f>
        <v>0</v>
      </c>
      <c r="IQ314" s="131">
        <f>(COUNTIF($C314:$E314,$IP$1))</f>
        <v>0</v>
      </c>
      <c r="IR314" s="25"/>
      <c r="IS314" s="25"/>
      <c r="IT314" s="131">
        <f>(COUNTIF($F314:$H314,$IT$1))</f>
        <v>0</v>
      </c>
      <c r="IU314" s="131">
        <f>(COUNTIF($C314:$E314,$IT$1))</f>
        <v>0</v>
      </c>
      <c r="IV314" s="25"/>
      <c r="IW314" s="25"/>
      <c r="IX314" s="131">
        <f>(COUNTIF($F314:$H314,$IX$1))</f>
        <v>0</v>
      </c>
      <c r="IY314" s="131">
        <f>(COUNTIF($C314:$E314,$IX$1))</f>
        <v>0</v>
      </c>
      <c r="IZ314" s="25"/>
      <c r="JA314" s="25"/>
      <c r="JB314" s="131">
        <f>(COUNTIF($F314:$H314,$JB$1))</f>
        <v>0</v>
      </c>
      <c r="JC314" s="131">
        <f>(COUNTIF($C314:$E314,$JB$1))</f>
        <v>0</v>
      </c>
      <c r="JD314" s="25"/>
      <c r="JE314" s="25"/>
      <c r="JF314" s="131">
        <f>(COUNTIF($F314:$H314,$JF$1))</f>
        <v>0</v>
      </c>
      <c r="JG314" s="131">
        <f>(COUNTIF($C314:$E314,$JF$1))</f>
        <v>0</v>
      </c>
      <c r="JH314" s="25"/>
      <c r="JI314" s="25"/>
      <c r="JJ314" s="131">
        <f>(COUNTIF($F314:$H314,$JJ$1))</f>
        <v>0</v>
      </c>
      <c r="JK314" s="131">
        <f>(COUNTIF($C314:$E314,$JJ$1))</f>
        <v>0</v>
      </c>
      <c r="JL314" s="25"/>
      <c r="JM314" s="25"/>
      <c r="JN314" s="131">
        <f>(COUNTIF($F314:$H314,$JN$1))</f>
        <v>0</v>
      </c>
      <c r="JO314" s="131">
        <f>(COUNTIF($C314:$E314,$JN$1))</f>
        <v>0</v>
      </c>
      <c r="JP314" s="25"/>
      <c r="JQ314" s="25"/>
      <c r="JR314" s="131">
        <f>(COUNTIF($F314:$H314,$JR$1))</f>
        <v>0</v>
      </c>
      <c r="JS314" s="131">
        <f>(COUNTIF($C314:$E314,$JR$1))</f>
        <v>0</v>
      </c>
      <c r="JT314" s="25"/>
      <c r="JU314" s="25"/>
      <c r="JV314" s="131">
        <f>(COUNTIF($F314:$H314,$JV$1))</f>
        <v>0</v>
      </c>
      <c r="JW314" s="131">
        <f>(COUNTIF($C314:$E314,$JV$1))</f>
        <v>0</v>
      </c>
      <c r="JX314" s="25"/>
      <c r="JY314" s="25"/>
      <c r="JZ314" s="131">
        <f>(COUNTIF($F314:$H314,$JZ$1))</f>
        <v>0</v>
      </c>
      <c r="KA314" s="131">
        <f>(COUNTIF($C314:$E314,$JZ$1))</f>
        <v>1</v>
      </c>
      <c r="KB314" s="25"/>
      <c r="KC314" s="25"/>
      <c r="KD314" s="131">
        <f>(COUNTIF($F314:$H314,$KD$1))</f>
        <v>0</v>
      </c>
      <c r="KE314" s="131">
        <f>(COUNTIF($C314:$E314,$KD$1))</f>
        <v>0</v>
      </c>
      <c r="KF314" s="25"/>
      <c r="KG314" s="25"/>
      <c r="KH314" s="131">
        <f>(COUNTIF($F314:$H314,$KH$1))</f>
        <v>0</v>
      </c>
      <c r="KI314" s="131">
        <f>(COUNTIF($C314:$E314,$KH$1))</f>
        <v>0</v>
      </c>
      <c r="KJ314" s="25"/>
      <c r="KK314" s="25"/>
      <c r="KL314" s="131">
        <f>(COUNTIF($F314:$H314,$KL$1))</f>
        <v>0</v>
      </c>
      <c r="KM314" s="131">
        <f>(COUNTIF($C314:$E314,$KL$1))</f>
        <v>0</v>
      </c>
      <c r="KN314" s="25"/>
      <c r="KO314" s="25"/>
      <c r="KP314" s="131">
        <f>(COUNTIF($F314:$H314,$KP$1))</f>
        <v>0</v>
      </c>
      <c r="KQ314" s="131">
        <f>(COUNTIF($C314:$E314,$KP$1))</f>
        <v>0</v>
      </c>
      <c r="KR314" s="25"/>
      <c r="KS314" s="25"/>
      <c r="KT314" s="131">
        <f>(COUNTIF($F314:$H314,$KT$1))</f>
        <v>0</v>
      </c>
      <c r="KU314" s="131">
        <f>(COUNTIF($C314:$E314,$KT$1))</f>
        <v>0</v>
      </c>
      <c r="KV314" s="25"/>
      <c r="KW314" s="25"/>
      <c r="KX314" s="131">
        <f>(COUNTIF($F314:$H314,$KX$1))</f>
        <v>0</v>
      </c>
      <c r="KY314" s="131">
        <f>(COUNTIF($C314:$E314,$KX$1))</f>
        <v>0</v>
      </c>
      <c r="KZ314" s="25"/>
      <c r="LA314" s="25"/>
      <c r="LB314" s="131">
        <f>(COUNTIF($F314:$H314,$LB$1))</f>
        <v>0</v>
      </c>
      <c r="LC314" s="131">
        <f>(COUNTIF($C314:$E314,$LB$1))</f>
        <v>0</v>
      </c>
      <c r="LD314" s="25"/>
      <c r="LE314" s="25"/>
      <c r="LF314" s="131">
        <f>(COUNTIF($F314:$H314,$NN$1))</f>
        <v>0</v>
      </c>
      <c r="LG314" s="131">
        <f>(COUNTIF($C314:$E314,$NN$1))</f>
        <v>0</v>
      </c>
      <c r="LH314" s="25"/>
      <c r="LI314" s="25"/>
      <c r="LJ314" s="131">
        <f>(COUNTIF($F314:$H314,$NN$1))</f>
        <v>0</v>
      </c>
      <c r="LK314" s="131">
        <f>(COUNTIF($C314:$E314,$NN$1))</f>
        <v>0</v>
      </c>
      <c r="LL314" s="25"/>
      <c r="LM314" s="25"/>
      <c r="LN314" s="131">
        <f>(COUNTIF($F314:$H314,$NN$1))</f>
        <v>0</v>
      </c>
      <c r="LO314" s="131">
        <f>(COUNTIF($C314:$E314,$NN$1))</f>
        <v>0</v>
      </c>
      <c r="LP314" s="25"/>
      <c r="LQ314" s="25"/>
      <c r="LR314" s="131">
        <f>(COUNTIF($F314:$H314,$NN$1))</f>
        <v>0</v>
      </c>
      <c r="LS314" s="131">
        <f>(COUNTIF($C314:$E314,$NN$1))</f>
        <v>0</v>
      </c>
      <c r="LT314" s="25"/>
      <c r="LU314" s="25"/>
      <c r="LV314" s="131">
        <f>(COUNTIF($F314:$H314,$NN$1))</f>
        <v>0</v>
      </c>
      <c r="LW314" s="131">
        <f>(COUNTIF($C314:$E314,$NN$1))</f>
        <v>0</v>
      </c>
      <c r="LX314" s="25"/>
      <c r="LY314" s="25"/>
      <c r="LZ314" s="131">
        <f>(COUNTIF($F314:$H314,$NN$1))</f>
        <v>0</v>
      </c>
      <c r="MA314" s="131">
        <f>(COUNTIF($C314:$E314,$NN$1))</f>
        <v>0</v>
      </c>
      <c r="MB314" s="25"/>
      <c r="MC314" s="25"/>
      <c r="MD314" s="131">
        <f>(COUNTIF($F314:$H314,$NN$1))</f>
        <v>0</v>
      </c>
      <c r="ME314" s="131">
        <f>(COUNTIF($C314:$E314,$NN$1))</f>
        <v>0</v>
      </c>
      <c r="MF314" s="25"/>
      <c r="MG314" s="25"/>
      <c r="MH314" s="131">
        <f>(COUNTIF($F314:$H314,$NN$1))</f>
        <v>0</v>
      </c>
      <c r="MI314" s="131">
        <f>(COUNTIF($C314:$E314,$NN$1))</f>
        <v>0</v>
      </c>
      <c r="MJ314" s="25"/>
      <c r="MK314" s="25"/>
      <c r="ML314" s="131">
        <f>(COUNTIF($F314:$H314,$NN$1))</f>
        <v>0</v>
      </c>
      <c r="MM314" s="131">
        <f>(COUNTIF($C314:$E314,$NN$1))</f>
        <v>0</v>
      </c>
      <c r="MN314" s="25"/>
      <c r="MO314" s="25"/>
      <c r="MP314" s="131">
        <f>(COUNTIF($F314:$H314,$NN$1))</f>
        <v>0</v>
      </c>
      <c r="MQ314" s="131">
        <f>(COUNTIF($C314:$E314,$NN$1))</f>
        <v>0</v>
      </c>
      <c r="MR314" s="25"/>
      <c r="MS314" s="25"/>
      <c r="MT314" s="131">
        <f>(COUNTIF($F314:$H314,$NN$1))</f>
        <v>0</v>
      </c>
      <c r="MU314" s="131">
        <f>(COUNTIF($C314:$E314,$NN$1))</f>
        <v>0</v>
      </c>
      <c r="MV314" s="25"/>
      <c r="MW314" s="25"/>
      <c r="MX314" s="131">
        <f>(COUNTIF($F314:$H314,$NN$1))</f>
        <v>0</v>
      </c>
      <c r="MY314" s="131">
        <f>(COUNTIF($C314:$E314,$NN$1))</f>
        <v>0</v>
      </c>
      <c r="MZ314" s="25"/>
      <c r="NA314" s="25"/>
      <c r="NB314" s="131">
        <f>(COUNTIF($F314:$H314,$NN$1))</f>
        <v>0</v>
      </c>
      <c r="NC314" s="131">
        <f>(COUNTIF($C314:$E314,$NN$1))</f>
        <v>0</v>
      </c>
      <c r="ND314" s="25"/>
      <c r="NE314" s="25"/>
      <c r="NF314" s="131">
        <f>(COUNTIF($F314:$H314,$NN$1))</f>
        <v>0</v>
      </c>
      <c r="NG314" s="131">
        <f>(COUNTIF($C314:$E314,$NN$1))</f>
        <v>0</v>
      </c>
      <c r="NH314" s="25"/>
      <c r="NI314" s="25"/>
      <c r="NJ314" s="131">
        <f>(COUNTIF($F314:$H314,$NN$1))</f>
        <v>0</v>
      </c>
      <c r="NK314" s="131">
        <f>(COUNTIF($C314:$E314,$NN$1))</f>
        <v>0</v>
      </c>
      <c r="NL314" s="25"/>
      <c r="NM314" s="25"/>
      <c r="NN314" s="131">
        <f>(COUNTIF($F314:$H314,$NN$1))</f>
        <v>0</v>
      </c>
      <c r="NO314" s="131">
        <f>(COUNTIF($C314:$E314,$NN$1))</f>
        <v>0</v>
      </c>
      <c r="NP314" s="25"/>
      <c r="NQ314" s="25"/>
      <c r="NR314" s="25"/>
      <c r="NS314" s="25"/>
      <c r="NT314" s="134">
        <f t="shared" si="1970"/>
        <v>0</v>
      </c>
      <c r="NU314" s="134">
        <f t="shared" si="1971"/>
        <v>0</v>
      </c>
      <c r="NV314" s="134">
        <f t="shared" si="1972"/>
        <v>0</v>
      </c>
      <c r="NW314" s="134">
        <f t="shared" si="1973"/>
        <v>0</v>
      </c>
      <c r="NX314" s="130"/>
      <c r="NY314" s="136">
        <f t="shared" si="1580"/>
        <v>3</v>
      </c>
      <c r="NZ314" s="136">
        <f t="shared" si="1581"/>
        <v>3</v>
      </c>
      <c r="OA314" s="136">
        <f t="shared" si="1582"/>
        <v>0</v>
      </c>
      <c r="OB314" s="136">
        <f t="shared" si="1583"/>
        <v>0</v>
      </c>
      <c r="OC314" s="83"/>
    </row>
    <row r="315" spans="1:393" s="24" customFormat="1" ht="20.25" customHeight="1">
      <c r="A315" s="26">
        <v>2</v>
      </c>
      <c r="B315" s="26" t="s">
        <v>1</v>
      </c>
      <c r="C315" s="5" t="s">
        <v>287</v>
      </c>
      <c r="D315" s="94" t="s">
        <v>255</v>
      </c>
      <c r="E315" s="94" t="s">
        <v>255</v>
      </c>
      <c r="F315" s="11" t="s">
        <v>57</v>
      </c>
      <c r="G315" s="11" t="s">
        <v>57</v>
      </c>
      <c r="H315" s="11" t="s">
        <v>254</v>
      </c>
      <c r="I315" s="92"/>
      <c r="J315" s="92"/>
      <c r="K315">
        <v>6</v>
      </c>
      <c r="M315" s="25">
        <v>3</v>
      </c>
      <c r="N315" s="25">
        <v>3</v>
      </c>
      <c r="O315" s="25"/>
      <c r="P315" s="25"/>
      <c r="Q315" s="25"/>
      <c r="R315" s="131">
        <f t="shared" ref="R315:R316" si="1975">(COUNTIF($F315:$H315,$R$1))</f>
        <v>0</v>
      </c>
      <c r="S315" s="131">
        <f t="shared" ref="S315:S316" si="1976">(COUNTIF($C315:$E315,$R$1))</f>
        <v>0</v>
      </c>
      <c r="T315" s="25"/>
      <c r="U315" s="25"/>
      <c r="V315" s="131">
        <f>(COUNTIF($F315:$H315,$V$1))</f>
        <v>0</v>
      </c>
      <c r="W315" s="131">
        <f>(COUNTIF($C315:$E315,$V$1))</f>
        <v>0</v>
      </c>
      <c r="X315" s="25"/>
      <c r="Y315" s="25"/>
      <c r="Z315" s="131">
        <f>(COUNTIF($F315:$H315,$Z$1))</f>
        <v>0</v>
      </c>
      <c r="AA315" s="131">
        <f>(COUNTIF($C315:$E315,$Z$1))</f>
        <v>0</v>
      </c>
      <c r="AB315" s="25"/>
      <c r="AC315" s="25"/>
      <c r="AD315" s="131">
        <f>(COUNTIF($F315:$H315,$AD$1))</f>
        <v>0</v>
      </c>
      <c r="AE315" s="131">
        <f>(COUNTIF($C315:$E315,$AD$1))</f>
        <v>0</v>
      </c>
      <c r="AF315" s="25"/>
      <c r="AG315" s="25"/>
      <c r="AH315" s="131">
        <f>(COUNTIF($F315:$H315,$AH$1))</f>
        <v>0</v>
      </c>
      <c r="AI315" s="131">
        <f>(COUNTIF($C315:$E315,$AH$1))</f>
        <v>0</v>
      </c>
      <c r="AJ315" s="25"/>
      <c r="AK315" s="25"/>
      <c r="AL315" s="131">
        <f>(COUNTIF($F315:$H315,$AL$1))</f>
        <v>0</v>
      </c>
      <c r="AM315" s="131">
        <f>(COUNTIF($C315:$E315,$AL$1))</f>
        <v>0</v>
      </c>
      <c r="AN315" s="25"/>
      <c r="AO315" s="25"/>
      <c r="AP315" s="131">
        <f>(COUNTIF($F315:$H315,$AP$1))</f>
        <v>0</v>
      </c>
      <c r="AQ315" s="131">
        <f>(COUNTIF($C315:$E315,$AP$1))</f>
        <v>0</v>
      </c>
      <c r="AR315" s="25"/>
      <c r="AS315" s="25"/>
      <c r="AT315" s="131">
        <f>(COUNTIF($F315:$H315,$AT$1))</f>
        <v>0</v>
      </c>
      <c r="AU315" s="131">
        <f>(COUNTIF($C315:$E315,$AT$1))</f>
        <v>0</v>
      </c>
      <c r="AV315" s="25"/>
      <c r="AW315" s="25"/>
      <c r="AX315" s="131">
        <f>(COUNTIF($F315:$H315,$AX$1))</f>
        <v>0</v>
      </c>
      <c r="AY315" s="131">
        <f>(COUNTIF($C315:$E315,$AX$1))</f>
        <v>0</v>
      </c>
      <c r="AZ315" s="25"/>
      <c r="BA315" s="25"/>
      <c r="BB315" s="131">
        <f>(COUNTIF($F315:$H315,$BB$1))</f>
        <v>0</v>
      </c>
      <c r="BC315" s="131">
        <f>(COUNTIF($C315:$E315,$BB$1))</f>
        <v>0</v>
      </c>
      <c r="BD315" s="25"/>
      <c r="BE315" s="25"/>
      <c r="BF315" s="131">
        <f>(COUNTIF($F315:$H315,$BF$1))</f>
        <v>0</v>
      </c>
      <c r="BG315" s="131">
        <f>(COUNTIF($C315:$E315,$BF$1))</f>
        <v>0</v>
      </c>
      <c r="BH315" s="25"/>
      <c r="BI315" s="25"/>
      <c r="BJ315" s="131">
        <f>(COUNTIF($F315:$H315,$BJ$1))</f>
        <v>0</v>
      </c>
      <c r="BK315" s="131">
        <f>(COUNTIF($C315:$E315,$BJ$1))</f>
        <v>0</v>
      </c>
      <c r="BL315" s="25"/>
      <c r="BM315" s="25"/>
      <c r="BN315" s="131">
        <f>(COUNTIF($F315:$H315,$BN$1))</f>
        <v>0</v>
      </c>
      <c r="BO315" s="131">
        <f>(COUNTIF($C315:$E315,$BN$1))</f>
        <v>0</v>
      </c>
      <c r="BP315" s="25"/>
      <c r="BQ315" s="25"/>
      <c r="BR315" s="131">
        <f>(COUNTIF($F315:$H315,$BR$1))</f>
        <v>0</v>
      </c>
      <c r="BS315" s="131">
        <f>(COUNTIF($C315:$E315,$BR$1))</f>
        <v>0</v>
      </c>
      <c r="BT315" s="25"/>
      <c r="BU315" s="25"/>
      <c r="BV315" s="131">
        <f>(COUNTIF($F315:$H315,$BV$1))</f>
        <v>0</v>
      </c>
      <c r="BW315" s="131">
        <f>(COUNTIF($C315:$E315,$BV$1))</f>
        <v>0</v>
      </c>
      <c r="BX315" s="25"/>
      <c r="BY315" s="25"/>
      <c r="BZ315" s="131">
        <f>(COUNTIF($F315:$H315,$BZ$1))</f>
        <v>0</v>
      </c>
      <c r="CA315" s="131">
        <f>(COUNTIF($C315:$E315,$BZ$1))</f>
        <v>0</v>
      </c>
      <c r="CB315" s="25"/>
      <c r="CC315" s="25"/>
      <c r="CD315" s="131">
        <f>(COUNTIF($F315:$H315,$CD$1))</f>
        <v>0</v>
      </c>
      <c r="CE315" s="131">
        <f>(COUNTIF($C315:$E315,$CD$1))</f>
        <v>0</v>
      </c>
      <c r="CF315" s="25"/>
      <c r="CG315" s="25"/>
      <c r="CH315" s="131">
        <f>(COUNTIF($F315:$H315,$CH$1))</f>
        <v>0</v>
      </c>
      <c r="CI315" s="131">
        <f>(COUNTIF($C315:$E315,$CH$1))</f>
        <v>0</v>
      </c>
      <c r="CJ315" s="25"/>
      <c r="CK315" s="25"/>
      <c r="CL315" s="131">
        <f>(COUNTIF($F315:$H315,$CL$1))</f>
        <v>0</v>
      </c>
      <c r="CM315" s="131">
        <f>(COUNTIF($C315:$E315,$CL$1))</f>
        <v>0</v>
      </c>
      <c r="CN315" s="25"/>
      <c r="CO315" s="25"/>
      <c r="CP315" s="131">
        <f>(COUNTIF($F315:$H315,$CP$1))</f>
        <v>0</v>
      </c>
      <c r="CQ315" s="131">
        <f>(COUNTIF($C315:$E315,$CP$1))</f>
        <v>0</v>
      </c>
      <c r="CR315" s="25"/>
      <c r="CS315" s="25"/>
      <c r="CT315" s="131">
        <f>(COUNTIF($F315:$H315,$CT$1))</f>
        <v>0</v>
      </c>
      <c r="CU315" s="131">
        <f>(COUNTIF($C315:$E315,$CT$1))</f>
        <v>0</v>
      </c>
      <c r="CV315" s="25"/>
      <c r="CW315" s="25"/>
      <c r="CX315" s="131">
        <f>(COUNTIF($F315:$H315,$CX$1))</f>
        <v>0</v>
      </c>
      <c r="CY315" s="131">
        <f>(COUNTIF($C315:$E315,$CX$1))</f>
        <v>0</v>
      </c>
      <c r="CZ315" s="25"/>
      <c r="DA315" s="25"/>
      <c r="DB315" s="131">
        <f>(COUNTIF($F315:$H315,$DB$1))</f>
        <v>0</v>
      </c>
      <c r="DC315" s="131">
        <f>(COUNTIF($C315:$E315,$DB$1))</f>
        <v>0</v>
      </c>
      <c r="DD315" s="25"/>
      <c r="DE315" s="25"/>
      <c r="DF315" s="131">
        <f>(COUNTIF($F315:$H315,$DF$1))</f>
        <v>0</v>
      </c>
      <c r="DG315" s="131">
        <f>(COUNTIF($C315:$E315,$DF$1))</f>
        <v>0</v>
      </c>
      <c r="DH315" s="25"/>
      <c r="DI315" s="25"/>
      <c r="DJ315" s="131">
        <f>(COUNTIF($F315:$H315,$DJ$1))</f>
        <v>0</v>
      </c>
      <c r="DK315" s="131">
        <f>(COUNTIF($C315:$E315,$DJ$1))</f>
        <v>0</v>
      </c>
      <c r="DL315" s="25"/>
      <c r="DM315" s="25"/>
      <c r="DN315" s="131">
        <f>(COUNTIF($F315:$H315,$DN$1))</f>
        <v>0</v>
      </c>
      <c r="DO315" s="131">
        <f>(COUNTIF($C315:$E315,$DN$1))</f>
        <v>0</v>
      </c>
      <c r="DP315" s="25"/>
      <c r="DQ315" s="25"/>
      <c r="DR315" s="131">
        <f>(COUNTIF($F315:$H315,$DR$1))</f>
        <v>0</v>
      </c>
      <c r="DS315" s="131">
        <f>(COUNTIF($C315:$E315,$DR$1))</f>
        <v>0</v>
      </c>
      <c r="DT315" s="25"/>
      <c r="DU315" s="25"/>
      <c r="DV315" s="131">
        <f>(COUNTIF($F315:$H315,$DV$1))</f>
        <v>1</v>
      </c>
      <c r="DW315" s="131">
        <f>(COUNTIF($C315:$E315,$DV$1))</f>
        <v>0</v>
      </c>
      <c r="DX315" s="25"/>
      <c r="DY315" s="25"/>
      <c r="DZ315" s="131">
        <f>(COUNTIF($F315:$H315,$DZ$1))</f>
        <v>0</v>
      </c>
      <c r="EA315" s="131">
        <f>(COUNTIF($C315:$E315,$DZ$1))</f>
        <v>2</v>
      </c>
      <c r="EB315" s="25"/>
      <c r="EC315" s="25"/>
      <c r="ED315" s="131">
        <f>(COUNTIF($F315:$H315,$ED$1))</f>
        <v>0</v>
      </c>
      <c r="EE315" s="131">
        <f>(COUNTIF($C315:$E315,$ED$1))</f>
        <v>0</v>
      </c>
      <c r="EF315" s="25"/>
      <c r="EG315" s="25"/>
      <c r="EH315" s="131">
        <f>(COUNTIF($F315:$H315,$EH$1))</f>
        <v>0</v>
      </c>
      <c r="EI315" s="131">
        <f>(COUNTIF($C315:$E315,$EH$1))</f>
        <v>0</v>
      </c>
      <c r="EJ315" s="25"/>
      <c r="EK315" s="25"/>
      <c r="EL315" s="131">
        <f>(COUNTIF($F315:$H315,$EL$1))</f>
        <v>0</v>
      </c>
      <c r="EM315" s="131">
        <f>(COUNTIF($C315:$E315,$EL$1))</f>
        <v>0</v>
      </c>
      <c r="EN315" s="25"/>
      <c r="EO315" s="25"/>
      <c r="EP315" s="131">
        <f>(COUNTIF($F315:$H315,$EP$1))</f>
        <v>0</v>
      </c>
      <c r="EQ315" s="131">
        <f>(COUNTIF($C315:$E315,$EP$1))</f>
        <v>0</v>
      </c>
      <c r="ER315" s="25"/>
      <c r="ES315" s="25"/>
      <c r="ET315" s="131">
        <f>(COUNTIF($F315:$H315,$ET$1))</f>
        <v>0</v>
      </c>
      <c r="EU315" s="131">
        <f>(COUNTIF($C315:$E315,$ET$1))</f>
        <v>0</v>
      </c>
      <c r="EV315" s="25"/>
      <c r="EW315" s="25"/>
      <c r="EX315" s="131">
        <f>(COUNTIF($F315:$H315,$EX$1))</f>
        <v>0</v>
      </c>
      <c r="EY315" s="131">
        <f>(COUNTIF($C315:$E315,$EX$1))</f>
        <v>0</v>
      </c>
      <c r="EZ315" s="25"/>
      <c r="FA315" s="25"/>
      <c r="FB315" s="131">
        <f>(COUNTIF($F315:$H315,$FB$1))</f>
        <v>0</v>
      </c>
      <c r="FC315" s="131">
        <f>(COUNTIF($C315:$E315,$FB$1))</f>
        <v>0</v>
      </c>
      <c r="FD315" s="25"/>
      <c r="FE315" s="25"/>
      <c r="FF315" s="131">
        <f>(COUNTIF($F315:$H315,$FF$1))</f>
        <v>0</v>
      </c>
      <c r="FG315" s="131">
        <f>(COUNTIF($C315:$E315,$FF$1))</f>
        <v>0</v>
      </c>
      <c r="FH315" s="25"/>
      <c r="FI315" s="25"/>
      <c r="FJ315" s="131">
        <f>(COUNTIF($F315:$H315,$FJ$1))</f>
        <v>0</v>
      </c>
      <c r="FK315" s="131">
        <f>(COUNTIF($C315:$E315,$FJ$1))</f>
        <v>0</v>
      </c>
      <c r="FL315" s="25"/>
      <c r="FM315" s="25"/>
      <c r="FN315" s="131">
        <f>(COUNTIF($F315:$H315,$FN$1))</f>
        <v>0</v>
      </c>
      <c r="FO315" s="131">
        <f>(COUNTIF($C315:$E315,$FN$1))</f>
        <v>0</v>
      </c>
      <c r="FP315" s="25"/>
      <c r="FQ315" s="25"/>
      <c r="FR315" s="131">
        <f>(COUNTIF($F315:$H315,$FR$1))</f>
        <v>0</v>
      </c>
      <c r="FS315" s="131">
        <f>(COUNTIF($C315:$E315,$FR$1))</f>
        <v>0</v>
      </c>
      <c r="FT315" s="25"/>
      <c r="FU315" s="25"/>
      <c r="FV315" s="131">
        <f>(COUNTIF($F315:$H315,$FV$1))</f>
        <v>0</v>
      </c>
      <c r="FW315" s="131">
        <f>(COUNTIF($C315:$E315,$FV$1))</f>
        <v>0</v>
      </c>
      <c r="FX315" s="25"/>
      <c r="FY315" s="25"/>
      <c r="FZ315" s="131">
        <f>(COUNTIF($F315:$H315,$FZ$1))</f>
        <v>0</v>
      </c>
      <c r="GA315" s="131">
        <f>(COUNTIF($C315:$E315,$FZ$1))</f>
        <v>0</v>
      </c>
      <c r="GB315" s="25"/>
      <c r="GC315" s="25"/>
      <c r="GD315" s="131">
        <f>(COUNTIF($F315:$H315,$GD$1))</f>
        <v>0</v>
      </c>
      <c r="GE315" s="131">
        <f>(COUNTIF($C315:$E315,$GD$1))</f>
        <v>0</v>
      </c>
      <c r="GF315" s="25"/>
      <c r="GG315" s="25"/>
      <c r="GH315" s="131">
        <f>(COUNTIF($F315:$H315,$GH$1))</f>
        <v>0</v>
      </c>
      <c r="GI315" s="131">
        <f>(COUNTIF($C315:$E315,$GH$1))</f>
        <v>0</v>
      </c>
      <c r="GJ315" s="25"/>
      <c r="GK315" s="25"/>
      <c r="GL315" s="131">
        <f>(COUNTIF($F315:$H315,$GL$1))</f>
        <v>0</v>
      </c>
      <c r="GM315" s="131">
        <f>(COUNTIF($C315:$E315,$GL$1))</f>
        <v>0</v>
      </c>
      <c r="GN315" s="25"/>
      <c r="GO315" s="25"/>
      <c r="GP315" s="131">
        <f>(COUNTIF($F315:$H315,$GP$1))</f>
        <v>2</v>
      </c>
      <c r="GQ315" s="131">
        <f>(COUNTIF($C315:$E315,$GP$1))</f>
        <v>0</v>
      </c>
      <c r="GR315" s="25"/>
      <c r="GS315" s="25"/>
      <c r="GT315" s="131">
        <f>(COUNTIF($F315:$H315,$GT$1))</f>
        <v>0</v>
      </c>
      <c r="GU315" s="131">
        <f>(COUNTIF($C315:$E315,$GT$1))</f>
        <v>0</v>
      </c>
      <c r="GV315" s="25"/>
      <c r="GW315" s="25"/>
      <c r="GX315" s="131">
        <f>(COUNTIF($F315:$H315,$GX$1))</f>
        <v>0</v>
      </c>
      <c r="GY315" s="131">
        <f>(COUNTIF($C315:$E315,$GX$1))</f>
        <v>0</v>
      </c>
      <c r="GZ315" s="25"/>
      <c r="HA315" s="25"/>
      <c r="HB315" s="131">
        <f>(COUNTIF($F315:$H315,$HB$1))</f>
        <v>0</v>
      </c>
      <c r="HC315" s="131">
        <f>(COUNTIF($C315:$E315,$HB$1))</f>
        <v>0</v>
      </c>
      <c r="HD315" s="25"/>
      <c r="HE315" s="25"/>
      <c r="HF315" s="131">
        <f>(COUNTIF($F315:$H315,$HF$1))</f>
        <v>0</v>
      </c>
      <c r="HG315" s="131">
        <f>(COUNTIF($C315:$E315,$HF$1))</f>
        <v>1</v>
      </c>
      <c r="HH315" s="25"/>
      <c r="HI315" s="25"/>
      <c r="HJ315" s="131">
        <f>(COUNTIF($F315:$H315,$HJ$1))</f>
        <v>0</v>
      </c>
      <c r="HK315" s="131">
        <f>(COUNTIF($C315:$E315,$HJ$1))</f>
        <v>0</v>
      </c>
      <c r="HL315" s="25"/>
      <c r="HM315" s="25"/>
      <c r="HN315" s="131">
        <f>(COUNTIF($F315:$H315,$HN$1))</f>
        <v>0</v>
      </c>
      <c r="HO315" s="131">
        <f>(COUNTIF($C315:$E315,$HN$1))</f>
        <v>0</v>
      </c>
      <c r="HP315" s="25"/>
      <c r="HQ315" s="25"/>
      <c r="HR315" s="131">
        <f>(COUNTIF($F315:$H315,$HR$1))</f>
        <v>0</v>
      </c>
      <c r="HS315" s="131">
        <f>(COUNTIF($C315:$E315,$HR$1))</f>
        <v>0</v>
      </c>
      <c r="HT315" s="25"/>
      <c r="HU315" s="25"/>
      <c r="HV315" s="131">
        <f>(COUNTIF($F315:$H315,$HV$1))</f>
        <v>0</v>
      </c>
      <c r="HW315" s="131">
        <f>(COUNTIF($C315:$E315,$HV$1))</f>
        <v>0</v>
      </c>
      <c r="HX315" s="25"/>
      <c r="HY315" s="25"/>
      <c r="HZ315" s="131">
        <f>(COUNTIF($F315:$H315,$HZ$1))</f>
        <v>0</v>
      </c>
      <c r="IA315" s="131">
        <f>(COUNTIF($C315:$E315,$HZ$1))</f>
        <v>0</v>
      </c>
      <c r="IB315" s="25"/>
      <c r="IC315" s="25"/>
      <c r="ID315" s="131">
        <f>(COUNTIF($F315:$H315,$ID$1))</f>
        <v>0</v>
      </c>
      <c r="IE315" s="131">
        <f>(COUNTIF($C315:$E315,$ID$1))</f>
        <v>0</v>
      </c>
      <c r="IF315" s="25"/>
      <c r="IG315" s="25"/>
      <c r="IH315" s="131">
        <f>(COUNTIF($F315:$H315,$IH$1))</f>
        <v>0</v>
      </c>
      <c r="II315" s="131">
        <f>(COUNTIF($C315:$E315,$IH$1))</f>
        <v>0</v>
      </c>
      <c r="IJ315" s="25"/>
      <c r="IK315" s="25"/>
      <c r="IL315" s="131">
        <f>(COUNTIF($F315:$H315,$IL$1))</f>
        <v>0</v>
      </c>
      <c r="IM315" s="131">
        <f>(COUNTIF($C315:$E315,$IL$1))</f>
        <v>0</v>
      </c>
      <c r="IN315" s="25"/>
      <c r="IO315" s="25"/>
      <c r="IP315" s="131">
        <f>(COUNTIF($F315:$H315,$IP$1))</f>
        <v>0</v>
      </c>
      <c r="IQ315" s="131">
        <f>(COUNTIF($C315:$E315,$IP$1))</f>
        <v>0</v>
      </c>
      <c r="IR315" s="25"/>
      <c r="IS315" s="25"/>
      <c r="IT315" s="131">
        <f>(COUNTIF($F315:$H315,$IT$1))</f>
        <v>0</v>
      </c>
      <c r="IU315" s="131">
        <f>(COUNTIF($C315:$E315,$IT$1))</f>
        <v>0</v>
      </c>
      <c r="IV315" s="25"/>
      <c r="IW315" s="25"/>
      <c r="IX315" s="131">
        <f>(COUNTIF($F315:$H315,$IX$1))</f>
        <v>0</v>
      </c>
      <c r="IY315" s="131">
        <f>(COUNTIF($C315:$E315,$IX$1))</f>
        <v>0</v>
      </c>
      <c r="IZ315" s="25"/>
      <c r="JA315" s="25"/>
      <c r="JB315" s="131">
        <f>(COUNTIF($F315:$H315,$JB$1))</f>
        <v>0</v>
      </c>
      <c r="JC315" s="131">
        <f>(COUNTIF($C315:$E315,$JB$1))</f>
        <v>0</v>
      </c>
      <c r="JD315" s="25"/>
      <c r="JE315" s="25"/>
      <c r="JF315" s="131">
        <f>(COUNTIF($F315:$H315,$JF$1))</f>
        <v>0</v>
      </c>
      <c r="JG315" s="131">
        <f>(COUNTIF($C315:$E315,$JF$1))</f>
        <v>0</v>
      </c>
      <c r="JH315" s="25"/>
      <c r="JI315" s="25"/>
      <c r="JJ315" s="131">
        <f>(COUNTIF($F315:$H315,$JJ$1))</f>
        <v>0</v>
      </c>
      <c r="JK315" s="131">
        <f>(COUNTIF($C315:$E315,$JJ$1))</f>
        <v>0</v>
      </c>
      <c r="JL315" s="25"/>
      <c r="JM315" s="25"/>
      <c r="JN315" s="131">
        <f>(COUNTIF($F315:$H315,$JN$1))</f>
        <v>0</v>
      </c>
      <c r="JO315" s="131">
        <f>(COUNTIF($C315:$E315,$JN$1))</f>
        <v>0</v>
      </c>
      <c r="JP315" s="25"/>
      <c r="JQ315" s="25"/>
      <c r="JR315" s="131">
        <f>(COUNTIF($F315:$H315,$JR$1))</f>
        <v>0</v>
      </c>
      <c r="JS315" s="131">
        <f>(COUNTIF($C315:$E315,$JR$1))</f>
        <v>0</v>
      </c>
      <c r="JT315" s="25"/>
      <c r="JU315" s="25"/>
      <c r="JV315" s="131">
        <f>(COUNTIF($F315:$H315,$JV$1))</f>
        <v>0</v>
      </c>
      <c r="JW315" s="131">
        <f>(COUNTIF($C315:$E315,$JV$1))</f>
        <v>0</v>
      </c>
      <c r="JX315" s="25"/>
      <c r="JY315" s="25"/>
      <c r="JZ315" s="131">
        <f>(COUNTIF($F315:$H315,$JZ$1))</f>
        <v>0</v>
      </c>
      <c r="KA315" s="131">
        <f>(COUNTIF($C315:$E315,$JZ$1))</f>
        <v>0</v>
      </c>
      <c r="KB315" s="25"/>
      <c r="KC315" s="25"/>
      <c r="KD315" s="131">
        <f>(COUNTIF($F315:$H315,$KD$1))</f>
        <v>0</v>
      </c>
      <c r="KE315" s="131">
        <f>(COUNTIF($C315:$E315,$KD$1))</f>
        <v>0</v>
      </c>
      <c r="KF315" s="25"/>
      <c r="KG315" s="25"/>
      <c r="KH315" s="131">
        <f>(COUNTIF($F315:$H315,$KH$1))</f>
        <v>0</v>
      </c>
      <c r="KI315" s="131">
        <f>(COUNTIF($C315:$E315,$KH$1))</f>
        <v>0</v>
      </c>
      <c r="KJ315" s="25"/>
      <c r="KK315" s="25"/>
      <c r="KL315" s="131">
        <f>(COUNTIF($F315:$H315,$KL$1))</f>
        <v>0</v>
      </c>
      <c r="KM315" s="131">
        <f>(COUNTIF($C315:$E315,$KL$1))</f>
        <v>0</v>
      </c>
      <c r="KN315" s="25"/>
      <c r="KO315" s="25"/>
      <c r="KP315" s="131">
        <f>(COUNTIF($F315:$H315,$KP$1))</f>
        <v>0</v>
      </c>
      <c r="KQ315" s="131">
        <f>(COUNTIF($C315:$E315,$KP$1))</f>
        <v>0</v>
      </c>
      <c r="KR315" s="25"/>
      <c r="KS315" s="25"/>
      <c r="KT315" s="131">
        <f>(COUNTIF($F315:$H315,$KT$1))</f>
        <v>0</v>
      </c>
      <c r="KU315" s="131">
        <f>(COUNTIF($C315:$E315,$KT$1))</f>
        <v>0</v>
      </c>
      <c r="KV315" s="25"/>
      <c r="KW315" s="25"/>
      <c r="KX315" s="131">
        <f>(COUNTIF($F315:$H315,$KX$1))</f>
        <v>0</v>
      </c>
      <c r="KY315" s="131">
        <f>(COUNTIF($C315:$E315,$KX$1))</f>
        <v>0</v>
      </c>
      <c r="KZ315" s="25"/>
      <c r="LA315" s="25"/>
      <c r="LB315" s="131">
        <f>(COUNTIF($F315:$H315,$LB$1))</f>
        <v>0</v>
      </c>
      <c r="LC315" s="131">
        <f>(COUNTIF($C315:$E315,$LB$1))</f>
        <v>0</v>
      </c>
      <c r="LD315" s="25"/>
      <c r="LE315" s="25"/>
      <c r="LF315" s="131">
        <f>(COUNTIF($F315:$H315,$NN$1))</f>
        <v>0</v>
      </c>
      <c r="LG315" s="131">
        <f>(COUNTIF($C315:$E315,$NN$1))</f>
        <v>0</v>
      </c>
      <c r="LH315" s="25"/>
      <c r="LI315" s="25"/>
      <c r="LJ315" s="131">
        <f>(COUNTIF($F315:$H315,$NN$1))</f>
        <v>0</v>
      </c>
      <c r="LK315" s="131">
        <f>(COUNTIF($C315:$E315,$NN$1))</f>
        <v>0</v>
      </c>
      <c r="LL315" s="25"/>
      <c r="LM315" s="25"/>
      <c r="LN315" s="131">
        <f>(COUNTIF($F315:$H315,$NN$1))</f>
        <v>0</v>
      </c>
      <c r="LO315" s="131">
        <f>(COUNTIF($C315:$E315,$NN$1))</f>
        <v>0</v>
      </c>
      <c r="LP315" s="25"/>
      <c r="LQ315" s="25"/>
      <c r="LR315" s="131">
        <f>(COUNTIF($F315:$H315,$NN$1))</f>
        <v>0</v>
      </c>
      <c r="LS315" s="131">
        <f>(COUNTIF($C315:$E315,$NN$1))</f>
        <v>0</v>
      </c>
      <c r="LT315" s="25"/>
      <c r="LU315" s="25"/>
      <c r="LV315" s="131">
        <f>(COUNTIF($F315:$H315,$NN$1))</f>
        <v>0</v>
      </c>
      <c r="LW315" s="131">
        <f>(COUNTIF($C315:$E315,$NN$1))</f>
        <v>0</v>
      </c>
      <c r="LX315" s="25"/>
      <c r="LY315" s="25"/>
      <c r="LZ315" s="131">
        <f>(COUNTIF($F315:$H315,$NN$1))</f>
        <v>0</v>
      </c>
      <c r="MA315" s="131">
        <f>(COUNTIF($C315:$E315,$NN$1))</f>
        <v>0</v>
      </c>
      <c r="MB315" s="25"/>
      <c r="MC315" s="25"/>
      <c r="MD315" s="131">
        <f>(COUNTIF($F315:$H315,$NN$1))</f>
        <v>0</v>
      </c>
      <c r="ME315" s="131">
        <f>(COUNTIF($C315:$E315,$NN$1))</f>
        <v>0</v>
      </c>
      <c r="MF315" s="25"/>
      <c r="MG315" s="25"/>
      <c r="MH315" s="131">
        <f>(COUNTIF($F315:$H315,$NN$1))</f>
        <v>0</v>
      </c>
      <c r="MI315" s="131">
        <f>(COUNTIF($C315:$E315,$NN$1))</f>
        <v>0</v>
      </c>
      <c r="MJ315" s="25"/>
      <c r="MK315" s="25"/>
      <c r="ML315" s="131">
        <f>(COUNTIF($F315:$H315,$NN$1))</f>
        <v>0</v>
      </c>
      <c r="MM315" s="131">
        <f>(COUNTIF($C315:$E315,$NN$1))</f>
        <v>0</v>
      </c>
      <c r="MN315" s="25"/>
      <c r="MO315" s="25"/>
      <c r="MP315" s="131">
        <f>(COUNTIF($F315:$H315,$NN$1))</f>
        <v>0</v>
      </c>
      <c r="MQ315" s="131">
        <f>(COUNTIF($C315:$E315,$NN$1))</f>
        <v>0</v>
      </c>
      <c r="MR315" s="25"/>
      <c r="MS315" s="25"/>
      <c r="MT315" s="131">
        <f>(COUNTIF($F315:$H315,$NN$1))</f>
        <v>0</v>
      </c>
      <c r="MU315" s="131">
        <f>(COUNTIF($C315:$E315,$NN$1))</f>
        <v>0</v>
      </c>
      <c r="MV315" s="25"/>
      <c r="MW315" s="25"/>
      <c r="MX315" s="131">
        <f>(COUNTIF($F315:$H315,$NN$1))</f>
        <v>0</v>
      </c>
      <c r="MY315" s="131">
        <f>(COUNTIF($C315:$E315,$NN$1))</f>
        <v>0</v>
      </c>
      <c r="MZ315" s="25"/>
      <c r="NA315" s="25"/>
      <c r="NB315" s="131">
        <f>(COUNTIF($F315:$H315,$NN$1))</f>
        <v>0</v>
      </c>
      <c r="NC315" s="131">
        <f>(COUNTIF($C315:$E315,$NN$1))</f>
        <v>0</v>
      </c>
      <c r="ND315" s="25"/>
      <c r="NE315" s="25"/>
      <c r="NF315" s="131">
        <f>(COUNTIF($F315:$H315,$NN$1))</f>
        <v>0</v>
      </c>
      <c r="NG315" s="131">
        <f>(COUNTIF($C315:$E315,$NN$1))</f>
        <v>0</v>
      </c>
      <c r="NH315" s="25"/>
      <c r="NI315" s="25"/>
      <c r="NJ315" s="131">
        <f>(COUNTIF($F315:$H315,$NN$1))</f>
        <v>0</v>
      </c>
      <c r="NK315" s="131">
        <f>(COUNTIF($C315:$E315,$NN$1))</f>
        <v>0</v>
      </c>
      <c r="NL315" s="25"/>
      <c r="NM315" s="25"/>
      <c r="NN315" s="131">
        <f>(COUNTIF($F315:$H315,$NN$1))</f>
        <v>0</v>
      </c>
      <c r="NO315" s="131">
        <f>(COUNTIF($C315:$E315,$NN$1))</f>
        <v>0</v>
      </c>
      <c r="NP315" s="25"/>
      <c r="NQ315" s="25"/>
      <c r="NR315" s="25"/>
      <c r="NS315" s="25"/>
      <c r="NT315" s="134">
        <f t="shared" si="1970"/>
        <v>0</v>
      </c>
      <c r="NU315" s="134">
        <f t="shared" si="1971"/>
        <v>0</v>
      </c>
      <c r="NV315" s="134">
        <f t="shared" si="1972"/>
        <v>0</v>
      </c>
      <c r="NW315" s="134">
        <f t="shared" si="1973"/>
        <v>0</v>
      </c>
      <c r="NX315" s="130"/>
      <c r="NY315" s="136">
        <f t="shared" si="1580"/>
        <v>3</v>
      </c>
      <c r="NZ315" s="136">
        <f t="shared" si="1581"/>
        <v>3</v>
      </c>
      <c r="OA315" s="136">
        <f t="shared" si="1582"/>
        <v>0</v>
      </c>
      <c r="OB315" s="136">
        <f t="shared" si="1583"/>
        <v>0</v>
      </c>
      <c r="OC315" s="83"/>
    </row>
    <row r="316" spans="1:393" s="24" customFormat="1" ht="20.25" customHeight="1">
      <c r="A316" s="26">
        <v>2</v>
      </c>
      <c r="B316" s="26" t="s">
        <v>2</v>
      </c>
      <c r="C316" s="78"/>
      <c r="D316" s="94" t="s">
        <v>255</v>
      </c>
      <c r="E316" s="94" t="s">
        <v>255</v>
      </c>
      <c r="F316" s="11" t="s">
        <v>57</v>
      </c>
      <c r="G316" s="11" t="s">
        <v>57</v>
      </c>
      <c r="H316" s="11" t="s">
        <v>254</v>
      </c>
      <c r="I316" s="92"/>
      <c r="J316" s="92"/>
      <c r="K316">
        <v>6</v>
      </c>
      <c r="M316" s="25">
        <v>3</v>
      </c>
      <c r="N316" s="25">
        <v>3</v>
      </c>
      <c r="O316" s="25"/>
      <c r="P316" s="25"/>
      <c r="Q316" s="25"/>
      <c r="R316" s="131">
        <f t="shared" si="1975"/>
        <v>0</v>
      </c>
      <c r="S316" s="131">
        <f t="shared" si="1976"/>
        <v>0</v>
      </c>
      <c r="T316" s="25"/>
      <c r="U316" s="25"/>
      <c r="V316" s="131">
        <f>(COUNTIF($F316:$H316,$V$1))</f>
        <v>0</v>
      </c>
      <c r="W316" s="131">
        <f>(COUNTIF($C316:$E316,$V$1))</f>
        <v>0</v>
      </c>
      <c r="X316" s="25"/>
      <c r="Y316" s="25"/>
      <c r="Z316" s="131">
        <f>(COUNTIF($F316:$H316,$Z$1))</f>
        <v>0</v>
      </c>
      <c r="AA316" s="131">
        <f>(COUNTIF($C316:$E316,$Z$1))</f>
        <v>0</v>
      </c>
      <c r="AB316" s="25"/>
      <c r="AC316" s="25"/>
      <c r="AD316" s="131">
        <f>(COUNTIF($F316:$H316,$AD$1))</f>
        <v>0</v>
      </c>
      <c r="AE316" s="131">
        <f>(COUNTIF($C316:$E316,$AD$1))</f>
        <v>0</v>
      </c>
      <c r="AF316" s="25"/>
      <c r="AG316" s="25"/>
      <c r="AH316" s="131">
        <f>(COUNTIF($F316:$H316,$AH$1))</f>
        <v>0</v>
      </c>
      <c r="AI316" s="131">
        <f>(COUNTIF($C316:$E316,$AH$1))</f>
        <v>0</v>
      </c>
      <c r="AJ316" s="25"/>
      <c r="AK316" s="25"/>
      <c r="AL316" s="131">
        <f>(COUNTIF($F316:$H316,$AL$1))</f>
        <v>0</v>
      </c>
      <c r="AM316" s="131">
        <f>(COUNTIF($C316:$E316,$AL$1))</f>
        <v>0</v>
      </c>
      <c r="AN316" s="25"/>
      <c r="AO316" s="25"/>
      <c r="AP316" s="131">
        <f>(COUNTIF($F316:$H316,$AP$1))</f>
        <v>0</v>
      </c>
      <c r="AQ316" s="131">
        <f>(COUNTIF($C316:$E316,$AP$1))</f>
        <v>0</v>
      </c>
      <c r="AR316" s="25"/>
      <c r="AS316" s="25"/>
      <c r="AT316" s="131">
        <f>(COUNTIF($F316:$H316,$AT$1))</f>
        <v>0</v>
      </c>
      <c r="AU316" s="131">
        <f>(COUNTIF($C316:$E316,$AT$1))</f>
        <v>0</v>
      </c>
      <c r="AV316" s="25"/>
      <c r="AW316" s="25"/>
      <c r="AX316" s="131">
        <f>(COUNTIF($F316:$H316,$AX$1))</f>
        <v>0</v>
      </c>
      <c r="AY316" s="131">
        <f>(COUNTIF($C316:$E316,$AX$1))</f>
        <v>0</v>
      </c>
      <c r="AZ316" s="25"/>
      <c r="BA316" s="25"/>
      <c r="BB316" s="131">
        <f>(COUNTIF($F316:$H316,$BB$1))</f>
        <v>0</v>
      </c>
      <c r="BC316" s="131">
        <f>(COUNTIF($C316:$E316,$BB$1))</f>
        <v>0</v>
      </c>
      <c r="BD316" s="25"/>
      <c r="BE316" s="25"/>
      <c r="BF316" s="131">
        <f>(COUNTIF($F316:$H316,$BF$1))</f>
        <v>0</v>
      </c>
      <c r="BG316" s="131">
        <f>(COUNTIF($C316:$E316,$BF$1))</f>
        <v>0</v>
      </c>
      <c r="BH316" s="25"/>
      <c r="BI316" s="25"/>
      <c r="BJ316" s="131">
        <f>(COUNTIF($F316:$H316,$BJ$1))</f>
        <v>0</v>
      </c>
      <c r="BK316" s="131">
        <f>(COUNTIF($C316:$E316,$BJ$1))</f>
        <v>0</v>
      </c>
      <c r="BL316" s="25"/>
      <c r="BM316" s="25"/>
      <c r="BN316" s="131">
        <f>(COUNTIF($F316:$H316,$BN$1))</f>
        <v>0</v>
      </c>
      <c r="BO316" s="131">
        <f>(COUNTIF($C316:$E316,$BN$1))</f>
        <v>0</v>
      </c>
      <c r="BP316" s="25"/>
      <c r="BQ316" s="25"/>
      <c r="BR316" s="131">
        <f>(COUNTIF($F316:$H316,$BR$1))</f>
        <v>0</v>
      </c>
      <c r="BS316" s="131">
        <f>(COUNTIF($C316:$E316,$BR$1))</f>
        <v>0</v>
      </c>
      <c r="BT316" s="25"/>
      <c r="BU316" s="25"/>
      <c r="BV316" s="131">
        <f>(COUNTIF($F316:$H316,$BV$1))</f>
        <v>0</v>
      </c>
      <c r="BW316" s="131">
        <f>(COUNTIF($C316:$E316,$BV$1))</f>
        <v>0</v>
      </c>
      <c r="BX316" s="25"/>
      <c r="BY316" s="25"/>
      <c r="BZ316" s="131">
        <f>(COUNTIF($F316:$H316,$BZ$1))</f>
        <v>0</v>
      </c>
      <c r="CA316" s="131">
        <f>(COUNTIF($C316:$E316,$BZ$1))</f>
        <v>0</v>
      </c>
      <c r="CB316" s="25"/>
      <c r="CC316" s="25"/>
      <c r="CD316" s="131">
        <f>(COUNTIF($F316:$H316,$CD$1))</f>
        <v>0</v>
      </c>
      <c r="CE316" s="131">
        <f>(COUNTIF($C316:$E316,$CD$1))</f>
        <v>0</v>
      </c>
      <c r="CF316" s="25"/>
      <c r="CG316" s="25"/>
      <c r="CH316" s="131">
        <f>(COUNTIF($F316:$H316,$CH$1))</f>
        <v>0</v>
      </c>
      <c r="CI316" s="131">
        <f>(COUNTIF($C316:$E316,$CH$1))</f>
        <v>0</v>
      </c>
      <c r="CJ316" s="25"/>
      <c r="CK316" s="25"/>
      <c r="CL316" s="131">
        <f>(COUNTIF($F316:$H316,$CL$1))</f>
        <v>0</v>
      </c>
      <c r="CM316" s="131">
        <f>(COUNTIF($C316:$E316,$CL$1))</f>
        <v>0</v>
      </c>
      <c r="CN316" s="25"/>
      <c r="CO316" s="25"/>
      <c r="CP316" s="131">
        <f>(COUNTIF($F316:$H316,$CP$1))</f>
        <v>0</v>
      </c>
      <c r="CQ316" s="131">
        <f>(COUNTIF($C316:$E316,$CP$1))</f>
        <v>0</v>
      </c>
      <c r="CR316" s="25"/>
      <c r="CS316" s="25"/>
      <c r="CT316" s="131">
        <f>(COUNTIF($F316:$H316,$CT$1))</f>
        <v>0</v>
      </c>
      <c r="CU316" s="131">
        <f>(COUNTIF($C316:$E316,$CT$1))</f>
        <v>0</v>
      </c>
      <c r="CV316" s="25"/>
      <c r="CW316" s="25"/>
      <c r="CX316" s="131">
        <f>(COUNTIF($F316:$H316,$CX$1))</f>
        <v>0</v>
      </c>
      <c r="CY316" s="131">
        <f>(COUNTIF($C316:$E316,$CX$1))</f>
        <v>0</v>
      </c>
      <c r="CZ316" s="25"/>
      <c r="DA316" s="25"/>
      <c r="DB316" s="131">
        <f>(COUNTIF($F316:$H316,$DB$1))</f>
        <v>0</v>
      </c>
      <c r="DC316" s="131">
        <f>(COUNTIF($C316:$E316,$DB$1))</f>
        <v>0</v>
      </c>
      <c r="DD316" s="25"/>
      <c r="DE316" s="25"/>
      <c r="DF316" s="131">
        <f>(COUNTIF($F316:$H316,$DF$1))</f>
        <v>0</v>
      </c>
      <c r="DG316" s="131">
        <f>(COUNTIF($C316:$E316,$DF$1))</f>
        <v>0</v>
      </c>
      <c r="DH316" s="25"/>
      <c r="DI316" s="25"/>
      <c r="DJ316" s="131">
        <f>(COUNTIF($F316:$H316,$DJ$1))</f>
        <v>0</v>
      </c>
      <c r="DK316" s="131">
        <f>(COUNTIF($C316:$E316,$DJ$1))</f>
        <v>0</v>
      </c>
      <c r="DL316" s="25"/>
      <c r="DM316" s="25"/>
      <c r="DN316" s="131">
        <f>(COUNTIF($F316:$H316,$DN$1))</f>
        <v>0</v>
      </c>
      <c r="DO316" s="131">
        <f>(COUNTIF($C316:$E316,$DN$1))</f>
        <v>0</v>
      </c>
      <c r="DP316" s="25"/>
      <c r="DQ316" s="25"/>
      <c r="DR316" s="131">
        <f>(COUNTIF($F316:$H316,$DR$1))</f>
        <v>0</v>
      </c>
      <c r="DS316" s="131">
        <f>(COUNTIF($C316:$E316,$DR$1))</f>
        <v>0</v>
      </c>
      <c r="DT316" s="25"/>
      <c r="DU316" s="25"/>
      <c r="DV316" s="131">
        <f>(COUNTIF($F316:$H316,$DV$1))</f>
        <v>1</v>
      </c>
      <c r="DW316" s="131">
        <f>(COUNTIF($C316:$E316,$DV$1))</f>
        <v>0</v>
      </c>
      <c r="DX316" s="25"/>
      <c r="DY316" s="25"/>
      <c r="DZ316" s="131">
        <f>(COUNTIF($F316:$H316,$DZ$1))</f>
        <v>0</v>
      </c>
      <c r="EA316" s="131">
        <f>(COUNTIF($C316:$E316,$DZ$1))</f>
        <v>2</v>
      </c>
      <c r="EB316" s="25"/>
      <c r="EC316" s="25"/>
      <c r="ED316" s="131">
        <f>(COUNTIF($F316:$H316,$ED$1))</f>
        <v>0</v>
      </c>
      <c r="EE316" s="131">
        <f>(COUNTIF($C316:$E316,$ED$1))</f>
        <v>0</v>
      </c>
      <c r="EF316" s="25"/>
      <c r="EG316" s="25"/>
      <c r="EH316" s="131">
        <f>(COUNTIF($F316:$H316,$EH$1))</f>
        <v>0</v>
      </c>
      <c r="EI316" s="131">
        <f>(COUNTIF($C316:$E316,$EH$1))</f>
        <v>0</v>
      </c>
      <c r="EJ316" s="25"/>
      <c r="EK316" s="25"/>
      <c r="EL316" s="131">
        <f>(COUNTIF($F316:$H316,$EL$1))</f>
        <v>0</v>
      </c>
      <c r="EM316" s="131">
        <f>(COUNTIF($C316:$E316,$EL$1))</f>
        <v>0</v>
      </c>
      <c r="EN316" s="25"/>
      <c r="EO316" s="25"/>
      <c r="EP316" s="131">
        <f>(COUNTIF($F316:$H316,$EP$1))</f>
        <v>0</v>
      </c>
      <c r="EQ316" s="131">
        <f>(COUNTIF($C316:$E316,$EP$1))</f>
        <v>0</v>
      </c>
      <c r="ER316" s="25"/>
      <c r="ES316" s="25"/>
      <c r="ET316" s="131">
        <f>(COUNTIF($F316:$H316,$ET$1))</f>
        <v>0</v>
      </c>
      <c r="EU316" s="131">
        <f>(COUNTIF($C316:$E316,$ET$1))</f>
        <v>0</v>
      </c>
      <c r="EV316" s="25"/>
      <c r="EW316" s="25"/>
      <c r="EX316" s="131">
        <f>(COUNTIF($F316:$H316,$EX$1))</f>
        <v>0</v>
      </c>
      <c r="EY316" s="131">
        <f>(COUNTIF($C316:$E316,$EX$1))</f>
        <v>0</v>
      </c>
      <c r="EZ316" s="25"/>
      <c r="FA316" s="25"/>
      <c r="FB316" s="131">
        <f>(COUNTIF($F316:$H316,$FB$1))</f>
        <v>0</v>
      </c>
      <c r="FC316" s="131">
        <f>(COUNTIF($C316:$E316,$FB$1))</f>
        <v>0</v>
      </c>
      <c r="FD316" s="25"/>
      <c r="FE316" s="25"/>
      <c r="FF316" s="131">
        <f>(COUNTIF($F316:$H316,$FF$1))</f>
        <v>0</v>
      </c>
      <c r="FG316" s="131">
        <f>(COUNTIF($C316:$E316,$FF$1))</f>
        <v>0</v>
      </c>
      <c r="FH316" s="25"/>
      <c r="FI316" s="25"/>
      <c r="FJ316" s="131">
        <f>(COUNTIF($F316:$H316,$FJ$1))</f>
        <v>0</v>
      </c>
      <c r="FK316" s="131">
        <f>(COUNTIF($C316:$E316,$FJ$1))</f>
        <v>0</v>
      </c>
      <c r="FL316" s="25"/>
      <c r="FM316" s="25"/>
      <c r="FN316" s="131">
        <f>(COUNTIF($F316:$H316,$FN$1))</f>
        <v>0</v>
      </c>
      <c r="FO316" s="131">
        <f>(COUNTIF($C316:$E316,$FN$1))</f>
        <v>0</v>
      </c>
      <c r="FP316" s="25"/>
      <c r="FQ316" s="25"/>
      <c r="FR316" s="131">
        <f>(COUNTIF($F316:$H316,$FR$1))</f>
        <v>0</v>
      </c>
      <c r="FS316" s="131">
        <f>(COUNTIF($C316:$E316,$FR$1))</f>
        <v>0</v>
      </c>
      <c r="FT316" s="25"/>
      <c r="FU316" s="25"/>
      <c r="FV316" s="131">
        <f>(COUNTIF($F316:$H316,$FV$1))</f>
        <v>0</v>
      </c>
      <c r="FW316" s="131">
        <f>(COUNTIF($C316:$E316,$FV$1))</f>
        <v>0</v>
      </c>
      <c r="FX316" s="25"/>
      <c r="FY316" s="25"/>
      <c r="FZ316" s="131">
        <f>(COUNTIF($F316:$H316,$FZ$1))</f>
        <v>0</v>
      </c>
      <c r="GA316" s="131">
        <f>(COUNTIF($C316:$E316,$FZ$1))</f>
        <v>0</v>
      </c>
      <c r="GB316" s="25"/>
      <c r="GC316" s="25"/>
      <c r="GD316" s="131">
        <f>(COUNTIF($F316:$H316,$GD$1))</f>
        <v>0</v>
      </c>
      <c r="GE316" s="131">
        <f>(COUNTIF($C316:$E316,$GD$1))</f>
        <v>0</v>
      </c>
      <c r="GF316" s="25"/>
      <c r="GG316" s="25"/>
      <c r="GH316" s="131">
        <f>(COUNTIF($F316:$H316,$GH$1))</f>
        <v>0</v>
      </c>
      <c r="GI316" s="131">
        <f>(COUNTIF($C316:$E316,$GH$1))</f>
        <v>0</v>
      </c>
      <c r="GJ316" s="25"/>
      <c r="GK316" s="25"/>
      <c r="GL316" s="131">
        <f>(COUNTIF($F316:$H316,$GL$1))</f>
        <v>0</v>
      </c>
      <c r="GM316" s="131">
        <f>(COUNTIF($C316:$E316,$GL$1))</f>
        <v>0</v>
      </c>
      <c r="GN316" s="25"/>
      <c r="GO316" s="25"/>
      <c r="GP316" s="131">
        <f>(COUNTIF($F316:$H316,$GP$1))</f>
        <v>2</v>
      </c>
      <c r="GQ316" s="131">
        <f>(COUNTIF($C316:$E316,$GP$1))</f>
        <v>0</v>
      </c>
      <c r="GR316" s="25"/>
      <c r="GS316" s="25"/>
      <c r="GT316" s="131">
        <f>(COUNTIF($F316:$H316,$GT$1))</f>
        <v>0</v>
      </c>
      <c r="GU316" s="131">
        <f>(COUNTIF($C316:$E316,$GT$1))</f>
        <v>0</v>
      </c>
      <c r="GV316" s="25"/>
      <c r="GW316" s="25"/>
      <c r="GX316" s="131">
        <f>(COUNTIF($F316:$H316,$GX$1))</f>
        <v>0</v>
      </c>
      <c r="GY316" s="131">
        <f>(COUNTIF($C316:$E316,$GX$1))</f>
        <v>0</v>
      </c>
      <c r="GZ316" s="25"/>
      <c r="HA316" s="25"/>
      <c r="HB316" s="131">
        <f>(COUNTIF($F316:$H316,$HB$1))</f>
        <v>0</v>
      </c>
      <c r="HC316" s="131">
        <f>(COUNTIF($C316:$E316,$HB$1))</f>
        <v>0</v>
      </c>
      <c r="HD316" s="25"/>
      <c r="HE316" s="25"/>
      <c r="HF316" s="131">
        <f>(COUNTIF($F316:$H316,$HF$1))</f>
        <v>0</v>
      </c>
      <c r="HG316" s="131">
        <f>(COUNTIF($C316:$E316,$HF$1))</f>
        <v>0</v>
      </c>
      <c r="HH316" s="25"/>
      <c r="HI316" s="25"/>
      <c r="HJ316" s="131">
        <f>(COUNTIF($F316:$H316,$HJ$1))</f>
        <v>0</v>
      </c>
      <c r="HK316" s="131">
        <f>(COUNTIF($C316:$E316,$HJ$1))</f>
        <v>0</v>
      </c>
      <c r="HL316" s="25"/>
      <c r="HM316" s="25"/>
      <c r="HN316" s="131">
        <f>(COUNTIF($F316:$H316,$HN$1))</f>
        <v>0</v>
      </c>
      <c r="HO316" s="131">
        <f>(COUNTIF($C316:$E316,$HN$1))</f>
        <v>0</v>
      </c>
      <c r="HP316" s="25"/>
      <c r="HQ316" s="25"/>
      <c r="HR316" s="131">
        <f>(COUNTIF($F316:$H316,$HR$1))</f>
        <v>0</v>
      </c>
      <c r="HS316" s="131">
        <f>(COUNTIF($C316:$E316,$HR$1))</f>
        <v>0</v>
      </c>
      <c r="HT316" s="25"/>
      <c r="HU316" s="25"/>
      <c r="HV316" s="131">
        <f>(COUNTIF($F316:$H316,$HV$1))</f>
        <v>0</v>
      </c>
      <c r="HW316" s="131">
        <f>(COUNTIF($C316:$E316,$HV$1))</f>
        <v>0</v>
      </c>
      <c r="HX316" s="25"/>
      <c r="HY316" s="25"/>
      <c r="HZ316" s="131">
        <f>(COUNTIF($F316:$H316,$HZ$1))</f>
        <v>0</v>
      </c>
      <c r="IA316" s="131">
        <f>(COUNTIF($C316:$E316,$HZ$1))</f>
        <v>0</v>
      </c>
      <c r="IB316" s="25"/>
      <c r="IC316" s="25"/>
      <c r="ID316" s="131">
        <f>(COUNTIF($F316:$H316,$ID$1))</f>
        <v>0</v>
      </c>
      <c r="IE316" s="131">
        <f>(COUNTIF($C316:$E316,$ID$1))</f>
        <v>0</v>
      </c>
      <c r="IF316" s="25"/>
      <c r="IG316" s="25"/>
      <c r="IH316" s="131">
        <f>(COUNTIF($F316:$H316,$IH$1))</f>
        <v>0</v>
      </c>
      <c r="II316" s="131">
        <f>(COUNTIF($C316:$E316,$IH$1))</f>
        <v>0</v>
      </c>
      <c r="IJ316" s="25"/>
      <c r="IK316" s="25"/>
      <c r="IL316" s="131">
        <f>(COUNTIF($F316:$H316,$IL$1))</f>
        <v>0</v>
      </c>
      <c r="IM316" s="131">
        <f>(COUNTIF($C316:$E316,$IL$1))</f>
        <v>0</v>
      </c>
      <c r="IN316" s="25"/>
      <c r="IO316" s="25"/>
      <c r="IP316" s="131">
        <f>(COUNTIF($F316:$H316,$IP$1))</f>
        <v>0</v>
      </c>
      <c r="IQ316" s="131">
        <f>(COUNTIF($C316:$E316,$IP$1))</f>
        <v>0</v>
      </c>
      <c r="IR316" s="25"/>
      <c r="IS316" s="25"/>
      <c r="IT316" s="131">
        <f>(COUNTIF($F316:$H316,$IT$1))</f>
        <v>0</v>
      </c>
      <c r="IU316" s="131">
        <f>(COUNTIF($C316:$E316,$IT$1))</f>
        <v>0</v>
      </c>
      <c r="IV316" s="25"/>
      <c r="IW316" s="25"/>
      <c r="IX316" s="131">
        <f>(COUNTIF($F316:$H316,$IX$1))</f>
        <v>0</v>
      </c>
      <c r="IY316" s="131">
        <f>(COUNTIF($C316:$E316,$IX$1))</f>
        <v>0</v>
      </c>
      <c r="IZ316" s="25"/>
      <c r="JA316" s="25"/>
      <c r="JB316" s="131">
        <f>(COUNTIF($F316:$H316,$JB$1))</f>
        <v>0</v>
      </c>
      <c r="JC316" s="131">
        <f>(COUNTIF($C316:$E316,$JB$1))</f>
        <v>0</v>
      </c>
      <c r="JD316" s="25"/>
      <c r="JE316" s="25"/>
      <c r="JF316" s="131">
        <f>(COUNTIF($F316:$H316,$JF$1))</f>
        <v>0</v>
      </c>
      <c r="JG316" s="131">
        <f>(COUNTIF($C316:$E316,$JF$1))</f>
        <v>0</v>
      </c>
      <c r="JH316" s="25"/>
      <c r="JI316" s="25"/>
      <c r="JJ316" s="131">
        <f>(COUNTIF($F316:$H316,$JJ$1))</f>
        <v>0</v>
      </c>
      <c r="JK316" s="131">
        <f>(COUNTIF($C316:$E316,$JJ$1))</f>
        <v>0</v>
      </c>
      <c r="JL316" s="25"/>
      <c r="JM316" s="25"/>
      <c r="JN316" s="131">
        <f>(COUNTIF($F316:$H316,$JN$1))</f>
        <v>0</v>
      </c>
      <c r="JO316" s="131">
        <f>(COUNTIF($C316:$E316,$JN$1))</f>
        <v>0</v>
      </c>
      <c r="JP316" s="25"/>
      <c r="JQ316" s="25"/>
      <c r="JR316" s="131">
        <f>(COUNTIF($F316:$H316,$JR$1))</f>
        <v>0</v>
      </c>
      <c r="JS316" s="131">
        <f>(COUNTIF($C316:$E316,$JR$1))</f>
        <v>0</v>
      </c>
      <c r="JT316" s="25"/>
      <c r="JU316" s="25"/>
      <c r="JV316" s="131">
        <f>(COUNTIF($F316:$H316,$JV$1))</f>
        <v>0</v>
      </c>
      <c r="JW316" s="131">
        <f>(COUNTIF($C316:$E316,$JV$1))</f>
        <v>0</v>
      </c>
      <c r="JX316" s="25"/>
      <c r="JY316" s="25"/>
      <c r="JZ316" s="131">
        <f>(COUNTIF($F316:$H316,$JZ$1))</f>
        <v>0</v>
      </c>
      <c r="KA316" s="131">
        <f>(COUNTIF($C316:$E316,$JZ$1))</f>
        <v>0</v>
      </c>
      <c r="KB316" s="25"/>
      <c r="KC316" s="25"/>
      <c r="KD316" s="131">
        <f>(COUNTIF($F316:$H316,$KD$1))</f>
        <v>0</v>
      </c>
      <c r="KE316" s="131">
        <f>(COUNTIF($C316:$E316,$KD$1))</f>
        <v>0</v>
      </c>
      <c r="KF316" s="25"/>
      <c r="KG316" s="25"/>
      <c r="KH316" s="131">
        <f>(COUNTIF($F316:$H316,$KH$1))</f>
        <v>0</v>
      </c>
      <c r="KI316" s="131">
        <f>(COUNTIF($C316:$E316,$KH$1))</f>
        <v>0</v>
      </c>
      <c r="KJ316" s="25"/>
      <c r="KK316" s="25"/>
      <c r="KL316" s="131">
        <f>(COUNTIF($F316:$H316,$KL$1))</f>
        <v>0</v>
      </c>
      <c r="KM316" s="131">
        <f>(COUNTIF($C316:$E316,$KL$1))</f>
        <v>0</v>
      </c>
      <c r="KN316" s="25"/>
      <c r="KO316" s="25"/>
      <c r="KP316" s="131">
        <f>(COUNTIF($F316:$H316,$KP$1))</f>
        <v>0</v>
      </c>
      <c r="KQ316" s="131">
        <f>(COUNTIF($C316:$E316,$KP$1))</f>
        <v>0</v>
      </c>
      <c r="KR316" s="25"/>
      <c r="KS316" s="25"/>
      <c r="KT316" s="131">
        <f>(COUNTIF($F316:$H316,$KT$1))</f>
        <v>0</v>
      </c>
      <c r="KU316" s="131">
        <f>(COUNTIF($C316:$E316,$KT$1))</f>
        <v>0</v>
      </c>
      <c r="KV316" s="25"/>
      <c r="KW316" s="25"/>
      <c r="KX316" s="131">
        <f>(COUNTIF($F316:$H316,$KX$1))</f>
        <v>0</v>
      </c>
      <c r="KY316" s="131">
        <f>(COUNTIF($C316:$E316,$KX$1))</f>
        <v>0</v>
      </c>
      <c r="KZ316" s="25"/>
      <c r="LA316" s="25"/>
      <c r="LB316" s="131">
        <f>(COUNTIF($F316:$H316,$LB$1))</f>
        <v>0</v>
      </c>
      <c r="LC316" s="131">
        <f>(COUNTIF($C316:$E316,$LB$1))</f>
        <v>0</v>
      </c>
      <c r="LD316" s="25"/>
      <c r="LE316" s="25"/>
      <c r="LF316" s="131">
        <f>(COUNTIF($F316:$H316,$NN$1))</f>
        <v>0</v>
      </c>
      <c r="LG316" s="131">
        <f>(COUNTIF($C316:$E316,$NN$1))</f>
        <v>0</v>
      </c>
      <c r="LH316" s="25"/>
      <c r="LI316" s="25"/>
      <c r="LJ316" s="131">
        <f>(COUNTIF($F316:$H316,$NN$1))</f>
        <v>0</v>
      </c>
      <c r="LK316" s="131">
        <f>(COUNTIF($C316:$E316,$NN$1))</f>
        <v>0</v>
      </c>
      <c r="LL316" s="25"/>
      <c r="LM316" s="25"/>
      <c r="LN316" s="131">
        <f>(COUNTIF($F316:$H316,$NN$1))</f>
        <v>0</v>
      </c>
      <c r="LO316" s="131">
        <f>(COUNTIF($C316:$E316,$NN$1))</f>
        <v>0</v>
      </c>
      <c r="LP316" s="25"/>
      <c r="LQ316" s="25"/>
      <c r="LR316" s="131">
        <f>(COUNTIF($F316:$H316,$NN$1))</f>
        <v>0</v>
      </c>
      <c r="LS316" s="131">
        <f>(COUNTIF($C316:$E316,$NN$1))</f>
        <v>0</v>
      </c>
      <c r="LT316" s="25"/>
      <c r="LU316" s="25"/>
      <c r="LV316" s="131">
        <f>(COUNTIF($F316:$H316,$NN$1))</f>
        <v>0</v>
      </c>
      <c r="LW316" s="131">
        <f>(COUNTIF($C316:$E316,$NN$1))</f>
        <v>0</v>
      </c>
      <c r="LX316" s="25"/>
      <c r="LY316" s="25"/>
      <c r="LZ316" s="131">
        <f>(COUNTIF($F316:$H316,$NN$1))</f>
        <v>0</v>
      </c>
      <c r="MA316" s="131">
        <f>(COUNTIF($C316:$E316,$NN$1))</f>
        <v>0</v>
      </c>
      <c r="MB316" s="25"/>
      <c r="MC316" s="25"/>
      <c r="MD316" s="131">
        <f>(COUNTIF($F316:$H316,$NN$1))</f>
        <v>0</v>
      </c>
      <c r="ME316" s="131">
        <f>(COUNTIF($C316:$E316,$NN$1))</f>
        <v>0</v>
      </c>
      <c r="MF316" s="25"/>
      <c r="MG316" s="25"/>
      <c r="MH316" s="131">
        <f>(COUNTIF($F316:$H316,$NN$1))</f>
        <v>0</v>
      </c>
      <c r="MI316" s="131">
        <f>(COUNTIF($C316:$E316,$NN$1))</f>
        <v>0</v>
      </c>
      <c r="MJ316" s="25"/>
      <c r="MK316" s="25"/>
      <c r="ML316" s="131">
        <f>(COUNTIF($F316:$H316,$NN$1))</f>
        <v>0</v>
      </c>
      <c r="MM316" s="131">
        <f>(COUNTIF($C316:$E316,$NN$1))</f>
        <v>0</v>
      </c>
      <c r="MN316" s="25"/>
      <c r="MO316" s="25"/>
      <c r="MP316" s="131">
        <f>(COUNTIF($F316:$H316,$NN$1))</f>
        <v>0</v>
      </c>
      <c r="MQ316" s="131">
        <f>(COUNTIF($C316:$E316,$NN$1))</f>
        <v>0</v>
      </c>
      <c r="MR316" s="25"/>
      <c r="MS316" s="25"/>
      <c r="MT316" s="131">
        <f>(COUNTIF($F316:$H316,$NN$1))</f>
        <v>0</v>
      </c>
      <c r="MU316" s="131">
        <f>(COUNTIF($C316:$E316,$NN$1))</f>
        <v>0</v>
      </c>
      <c r="MV316" s="25"/>
      <c r="MW316" s="25"/>
      <c r="MX316" s="131">
        <f>(COUNTIF($F316:$H316,$NN$1))</f>
        <v>0</v>
      </c>
      <c r="MY316" s="131">
        <f>(COUNTIF($C316:$E316,$NN$1))</f>
        <v>0</v>
      </c>
      <c r="MZ316" s="25"/>
      <c r="NA316" s="25"/>
      <c r="NB316" s="131">
        <f>(COUNTIF($F316:$H316,$NN$1))</f>
        <v>0</v>
      </c>
      <c r="NC316" s="131">
        <f>(COUNTIF($C316:$E316,$NN$1))</f>
        <v>0</v>
      </c>
      <c r="ND316" s="25"/>
      <c r="NE316" s="25"/>
      <c r="NF316" s="131">
        <f>(COUNTIF($F316:$H316,$NN$1))</f>
        <v>0</v>
      </c>
      <c r="NG316" s="131">
        <f>(COUNTIF($C316:$E316,$NN$1))</f>
        <v>0</v>
      </c>
      <c r="NH316" s="25"/>
      <c r="NI316" s="25"/>
      <c r="NJ316" s="131">
        <f>(COUNTIF($F316:$H316,$NN$1))</f>
        <v>0</v>
      </c>
      <c r="NK316" s="131">
        <f>(COUNTIF($C316:$E316,$NN$1))</f>
        <v>0</v>
      </c>
      <c r="NL316" s="25"/>
      <c r="NM316" s="25"/>
      <c r="NN316" s="131">
        <f>(COUNTIF($F316:$H316,$NN$1))</f>
        <v>0</v>
      </c>
      <c r="NO316" s="131">
        <f>(COUNTIF($C316:$E316,$NN$1))</f>
        <v>0</v>
      </c>
      <c r="NP316" s="25"/>
      <c r="NQ316" s="25"/>
      <c r="NR316" s="25"/>
      <c r="NS316" s="25"/>
      <c r="NT316" s="134">
        <f t="shared" si="1970"/>
        <v>0</v>
      </c>
      <c r="NU316" s="134">
        <f t="shared" si="1971"/>
        <v>1</v>
      </c>
      <c r="NV316" s="134">
        <f t="shared" si="1972"/>
        <v>0</v>
      </c>
      <c r="NW316" s="134">
        <f t="shared" si="1973"/>
        <v>0</v>
      </c>
      <c r="NX316" s="130"/>
      <c r="NY316" s="136">
        <f t="shared" si="1580"/>
        <v>3</v>
      </c>
      <c r="NZ316" s="136">
        <f t="shared" si="1581"/>
        <v>2</v>
      </c>
      <c r="OA316" s="136">
        <f t="shared" si="1582"/>
        <v>0</v>
      </c>
      <c r="OB316" s="136">
        <f t="shared" si="1583"/>
        <v>0</v>
      </c>
      <c r="OC316" s="83"/>
    </row>
    <row r="317" spans="1:393" s="24" customFormat="1" ht="20.25" customHeight="1">
      <c r="A317" s="26">
        <v>3</v>
      </c>
      <c r="B317" s="26" t="s">
        <v>0</v>
      </c>
      <c r="C317" s="5" t="s">
        <v>40</v>
      </c>
      <c r="D317" s="11" t="s">
        <v>255</v>
      </c>
      <c r="E317" s="11" t="s">
        <v>255</v>
      </c>
      <c r="F317" s="13" t="s">
        <v>294</v>
      </c>
      <c r="G317" s="5" t="s">
        <v>57</v>
      </c>
      <c r="H317" s="11" t="s">
        <v>254</v>
      </c>
      <c r="I317" s="92"/>
      <c r="J317" s="92"/>
      <c r="K317">
        <v>6</v>
      </c>
      <c r="M317" s="25">
        <v>3</v>
      </c>
      <c r="N317" s="25">
        <v>2</v>
      </c>
      <c r="O317" s="25">
        <v>1</v>
      </c>
      <c r="P317" s="25"/>
      <c r="Q317" s="25"/>
      <c r="R317" s="131">
        <f>(COUNTIF($D317:$E317,$R$1))+(COUNTIF($H317,$R$1))</f>
        <v>0</v>
      </c>
      <c r="S317" s="131">
        <f>(COUNTIF($C317,$R$1))+(COUNTIF($G317,$R$1))</f>
        <v>0</v>
      </c>
      <c r="T317" s="131">
        <f>(COUNTIF($F317,$R$1))</f>
        <v>0</v>
      </c>
      <c r="U317" s="25"/>
      <c r="V317" s="131">
        <f>(COUNTIF($D317:$E317,$V$1))+(COUNTIF($H317,$V$1))</f>
        <v>0</v>
      </c>
      <c r="W317" s="131">
        <f>(COUNTIF($C317,$V$1))+(COUNTIF($G317,$V$1))</f>
        <v>0</v>
      </c>
      <c r="X317" s="131">
        <f>(COUNTIF($F317,$V$1))</f>
        <v>0</v>
      </c>
      <c r="Y317" s="25"/>
      <c r="Z317" s="131">
        <f>(COUNTIF($D317:$E317,$Z$1))+(COUNTIF($H317,$Z$1))</f>
        <v>0</v>
      </c>
      <c r="AA317" s="131">
        <f>(COUNTIF($C317,$Z$1))+(COUNTIF($G317,$Z$1))</f>
        <v>0</v>
      </c>
      <c r="AB317" s="131">
        <f>(COUNTIF($F317,$Z$1))</f>
        <v>0</v>
      </c>
      <c r="AC317" s="25"/>
      <c r="AD317" s="131">
        <f>(COUNTIF($D317:$E317,$AD$1))+(COUNTIF($H317,$AD$1))</f>
        <v>0</v>
      </c>
      <c r="AE317" s="131">
        <f>(COUNTIF($C317,$AD$1))+(COUNTIF($G317,$AD$1))</f>
        <v>0</v>
      </c>
      <c r="AF317" s="131">
        <f>(COUNTIF($F317,$AD$1))</f>
        <v>0</v>
      </c>
      <c r="AG317" s="25"/>
      <c r="AH317" s="131">
        <f>(COUNTIF($D317:$E317,$AH$1))+(COUNTIF($H317,$AH$1))</f>
        <v>0</v>
      </c>
      <c r="AI317" s="131">
        <f>(COUNTIF($C317,$AH$1))+(COUNTIF($G317,$AH$1))</f>
        <v>0</v>
      </c>
      <c r="AJ317" s="131">
        <f>(COUNTIF($F317,$AH$1))</f>
        <v>0</v>
      </c>
      <c r="AK317" s="25"/>
      <c r="AL317" s="131">
        <f>(COUNTIF($D317:$E317,$AL$1))+(COUNTIF($H317,$AL$1))</f>
        <v>0</v>
      </c>
      <c r="AM317" s="131">
        <f>(COUNTIF($C317,$AL$1))+(COUNTIF($G317,$AL$1))</f>
        <v>0</v>
      </c>
      <c r="AN317" s="131">
        <f>(COUNTIF($F317,$AL$1))</f>
        <v>0</v>
      </c>
      <c r="AO317" s="25"/>
      <c r="AP317" s="131">
        <f>(COUNTIF($D317:$E317,$AP$1))+(COUNTIF($H317,$AP$1))</f>
        <v>0</v>
      </c>
      <c r="AQ317" s="131">
        <f>(COUNTIF($C317,$AP$1))+(COUNTIF($G317,$AP$1))</f>
        <v>0</v>
      </c>
      <c r="AR317" s="131">
        <f>(COUNTIF($F317,$AP$1))</f>
        <v>0</v>
      </c>
      <c r="AS317" s="25"/>
      <c r="AT317" s="131">
        <f>(COUNTIF($D317:$E317,$AT$1))+(COUNTIF($H317,$AT$1))</f>
        <v>0</v>
      </c>
      <c r="AU317" s="131">
        <f>(COUNTIF($C317,$AT$1))+(COUNTIF($G317,$AT$1))</f>
        <v>0</v>
      </c>
      <c r="AV317" s="131">
        <f>(COUNTIF($F317,$AT$1))</f>
        <v>0</v>
      </c>
      <c r="AW317" s="25"/>
      <c r="AX317" s="131">
        <f>(COUNTIF($D317:$E317,$AX$1))+(COUNTIF($H317,$AX$1))</f>
        <v>0</v>
      </c>
      <c r="AY317" s="131">
        <f>(COUNTIF($C317,$AX$1))+(COUNTIF($G317,$AX$1))</f>
        <v>0</v>
      </c>
      <c r="AZ317" s="131">
        <f>(COUNTIF($F317,$AX$1))</f>
        <v>0</v>
      </c>
      <c r="BA317" s="25"/>
      <c r="BB317" s="131">
        <f>(COUNTIF($D317:$E317,$BB$1))+(COUNTIF($H317,$BB$1))</f>
        <v>0</v>
      </c>
      <c r="BC317" s="131">
        <f>(COUNTIF($C317,$BB$1))+(COUNTIF($G317,$BB$1))</f>
        <v>0</v>
      </c>
      <c r="BD317" s="131">
        <f>(COUNTIF($F317,$BB$1))</f>
        <v>0</v>
      </c>
      <c r="BE317" s="25"/>
      <c r="BF317" s="131">
        <f>(COUNTIF($D317:$E317,$BF$1))+(COUNTIF($H317,$BF$1))</f>
        <v>0</v>
      </c>
      <c r="BG317" s="131">
        <f>(COUNTIF($C317,$BF$1))+(COUNTIF($G317,$BF$1))</f>
        <v>0</v>
      </c>
      <c r="BH317" s="131">
        <f>(COUNTIF($F317,$BF$1))</f>
        <v>0</v>
      </c>
      <c r="BI317" s="25"/>
      <c r="BJ317" s="131">
        <f>(COUNTIF($D317:$E317,$BJ$1))+(COUNTIF($H317,$BJ$1))</f>
        <v>0</v>
      </c>
      <c r="BK317" s="131">
        <f>(COUNTIF($C317,$BJ$1))+(COUNTIF($G317,$BJ$1))</f>
        <v>0</v>
      </c>
      <c r="BL317" s="131">
        <f>(COUNTIF($F317,$BJ$1))</f>
        <v>0</v>
      </c>
      <c r="BM317" s="25"/>
      <c r="BN317" s="131">
        <f>(COUNTIF($D317:$E317,$BN$1))+(COUNTIF($H317,$BN$1))</f>
        <v>0</v>
      </c>
      <c r="BO317" s="131">
        <f>(COUNTIF($C317,$BN$1))+(COUNTIF($G317,$BN$1))</f>
        <v>0</v>
      </c>
      <c r="BP317" s="131">
        <f>(COUNTIF($F317,$BN$1))</f>
        <v>0</v>
      </c>
      <c r="BQ317" s="25"/>
      <c r="BR317" s="131">
        <f>(COUNTIF($D317:$E317,$BR$1))+(COUNTIF($H317,$BR$1))</f>
        <v>0</v>
      </c>
      <c r="BS317" s="131">
        <f>(COUNTIF($C317,$BR$1))+(COUNTIF($G317,$BR$1))</f>
        <v>0</v>
      </c>
      <c r="BT317" s="131">
        <f>(COUNTIF($F317,$BR$1))</f>
        <v>0</v>
      </c>
      <c r="BU317" s="25"/>
      <c r="BV317" s="131">
        <f>(COUNTIF($D317:$E317,$BV$1))+(COUNTIF($H317,$BV$1))</f>
        <v>0</v>
      </c>
      <c r="BW317" s="131">
        <f>(COUNTIF($C317,$BV$1))+(COUNTIF($G317,$BV$1))</f>
        <v>0</v>
      </c>
      <c r="BX317" s="131">
        <f>(COUNTIF($F317,$BV$1))</f>
        <v>0</v>
      </c>
      <c r="BY317" s="25"/>
      <c r="BZ317" s="131">
        <f>(COUNTIF($D317:$E317,$BZ$1))+(COUNTIF($H317,$BZ$1))</f>
        <v>0</v>
      </c>
      <c r="CA317" s="131">
        <f>(COUNTIF($C317,$BZ$1))+(COUNTIF($G317,$BZ$1))</f>
        <v>0</v>
      </c>
      <c r="CB317" s="131">
        <f>(COUNTIF($F317,$BZ$1))</f>
        <v>0</v>
      </c>
      <c r="CC317" s="25"/>
      <c r="CD317" s="131">
        <f>(COUNTIF($D317:$E317,$CD$1))+(COUNTIF($H317,$CD$1))</f>
        <v>0</v>
      </c>
      <c r="CE317" s="131">
        <f>(COUNTIF($C317,$CD$1))+(COUNTIF($G317,$CD$1))</f>
        <v>0</v>
      </c>
      <c r="CF317" s="131">
        <f>(COUNTIF($F317,$CD$1))</f>
        <v>0</v>
      </c>
      <c r="CG317" s="25"/>
      <c r="CH317" s="131">
        <f>(COUNTIF($D317:$E317,$CH$1))+(COUNTIF($H317,$CH$1))</f>
        <v>0</v>
      </c>
      <c r="CI317" s="131">
        <f>(COUNTIF($C317,$CH$1))+(COUNTIF($G317,$CH$1))</f>
        <v>0</v>
      </c>
      <c r="CJ317" s="131">
        <f>(COUNTIF($F317,$CH$1))</f>
        <v>0</v>
      </c>
      <c r="CK317" s="25"/>
      <c r="CL317" s="131">
        <f>(COUNTIF($D317:$E317,$CL$1))+(COUNTIF($H317,$CL$1))</f>
        <v>0</v>
      </c>
      <c r="CM317" s="131">
        <f>(COUNTIF($C317,$CL$1))+(COUNTIF($G317,$CL$1))</f>
        <v>0</v>
      </c>
      <c r="CN317" s="131">
        <f>(COUNTIF($F317,$CL$1))</f>
        <v>0</v>
      </c>
      <c r="CO317" s="25"/>
      <c r="CP317" s="131">
        <f>(COUNTIF($D317:$E317,$CP$1))+(COUNTIF($H317,$CP$1))</f>
        <v>0</v>
      </c>
      <c r="CQ317" s="131">
        <f>(COUNTIF($C317,$CP$1))+(COUNTIF($G317,$CP$1))</f>
        <v>0</v>
      </c>
      <c r="CR317" s="131">
        <f>(COUNTIF($F317,$CP$1))</f>
        <v>0</v>
      </c>
      <c r="CS317" s="25"/>
      <c r="CT317" s="131">
        <f>(COUNTIF($D317:$E317,$CT$1))+(COUNTIF($H317,$CT$1))</f>
        <v>0</v>
      </c>
      <c r="CU317" s="131">
        <f>(COUNTIF($C317,$CT$1))+(COUNTIF($G317,$CT$1))</f>
        <v>0</v>
      </c>
      <c r="CV317" s="131">
        <f>(COUNTIF($F317,$CT$1))</f>
        <v>0</v>
      </c>
      <c r="CW317" s="25"/>
      <c r="CX317" s="131">
        <f>(COUNTIF($D317:$E317,$CX$1))+(COUNTIF($H317,$CX$1))</f>
        <v>0</v>
      </c>
      <c r="CY317" s="131">
        <f>(COUNTIF($C317,$CX$1))+(COUNTIF($G317,$CX$1))</f>
        <v>0</v>
      </c>
      <c r="CZ317" s="131">
        <f>(COUNTIF($F317,$CX$1))</f>
        <v>0</v>
      </c>
      <c r="DA317" s="25"/>
      <c r="DB317" s="131">
        <f>(COUNTIF($D317:$E317,$DB$1))+(COUNTIF($H317,$DB$1))</f>
        <v>0</v>
      </c>
      <c r="DC317" s="131">
        <f>(COUNTIF($C317,$DB$1))+(COUNTIF($G317,$DB$1))</f>
        <v>0</v>
      </c>
      <c r="DD317" s="131">
        <f>(COUNTIF($F317,$DB$1))</f>
        <v>0</v>
      </c>
      <c r="DE317" s="25"/>
      <c r="DF317" s="131">
        <f>(COUNTIF($D317:$E317,$DF$1))+(COUNTIF($H317,$DF$1))</f>
        <v>0</v>
      </c>
      <c r="DG317" s="131">
        <f>(COUNTIF($C317,$DF$1))+(COUNTIF($G317,$DF$1))</f>
        <v>0</v>
      </c>
      <c r="DH317" s="131">
        <f>(COUNTIF($F317,$DF$1))</f>
        <v>0</v>
      </c>
      <c r="DI317" s="25"/>
      <c r="DJ317" s="131">
        <f>(COUNTIF($D317:$E317,$DJ$1))+(COUNTIF($H317,$DJ$1))</f>
        <v>0</v>
      </c>
      <c r="DK317" s="131">
        <f>(COUNTIF($C317,$DJ$1))+(COUNTIF($G317,$DJ$1))</f>
        <v>0</v>
      </c>
      <c r="DL317" s="131">
        <f>(COUNTIF($F317,$DJ$1))</f>
        <v>0</v>
      </c>
      <c r="DM317" s="25"/>
      <c r="DN317" s="131">
        <f>(COUNTIF($D317:$E317,$DN$1))+(COUNTIF($H317,$DN$1))</f>
        <v>0</v>
      </c>
      <c r="DO317" s="131">
        <f>(COUNTIF($C317,$DN$1))+(COUNTIF($G317,$DN$1))</f>
        <v>0</v>
      </c>
      <c r="DP317" s="131">
        <f>(COUNTIF($F317,$DN$1))</f>
        <v>0</v>
      </c>
      <c r="DQ317" s="25"/>
      <c r="DR317" s="131">
        <f>(COUNTIF($D317:$E317,$DR$1))+(COUNTIF($H317,$DR$1))</f>
        <v>0</v>
      </c>
      <c r="DS317" s="131">
        <f>(COUNTIF($C317,$DR$1))+(COUNTIF($G317,$DR$1))</f>
        <v>0</v>
      </c>
      <c r="DT317" s="131">
        <f>(COUNTIF($F317,$DR$1))</f>
        <v>0</v>
      </c>
      <c r="DU317" s="25"/>
      <c r="DV317" s="131">
        <f>(COUNTIF($D317:$E317,$DV$1))+(COUNTIF($H317,$DV$1))</f>
        <v>1</v>
      </c>
      <c r="DW317" s="131">
        <f>(COUNTIF($C317,$DV$1))+(COUNTIF($G317,$DV$1))</f>
        <v>0</v>
      </c>
      <c r="DX317" s="131">
        <f>(COUNTIF($F317,$DV$1))</f>
        <v>0</v>
      </c>
      <c r="DY317" s="25"/>
      <c r="DZ317" s="131">
        <f>(COUNTIF($D317:$E317,$DZ$1))+(COUNTIF($H317,$DZ$1))</f>
        <v>2</v>
      </c>
      <c r="EA317" s="131">
        <f>(COUNTIF($C317,$DZ$1))+(COUNTIF($G317,$DZ$1))</f>
        <v>0</v>
      </c>
      <c r="EB317" s="131">
        <f>(COUNTIF($F317,$DZ$1))</f>
        <v>0</v>
      </c>
      <c r="EC317" s="25"/>
      <c r="ED317" s="131">
        <f>(COUNTIF($D317:$E317,$ED$1))+(COUNTIF($H317,$ED$1))</f>
        <v>0</v>
      </c>
      <c r="EE317" s="131">
        <f>(COUNTIF($C317,$ED$1))+(COUNTIF($G317,$ED$1))</f>
        <v>0</v>
      </c>
      <c r="EF317" s="131">
        <f>(COUNTIF($F317,$ED$1))</f>
        <v>0</v>
      </c>
      <c r="EG317" s="25"/>
      <c r="EH317" s="131">
        <f>(COUNTIF($D317:$E317,$EH$1))+(COUNTIF($H317,$EH$1))</f>
        <v>0</v>
      </c>
      <c r="EI317" s="131">
        <f>(COUNTIF($C317,$EH$1))+(COUNTIF($G317,$EH$1))</f>
        <v>0</v>
      </c>
      <c r="EJ317" s="131">
        <f>(COUNTIF($F317,$EH$1))</f>
        <v>0</v>
      </c>
      <c r="EK317" s="25"/>
      <c r="EL317" s="131">
        <f>(COUNTIF($D317:$E317,$EL$1))+(COUNTIF($H317,$EL$1))</f>
        <v>0</v>
      </c>
      <c r="EM317" s="131">
        <f>(COUNTIF($C317,$EL$1))+(COUNTIF($G317,$EL$1))</f>
        <v>0</v>
      </c>
      <c r="EN317" s="131">
        <f>(COUNTIF($F317,$EL$1))</f>
        <v>0</v>
      </c>
      <c r="EO317" s="25"/>
      <c r="EP317" s="131">
        <f>(COUNTIF($D317:$E317,$EP$1))+(COUNTIF($H317,$EP$1))</f>
        <v>0</v>
      </c>
      <c r="EQ317" s="131">
        <f>(COUNTIF($C317,$EP$1))+(COUNTIF($G317,$EP$1))</f>
        <v>0</v>
      </c>
      <c r="ER317" s="131">
        <f>(COUNTIF($F317,$EP$1))</f>
        <v>0</v>
      </c>
      <c r="ES317" s="25"/>
      <c r="ET317" s="131">
        <f>(COUNTIF($D317:$E317,$ET$1))+(COUNTIF($H317,$ET$1))</f>
        <v>0</v>
      </c>
      <c r="EU317" s="131">
        <f>(COUNTIF($C317,$ET$1))+(COUNTIF($G317,$ET$1))</f>
        <v>0</v>
      </c>
      <c r="EV317" s="131">
        <f>(COUNTIF($F317,$ET$1))</f>
        <v>0</v>
      </c>
      <c r="EW317" s="25"/>
      <c r="EX317" s="131">
        <f>(COUNTIF($D317:$E317,$EX$1))+(COUNTIF($H317,$EX$1))</f>
        <v>0</v>
      </c>
      <c r="EY317" s="131">
        <f>(COUNTIF($C317,$EX$1))+(COUNTIF($G317,$EX$1))</f>
        <v>0</v>
      </c>
      <c r="EZ317" s="131">
        <f>(COUNTIF($F317,$EX$1))</f>
        <v>0</v>
      </c>
      <c r="FA317" s="25"/>
      <c r="FB317" s="131">
        <f>(COUNTIF($D317:$E317,$FB$1))+(COUNTIF($H317,$FB$1))</f>
        <v>0</v>
      </c>
      <c r="FC317" s="131">
        <f>(COUNTIF($C317,$FB$1))+(COUNTIF($G317,$FB$1))</f>
        <v>0</v>
      </c>
      <c r="FD317" s="131">
        <f>(COUNTIF($F317,$FB$1))</f>
        <v>0</v>
      </c>
      <c r="FE317" s="25"/>
      <c r="FF317" s="131">
        <f>(COUNTIF($D317:$E317,$FF$1))+(COUNTIF($H317,$FF$1))</f>
        <v>0</v>
      </c>
      <c r="FG317" s="131">
        <f>(COUNTIF($C317,$FF$1))+(COUNTIF($G317,$FF$1))</f>
        <v>0</v>
      </c>
      <c r="FH317" s="131">
        <f>(COUNTIF($F317,$FF$1))</f>
        <v>0</v>
      </c>
      <c r="FI317" s="25"/>
      <c r="FJ317" s="131">
        <f>(COUNTIF($D317:$E317,$FJ$1))+(COUNTIF($H317,$FJ$1))</f>
        <v>0</v>
      </c>
      <c r="FK317" s="131">
        <f>(COUNTIF($C317,$FJ$1))+(COUNTIF($G317,$FJ$1))</f>
        <v>0</v>
      </c>
      <c r="FL317" s="131">
        <f>(COUNTIF($F317,$FJ$1))</f>
        <v>0</v>
      </c>
      <c r="FM317" s="25"/>
      <c r="FN317" s="131">
        <f>(COUNTIF($D317:$E317,$FN$1))+(COUNTIF($H317,$FN$1))</f>
        <v>0</v>
      </c>
      <c r="FO317" s="131">
        <f>(COUNTIF($C317,$FN$1))+(COUNTIF($G317,$FN$1))</f>
        <v>0</v>
      </c>
      <c r="FP317" s="131">
        <f>(COUNTIF($F317,$FN$1))</f>
        <v>0</v>
      </c>
      <c r="FQ317" s="25"/>
      <c r="FR317" s="131">
        <f>(COUNTIF($D317:$E317,$FR$1))+(COUNTIF($H317,$FR$1))</f>
        <v>0</v>
      </c>
      <c r="FS317" s="131">
        <f>(COUNTIF($C317,$FR$1))+(COUNTIF($G317,$FR$1))</f>
        <v>0</v>
      </c>
      <c r="FT317" s="131">
        <f>(COUNTIF($F317,$FR$1))</f>
        <v>0</v>
      </c>
      <c r="FU317" s="25"/>
      <c r="FV317" s="131">
        <f>(COUNTIF($D317:$E317,$FV$1))+(COUNTIF($H317,$FV$1))</f>
        <v>0</v>
      </c>
      <c r="FW317" s="131">
        <f>(COUNTIF($C317,$FV$1))+(COUNTIF($G317,$FV$1))</f>
        <v>0</v>
      </c>
      <c r="FX317" s="131">
        <f>(COUNTIF($F317,$FV$1))</f>
        <v>0</v>
      </c>
      <c r="FY317" s="25"/>
      <c r="FZ317" s="131">
        <f>(COUNTIF($D317:$E317,$FZ$1))+(COUNTIF($H317,$FZ$1))</f>
        <v>0</v>
      </c>
      <c r="GA317" s="131">
        <f>(COUNTIF($C317,$FZ$1))+(COUNTIF($G317,$FZ$1))</f>
        <v>0</v>
      </c>
      <c r="GB317" s="131">
        <f>(COUNTIF($F317,$FZ$1))</f>
        <v>0</v>
      </c>
      <c r="GC317" s="25"/>
      <c r="GD317" s="131">
        <f>(COUNTIF($D317:$E317,$GD$1))+(COUNTIF($H317,$GD$1))</f>
        <v>0</v>
      </c>
      <c r="GE317" s="131">
        <f>(COUNTIF($C317,$GD$1))+(COUNTIF($G317,$GD$1))</f>
        <v>0</v>
      </c>
      <c r="GF317" s="131">
        <f>(COUNTIF($F317,$GD$1))</f>
        <v>0</v>
      </c>
      <c r="GG317" s="25"/>
      <c r="GH317" s="131">
        <f>(COUNTIF($D317:$E317,$GH$1))+(COUNTIF($H317,$GH$1))</f>
        <v>0</v>
      </c>
      <c r="GI317" s="131">
        <f>(COUNTIF($C317,$GH$1))+(COUNTIF($G317,$GH$1))</f>
        <v>0</v>
      </c>
      <c r="GJ317" s="131">
        <f>(COUNTIF($F317,$GH$1))</f>
        <v>0</v>
      </c>
      <c r="GK317" s="25"/>
      <c r="GL317" s="131">
        <f>(COUNTIF($D317:$E317,$GL$1))+(COUNTIF($H317,$GL$1))</f>
        <v>0</v>
      </c>
      <c r="GM317" s="131">
        <f>(COUNTIF($C317,$GL$1))+(COUNTIF($G317,$GL$1))</f>
        <v>0</v>
      </c>
      <c r="GN317" s="131">
        <f>(COUNTIF($F317,$GL$1))</f>
        <v>0</v>
      </c>
      <c r="GO317" s="25"/>
      <c r="GP317" s="131">
        <f>(COUNTIF($D317:$E317,$GP$1))+(COUNTIF($H317,$GP$1))</f>
        <v>0</v>
      </c>
      <c r="GQ317" s="131">
        <f>(COUNTIF($C317,$GP$1))+(COUNTIF($G317,$GP$1))</f>
        <v>1</v>
      </c>
      <c r="GR317" s="131">
        <f>(COUNTIF($F317,$GP$1))</f>
        <v>0</v>
      </c>
      <c r="GS317" s="25"/>
      <c r="GT317" s="131">
        <f>(COUNTIF($D317:$E317,$GT$1))+(COUNTIF($H317,$GT$1))</f>
        <v>0</v>
      </c>
      <c r="GU317" s="131">
        <f>(COUNTIF($C317,$GT$1))+(COUNTIF($G317,$GT$1))</f>
        <v>0</v>
      </c>
      <c r="GV317" s="131">
        <f>(COUNTIF($F317,$GT$1))</f>
        <v>0</v>
      </c>
      <c r="GW317" s="25"/>
      <c r="GX317" s="131">
        <f>(COUNTIF($D317:$E317,$GX$1))+(COUNTIF($H317,$GX$1))</f>
        <v>0</v>
      </c>
      <c r="GY317" s="131">
        <f>(COUNTIF($C317,$GX$1))+(COUNTIF($G317,$GX$1))</f>
        <v>0</v>
      </c>
      <c r="GZ317" s="131">
        <f>(COUNTIF($F317,$GX$1))</f>
        <v>0</v>
      </c>
      <c r="HA317" s="25"/>
      <c r="HB317" s="131">
        <f>(COUNTIF($D317:$E317,$HB$1))+(COUNTIF($H317,$HB$1))</f>
        <v>0</v>
      </c>
      <c r="HC317" s="131">
        <f>(COUNTIF($C317,$HB$1))+(COUNTIF($G317,$HB$1))</f>
        <v>0</v>
      </c>
      <c r="HD317" s="131">
        <f>(COUNTIF($F317,$HB$1))</f>
        <v>0</v>
      </c>
      <c r="HE317" s="25"/>
      <c r="HF317" s="131">
        <f>(COUNTIF($D317:$E317,$HF$1))+(COUNTIF($H317,$HF$1))</f>
        <v>0</v>
      </c>
      <c r="HG317" s="131">
        <f>(COUNTIF($C317,$HF$1))+(COUNTIF($G317,$HF$1))</f>
        <v>0</v>
      </c>
      <c r="HH317" s="131">
        <f>(COUNTIF($F317,$HF$1))</f>
        <v>0</v>
      </c>
      <c r="HI317" s="25"/>
      <c r="HJ317" s="131">
        <f>(COUNTIF($D317:$E317,$HJ$1))+(COUNTIF($H317,$HJ$1))</f>
        <v>0</v>
      </c>
      <c r="HK317" s="131">
        <f>(COUNTIF($C317,$HJ$1))+(COUNTIF($G317,$HJ$1))</f>
        <v>0</v>
      </c>
      <c r="HL317" s="131">
        <f>(COUNTIF($F317,$HJ$1))</f>
        <v>0</v>
      </c>
      <c r="HM317" s="25"/>
      <c r="HN317" s="131">
        <f>(COUNTIF($D317:$E317,$HN$1))+(COUNTIF($H317,$HN$1))</f>
        <v>0</v>
      </c>
      <c r="HO317" s="131">
        <f>(COUNTIF($C317,$HN$1))+(COUNTIF($G317,$HN$1))</f>
        <v>0</v>
      </c>
      <c r="HP317" s="131">
        <f>(COUNTIF($F317,$HN$1))</f>
        <v>0</v>
      </c>
      <c r="HQ317" s="25"/>
      <c r="HR317" s="131">
        <f>(COUNTIF($D317:$E317,$HR$1))+(COUNTIF($H317,$HR$1))</f>
        <v>0</v>
      </c>
      <c r="HS317" s="131">
        <f>(COUNTIF($C317,$HR$1))+(COUNTIF($G317,$HR$1))</f>
        <v>0</v>
      </c>
      <c r="HT317" s="131">
        <f>(COUNTIF($F317,$HR$1))</f>
        <v>0</v>
      </c>
      <c r="HU317" s="25"/>
      <c r="HV317" s="131">
        <f>(COUNTIF($D317:$E317,$HV$1))+(COUNTIF($H317,$HV$1))</f>
        <v>0</v>
      </c>
      <c r="HW317" s="131">
        <f>(COUNTIF($C317,$HV$1))+(COUNTIF($G317,$HV$1))</f>
        <v>0</v>
      </c>
      <c r="HX317" s="131">
        <f>(COUNTIF($F317,$HV$1))</f>
        <v>0</v>
      </c>
      <c r="HY317" s="25"/>
      <c r="HZ317" s="131">
        <f>(COUNTIF($D317:$E317,$HZ$1))+(COUNTIF($H317,$HZ$1))</f>
        <v>0</v>
      </c>
      <c r="IA317" s="131">
        <f>(COUNTIF($C317,$HZ$1))+(COUNTIF($G317,$HZ$1))</f>
        <v>0</v>
      </c>
      <c r="IB317" s="131">
        <f>(COUNTIF($F317,$HZ$1))</f>
        <v>0</v>
      </c>
      <c r="IC317" s="25"/>
      <c r="ID317" s="131">
        <f>(COUNTIF($D317:$E317,$ID$1))+(COUNTIF($H317,$ID$1))</f>
        <v>0</v>
      </c>
      <c r="IE317" s="131">
        <f>(COUNTIF($C317,$ID$1))+(COUNTIF($G317,$ID$1))</f>
        <v>0</v>
      </c>
      <c r="IF317" s="131">
        <f>(COUNTIF($F317,$ID$1))</f>
        <v>0</v>
      </c>
      <c r="IG317" s="25"/>
      <c r="IH317" s="131">
        <f>(COUNTIF($D317:$E317,$IH$1))+(COUNTIF($H317,$IH$1))</f>
        <v>0</v>
      </c>
      <c r="II317" s="131">
        <f>(COUNTIF($C317,$IH$1))+(COUNTIF($G317,$IH$1))</f>
        <v>0</v>
      </c>
      <c r="IJ317" s="131">
        <f>(COUNTIF($F317,$IH$1))</f>
        <v>0</v>
      </c>
      <c r="IK317" s="25"/>
      <c r="IL317" s="131">
        <f>(COUNTIF($D317:$E317,$IL$1))+(COUNTIF($H317,$IL$1))</f>
        <v>0</v>
      </c>
      <c r="IM317" s="131">
        <f>(COUNTIF($C317,$IL$1))+(COUNTIF($G317,$IL$1))</f>
        <v>0</v>
      </c>
      <c r="IN317" s="131">
        <f>(COUNTIF($F317,$IL$1))</f>
        <v>0</v>
      </c>
      <c r="IO317" s="25"/>
      <c r="IP317" s="131">
        <f>(COUNTIF($D317:$E317,$IP$1))+(COUNTIF($H317,$IP$1))</f>
        <v>0</v>
      </c>
      <c r="IQ317" s="131">
        <f>(COUNTIF($C317,$IP$1))+(COUNTIF($G317,$IP$1))</f>
        <v>0</v>
      </c>
      <c r="IR317" s="131">
        <f>(COUNTIF($F317,$IP$1))</f>
        <v>0</v>
      </c>
      <c r="IS317" s="25"/>
      <c r="IT317" s="131">
        <f>(COUNTIF($D317:$E317,$IT$1))+(COUNTIF($H317,$IT$1))</f>
        <v>0</v>
      </c>
      <c r="IU317" s="131">
        <f>(COUNTIF($C317,$IT$1))+(COUNTIF($G317,$IT$1))</f>
        <v>0</v>
      </c>
      <c r="IV317" s="131">
        <f>(COUNTIF($F317,$IT$1))</f>
        <v>0</v>
      </c>
      <c r="IW317" s="25"/>
      <c r="IX317" s="131">
        <f>(COUNTIF($D317:$E317,$IX$1))+(COUNTIF($H317,$IX$1))</f>
        <v>0</v>
      </c>
      <c r="IY317" s="131">
        <f>(COUNTIF($C317,$IX$1))+(COUNTIF($G317,$IX$1))</f>
        <v>0</v>
      </c>
      <c r="IZ317" s="131">
        <f>(COUNTIF($F317,$IX$1))</f>
        <v>0</v>
      </c>
      <c r="JA317" s="25"/>
      <c r="JB317" s="131">
        <f>(COUNTIF($D317:$E317,$JB$1))+(COUNTIF($H317,$JB$1))</f>
        <v>0</v>
      </c>
      <c r="JC317" s="131">
        <f>(COUNTIF($C317,$JB$1))+(COUNTIF($G317,$JB$1))</f>
        <v>0</v>
      </c>
      <c r="JD317" s="131">
        <f>(COUNTIF($F317,$JB$1))</f>
        <v>0</v>
      </c>
      <c r="JE317" s="25"/>
      <c r="JF317" s="131">
        <f>(COUNTIF($D317:$E317,$JF$1))+(COUNTIF($H317,$JF$1))</f>
        <v>0</v>
      </c>
      <c r="JG317" s="131">
        <f>(COUNTIF($C317,$JF$1))+(COUNTIF($G317,$JF$1))</f>
        <v>0</v>
      </c>
      <c r="JH317" s="131">
        <f>(COUNTIF($F317,$JF$1))</f>
        <v>0</v>
      </c>
      <c r="JI317" s="25"/>
      <c r="JJ317" s="131">
        <f>(COUNTIF($D317:$E317,$JJ$1))+(COUNTIF($H317,$JJ$1))</f>
        <v>0</v>
      </c>
      <c r="JK317" s="131">
        <f>(COUNTIF($C317,$JJ$1))+(COUNTIF($G317,$JJ$1))</f>
        <v>0</v>
      </c>
      <c r="JL317" s="131">
        <f>(COUNTIF($F317,$JJ$1))</f>
        <v>0</v>
      </c>
      <c r="JM317" s="25"/>
      <c r="JN317" s="131">
        <f>(COUNTIF($D317:$E317,$JN$1))+(COUNTIF($H317,$JN$1))</f>
        <v>0</v>
      </c>
      <c r="JO317" s="131">
        <f>(COUNTIF($C317,$JN$1))+(COUNTIF($G317,$JN$1))</f>
        <v>0</v>
      </c>
      <c r="JP317" s="131">
        <f>(COUNTIF($F317,$JN$1))</f>
        <v>0</v>
      </c>
      <c r="JQ317" s="25"/>
      <c r="JR317" s="131">
        <f>(COUNTIF($D317:$E317,$JR$1))+(COUNTIF($H317,$JR$1))</f>
        <v>0</v>
      </c>
      <c r="JS317" s="131">
        <f>(COUNTIF($C317,$JR$1))+(COUNTIF($G317,$JR$1))</f>
        <v>0</v>
      </c>
      <c r="JT317" s="131">
        <f>(COUNTIF($F317,$JR$1))</f>
        <v>0</v>
      </c>
      <c r="JU317" s="25"/>
      <c r="JV317" s="131">
        <f>(COUNTIF($D317:$E317,$JV$1))+(COUNTIF($H317,$JV$1))</f>
        <v>0</v>
      </c>
      <c r="JW317" s="131">
        <f>(COUNTIF($C317,$JV$1))+(COUNTIF($G317,$JV$1))</f>
        <v>0</v>
      </c>
      <c r="JX317" s="131">
        <f>(COUNTIF($F317,$JV$1))</f>
        <v>0</v>
      </c>
      <c r="JY317" s="25"/>
      <c r="JZ317" s="131">
        <f>(COUNTIF($D317:$E317,$JZ$1))+(COUNTIF($H317,$JZ$1))</f>
        <v>0</v>
      </c>
      <c r="KA317" s="131">
        <f>(COUNTIF($C317,$JZ$1))+(COUNTIF($G317,$JZ$1))</f>
        <v>0</v>
      </c>
      <c r="KB317" s="131">
        <f>(COUNTIF($F317,$JZ$1))</f>
        <v>0</v>
      </c>
      <c r="KC317" s="25"/>
      <c r="KD317" s="131">
        <f>(COUNTIF($D317:$E317,$KD$1))+(COUNTIF($H317,$KD$1))</f>
        <v>0</v>
      </c>
      <c r="KE317" s="131">
        <f>(COUNTIF($C317,$KD$1))+(COUNTIF($G317,$KD$1))</f>
        <v>0</v>
      </c>
      <c r="KF317" s="131">
        <f>(COUNTIF($F317,$KD$1))</f>
        <v>0</v>
      </c>
      <c r="KG317" s="25"/>
      <c r="KH317" s="131">
        <f>(COUNTIF($D317:$E317,$KH$1))+(COUNTIF($H317,$KH$1))</f>
        <v>0</v>
      </c>
      <c r="KI317" s="131">
        <f>(COUNTIF($C317,$KH$1))+(COUNTIF($G317,$KH$1))</f>
        <v>0</v>
      </c>
      <c r="KJ317" s="131">
        <f>(COUNTIF($F317,$KH$1))</f>
        <v>1</v>
      </c>
      <c r="KK317" s="25"/>
      <c r="KL317" s="131">
        <f>(COUNTIF($D317:$E317,$KL$1))+(COUNTIF($H317,$KL$1))</f>
        <v>0</v>
      </c>
      <c r="KM317" s="131">
        <f>(COUNTIF($C317,$KL$1))+(COUNTIF($G317,$KL$1))</f>
        <v>1</v>
      </c>
      <c r="KN317" s="131">
        <f>(COUNTIF($F317,$KL$1))</f>
        <v>0</v>
      </c>
      <c r="KO317" s="25"/>
      <c r="KP317" s="131">
        <f>(COUNTIF($D317:$E317,$KP$1))+(COUNTIF($H317,$KP$1))</f>
        <v>0</v>
      </c>
      <c r="KQ317" s="131">
        <f>(COUNTIF($C317,$KP$1))+(COUNTIF($G317,$KP$1))</f>
        <v>0</v>
      </c>
      <c r="KR317" s="131">
        <f>(COUNTIF($F317,$KP$1))</f>
        <v>0</v>
      </c>
      <c r="KS317" s="25"/>
      <c r="KT317" s="131">
        <f>(COUNTIF($D317:$E317,$KT$1))+(COUNTIF($H317,$KT$1))</f>
        <v>0</v>
      </c>
      <c r="KU317" s="131">
        <f>(COUNTIF($C317,$KT$1))+(COUNTIF($G317,$KT$1))</f>
        <v>0</v>
      </c>
      <c r="KV317" s="131">
        <f>(COUNTIF($F317,$KT$1))</f>
        <v>0</v>
      </c>
      <c r="KW317" s="25"/>
      <c r="KX317" s="131">
        <f>(COUNTIF($D317:$E317,$KX$1))+(COUNTIF($H317,$KX$1))</f>
        <v>0</v>
      </c>
      <c r="KY317" s="131">
        <f>(COUNTIF($C317,$KX$1))+(COUNTIF($G317,$KX$1))</f>
        <v>0</v>
      </c>
      <c r="KZ317" s="131">
        <f>(COUNTIF($F317,$KX$1))</f>
        <v>0</v>
      </c>
      <c r="LA317" s="25"/>
      <c r="LB317" s="131">
        <f>(COUNTIF($D317:$E317,$LB$1))+(COUNTIF($H317,$LB$1))</f>
        <v>0</v>
      </c>
      <c r="LC317" s="131">
        <f>(COUNTIF($C317,$LB$1))+(COUNTIF($G317,$LB$1))</f>
        <v>0</v>
      </c>
      <c r="LD317" s="131">
        <f>(COUNTIF($F317,$LB$1))</f>
        <v>0</v>
      </c>
      <c r="LE317" s="25"/>
      <c r="LF317" s="131">
        <f>(COUNTIF($D317:$E317,$NN$1))+(COUNTIF($H317,$NN$1))</f>
        <v>0</v>
      </c>
      <c r="LG317" s="131">
        <f>(COUNTIF($C317,$NN$1))+(COUNTIF($G317,$NN$1))</f>
        <v>0</v>
      </c>
      <c r="LH317" s="131">
        <f>(COUNTIF($F317,$NN$1))</f>
        <v>0</v>
      </c>
      <c r="LI317" s="25"/>
      <c r="LJ317" s="131">
        <f>(COUNTIF($D317:$E317,$NN$1))+(COUNTIF($H317,$NN$1))</f>
        <v>0</v>
      </c>
      <c r="LK317" s="131">
        <f>(COUNTIF($C317,$NN$1))+(COUNTIF($G317,$NN$1))</f>
        <v>0</v>
      </c>
      <c r="LL317" s="131">
        <f>(COUNTIF($F317,$NN$1))</f>
        <v>0</v>
      </c>
      <c r="LM317" s="25"/>
      <c r="LN317" s="131">
        <f>(COUNTIF($D317:$E317,$NN$1))+(COUNTIF($H317,$NN$1))</f>
        <v>0</v>
      </c>
      <c r="LO317" s="131">
        <f>(COUNTIF($C317,$NN$1))+(COUNTIF($G317,$NN$1))</f>
        <v>0</v>
      </c>
      <c r="LP317" s="131">
        <f>(COUNTIF($F317,$NN$1))</f>
        <v>0</v>
      </c>
      <c r="LQ317" s="25"/>
      <c r="LR317" s="131">
        <f>(COUNTIF($D317:$E317,$NN$1))+(COUNTIF($H317,$NN$1))</f>
        <v>0</v>
      </c>
      <c r="LS317" s="131">
        <f>(COUNTIF($C317,$NN$1))+(COUNTIF($G317,$NN$1))</f>
        <v>0</v>
      </c>
      <c r="LT317" s="131">
        <f>(COUNTIF($F317,$NN$1))</f>
        <v>0</v>
      </c>
      <c r="LU317" s="25"/>
      <c r="LV317" s="131">
        <f>(COUNTIF($D317:$E317,$NN$1))+(COUNTIF($H317,$NN$1))</f>
        <v>0</v>
      </c>
      <c r="LW317" s="131">
        <f>(COUNTIF($C317,$NN$1))+(COUNTIF($G317,$NN$1))</f>
        <v>0</v>
      </c>
      <c r="LX317" s="131">
        <f>(COUNTIF($F317,$NN$1))</f>
        <v>0</v>
      </c>
      <c r="LY317" s="25"/>
      <c r="LZ317" s="131">
        <f>(COUNTIF($D317:$E317,$NN$1))+(COUNTIF($H317,$NN$1))</f>
        <v>0</v>
      </c>
      <c r="MA317" s="131">
        <f>(COUNTIF($C317,$NN$1))+(COUNTIF($G317,$NN$1))</f>
        <v>0</v>
      </c>
      <c r="MB317" s="131">
        <f>(COUNTIF($F317,$NN$1))</f>
        <v>0</v>
      </c>
      <c r="MC317" s="25"/>
      <c r="MD317" s="131">
        <f>(COUNTIF($D317:$E317,$NN$1))+(COUNTIF($H317,$NN$1))</f>
        <v>0</v>
      </c>
      <c r="ME317" s="131">
        <f>(COUNTIF($C317,$NN$1))+(COUNTIF($G317,$NN$1))</f>
        <v>0</v>
      </c>
      <c r="MF317" s="131">
        <f>(COUNTIF($F317,$NN$1))</f>
        <v>0</v>
      </c>
      <c r="MG317" s="25"/>
      <c r="MH317" s="131">
        <f>(COUNTIF($D317:$E317,$NN$1))+(COUNTIF($H317,$NN$1))</f>
        <v>0</v>
      </c>
      <c r="MI317" s="131">
        <f>(COUNTIF($C317,$NN$1))+(COUNTIF($G317,$NN$1))</f>
        <v>0</v>
      </c>
      <c r="MJ317" s="131">
        <f>(COUNTIF($F317,$NN$1))</f>
        <v>0</v>
      </c>
      <c r="MK317" s="25"/>
      <c r="ML317" s="131">
        <f>(COUNTIF($D317:$E317,$NN$1))+(COUNTIF($H317,$NN$1))</f>
        <v>0</v>
      </c>
      <c r="MM317" s="131">
        <f>(COUNTIF($C317,$NN$1))+(COUNTIF($G317,$NN$1))</f>
        <v>0</v>
      </c>
      <c r="MN317" s="131">
        <f>(COUNTIF($F317,$NN$1))</f>
        <v>0</v>
      </c>
      <c r="MO317" s="25"/>
      <c r="MP317" s="131">
        <f>(COUNTIF($D317:$E317,$NN$1))+(COUNTIF($H317,$NN$1))</f>
        <v>0</v>
      </c>
      <c r="MQ317" s="131">
        <f>(COUNTIF($C317,$NN$1))+(COUNTIF($G317,$NN$1))</f>
        <v>0</v>
      </c>
      <c r="MR317" s="131">
        <f>(COUNTIF($F317,$NN$1))</f>
        <v>0</v>
      </c>
      <c r="MS317" s="25"/>
      <c r="MT317" s="131">
        <f>(COUNTIF($D317:$E317,$NN$1))+(COUNTIF($H317,$NN$1))</f>
        <v>0</v>
      </c>
      <c r="MU317" s="131">
        <f>(COUNTIF($C317,$NN$1))+(COUNTIF($G317,$NN$1))</f>
        <v>0</v>
      </c>
      <c r="MV317" s="131">
        <f>(COUNTIF($F317,$NN$1))</f>
        <v>0</v>
      </c>
      <c r="MW317" s="25"/>
      <c r="MX317" s="131">
        <f>(COUNTIF($D317:$E317,$NN$1))+(COUNTIF($H317,$NN$1))</f>
        <v>0</v>
      </c>
      <c r="MY317" s="131">
        <f>(COUNTIF($C317,$NN$1))+(COUNTIF($G317,$NN$1))</f>
        <v>0</v>
      </c>
      <c r="MZ317" s="131">
        <f>(COUNTIF($F317,$NN$1))</f>
        <v>0</v>
      </c>
      <c r="NA317" s="25"/>
      <c r="NB317" s="131">
        <f>(COUNTIF($D317:$E317,$NN$1))+(COUNTIF($H317,$NN$1))</f>
        <v>0</v>
      </c>
      <c r="NC317" s="131">
        <f>(COUNTIF($C317,$NN$1))+(COUNTIF($G317,$NN$1))</f>
        <v>0</v>
      </c>
      <c r="ND317" s="131">
        <f>(COUNTIF($F317,$NN$1))</f>
        <v>0</v>
      </c>
      <c r="NE317" s="25"/>
      <c r="NF317" s="131">
        <f>(COUNTIF($D317:$E317,$NN$1))+(COUNTIF($H317,$NN$1))</f>
        <v>0</v>
      </c>
      <c r="NG317" s="131">
        <f>(COUNTIF($C317,$NN$1))+(COUNTIF($G317,$NN$1))</f>
        <v>0</v>
      </c>
      <c r="NH317" s="131">
        <f>(COUNTIF($F317,$NN$1))</f>
        <v>0</v>
      </c>
      <c r="NI317" s="25"/>
      <c r="NJ317" s="131">
        <f>(COUNTIF($D317:$E317,$NN$1))+(COUNTIF($H317,$NN$1))</f>
        <v>0</v>
      </c>
      <c r="NK317" s="131">
        <f>(COUNTIF($C317,$NN$1))+(COUNTIF($G317,$NN$1))</f>
        <v>0</v>
      </c>
      <c r="NL317" s="131">
        <f>(COUNTIF($F317,$NN$1))</f>
        <v>0</v>
      </c>
      <c r="NM317" s="25"/>
      <c r="NN317" s="131">
        <f>(COUNTIF($D317:$E317,$NN$1))+(COUNTIF($H317,$NN$1))</f>
        <v>0</v>
      </c>
      <c r="NO317" s="131">
        <f>(COUNTIF($C317,$NN$1))+(COUNTIF($G317,$NN$1))</f>
        <v>0</v>
      </c>
      <c r="NP317" s="131">
        <f>(COUNTIF($F317,$NN$1))</f>
        <v>0</v>
      </c>
      <c r="NQ317" s="25"/>
      <c r="NR317" s="25"/>
      <c r="NS317" s="25"/>
      <c r="NT317" s="134">
        <f t="shared" si="1970"/>
        <v>0</v>
      </c>
      <c r="NU317" s="134">
        <f t="shared" si="1971"/>
        <v>0</v>
      </c>
      <c r="NV317" s="134">
        <f t="shared" si="1972"/>
        <v>0</v>
      </c>
      <c r="NW317" s="134">
        <f t="shared" si="1973"/>
        <v>0</v>
      </c>
      <c r="NX317" s="130"/>
      <c r="NY317" s="136">
        <f t="shared" si="1580"/>
        <v>3</v>
      </c>
      <c r="NZ317" s="136">
        <f t="shared" si="1581"/>
        <v>2</v>
      </c>
      <c r="OA317" s="136">
        <f t="shared" si="1582"/>
        <v>1</v>
      </c>
      <c r="OB317" s="136">
        <f t="shared" si="1583"/>
        <v>0</v>
      </c>
      <c r="OC317" s="83"/>
    </row>
    <row r="318" spans="1:393" s="24" customFormat="1" ht="20.25" customHeight="1">
      <c r="A318" s="26">
        <v>3</v>
      </c>
      <c r="B318" s="26" t="s">
        <v>1</v>
      </c>
      <c r="C318" s="5" t="s">
        <v>40</v>
      </c>
      <c r="D318" s="11" t="s">
        <v>255</v>
      </c>
      <c r="E318" s="11" t="s">
        <v>255</v>
      </c>
      <c r="F318" s="13" t="s">
        <v>294</v>
      </c>
      <c r="G318" s="5" t="s">
        <v>57</v>
      </c>
      <c r="H318" s="11" t="s">
        <v>254</v>
      </c>
      <c r="I318" s="92"/>
      <c r="J318" s="92"/>
      <c r="K318">
        <v>6</v>
      </c>
      <c r="M318" s="25">
        <v>3</v>
      </c>
      <c r="N318" s="25">
        <v>2</v>
      </c>
      <c r="O318" s="25">
        <v>1</v>
      </c>
      <c r="P318" s="25"/>
      <c r="Q318" s="25"/>
      <c r="R318" s="131">
        <f t="shared" ref="R318:R319" si="1977">(COUNTIF($D318:$E318,$R$1))+(COUNTIF($H318,$R$1))</f>
        <v>0</v>
      </c>
      <c r="S318" s="131">
        <f t="shared" ref="S318:S319" si="1978">(COUNTIF($C318,$R$1))+(COUNTIF($G318,$R$1))</f>
        <v>0</v>
      </c>
      <c r="T318" s="131">
        <f t="shared" ref="T318:T319" si="1979">(COUNTIF($F318,$R$1))</f>
        <v>0</v>
      </c>
      <c r="U318" s="25"/>
      <c r="V318" s="131">
        <f>(COUNTIF($D318:$E318,$V$1))+(COUNTIF($H318,$V$1))</f>
        <v>0</v>
      </c>
      <c r="W318" s="131">
        <f>(COUNTIF($C318,$V$1))+(COUNTIF($G318,$V$1))</f>
        <v>0</v>
      </c>
      <c r="X318" s="131">
        <f>(COUNTIF($F318,$V$1))</f>
        <v>0</v>
      </c>
      <c r="Y318" s="25"/>
      <c r="Z318" s="131">
        <f>(COUNTIF($D318:$E318,$Z$1))+(COUNTIF($H318,$Z$1))</f>
        <v>0</v>
      </c>
      <c r="AA318" s="131">
        <f>(COUNTIF($C318,$Z$1))+(COUNTIF($G318,$Z$1))</f>
        <v>0</v>
      </c>
      <c r="AB318" s="131">
        <f>(COUNTIF($F318,$Z$1))</f>
        <v>0</v>
      </c>
      <c r="AC318" s="25"/>
      <c r="AD318" s="131">
        <f>(COUNTIF($D318:$E318,$AD$1))+(COUNTIF($H318,$AD$1))</f>
        <v>0</v>
      </c>
      <c r="AE318" s="131">
        <f>(COUNTIF($C318,$AD$1))+(COUNTIF($G318,$AD$1))</f>
        <v>0</v>
      </c>
      <c r="AF318" s="131">
        <f>(COUNTIF($F318,$AD$1))</f>
        <v>0</v>
      </c>
      <c r="AG318" s="25"/>
      <c r="AH318" s="131">
        <f>(COUNTIF($D318:$E318,$AH$1))+(COUNTIF($H318,$AH$1))</f>
        <v>0</v>
      </c>
      <c r="AI318" s="131">
        <f>(COUNTIF($C318,$AH$1))+(COUNTIF($G318,$AH$1))</f>
        <v>0</v>
      </c>
      <c r="AJ318" s="131">
        <f>(COUNTIF($F318,$AH$1))</f>
        <v>0</v>
      </c>
      <c r="AK318" s="25"/>
      <c r="AL318" s="131">
        <f>(COUNTIF($D318:$E318,$AL$1))+(COUNTIF($H318,$AL$1))</f>
        <v>0</v>
      </c>
      <c r="AM318" s="131">
        <f>(COUNTIF($C318,$AL$1))+(COUNTIF($G318,$AL$1))</f>
        <v>0</v>
      </c>
      <c r="AN318" s="131">
        <f>(COUNTIF($F318,$AL$1))</f>
        <v>0</v>
      </c>
      <c r="AO318" s="25"/>
      <c r="AP318" s="131">
        <f>(COUNTIF($D318:$E318,$AP$1))+(COUNTIF($H318,$AP$1))</f>
        <v>0</v>
      </c>
      <c r="AQ318" s="131">
        <f>(COUNTIF($C318,$AP$1))+(COUNTIF($G318,$AP$1))</f>
        <v>0</v>
      </c>
      <c r="AR318" s="131">
        <f>(COUNTIF($F318,$AP$1))</f>
        <v>0</v>
      </c>
      <c r="AS318" s="25"/>
      <c r="AT318" s="131">
        <f>(COUNTIF($D318:$E318,$AT$1))+(COUNTIF($H318,$AT$1))</f>
        <v>0</v>
      </c>
      <c r="AU318" s="131">
        <f>(COUNTIF($C318,$AT$1))+(COUNTIF($G318,$AT$1))</f>
        <v>0</v>
      </c>
      <c r="AV318" s="131">
        <f>(COUNTIF($F318,$AT$1))</f>
        <v>0</v>
      </c>
      <c r="AW318" s="25"/>
      <c r="AX318" s="131">
        <f>(COUNTIF($D318:$E318,$AX$1))+(COUNTIF($H318,$AX$1))</f>
        <v>0</v>
      </c>
      <c r="AY318" s="131">
        <f>(COUNTIF($C318,$AX$1))+(COUNTIF($G318,$AX$1))</f>
        <v>0</v>
      </c>
      <c r="AZ318" s="131">
        <f>(COUNTIF($F318,$AX$1))</f>
        <v>0</v>
      </c>
      <c r="BA318" s="25"/>
      <c r="BB318" s="131">
        <f>(COUNTIF($D318:$E318,$BB$1))+(COUNTIF($H318,$BB$1))</f>
        <v>0</v>
      </c>
      <c r="BC318" s="131">
        <f>(COUNTIF($C318,$BB$1))+(COUNTIF($G318,$BB$1))</f>
        <v>0</v>
      </c>
      <c r="BD318" s="131">
        <f>(COUNTIF($F318,$BB$1))</f>
        <v>0</v>
      </c>
      <c r="BE318" s="25"/>
      <c r="BF318" s="131">
        <f>(COUNTIF($D318:$E318,$BF$1))+(COUNTIF($H318,$BF$1))</f>
        <v>0</v>
      </c>
      <c r="BG318" s="131">
        <f>(COUNTIF($C318,$BF$1))+(COUNTIF($G318,$BF$1))</f>
        <v>0</v>
      </c>
      <c r="BH318" s="131">
        <f>(COUNTIF($F318,$BF$1))</f>
        <v>0</v>
      </c>
      <c r="BI318" s="25"/>
      <c r="BJ318" s="131">
        <f>(COUNTIF($D318:$E318,$BJ$1))+(COUNTIF($H318,$BJ$1))</f>
        <v>0</v>
      </c>
      <c r="BK318" s="131">
        <f>(COUNTIF($C318,$BJ$1))+(COUNTIF($G318,$BJ$1))</f>
        <v>0</v>
      </c>
      <c r="BL318" s="131">
        <f>(COUNTIF($F318,$BJ$1))</f>
        <v>0</v>
      </c>
      <c r="BM318" s="25"/>
      <c r="BN318" s="131">
        <f>(COUNTIF($D318:$E318,$BN$1))+(COUNTIF($H318,$BN$1))</f>
        <v>0</v>
      </c>
      <c r="BO318" s="131">
        <f>(COUNTIF($C318,$BN$1))+(COUNTIF($G318,$BN$1))</f>
        <v>0</v>
      </c>
      <c r="BP318" s="131">
        <f>(COUNTIF($F318,$BN$1))</f>
        <v>0</v>
      </c>
      <c r="BQ318" s="25"/>
      <c r="BR318" s="131">
        <f>(COUNTIF($D318:$E318,$BR$1))+(COUNTIF($H318,$BR$1))</f>
        <v>0</v>
      </c>
      <c r="BS318" s="131">
        <f>(COUNTIF($C318,$BR$1))+(COUNTIF($G318,$BR$1))</f>
        <v>0</v>
      </c>
      <c r="BT318" s="131">
        <f>(COUNTIF($F318,$BR$1))</f>
        <v>0</v>
      </c>
      <c r="BU318" s="25"/>
      <c r="BV318" s="131">
        <f>(COUNTIF($D318:$E318,$BV$1))+(COUNTIF($H318,$BV$1))</f>
        <v>0</v>
      </c>
      <c r="BW318" s="131">
        <f>(COUNTIF($C318,$BV$1))+(COUNTIF($G318,$BV$1))</f>
        <v>0</v>
      </c>
      <c r="BX318" s="131">
        <f>(COUNTIF($F318,$BV$1))</f>
        <v>0</v>
      </c>
      <c r="BY318" s="25"/>
      <c r="BZ318" s="131">
        <f>(COUNTIF($D318:$E318,$BZ$1))+(COUNTIF($H318,$BZ$1))</f>
        <v>0</v>
      </c>
      <c r="CA318" s="131">
        <f>(COUNTIF($C318,$BZ$1))+(COUNTIF($G318,$BZ$1))</f>
        <v>0</v>
      </c>
      <c r="CB318" s="131">
        <f>(COUNTIF($F318,$BZ$1))</f>
        <v>0</v>
      </c>
      <c r="CC318" s="25"/>
      <c r="CD318" s="131">
        <f>(COUNTIF($D318:$E318,$CD$1))+(COUNTIF($H318,$CD$1))</f>
        <v>0</v>
      </c>
      <c r="CE318" s="131">
        <f>(COUNTIF($C318,$CD$1))+(COUNTIF($G318,$CD$1))</f>
        <v>0</v>
      </c>
      <c r="CF318" s="131">
        <f>(COUNTIF($F318,$CD$1))</f>
        <v>0</v>
      </c>
      <c r="CG318" s="25"/>
      <c r="CH318" s="131">
        <f>(COUNTIF($D318:$E318,$CH$1))+(COUNTIF($H318,$CH$1))</f>
        <v>0</v>
      </c>
      <c r="CI318" s="131">
        <f>(COUNTIF($C318,$CH$1))+(COUNTIF($G318,$CH$1))</f>
        <v>0</v>
      </c>
      <c r="CJ318" s="131">
        <f>(COUNTIF($F318,$CH$1))</f>
        <v>0</v>
      </c>
      <c r="CK318" s="25"/>
      <c r="CL318" s="131">
        <f>(COUNTIF($D318:$E318,$CL$1))+(COUNTIF($H318,$CL$1))</f>
        <v>0</v>
      </c>
      <c r="CM318" s="131">
        <f>(COUNTIF($C318,$CL$1))+(COUNTIF($G318,$CL$1))</f>
        <v>0</v>
      </c>
      <c r="CN318" s="131">
        <f>(COUNTIF($F318,$CL$1))</f>
        <v>0</v>
      </c>
      <c r="CO318" s="25"/>
      <c r="CP318" s="131">
        <f>(COUNTIF($D318:$E318,$CP$1))+(COUNTIF($H318,$CP$1))</f>
        <v>0</v>
      </c>
      <c r="CQ318" s="131">
        <f>(COUNTIF($C318,$CP$1))+(COUNTIF($G318,$CP$1))</f>
        <v>0</v>
      </c>
      <c r="CR318" s="131">
        <f>(COUNTIF($F318,$CP$1))</f>
        <v>0</v>
      </c>
      <c r="CS318" s="25"/>
      <c r="CT318" s="131">
        <f>(COUNTIF($D318:$E318,$CT$1))+(COUNTIF($H318,$CT$1))</f>
        <v>0</v>
      </c>
      <c r="CU318" s="131">
        <f>(COUNTIF($C318,$CT$1))+(COUNTIF($G318,$CT$1))</f>
        <v>0</v>
      </c>
      <c r="CV318" s="131">
        <f>(COUNTIF($F318,$CT$1))</f>
        <v>0</v>
      </c>
      <c r="CW318" s="25"/>
      <c r="CX318" s="131">
        <f>(COUNTIF($D318:$E318,$CX$1))+(COUNTIF($H318,$CX$1))</f>
        <v>0</v>
      </c>
      <c r="CY318" s="131">
        <f>(COUNTIF($C318,$CX$1))+(COUNTIF($G318,$CX$1))</f>
        <v>0</v>
      </c>
      <c r="CZ318" s="131">
        <f>(COUNTIF($F318,$CX$1))</f>
        <v>0</v>
      </c>
      <c r="DA318" s="25"/>
      <c r="DB318" s="131">
        <f>(COUNTIF($D318:$E318,$DB$1))+(COUNTIF($H318,$DB$1))</f>
        <v>0</v>
      </c>
      <c r="DC318" s="131">
        <f>(COUNTIF($C318,$DB$1))+(COUNTIF($G318,$DB$1))</f>
        <v>0</v>
      </c>
      <c r="DD318" s="131">
        <f>(COUNTIF($F318,$DB$1))</f>
        <v>0</v>
      </c>
      <c r="DE318" s="25"/>
      <c r="DF318" s="131">
        <f>(COUNTIF($D318:$E318,$DF$1))+(COUNTIF($H318,$DF$1))</f>
        <v>0</v>
      </c>
      <c r="DG318" s="131">
        <f>(COUNTIF($C318,$DF$1))+(COUNTIF($G318,$DF$1))</f>
        <v>0</v>
      </c>
      <c r="DH318" s="131">
        <f>(COUNTIF($F318,$DF$1))</f>
        <v>0</v>
      </c>
      <c r="DI318" s="25"/>
      <c r="DJ318" s="131">
        <f>(COUNTIF($D318:$E318,$DJ$1))+(COUNTIF($H318,$DJ$1))</f>
        <v>0</v>
      </c>
      <c r="DK318" s="131">
        <f>(COUNTIF($C318,$DJ$1))+(COUNTIF($G318,$DJ$1))</f>
        <v>0</v>
      </c>
      <c r="DL318" s="131">
        <f>(COUNTIF($F318,$DJ$1))</f>
        <v>0</v>
      </c>
      <c r="DM318" s="25"/>
      <c r="DN318" s="131">
        <f>(COUNTIF($D318:$E318,$DN$1))+(COUNTIF($H318,$DN$1))</f>
        <v>0</v>
      </c>
      <c r="DO318" s="131">
        <f>(COUNTIF($C318,$DN$1))+(COUNTIF($G318,$DN$1))</f>
        <v>0</v>
      </c>
      <c r="DP318" s="131">
        <f>(COUNTIF($F318,$DN$1))</f>
        <v>0</v>
      </c>
      <c r="DQ318" s="25"/>
      <c r="DR318" s="131">
        <f>(COUNTIF($D318:$E318,$DR$1))+(COUNTIF($H318,$DR$1))</f>
        <v>0</v>
      </c>
      <c r="DS318" s="131">
        <f>(COUNTIF($C318,$DR$1))+(COUNTIF($G318,$DR$1))</f>
        <v>0</v>
      </c>
      <c r="DT318" s="131">
        <f>(COUNTIF($F318,$DR$1))</f>
        <v>0</v>
      </c>
      <c r="DU318" s="25"/>
      <c r="DV318" s="131">
        <f>(COUNTIF($D318:$E318,$DV$1))+(COUNTIF($H318,$DV$1))</f>
        <v>1</v>
      </c>
      <c r="DW318" s="131">
        <f>(COUNTIF($C318,$DV$1))+(COUNTIF($G318,$DV$1))</f>
        <v>0</v>
      </c>
      <c r="DX318" s="131">
        <f>(COUNTIF($F318,$DV$1))</f>
        <v>0</v>
      </c>
      <c r="DY318" s="25"/>
      <c r="DZ318" s="131">
        <f>(COUNTIF($D318:$E318,$DZ$1))+(COUNTIF($H318,$DZ$1))</f>
        <v>2</v>
      </c>
      <c r="EA318" s="131">
        <f>(COUNTIF($C318,$DZ$1))+(COUNTIF($G318,$DZ$1))</f>
        <v>0</v>
      </c>
      <c r="EB318" s="131">
        <f>(COUNTIF($F318,$DZ$1))</f>
        <v>0</v>
      </c>
      <c r="EC318" s="25"/>
      <c r="ED318" s="131">
        <f>(COUNTIF($D318:$E318,$ED$1))+(COUNTIF($H318,$ED$1))</f>
        <v>0</v>
      </c>
      <c r="EE318" s="131">
        <f>(COUNTIF($C318,$ED$1))+(COUNTIF($G318,$ED$1))</f>
        <v>0</v>
      </c>
      <c r="EF318" s="131">
        <f>(COUNTIF($F318,$ED$1))</f>
        <v>0</v>
      </c>
      <c r="EG318" s="25"/>
      <c r="EH318" s="131">
        <f>(COUNTIF($D318:$E318,$EH$1))+(COUNTIF($H318,$EH$1))</f>
        <v>0</v>
      </c>
      <c r="EI318" s="131">
        <f>(COUNTIF($C318,$EH$1))+(COUNTIF($G318,$EH$1))</f>
        <v>0</v>
      </c>
      <c r="EJ318" s="131">
        <f>(COUNTIF($F318,$EH$1))</f>
        <v>0</v>
      </c>
      <c r="EK318" s="25"/>
      <c r="EL318" s="131">
        <f>(COUNTIF($D318:$E318,$EL$1))+(COUNTIF($H318,$EL$1))</f>
        <v>0</v>
      </c>
      <c r="EM318" s="131">
        <f>(COUNTIF($C318,$EL$1))+(COUNTIF($G318,$EL$1))</f>
        <v>0</v>
      </c>
      <c r="EN318" s="131">
        <f>(COUNTIF($F318,$EL$1))</f>
        <v>0</v>
      </c>
      <c r="EO318" s="25"/>
      <c r="EP318" s="131">
        <f>(COUNTIF($D318:$E318,$EP$1))+(COUNTIF($H318,$EP$1))</f>
        <v>0</v>
      </c>
      <c r="EQ318" s="131">
        <f>(COUNTIF($C318,$EP$1))+(COUNTIF($G318,$EP$1))</f>
        <v>0</v>
      </c>
      <c r="ER318" s="131">
        <f>(COUNTIF($F318,$EP$1))</f>
        <v>0</v>
      </c>
      <c r="ES318" s="25"/>
      <c r="ET318" s="131">
        <f>(COUNTIF($D318:$E318,$ET$1))+(COUNTIF($H318,$ET$1))</f>
        <v>0</v>
      </c>
      <c r="EU318" s="131">
        <f>(COUNTIF($C318,$ET$1))+(COUNTIF($G318,$ET$1))</f>
        <v>0</v>
      </c>
      <c r="EV318" s="131">
        <f>(COUNTIF($F318,$ET$1))</f>
        <v>0</v>
      </c>
      <c r="EW318" s="25"/>
      <c r="EX318" s="131">
        <f>(COUNTIF($D318:$E318,$EX$1))+(COUNTIF($H318,$EX$1))</f>
        <v>0</v>
      </c>
      <c r="EY318" s="131">
        <f>(COUNTIF($C318,$EX$1))+(COUNTIF($G318,$EX$1))</f>
        <v>0</v>
      </c>
      <c r="EZ318" s="131">
        <f>(COUNTIF($F318,$EX$1))</f>
        <v>0</v>
      </c>
      <c r="FA318" s="25"/>
      <c r="FB318" s="131">
        <f>(COUNTIF($D318:$E318,$FB$1))+(COUNTIF($H318,$FB$1))</f>
        <v>0</v>
      </c>
      <c r="FC318" s="131">
        <f>(COUNTIF($C318,$FB$1))+(COUNTIF($G318,$FB$1))</f>
        <v>0</v>
      </c>
      <c r="FD318" s="131">
        <f>(COUNTIF($F318,$FB$1))</f>
        <v>0</v>
      </c>
      <c r="FE318" s="25"/>
      <c r="FF318" s="131">
        <f>(COUNTIF($D318:$E318,$FF$1))+(COUNTIF($H318,$FF$1))</f>
        <v>0</v>
      </c>
      <c r="FG318" s="131">
        <f>(COUNTIF($C318,$FF$1))+(COUNTIF($G318,$FF$1))</f>
        <v>0</v>
      </c>
      <c r="FH318" s="131">
        <f>(COUNTIF($F318,$FF$1))</f>
        <v>0</v>
      </c>
      <c r="FI318" s="25"/>
      <c r="FJ318" s="131">
        <f>(COUNTIF($D318:$E318,$FJ$1))+(COUNTIF($H318,$FJ$1))</f>
        <v>0</v>
      </c>
      <c r="FK318" s="131">
        <f>(COUNTIF($C318,$FJ$1))+(COUNTIF($G318,$FJ$1))</f>
        <v>0</v>
      </c>
      <c r="FL318" s="131">
        <f>(COUNTIF($F318,$FJ$1))</f>
        <v>0</v>
      </c>
      <c r="FM318" s="25"/>
      <c r="FN318" s="131">
        <f>(COUNTIF($D318:$E318,$FN$1))+(COUNTIF($H318,$FN$1))</f>
        <v>0</v>
      </c>
      <c r="FO318" s="131">
        <f>(COUNTIF($C318,$FN$1))+(COUNTIF($G318,$FN$1))</f>
        <v>0</v>
      </c>
      <c r="FP318" s="131">
        <f>(COUNTIF($F318,$FN$1))</f>
        <v>0</v>
      </c>
      <c r="FQ318" s="25"/>
      <c r="FR318" s="131">
        <f>(COUNTIF($D318:$E318,$FR$1))+(COUNTIF($H318,$FR$1))</f>
        <v>0</v>
      </c>
      <c r="FS318" s="131">
        <f>(COUNTIF($C318,$FR$1))+(COUNTIF($G318,$FR$1))</f>
        <v>0</v>
      </c>
      <c r="FT318" s="131">
        <f>(COUNTIF($F318,$FR$1))</f>
        <v>0</v>
      </c>
      <c r="FU318" s="25"/>
      <c r="FV318" s="131">
        <f>(COUNTIF($D318:$E318,$FV$1))+(COUNTIF($H318,$FV$1))</f>
        <v>0</v>
      </c>
      <c r="FW318" s="131">
        <f>(COUNTIF($C318,$FV$1))+(COUNTIF($G318,$FV$1))</f>
        <v>0</v>
      </c>
      <c r="FX318" s="131">
        <f>(COUNTIF($F318,$FV$1))</f>
        <v>0</v>
      </c>
      <c r="FY318" s="25"/>
      <c r="FZ318" s="131">
        <f>(COUNTIF($D318:$E318,$FZ$1))+(COUNTIF($H318,$FZ$1))</f>
        <v>0</v>
      </c>
      <c r="GA318" s="131">
        <f>(COUNTIF($C318,$FZ$1))+(COUNTIF($G318,$FZ$1))</f>
        <v>0</v>
      </c>
      <c r="GB318" s="131">
        <f>(COUNTIF($F318,$FZ$1))</f>
        <v>0</v>
      </c>
      <c r="GC318" s="25"/>
      <c r="GD318" s="131">
        <f>(COUNTIF($D318:$E318,$GD$1))+(COUNTIF($H318,$GD$1))</f>
        <v>0</v>
      </c>
      <c r="GE318" s="131">
        <f>(COUNTIF($C318,$GD$1))+(COUNTIF($G318,$GD$1))</f>
        <v>0</v>
      </c>
      <c r="GF318" s="131">
        <f>(COUNTIF($F318,$GD$1))</f>
        <v>0</v>
      </c>
      <c r="GG318" s="25"/>
      <c r="GH318" s="131">
        <f>(COUNTIF($D318:$E318,$GH$1))+(COUNTIF($H318,$GH$1))</f>
        <v>0</v>
      </c>
      <c r="GI318" s="131">
        <f>(COUNTIF($C318,$GH$1))+(COUNTIF($G318,$GH$1))</f>
        <v>0</v>
      </c>
      <c r="GJ318" s="131">
        <f>(COUNTIF($F318,$GH$1))</f>
        <v>0</v>
      </c>
      <c r="GK318" s="25"/>
      <c r="GL318" s="131">
        <f>(COUNTIF($D318:$E318,$GL$1))+(COUNTIF($H318,$GL$1))</f>
        <v>0</v>
      </c>
      <c r="GM318" s="131">
        <f>(COUNTIF($C318,$GL$1))+(COUNTIF($G318,$GL$1))</f>
        <v>0</v>
      </c>
      <c r="GN318" s="131">
        <f>(COUNTIF($F318,$GL$1))</f>
        <v>0</v>
      </c>
      <c r="GO318" s="25"/>
      <c r="GP318" s="131">
        <f>(COUNTIF($D318:$E318,$GP$1))+(COUNTIF($H318,$GP$1))</f>
        <v>0</v>
      </c>
      <c r="GQ318" s="131">
        <f>(COUNTIF($C318,$GP$1))+(COUNTIF($G318,$GP$1))</f>
        <v>1</v>
      </c>
      <c r="GR318" s="131">
        <f>(COUNTIF($F318,$GP$1))</f>
        <v>0</v>
      </c>
      <c r="GS318" s="25"/>
      <c r="GT318" s="131">
        <f>(COUNTIF($D318:$E318,$GT$1))+(COUNTIF($H318,$GT$1))</f>
        <v>0</v>
      </c>
      <c r="GU318" s="131">
        <f>(COUNTIF($C318,$GT$1))+(COUNTIF($G318,$GT$1))</f>
        <v>0</v>
      </c>
      <c r="GV318" s="131">
        <f>(COUNTIF($F318,$GT$1))</f>
        <v>0</v>
      </c>
      <c r="GW318" s="25"/>
      <c r="GX318" s="131">
        <f>(COUNTIF($D318:$E318,$GX$1))+(COUNTIF($H318,$GX$1))</f>
        <v>0</v>
      </c>
      <c r="GY318" s="131">
        <f>(COUNTIF($C318,$GX$1))+(COUNTIF($G318,$GX$1))</f>
        <v>0</v>
      </c>
      <c r="GZ318" s="131">
        <f>(COUNTIF($F318,$GX$1))</f>
        <v>0</v>
      </c>
      <c r="HA318" s="25"/>
      <c r="HB318" s="131">
        <f>(COUNTIF($D318:$E318,$HB$1))+(COUNTIF($H318,$HB$1))</f>
        <v>0</v>
      </c>
      <c r="HC318" s="131">
        <f>(COUNTIF($C318,$HB$1))+(COUNTIF($G318,$HB$1))</f>
        <v>0</v>
      </c>
      <c r="HD318" s="131">
        <f>(COUNTIF($F318,$HB$1))</f>
        <v>0</v>
      </c>
      <c r="HE318" s="25"/>
      <c r="HF318" s="131">
        <f>(COUNTIF($D318:$E318,$HF$1))+(COUNTIF($H318,$HF$1))</f>
        <v>0</v>
      </c>
      <c r="HG318" s="131">
        <f>(COUNTIF($C318,$HF$1))+(COUNTIF($G318,$HF$1))</f>
        <v>0</v>
      </c>
      <c r="HH318" s="131">
        <f>(COUNTIF($F318,$HF$1))</f>
        <v>0</v>
      </c>
      <c r="HI318" s="25"/>
      <c r="HJ318" s="131">
        <f>(COUNTIF($D318:$E318,$HJ$1))+(COUNTIF($H318,$HJ$1))</f>
        <v>0</v>
      </c>
      <c r="HK318" s="131">
        <f>(COUNTIF($C318,$HJ$1))+(COUNTIF($G318,$HJ$1))</f>
        <v>0</v>
      </c>
      <c r="HL318" s="131">
        <f>(COUNTIF($F318,$HJ$1))</f>
        <v>0</v>
      </c>
      <c r="HM318" s="25"/>
      <c r="HN318" s="131">
        <f>(COUNTIF($D318:$E318,$HN$1))+(COUNTIF($H318,$HN$1))</f>
        <v>0</v>
      </c>
      <c r="HO318" s="131">
        <f>(COUNTIF($C318,$HN$1))+(COUNTIF($G318,$HN$1))</f>
        <v>0</v>
      </c>
      <c r="HP318" s="131">
        <f>(COUNTIF($F318,$HN$1))</f>
        <v>0</v>
      </c>
      <c r="HQ318" s="25"/>
      <c r="HR318" s="131">
        <f>(COUNTIF($D318:$E318,$HR$1))+(COUNTIF($H318,$HR$1))</f>
        <v>0</v>
      </c>
      <c r="HS318" s="131">
        <f>(COUNTIF($C318,$HR$1))+(COUNTIF($G318,$HR$1))</f>
        <v>0</v>
      </c>
      <c r="HT318" s="131">
        <f>(COUNTIF($F318,$HR$1))</f>
        <v>0</v>
      </c>
      <c r="HU318" s="25"/>
      <c r="HV318" s="131">
        <f>(COUNTIF($D318:$E318,$HV$1))+(COUNTIF($H318,$HV$1))</f>
        <v>0</v>
      </c>
      <c r="HW318" s="131">
        <f>(COUNTIF($C318,$HV$1))+(COUNTIF($G318,$HV$1))</f>
        <v>0</v>
      </c>
      <c r="HX318" s="131">
        <f>(COUNTIF($F318,$HV$1))</f>
        <v>0</v>
      </c>
      <c r="HY318" s="25"/>
      <c r="HZ318" s="131">
        <f>(COUNTIF($D318:$E318,$HZ$1))+(COUNTIF($H318,$HZ$1))</f>
        <v>0</v>
      </c>
      <c r="IA318" s="131">
        <f>(COUNTIF($C318,$HZ$1))+(COUNTIF($G318,$HZ$1))</f>
        <v>0</v>
      </c>
      <c r="IB318" s="131">
        <f>(COUNTIF($F318,$HZ$1))</f>
        <v>0</v>
      </c>
      <c r="IC318" s="25"/>
      <c r="ID318" s="131">
        <f>(COUNTIF($D318:$E318,$ID$1))+(COUNTIF($H318,$ID$1))</f>
        <v>0</v>
      </c>
      <c r="IE318" s="131">
        <f>(COUNTIF($C318,$ID$1))+(COUNTIF($G318,$ID$1))</f>
        <v>0</v>
      </c>
      <c r="IF318" s="131">
        <f>(COUNTIF($F318,$ID$1))</f>
        <v>0</v>
      </c>
      <c r="IG318" s="25"/>
      <c r="IH318" s="131">
        <f>(COUNTIF($D318:$E318,$IH$1))+(COUNTIF($H318,$IH$1))</f>
        <v>0</v>
      </c>
      <c r="II318" s="131">
        <f>(COUNTIF($C318,$IH$1))+(COUNTIF($G318,$IH$1))</f>
        <v>0</v>
      </c>
      <c r="IJ318" s="131">
        <f>(COUNTIF($F318,$IH$1))</f>
        <v>0</v>
      </c>
      <c r="IK318" s="25"/>
      <c r="IL318" s="131">
        <f>(COUNTIF($D318:$E318,$IL$1))+(COUNTIF($H318,$IL$1))</f>
        <v>0</v>
      </c>
      <c r="IM318" s="131">
        <f>(COUNTIF($C318,$IL$1))+(COUNTIF($G318,$IL$1))</f>
        <v>0</v>
      </c>
      <c r="IN318" s="131">
        <f>(COUNTIF($F318,$IL$1))</f>
        <v>0</v>
      </c>
      <c r="IO318" s="25"/>
      <c r="IP318" s="131">
        <f>(COUNTIF($D318:$E318,$IP$1))+(COUNTIF($H318,$IP$1))</f>
        <v>0</v>
      </c>
      <c r="IQ318" s="131">
        <f>(COUNTIF($C318,$IP$1))+(COUNTIF($G318,$IP$1))</f>
        <v>0</v>
      </c>
      <c r="IR318" s="131">
        <f>(COUNTIF($F318,$IP$1))</f>
        <v>0</v>
      </c>
      <c r="IS318" s="25"/>
      <c r="IT318" s="131">
        <f>(COUNTIF($D318:$E318,$IT$1))+(COUNTIF($H318,$IT$1))</f>
        <v>0</v>
      </c>
      <c r="IU318" s="131">
        <f>(COUNTIF($C318,$IT$1))+(COUNTIF($G318,$IT$1))</f>
        <v>0</v>
      </c>
      <c r="IV318" s="131">
        <f>(COUNTIF($F318,$IT$1))</f>
        <v>0</v>
      </c>
      <c r="IW318" s="25"/>
      <c r="IX318" s="131">
        <f>(COUNTIF($D318:$E318,$IX$1))+(COUNTIF($H318,$IX$1))</f>
        <v>0</v>
      </c>
      <c r="IY318" s="131">
        <f>(COUNTIF($C318,$IX$1))+(COUNTIF($G318,$IX$1))</f>
        <v>0</v>
      </c>
      <c r="IZ318" s="131">
        <f>(COUNTIF($F318,$IX$1))</f>
        <v>0</v>
      </c>
      <c r="JA318" s="25"/>
      <c r="JB318" s="131">
        <f>(COUNTIF($D318:$E318,$JB$1))+(COUNTIF($H318,$JB$1))</f>
        <v>0</v>
      </c>
      <c r="JC318" s="131">
        <f>(COUNTIF($C318,$JB$1))+(COUNTIF($G318,$JB$1))</f>
        <v>0</v>
      </c>
      <c r="JD318" s="131">
        <f>(COUNTIF($F318,$JB$1))</f>
        <v>0</v>
      </c>
      <c r="JE318" s="25"/>
      <c r="JF318" s="131">
        <f>(COUNTIF($D318:$E318,$JF$1))+(COUNTIF($H318,$JF$1))</f>
        <v>0</v>
      </c>
      <c r="JG318" s="131">
        <f>(COUNTIF($C318,$JF$1))+(COUNTIF($G318,$JF$1))</f>
        <v>0</v>
      </c>
      <c r="JH318" s="131">
        <f>(COUNTIF($F318,$JF$1))</f>
        <v>0</v>
      </c>
      <c r="JI318" s="25"/>
      <c r="JJ318" s="131">
        <f>(COUNTIF($D318:$E318,$JJ$1))+(COUNTIF($H318,$JJ$1))</f>
        <v>0</v>
      </c>
      <c r="JK318" s="131">
        <f>(COUNTIF($C318,$JJ$1))+(COUNTIF($G318,$JJ$1))</f>
        <v>0</v>
      </c>
      <c r="JL318" s="131">
        <f>(COUNTIF($F318,$JJ$1))</f>
        <v>0</v>
      </c>
      <c r="JM318" s="25"/>
      <c r="JN318" s="131">
        <f>(COUNTIF($D318:$E318,$JN$1))+(COUNTIF($H318,$JN$1))</f>
        <v>0</v>
      </c>
      <c r="JO318" s="131">
        <f>(COUNTIF($C318,$JN$1))+(COUNTIF($G318,$JN$1))</f>
        <v>0</v>
      </c>
      <c r="JP318" s="131">
        <f>(COUNTIF($F318,$JN$1))</f>
        <v>0</v>
      </c>
      <c r="JQ318" s="25"/>
      <c r="JR318" s="131">
        <f>(COUNTIF($D318:$E318,$JR$1))+(COUNTIF($H318,$JR$1))</f>
        <v>0</v>
      </c>
      <c r="JS318" s="131">
        <f>(COUNTIF($C318,$JR$1))+(COUNTIF($G318,$JR$1))</f>
        <v>0</v>
      </c>
      <c r="JT318" s="131">
        <f>(COUNTIF($F318,$JR$1))</f>
        <v>0</v>
      </c>
      <c r="JU318" s="25"/>
      <c r="JV318" s="131">
        <f>(COUNTIF($D318:$E318,$JV$1))+(COUNTIF($H318,$JV$1))</f>
        <v>0</v>
      </c>
      <c r="JW318" s="131">
        <f>(COUNTIF($C318,$JV$1))+(COUNTIF($G318,$JV$1))</f>
        <v>0</v>
      </c>
      <c r="JX318" s="131">
        <f>(COUNTIF($F318,$JV$1))</f>
        <v>0</v>
      </c>
      <c r="JY318" s="25"/>
      <c r="JZ318" s="131">
        <f>(COUNTIF($D318:$E318,$JZ$1))+(COUNTIF($H318,$JZ$1))</f>
        <v>0</v>
      </c>
      <c r="KA318" s="131">
        <f>(COUNTIF($C318,$JZ$1))+(COUNTIF($G318,$JZ$1))</f>
        <v>0</v>
      </c>
      <c r="KB318" s="131">
        <f>(COUNTIF($F318,$JZ$1))</f>
        <v>0</v>
      </c>
      <c r="KC318" s="25"/>
      <c r="KD318" s="131">
        <f>(COUNTIF($D318:$E318,$KD$1))+(COUNTIF($H318,$KD$1))</f>
        <v>0</v>
      </c>
      <c r="KE318" s="131">
        <f>(COUNTIF($C318,$KD$1))+(COUNTIF($G318,$KD$1))</f>
        <v>0</v>
      </c>
      <c r="KF318" s="131">
        <f>(COUNTIF($F318,$KD$1))</f>
        <v>0</v>
      </c>
      <c r="KG318" s="25"/>
      <c r="KH318" s="131">
        <f>(COUNTIF($D318:$E318,$KH$1))+(COUNTIF($H318,$KH$1))</f>
        <v>0</v>
      </c>
      <c r="KI318" s="131">
        <f>(COUNTIF($C318,$KH$1))+(COUNTIF($G318,$KH$1))</f>
        <v>0</v>
      </c>
      <c r="KJ318" s="131">
        <f>(COUNTIF($F318,$KH$1))</f>
        <v>1</v>
      </c>
      <c r="KK318" s="25"/>
      <c r="KL318" s="131">
        <f>(COUNTIF($D318:$E318,$KL$1))+(COUNTIF($H318,$KL$1))</f>
        <v>0</v>
      </c>
      <c r="KM318" s="131">
        <f>(COUNTIF($C318,$KL$1))+(COUNTIF($G318,$KL$1))</f>
        <v>1</v>
      </c>
      <c r="KN318" s="131">
        <f>(COUNTIF($F318,$KL$1))</f>
        <v>0</v>
      </c>
      <c r="KO318" s="25"/>
      <c r="KP318" s="131">
        <f>(COUNTIF($D318:$E318,$KP$1))+(COUNTIF($H318,$KP$1))</f>
        <v>0</v>
      </c>
      <c r="KQ318" s="131">
        <f>(COUNTIF($C318,$KP$1))+(COUNTIF($G318,$KP$1))</f>
        <v>0</v>
      </c>
      <c r="KR318" s="131">
        <f>(COUNTIF($F318,$KP$1))</f>
        <v>0</v>
      </c>
      <c r="KS318" s="25"/>
      <c r="KT318" s="131">
        <f>(COUNTIF($D318:$E318,$KT$1))+(COUNTIF($H318,$KT$1))</f>
        <v>0</v>
      </c>
      <c r="KU318" s="131">
        <f>(COUNTIF($C318,$KT$1))+(COUNTIF($G318,$KT$1))</f>
        <v>0</v>
      </c>
      <c r="KV318" s="131">
        <f>(COUNTIF($F318,$KT$1))</f>
        <v>0</v>
      </c>
      <c r="KW318" s="25"/>
      <c r="KX318" s="131">
        <f>(COUNTIF($D318:$E318,$KX$1))+(COUNTIF($H318,$KX$1))</f>
        <v>0</v>
      </c>
      <c r="KY318" s="131">
        <f>(COUNTIF($C318,$KX$1))+(COUNTIF($G318,$KX$1))</f>
        <v>0</v>
      </c>
      <c r="KZ318" s="131">
        <f>(COUNTIF($F318,$KX$1))</f>
        <v>0</v>
      </c>
      <c r="LA318" s="25"/>
      <c r="LB318" s="131">
        <f>(COUNTIF($D318:$E318,$LB$1))+(COUNTIF($H318,$LB$1))</f>
        <v>0</v>
      </c>
      <c r="LC318" s="131">
        <f>(COUNTIF($C318,$LB$1))+(COUNTIF($G318,$LB$1))</f>
        <v>0</v>
      </c>
      <c r="LD318" s="131">
        <f>(COUNTIF($F318,$LB$1))</f>
        <v>0</v>
      </c>
      <c r="LE318" s="25"/>
      <c r="LF318" s="131">
        <f>(COUNTIF($D318:$E318,$NN$1))+(COUNTIF($H318,$NN$1))</f>
        <v>0</v>
      </c>
      <c r="LG318" s="131">
        <f>(COUNTIF($C318,$NN$1))+(COUNTIF($G318,$NN$1))</f>
        <v>0</v>
      </c>
      <c r="LH318" s="131">
        <f>(COUNTIF($F318,$NN$1))</f>
        <v>0</v>
      </c>
      <c r="LI318" s="25"/>
      <c r="LJ318" s="131">
        <f>(COUNTIF($D318:$E318,$NN$1))+(COUNTIF($H318,$NN$1))</f>
        <v>0</v>
      </c>
      <c r="LK318" s="131">
        <f>(COUNTIF($C318,$NN$1))+(COUNTIF($G318,$NN$1))</f>
        <v>0</v>
      </c>
      <c r="LL318" s="131">
        <f>(COUNTIF($F318,$NN$1))</f>
        <v>0</v>
      </c>
      <c r="LM318" s="25"/>
      <c r="LN318" s="131">
        <f>(COUNTIF($D318:$E318,$NN$1))+(COUNTIF($H318,$NN$1))</f>
        <v>0</v>
      </c>
      <c r="LO318" s="131">
        <f>(COUNTIF($C318,$NN$1))+(COUNTIF($G318,$NN$1))</f>
        <v>0</v>
      </c>
      <c r="LP318" s="131">
        <f>(COUNTIF($F318,$NN$1))</f>
        <v>0</v>
      </c>
      <c r="LQ318" s="25"/>
      <c r="LR318" s="131">
        <f>(COUNTIF($D318:$E318,$NN$1))+(COUNTIF($H318,$NN$1))</f>
        <v>0</v>
      </c>
      <c r="LS318" s="131">
        <f>(COUNTIF($C318,$NN$1))+(COUNTIF($G318,$NN$1))</f>
        <v>0</v>
      </c>
      <c r="LT318" s="131">
        <f>(COUNTIF($F318,$NN$1))</f>
        <v>0</v>
      </c>
      <c r="LU318" s="25"/>
      <c r="LV318" s="131">
        <f>(COUNTIF($D318:$E318,$NN$1))+(COUNTIF($H318,$NN$1))</f>
        <v>0</v>
      </c>
      <c r="LW318" s="131">
        <f>(COUNTIF($C318,$NN$1))+(COUNTIF($G318,$NN$1))</f>
        <v>0</v>
      </c>
      <c r="LX318" s="131">
        <f>(COUNTIF($F318,$NN$1))</f>
        <v>0</v>
      </c>
      <c r="LY318" s="25"/>
      <c r="LZ318" s="131">
        <f>(COUNTIF($D318:$E318,$NN$1))+(COUNTIF($H318,$NN$1))</f>
        <v>0</v>
      </c>
      <c r="MA318" s="131">
        <f>(COUNTIF($C318,$NN$1))+(COUNTIF($G318,$NN$1))</f>
        <v>0</v>
      </c>
      <c r="MB318" s="131">
        <f>(COUNTIF($F318,$NN$1))</f>
        <v>0</v>
      </c>
      <c r="MC318" s="25"/>
      <c r="MD318" s="131">
        <f>(COUNTIF($D318:$E318,$NN$1))+(COUNTIF($H318,$NN$1))</f>
        <v>0</v>
      </c>
      <c r="ME318" s="131">
        <f>(COUNTIF($C318,$NN$1))+(COUNTIF($G318,$NN$1))</f>
        <v>0</v>
      </c>
      <c r="MF318" s="131">
        <f>(COUNTIF($F318,$NN$1))</f>
        <v>0</v>
      </c>
      <c r="MG318" s="25"/>
      <c r="MH318" s="131">
        <f>(COUNTIF($D318:$E318,$NN$1))+(COUNTIF($H318,$NN$1))</f>
        <v>0</v>
      </c>
      <c r="MI318" s="131">
        <f>(COUNTIF($C318,$NN$1))+(COUNTIF($G318,$NN$1))</f>
        <v>0</v>
      </c>
      <c r="MJ318" s="131">
        <f>(COUNTIF($F318,$NN$1))</f>
        <v>0</v>
      </c>
      <c r="MK318" s="25"/>
      <c r="ML318" s="131">
        <f>(COUNTIF($D318:$E318,$NN$1))+(COUNTIF($H318,$NN$1))</f>
        <v>0</v>
      </c>
      <c r="MM318" s="131">
        <f>(COUNTIF($C318,$NN$1))+(COUNTIF($G318,$NN$1))</f>
        <v>0</v>
      </c>
      <c r="MN318" s="131">
        <f>(COUNTIF($F318,$NN$1))</f>
        <v>0</v>
      </c>
      <c r="MO318" s="25"/>
      <c r="MP318" s="131">
        <f>(COUNTIF($D318:$E318,$NN$1))+(COUNTIF($H318,$NN$1))</f>
        <v>0</v>
      </c>
      <c r="MQ318" s="131">
        <f>(COUNTIF($C318,$NN$1))+(COUNTIF($G318,$NN$1))</f>
        <v>0</v>
      </c>
      <c r="MR318" s="131">
        <f>(COUNTIF($F318,$NN$1))</f>
        <v>0</v>
      </c>
      <c r="MS318" s="25"/>
      <c r="MT318" s="131">
        <f>(COUNTIF($D318:$E318,$NN$1))+(COUNTIF($H318,$NN$1))</f>
        <v>0</v>
      </c>
      <c r="MU318" s="131">
        <f>(COUNTIF($C318,$NN$1))+(COUNTIF($G318,$NN$1))</f>
        <v>0</v>
      </c>
      <c r="MV318" s="131">
        <f>(COUNTIF($F318,$NN$1))</f>
        <v>0</v>
      </c>
      <c r="MW318" s="25"/>
      <c r="MX318" s="131">
        <f>(COUNTIF($D318:$E318,$NN$1))+(COUNTIF($H318,$NN$1))</f>
        <v>0</v>
      </c>
      <c r="MY318" s="131">
        <f>(COUNTIF($C318,$NN$1))+(COUNTIF($G318,$NN$1))</f>
        <v>0</v>
      </c>
      <c r="MZ318" s="131">
        <f>(COUNTIF($F318,$NN$1))</f>
        <v>0</v>
      </c>
      <c r="NA318" s="25"/>
      <c r="NB318" s="131">
        <f>(COUNTIF($D318:$E318,$NN$1))+(COUNTIF($H318,$NN$1))</f>
        <v>0</v>
      </c>
      <c r="NC318" s="131">
        <f>(COUNTIF($C318,$NN$1))+(COUNTIF($G318,$NN$1))</f>
        <v>0</v>
      </c>
      <c r="ND318" s="131">
        <f>(COUNTIF($F318,$NN$1))</f>
        <v>0</v>
      </c>
      <c r="NE318" s="25"/>
      <c r="NF318" s="131">
        <f>(COUNTIF($D318:$E318,$NN$1))+(COUNTIF($H318,$NN$1))</f>
        <v>0</v>
      </c>
      <c r="NG318" s="131">
        <f>(COUNTIF($C318,$NN$1))+(COUNTIF($G318,$NN$1))</f>
        <v>0</v>
      </c>
      <c r="NH318" s="131">
        <f>(COUNTIF($F318,$NN$1))</f>
        <v>0</v>
      </c>
      <c r="NI318" s="25"/>
      <c r="NJ318" s="131">
        <f>(COUNTIF($D318:$E318,$NN$1))+(COUNTIF($H318,$NN$1))</f>
        <v>0</v>
      </c>
      <c r="NK318" s="131">
        <f>(COUNTIF($C318,$NN$1))+(COUNTIF($G318,$NN$1))</f>
        <v>0</v>
      </c>
      <c r="NL318" s="131">
        <f>(COUNTIF($F318,$NN$1))</f>
        <v>0</v>
      </c>
      <c r="NM318" s="25"/>
      <c r="NN318" s="131">
        <f>(COUNTIF($D318:$E318,$NN$1))+(COUNTIF($H318,$NN$1))</f>
        <v>0</v>
      </c>
      <c r="NO318" s="131">
        <f>(COUNTIF($C318,$NN$1))+(COUNTIF($G318,$NN$1))</f>
        <v>0</v>
      </c>
      <c r="NP318" s="131">
        <f>(COUNTIF($F318,$NN$1))</f>
        <v>0</v>
      </c>
      <c r="NQ318" s="25"/>
      <c r="NR318" s="25"/>
      <c r="NS318" s="25"/>
      <c r="NT318" s="134">
        <f t="shared" si="1970"/>
        <v>0</v>
      </c>
      <c r="NU318" s="134">
        <f t="shared" si="1971"/>
        <v>0</v>
      </c>
      <c r="NV318" s="134">
        <f t="shared" si="1972"/>
        <v>0</v>
      </c>
      <c r="NW318" s="134">
        <f t="shared" si="1973"/>
        <v>0</v>
      </c>
      <c r="NX318" s="130"/>
      <c r="NY318" s="136">
        <f t="shared" si="1580"/>
        <v>3</v>
      </c>
      <c r="NZ318" s="136">
        <f t="shared" si="1581"/>
        <v>2</v>
      </c>
      <c r="OA318" s="136">
        <f t="shared" si="1582"/>
        <v>1</v>
      </c>
      <c r="OB318" s="136">
        <f t="shared" si="1583"/>
        <v>0</v>
      </c>
      <c r="OC318" s="83"/>
    </row>
    <row r="319" spans="1:393" s="24" customFormat="1" ht="20.25" customHeight="1">
      <c r="A319" s="26">
        <v>3</v>
      </c>
      <c r="B319" s="26" t="s">
        <v>2</v>
      </c>
      <c r="C319" s="78"/>
      <c r="D319" s="11" t="s">
        <v>255</v>
      </c>
      <c r="E319" s="11" t="s">
        <v>255</v>
      </c>
      <c r="F319" s="13" t="s">
        <v>294</v>
      </c>
      <c r="G319" s="5" t="s">
        <v>57</v>
      </c>
      <c r="H319" s="11" t="s">
        <v>254</v>
      </c>
      <c r="I319" s="92"/>
      <c r="J319" s="92"/>
      <c r="K319">
        <v>6</v>
      </c>
      <c r="M319" s="25">
        <v>3</v>
      </c>
      <c r="N319" s="25">
        <v>2</v>
      </c>
      <c r="O319" s="25">
        <v>1</v>
      </c>
      <c r="P319" s="25"/>
      <c r="Q319" s="25"/>
      <c r="R319" s="131">
        <f t="shared" si="1977"/>
        <v>0</v>
      </c>
      <c r="S319" s="131">
        <f t="shared" si="1978"/>
        <v>0</v>
      </c>
      <c r="T319" s="131">
        <f t="shared" si="1979"/>
        <v>0</v>
      </c>
      <c r="U319" s="25"/>
      <c r="V319" s="131">
        <f>(COUNTIF($D319:$E319,$V$1))+(COUNTIF($H319,$V$1))</f>
        <v>0</v>
      </c>
      <c r="W319" s="131">
        <f>(COUNTIF($C319,$V$1))+(COUNTIF($G319,$V$1))</f>
        <v>0</v>
      </c>
      <c r="X319" s="131">
        <f>(COUNTIF($F319,$V$1))</f>
        <v>0</v>
      </c>
      <c r="Y319" s="25"/>
      <c r="Z319" s="131">
        <f>(COUNTIF($D319:$E319,$Z$1))+(COUNTIF($H319,$Z$1))</f>
        <v>0</v>
      </c>
      <c r="AA319" s="131">
        <f>(COUNTIF($C319,$Z$1))+(COUNTIF($G319,$Z$1))</f>
        <v>0</v>
      </c>
      <c r="AB319" s="131">
        <f>(COUNTIF($F319,$Z$1))</f>
        <v>0</v>
      </c>
      <c r="AC319" s="25"/>
      <c r="AD319" s="131">
        <f>(COUNTIF($D319:$E319,$AD$1))+(COUNTIF($H319,$AD$1))</f>
        <v>0</v>
      </c>
      <c r="AE319" s="131">
        <f>(COUNTIF($C319,$AD$1))+(COUNTIF($G319,$AD$1))</f>
        <v>0</v>
      </c>
      <c r="AF319" s="131">
        <f>(COUNTIF($F319,$AD$1))</f>
        <v>0</v>
      </c>
      <c r="AG319" s="25"/>
      <c r="AH319" s="131">
        <f>(COUNTIF($D319:$E319,$AH$1))+(COUNTIF($H319,$AH$1))</f>
        <v>0</v>
      </c>
      <c r="AI319" s="131">
        <f>(COUNTIF($C319,$AH$1))+(COUNTIF($G319,$AH$1))</f>
        <v>0</v>
      </c>
      <c r="AJ319" s="131">
        <f>(COUNTIF($F319,$AH$1))</f>
        <v>0</v>
      </c>
      <c r="AK319" s="25"/>
      <c r="AL319" s="131">
        <f>(COUNTIF($D319:$E319,$AL$1))+(COUNTIF($H319,$AL$1))</f>
        <v>0</v>
      </c>
      <c r="AM319" s="131">
        <f>(COUNTIF($C319,$AL$1))+(COUNTIF($G319,$AL$1))</f>
        <v>0</v>
      </c>
      <c r="AN319" s="131">
        <f>(COUNTIF($F319,$AL$1))</f>
        <v>0</v>
      </c>
      <c r="AO319" s="25"/>
      <c r="AP319" s="131">
        <f>(COUNTIF($D319:$E319,$AP$1))+(COUNTIF($H319,$AP$1))</f>
        <v>0</v>
      </c>
      <c r="AQ319" s="131">
        <f>(COUNTIF($C319,$AP$1))+(COUNTIF($G319,$AP$1))</f>
        <v>0</v>
      </c>
      <c r="AR319" s="131">
        <f>(COUNTIF($F319,$AP$1))</f>
        <v>0</v>
      </c>
      <c r="AS319" s="25"/>
      <c r="AT319" s="131">
        <f>(COUNTIF($D319:$E319,$AT$1))+(COUNTIF($H319,$AT$1))</f>
        <v>0</v>
      </c>
      <c r="AU319" s="131">
        <f>(COUNTIF($C319,$AT$1))+(COUNTIF($G319,$AT$1))</f>
        <v>0</v>
      </c>
      <c r="AV319" s="131">
        <f>(COUNTIF($F319,$AT$1))</f>
        <v>0</v>
      </c>
      <c r="AW319" s="25"/>
      <c r="AX319" s="131">
        <f>(COUNTIF($D319:$E319,$AX$1))+(COUNTIF($H319,$AX$1))</f>
        <v>0</v>
      </c>
      <c r="AY319" s="131">
        <f>(COUNTIF($C319,$AX$1))+(COUNTIF($G319,$AX$1))</f>
        <v>0</v>
      </c>
      <c r="AZ319" s="131">
        <f>(COUNTIF($F319,$AX$1))</f>
        <v>0</v>
      </c>
      <c r="BA319" s="25"/>
      <c r="BB319" s="131">
        <f>(COUNTIF($D319:$E319,$BB$1))+(COUNTIF($H319,$BB$1))</f>
        <v>0</v>
      </c>
      <c r="BC319" s="131">
        <f>(COUNTIF($C319,$BB$1))+(COUNTIF($G319,$BB$1))</f>
        <v>0</v>
      </c>
      <c r="BD319" s="131">
        <f>(COUNTIF($F319,$BB$1))</f>
        <v>0</v>
      </c>
      <c r="BE319" s="25"/>
      <c r="BF319" s="131">
        <f>(COUNTIF($D319:$E319,$BF$1))+(COUNTIF($H319,$BF$1))</f>
        <v>0</v>
      </c>
      <c r="BG319" s="131">
        <f>(COUNTIF($C319,$BF$1))+(COUNTIF($G319,$BF$1))</f>
        <v>0</v>
      </c>
      <c r="BH319" s="131">
        <f>(COUNTIF($F319,$BF$1))</f>
        <v>0</v>
      </c>
      <c r="BI319" s="25"/>
      <c r="BJ319" s="131">
        <f>(COUNTIF($D319:$E319,$BJ$1))+(COUNTIF($H319,$BJ$1))</f>
        <v>0</v>
      </c>
      <c r="BK319" s="131">
        <f>(COUNTIF($C319,$BJ$1))+(COUNTIF($G319,$BJ$1))</f>
        <v>0</v>
      </c>
      <c r="BL319" s="131">
        <f>(COUNTIF($F319,$BJ$1))</f>
        <v>0</v>
      </c>
      <c r="BM319" s="25"/>
      <c r="BN319" s="131">
        <f>(COUNTIF($D319:$E319,$BN$1))+(COUNTIF($H319,$BN$1))</f>
        <v>0</v>
      </c>
      <c r="BO319" s="131">
        <f>(COUNTIF($C319,$BN$1))+(COUNTIF($G319,$BN$1))</f>
        <v>0</v>
      </c>
      <c r="BP319" s="131">
        <f>(COUNTIF($F319,$BN$1))</f>
        <v>0</v>
      </c>
      <c r="BQ319" s="25"/>
      <c r="BR319" s="131">
        <f>(COUNTIF($D319:$E319,$BR$1))+(COUNTIF($H319,$BR$1))</f>
        <v>0</v>
      </c>
      <c r="BS319" s="131">
        <f>(COUNTIF($C319,$BR$1))+(COUNTIF($G319,$BR$1))</f>
        <v>0</v>
      </c>
      <c r="BT319" s="131">
        <f>(COUNTIF($F319,$BR$1))</f>
        <v>0</v>
      </c>
      <c r="BU319" s="25"/>
      <c r="BV319" s="131">
        <f>(COUNTIF($D319:$E319,$BV$1))+(COUNTIF($H319,$BV$1))</f>
        <v>0</v>
      </c>
      <c r="BW319" s="131">
        <f>(COUNTIF($C319,$BV$1))+(COUNTIF($G319,$BV$1))</f>
        <v>0</v>
      </c>
      <c r="BX319" s="131">
        <f>(COUNTIF($F319,$BV$1))</f>
        <v>0</v>
      </c>
      <c r="BY319" s="25"/>
      <c r="BZ319" s="131">
        <f>(COUNTIF($D319:$E319,$BZ$1))+(COUNTIF($H319,$BZ$1))</f>
        <v>0</v>
      </c>
      <c r="CA319" s="131">
        <f>(COUNTIF($C319,$BZ$1))+(COUNTIF($G319,$BZ$1))</f>
        <v>0</v>
      </c>
      <c r="CB319" s="131">
        <f>(COUNTIF($F319,$BZ$1))</f>
        <v>0</v>
      </c>
      <c r="CC319" s="25"/>
      <c r="CD319" s="131">
        <f>(COUNTIF($D319:$E319,$CD$1))+(COUNTIF($H319,$CD$1))</f>
        <v>0</v>
      </c>
      <c r="CE319" s="131">
        <f>(COUNTIF($C319,$CD$1))+(COUNTIF($G319,$CD$1))</f>
        <v>0</v>
      </c>
      <c r="CF319" s="131">
        <f>(COUNTIF($F319,$CD$1))</f>
        <v>0</v>
      </c>
      <c r="CG319" s="25"/>
      <c r="CH319" s="131">
        <f>(COUNTIF($D319:$E319,$CH$1))+(COUNTIF($H319,$CH$1))</f>
        <v>0</v>
      </c>
      <c r="CI319" s="131">
        <f>(COUNTIF($C319,$CH$1))+(COUNTIF($G319,$CH$1))</f>
        <v>0</v>
      </c>
      <c r="CJ319" s="131">
        <f>(COUNTIF($F319,$CH$1))</f>
        <v>0</v>
      </c>
      <c r="CK319" s="25"/>
      <c r="CL319" s="131">
        <f>(COUNTIF($D319:$E319,$CL$1))+(COUNTIF($H319,$CL$1))</f>
        <v>0</v>
      </c>
      <c r="CM319" s="131">
        <f>(COUNTIF($C319,$CL$1))+(COUNTIF($G319,$CL$1))</f>
        <v>0</v>
      </c>
      <c r="CN319" s="131">
        <f>(COUNTIF($F319,$CL$1))</f>
        <v>0</v>
      </c>
      <c r="CO319" s="25"/>
      <c r="CP319" s="131">
        <f>(COUNTIF($D319:$E319,$CP$1))+(COUNTIF($H319,$CP$1))</f>
        <v>0</v>
      </c>
      <c r="CQ319" s="131">
        <f>(COUNTIF($C319,$CP$1))+(COUNTIF($G319,$CP$1))</f>
        <v>0</v>
      </c>
      <c r="CR319" s="131">
        <f>(COUNTIF($F319,$CP$1))</f>
        <v>0</v>
      </c>
      <c r="CS319" s="25"/>
      <c r="CT319" s="131">
        <f>(COUNTIF($D319:$E319,$CT$1))+(COUNTIF($H319,$CT$1))</f>
        <v>0</v>
      </c>
      <c r="CU319" s="131">
        <f>(COUNTIF($C319,$CT$1))+(COUNTIF($G319,$CT$1))</f>
        <v>0</v>
      </c>
      <c r="CV319" s="131">
        <f>(COUNTIF($F319,$CT$1))</f>
        <v>0</v>
      </c>
      <c r="CW319" s="25"/>
      <c r="CX319" s="131">
        <f>(COUNTIF($D319:$E319,$CX$1))+(COUNTIF($H319,$CX$1))</f>
        <v>0</v>
      </c>
      <c r="CY319" s="131">
        <f>(COUNTIF($C319,$CX$1))+(COUNTIF($G319,$CX$1))</f>
        <v>0</v>
      </c>
      <c r="CZ319" s="131">
        <f>(COUNTIF($F319,$CX$1))</f>
        <v>0</v>
      </c>
      <c r="DA319" s="25"/>
      <c r="DB319" s="131">
        <f>(COUNTIF($D319:$E319,$DB$1))+(COUNTIF($H319,$DB$1))</f>
        <v>0</v>
      </c>
      <c r="DC319" s="131">
        <f>(COUNTIF($C319,$DB$1))+(COUNTIF($G319,$DB$1))</f>
        <v>0</v>
      </c>
      <c r="DD319" s="131">
        <f>(COUNTIF($F319,$DB$1))</f>
        <v>0</v>
      </c>
      <c r="DE319" s="25"/>
      <c r="DF319" s="131">
        <f>(COUNTIF($D319:$E319,$DF$1))+(COUNTIF($H319,$DF$1))</f>
        <v>0</v>
      </c>
      <c r="DG319" s="131">
        <f>(COUNTIF($C319,$DF$1))+(COUNTIF($G319,$DF$1))</f>
        <v>0</v>
      </c>
      <c r="DH319" s="131">
        <f>(COUNTIF($F319,$DF$1))</f>
        <v>0</v>
      </c>
      <c r="DI319" s="25"/>
      <c r="DJ319" s="131">
        <f>(COUNTIF($D319:$E319,$DJ$1))+(COUNTIF($H319,$DJ$1))</f>
        <v>0</v>
      </c>
      <c r="DK319" s="131">
        <f>(COUNTIF($C319,$DJ$1))+(COUNTIF($G319,$DJ$1))</f>
        <v>0</v>
      </c>
      <c r="DL319" s="131">
        <f>(COUNTIF($F319,$DJ$1))</f>
        <v>0</v>
      </c>
      <c r="DM319" s="25"/>
      <c r="DN319" s="131">
        <f>(COUNTIF($D319:$E319,$DN$1))+(COUNTIF($H319,$DN$1))</f>
        <v>0</v>
      </c>
      <c r="DO319" s="131">
        <f>(COUNTIF($C319,$DN$1))+(COUNTIF($G319,$DN$1))</f>
        <v>0</v>
      </c>
      <c r="DP319" s="131">
        <f>(COUNTIF($F319,$DN$1))</f>
        <v>0</v>
      </c>
      <c r="DQ319" s="25"/>
      <c r="DR319" s="131">
        <f>(COUNTIF($D319:$E319,$DR$1))+(COUNTIF($H319,$DR$1))</f>
        <v>0</v>
      </c>
      <c r="DS319" s="131">
        <f>(COUNTIF($C319,$DR$1))+(COUNTIF($G319,$DR$1))</f>
        <v>0</v>
      </c>
      <c r="DT319" s="131">
        <f>(COUNTIF($F319,$DR$1))</f>
        <v>0</v>
      </c>
      <c r="DU319" s="25"/>
      <c r="DV319" s="131">
        <f>(COUNTIF($D319:$E319,$DV$1))+(COUNTIF($H319,$DV$1))</f>
        <v>1</v>
      </c>
      <c r="DW319" s="131">
        <f>(COUNTIF($C319,$DV$1))+(COUNTIF($G319,$DV$1))</f>
        <v>0</v>
      </c>
      <c r="DX319" s="131">
        <f>(COUNTIF($F319,$DV$1))</f>
        <v>0</v>
      </c>
      <c r="DY319" s="25"/>
      <c r="DZ319" s="131">
        <f>(COUNTIF($D319:$E319,$DZ$1))+(COUNTIF($H319,$DZ$1))</f>
        <v>2</v>
      </c>
      <c r="EA319" s="131">
        <f>(COUNTIF($C319,$DZ$1))+(COUNTIF($G319,$DZ$1))</f>
        <v>0</v>
      </c>
      <c r="EB319" s="131">
        <f>(COUNTIF($F319,$DZ$1))</f>
        <v>0</v>
      </c>
      <c r="EC319" s="25"/>
      <c r="ED319" s="131">
        <f>(COUNTIF($D319:$E319,$ED$1))+(COUNTIF($H319,$ED$1))</f>
        <v>0</v>
      </c>
      <c r="EE319" s="131">
        <f>(COUNTIF($C319,$ED$1))+(COUNTIF($G319,$ED$1))</f>
        <v>0</v>
      </c>
      <c r="EF319" s="131">
        <f>(COUNTIF($F319,$ED$1))</f>
        <v>0</v>
      </c>
      <c r="EG319" s="25"/>
      <c r="EH319" s="131">
        <f>(COUNTIF($D319:$E319,$EH$1))+(COUNTIF($H319,$EH$1))</f>
        <v>0</v>
      </c>
      <c r="EI319" s="131">
        <f>(COUNTIF($C319,$EH$1))+(COUNTIF($G319,$EH$1))</f>
        <v>0</v>
      </c>
      <c r="EJ319" s="131">
        <f>(COUNTIF($F319,$EH$1))</f>
        <v>0</v>
      </c>
      <c r="EK319" s="25"/>
      <c r="EL319" s="131">
        <f>(COUNTIF($D319:$E319,$EL$1))+(COUNTIF($H319,$EL$1))</f>
        <v>0</v>
      </c>
      <c r="EM319" s="131">
        <f>(COUNTIF($C319,$EL$1))+(COUNTIF($G319,$EL$1))</f>
        <v>0</v>
      </c>
      <c r="EN319" s="131">
        <f>(COUNTIF($F319,$EL$1))</f>
        <v>0</v>
      </c>
      <c r="EO319" s="25"/>
      <c r="EP319" s="131">
        <f>(COUNTIF($D319:$E319,$EP$1))+(COUNTIF($H319,$EP$1))</f>
        <v>0</v>
      </c>
      <c r="EQ319" s="131">
        <f>(COUNTIF($C319,$EP$1))+(COUNTIF($G319,$EP$1))</f>
        <v>0</v>
      </c>
      <c r="ER319" s="131">
        <f>(COUNTIF($F319,$EP$1))</f>
        <v>0</v>
      </c>
      <c r="ES319" s="25"/>
      <c r="ET319" s="131">
        <f>(COUNTIF($D319:$E319,$ET$1))+(COUNTIF($H319,$ET$1))</f>
        <v>0</v>
      </c>
      <c r="EU319" s="131">
        <f>(COUNTIF($C319,$ET$1))+(COUNTIF($G319,$ET$1))</f>
        <v>0</v>
      </c>
      <c r="EV319" s="131">
        <f>(COUNTIF($F319,$ET$1))</f>
        <v>0</v>
      </c>
      <c r="EW319" s="25"/>
      <c r="EX319" s="131">
        <f>(COUNTIF($D319:$E319,$EX$1))+(COUNTIF($H319,$EX$1))</f>
        <v>0</v>
      </c>
      <c r="EY319" s="131">
        <f>(COUNTIF($C319,$EX$1))+(COUNTIF($G319,$EX$1))</f>
        <v>0</v>
      </c>
      <c r="EZ319" s="131">
        <f>(COUNTIF($F319,$EX$1))</f>
        <v>0</v>
      </c>
      <c r="FA319" s="25"/>
      <c r="FB319" s="131">
        <f>(COUNTIF($D319:$E319,$FB$1))+(COUNTIF($H319,$FB$1))</f>
        <v>0</v>
      </c>
      <c r="FC319" s="131">
        <f>(COUNTIF($C319,$FB$1))+(COUNTIF($G319,$FB$1))</f>
        <v>0</v>
      </c>
      <c r="FD319" s="131">
        <f>(COUNTIF($F319,$FB$1))</f>
        <v>0</v>
      </c>
      <c r="FE319" s="25"/>
      <c r="FF319" s="131">
        <f>(COUNTIF($D319:$E319,$FF$1))+(COUNTIF($H319,$FF$1))</f>
        <v>0</v>
      </c>
      <c r="FG319" s="131">
        <f>(COUNTIF($C319,$FF$1))+(COUNTIF($G319,$FF$1))</f>
        <v>0</v>
      </c>
      <c r="FH319" s="131">
        <f>(COUNTIF($F319,$FF$1))</f>
        <v>0</v>
      </c>
      <c r="FI319" s="25"/>
      <c r="FJ319" s="131">
        <f>(COUNTIF($D319:$E319,$FJ$1))+(COUNTIF($H319,$FJ$1))</f>
        <v>0</v>
      </c>
      <c r="FK319" s="131">
        <f>(COUNTIF($C319,$FJ$1))+(COUNTIF($G319,$FJ$1))</f>
        <v>0</v>
      </c>
      <c r="FL319" s="131">
        <f>(COUNTIF($F319,$FJ$1))</f>
        <v>0</v>
      </c>
      <c r="FM319" s="25"/>
      <c r="FN319" s="131">
        <f>(COUNTIF($D319:$E319,$FN$1))+(COUNTIF($H319,$FN$1))</f>
        <v>0</v>
      </c>
      <c r="FO319" s="131">
        <f>(COUNTIF($C319,$FN$1))+(COUNTIF($G319,$FN$1))</f>
        <v>0</v>
      </c>
      <c r="FP319" s="131">
        <f>(COUNTIF($F319,$FN$1))</f>
        <v>0</v>
      </c>
      <c r="FQ319" s="25"/>
      <c r="FR319" s="131">
        <f>(COUNTIF($D319:$E319,$FR$1))+(COUNTIF($H319,$FR$1))</f>
        <v>0</v>
      </c>
      <c r="FS319" s="131">
        <f>(COUNTIF($C319,$FR$1))+(COUNTIF($G319,$FR$1))</f>
        <v>0</v>
      </c>
      <c r="FT319" s="131">
        <f>(COUNTIF($F319,$FR$1))</f>
        <v>0</v>
      </c>
      <c r="FU319" s="25"/>
      <c r="FV319" s="131">
        <f>(COUNTIF($D319:$E319,$FV$1))+(COUNTIF($H319,$FV$1))</f>
        <v>0</v>
      </c>
      <c r="FW319" s="131">
        <f>(COUNTIF($C319,$FV$1))+(COUNTIF($G319,$FV$1))</f>
        <v>0</v>
      </c>
      <c r="FX319" s="131">
        <f>(COUNTIF($F319,$FV$1))</f>
        <v>0</v>
      </c>
      <c r="FY319" s="25"/>
      <c r="FZ319" s="131">
        <f>(COUNTIF($D319:$E319,$FZ$1))+(COUNTIF($H319,$FZ$1))</f>
        <v>0</v>
      </c>
      <c r="GA319" s="131">
        <f>(COUNTIF($C319,$FZ$1))+(COUNTIF($G319,$FZ$1))</f>
        <v>0</v>
      </c>
      <c r="GB319" s="131">
        <f>(COUNTIF($F319,$FZ$1))</f>
        <v>0</v>
      </c>
      <c r="GC319" s="25"/>
      <c r="GD319" s="131">
        <f>(COUNTIF($D319:$E319,$GD$1))+(COUNTIF($H319,$GD$1))</f>
        <v>0</v>
      </c>
      <c r="GE319" s="131">
        <f>(COUNTIF($C319,$GD$1))+(COUNTIF($G319,$GD$1))</f>
        <v>0</v>
      </c>
      <c r="GF319" s="131">
        <f>(COUNTIF($F319,$GD$1))</f>
        <v>0</v>
      </c>
      <c r="GG319" s="25"/>
      <c r="GH319" s="131">
        <f>(COUNTIF($D319:$E319,$GH$1))+(COUNTIF($H319,$GH$1))</f>
        <v>0</v>
      </c>
      <c r="GI319" s="131">
        <f>(COUNTIF($C319,$GH$1))+(COUNTIF($G319,$GH$1))</f>
        <v>0</v>
      </c>
      <c r="GJ319" s="131">
        <f>(COUNTIF($F319,$GH$1))</f>
        <v>0</v>
      </c>
      <c r="GK319" s="25"/>
      <c r="GL319" s="131">
        <f>(COUNTIF($D319:$E319,$GL$1))+(COUNTIF($H319,$GL$1))</f>
        <v>0</v>
      </c>
      <c r="GM319" s="131">
        <f>(COUNTIF($C319,$GL$1))+(COUNTIF($G319,$GL$1))</f>
        <v>0</v>
      </c>
      <c r="GN319" s="131">
        <f>(COUNTIF($F319,$GL$1))</f>
        <v>0</v>
      </c>
      <c r="GO319" s="25"/>
      <c r="GP319" s="131">
        <f>(COUNTIF($D319:$E319,$GP$1))+(COUNTIF($H319,$GP$1))</f>
        <v>0</v>
      </c>
      <c r="GQ319" s="131">
        <f>(COUNTIF($C319,$GP$1))+(COUNTIF($G319,$GP$1))</f>
        <v>1</v>
      </c>
      <c r="GR319" s="131">
        <f>(COUNTIF($F319,$GP$1))</f>
        <v>0</v>
      </c>
      <c r="GS319" s="25"/>
      <c r="GT319" s="131">
        <f>(COUNTIF($D319:$E319,$GT$1))+(COUNTIF($H319,$GT$1))</f>
        <v>0</v>
      </c>
      <c r="GU319" s="131">
        <f>(COUNTIF($C319,$GT$1))+(COUNTIF($G319,$GT$1))</f>
        <v>0</v>
      </c>
      <c r="GV319" s="131">
        <f>(COUNTIF($F319,$GT$1))</f>
        <v>0</v>
      </c>
      <c r="GW319" s="25"/>
      <c r="GX319" s="131">
        <f>(COUNTIF($D319:$E319,$GX$1))+(COUNTIF($H319,$GX$1))</f>
        <v>0</v>
      </c>
      <c r="GY319" s="131">
        <f>(COUNTIF($C319,$GX$1))+(COUNTIF($G319,$GX$1))</f>
        <v>0</v>
      </c>
      <c r="GZ319" s="131">
        <f>(COUNTIF($F319,$GX$1))</f>
        <v>0</v>
      </c>
      <c r="HA319" s="25"/>
      <c r="HB319" s="131">
        <f>(COUNTIF($D319:$E319,$HB$1))+(COUNTIF($H319,$HB$1))</f>
        <v>0</v>
      </c>
      <c r="HC319" s="131">
        <f>(COUNTIF($C319,$HB$1))+(COUNTIF($G319,$HB$1))</f>
        <v>0</v>
      </c>
      <c r="HD319" s="131">
        <f>(COUNTIF($F319,$HB$1))</f>
        <v>0</v>
      </c>
      <c r="HE319" s="25"/>
      <c r="HF319" s="131">
        <f>(COUNTIF($D319:$E319,$HF$1))+(COUNTIF($H319,$HF$1))</f>
        <v>0</v>
      </c>
      <c r="HG319" s="131">
        <f>(COUNTIF($C319,$HF$1))+(COUNTIF($G319,$HF$1))</f>
        <v>0</v>
      </c>
      <c r="HH319" s="131">
        <f>(COUNTIF($F319,$HF$1))</f>
        <v>0</v>
      </c>
      <c r="HI319" s="25"/>
      <c r="HJ319" s="131">
        <f>(COUNTIF($D319:$E319,$HJ$1))+(COUNTIF($H319,$HJ$1))</f>
        <v>0</v>
      </c>
      <c r="HK319" s="131">
        <f>(COUNTIF($C319,$HJ$1))+(COUNTIF($G319,$HJ$1))</f>
        <v>0</v>
      </c>
      <c r="HL319" s="131">
        <f>(COUNTIF($F319,$HJ$1))</f>
        <v>0</v>
      </c>
      <c r="HM319" s="25"/>
      <c r="HN319" s="131">
        <f>(COUNTIF($D319:$E319,$HN$1))+(COUNTIF($H319,$HN$1))</f>
        <v>0</v>
      </c>
      <c r="HO319" s="131">
        <f>(COUNTIF($C319,$HN$1))+(COUNTIF($G319,$HN$1))</f>
        <v>0</v>
      </c>
      <c r="HP319" s="131">
        <f>(COUNTIF($F319,$HN$1))</f>
        <v>0</v>
      </c>
      <c r="HQ319" s="25"/>
      <c r="HR319" s="131">
        <f>(COUNTIF($D319:$E319,$HR$1))+(COUNTIF($H319,$HR$1))</f>
        <v>0</v>
      </c>
      <c r="HS319" s="131">
        <f>(COUNTIF($C319,$HR$1))+(COUNTIF($G319,$HR$1))</f>
        <v>0</v>
      </c>
      <c r="HT319" s="131">
        <f>(COUNTIF($F319,$HR$1))</f>
        <v>0</v>
      </c>
      <c r="HU319" s="25"/>
      <c r="HV319" s="131">
        <f>(COUNTIF($D319:$E319,$HV$1))+(COUNTIF($H319,$HV$1))</f>
        <v>0</v>
      </c>
      <c r="HW319" s="131">
        <f>(COUNTIF($C319,$HV$1))+(COUNTIF($G319,$HV$1))</f>
        <v>0</v>
      </c>
      <c r="HX319" s="131">
        <f>(COUNTIF($F319,$HV$1))</f>
        <v>0</v>
      </c>
      <c r="HY319" s="25"/>
      <c r="HZ319" s="131">
        <f>(COUNTIF($D319:$E319,$HZ$1))+(COUNTIF($H319,$HZ$1))</f>
        <v>0</v>
      </c>
      <c r="IA319" s="131">
        <f>(COUNTIF($C319,$HZ$1))+(COUNTIF($G319,$HZ$1))</f>
        <v>0</v>
      </c>
      <c r="IB319" s="131">
        <f>(COUNTIF($F319,$HZ$1))</f>
        <v>0</v>
      </c>
      <c r="IC319" s="25"/>
      <c r="ID319" s="131">
        <f>(COUNTIF($D319:$E319,$ID$1))+(COUNTIF($H319,$ID$1))</f>
        <v>0</v>
      </c>
      <c r="IE319" s="131">
        <f>(COUNTIF($C319,$ID$1))+(COUNTIF($G319,$ID$1))</f>
        <v>0</v>
      </c>
      <c r="IF319" s="131">
        <f>(COUNTIF($F319,$ID$1))</f>
        <v>0</v>
      </c>
      <c r="IG319" s="25"/>
      <c r="IH319" s="131">
        <f>(COUNTIF($D319:$E319,$IH$1))+(COUNTIF($H319,$IH$1))</f>
        <v>0</v>
      </c>
      <c r="II319" s="131">
        <f>(COUNTIF($C319,$IH$1))+(COUNTIF($G319,$IH$1))</f>
        <v>0</v>
      </c>
      <c r="IJ319" s="131">
        <f>(COUNTIF($F319,$IH$1))</f>
        <v>0</v>
      </c>
      <c r="IK319" s="25"/>
      <c r="IL319" s="131">
        <f>(COUNTIF($D319:$E319,$IL$1))+(COUNTIF($H319,$IL$1))</f>
        <v>0</v>
      </c>
      <c r="IM319" s="131">
        <f>(COUNTIF($C319,$IL$1))+(COUNTIF($G319,$IL$1))</f>
        <v>0</v>
      </c>
      <c r="IN319" s="131">
        <f>(COUNTIF($F319,$IL$1))</f>
        <v>0</v>
      </c>
      <c r="IO319" s="25"/>
      <c r="IP319" s="131">
        <f>(COUNTIF($D319:$E319,$IP$1))+(COUNTIF($H319,$IP$1))</f>
        <v>0</v>
      </c>
      <c r="IQ319" s="131">
        <f>(COUNTIF($C319,$IP$1))+(COUNTIF($G319,$IP$1))</f>
        <v>0</v>
      </c>
      <c r="IR319" s="131">
        <f>(COUNTIF($F319,$IP$1))</f>
        <v>0</v>
      </c>
      <c r="IS319" s="25"/>
      <c r="IT319" s="131">
        <f>(COUNTIF($D319:$E319,$IT$1))+(COUNTIF($H319,$IT$1))</f>
        <v>0</v>
      </c>
      <c r="IU319" s="131">
        <f>(COUNTIF($C319,$IT$1))+(COUNTIF($G319,$IT$1))</f>
        <v>0</v>
      </c>
      <c r="IV319" s="131">
        <f>(COUNTIF($F319,$IT$1))</f>
        <v>0</v>
      </c>
      <c r="IW319" s="25"/>
      <c r="IX319" s="131">
        <f>(COUNTIF($D319:$E319,$IX$1))+(COUNTIF($H319,$IX$1))</f>
        <v>0</v>
      </c>
      <c r="IY319" s="131">
        <f>(COUNTIF($C319,$IX$1))+(COUNTIF($G319,$IX$1))</f>
        <v>0</v>
      </c>
      <c r="IZ319" s="131">
        <f>(COUNTIF($F319,$IX$1))</f>
        <v>0</v>
      </c>
      <c r="JA319" s="25"/>
      <c r="JB319" s="131">
        <f>(COUNTIF($D319:$E319,$JB$1))+(COUNTIF($H319,$JB$1))</f>
        <v>0</v>
      </c>
      <c r="JC319" s="131">
        <f>(COUNTIF($C319,$JB$1))+(COUNTIF($G319,$JB$1))</f>
        <v>0</v>
      </c>
      <c r="JD319" s="131">
        <f>(COUNTIF($F319,$JB$1))</f>
        <v>0</v>
      </c>
      <c r="JE319" s="25"/>
      <c r="JF319" s="131">
        <f>(COUNTIF($D319:$E319,$JF$1))+(COUNTIF($H319,$JF$1))</f>
        <v>0</v>
      </c>
      <c r="JG319" s="131">
        <f>(COUNTIF($C319,$JF$1))+(COUNTIF($G319,$JF$1))</f>
        <v>0</v>
      </c>
      <c r="JH319" s="131">
        <f>(COUNTIF($F319,$JF$1))</f>
        <v>0</v>
      </c>
      <c r="JI319" s="25"/>
      <c r="JJ319" s="131">
        <f>(COUNTIF($D319:$E319,$JJ$1))+(COUNTIF($H319,$JJ$1))</f>
        <v>0</v>
      </c>
      <c r="JK319" s="131">
        <f>(COUNTIF($C319,$JJ$1))+(COUNTIF($G319,$JJ$1))</f>
        <v>0</v>
      </c>
      <c r="JL319" s="131">
        <f>(COUNTIF($F319,$JJ$1))</f>
        <v>0</v>
      </c>
      <c r="JM319" s="25"/>
      <c r="JN319" s="131">
        <f>(COUNTIF($D319:$E319,$JN$1))+(COUNTIF($H319,$JN$1))</f>
        <v>0</v>
      </c>
      <c r="JO319" s="131">
        <f>(COUNTIF($C319,$JN$1))+(COUNTIF($G319,$JN$1))</f>
        <v>0</v>
      </c>
      <c r="JP319" s="131">
        <f>(COUNTIF($F319,$JN$1))</f>
        <v>0</v>
      </c>
      <c r="JQ319" s="25"/>
      <c r="JR319" s="131">
        <f>(COUNTIF($D319:$E319,$JR$1))+(COUNTIF($H319,$JR$1))</f>
        <v>0</v>
      </c>
      <c r="JS319" s="131">
        <f>(COUNTIF($C319,$JR$1))+(COUNTIF($G319,$JR$1))</f>
        <v>0</v>
      </c>
      <c r="JT319" s="131">
        <f>(COUNTIF($F319,$JR$1))</f>
        <v>0</v>
      </c>
      <c r="JU319" s="25"/>
      <c r="JV319" s="131">
        <f>(COUNTIF($D319:$E319,$JV$1))+(COUNTIF($H319,$JV$1))</f>
        <v>0</v>
      </c>
      <c r="JW319" s="131">
        <f>(COUNTIF($C319,$JV$1))+(COUNTIF($G319,$JV$1))</f>
        <v>0</v>
      </c>
      <c r="JX319" s="131">
        <f>(COUNTIF($F319,$JV$1))</f>
        <v>0</v>
      </c>
      <c r="JY319" s="25"/>
      <c r="JZ319" s="131">
        <f>(COUNTIF($D319:$E319,$JZ$1))+(COUNTIF($H319,$JZ$1))</f>
        <v>0</v>
      </c>
      <c r="KA319" s="131">
        <f>(COUNTIF($C319,$JZ$1))+(COUNTIF($G319,$JZ$1))</f>
        <v>0</v>
      </c>
      <c r="KB319" s="131">
        <f>(COUNTIF($F319,$JZ$1))</f>
        <v>0</v>
      </c>
      <c r="KC319" s="25"/>
      <c r="KD319" s="131">
        <f>(COUNTIF($D319:$E319,$KD$1))+(COUNTIF($H319,$KD$1))</f>
        <v>0</v>
      </c>
      <c r="KE319" s="131">
        <f>(COUNTIF($C319,$KD$1))+(COUNTIF($G319,$KD$1))</f>
        <v>0</v>
      </c>
      <c r="KF319" s="131">
        <f>(COUNTIF($F319,$KD$1))</f>
        <v>0</v>
      </c>
      <c r="KG319" s="25"/>
      <c r="KH319" s="131">
        <f>(COUNTIF($D319:$E319,$KH$1))+(COUNTIF($H319,$KH$1))</f>
        <v>0</v>
      </c>
      <c r="KI319" s="131">
        <f>(COUNTIF($C319,$KH$1))+(COUNTIF($G319,$KH$1))</f>
        <v>0</v>
      </c>
      <c r="KJ319" s="131">
        <f>(COUNTIF($F319,$KH$1))</f>
        <v>1</v>
      </c>
      <c r="KK319" s="25"/>
      <c r="KL319" s="131">
        <f>(COUNTIF($D319:$E319,$KL$1))+(COUNTIF($H319,$KL$1))</f>
        <v>0</v>
      </c>
      <c r="KM319" s="131">
        <f>(COUNTIF($C319,$KL$1))+(COUNTIF($G319,$KL$1))</f>
        <v>0</v>
      </c>
      <c r="KN319" s="131">
        <f>(COUNTIF($F319,$KL$1))</f>
        <v>0</v>
      </c>
      <c r="KO319" s="25"/>
      <c r="KP319" s="131">
        <f>(COUNTIF($D319:$E319,$KP$1))+(COUNTIF($H319,$KP$1))</f>
        <v>0</v>
      </c>
      <c r="KQ319" s="131">
        <f>(COUNTIF($C319,$KP$1))+(COUNTIF($G319,$KP$1))</f>
        <v>0</v>
      </c>
      <c r="KR319" s="131">
        <f>(COUNTIF($F319,$KP$1))</f>
        <v>0</v>
      </c>
      <c r="KS319" s="25"/>
      <c r="KT319" s="131">
        <f>(COUNTIF($D319:$E319,$KT$1))+(COUNTIF($H319,$KT$1))</f>
        <v>0</v>
      </c>
      <c r="KU319" s="131">
        <f>(COUNTIF($C319,$KT$1))+(COUNTIF($G319,$KT$1))</f>
        <v>0</v>
      </c>
      <c r="KV319" s="131">
        <f>(COUNTIF($F319,$KT$1))</f>
        <v>0</v>
      </c>
      <c r="KW319" s="25"/>
      <c r="KX319" s="131">
        <f>(COUNTIF($D319:$E319,$KX$1))+(COUNTIF($H319,$KX$1))</f>
        <v>0</v>
      </c>
      <c r="KY319" s="131">
        <f>(COUNTIF($C319,$KX$1))+(COUNTIF($G319,$KX$1))</f>
        <v>0</v>
      </c>
      <c r="KZ319" s="131">
        <f>(COUNTIF($F319,$KX$1))</f>
        <v>0</v>
      </c>
      <c r="LA319" s="25"/>
      <c r="LB319" s="131">
        <f>(COUNTIF($D319:$E319,$LB$1))+(COUNTIF($H319,$LB$1))</f>
        <v>0</v>
      </c>
      <c r="LC319" s="131">
        <f>(COUNTIF($C319,$LB$1))+(COUNTIF($G319,$LB$1))</f>
        <v>0</v>
      </c>
      <c r="LD319" s="131">
        <f>(COUNTIF($F319,$LB$1))</f>
        <v>0</v>
      </c>
      <c r="LE319" s="25"/>
      <c r="LF319" s="131">
        <f>(COUNTIF($D319:$E319,$NN$1))+(COUNTIF($H319,$NN$1))</f>
        <v>0</v>
      </c>
      <c r="LG319" s="131">
        <f>(COUNTIF($C319,$NN$1))+(COUNTIF($G319,$NN$1))</f>
        <v>0</v>
      </c>
      <c r="LH319" s="131">
        <f>(COUNTIF($F319,$NN$1))</f>
        <v>0</v>
      </c>
      <c r="LI319" s="25"/>
      <c r="LJ319" s="131">
        <f>(COUNTIF($D319:$E319,$NN$1))+(COUNTIF($H319,$NN$1))</f>
        <v>0</v>
      </c>
      <c r="LK319" s="131">
        <f>(COUNTIF($C319,$NN$1))+(COUNTIF($G319,$NN$1))</f>
        <v>0</v>
      </c>
      <c r="LL319" s="131">
        <f>(COUNTIF($F319,$NN$1))</f>
        <v>0</v>
      </c>
      <c r="LM319" s="25"/>
      <c r="LN319" s="131">
        <f>(COUNTIF($D319:$E319,$NN$1))+(COUNTIF($H319,$NN$1))</f>
        <v>0</v>
      </c>
      <c r="LO319" s="131">
        <f>(COUNTIF($C319,$NN$1))+(COUNTIF($G319,$NN$1))</f>
        <v>0</v>
      </c>
      <c r="LP319" s="131">
        <f>(COUNTIF($F319,$NN$1))</f>
        <v>0</v>
      </c>
      <c r="LQ319" s="25"/>
      <c r="LR319" s="131">
        <f>(COUNTIF($D319:$E319,$NN$1))+(COUNTIF($H319,$NN$1))</f>
        <v>0</v>
      </c>
      <c r="LS319" s="131">
        <f>(COUNTIF($C319,$NN$1))+(COUNTIF($G319,$NN$1))</f>
        <v>0</v>
      </c>
      <c r="LT319" s="131">
        <f>(COUNTIF($F319,$NN$1))</f>
        <v>0</v>
      </c>
      <c r="LU319" s="25"/>
      <c r="LV319" s="131">
        <f>(COUNTIF($D319:$E319,$NN$1))+(COUNTIF($H319,$NN$1))</f>
        <v>0</v>
      </c>
      <c r="LW319" s="131">
        <f>(COUNTIF($C319,$NN$1))+(COUNTIF($G319,$NN$1))</f>
        <v>0</v>
      </c>
      <c r="LX319" s="131">
        <f>(COUNTIF($F319,$NN$1))</f>
        <v>0</v>
      </c>
      <c r="LY319" s="25"/>
      <c r="LZ319" s="131">
        <f>(COUNTIF($D319:$E319,$NN$1))+(COUNTIF($H319,$NN$1))</f>
        <v>0</v>
      </c>
      <c r="MA319" s="131">
        <f>(COUNTIF($C319,$NN$1))+(COUNTIF($G319,$NN$1))</f>
        <v>0</v>
      </c>
      <c r="MB319" s="131">
        <f>(COUNTIF($F319,$NN$1))</f>
        <v>0</v>
      </c>
      <c r="MC319" s="25"/>
      <c r="MD319" s="131">
        <f>(COUNTIF($D319:$E319,$NN$1))+(COUNTIF($H319,$NN$1))</f>
        <v>0</v>
      </c>
      <c r="ME319" s="131">
        <f>(COUNTIF($C319,$NN$1))+(COUNTIF($G319,$NN$1))</f>
        <v>0</v>
      </c>
      <c r="MF319" s="131">
        <f>(COUNTIF($F319,$NN$1))</f>
        <v>0</v>
      </c>
      <c r="MG319" s="25"/>
      <c r="MH319" s="131">
        <f>(COUNTIF($D319:$E319,$NN$1))+(COUNTIF($H319,$NN$1))</f>
        <v>0</v>
      </c>
      <c r="MI319" s="131">
        <f>(COUNTIF($C319,$NN$1))+(COUNTIF($G319,$NN$1))</f>
        <v>0</v>
      </c>
      <c r="MJ319" s="131">
        <f>(COUNTIF($F319,$NN$1))</f>
        <v>0</v>
      </c>
      <c r="MK319" s="25"/>
      <c r="ML319" s="131">
        <f>(COUNTIF($D319:$E319,$NN$1))+(COUNTIF($H319,$NN$1))</f>
        <v>0</v>
      </c>
      <c r="MM319" s="131">
        <f>(COUNTIF($C319,$NN$1))+(COUNTIF($G319,$NN$1))</f>
        <v>0</v>
      </c>
      <c r="MN319" s="131">
        <f>(COUNTIF($F319,$NN$1))</f>
        <v>0</v>
      </c>
      <c r="MO319" s="25"/>
      <c r="MP319" s="131">
        <f>(COUNTIF($D319:$E319,$NN$1))+(COUNTIF($H319,$NN$1))</f>
        <v>0</v>
      </c>
      <c r="MQ319" s="131">
        <f>(COUNTIF($C319,$NN$1))+(COUNTIF($G319,$NN$1))</f>
        <v>0</v>
      </c>
      <c r="MR319" s="131">
        <f>(COUNTIF($F319,$NN$1))</f>
        <v>0</v>
      </c>
      <c r="MS319" s="25"/>
      <c r="MT319" s="131">
        <f>(COUNTIF($D319:$E319,$NN$1))+(COUNTIF($H319,$NN$1))</f>
        <v>0</v>
      </c>
      <c r="MU319" s="131">
        <f>(COUNTIF($C319,$NN$1))+(COUNTIF($G319,$NN$1))</f>
        <v>0</v>
      </c>
      <c r="MV319" s="131">
        <f>(COUNTIF($F319,$NN$1))</f>
        <v>0</v>
      </c>
      <c r="MW319" s="25"/>
      <c r="MX319" s="131">
        <f>(COUNTIF($D319:$E319,$NN$1))+(COUNTIF($H319,$NN$1))</f>
        <v>0</v>
      </c>
      <c r="MY319" s="131">
        <f>(COUNTIF($C319,$NN$1))+(COUNTIF($G319,$NN$1))</f>
        <v>0</v>
      </c>
      <c r="MZ319" s="131">
        <f>(COUNTIF($F319,$NN$1))</f>
        <v>0</v>
      </c>
      <c r="NA319" s="25"/>
      <c r="NB319" s="131">
        <f>(COUNTIF($D319:$E319,$NN$1))+(COUNTIF($H319,$NN$1))</f>
        <v>0</v>
      </c>
      <c r="NC319" s="131">
        <f>(COUNTIF($C319,$NN$1))+(COUNTIF($G319,$NN$1))</f>
        <v>0</v>
      </c>
      <c r="ND319" s="131">
        <f>(COUNTIF($F319,$NN$1))</f>
        <v>0</v>
      </c>
      <c r="NE319" s="25"/>
      <c r="NF319" s="131">
        <f>(COUNTIF($D319:$E319,$NN$1))+(COUNTIF($H319,$NN$1))</f>
        <v>0</v>
      </c>
      <c r="NG319" s="131">
        <f>(COUNTIF($C319,$NN$1))+(COUNTIF($G319,$NN$1))</f>
        <v>0</v>
      </c>
      <c r="NH319" s="131">
        <f>(COUNTIF($F319,$NN$1))</f>
        <v>0</v>
      </c>
      <c r="NI319" s="25"/>
      <c r="NJ319" s="131">
        <f>(COUNTIF($D319:$E319,$NN$1))+(COUNTIF($H319,$NN$1))</f>
        <v>0</v>
      </c>
      <c r="NK319" s="131">
        <f>(COUNTIF($C319,$NN$1))+(COUNTIF($G319,$NN$1))</f>
        <v>0</v>
      </c>
      <c r="NL319" s="131">
        <f>(COUNTIF($F319,$NN$1))</f>
        <v>0</v>
      </c>
      <c r="NM319" s="25"/>
      <c r="NN319" s="131">
        <f>(COUNTIF($D319:$E319,$NN$1))+(COUNTIF($H319,$NN$1))</f>
        <v>0</v>
      </c>
      <c r="NO319" s="131">
        <f>(COUNTIF($C319,$NN$1))+(COUNTIF($G319,$NN$1))</f>
        <v>0</v>
      </c>
      <c r="NP319" s="131">
        <f>(COUNTIF($F319,$NN$1))</f>
        <v>0</v>
      </c>
      <c r="NQ319" s="25"/>
      <c r="NR319" s="25"/>
      <c r="NS319" s="25"/>
      <c r="NT319" s="134">
        <f t="shared" si="1970"/>
        <v>0</v>
      </c>
      <c r="NU319" s="134">
        <f t="shared" si="1971"/>
        <v>1</v>
      </c>
      <c r="NV319" s="134">
        <f t="shared" si="1972"/>
        <v>0</v>
      </c>
      <c r="NW319" s="134">
        <f t="shared" si="1973"/>
        <v>0</v>
      </c>
      <c r="NX319" s="130"/>
      <c r="NY319" s="136">
        <f t="shared" si="1580"/>
        <v>3</v>
      </c>
      <c r="NZ319" s="136">
        <f t="shared" si="1581"/>
        <v>1</v>
      </c>
      <c r="OA319" s="136">
        <f t="shared" si="1582"/>
        <v>1</v>
      </c>
      <c r="OB319" s="136">
        <f t="shared" si="1583"/>
        <v>0</v>
      </c>
      <c r="OC319" s="83"/>
    </row>
    <row r="320" spans="1:393" s="24" customFormat="1" ht="20.25" customHeight="1">
      <c r="A320" s="26">
        <v>4</v>
      </c>
      <c r="B320" s="26" t="s">
        <v>0</v>
      </c>
      <c r="C320" s="92"/>
      <c r="D320" s="94" t="s">
        <v>255</v>
      </c>
      <c r="E320" s="11" t="s">
        <v>255</v>
      </c>
      <c r="F320" s="13" t="s">
        <v>294</v>
      </c>
      <c r="G320" s="13" t="s">
        <v>294</v>
      </c>
      <c r="H320" s="3" t="s">
        <v>254</v>
      </c>
      <c r="I320" s="92"/>
      <c r="J320" s="92"/>
      <c r="K320">
        <v>5</v>
      </c>
      <c r="M320" s="25">
        <v>1</v>
      </c>
      <c r="N320" s="25">
        <v>2</v>
      </c>
      <c r="O320" s="25">
        <v>2</v>
      </c>
      <c r="P320" s="25"/>
      <c r="Q320" s="25"/>
      <c r="R320" s="131">
        <f>(COUNTIF($E320,$R$1))</f>
        <v>0</v>
      </c>
      <c r="S320" s="131">
        <f>(COUNTIF($D320,$R$1))+(COUNTIF($H320,$R$1))</f>
        <v>0</v>
      </c>
      <c r="T320" s="131">
        <f>(COUNTIF($F320:$G320,$R$1))</f>
        <v>0</v>
      </c>
      <c r="U320" s="25"/>
      <c r="V320" s="131">
        <f>(COUNTIF($E320,$V$1))</f>
        <v>0</v>
      </c>
      <c r="W320" s="131">
        <f>(COUNTIF($D320,$V$1))+(COUNTIF($H320,$V$1))</f>
        <v>0</v>
      </c>
      <c r="X320" s="131">
        <f>(COUNTIF($F320:$G320,$V$1))</f>
        <v>0</v>
      </c>
      <c r="Y320" s="25"/>
      <c r="Z320" s="131">
        <f>(COUNTIF($E320,$Z$1))</f>
        <v>0</v>
      </c>
      <c r="AA320" s="131">
        <f>(COUNTIF($D320,$Z$1))+(COUNTIF($H320,$Z$1))</f>
        <v>0</v>
      </c>
      <c r="AB320" s="131">
        <f>(COUNTIF($F320:$G320,$Z$1))</f>
        <v>0</v>
      </c>
      <c r="AC320" s="25"/>
      <c r="AD320" s="131">
        <f>(COUNTIF($E320,$AD$1))</f>
        <v>0</v>
      </c>
      <c r="AE320" s="131">
        <f>(COUNTIF($D320,$AD$1))+(COUNTIF($H320,$AD$1))</f>
        <v>0</v>
      </c>
      <c r="AF320" s="131">
        <f>(COUNTIF($F320:$G320,$AD$1))</f>
        <v>0</v>
      </c>
      <c r="AG320" s="25"/>
      <c r="AH320" s="131">
        <f>(COUNTIF($E320,$AH$1))</f>
        <v>0</v>
      </c>
      <c r="AI320" s="131">
        <f>(COUNTIF($D320,$AH$1))+(COUNTIF($H320,$AH$1))</f>
        <v>0</v>
      </c>
      <c r="AJ320" s="131">
        <f>(COUNTIF($F320:$G320,$AH$1))</f>
        <v>0</v>
      </c>
      <c r="AK320" s="25"/>
      <c r="AL320" s="131">
        <f>(COUNTIF($E320,$AL$1))</f>
        <v>0</v>
      </c>
      <c r="AM320" s="131">
        <f>(COUNTIF($D320,$AL$1))+(COUNTIF($H320,$AL$1))</f>
        <v>0</v>
      </c>
      <c r="AN320" s="131">
        <f>(COUNTIF($F320:$G320,$AL$1))</f>
        <v>0</v>
      </c>
      <c r="AO320" s="25"/>
      <c r="AP320" s="131">
        <f>(COUNTIF($E320,$AP$1))</f>
        <v>0</v>
      </c>
      <c r="AQ320" s="131">
        <f>(COUNTIF($D320,$AP$1))+(COUNTIF($H320,$AP$1))</f>
        <v>0</v>
      </c>
      <c r="AR320" s="131">
        <f>(COUNTIF($F320:$G320,$AP$1))</f>
        <v>0</v>
      </c>
      <c r="AS320" s="25"/>
      <c r="AT320" s="131">
        <f>(COUNTIF($E320,$AT$1))</f>
        <v>0</v>
      </c>
      <c r="AU320" s="131">
        <f>(COUNTIF($D320,$AT$1))+(COUNTIF($H320,$AT$1))</f>
        <v>0</v>
      </c>
      <c r="AV320" s="131">
        <f>(COUNTIF($F320:$G320,$AT$1))</f>
        <v>0</v>
      </c>
      <c r="AW320" s="25"/>
      <c r="AX320" s="131">
        <f>(COUNTIF($E320,$AX$1))</f>
        <v>0</v>
      </c>
      <c r="AY320" s="131">
        <f>(COUNTIF($D320,$AX$1))+(COUNTIF($H320,$AX$1))</f>
        <v>0</v>
      </c>
      <c r="AZ320" s="131">
        <f>(COUNTIF($F320:$G320,$AX$1))</f>
        <v>0</v>
      </c>
      <c r="BA320" s="25"/>
      <c r="BB320" s="131">
        <f>(COUNTIF($E320,$BB$1))</f>
        <v>0</v>
      </c>
      <c r="BC320" s="131">
        <f>(COUNTIF($D320,$BB$1))+(COUNTIF($H320,$BB$1))</f>
        <v>0</v>
      </c>
      <c r="BD320" s="131">
        <f>(COUNTIF($F320:$G320,$BB$1))</f>
        <v>0</v>
      </c>
      <c r="BE320" s="25"/>
      <c r="BF320" s="131">
        <f>(COUNTIF($E320,$BF$1))</f>
        <v>0</v>
      </c>
      <c r="BG320" s="131">
        <f>(COUNTIF($D320,$BF$1))+(COUNTIF($H320,$BF$1))</f>
        <v>0</v>
      </c>
      <c r="BH320" s="131">
        <f>(COUNTIF($F320:$G320,$BF$1))</f>
        <v>0</v>
      </c>
      <c r="BI320" s="25"/>
      <c r="BJ320" s="131">
        <f>(COUNTIF($E320,$BJ$1))</f>
        <v>0</v>
      </c>
      <c r="BK320" s="131">
        <f>(COUNTIF($D320,$BJ$1))+(COUNTIF($H320,$BJ$1))</f>
        <v>0</v>
      </c>
      <c r="BL320" s="131">
        <f>(COUNTIF($F320:$G320,$BJ$1))</f>
        <v>0</v>
      </c>
      <c r="BM320" s="25"/>
      <c r="BN320" s="131">
        <f>(COUNTIF($E320,$BN$1))</f>
        <v>0</v>
      </c>
      <c r="BO320" s="131">
        <f>(COUNTIF($D320,$BN$1))+(COUNTIF($H320,$BN$1))</f>
        <v>0</v>
      </c>
      <c r="BP320" s="131">
        <f>(COUNTIF($F320:$G320,$BN$1))</f>
        <v>0</v>
      </c>
      <c r="BQ320" s="25"/>
      <c r="BR320" s="131">
        <f>(COUNTIF($E320,$BR$1))</f>
        <v>0</v>
      </c>
      <c r="BS320" s="131">
        <f>(COUNTIF($D320,$BR$1))+(COUNTIF($H320,$BR$1))</f>
        <v>0</v>
      </c>
      <c r="BT320" s="131">
        <f>(COUNTIF($F320:$G320,$BR$1))</f>
        <v>0</v>
      </c>
      <c r="BU320" s="25"/>
      <c r="BV320" s="131">
        <f>(COUNTIF($E320,$BV$1))</f>
        <v>0</v>
      </c>
      <c r="BW320" s="131">
        <f>(COUNTIF($D320,$BV$1))+(COUNTIF($H320,$BV$1))</f>
        <v>0</v>
      </c>
      <c r="BX320" s="131">
        <f>(COUNTIF($F320:$G320,$BV$1))</f>
        <v>0</v>
      </c>
      <c r="BY320" s="25"/>
      <c r="BZ320" s="131">
        <f>(COUNTIF($E320,$BZ$1))</f>
        <v>0</v>
      </c>
      <c r="CA320" s="131">
        <f>(COUNTIF($D320,$BZ$1))+(COUNTIF($H320,$BZ$1))</f>
        <v>0</v>
      </c>
      <c r="CB320" s="131">
        <f>(COUNTIF($F320:$G320,$BZ$1))</f>
        <v>0</v>
      </c>
      <c r="CC320" s="25"/>
      <c r="CD320" s="131">
        <f>(COUNTIF($E320,$CD$1))</f>
        <v>0</v>
      </c>
      <c r="CE320" s="131">
        <f>(COUNTIF($D320,$CD$1))+(COUNTIF($H320,$CD$1))</f>
        <v>0</v>
      </c>
      <c r="CF320" s="131">
        <f>(COUNTIF($F320:$G320,$CD$1))</f>
        <v>0</v>
      </c>
      <c r="CG320" s="25"/>
      <c r="CH320" s="131">
        <f>(COUNTIF($E320,$CH$1))</f>
        <v>0</v>
      </c>
      <c r="CI320" s="131">
        <f>(COUNTIF($D320,$CH$1))+(COUNTIF($H320,$CH$1))</f>
        <v>0</v>
      </c>
      <c r="CJ320" s="131">
        <f>(COUNTIF($F320:$G320,$CH$1))</f>
        <v>0</v>
      </c>
      <c r="CK320" s="25"/>
      <c r="CL320" s="131">
        <f>(COUNTIF($E320,$CL$1))</f>
        <v>0</v>
      </c>
      <c r="CM320" s="131">
        <f>(COUNTIF($D320,$CL$1))+(COUNTIF($H320,$CL$1))</f>
        <v>0</v>
      </c>
      <c r="CN320" s="131">
        <f>(COUNTIF($F320:$G320,$CL$1))</f>
        <v>0</v>
      </c>
      <c r="CO320" s="25"/>
      <c r="CP320" s="131">
        <f>(COUNTIF($E320,$CP$1))</f>
        <v>0</v>
      </c>
      <c r="CQ320" s="131">
        <f>(COUNTIF($D320,$CP$1))+(COUNTIF($H320,$CP$1))</f>
        <v>0</v>
      </c>
      <c r="CR320" s="131">
        <f>(COUNTIF($F320:$G320,$CP$1))</f>
        <v>0</v>
      </c>
      <c r="CS320" s="25"/>
      <c r="CT320" s="131">
        <f>(COUNTIF($E320,$CT$1))</f>
        <v>0</v>
      </c>
      <c r="CU320" s="131">
        <f>(COUNTIF($D320,$CT$1))+(COUNTIF($H320,$CT$1))</f>
        <v>0</v>
      </c>
      <c r="CV320" s="131">
        <f>(COUNTIF($F320:$G320,$CT$1))</f>
        <v>0</v>
      </c>
      <c r="CW320" s="25"/>
      <c r="CX320" s="131">
        <f>(COUNTIF($E320,$CX$1))</f>
        <v>0</v>
      </c>
      <c r="CY320" s="131">
        <f>(COUNTIF($D320,$CX$1))+(COUNTIF($H320,$CX$1))</f>
        <v>0</v>
      </c>
      <c r="CZ320" s="131">
        <f>(COUNTIF($F320:$G320,$CX$1))</f>
        <v>0</v>
      </c>
      <c r="DA320" s="25"/>
      <c r="DB320" s="131">
        <f>(COUNTIF($E320,$DB$1))</f>
        <v>0</v>
      </c>
      <c r="DC320" s="131">
        <f>(COUNTIF($D320,$DB$1))+(COUNTIF($H320,$DB$1))</f>
        <v>0</v>
      </c>
      <c r="DD320" s="131">
        <f>(COUNTIF($F320:$G320,$DB$1))</f>
        <v>0</v>
      </c>
      <c r="DE320" s="25"/>
      <c r="DF320" s="131">
        <f>(COUNTIF($E320,$DF$1))</f>
        <v>0</v>
      </c>
      <c r="DG320" s="131">
        <f>(COUNTIF($D320,$DF$1))+(COUNTIF($H320,$DF$1))</f>
        <v>0</v>
      </c>
      <c r="DH320" s="131">
        <f>(COUNTIF($F320:$G320,$DF$1))</f>
        <v>0</v>
      </c>
      <c r="DI320" s="25"/>
      <c r="DJ320" s="131">
        <f>(COUNTIF($E320,$DJ$1))</f>
        <v>0</v>
      </c>
      <c r="DK320" s="131">
        <f>(COUNTIF($D320,$DJ$1))+(COUNTIF($H320,$DJ$1))</f>
        <v>0</v>
      </c>
      <c r="DL320" s="131">
        <f>(COUNTIF($F320:$G320,$DJ$1))</f>
        <v>0</v>
      </c>
      <c r="DM320" s="25"/>
      <c r="DN320" s="131">
        <f>(COUNTIF($E320,$DN$1))</f>
        <v>0</v>
      </c>
      <c r="DO320" s="131">
        <f>(COUNTIF($D320,$DN$1))+(COUNTIF($H320,$DN$1))</f>
        <v>0</v>
      </c>
      <c r="DP320" s="131">
        <f>(COUNTIF($F320:$G320,$DN$1))</f>
        <v>0</v>
      </c>
      <c r="DQ320" s="25"/>
      <c r="DR320" s="131">
        <f>(COUNTIF($E320,$DR$1))</f>
        <v>0</v>
      </c>
      <c r="DS320" s="131">
        <f>(COUNTIF($D320,$DR$1))+(COUNTIF($H320,$DR$1))</f>
        <v>0</v>
      </c>
      <c r="DT320" s="131">
        <f>(COUNTIF($F320:$G320,$DR$1))</f>
        <v>0</v>
      </c>
      <c r="DU320" s="25"/>
      <c r="DV320" s="131">
        <f>(COUNTIF($E320,$DV$1))</f>
        <v>0</v>
      </c>
      <c r="DW320" s="131">
        <f>(COUNTIF($D320,$DV$1))+(COUNTIF($H320,$DV$1))</f>
        <v>1</v>
      </c>
      <c r="DX320" s="131">
        <f>(COUNTIF($F320:$G320,$DV$1))</f>
        <v>0</v>
      </c>
      <c r="DY320" s="25"/>
      <c r="DZ320" s="131">
        <f>(COUNTIF($E320,$DZ$1))</f>
        <v>1</v>
      </c>
      <c r="EA320" s="131">
        <f>(COUNTIF($D320,$DZ$1))+(COUNTIF($H320,$DZ$1))</f>
        <v>1</v>
      </c>
      <c r="EB320" s="131">
        <f>(COUNTIF($F320:$G320,$DZ$1))</f>
        <v>0</v>
      </c>
      <c r="EC320" s="25"/>
      <c r="ED320" s="131">
        <f>(COUNTIF($E320,$ED$1))</f>
        <v>0</v>
      </c>
      <c r="EE320" s="131">
        <f>(COUNTIF($D320,$ED$1))+(COUNTIF($H320,$ED$1))</f>
        <v>0</v>
      </c>
      <c r="EF320" s="131">
        <f>(COUNTIF($F320:$G320,$ED$1))</f>
        <v>0</v>
      </c>
      <c r="EG320" s="25"/>
      <c r="EH320" s="131">
        <f>(COUNTIF($E320,$EH$1))</f>
        <v>0</v>
      </c>
      <c r="EI320" s="131">
        <f>(COUNTIF($D320,$EH$1))+(COUNTIF($H320,$EH$1))</f>
        <v>0</v>
      </c>
      <c r="EJ320" s="131">
        <f>(COUNTIF($F320:$G320,$EH$1))</f>
        <v>0</v>
      </c>
      <c r="EK320" s="25"/>
      <c r="EL320" s="131">
        <f>(COUNTIF($E320,$EL$1))</f>
        <v>0</v>
      </c>
      <c r="EM320" s="131">
        <f>(COUNTIF($D320,$EL$1))+(COUNTIF($H320,$EL$1))</f>
        <v>0</v>
      </c>
      <c r="EN320" s="131">
        <f>(COUNTIF($F320:$G320,$EL$1))</f>
        <v>0</v>
      </c>
      <c r="EO320" s="25"/>
      <c r="EP320" s="131">
        <f>(COUNTIF($E320,$EP$1))</f>
        <v>0</v>
      </c>
      <c r="EQ320" s="131">
        <f>(COUNTIF($D320,$EP$1))+(COUNTIF($H320,$EP$1))</f>
        <v>0</v>
      </c>
      <c r="ER320" s="131">
        <f>(COUNTIF($F320:$G320,$EP$1))</f>
        <v>0</v>
      </c>
      <c r="ES320" s="25"/>
      <c r="ET320" s="131">
        <f>(COUNTIF($E320,$ET$1))</f>
        <v>0</v>
      </c>
      <c r="EU320" s="131">
        <f>(COUNTIF($D320,$ET$1))+(COUNTIF($H320,$ET$1))</f>
        <v>0</v>
      </c>
      <c r="EV320" s="131">
        <f>(COUNTIF($F320:$G320,$ET$1))</f>
        <v>0</v>
      </c>
      <c r="EW320" s="25"/>
      <c r="EX320" s="131">
        <f>(COUNTIF($E320,$EX$1))</f>
        <v>0</v>
      </c>
      <c r="EY320" s="131">
        <f>(COUNTIF($D320,$EX$1))+(COUNTIF($H320,$EX$1))</f>
        <v>0</v>
      </c>
      <c r="EZ320" s="131">
        <f>(COUNTIF($F320:$G320,$EX$1))</f>
        <v>0</v>
      </c>
      <c r="FA320" s="25"/>
      <c r="FB320" s="131">
        <f>(COUNTIF($E320,$FB$1))</f>
        <v>0</v>
      </c>
      <c r="FC320" s="131">
        <f>(COUNTIF($D320,$FB$1))+(COUNTIF($H320,$FB$1))</f>
        <v>0</v>
      </c>
      <c r="FD320" s="131">
        <f>(COUNTIF($F320:$G320,$FB$1))</f>
        <v>0</v>
      </c>
      <c r="FE320" s="25"/>
      <c r="FF320" s="131">
        <f>(COUNTIF($E320,$FF$1))</f>
        <v>0</v>
      </c>
      <c r="FG320" s="131">
        <f>(COUNTIF($D320,$FF$1))+(COUNTIF($H320,$FF$1))</f>
        <v>0</v>
      </c>
      <c r="FH320" s="131">
        <f>(COUNTIF($F320:$G320,$FF$1))</f>
        <v>0</v>
      </c>
      <c r="FI320" s="25"/>
      <c r="FJ320" s="131">
        <f>(COUNTIF($E320,$FJ$1))</f>
        <v>0</v>
      </c>
      <c r="FK320" s="131">
        <f>(COUNTIF($D320,$FJ$1))+(COUNTIF($H320,$FJ$1))</f>
        <v>0</v>
      </c>
      <c r="FL320" s="131">
        <f>(COUNTIF($F320:$G320,$FJ$1))</f>
        <v>0</v>
      </c>
      <c r="FM320" s="25"/>
      <c r="FN320" s="131">
        <f>(COUNTIF($E320,$FN$1))</f>
        <v>0</v>
      </c>
      <c r="FO320" s="131">
        <f>(COUNTIF($D320,$FN$1))+(COUNTIF($H320,$FN$1))</f>
        <v>0</v>
      </c>
      <c r="FP320" s="131">
        <f>(COUNTIF($F320:$G320,$FN$1))</f>
        <v>0</v>
      </c>
      <c r="FQ320" s="25"/>
      <c r="FR320" s="131">
        <f>(COUNTIF($E320,$FR$1))</f>
        <v>0</v>
      </c>
      <c r="FS320" s="131">
        <f>(COUNTIF($D320,$FR$1))+(COUNTIF($H320,$FR$1))</f>
        <v>0</v>
      </c>
      <c r="FT320" s="131">
        <f>(COUNTIF($F320:$G320,$FR$1))</f>
        <v>0</v>
      </c>
      <c r="FU320" s="25"/>
      <c r="FV320" s="131">
        <f>(COUNTIF($E320,$FV$1))</f>
        <v>0</v>
      </c>
      <c r="FW320" s="131">
        <f>(COUNTIF($D320,$FV$1))+(COUNTIF($H320,$FV$1))</f>
        <v>0</v>
      </c>
      <c r="FX320" s="131">
        <f>(COUNTIF($F320:$G320,$FV$1))</f>
        <v>0</v>
      </c>
      <c r="FY320" s="25"/>
      <c r="FZ320" s="131">
        <f>(COUNTIF($E320,$FZ$1))</f>
        <v>0</v>
      </c>
      <c r="GA320" s="131">
        <f>(COUNTIF($D320,$FZ$1))+(COUNTIF($H320,$FZ$1))</f>
        <v>0</v>
      </c>
      <c r="GB320" s="131">
        <f>(COUNTIF($F320:$G320,$FZ$1))</f>
        <v>0</v>
      </c>
      <c r="GC320" s="25"/>
      <c r="GD320" s="131">
        <f>(COUNTIF($E320,$GD$1))</f>
        <v>0</v>
      </c>
      <c r="GE320" s="131">
        <f>(COUNTIF($D320,$GD$1))+(COUNTIF($H320,$GD$1))</f>
        <v>0</v>
      </c>
      <c r="GF320" s="131">
        <f>(COUNTIF($F320:$G320,$GD$1))</f>
        <v>0</v>
      </c>
      <c r="GG320" s="25"/>
      <c r="GH320" s="131">
        <f>(COUNTIF($E320,$GH$1))</f>
        <v>0</v>
      </c>
      <c r="GI320" s="131">
        <f>(COUNTIF($D320,$GH$1))+(COUNTIF($H320,$GH$1))</f>
        <v>0</v>
      </c>
      <c r="GJ320" s="131">
        <f>(COUNTIF($F320:$G320,$GH$1))</f>
        <v>0</v>
      </c>
      <c r="GK320" s="25"/>
      <c r="GL320" s="131">
        <f>(COUNTIF($E320,$GL$1))</f>
        <v>0</v>
      </c>
      <c r="GM320" s="131">
        <f>(COUNTIF($D320,$GL$1))+(COUNTIF($H320,$GL$1))</f>
        <v>0</v>
      </c>
      <c r="GN320" s="131">
        <f>(COUNTIF($F320:$G320,$GL$1))</f>
        <v>0</v>
      </c>
      <c r="GO320" s="25"/>
      <c r="GP320" s="131">
        <f>(COUNTIF($E320,$GP$1))</f>
        <v>0</v>
      </c>
      <c r="GQ320" s="131">
        <f>(COUNTIF($D320,$GP$1))+(COUNTIF($H320,$GP$1))</f>
        <v>0</v>
      </c>
      <c r="GR320" s="131">
        <f>(COUNTIF($F320:$G320,$GP$1))</f>
        <v>0</v>
      </c>
      <c r="GS320" s="25"/>
      <c r="GT320" s="131">
        <f>(COUNTIF($E320,$GT$1))</f>
        <v>0</v>
      </c>
      <c r="GU320" s="131">
        <f>(COUNTIF($D320,$GT$1))+(COUNTIF($H320,$GT$1))</f>
        <v>0</v>
      </c>
      <c r="GV320" s="131">
        <f>(COUNTIF($F320:$G320,$GT$1))</f>
        <v>0</v>
      </c>
      <c r="GW320" s="25"/>
      <c r="GX320" s="131">
        <f>(COUNTIF($E320,$GX$1))</f>
        <v>0</v>
      </c>
      <c r="GY320" s="131">
        <f>(COUNTIF($D320,$GX$1))+(COUNTIF($H320,$GX$1))</f>
        <v>0</v>
      </c>
      <c r="GZ320" s="131">
        <f>(COUNTIF($F320:$G320,$GX$1))</f>
        <v>0</v>
      </c>
      <c r="HA320" s="25"/>
      <c r="HB320" s="131">
        <f>(COUNTIF($E320,$HB$1))</f>
        <v>0</v>
      </c>
      <c r="HC320" s="131">
        <f>(COUNTIF($D320,$HB$1))+(COUNTIF($H320,$HB$1))</f>
        <v>0</v>
      </c>
      <c r="HD320" s="131">
        <f>(COUNTIF($F320:$G320,$HB$1))</f>
        <v>0</v>
      </c>
      <c r="HE320" s="25"/>
      <c r="HF320" s="131">
        <f>(COUNTIF($E320,$HF$1))</f>
        <v>0</v>
      </c>
      <c r="HG320" s="131">
        <f>(COUNTIF($D320,$HF$1))+(COUNTIF($H320,$HF$1))</f>
        <v>0</v>
      </c>
      <c r="HH320" s="131">
        <f>(COUNTIF($F320:$G320,$HF$1))</f>
        <v>0</v>
      </c>
      <c r="HI320" s="25"/>
      <c r="HJ320" s="131">
        <f>(COUNTIF($E320,$HJ$1))</f>
        <v>0</v>
      </c>
      <c r="HK320" s="131">
        <f>(COUNTIF($D320,$HJ$1))+(COUNTIF($H320,$HJ$1))</f>
        <v>0</v>
      </c>
      <c r="HL320" s="131">
        <f>(COUNTIF($F320:$G320,$HJ$1))</f>
        <v>0</v>
      </c>
      <c r="HM320" s="25"/>
      <c r="HN320" s="131">
        <f>(COUNTIF($E320,$HN$1))</f>
        <v>0</v>
      </c>
      <c r="HO320" s="131">
        <f>(COUNTIF($D320,$HN$1))+(COUNTIF($H320,$HN$1))</f>
        <v>0</v>
      </c>
      <c r="HP320" s="131">
        <f>(COUNTIF($F320:$G320,$HN$1))</f>
        <v>0</v>
      </c>
      <c r="HQ320" s="25"/>
      <c r="HR320" s="131">
        <f>(COUNTIF($E320,$HR$1))</f>
        <v>0</v>
      </c>
      <c r="HS320" s="131">
        <f>(COUNTIF($D320,$HR$1))+(COUNTIF($H320,$HR$1))</f>
        <v>0</v>
      </c>
      <c r="HT320" s="131">
        <f>(COUNTIF($F320:$G320,$HR$1))</f>
        <v>0</v>
      </c>
      <c r="HU320" s="25"/>
      <c r="HV320" s="131">
        <f>(COUNTIF($E320,$HV$1))</f>
        <v>0</v>
      </c>
      <c r="HW320" s="131">
        <f>(COUNTIF($D320,$HV$1))+(COUNTIF($H320,$HV$1))</f>
        <v>0</v>
      </c>
      <c r="HX320" s="131">
        <f>(COUNTIF($F320:$G320,$HV$1))</f>
        <v>0</v>
      </c>
      <c r="HY320" s="25"/>
      <c r="HZ320" s="131">
        <f>(COUNTIF($E320,$HZ$1))</f>
        <v>0</v>
      </c>
      <c r="IA320" s="131">
        <f>(COUNTIF($D320,$HZ$1))+(COUNTIF($H320,$HZ$1))</f>
        <v>0</v>
      </c>
      <c r="IB320" s="131">
        <f>(COUNTIF($F320:$G320,$HZ$1))</f>
        <v>0</v>
      </c>
      <c r="IC320" s="25"/>
      <c r="ID320" s="131">
        <f>(COUNTIF($E320,$ID$1))</f>
        <v>0</v>
      </c>
      <c r="IE320" s="131">
        <f>(COUNTIF($D320,$ID$1))+(COUNTIF($H320,$ID$1))</f>
        <v>0</v>
      </c>
      <c r="IF320" s="131">
        <f>(COUNTIF($F320:$G320,$ID$1))</f>
        <v>0</v>
      </c>
      <c r="IG320" s="25"/>
      <c r="IH320" s="131">
        <f>(COUNTIF($E320,$IH$1))</f>
        <v>0</v>
      </c>
      <c r="II320" s="131">
        <f>(COUNTIF($D320,$IH$1))+(COUNTIF($H320,$IH$1))</f>
        <v>0</v>
      </c>
      <c r="IJ320" s="131">
        <f>(COUNTIF($F320:$G320,$IH$1))</f>
        <v>0</v>
      </c>
      <c r="IK320" s="25"/>
      <c r="IL320" s="131">
        <f>(COUNTIF($E320,$IL$1))</f>
        <v>0</v>
      </c>
      <c r="IM320" s="131">
        <f>(COUNTIF($D320,$IL$1))+(COUNTIF($H320,$IL$1))</f>
        <v>0</v>
      </c>
      <c r="IN320" s="131">
        <f>(COUNTIF($F320:$G320,$IL$1))</f>
        <v>0</v>
      </c>
      <c r="IO320" s="25"/>
      <c r="IP320" s="131">
        <f>(COUNTIF($E320,$IP$1))</f>
        <v>0</v>
      </c>
      <c r="IQ320" s="131">
        <f>(COUNTIF($D320,$IP$1))+(COUNTIF($H320,$IP$1))</f>
        <v>0</v>
      </c>
      <c r="IR320" s="131">
        <f>(COUNTIF($F320:$G320,$IP$1))</f>
        <v>0</v>
      </c>
      <c r="IS320" s="25"/>
      <c r="IT320" s="131">
        <f>(COUNTIF($E320,$IT$1))</f>
        <v>0</v>
      </c>
      <c r="IU320" s="131">
        <f>(COUNTIF($D320,$IT$1))+(COUNTIF($H320,$IT$1))</f>
        <v>0</v>
      </c>
      <c r="IV320" s="131">
        <f>(COUNTIF($F320:$G320,$IT$1))</f>
        <v>0</v>
      </c>
      <c r="IW320" s="25"/>
      <c r="IX320" s="131">
        <f>(COUNTIF($E320,$IX$1))</f>
        <v>0</v>
      </c>
      <c r="IY320" s="131">
        <f>(COUNTIF($D320,$IX$1))+(COUNTIF($H320,$IX$1))</f>
        <v>0</v>
      </c>
      <c r="IZ320" s="131">
        <f>(COUNTIF($F320:$G320,$IX$1))</f>
        <v>0</v>
      </c>
      <c r="JA320" s="25"/>
      <c r="JB320" s="131">
        <f>(COUNTIF($E320,$JB$1))</f>
        <v>0</v>
      </c>
      <c r="JC320" s="131">
        <f>(COUNTIF($D320,$JB$1))+(COUNTIF($H320,$JB$1))</f>
        <v>0</v>
      </c>
      <c r="JD320" s="131">
        <f>(COUNTIF($F320:$G320,$JB$1))</f>
        <v>0</v>
      </c>
      <c r="JE320" s="25"/>
      <c r="JF320" s="131">
        <f>(COUNTIF($E320,$JF$1))</f>
        <v>0</v>
      </c>
      <c r="JG320" s="131">
        <f>(COUNTIF($D320,$JF$1))+(COUNTIF($H320,$JF$1))</f>
        <v>0</v>
      </c>
      <c r="JH320" s="131">
        <f>(COUNTIF($F320:$G320,$JF$1))</f>
        <v>0</v>
      </c>
      <c r="JI320" s="25"/>
      <c r="JJ320" s="131">
        <f>(COUNTIF($E320,$JJ$1))</f>
        <v>0</v>
      </c>
      <c r="JK320" s="131">
        <f>(COUNTIF($D320,$JJ$1))+(COUNTIF($H320,$JJ$1))</f>
        <v>0</v>
      </c>
      <c r="JL320" s="131">
        <f>(COUNTIF($F320:$G320,$JJ$1))</f>
        <v>0</v>
      </c>
      <c r="JM320" s="25"/>
      <c r="JN320" s="131">
        <f>(COUNTIF($E320,$JN$1))</f>
        <v>0</v>
      </c>
      <c r="JO320" s="131">
        <f>(COUNTIF($D320,$JN$1))+(COUNTIF($H320,$JN$1))</f>
        <v>0</v>
      </c>
      <c r="JP320" s="131">
        <f>(COUNTIF($F320:$G320,$JN$1))</f>
        <v>0</v>
      </c>
      <c r="JQ320" s="25"/>
      <c r="JR320" s="131">
        <f>(COUNTIF($E320,$JR$1))</f>
        <v>0</v>
      </c>
      <c r="JS320" s="131">
        <f>(COUNTIF($D320,$JR$1))+(COUNTIF($H320,$JR$1))</f>
        <v>0</v>
      </c>
      <c r="JT320" s="131">
        <f>(COUNTIF($F320:$G320,$JR$1))</f>
        <v>0</v>
      </c>
      <c r="JU320" s="25"/>
      <c r="JV320" s="131">
        <f>(COUNTIF($E320,$JV$1))</f>
        <v>0</v>
      </c>
      <c r="JW320" s="131">
        <f>(COUNTIF($D320,$JV$1))+(COUNTIF($H320,$JV$1))</f>
        <v>0</v>
      </c>
      <c r="JX320" s="131">
        <f>(COUNTIF($F320:$G320,$JV$1))</f>
        <v>0</v>
      </c>
      <c r="JY320" s="25"/>
      <c r="JZ320" s="131">
        <f>(COUNTIF($E320,$JZ$1))</f>
        <v>0</v>
      </c>
      <c r="KA320" s="131">
        <f>(COUNTIF($D320,$JZ$1))+(COUNTIF($H320,$JZ$1))</f>
        <v>0</v>
      </c>
      <c r="KB320" s="131">
        <f>(COUNTIF($F320:$G320,$JZ$1))</f>
        <v>0</v>
      </c>
      <c r="KC320" s="25"/>
      <c r="KD320" s="131">
        <f>(COUNTIF($E320,$KD$1))</f>
        <v>0</v>
      </c>
      <c r="KE320" s="131">
        <f>(COUNTIF($D320,$KD$1))+(COUNTIF($H320,$KD$1))</f>
        <v>0</v>
      </c>
      <c r="KF320" s="131">
        <f>(COUNTIF($F320:$G320,$KD$1))</f>
        <v>0</v>
      </c>
      <c r="KG320" s="25"/>
      <c r="KH320" s="131">
        <f>(COUNTIF($E320,$KH$1))</f>
        <v>0</v>
      </c>
      <c r="KI320" s="131">
        <f>(COUNTIF($D320,$KH$1))+(COUNTIF($H320,$KH$1))</f>
        <v>0</v>
      </c>
      <c r="KJ320" s="131">
        <f>(COUNTIF($F320:$G320,$KH$1))</f>
        <v>2</v>
      </c>
      <c r="KK320" s="25"/>
      <c r="KL320" s="131">
        <f>(COUNTIF($E320,$KL$1))</f>
        <v>0</v>
      </c>
      <c r="KM320" s="131">
        <f>(COUNTIF($D320,$KL$1))+(COUNTIF($H320,$KL$1))</f>
        <v>0</v>
      </c>
      <c r="KN320" s="131">
        <f>(COUNTIF($F320:$G320,$KL$1))</f>
        <v>0</v>
      </c>
      <c r="KO320" s="25"/>
      <c r="KP320" s="131">
        <f>(COUNTIF($E320,$KP$1))</f>
        <v>0</v>
      </c>
      <c r="KQ320" s="131">
        <f>(COUNTIF($D320,$KP$1))+(COUNTIF($H320,$KP$1))</f>
        <v>0</v>
      </c>
      <c r="KR320" s="131">
        <f>(COUNTIF($F320:$G320,$KP$1))</f>
        <v>0</v>
      </c>
      <c r="KS320" s="25"/>
      <c r="KT320" s="131">
        <f>(COUNTIF($E320,$KT$1))</f>
        <v>0</v>
      </c>
      <c r="KU320" s="131">
        <f>(COUNTIF($D320,$KT$1))+(COUNTIF($H320,$KT$1))</f>
        <v>0</v>
      </c>
      <c r="KV320" s="131">
        <f>(COUNTIF($F320:$G320,$KT$1))</f>
        <v>0</v>
      </c>
      <c r="KW320" s="25"/>
      <c r="KX320" s="131">
        <f>(COUNTIF($E320,$KX$1))</f>
        <v>0</v>
      </c>
      <c r="KY320" s="131">
        <f>(COUNTIF($D320,$KX$1))+(COUNTIF($H320,$KX$1))</f>
        <v>0</v>
      </c>
      <c r="KZ320" s="131">
        <f>(COUNTIF($F320:$G320,$KX$1))</f>
        <v>0</v>
      </c>
      <c r="LA320" s="25"/>
      <c r="LB320" s="131">
        <f>(COUNTIF($E320,$LB$1))</f>
        <v>0</v>
      </c>
      <c r="LC320" s="131">
        <f>(COUNTIF($D320,$LB$1))+(COUNTIF($H320,$LB$1))</f>
        <v>0</v>
      </c>
      <c r="LD320" s="131">
        <f>(COUNTIF($F320:$G320,$LB$1))</f>
        <v>0</v>
      </c>
      <c r="LE320" s="25"/>
      <c r="LF320" s="131">
        <f>(COUNTIF($E320,$NN$1))</f>
        <v>0</v>
      </c>
      <c r="LG320" s="131">
        <f>(COUNTIF($D320,$NN$1))+(COUNTIF($H320,$NN$1))</f>
        <v>0</v>
      </c>
      <c r="LH320" s="131">
        <f>(COUNTIF($F320:$G320,$NN$1))</f>
        <v>0</v>
      </c>
      <c r="LI320" s="25"/>
      <c r="LJ320" s="131">
        <f>(COUNTIF($E320,$NN$1))</f>
        <v>0</v>
      </c>
      <c r="LK320" s="131">
        <f>(COUNTIF($D320,$NN$1))+(COUNTIF($H320,$NN$1))</f>
        <v>0</v>
      </c>
      <c r="LL320" s="131">
        <f>(COUNTIF($F320:$G320,$NN$1))</f>
        <v>0</v>
      </c>
      <c r="LM320" s="25"/>
      <c r="LN320" s="131">
        <f>(COUNTIF($E320,$NN$1))</f>
        <v>0</v>
      </c>
      <c r="LO320" s="131">
        <f>(COUNTIF($D320,$NN$1))+(COUNTIF($H320,$NN$1))</f>
        <v>0</v>
      </c>
      <c r="LP320" s="131">
        <f>(COUNTIF($F320:$G320,$NN$1))</f>
        <v>0</v>
      </c>
      <c r="LQ320" s="25"/>
      <c r="LR320" s="131">
        <f>(COUNTIF($E320,$NN$1))</f>
        <v>0</v>
      </c>
      <c r="LS320" s="131">
        <f>(COUNTIF($D320,$NN$1))+(COUNTIF($H320,$NN$1))</f>
        <v>0</v>
      </c>
      <c r="LT320" s="131">
        <f>(COUNTIF($F320:$G320,$NN$1))</f>
        <v>0</v>
      </c>
      <c r="LU320" s="25"/>
      <c r="LV320" s="131">
        <f>(COUNTIF($E320,$NN$1))</f>
        <v>0</v>
      </c>
      <c r="LW320" s="131">
        <f>(COUNTIF($D320,$NN$1))+(COUNTIF($H320,$NN$1))</f>
        <v>0</v>
      </c>
      <c r="LX320" s="131">
        <f>(COUNTIF($F320:$G320,$NN$1))</f>
        <v>0</v>
      </c>
      <c r="LY320" s="25"/>
      <c r="LZ320" s="131">
        <f>(COUNTIF($E320,$NN$1))</f>
        <v>0</v>
      </c>
      <c r="MA320" s="131">
        <f>(COUNTIF($D320,$NN$1))+(COUNTIF($H320,$NN$1))</f>
        <v>0</v>
      </c>
      <c r="MB320" s="131">
        <f>(COUNTIF($F320:$G320,$NN$1))</f>
        <v>0</v>
      </c>
      <c r="MC320" s="25"/>
      <c r="MD320" s="131">
        <f>(COUNTIF($E320,$NN$1))</f>
        <v>0</v>
      </c>
      <c r="ME320" s="131">
        <f>(COUNTIF($D320,$NN$1))+(COUNTIF($H320,$NN$1))</f>
        <v>0</v>
      </c>
      <c r="MF320" s="131">
        <f>(COUNTIF($F320:$G320,$NN$1))</f>
        <v>0</v>
      </c>
      <c r="MG320" s="25"/>
      <c r="MH320" s="131">
        <f>(COUNTIF($E320,$NN$1))</f>
        <v>0</v>
      </c>
      <c r="MI320" s="131">
        <f>(COUNTIF($D320,$NN$1))+(COUNTIF($H320,$NN$1))</f>
        <v>0</v>
      </c>
      <c r="MJ320" s="131">
        <f>(COUNTIF($F320:$G320,$NN$1))</f>
        <v>0</v>
      </c>
      <c r="MK320" s="25"/>
      <c r="ML320" s="131">
        <f>(COUNTIF($E320,$NN$1))</f>
        <v>0</v>
      </c>
      <c r="MM320" s="131">
        <f>(COUNTIF($D320,$NN$1))+(COUNTIF($H320,$NN$1))</f>
        <v>0</v>
      </c>
      <c r="MN320" s="131">
        <f>(COUNTIF($F320:$G320,$NN$1))</f>
        <v>0</v>
      </c>
      <c r="MO320" s="25"/>
      <c r="MP320" s="131">
        <f>(COUNTIF($E320,$NN$1))</f>
        <v>0</v>
      </c>
      <c r="MQ320" s="131">
        <f>(COUNTIF($D320,$NN$1))+(COUNTIF($H320,$NN$1))</f>
        <v>0</v>
      </c>
      <c r="MR320" s="131">
        <f>(COUNTIF($F320:$G320,$NN$1))</f>
        <v>0</v>
      </c>
      <c r="MS320" s="25"/>
      <c r="MT320" s="131">
        <f>(COUNTIF($E320,$NN$1))</f>
        <v>0</v>
      </c>
      <c r="MU320" s="131">
        <f>(COUNTIF($D320,$NN$1))+(COUNTIF($H320,$NN$1))</f>
        <v>0</v>
      </c>
      <c r="MV320" s="131">
        <f>(COUNTIF($F320:$G320,$NN$1))</f>
        <v>0</v>
      </c>
      <c r="MW320" s="25"/>
      <c r="MX320" s="131">
        <f>(COUNTIF($E320,$NN$1))</f>
        <v>0</v>
      </c>
      <c r="MY320" s="131">
        <f>(COUNTIF($D320,$NN$1))+(COUNTIF($H320,$NN$1))</f>
        <v>0</v>
      </c>
      <c r="MZ320" s="131">
        <f>(COUNTIF($F320:$G320,$NN$1))</f>
        <v>0</v>
      </c>
      <c r="NA320" s="25"/>
      <c r="NB320" s="131">
        <f>(COUNTIF($E320,$NN$1))</f>
        <v>0</v>
      </c>
      <c r="NC320" s="131">
        <f>(COUNTIF($D320,$NN$1))+(COUNTIF($H320,$NN$1))</f>
        <v>0</v>
      </c>
      <c r="ND320" s="131">
        <f>(COUNTIF($F320:$G320,$NN$1))</f>
        <v>0</v>
      </c>
      <c r="NE320" s="25"/>
      <c r="NF320" s="131">
        <f>(COUNTIF($E320,$NN$1))</f>
        <v>0</v>
      </c>
      <c r="NG320" s="131">
        <f>(COUNTIF($D320,$NN$1))+(COUNTIF($H320,$NN$1))</f>
        <v>0</v>
      </c>
      <c r="NH320" s="131">
        <f>(COUNTIF($F320:$G320,$NN$1))</f>
        <v>0</v>
      </c>
      <c r="NI320" s="25"/>
      <c r="NJ320" s="131">
        <f>(COUNTIF($E320,$NN$1))</f>
        <v>0</v>
      </c>
      <c r="NK320" s="131">
        <f>(COUNTIF($D320,$NN$1))+(COUNTIF($H320,$NN$1))</f>
        <v>0</v>
      </c>
      <c r="NL320" s="131">
        <f>(COUNTIF($F320:$G320,$NN$1))</f>
        <v>0</v>
      </c>
      <c r="NM320" s="25"/>
      <c r="NN320" s="131">
        <f>(COUNTIF($E320,$NN$1))</f>
        <v>0</v>
      </c>
      <c r="NO320" s="131">
        <f>(COUNTIF($D320,$NN$1))+(COUNTIF($H320,$NN$1))</f>
        <v>0</v>
      </c>
      <c r="NP320" s="131">
        <f>(COUNTIF($F320:$G320,$NN$1))</f>
        <v>0</v>
      </c>
      <c r="NQ320" s="25"/>
      <c r="NR320" s="25"/>
      <c r="NS320" s="25"/>
      <c r="NT320" s="134">
        <f t="shared" si="1970"/>
        <v>0</v>
      </c>
      <c r="NU320" s="134">
        <f t="shared" si="1971"/>
        <v>0</v>
      </c>
      <c r="NV320" s="134">
        <f t="shared" si="1972"/>
        <v>0</v>
      </c>
      <c r="NW320" s="134">
        <f t="shared" si="1973"/>
        <v>0</v>
      </c>
      <c r="NX320" s="130"/>
      <c r="NY320" s="136">
        <f t="shared" si="1580"/>
        <v>1</v>
      </c>
      <c r="NZ320" s="136">
        <f t="shared" si="1581"/>
        <v>2</v>
      </c>
      <c r="OA320" s="136">
        <f t="shared" si="1582"/>
        <v>2</v>
      </c>
      <c r="OB320" s="136">
        <f t="shared" si="1583"/>
        <v>0</v>
      </c>
      <c r="OC320" s="83"/>
    </row>
    <row r="321" spans="1:393" s="24" customFormat="1" ht="20.25" customHeight="1">
      <c r="A321" s="26">
        <v>4</v>
      </c>
      <c r="B321" s="26" t="s">
        <v>1</v>
      </c>
      <c r="C321" s="92"/>
      <c r="D321" s="94" t="s">
        <v>255</v>
      </c>
      <c r="E321" s="11" t="s">
        <v>255</v>
      </c>
      <c r="F321" s="13" t="s">
        <v>294</v>
      </c>
      <c r="G321" s="13" t="s">
        <v>294</v>
      </c>
      <c r="H321" s="94" t="s">
        <v>254</v>
      </c>
      <c r="I321" s="92"/>
      <c r="J321" s="92"/>
      <c r="K321">
        <v>5</v>
      </c>
      <c r="M321" s="25">
        <v>1</v>
      </c>
      <c r="N321" s="25">
        <v>2</v>
      </c>
      <c r="O321" s="25">
        <v>2</v>
      </c>
      <c r="P321" s="25"/>
      <c r="Q321" s="25"/>
      <c r="R321" s="131">
        <f t="shared" ref="R321:R322" si="1980">(COUNTIF($E321,$R$1))</f>
        <v>0</v>
      </c>
      <c r="S321" s="131">
        <f t="shared" ref="S321:S322" si="1981">(COUNTIF($D321,$R$1))+(COUNTIF($H321,$R$1))</f>
        <v>0</v>
      </c>
      <c r="T321" s="131">
        <f t="shared" ref="T321:T322" si="1982">(COUNTIF($F321:$G321,$R$1))</f>
        <v>0</v>
      </c>
      <c r="U321" s="25"/>
      <c r="V321" s="131">
        <f>(COUNTIF($E321,$V$1))</f>
        <v>0</v>
      </c>
      <c r="W321" s="131">
        <f>(COUNTIF($D321,$V$1))+(COUNTIF($H321,$V$1))</f>
        <v>0</v>
      </c>
      <c r="X321" s="131">
        <f>(COUNTIF($F321:$G321,$V$1))</f>
        <v>0</v>
      </c>
      <c r="Y321" s="25"/>
      <c r="Z321" s="131">
        <f>(COUNTIF($E321,$Z$1))</f>
        <v>0</v>
      </c>
      <c r="AA321" s="131">
        <f>(COUNTIF($D321,$Z$1))+(COUNTIF($H321,$Z$1))</f>
        <v>0</v>
      </c>
      <c r="AB321" s="131">
        <f>(COUNTIF($F321:$G321,$Z$1))</f>
        <v>0</v>
      </c>
      <c r="AC321" s="25"/>
      <c r="AD321" s="131">
        <f>(COUNTIF($E321,$AD$1))</f>
        <v>0</v>
      </c>
      <c r="AE321" s="131">
        <f>(COUNTIF($D321,$AD$1))+(COUNTIF($H321,$AD$1))</f>
        <v>0</v>
      </c>
      <c r="AF321" s="131">
        <f>(COUNTIF($F321:$G321,$AD$1))</f>
        <v>0</v>
      </c>
      <c r="AG321" s="25"/>
      <c r="AH321" s="131">
        <f>(COUNTIF($E321,$AH$1))</f>
        <v>0</v>
      </c>
      <c r="AI321" s="131">
        <f>(COUNTIF($D321,$AH$1))+(COUNTIF($H321,$AH$1))</f>
        <v>0</v>
      </c>
      <c r="AJ321" s="131">
        <f>(COUNTIF($F321:$G321,$AH$1))</f>
        <v>0</v>
      </c>
      <c r="AK321" s="25"/>
      <c r="AL321" s="131">
        <f>(COUNTIF($E321,$AL$1))</f>
        <v>0</v>
      </c>
      <c r="AM321" s="131">
        <f>(COUNTIF($D321,$AL$1))+(COUNTIF($H321,$AL$1))</f>
        <v>0</v>
      </c>
      <c r="AN321" s="131">
        <f>(COUNTIF($F321:$G321,$AL$1))</f>
        <v>0</v>
      </c>
      <c r="AO321" s="25"/>
      <c r="AP321" s="131">
        <f>(COUNTIF($E321,$AP$1))</f>
        <v>0</v>
      </c>
      <c r="AQ321" s="131">
        <f>(COUNTIF($D321,$AP$1))+(COUNTIF($H321,$AP$1))</f>
        <v>0</v>
      </c>
      <c r="AR321" s="131">
        <f>(COUNTIF($F321:$G321,$AP$1))</f>
        <v>0</v>
      </c>
      <c r="AS321" s="25"/>
      <c r="AT321" s="131">
        <f>(COUNTIF($E321,$AT$1))</f>
        <v>0</v>
      </c>
      <c r="AU321" s="131">
        <f>(COUNTIF($D321,$AT$1))+(COUNTIF($H321,$AT$1))</f>
        <v>0</v>
      </c>
      <c r="AV321" s="131">
        <f>(COUNTIF($F321:$G321,$AT$1))</f>
        <v>0</v>
      </c>
      <c r="AW321" s="25"/>
      <c r="AX321" s="131">
        <f>(COUNTIF($E321,$AX$1))</f>
        <v>0</v>
      </c>
      <c r="AY321" s="131">
        <f>(COUNTIF($D321,$AX$1))+(COUNTIF($H321,$AX$1))</f>
        <v>0</v>
      </c>
      <c r="AZ321" s="131">
        <f>(COUNTIF($F321:$G321,$AX$1))</f>
        <v>0</v>
      </c>
      <c r="BA321" s="25"/>
      <c r="BB321" s="131">
        <f>(COUNTIF($E321,$BB$1))</f>
        <v>0</v>
      </c>
      <c r="BC321" s="131">
        <f>(COUNTIF($D321,$BB$1))+(COUNTIF($H321,$BB$1))</f>
        <v>0</v>
      </c>
      <c r="BD321" s="131">
        <f>(COUNTIF($F321:$G321,$BB$1))</f>
        <v>0</v>
      </c>
      <c r="BE321" s="25"/>
      <c r="BF321" s="131">
        <f>(COUNTIF($E321,$BF$1))</f>
        <v>0</v>
      </c>
      <c r="BG321" s="131">
        <f>(COUNTIF($D321,$BF$1))+(COUNTIF($H321,$BF$1))</f>
        <v>0</v>
      </c>
      <c r="BH321" s="131">
        <f>(COUNTIF($F321:$G321,$BF$1))</f>
        <v>0</v>
      </c>
      <c r="BI321" s="25"/>
      <c r="BJ321" s="131">
        <f>(COUNTIF($E321,$BJ$1))</f>
        <v>0</v>
      </c>
      <c r="BK321" s="131">
        <f>(COUNTIF($D321,$BJ$1))+(COUNTIF($H321,$BJ$1))</f>
        <v>0</v>
      </c>
      <c r="BL321" s="131">
        <f>(COUNTIF($F321:$G321,$BJ$1))</f>
        <v>0</v>
      </c>
      <c r="BM321" s="25"/>
      <c r="BN321" s="131">
        <f>(COUNTIF($E321,$BN$1))</f>
        <v>0</v>
      </c>
      <c r="BO321" s="131">
        <f>(COUNTIF($D321,$BN$1))+(COUNTIF($H321,$BN$1))</f>
        <v>0</v>
      </c>
      <c r="BP321" s="131">
        <f>(COUNTIF($F321:$G321,$BN$1))</f>
        <v>0</v>
      </c>
      <c r="BQ321" s="25"/>
      <c r="BR321" s="131">
        <f>(COUNTIF($E321,$BR$1))</f>
        <v>0</v>
      </c>
      <c r="BS321" s="131">
        <f>(COUNTIF($D321,$BR$1))+(COUNTIF($H321,$BR$1))</f>
        <v>0</v>
      </c>
      <c r="BT321" s="131">
        <f>(COUNTIF($F321:$G321,$BR$1))</f>
        <v>0</v>
      </c>
      <c r="BU321" s="25"/>
      <c r="BV321" s="131">
        <f>(COUNTIF($E321,$BV$1))</f>
        <v>0</v>
      </c>
      <c r="BW321" s="131">
        <f>(COUNTIF($D321,$BV$1))+(COUNTIF($H321,$BV$1))</f>
        <v>0</v>
      </c>
      <c r="BX321" s="131">
        <f>(COUNTIF($F321:$G321,$BV$1))</f>
        <v>0</v>
      </c>
      <c r="BY321" s="25"/>
      <c r="BZ321" s="131">
        <f>(COUNTIF($E321,$BZ$1))</f>
        <v>0</v>
      </c>
      <c r="CA321" s="131">
        <f>(COUNTIF($D321,$BZ$1))+(COUNTIF($H321,$BZ$1))</f>
        <v>0</v>
      </c>
      <c r="CB321" s="131">
        <f>(COUNTIF($F321:$G321,$BZ$1))</f>
        <v>0</v>
      </c>
      <c r="CC321" s="25"/>
      <c r="CD321" s="131">
        <f>(COUNTIF($E321,$CD$1))</f>
        <v>0</v>
      </c>
      <c r="CE321" s="131">
        <f>(COUNTIF($D321,$CD$1))+(COUNTIF($H321,$CD$1))</f>
        <v>0</v>
      </c>
      <c r="CF321" s="131">
        <f>(COUNTIF($F321:$G321,$CD$1))</f>
        <v>0</v>
      </c>
      <c r="CG321" s="25"/>
      <c r="CH321" s="131">
        <f>(COUNTIF($E321,$CH$1))</f>
        <v>0</v>
      </c>
      <c r="CI321" s="131">
        <f>(COUNTIF($D321,$CH$1))+(COUNTIF($H321,$CH$1))</f>
        <v>0</v>
      </c>
      <c r="CJ321" s="131">
        <f>(COUNTIF($F321:$G321,$CH$1))</f>
        <v>0</v>
      </c>
      <c r="CK321" s="25"/>
      <c r="CL321" s="131">
        <f>(COUNTIF($E321,$CL$1))</f>
        <v>0</v>
      </c>
      <c r="CM321" s="131">
        <f>(COUNTIF($D321,$CL$1))+(COUNTIF($H321,$CL$1))</f>
        <v>0</v>
      </c>
      <c r="CN321" s="131">
        <f>(COUNTIF($F321:$G321,$CL$1))</f>
        <v>0</v>
      </c>
      <c r="CO321" s="25"/>
      <c r="CP321" s="131">
        <f>(COUNTIF($E321,$CP$1))</f>
        <v>0</v>
      </c>
      <c r="CQ321" s="131">
        <f>(COUNTIF($D321,$CP$1))+(COUNTIF($H321,$CP$1))</f>
        <v>0</v>
      </c>
      <c r="CR321" s="131">
        <f>(COUNTIF($F321:$G321,$CP$1))</f>
        <v>0</v>
      </c>
      <c r="CS321" s="25"/>
      <c r="CT321" s="131">
        <f>(COUNTIF($E321,$CT$1))</f>
        <v>0</v>
      </c>
      <c r="CU321" s="131">
        <f>(COUNTIF($D321,$CT$1))+(COUNTIF($H321,$CT$1))</f>
        <v>0</v>
      </c>
      <c r="CV321" s="131">
        <f>(COUNTIF($F321:$G321,$CT$1))</f>
        <v>0</v>
      </c>
      <c r="CW321" s="25"/>
      <c r="CX321" s="131">
        <f>(COUNTIF($E321,$CX$1))</f>
        <v>0</v>
      </c>
      <c r="CY321" s="131">
        <f>(COUNTIF($D321,$CX$1))+(COUNTIF($H321,$CX$1))</f>
        <v>0</v>
      </c>
      <c r="CZ321" s="131">
        <f>(COUNTIF($F321:$G321,$CX$1))</f>
        <v>0</v>
      </c>
      <c r="DA321" s="25"/>
      <c r="DB321" s="131">
        <f>(COUNTIF($E321,$DB$1))</f>
        <v>0</v>
      </c>
      <c r="DC321" s="131">
        <f>(COUNTIF($D321,$DB$1))+(COUNTIF($H321,$DB$1))</f>
        <v>0</v>
      </c>
      <c r="DD321" s="131">
        <f>(COUNTIF($F321:$G321,$DB$1))</f>
        <v>0</v>
      </c>
      <c r="DE321" s="25"/>
      <c r="DF321" s="131">
        <f>(COUNTIF($E321,$DF$1))</f>
        <v>0</v>
      </c>
      <c r="DG321" s="131">
        <f>(COUNTIF($D321,$DF$1))+(COUNTIF($H321,$DF$1))</f>
        <v>0</v>
      </c>
      <c r="DH321" s="131">
        <f>(COUNTIF($F321:$G321,$DF$1))</f>
        <v>0</v>
      </c>
      <c r="DI321" s="25"/>
      <c r="DJ321" s="131">
        <f>(COUNTIF($E321,$DJ$1))</f>
        <v>0</v>
      </c>
      <c r="DK321" s="131">
        <f>(COUNTIF($D321,$DJ$1))+(COUNTIF($H321,$DJ$1))</f>
        <v>0</v>
      </c>
      <c r="DL321" s="131">
        <f>(COUNTIF($F321:$G321,$DJ$1))</f>
        <v>0</v>
      </c>
      <c r="DM321" s="25"/>
      <c r="DN321" s="131">
        <f>(COUNTIF($E321,$DN$1))</f>
        <v>0</v>
      </c>
      <c r="DO321" s="131">
        <f>(COUNTIF($D321,$DN$1))+(COUNTIF($H321,$DN$1))</f>
        <v>0</v>
      </c>
      <c r="DP321" s="131">
        <f>(COUNTIF($F321:$G321,$DN$1))</f>
        <v>0</v>
      </c>
      <c r="DQ321" s="25"/>
      <c r="DR321" s="131">
        <f>(COUNTIF($E321,$DR$1))</f>
        <v>0</v>
      </c>
      <c r="DS321" s="131">
        <f>(COUNTIF($D321,$DR$1))+(COUNTIF($H321,$DR$1))</f>
        <v>0</v>
      </c>
      <c r="DT321" s="131">
        <f>(COUNTIF($F321:$G321,$DR$1))</f>
        <v>0</v>
      </c>
      <c r="DU321" s="25"/>
      <c r="DV321" s="131">
        <f>(COUNTIF($E321,$DV$1))</f>
        <v>0</v>
      </c>
      <c r="DW321" s="131">
        <f>(COUNTIF($D321,$DV$1))+(COUNTIF($H321,$DV$1))</f>
        <v>1</v>
      </c>
      <c r="DX321" s="131">
        <f>(COUNTIF($F321:$G321,$DV$1))</f>
        <v>0</v>
      </c>
      <c r="DY321" s="25"/>
      <c r="DZ321" s="131">
        <f>(COUNTIF($E321,$DZ$1))</f>
        <v>1</v>
      </c>
      <c r="EA321" s="131">
        <f>(COUNTIF($D321,$DZ$1))+(COUNTIF($H321,$DZ$1))</f>
        <v>1</v>
      </c>
      <c r="EB321" s="131">
        <f>(COUNTIF($F321:$G321,$DZ$1))</f>
        <v>0</v>
      </c>
      <c r="EC321" s="25"/>
      <c r="ED321" s="131">
        <f>(COUNTIF($E321,$ED$1))</f>
        <v>0</v>
      </c>
      <c r="EE321" s="131">
        <f>(COUNTIF($D321,$ED$1))+(COUNTIF($H321,$ED$1))</f>
        <v>0</v>
      </c>
      <c r="EF321" s="131">
        <f>(COUNTIF($F321:$G321,$ED$1))</f>
        <v>0</v>
      </c>
      <c r="EG321" s="25"/>
      <c r="EH321" s="131">
        <f>(COUNTIF($E321,$EH$1))</f>
        <v>0</v>
      </c>
      <c r="EI321" s="131">
        <f>(COUNTIF($D321,$EH$1))+(COUNTIF($H321,$EH$1))</f>
        <v>0</v>
      </c>
      <c r="EJ321" s="131">
        <f>(COUNTIF($F321:$G321,$EH$1))</f>
        <v>0</v>
      </c>
      <c r="EK321" s="25"/>
      <c r="EL321" s="131">
        <f>(COUNTIF($E321,$EL$1))</f>
        <v>0</v>
      </c>
      <c r="EM321" s="131">
        <f>(COUNTIF($D321,$EL$1))+(COUNTIF($H321,$EL$1))</f>
        <v>0</v>
      </c>
      <c r="EN321" s="131">
        <f>(COUNTIF($F321:$G321,$EL$1))</f>
        <v>0</v>
      </c>
      <c r="EO321" s="25"/>
      <c r="EP321" s="131">
        <f>(COUNTIF($E321,$EP$1))</f>
        <v>0</v>
      </c>
      <c r="EQ321" s="131">
        <f>(COUNTIF($D321,$EP$1))+(COUNTIF($H321,$EP$1))</f>
        <v>0</v>
      </c>
      <c r="ER321" s="131">
        <f>(COUNTIF($F321:$G321,$EP$1))</f>
        <v>0</v>
      </c>
      <c r="ES321" s="25"/>
      <c r="ET321" s="131">
        <f>(COUNTIF($E321,$ET$1))</f>
        <v>0</v>
      </c>
      <c r="EU321" s="131">
        <f>(COUNTIF($D321,$ET$1))+(COUNTIF($H321,$ET$1))</f>
        <v>0</v>
      </c>
      <c r="EV321" s="131">
        <f>(COUNTIF($F321:$G321,$ET$1))</f>
        <v>0</v>
      </c>
      <c r="EW321" s="25"/>
      <c r="EX321" s="131">
        <f>(COUNTIF($E321,$EX$1))</f>
        <v>0</v>
      </c>
      <c r="EY321" s="131">
        <f>(COUNTIF($D321,$EX$1))+(COUNTIF($H321,$EX$1))</f>
        <v>0</v>
      </c>
      <c r="EZ321" s="131">
        <f>(COUNTIF($F321:$G321,$EX$1))</f>
        <v>0</v>
      </c>
      <c r="FA321" s="25"/>
      <c r="FB321" s="131">
        <f>(COUNTIF($E321,$FB$1))</f>
        <v>0</v>
      </c>
      <c r="FC321" s="131">
        <f>(COUNTIF($D321,$FB$1))+(COUNTIF($H321,$FB$1))</f>
        <v>0</v>
      </c>
      <c r="FD321" s="131">
        <f>(COUNTIF($F321:$G321,$FB$1))</f>
        <v>0</v>
      </c>
      <c r="FE321" s="25"/>
      <c r="FF321" s="131">
        <f>(COUNTIF($E321,$FF$1))</f>
        <v>0</v>
      </c>
      <c r="FG321" s="131">
        <f>(COUNTIF($D321,$FF$1))+(COUNTIF($H321,$FF$1))</f>
        <v>0</v>
      </c>
      <c r="FH321" s="131">
        <f>(COUNTIF($F321:$G321,$FF$1))</f>
        <v>0</v>
      </c>
      <c r="FI321" s="25"/>
      <c r="FJ321" s="131">
        <f>(COUNTIF($E321,$FJ$1))</f>
        <v>0</v>
      </c>
      <c r="FK321" s="131">
        <f>(COUNTIF($D321,$FJ$1))+(COUNTIF($H321,$FJ$1))</f>
        <v>0</v>
      </c>
      <c r="FL321" s="131">
        <f>(COUNTIF($F321:$G321,$FJ$1))</f>
        <v>0</v>
      </c>
      <c r="FM321" s="25"/>
      <c r="FN321" s="131">
        <f>(COUNTIF($E321,$FN$1))</f>
        <v>0</v>
      </c>
      <c r="FO321" s="131">
        <f>(COUNTIF($D321,$FN$1))+(COUNTIF($H321,$FN$1))</f>
        <v>0</v>
      </c>
      <c r="FP321" s="131">
        <f>(COUNTIF($F321:$G321,$FN$1))</f>
        <v>0</v>
      </c>
      <c r="FQ321" s="25"/>
      <c r="FR321" s="131">
        <f>(COUNTIF($E321,$FR$1))</f>
        <v>0</v>
      </c>
      <c r="FS321" s="131">
        <f>(COUNTIF($D321,$FR$1))+(COUNTIF($H321,$FR$1))</f>
        <v>0</v>
      </c>
      <c r="FT321" s="131">
        <f>(COUNTIF($F321:$G321,$FR$1))</f>
        <v>0</v>
      </c>
      <c r="FU321" s="25"/>
      <c r="FV321" s="131">
        <f>(COUNTIF($E321,$FV$1))</f>
        <v>0</v>
      </c>
      <c r="FW321" s="131">
        <f>(COUNTIF($D321,$FV$1))+(COUNTIF($H321,$FV$1))</f>
        <v>0</v>
      </c>
      <c r="FX321" s="131">
        <f>(COUNTIF($F321:$G321,$FV$1))</f>
        <v>0</v>
      </c>
      <c r="FY321" s="25"/>
      <c r="FZ321" s="131">
        <f>(COUNTIF($E321,$FZ$1))</f>
        <v>0</v>
      </c>
      <c r="GA321" s="131">
        <f>(COUNTIF($D321,$FZ$1))+(COUNTIF($H321,$FZ$1))</f>
        <v>0</v>
      </c>
      <c r="GB321" s="131">
        <f>(COUNTIF($F321:$G321,$FZ$1))</f>
        <v>0</v>
      </c>
      <c r="GC321" s="25"/>
      <c r="GD321" s="131">
        <f>(COUNTIF($E321,$GD$1))</f>
        <v>0</v>
      </c>
      <c r="GE321" s="131">
        <f>(COUNTIF($D321,$GD$1))+(COUNTIF($H321,$GD$1))</f>
        <v>0</v>
      </c>
      <c r="GF321" s="131">
        <f>(COUNTIF($F321:$G321,$GD$1))</f>
        <v>0</v>
      </c>
      <c r="GG321" s="25"/>
      <c r="GH321" s="131">
        <f>(COUNTIF($E321,$GH$1))</f>
        <v>0</v>
      </c>
      <c r="GI321" s="131">
        <f>(COUNTIF($D321,$GH$1))+(COUNTIF($H321,$GH$1))</f>
        <v>0</v>
      </c>
      <c r="GJ321" s="131">
        <f>(COUNTIF($F321:$G321,$GH$1))</f>
        <v>0</v>
      </c>
      <c r="GK321" s="25"/>
      <c r="GL321" s="131">
        <f>(COUNTIF($E321,$GL$1))</f>
        <v>0</v>
      </c>
      <c r="GM321" s="131">
        <f>(COUNTIF($D321,$GL$1))+(COUNTIF($H321,$GL$1))</f>
        <v>0</v>
      </c>
      <c r="GN321" s="131">
        <f>(COUNTIF($F321:$G321,$GL$1))</f>
        <v>0</v>
      </c>
      <c r="GO321" s="25"/>
      <c r="GP321" s="131">
        <f>(COUNTIF($E321,$GP$1))</f>
        <v>0</v>
      </c>
      <c r="GQ321" s="131">
        <f>(COUNTIF($D321,$GP$1))+(COUNTIF($H321,$GP$1))</f>
        <v>0</v>
      </c>
      <c r="GR321" s="131">
        <f>(COUNTIF($F321:$G321,$GP$1))</f>
        <v>0</v>
      </c>
      <c r="GS321" s="25"/>
      <c r="GT321" s="131">
        <f>(COUNTIF($E321,$GT$1))</f>
        <v>0</v>
      </c>
      <c r="GU321" s="131">
        <f>(COUNTIF($D321,$GT$1))+(COUNTIF($H321,$GT$1))</f>
        <v>0</v>
      </c>
      <c r="GV321" s="131">
        <f>(COUNTIF($F321:$G321,$GT$1))</f>
        <v>0</v>
      </c>
      <c r="GW321" s="25"/>
      <c r="GX321" s="131">
        <f>(COUNTIF($E321,$GX$1))</f>
        <v>0</v>
      </c>
      <c r="GY321" s="131">
        <f>(COUNTIF($D321,$GX$1))+(COUNTIF($H321,$GX$1))</f>
        <v>0</v>
      </c>
      <c r="GZ321" s="131">
        <f>(COUNTIF($F321:$G321,$GX$1))</f>
        <v>0</v>
      </c>
      <c r="HA321" s="25"/>
      <c r="HB321" s="131">
        <f>(COUNTIF($E321,$HB$1))</f>
        <v>0</v>
      </c>
      <c r="HC321" s="131">
        <f>(COUNTIF($D321,$HB$1))+(COUNTIF($H321,$HB$1))</f>
        <v>0</v>
      </c>
      <c r="HD321" s="131">
        <f>(COUNTIF($F321:$G321,$HB$1))</f>
        <v>0</v>
      </c>
      <c r="HE321" s="25"/>
      <c r="HF321" s="131">
        <f>(COUNTIF($E321,$HF$1))</f>
        <v>0</v>
      </c>
      <c r="HG321" s="131">
        <f>(COUNTIF($D321,$HF$1))+(COUNTIF($H321,$HF$1))</f>
        <v>0</v>
      </c>
      <c r="HH321" s="131">
        <f>(COUNTIF($F321:$G321,$HF$1))</f>
        <v>0</v>
      </c>
      <c r="HI321" s="25"/>
      <c r="HJ321" s="131">
        <f>(COUNTIF($E321,$HJ$1))</f>
        <v>0</v>
      </c>
      <c r="HK321" s="131">
        <f>(COUNTIF($D321,$HJ$1))+(COUNTIF($H321,$HJ$1))</f>
        <v>0</v>
      </c>
      <c r="HL321" s="131">
        <f>(COUNTIF($F321:$G321,$HJ$1))</f>
        <v>0</v>
      </c>
      <c r="HM321" s="25"/>
      <c r="HN321" s="131">
        <f>(COUNTIF($E321,$HN$1))</f>
        <v>0</v>
      </c>
      <c r="HO321" s="131">
        <f>(COUNTIF($D321,$HN$1))+(COUNTIF($H321,$HN$1))</f>
        <v>0</v>
      </c>
      <c r="HP321" s="131">
        <f>(COUNTIF($F321:$G321,$HN$1))</f>
        <v>0</v>
      </c>
      <c r="HQ321" s="25"/>
      <c r="HR321" s="131">
        <f>(COUNTIF($E321,$HR$1))</f>
        <v>0</v>
      </c>
      <c r="HS321" s="131">
        <f>(COUNTIF($D321,$HR$1))+(COUNTIF($H321,$HR$1))</f>
        <v>0</v>
      </c>
      <c r="HT321" s="131">
        <f>(COUNTIF($F321:$G321,$HR$1))</f>
        <v>0</v>
      </c>
      <c r="HU321" s="25"/>
      <c r="HV321" s="131">
        <f>(COUNTIF($E321,$HV$1))</f>
        <v>0</v>
      </c>
      <c r="HW321" s="131">
        <f>(COUNTIF($D321,$HV$1))+(COUNTIF($H321,$HV$1))</f>
        <v>0</v>
      </c>
      <c r="HX321" s="131">
        <f>(COUNTIF($F321:$G321,$HV$1))</f>
        <v>0</v>
      </c>
      <c r="HY321" s="25"/>
      <c r="HZ321" s="131">
        <f>(COUNTIF($E321,$HZ$1))</f>
        <v>0</v>
      </c>
      <c r="IA321" s="131">
        <f>(COUNTIF($D321,$HZ$1))+(COUNTIF($H321,$HZ$1))</f>
        <v>0</v>
      </c>
      <c r="IB321" s="131">
        <f>(COUNTIF($F321:$G321,$HZ$1))</f>
        <v>0</v>
      </c>
      <c r="IC321" s="25"/>
      <c r="ID321" s="131">
        <f>(COUNTIF($E321,$ID$1))</f>
        <v>0</v>
      </c>
      <c r="IE321" s="131">
        <f>(COUNTIF($D321,$ID$1))+(COUNTIF($H321,$ID$1))</f>
        <v>0</v>
      </c>
      <c r="IF321" s="131">
        <f>(COUNTIF($F321:$G321,$ID$1))</f>
        <v>0</v>
      </c>
      <c r="IG321" s="25"/>
      <c r="IH321" s="131">
        <f>(COUNTIF($E321,$IH$1))</f>
        <v>0</v>
      </c>
      <c r="II321" s="131">
        <f>(COUNTIF($D321,$IH$1))+(COUNTIF($H321,$IH$1))</f>
        <v>0</v>
      </c>
      <c r="IJ321" s="131">
        <f>(COUNTIF($F321:$G321,$IH$1))</f>
        <v>0</v>
      </c>
      <c r="IK321" s="25"/>
      <c r="IL321" s="131">
        <f>(COUNTIF($E321,$IL$1))</f>
        <v>0</v>
      </c>
      <c r="IM321" s="131">
        <f>(COUNTIF($D321,$IL$1))+(COUNTIF($H321,$IL$1))</f>
        <v>0</v>
      </c>
      <c r="IN321" s="131">
        <f>(COUNTIF($F321:$G321,$IL$1))</f>
        <v>0</v>
      </c>
      <c r="IO321" s="25"/>
      <c r="IP321" s="131">
        <f>(COUNTIF($E321,$IP$1))</f>
        <v>0</v>
      </c>
      <c r="IQ321" s="131">
        <f>(COUNTIF($D321,$IP$1))+(COUNTIF($H321,$IP$1))</f>
        <v>0</v>
      </c>
      <c r="IR321" s="131">
        <f>(COUNTIF($F321:$G321,$IP$1))</f>
        <v>0</v>
      </c>
      <c r="IS321" s="25"/>
      <c r="IT321" s="131">
        <f>(COUNTIF($E321,$IT$1))</f>
        <v>0</v>
      </c>
      <c r="IU321" s="131">
        <f>(COUNTIF($D321,$IT$1))+(COUNTIF($H321,$IT$1))</f>
        <v>0</v>
      </c>
      <c r="IV321" s="131">
        <f>(COUNTIF($F321:$G321,$IT$1))</f>
        <v>0</v>
      </c>
      <c r="IW321" s="25"/>
      <c r="IX321" s="131">
        <f>(COUNTIF($E321,$IX$1))</f>
        <v>0</v>
      </c>
      <c r="IY321" s="131">
        <f>(COUNTIF($D321,$IX$1))+(COUNTIF($H321,$IX$1))</f>
        <v>0</v>
      </c>
      <c r="IZ321" s="131">
        <f>(COUNTIF($F321:$G321,$IX$1))</f>
        <v>0</v>
      </c>
      <c r="JA321" s="25"/>
      <c r="JB321" s="131">
        <f>(COUNTIF($E321,$JB$1))</f>
        <v>0</v>
      </c>
      <c r="JC321" s="131">
        <f>(COUNTIF($D321,$JB$1))+(COUNTIF($H321,$JB$1))</f>
        <v>0</v>
      </c>
      <c r="JD321" s="131">
        <f>(COUNTIF($F321:$G321,$JB$1))</f>
        <v>0</v>
      </c>
      <c r="JE321" s="25"/>
      <c r="JF321" s="131">
        <f>(COUNTIF($E321,$JF$1))</f>
        <v>0</v>
      </c>
      <c r="JG321" s="131">
        <f>(COUNTIF($D321,$JF$1))+(COUNTIF($H321,$JF$1))</f>
        <v>0</v>
      </c>
      <c r="JH321" s="131">
        <f>(COUNTIF($F321:$G321,$JF$1))</f>
        <v>0</v>
      </c>
      <c r="JI321" s="25"/>
      <c r="JJ321" s="131">
        <f>(COUNTIF($E321,$JJ$1))</f>
        <v>0</v>
      </c>
      <c r="JK321" s="131">
        <f>(COUNTIF($D321,$JJ$1))+(COUNTIF($H321,$JJ$1))</f>
        <v>0</v>
      </c>
      <c r="JL321" s="131">
        <f>(COUNTIF($F321:$G321,$JJ$1))</f>
        <v>0</v>
      </c>
      <c r="JM321" s="25"/>
      <c r="JN321" s="131">
        <f>(COUNTIF($E321,$JN$1))</f>
        <v>0</v>
      </c>
      <c r="JO321" s="131">
        <f>(COUNTIF($D321,$JN$1))+(COUNTIF($H321,$JN$1))</f>
        <v>0</v>
      </c>
      <c r="JP321" s="131">
        <f>(COUNTIF($F321:$G321,$JN$1))</f>
        <v>0</v>
      </c>
      <c r="JQ321" s="25"/>
      <c r="JR321" s="131">
        <f>(COUNTIF($E321,$JR$1))</f>
        <v>0</v>
      </c>
      <c r="JS321" s="131">
        <f>(COUNTIF($D321,$JR$1))+(COUNTIF($H321,$JR$1))</f>
        <v>0</v>
      </c>
      <c r="JT321" s="131">
        <f>(COUNTIF($F321:$G321,$JR$1))</f>
        <v>0</v>
      </c>
      <c r="JU321" s="25"/>
      <c r="JV321" s="131">
        <f>(COUNTIF($E321,$JV$1))</f>
        <v>0</v>
      </c>
      <c r="JW321" s="131">
        <f>(COUNTIF($D321,$JV$1))+(COUNTIF($H321,$JV$1))</f>
        <v>0</v>
      </c>
      <c r="JX321" s="131">
        <f>(COUNTIF($F321:$G321,$JV$1))</f>
        <v>0</v>
      </c>
      <c r="JY321" s="25"/>
      <c r="JZ321" s="131">
        <f>(COUNTIF($E321,$JZ$1))</f>
        <v>0</v>
      </c>
      <c r="KA321" s="131">
        <f>(COUNTIF($D321,$JZ$1))+(COUNTIF($H321,$JZ$1))</f>
        <v>0</v>
      </c>
      <c r="KB321" s="131">
        <f>(COUNTIF($F321:$G321,$JZ$1))</f>
        <v>0</v>
      </c>
      <c r="KC321" s="25"/>
      <c r="KD321" s="131">
        <f>(COUNTIF($E321,$KD$1))</f>
        <v>0</v>
      </c>
      <c r="KE321" s="131">
        <f>(COUNTIF($D321,$KD$1))+(COUNTIF($H321,$KD$1))</f>
        <v>0</v>
      </c>
      <c r="KF321" s="131">
        <f>(COUNTIF($F321:$G321,$KD$1))</f>
        <v>0</v>
      </c>
      <c r="KG321" s="25"/>
      <c r="KH321" s="131">
        <f>(COUNTIF($E321,$KH$1))</f>
        <v>0</v>
      </c>
      <c r="KI321" s="131">
        <f>(COUNTIF($D321,$KH$1))+(COUNTIF($H321,$KH$1))</f>
        <v>0</v>
      </c>
      <c r="KJ321" s="131">
        <f>(COUNTIF($F321:$G321,$KH$1))</f>
        <v>2</v>
      </c>
      <c r="KK321" s="25"/>
      <c r="KL321" s="131">
        <f>(COUNTIF($E321,$KL$1))</f>
        <v>0</v>
      </c>
      <c r="KM321" s="131">
        <f>(COUNTIF($D321,$KL$1))+(COUNTIF($H321,$KL$1))</f>
        <v>0</v>
      </c>
      <c r="KN321" s="131">
        <f>(COUNTIF($F321:$G321,$KL$1))</f>
        <v>0</v>
      </c>
      <c r="KO321" s="25"/>
      <c r="KP321" s="131">
        <f>(COUNTIF($E321,$KP$1))</f>
        <v>0</v>
      </c>
      <c r="KQ321" s="131">
        <f>(COUNTIF($D321,$KP$1))+(COUNTIF($H321,$KP$1))</f>
        <v>0</v>
      </c>
      <c r="KR321" s="131">
        <f>(COUNTIF($F321:$G321,$KP$1))</f>
        <v>0</v>
      </c>
      <c r="KS321" s="25"/>
      <c r="KT321" s="131">
        <f>(COUNTIF($E321,$KT$1))</f>
        <v>0</v>
      </c>
      <c r="KU321" s="131">
        <f>(COUNTIF($D321,$KT$1))+(COUNTIF($H321,$KT$1))</f>
        <v>0</v>
      </c>
      <c r="KV321" s="131">
        <f>(COUNTIF($F321:$G321,$KT$1))</f>
        <v>0</v>
      </c>
      <c r="KW321" s="25"/>
      <c r="KX321" s="131">
        <f>(COUNTIF($E321,$KX$1))</f>
        <v>0</v>
      </c>
      <c r="KY321" s="131">
        <f>(COUNTIF($D321,$KX$1))+(COUNTIF($H321,$KX$1))</f>
        <v>0</v>
      </c>
      <c r="KZ321" s="131">
        <f>(COUNTIF($F321:$G321,$KX$1))</f>
        <v>0</v>
      </c>
      <c r="LA321" s="25"/>
      <c r="LB321" s="131">
        <f>(COUNTIF($E321,$LB$1))</f>
        <v>0</v>
      </c>
      <c r="LC321" s="131">
        <f>(COUNTIF($D321,$LB$1))+(COUNTIF($H321,$LB$1))</f>
        <v>0</v>
      </c>
      <c r="LD321" s="131">
        <f>(COUNTIF($F321:$G321,$LB$1))</f>
        <v>0</v>
      </c>
      <c r="LE321" s="25"/>
      <c r="LF321" s="131">
        <f>(COUNTIF($E321,$NN$1))</f>
        <v>0</v>
      </c>
      <c r="LG321" s="131">
        <f>(COUNTIF($D321,$NN$1))+(COUNTIF($H321,$NN$1))</f>
        <v>0</v>
      </c>
      <c r="LH321" s="131">
        <f>(COUNTIF($F321:$G321,$NN$1))</f>
        <v>0</v>
      </c>
      <c r="LI321" s="25"/>
      <c r="LJ321" s="131">
        <f>(COUNTIF($E321,$NN$1))</f>
        <v>0</v>
      </c>
      <c r="LK321" s="131">
        <f>(COUNTIF($D321,$NN$1))+(COUNTIF($H321,$NN$1))</f>
        <v>0</v>
      </c>
      <c r="LL321" s="131">
        <f>(COUNTIF($F321:$G321,$NN$1))</f>
        <v>0</v>
      </c>
      <c r="LM321" s="25"/>
      <c r="LN321" s="131">
        <f>(COUNTIF($E321,$NN$1))</f>
        <v>0</v>
      </c>
      <c r="LO321" s="131">
        <f>(COUNTIF($D321,$NN$1))+(COUNTIF($H321,$NN$1))</f>
        <v>0</v>
      </c>
      <c r="LP321" s="131">
        <f>(COUNTIF($F321:$G321,$NN$1))</f>
        <v>0</v>
      </c>
      <c r="LQ321" s="25"/>
      <c r="LR321" s="131">
        <f>(COUNTIF($E321,$NN$1))</f>
        <v>0</v>
      </c>
      <c r="LS321" s="131">
        <f>(COUNTIF($D321,$NN$1))+(COUNTIF($H321,$NN$1))</f>
        <v>0</v>
      </c>
      <c r="LT321" s="131">
        <f>(COUNTIF($F321:$G321,$NN$1))</f>
        <v>0</v>
      </c>
      <c r="LU321" s="25"/>
      <c r="LV321" s="131">
        <f>(COUNTIF($E321,$NN$1))</f>
        <v>0</v>
      </c>
      <c r="LW321" s="131">
        <f>(COUNTIF($D321,$NN$1))+(COUNTIF($H321,$NN$1))</f>
        <v>0</v>
      </c>
      <c r="LX321" s="131">
        <f>(COUNTIF($F321:$G321,$NN$1))</f>
        <v>0</v>
      </c>
      <c r="LY321" s="25"/>
      <c r="LZ321" s="131">
        <f>(COUNTIF($E321,$NN$1))</f>
        <v>0</v>
      </c>
      <c r="MA321" s="131">
        <f>(COUNTIF($D321,$NN$1))+(COUNTIF($H321,$NN$1))</f>
        <v>0</v>
      </c>
      <c r="MB321" s="131">
        <f>(COUNTIF($F321:$G321,$NN$1))</f>
        <v>0</v>
      </c>
      <c r="MC321" s="25"/>
      <c r="MD321" s="131">
        <f>(COUNTIF($E321,$NN$1))</f>
        <v>0</v>
      </c>
      <c r="ME321" s="131">
        <f>(COUNTIF($D321,$NN$1))+(COUNTIF($H321,$NN$1))</f>
        <v>0</v>
      </c>
      <c r="MF321" s="131">
        <f>(COUNTIF($F321:$G321,$NN$1))</f>
        <v>0</v>
      </c>
      <c r="MG321" s="25"/>
      <c r="MH321" s="131">
        <f>(COUNTIF($E321,$NN$1))</f>
        <v>0</v>
      </c>
      <c r="MI321" s="131">
        <f>(COUNTIF($D321,$NN$1))+(COUNTIF($H321,$NN$1))</f>
        <v>0</v>
      </c>
      <c r="MJ321" s="131">
        <f>(COUNTIF($F321:$G321,$NN$1))</f>
        <v>0</v>
      </c>
      <c r="MK321" s="25"/>
      <c r="ML321" s="131">
        <f>(COUNTIF($E321,$NN$1))</f>
        <v>0</v>
      </c>
      <c r="MM321" s="131">
        <f>(COUNTIF($D321,$NN$1))+(COUNTIF($H321,$NN$1))</f>
        <v>0</v>
      </c>
      <c r="MN321" s="131">
        <f>(COUNTIF($F321:$G321,$NN$1))</f>
        <v>0</v>
      </c>
      <c r="MO321" s="25"/>
      <c r="MP321" s="131">
        <f>(COUNTIF($E321,$NN$1))</f>
        <v>0</v>
      </c>
      <c r="MQ321" s="131">
        <f>(COUNTIF($D321,$NN$1))+(COUNTIF($H321,$NN$1))</f>
        <v>0</v>
      </c>
      <c r="MR321" s="131">
        <f>(COUNTIF($F321:$G321,$NN$1))</f>
        <v>0</v>
      </c>
      <c r="MS321" s="25"/>
      <c r="MT321" s="131">
        <f>(COUNTIF($E321,$NN$1))</f>
        <v>0</v>
      </c>
      <c r="MU321" s="131">
        <f>(COUNTIF($D321,$NN$1))+(COUNTIF($H321,$NN$1))</f>
        <v>0</v>
      </c>
      <c r="MV321" s="131">
        <f>(COUNTIF($F321:$G321,$NN$1))</f>
        <v>0</v>
      </c>
      <c r="MW321" s="25"/>
      <c r="MX321" s="131">
        <f>(COUNTIF($E321,$NN$1))</f>
        <v>0</v>
      </c>
      <c r="MY321" s="131">
        <f>(COUNTIF($D321,$NN$1))+(COUNTIF($H321,$NN$1))</f>
        <v>0</v>
      </c>
      <c r="MZ321" s="131">
        <f>(COUNTIF($F321:$G321,$NN$1))</f>
        <v>0</v>
      </c>
      <c r="NA321" s="25"/>
      <c r="NB321" s="131">
        <f>(COUNTIF($E321,$NN$1))</f>
        <v>0</v>
      </c>
      <c r="NC321" s="131">
        <f>(COUNTIF($D321,$NN$1))+(COUNTIF($H321,$NN$1))</f>
        <v>0</v>
      </c>
      <c r="ND321" s="131">
        <f>(COUNTIF($F321:$G321,$NN$1))</f>
        <v>0</v>
      </c>
      <c r="NE321" s="25"/>
      <c r="NF321" s="131">
        <f>(COUNTIF($E321,$NN$1))</f>
        <v>0</v>
      </c>
      <c r="NG321" s="131">
        <f>(COUNTIF($D321,$NN$1))+(COUNTIF($H321,$NN$1))</f>
        <v>0</v>
      </c>
      <c r="NH321" s="131">
        <f>(COUNTIF($F321:$G321,$NN$1))</f>
        <v>0</v>
      </c>
      <c r="NI321" s="25"/>
      <c r="NJ321" s="131">
        <f>(COUNTIF($E321,$NN$1))</f>
        <v>0</v>
      </c>
      <c r="NK321" s="131">
        <f>(COUNTIF($D321,$NN$1))+(COUNTIF($H321,$NN$1))</f>
        <v>0</v>
      </c>
      <c r="NL321" s="131">
        <f>(COUNTIF($F321:$G321,$NN$1))</f>
        <v>0</v>
      </c>
      <c r="NM321" s="25"/>
      <c r="NN321" s="131">
        <f>(COUNTIF($E321,$NN$1))</f>
        <v>0</v>
      </c>
      <c r="NO321" s="131">
        <f>(COUNTIF($D321,$NN$1))+(COUNTIF($H321,$NN$1))</f>
        <v>0</v>
      </c>
      <c r="NP321" s="131">
        <f>(COUNTIF($F321:$G321,$NN$1))</f>
        <v>0</v>
      </c>
      <c r="NQ321" s="25"/>
      <c r="NR321" s="25"/>
      <c r="NS321" s="25"/>
      <c r="NT321" s="134">
        <f t="shared" si="1970"/>
        <v>0</v>
      </c>
      <c r="NU321" s="134">
        <f t="shared" si="1971"/>
        <v>0</v>
      </c>
      <c r="NV321" s="134">
        <f t="shared" si="1972"/>
        <v>0</v>
      </c>
      <c r="NW321" s="134">
        <f t="shared" si="1973"/>
        <v>0</v>
      </c>
      <c r="NX321" s="130"/>
      <c r="NY321" s="136">
        <f t="shared" si="1580"/>
        <v>1</v>
      </c>
      <c r="NZ321" s="136">
        <f t="shared" si="1581"/>
        <v>2</v>
      </c>
      <c r="OA321" s="136">
        <f t="shared" si="1582"/>
        <v>2</v>
      </c>
      <c r="OB321" s="136">
        <f t="shared" si="1583"/>
        <v>0</v>
      </c>
      <c r="OC321" s="83"/>
    </row>
    <row r="322" spans="1:393" s="24" customFormat="1" ht="20.25" customHeight="1">
      <c r="A322" s="26">
        <v>4</v>
      </c>
      <c r="B322" s="26" t="s">
        <v>2</v>
      </c>
      <c r="C322" s="92"/>
      <c r="D322" s="94" t="s">
        <v>255</v>
      </c>
      <c r="E322" s="11" t="s">
        <v>255</v>
      </c>
      <c r="F322" s="13" t="s">
        <v>294</v>
      </c>
      <c r="G322" s="13" t="s">
        <v>294</v>
      </c>
      <c r="H322" s="94" t="s">
        <v>254</v>
      </c>
      <c r="I322" s="92"/>
      <c r="J322" s="92"/>
      <c r="K322">
        <v>5</v>
      </c>
      <c r="M322" s="25">
        <v>1</v>
      </c>
      <c r="N322" s="25">
        <v>2</v>
      </c>
      <c r="O322" s="25">
        <v>2</v>
      </c>
      <c r="P322" s="25"/>
      <c r="Q322" s="25"/>
      <c r="R322" s="131">
        <f t="shared" si="1980"/>
        <v>0</v>
      </c>
      <c r="S322" s="131">
        <f t="shared" si="1981"/>
        <v>0</v>
      </c>
      <c r="T322" s="131">
        <f t="shared" si="1982"/>
        <v>0</v>
      </c>
      <c r="U322" s="25"/>
      <c r="V322" s="131">
        <f>(COUNTIF($E322,$V$1))</f>
        <v>0</v>
      </c>
      <c r="W322" s="131">
        <f>(COUNTIF($D322,$V$1))+(COUNTIF($H322,$V$1))</f>
        <v>0</v>
      </c>
      <c r="X322" s="131">
        <f>(COUNTIF($F322:$G322,$V$1))</f>
        <v>0</v>
      </c>
      <c r="Y322" s="25"/>
      <c r="Z322" s="131">
        <f>(COUNTIF($E322,$Z$1))</f>
        <v>0</v>
      </c>
      <c r="AA322" s="131">
        <f>(COUNTIF($D322,$Z$1))+(COUNTIF($H322,$Z$1))</f>
        <v>0</v>
      </c>
      <c r="AB322" s="131">
        <f>(COUNTIF($F322:$G322,$Z$1))</f>
        <v>0</v>
      </c>
      <c r="AC322" s="25"/>
      <c r="AD322" s="131">
        <f>(COUNTIF($E322,$AD$1))</f>
        <v>0</v>
      </c>
      <c r="AE322" s="131">
        <f>(COUNTIF($D322,$AD$1))+(COUNTIF($H322,$AD$1))</f>
        <v>0</v>
      </c>
      <c r="AF322" s="131">
        <f>(COUNTIF($F322:$G322,$AD$1))</f>
        <v>0</v>
      </c>
      <c r="AG322" s="25"/>
      <c r="AH322" s="131">
        <f>(COUNTIF($E322,$AH$1))</f>
        <v>0</v>
      </c>
      <c r="AI322" s="131">
        <f>(COUNTIF($D322,$AH$1))+(COUNTIF($H322,$AH$1))</f>
        <v>0</v>
      </c>
      <c r="AJ322" s="131">
        <f>(COUNTIF($F322:$G322,$AH$1))</f>
        <v>0</v>
      </c>
      <c r="AK322" s="25"/>
      <c r="AL322" s="131">
        <f>(COUNTIF($E322,$AL$1))</f>
        <v>0</v>
      </c>
      <c r="AM322" s="131">
        <f>(COUNTIF($D322,$AL$1))+(COUNTIF($H322,$AL$1))</f>
        <v>0</v>
      </c>
      <c r="AN322" s="131">
        <f>(COUNTIF($F322:$G322,$AL$1))</f>
        <v>0</v>
      </c>
      <c r="AO322" s="25"/>
      <c r="AP322" s="131">
        <f>(COUNTIF($E322,$AP$1))</f>
        <v>0</v>
      </c>
      <c r="AQ322" s="131">
        <f>(COUNTIF($D322,$AP$1))+(COUNTIF($H322,$AP$1))</f>
        <v>0</v>
      </c>
      <c r="AR322" s="131">
        <f>(COUNTIF($F322:$G322,$AP$1))</f>
        <v>0</v>
      </c>
      <c r="AS322" s="25"/>
      <c r="AT322" s="131">
        <f>(COUNTIF($E322,$AT$1))</f>
        <v>0</v>
      </c>
      <c r="AU322" s="131">
        <f>(COUNTIF($D322,$AT$1))+(COUNTIF($H322,$AT$1))</f>
        <v>0</v>
      </c>
      <c r="AV322" s="131">
        <f>(COUNTIF($F322:$G322,$AT$1))</f>
        <v>0</v>
      </c>
      <c r="AW322" s="25"/>
      <c r="AX322" s="131">
        <f>(COUNTIF($E322,$AX$1))</f>
        <v>0</v>
      </c>
      <c r="AY322" s="131">
        <f>(COUNTIF($D322,$AX$1))+(COUNTIF($H322,$AX$1))</f>
        <v>0</v>
      </c>
      <c r="AZ322" s="131">
        <f>(COUNTIF($F322:$G322,$AX$1))</f>
        <v>0</v>
      </c>
      <c r="BA322" s="25"/>
      <c r="BB322" s="131">
        <f>(COUNTIF($E322,$BB$1))</f>
        <v>0</v>
      </c>
      <c r="BC322" s="131">
        <f>(COUNTIF($D322,$BB$1))+(COUNTIF($H322,$BB$1))</f>
        <v>0</v>
      </c>
      <c r="BD322" s="131">
        <f>(COUNTIF($F322:$G322,$BB$1))</f>
        <v>0</v>
      </c>
      <c r="BE322" s="25"/>
      <c r="BF322" s="131">
        <f>(COUNTIF($E322,$BF$1))</f>
        <v>0</v>
      </c>
      <c r="BG322" s="131">
        <f>(COUNTIF($D322,$BF$1))+(COUNTIF($H322,$BF$1))</f>
        <v>0</v>
      </c>
      <c r="BH322" s="131">
        <f>(COUNTIF($F322:$G322,$BF$1))</f>
        <v>0</v>
      </c>
      <c r="BI322" s="25"/>
      <c r="BJ322" s="131">
        <f>(COUNTIF($E322,$BJ$1))</f>
        <v>0</v>
      </c>
      <c r="BK322" s="131">
        <f>(COUNTIF($D322,$BJ$1))+(COUNTIF($H322,$BJ$1))</f>
        <v>0</v>
      </c>
      <c r="BL322" s="131">
        <f>(COUNTIF($F322:$G322,$BJ$1))</f>
        <v>0</v>
      </c>
      <c r="BM322" s="25"/>
      <c r="BN322" s="131">
        <f>(COUNTIF($E322,$BN$1))</f>
        <v>0</v>
      </c>
      <c r="BO322" s="131">
        <f>(COUNTIF($D322,$BN$1))+(COUNTIF($H322,$BN$1))</f>
        <v>0</v>
      </c>
      <c r="BP322" s="131">
        <f>(COUNTIF($F322:$G322,$BN$1))</f>
        <v>0</v>
      </c>
      <c r="BQ322" s="25"/>
      <c r="BR322" s="131">
        <f>(COUNTIF($E322,$BR$1))</f>
        <v>0</v>
      </c>
      <c r="BS322" s="131">
        <f>(COUNTIF($D322,$BR$1))+(COUNTIF($H322,$BR$1))</f>
        <v>0</v>
      </c>
      <c r="BT322" s="131">
        <f>(COUNTIF($F322:$G322,$BR$1))</f>
        <v>0</v>
      </c>
      <c r="BU322" s="25"/>
      <c r="BV322" s="131">
        <f>(COUNTIF($E322,$BV$1))</f>
        <v>0</v>
      </c>
      <c r="BW322" s="131">
        <f>(COUNTIF($D322,$BV$1))+(COUNTIF($H322,$BV$1))</f>
        <v>0</v>
      </c>
      <c r="BX322" s="131">
        <f>(COUNTIF($F322:$G322,$BV$1))</f>
        <v>0</v>
      </c>
      <c r="BY322" s="25"/>
      <c r="BZ322" s="131">
        <f>(COUNTIF($E322,$BZ$1))</f>
        <v>0</v>
      </c>
      <c r="CA322" s="131">
        <f>(COUNTIF($D322,$BZ$1))+(COUNTIF($H322,$BZ$1))</f>
        <v>0</v>
      </c>
      <c r="CB322" s="131">
        <f>(COUNTIF($F322:$G322,$BZ$1))</f>
        <v>0</v>
      </c>
      <c r="CC322" s="25"/>
      <c r="CD322" s="131">
        <f>(COUNTIF($E322,$CD$1))</f>
        <v>0</v>
      </c>
      <c r="CE322" s="131">
        <f>(COUNTIF($D322,$CD$1))+(COUNTIF($H322,$CD$1))</f>
        <v>0</v>
      </c>
      <c r="CF322" s="131">
        <f>(COUNTIF($F322:$G322,$CD$1))</f>
        <v>0</v>
      </c>
      <c r="CG322" s="25"/>
      <c r="CH322" s="131">
        <f>(COUNTIF($E322,$CH$1))</f>
        <v>0</v>
      </c>
      <c r="CI322" s="131">
        <f>(COUNTIF($D322,$CH$1))+(COUNTIF($H322,$CH$1))</f>
        <v>0</v>
      </c>
      <c r="CJ322" s="131">
        <f>(COUNTIF($F322:$G322,$CH$1))</f>
        <v>0</v>
      </c>
      <c r="CK322" s="25"/>
      <c r="CL322" s="131">
        <f>(COUNTIF($E322,$CL$1))</f>
        <v>0</v>
      </c>
      <c r="CM322" s="131">
        <f>(COUNTIF($D322,$CL$1))+(COUNTIF($H322,$CL$1))</f>
        <v>0</v>
      </c>
      <c r="CN322" s="131">
        <f>(COUNTIF($F322:$G322,$CL$1))</f>
        <v>0</v>
      </c>
      <c r="CO322" s="25"/>
      <c r="CP322" s="131">
        <f>(COUNTIF($E322,$CP$1))</f>
        <v>0</v>
      </c>
      <c r="CQ322" s="131">
        <f>(COUNTIF($D322,$CP$1))+(COUNTIF($H322,$CP$1))</f>
        <v>0</v>
      </c>
      <c r="CR322" s="131">
        <f>(COUNTIF($F322:$G322,$CP$1))</f>
        <v>0</v>
      </c>
      <c r="CS322" s="25"/>
      <c r="CT322" s="131">
        <f>(COUNTIF($E322,$CT$1))</f>
        <v>0</v>
      </c>
      <c r="CU322" s="131">
        <f>(COUNTIF($D322,$CT$1))+(COUNTIF($H322,$CT$1))</f>
        <v>0</v>
      </c>
      <c r="CV322" s="131">
        <f>(COUNTIF($F322:$G322,$CT$1))</f>
        <v>0</v>
      </c>
      <c r="CW322" s="25"/>
      <c r="CX322" s="131">
        <f>(COUNTIF($E322,$CX$1))</f>
        <v>0</v>
      </c>
      <c r="CY322" s="131">
        <f>(COUNTIF($D322,$CX$1))+(COUNTIF($H322,$CX$1))</f>
        <v>0</v>
      </c>
      <c r="CZ322" s="131">
        <f>(COUNTIF($F322:$G322,$CX$1))</f>
        <v>0</v>
      </c>
      <c r="DA322" s="25"/>
      <c r="DB322" s="131">
        <f>(COUNTIF($E322,$DB$1))</f>
        <v>0</v>
      </c>
      <c r="DC322" s="131">
        <f>(COUNTIF($D322,$DB$1))+(COUNTIF($H322,$DB$1))</f>
        <v>0</v>
      </c>
      <c r="DD322" s="131">
        <f>(COUNTIF($F322:$G322,$DB$1))</f>
        <v>0</v>
      </c>
      <c r="DE322" s="25"/>
      <c r="DF322" s="131">
        <f>(COUNTIF($E322,$DF$1))</f>
        <v>0</v>
      </c>
      <c r="DG322" s="131">
        <f>(COUNTIF($D322,$DF$1))+(COUNTIF($H322,$DF$1))</f>
        <v>0</v>
      </c>
      <c r="DH322" s="131">
        <f>(COUNTIF($F322:$G322,$DF$1))</f>
        <v>0</v>
      </c>
      <c r="DI322" s="25"/>
      <c r="DJ322" s="131">
        <f>(COUNTIF($E322,$DJ$1))</f>
        <v>0</v>
      </c>
      <c r="DK322" s="131">
        <f>(COUNTIF($D322,$DJ$1))+(COUNTIF($H322,$DJ$1))</f>
        <v>0</v>
      </c>
      <c r="DL322" s="131">
        <f>(COUNTIF($F322:$G322,$DJ$1))</f>
        <v>0</v>
      </c>
      <c r="DM322" s="25"/>
      <c r="DN322" s="131">
        <f>(COUNTIF($E322,$DN$1))</f>
        <v>0</v>
      </c>
      <c r="DO322" s="131">
        <f>(COUNTIF($D322,$DN$1))+(COUNTIF($H322,$DN$1))</f>
        <v>0</v>
      </c>
      <c r="DP322" s="131">
        <f>(COUNTIF($F322:$G322,$DN$1))</f>
        <v>0</v>
      </c>
      <c r="DQ322" s="25"/>
      <c r="DR322" s="131">
        <f>(COUNTIF($E322,$DR$1))</f>
        <v>0</v>
      </c>
      <c r="DS322" s="131">
        <f>(COUNTIF($D322,$DR$1))+(COUNTIF($H322,$DR$1))</f>
        <v>0</v>
      </c>
      <c r="DT322" s="131">
        <f>(COUNTIF($F322:$G322,$DR$1))</f>
        <v>0</v>
      </c>
      <c r="DU322" s="25"/>
      <c r="DV322" s="131">
        <f>(COUNTIF($E322,$DV$1))</f>
        <v>0</v>
      </c>
      <c r="DW322" s="131">
        <f>(COUNTIF($D322,$DV$1))+(COUNTIF($H322,$DV$1))</f>
        <v>1</v>
      </c>
      <c r="DX322" s="131">
        <f>(COUNTIF($F322:$G322,$DV$1))</f>
        <v>0</v>
      </c>
      <c r="DY322" s="25"/>
      <c r="DZ322" s="131">
        <f>(COUNTIF($E322,$DZ$1))</f>
        <v>1</v>
      </c>
      <c r="EA322" s="131">
        <f>(COUNTIF($D322,$DZ$1))+(COUNTIF($H322,$DZ$1))</f>
        <v>1</v>
      </c>
      <c r="EB322" s="131">
        <f>(COUNTIF($F322:$G322,$DZ$1))</f>
        <v>0</v>
      </c>
      <c r="EC322" s="25"/>
      <c r="ED322" s="131">
        <f>(COUNTIF($E322,$ED$1))</f>
        <v>0</v>
      </c>
      <c r="EE322" s="131">
        <f>(COUNTIF($D322,$ED$1))+(COUNTIF($H322,$ED$1))</f>
        <v>0</v>
      </c>
      <c r="EF322" s="131">
        <f>(COUNTIF($F322:$G322,$ED$1))</f>
        <v>0</v>
      </c>
      <c r="EG322" s="25"/>
      <c r="EH322" s="131">
        <f>(COUNTIF($E322,$EH$1))</f>
        <v>0</v>
      </c>
      <c r="EI322" s="131">
        <f>(COUNTIF($D322,$EH$1))+(COUNTIF($H322,$EH$1))</f>
        <v>0</v>
      </c>
      <c r="EJ322" s="131">
        <f>(COUNTIF($F322:$G322,$EH$1))</f>
        <v>0</v>
      </c>
      <c r="EK322" s="25"/>
      <c r="EL322" s="131">
        <f>(COUNTIF($E322,$EL$1))</f>
        <v>0</v>
      </c>
      <c r="EM322" s="131">
        <f>(COUNTIF($D322,$EL$1))+(COUNTIF($H322,$EL$1))</f>
        <v>0</v>
      </c>
      <c r="EN322" s="131">
        <f>(COUNTIF($F322:$G322,$EL$1))</f>
        <v>0</v>
      </c>
      <c r="EO322" s="25"/>
      <c r="EP322" s="131">
        <f>(COUNTIF($E322,$EP$1))</f>
        <v>0</v>
      </c>
      <c r="EQ322" s="131">
        <f>(COUNTIF($D322,$EP$1))+(COUNTIF($H322,$EP$1))</f>
        <v>0</v>
      </c>
      <c r="ER322" s="131">
        <f>(COUNTIF($F322:$G322,$EP$1))</f>
        <v>0</v>
      </c>
      <c r="ES322" s="25"/>
      <c r="ET322" s="131">
        <f>(COUNTIF($E322,$ET$1))</f>
        <v>0</v>
      </c>
      <c r="EU322" s="131">
        <f>(COUNTIF($D322,$ET$1))+(COUNTIF($H322,$ET$1))</f>
        <v>0</v>
      </c>
      <c r="EV322" s="131">
        <f>(COUNTIF($F322:$G322,$ET$1))</f>
        <v>0</v>
      </c>
      <c r="EW322" s="25"/>
      <c r="EX322" s="131">
        <f>(COUNTIF($E322,$EX$1))</f>
        <v>0</v>
      </c>
      <c r="EY322" s="131">
        <f>(COUNTIF($D322,$EX$1))+(COUNTIF($H322,$EX$1))</f>
        <v>0</v>
      </c>
      <c r="EZ322" s="131">
        <f>(COUNTIF($F322:$G322,$EX$1))</f>
        <v>0</v>
      </c>
      <c r="FA322" s="25"/>
      <c r="FB322" s="131">
        <f>(COUNTIF($E322,$FB$1))</f>
        <v>0</v>
      </c>
      <c r="FC322" s="131">
        <f>(COUNTIF($D322,$FB$1))+(COUNTIF($H322,$FB$1))</f>
        <v>0</v>
      </c>
      <c r="FD322" s="131">
        <f>(COUNTIF($F322:$G322,$FB$1))</f>
        <v>0</v>
      </c>
      <c r="FE322" s="25"/>
      <c r="FF322" s="131">
        <f>(COUNTIF($E322,$FF$1))</f>
        <v>0</v>
      </c>
      <c r="FG322" s="131">
        <f>(COUNTIF($D322,$FF$1))+(COUNTIF($H322,$FF$1))</f>
        <v>0</v>
      </c>
      <c r="FH322" s="131">
        <f>(COUNTIF($F322:$G322,$FF$1))</f>
        <v>0</v>
      </c>
      <c r="FI322" s="25"/>
      <c r="FJ322" s="131">
        <f>(COUNTIF($E322,$FJ$1))</f>
        <v>0</v>
      </c>
      <c r="FK322" s="131">
        <f>(COUNTIF($D322,$FJ$1))+(COUNTIF($H322,$FJ$1))</f>
        <v>0</v>
      </c>
      <c r="FL322" s="131">
        <f>(COUNTIF($F322:$G322,$FJ$1))</f>
        <v>0</v>
      </c>
      <c r="FM322" s="25"/>
      <c r="FN322" s="131">
        <f>(COUNTIF($E322,$FN$1))</f>
        <v>0</v>
      </c>
      <c r="FO322" s="131">
        <f>(COUNTIF($D322,$FN$1))+(COUNTIF($H322,$FN$1))</f>
        <v>0</v>
      </c>
      <c r="FP322" s="131">
        <f>(COUNTIF($F322:$G322,$FN$1))</f>
        <v>0</v>
      </c>
      <c r="FQ322" s="25"/>
      <c r="FR322" s="131">
        <f>(COUNTIF($E322,$FR$1))</f>
        <v>0</v>
      </c>
      <c r="FS322" s="131">
        <f>(COUNTIF($D322,$FR$1))+(COUNTIF($H322,$FR$1))</f>
        <v>0</v>
      </c>
      <c r="FT322" s="131">
        <f>(COUNTIF($F322:$G322,$FR$1))</f>
        <v>0</v>
      </c>
      <c r="FU322" s="25"/>
      <c r="FV322" s="131">
        <f>(COUNTIF($E322,$FV$1))</f>
        <v>0</v>
      </c>
      <c r="FW322" s="131">
        <f>(COUNTIF($D322,$FV$1))+(COUNTIF($H322,$FV$1))</f>
        <v>0</v>
      </c>
      <c r="FX322" s="131">
        <f>(COUNTIF($F322:$G322,$FV$1))</f>
        <v>0</v>
      </c>
      <c r="FY322" s="25"/>
      <c r="FZ322" s="131">
        <f>(COUNTIF($E322,$FZ$1))</f>
        <v>0</v>
      </c>
      <c r="GA322" s="131">
        <f>(COUNTIF($D322,$FZ$1))+(COUNTIF($H322,$FZ$1))</f>
        <v>0</v>
      </c>
      <c r="GB322" s="131">
        <f>(COUNTIF($F322:$G322,$FZ$1))</f>
        <v>0</v>
      </c>
      <c r="GC322" s="25"/>
      <c r="GD322" s="131">
        <f>(COUNTIF($E322,$GD$1))</f>
        <v>0</v>
      </c>
      <c r="GE322" s="131">
        <f>(COUNTIF($D322,$GD$1))+(COUNTIF($H322,$GD$1))</f>
        <v>0</v>
      </c>
      <c r="GF322" s="131">
        <f>(COUNTIF($F322:$G322,$GD$1))</f>
        <v>0</v>
      </c>
      <c r="GG322" s="25"/>
      <c r="GH322" s="131">
        <f>(COUNTIF($E322,$GH$1))</f>
        <v>0</v>
      </c>
      <c r="GI322" s="131">
        <f>(COUNTIF($D322,$GH$1))+(COUNTIF($H322,$GH$1))</f>
        <v>0</v>
      </c>
      <c r="GJ322" s="131">
        <f>(COUNTIF($F322:$G322,$GH$1))</f>
        <v>0</v>
      </c>
      <c r="GK322" s="25"/>
      <c r="GL322" s="131">
        <f>(COUNTIF($E322,$GL$1))</f>
        <v>0</v>
      </c>
      <c r="GM322" s="131">
        <f>(COUNTIF($D322,$GL$1))+(COUNTIF($H322,$GL$1))</f>
        <v>0</v>
      </c>
      <c r="GN322" s="131">
        <f>(COUNTIF($F322:$G322,$GL$1))</f>
        <v>0</v>
      </c>
      <c r="GO322" s="25"/>
      <c r="GP322" s="131">
        <f>(COUNTIF($E322,$GP$1))</f>
        <v>0</v>
      </c>
      <c r="GQ322" s="131">
        <f>(COUNTIF($D322,$GP$1))+(COUNTIF($H322,$GP$1))</f>
        <v>0</v>
      </c>
      <c r="GR322" s="131">
        <f>(COUNTIF($F322:$G322,$GP$1))</f>
        <v>0</v>
      </c>
      <c r="GS322" s="25"/>
      <c r="GT322" s="131">
        <f>(COUNTIF($E322,$GT$1))</f>
        <v>0</v>
      </c>
      <c r="GU322" s="131">
        <f>(COUNTIF($D322,$GT$1))+(COUNTIF($H322,$GT$1))</f>
        <v>0</v>
      </c>
      <c r="GV322" s="131">
        <f>(COUNTIF($F322:$G322,$GT$1))</f>
        <v>0</v>
      </c>
      <c r="GW322" s="25"/>
      <c r="GX322" s="131">
        <f>(COUNTIF($E322,$GX$1))</f>
        <v>0</v>
      </c>
      <c r="GY322" s="131">
        <f>(COUNTIF($D322,$GX$1))+(COUNTIF($H322,$GX$1))</f>
        <v>0</v>
      </c>
      <c r="GZ322" s="131">
        <f>(COUNTIF($F322:$G322,$GX$1))</f>
        <v>0</v>
      </c>
      <c r="HA322" s="25"/>
      <c r="HB322" s="131">
        <f>(COUNTIF($E322,$HB$1))</f>
        <v>0</v>
      </c>
      <c r="HC322" s="131">
        <f>(COUNTIF($D322,$HB$1))+(COUNTIF($H322,$HB$1))</f>
        <v>0</v>
      </c>
      <c r="HD322" s="131">
        <f>(COUNTIF($F322:$G322,$HB$1))</f>
        <v>0</v>
      </c>
      <c r="HE322" s="25"/>
      <c r="HF322" s="131">
        <f>(COUNTIF($E322,$HF$1))</f>
        <v>0</v>
      </c>
      <c r="HG322" s="131">
        <f>(COUNTIF($D322,$HF$1))+(COUNTIF($H322,$HF$1))</f>
        <v>0</v>
      </c>
      <c r="HH322" s="131">
        <f>(COUNTIF($F322:$G322,$HF$1))</f>
        <v>0</v>
      </c>
      <c r="HI322" s="25"/>
      <c r="HJ322" s="131">
        <f>(COUNTIF($E322,$HJ$1))</f>
        <v>0</v>
      </c>
      <c r="HK322" s="131">
        <f>(COUNTIF($D322,$HJ$1))+(COUNTIF($H322,$HJ$1))</f>
        <v>0</v>
      </c>
      <c r="HL322" s="131">
        <f>(COUNTIF($F322:$G322,$HJ$1))</f>
        <v>0</v>
      </c>
      <c r="HM322" s="25"/>
      <c r="HN322" s="131">
        <f>(COUNTIF($E322,$HN$1))</f>
        <v>0</v>
      </c>
      <c r="HO322" s="131">
        <f>(COUNTIF($D322,$HN$1))+(COUNTIF($H322,$HN$1))</f>
        <v>0</v>
      </c>
      <c r="HP322" s="131">
        <f>(COUNTIF($F322:$G322,$HN$1))</f>
        <v>0</v>
      </c>
      <c r="HQ322" s="25"/>
      <c r="HR322" s="131">
        <f>(COUNTIF($E322,$HR$1))</f>
        <v>0</v>
      </c>
      <c r="HS322" s="131">
        <f>(COUNTIF($D322,$HR$1))+(COUNTIF($H322,$HR$1))</f>
        <v>0</v>
      </c>
      <c r="HT322" s="131">
        <f>(COUNTIF($F322:$G322,$HR$1))</f>
        <v>0</v>
      </c>
      <c r="HU322" s="25"/>
      <c r="HV322" s="131">
        <f>(COUNTIF($E322,$HV$1))</f>
        <v>0</v>
      </c>
      <c r="HW322" s="131">
        <f>(COUNTIF($D322,$HV$1))+(COUNTIF($H322,$HV$1))</f>
        <v>0</v>
      </c>
      <c r="HX322" s="131">
        <f>(COUNTIF($F322:$G322,$HV$1))</f>
        <v>0</v>
      </c>
      <c r="HY322" s="25"/>
      <c r="HZ322" s="131">
        <f>(COUNTIF($E322,$HZ$1))</f>
        <v>0</v>
      </c>
      <c r="IA322" s="131">
        <f>(COUNTIF($D322,$HZ$1))+(COUNTIF($H322,$HZ$1))</f>
        <v>0</v>
      </c>
      <c r="IB322" s="131">
        <f>(COUNTIF($F322:$G322,$HZ$1))</f>
        <v>0</v>
      </c>
      <c r="IC322" s="25"/>
      <c r="ID322" s="131">
        <f>(COUNTIF($E322,$ID$1))</f>
        <v>0</v>
      </c>
      <c r="IE322" s="131">
        <f>(COUNTIF($D322,$ID$1))+(COUNTIF($H322,$ID$1))</f>
        <v>0</v>
      </c>
      <c r="IF322" s="131">
        <f>(COUNTIF($F322:$G322,$ID$1))</f>
        <v>0</v>
      </c>
      <c r="IG322" s="25"/>
      <c r="IH322" s="131">
        <f>(COUNTIF($E322,$IH$1))</f>
        <v>0</v>
      </c>
      <c r="II322" s="131">
        <f>(COUNTIF($D322,$IH$1))+(COUNTIF($H322,$IH$1))</f>
        <v>0</v>
      </c>
      <c r="IJ322" s="131">
        <f>(COUNTIF($F322:$G322,$IH$1))</f>
        <v>0</v>
      </c>
      <c r="IK322" s="25"/>
      <c r="IL322" s="131">
        <f>(COUNTIF($E322,$IL$1))</f>
        <v>0</v>
      </c>
      <c r="IM322" s="131">
        <f>(COUNTIF($D322,$IL$1))+(COUNTIF($H322,$IL$1))</f>
        <v>0</v>
      </c>
      <c r="IN322" s="131">
        <f>(COUNTIF($F322:$G322,$IL$1))</f>
        <v>0</v>
      </c>
      <c r="IO322" s="25"/>
      <c r="IP322" s="131">
        <f>(COUNTIF($E322,$IP$1))</f>
        <v>0</v>
      </c>
      <c r="IQ322" s="131">
        <f>(COUNTIF($D322,$IP$1))+(COUNTIF($H322,$IP$1))</f>
        <v>0</v>
      </c>
      <c r="IR322" s="131">
        <f>(COUNTIF($F322:$G322,$IP$1))</f>
        <v>0</v>
      </c>
      <c r="IS322" s="25"/>
      <c r="IT322" s="131">
        <f>(COUNTIF($E322,$IT$1))</f>
        <v>0</v>
      </c>
      <c r="IU322" s="131">
        <f>(COUNTIF($D322,$IT$1))+(COUNTIF($H322,$IT$1))</f>
        <v>0</v>
      </c>
      <c r="IV322" s="131">
        <f>(COUNTIF($F322:$G322,$IT$1))</f>
        <v>0</v>
      </c>
      <c r="IW322" s="25"/>
      <c r="IX322" s="131">
        <f>(COUNTIF($E322,$IX$1))</f>
        <v>0</v>
      </c>
      <c r="IY322" s="131">
        <f>(COUNTIF($D322,$IX$1))+(COUNTIF($H322,$IX$1))</f>
        <v>0</v>
      </c>
      <c r="IZ322" s="131">
        <f>(COUNTIF($F322:$G322,$IX$1))</f>
        <v>0</v>
      </c>
      <c r="JA322" s="25"/>
      <c r="JB322" s="131">
        <f>(COUNTIF($E322,$JB$1))</f>
        <v>0</v>
      </c>
      <c r="JC322" s="131">
        <f>(COUNTIF($D322,$JB$1))+(COUNTIF($H322,$JB$1))</f>
        <v>0</v>
      </c>
      <c r="JD322" s="131">
        <f>(COUNTIF($F322:$G322,$JB$1))</f>
        <v>0</v>
      </c>
      <c r="JE322" s="25"/>
      <c r="JF322" s="131">
        <f>(COUNTIF($E322,$JF$1))</f>
        <v>0</v>
      </c>
      <c r="JG322" s="131">
        <f>(COUNTIF($D322,$JF$1))+(COUNTIF($H322,$JF$1))</f>
        <v>0</v>
      </c>
      <c r="JH322" s="131">
        <f>(COUNTIF($F322:$G322,$JF$1))</f>
        <v>0</v>
      </c>
      <c r="JI322" s="25"/>
      <c r="JJ322" s="131">
        <f>(COUNTIF($E322,$JJ$1))</f>
        <v>0</v>
      </c>
      <c r="JK322" s="131">
        <f>(COUNTIF($D322,$JJ$1))+(COUNTIF($H322,$JJ$1))</f>
        <v>0</v>
      </c>
      <c r="JL322" s="131">
        <f>(COUNTIF($F322:$G322,$JJ$1))</f>
        <v>0</v>
      </c>
      <c r="JM322" s="25"/>
      <c r="JN322" s="131">
        <f>(COUNTIF($E322,$JN$1))</f>
        <v>0</v>
      </c>
      <c r="JO322" s="131">
        <f>(COUNTIF($D322,$JN$1))+(COUNTIF($H322,$JN$1))</f>
        <v>0</v>
      </c>
      <c r="JP322" s="131">
        <f>(COUNTIF($F322:$G322,$JN$1))</f>
        <v>0</v>
      </c>
      <c r="JQ322" s="25"/>
      <c r="JR322" s="131">
        <f>(COUNTIF($E322,$JR$1))</f>
        <v>0</v>
      </c>
      <c r="JS322" s="131">
        <f>(COUNTIF($D322,$JR$1))+(COUNTIF($H322,$JR$1))</f>
        <v>0</v>
      </c>
      <c r="JT322" s="131">
        <f>(COUNTIF($F322:$G322,$JR$1))</f>
        <v>0</v>
      </c>
      <c r="JU322" s="25"/>
      <c r="JV322" s="131">
        <f>(COUNTIF($E322,$JV$1))</f>
        <v>0</v>
      </c>
      <c r="JW322" s="131">
        <f>(COUNTIF($D322,$JV$1))+(COUNTIF($H322,$JV$1))</f>
        <v>0</v>
      </c>
      <c r="JX322" s="131">
        <f>(COUNTIF($F322:$G322,$JV$1))</f>
        <v>0</v>
      </c>
      <c r="JY322" s="25"/>
      <c r="JZ322" s="131">
        <f>(COUNTIF($E322,$JZ$1))</f>
        <v>0</v>
      </c>
      <c r="KA322" s="131">
        <f>(COUNTIF($D322,$JZ$1))+(COUNTIF($H322,$JZ$1))</f>
        <v>0</v>
      </c>
      <c r="KB322" s="131">
        <f>(COUNTIF($F322:$G322,$JZ$1))</f>
        <v>0</v>
      </c>
      <c r="KC322" s="25"/>
      <c r="KD322" s="131">
        <f>(COUNTIF($E322,$KD$1))</f>
        <v>0</v>
      </c>
      <c r="KE322" s="131">
        <f>(COUNTIF($D322,$KD$1))+(COUNTIF($H322,$KD$1))</f>
        <v>0</v>
      </c>
      <c r="KF322" s="131">
        <f>(COUNTIF($F322:$G322,$KD$1))</f>
        <v>0</v>
      </c>
      <c r="KG322" s="25"/>
      <c r="KH322" s="131">
        <f>(COUNTIF($E322,$KH$1))</f>
        <v>0</v>
      </c>
      <c r="KI322" s="131">
        <f>(COUNTIF($D322,$KH$1))+(COUNTIF($H322,$KH$1))</f>
        <v>0</v>
      </c>
      <c r="KJ322" s="131">
        <f>(COUNTIF($F322:$G322,$KH$1))</f>
        <v>2</v>
      </c>
      <c r="KK322" s="25"/>
      <c r="KL322" s="131">
        <f>(COUNTIF($E322,$KL$1))</f>
        <v>0</v>
      </c>
      <c r="KM322" s="131">
        <f>(COUNTIF($D322,$KL$1))+(COUNTIF($H322,$KL$1))</f>
        <v>0</v>
      </c>
      <c r="KN322" s="131">
        <f>(COUNTIF($F322:$G322,$KL$1))</f>
        <v>0</v>
      </c>
      <c r="KO322" s="25"/>
      <c r="KP322" s="131">
        <f>(COUNTIF($E322,$KP$1))</f>
        <v>0</v>
      </c>
      <c r="KQ322" s="131">
        <f>(COUNTIF($D322,$KP$1))+(COUNTIF($H322,$KP$1))</f>
        <v>0</v>
      </c>
      <c r="KR322" s="131">
        <f>(COUNTIF($F322:$G322,$KP$1))</f>
        <v>0</v>
      </c>
      <c r="KS322" s="25"/>
      <c r="KT322" s="131">
        <f>(COUNTIF($E322,$KT$1))</f>
        <v>0</v>
      </c>
      <c r="KU322" s="131">
        <f>(COUNTIF($D322,$KT$1))+(COUNTIF($H322,$KT$1))</f>
        <v>0</v>
      </c>
      <c r="KV322" s="131">
        <f>(COUNTIF($F322:$G322,$KT$1))</f>
        <v>0</v>
      </c>
      <c r="KW322" s="25"/>
      <c r="KX322" s="131">
        <f>(COUNTIF($E322,$KX$1))</f>
        <v>0</v>
      </c>
      <c r="KY322" s="131">
        <f>(COUNTIF($D322,$KX$1))+(COUNTIF($H322,$KX$1))</f>
        <v>0</v>
      </c>
      <c r="KZ322" s="131">
        <f>(COUNTIF($F322:$G322,$KX$1))</f>
        <v>0</v>
      </c>
      <c r="LA322" s="25"/>
      <c r="LB322" s="131">
        <f>(COUNTIF($E322,$LB$1))</f>
        <v>0</v>
      </c>
      <c r="LC322" s="131">
        <f>(COUNTIF($D322,$LB$1))+(COUNTIF($H322,$LB$1))</f>
        <v>0</v>
      </c>
      <c r="LD322" s="131">
        <f>(COUNTIF($F322:$G322,$LB$1))</f>
        <v>0</v>
      </c>
      <c r="LE322" s="25"/>
      <c r="LF322" s="131">
        <f>(COUNTIF($E322,$NN$1))</f>
        <v>0</v>
      </c>
      <c r="LG322" s="131">
        <f>(COUNTIF($D322,$NN$1))+(COUNTIF($H322,$NN$1))</f>
        <v>0</v>
      </c>
      <c r="LH322" s="131">
        <f>(COUNTIF($F322:$G322,$NN$1))</f>
        <v>0</v>
      </c>
      <c r="LI322" s="25"/>
      <c r="LJ322" s="131">
        <f>(COUNTIF($E322,$NN$1))</f>
        <v>0</v>
      </c>
      <c r="LK322" s="131">
        <f>(COUNTIF($D322,$NN$1))+(COUNTIF($H322,$NN$1))</f>
        <v>0</v>
      </c>
      <c r="LL322" s="131">
        <f>(COUNTIF($F322:$G322,$NN$1))</f>
        <v>0</v>
      </c>
      <c r="LM322" s="25"/>
      <c r="LN322" s="131">
        <f>(COUNTIF($E322,$NN$1))</f>
        <v>0</v>
      </c>
      <c r="LO322" s="131">
        <f>(COUNTIF($D322,$NN$1))+(COUNTIF($H322,$NN$1))</f>
        <v>0</v>
      </c>
      <c r="LP322" s="131">
        <f>(COUNTIF($F322:$G322,$NN$1))</f>
        <v>0</v>
      </c>
      <c r="LQ322" s="25"/>
      <c r="LR322" s="131">
        <f>(COUNTIF($E322,$NN$1))</f>
        <v>0</v>
      </c>
      <c r="LS322" s="131">
        <f>(COUNTIF($D322,$NN$1))+(COUNTIF($H322,$NN$1))</f>
        <v>0</v>
      </c>
      <c r="LT322" s="131">
        <f>(COUNTIF($F322:$G322,$NN$1))</f>
        <v>0</v>
      </c>
      <c r="LU322" s="25"/>
      <c r="LV322" s="131">
        <f>(COUNTIF($E322,$NN$1))</f>
        <v>0</v>
      </c>
      <c r="LW322" s="131">
        <f>(COUNTIF($D322,$NN$1))+(COUNTIF($H322,$NN$1))</f>
        <v>0</v>
      </c>
      <c r="LX322" s="131">
        <f>(COUNTIF($F322:$G322,$NN$1))</f>
        <v>0</v>
      </c>
      <c r="LY322" s="25"/>
      <c r="LZ322" s="131">
        <f>(COUNTIF($E322,$NN$1))</f>
        <v>0</v>
      </c>
      <c r="MA322" s="131">
        <f>(COUNTIF($D322,$NN$1))+(COUNTIF($H322,$NN$1))</f>
        <v>0</v>
      </c>
      <c r="MB322" s="131">
        <f>(COUNTIF($F322:$G322,$NN$1))</f>
        <v>0</v>
      </c>
      <c r="MC322" s="25"/>
      <c r="MD322" s="131">
        <f>(COUNTIF($E322,$NN$1))</f>
        <v>0</v>
      </c>
      <c r="ME322" s="131">
        <f>(COUNTIF($D322,$NN$1))+(COUNTIF($H322,$NN$1))</f>
        <v>0</v>
      </c>
      <c r="MF322" s="131">
        <f>(COUNTIF($F322:$G322,$NN$1))</f>
        <v>0</v>
      </c>
      <c r="MG322" s="25"/>
      <c r="MH322" s="131">
        <f>(COUNTIF($E322,$NN$1))</f>
        <v>0</v>
      </c>
      <c r="MI322" s="131">
        <f>(COUNTIF($D322,$NN$1))+(COUNTIF($H322,$NN$1))</f>
        <v>0</v>
      </c>
      <c r="MJ322" s="131">
        <f>(COUNTIF($F322:$G322,$NN$1))</f>
        <v>0</v>
      </c>
      <c r="MK322" s="25"/>
      <c r="ML322" s="131">
        <f>(COUNTIF($E322,$NN$1))</f>
        <v>0</v>
      </c>
      <c r="MM322" s="131">
        <f>(COUNTIF($D322,$NN$1))+(COUNTIF($H322,$NN$1))</f>
        <v>0</v>
      </c>
      <c r="MN322" s="131">
        <f>(COUNTIF($F322:$G322,$NN$1))</f>
        <v>0</v>
      </c>
      <c r="MO322" s="25"/>
      <c r="MP322" s="131">
        <f>(COUNTIF($E322,$NN$1))</f>
        <v>0</v>
      </c>
      <c r="MQ322" s="131">
        <f>(COUNTIF($D322,$NN$1))+(COUNTIF($H322,$NN$1))</f>
        <v>0</v>
      </c>
      <c r="MR322" s="131">
        <f>(COUNTIF($F322:$G322,$NN$1))</f>
        <v>0</v>
      </c>
      <c r="MS322" s="25"/>
      <c r="MT322" s="131">
        <f>(COUNTIF($E322,$NN$1))</f>
        <v>0</v>
      </c>
      <c r="MU322" s="131">
        <f>(COUNTIF($D322,$NN$1))+(COUNTIF($H322,$NN$1))</f>
        <v>0</v>
      </c>
      <c r="MV322" s="131">
        <f>(COUNTIF($F322:$G322,$NN$1))</f>
        <v>0</v>
      </c>
      <c r="MW322" s="25"/>
      <c r="MX322" s="131">
        <f>(COUNTIF($E322,$NN$1))</f>
        <v>0</v>
      </c>
      <c r="MY322" s="131">
        <f>(COUNTIF($D322,$NN$1))+(COUNTIF($H322,$NN$1))</f>
        <v>0</v>
      </c>
      <c r="MZ322" s="131">
        <f>(COUNTIF($F322:$G322,$NN$1))</f>
        <v>0</v>
      </c>
      <c r="NA322" s="25"/>
      <c r="NB322" s="131">
        <f>(COUNTIF($E322,$NN$1))</f>
        <v>0</v>
      </c>
      <c r="NC322" s="131">
        <f>(COUNTIF($D322,$NN$1))+(COUNTIF($H322,$NN$1))</f>
        <v>0</v>
      </c>
      <c r="ND322" s="131">
        <f>(COUNTIF($F322:$G322,$NN$1))</f>
        <v>0</v>
      </c>
      <c r="NE322" s="25"/>
      <c r="NF322" s="131">
        <f>(COUNTIF($E322,$NN$1))</f>
        <v>0</v>
      </c>
      <c r="NG322" s="131">
        <f>(COUNTIF($D322,$NN$1))+(COUNTIF($H322,$NN$1))</f>
        <v>0</v>
      </c>
      <c r="NH322" s="131">
        <f>(COUNTIF($F322:$G322,$NN$1))</f>
        <v>0</v>
      </c>
      <c r="NI322" s="25"/>
      <c r="NJ322" s="131">
        <f>(COUNTIF($E322,$NN$1))</f>
        <v>0</v>
      </c>
      <c r="NK322" s="131">
        <f>(COUNTIF($D322,$NN$1))+(COUNTIF($H322,$NN$1))</f>
        <v>0</v>
      </c>
      <c r="NL322" s="131">
        <f>(COUNTIF($F322:$G322,$NN$1))</f>
        <v>0</v>
      </c>
      <c r="NM322" s="25"/>
      <c r="NN322" s="131">
        <f>(COUNTIF($E322,$NN$1))</f>
        <v>0</v>
      </c>
      <c r="NO322" s="131">
        <f>(COUNTIF($D322,$NN$1))+(COUNTIF($H322,$NN$1))</f>
        <v>0</v>
      </c>
      <c r="NP322" s="131">
        <f>(COUNTIF($F322:$G322,$NN$1))</f>
        <v>0</v>
      </c>
      <c r="NQ322" s="25"/>
      <c r="NR322" s="25"/>
      <c r="NS322" s="25"/>
      <c r="NT322" s="134">
        <f t="shared" si="1970"/>
        <v>0</v>
      </c>
      <c r="NU322" s="134">
        <f t="shared" si="1971"/>
        <v>0</v>
      </c>
      <c r="NV322" s="134">
        <f t="shared" si="1972"/>
        <v>0</v>
      </c>
      <c r="NW322" s="134">
        <f t="shared" si="1973"/>
        <v>0</v>
      </c>
      <c r="NX322" s="130"/>
      <c r="NY322" s="136">
        <f t="shared" si="1580"/>
        <v>1</v>
      </c>
      <c r="NZ322" s="136">
        <f t="shared" si="1581"/>
        <v>2</v>
      </c>
      <c r="OA322" s="136">
        <f t="shared" si="1582"/>
        <v>2</v>
      </c>
      <c r="OB322" s="136">
        <f t="shared" si="1583"/>
        <v>0</v>
      </c>
      <c r="OC322" s="83"/>
    </row>
    <row r="323" spans="1:393" s="24" customFormat="1" ht="20.25" customHeight="1">
      <c r="A323" s="27">
        <v>5</v>
      </c>
      <c r="B323" s="27" t="s">
        <v>0</v>
      </c>
      <c r="C323" s="92"/>
      <c r="D323" s="5" t="s">
        <v>287</v>
      </c>
      <c r="E323" s="5"/>
      <c r="F323" s="13" t="s">
        <v>294</v>
      </c>
      <c r="G323" s="13" t="s">
        <v>294</v>
      </c>
      <c r="H323" s="13" t="s">
        <v>294</v>
      </c>
      <c r="I323" s="92"/>
      <c r="J323" s="92"/>
      <c r="M323" s="25"/>
      <c r="N323" s="25">
        <v>2</v>
      </c>
      <c r="O323" s="25">
        <v>3</v>
      </c>
      <c r="P323" s="25"/>
      <c r="Q323" s="25"/>
      <c r="R323" s="25"/>
      <c r="S323" s="131">
        <f t="shared" ref="S323:S325" si="1983">(COUNTIF($C323:$E323,$R$1))</f>
        <v>0</v>
      </c>
      <c r="T323" s="131">
        <f>(COUNTIF($F323:$H323,$R$1))</f>
        <v>0</v>
      </c>
      <c r="U323" s="25"/>
      <c r="V323" s="25"/>
      <c r="W323" s="131">
        <f>(COUNTIF($C323:$E323,$V$1))</f>
        <v>0</v>
      </c>
      <c r="X323" s="131">
        <f>(COUNTIF($F323:$H323,$V$1))</f>
        <v>0</v>
      </c>
      <c r="Y323" s="25"/>
      <c r="Z323" s="25"/>
      <c r="AA323" s="131">
        <f>(COUNTIF($C323:$E323,$Z$1))</f>
        <v>0</v>
      </c>
      <c r="AB323" s="131">
        <f>(COUNTIF($F323:$H323,$Z$1))</f>
        <v>0</v>
      </c>
      <c r="AC323" s="25"/>
      <c r="AD323" s="25"/>
      <c r="AE323" s="131">
        <f>(COUNTIF($C323:$E323,$AD$1))</f>
        <v>0</v>
      </c>
      <c r="AF323" s="131">
        <f>(COUNTIF($F323:$H323,$AD$1))</f>
        <v>0</v>
      </c>
      <c r="AG323" s="25"/>
      <c r="AH323" s="25"/>
      <c r="AI323" s="131">
        <f>(COUNTIF($C323:$E323,$AH$1))</f>
        <v>0</v>
      </c>
      <c r="AJ323" s="131">
        <f>(COUNTIF($F323:$H323,$AH$1))</f>
        <v>0</v>
      </c>
      <c r="AK323" s="25"/>
      <c r="AL323" s="25"/>
      <c r="AM323" s="131">
        <f>(COUNTIF($C323:$E323,$AL$1))</f>
        <v>0</v>
      </c>
      <c r="AN323" s="131">
        <f>(COUNTIF($F323:$H323,$AL$1))</f>
        <v>0</v>
      </c>
      <c r="AO323" s="25"/>
      <c r="AP323" s="25"/>
      <c r="AQ323" s="131">
        <f>(COUNTIF($C323:$E323,$AP$1))</f>
        <v>0</v>
      </c>
      <c r="AR323" s="131">
        <f>(COUNTIF($F323:$H323,$AP$1))</f>
        <v>0</v>
      </c>
      <c r="AS323" s="25"/>
      <c r="AT323" s="25"/>
      <c r="AU323" s="131">
        <f>(COUNTIF($C323:$E323,$AT$1))</f>
        <v>0</v>
      </c>
      <c r="AV323" s="131">
        <f>(COUNTIF($F323:$H323,$AT$1))</f>
        <v>0</v>
      </c>
      <c r="AW323" s="25"/>
      <c r="AX323" s="25"/>
      <c r="AY323" s="131">
        <f>(COUNTIF($C323:$E323,$AX$1))</f>
        <v>0</v>
      </c>
      <c r="AZ323" s="131">
        <f>(COUNTIF($F323:$H323,$AX$1))</f>
        <v>0</v>
      </c>
      <c r="BA323" s="25"/>
      <c r="BB323" s="25"/>
      <c r="BC323" s="131">
        <f>(COUNTIF($C323:$E323,$BB$1))</f>
        <v>0</v>
      </c>
      <c r="BD323" s="131">
        <f>(COUNTIF($F323:$H323,$BB$1))</f>
        <v>0</v>
      </c>
      <c r="BE323" s="25"/>
      <c r="BF323" s="25"/>
      <c r="BG323" s="131">
        <f>(COUNTIF($C323:$E323,$BF$1))</f>
        <v>0</v>
      </c>
      <c r="BH323" s="131">
        <f>(COUNTIF($F323:$H323,$BF$1))</f>
        <v>0</v>
      </c>
      <c r="BI323" s="25"/>
      <c r="BJ323" s="25"/>
      <c r="BK323" s="131">
        <f>(COUNTIF($C323:$E323,$BJ$1))</f>
        <v>0</v>
      </c>
      <c r="BL323" s="131">
        <f>(COUNTIF($F323:$H323,$BJ$1))</f>
        <v>0</v>
      </c>
      <c r="BM323" s="25"/>
      <c r="BN323" s="25"/>
      <c r="BO323" s="131">
        <f>(COUNTIF($C323:$E323,$BN$1))</f>
        <v>0</v>
      </c>
      <c r="BP323" s="131">
        <f>(COUNTIF($F323:$H323,$BN$1))</f>
        <v>0</v>
      </c>
      <c r="BQ323" s="25"/>
      <c r="BR323" s="25"/>
      <c r="BS323" s="131">
        <f>(COUNTIF($C323:$E323,$BR$1))</f>
        <v>0</v>
      </c>
      <c r="BT323" s="131">
        <f>(COUNTIF($F323:$H323,$BR$1))</f>
        <v>0</v>
      </c>
      <c r="BU323" s="25"/>
      <c r="BV323" s="25"/>
      <c r="BW323" s="131">
        <f>(COUNTIF($C323:$E323,$BV$1))</f>
        <v>0</v>
      </c>
      <c r="BX323" s="131">
        <f>(COUNTIF($F323:$H323,$BV$1))</f>
        <v>0</v>
      </c>
      <c r="BY323" s="25"/>
      <c r="BZ323" s="25"/>
      <c r="CA323" s="131">
        <f>(COUNTIF($C323:$E323,$BZ$1))</f>
        <v>0</v>
      </c>
      <c r="CB323" s="131">
        <f>(COUNTIF($F323:$H323,$BZ$1))</f>
        <v>0</v>
      </c>
      <c r="CC323" s="25"/>
      <c r="CD323" s="25"/>
      <c r="CE323" s="131">
        <f>(COUNTIF($C323:$E323,$CD$1))</f>
        <v>0</v>
      </c>
      <c r="CF323" s="131">
        <f>(COUNTIF($F323:$H323,$CD$1))</f>
        <v>0</v>
      </c>
      <c r="CG323" s="25"/>
      <c r="CH323" s="25"/>
      <c r="CI323" s="131">
        <f>(COUNTIF($C323:$E323,$CH$1))</f>
        <v>0</v>
      </c>
      <c r="CJ323" s="131">
        <f>(COUNTIF($F323:$H323,$CH$1))</f>
        <v>0</v>
      </c>
      <c r="CK323" s="25"/>
      <c r="CL323" s="25"/>
      <c r="CM323" s="131">
        <f>(COUNTIF($C323:$E323,$CL$1))</f>
        <v>0</v>
      </c>
      <c r="CN323" s="131">
        <f>(COUNTIF($F323:$H323,$CL$1))</f>
        <v>0</v>
      </c>
      <c r="CO323" s="25"/>
      <c r="CP323" s="25"/>
      <c r="CQ323" s="131">
        <f>(COUNTIF($C323:$E323,$CP$1))</f>
        <v>0</v>
      </c>
      <c r="CR323" s="131">
        <f>(COUNTIF($F323:$H323,$CP$1))</f>
        <v>0</v>
      </c>
      <c r="CS323" s="25"/>
      <c r="CT323" s="25"/>
      <c r="CU323" s="131">
        <f>(COUNTIF($C323:$E323,$CT$1))</f>
        <v>0</v>
      </c>
      <c r="CV323" s="131">
        <f>(COUNTIF($F323:$H323,$CT$1))</f>
        <v>0</v>
      </c>
      <c r="CW323" s="25"/>
      <c r="CX323" s="25"/>
      <c r="CY323" s="131">
        <f>(COUNTIF($C323:$E323,$CX$1))</f>
        <v>0</v>
      </c>
      <c r="CZ323" s="131">
        <f>(COUNTIF($F323:$H323,$CX$1))</f>
        <v>0</v>
      </c>
      <c r="DA323" s="25"/>
      <c r="DB323" s="25"/>
      <c r="DC323" s="131">
        <f>(COUNTIF($C323:$E323,$DB$1))</f>
        <v>0</v>
      </c>
      <c r="DD323" s="131">
        <f>(COUNTIF($F323:$H323,$DB$1))</f>
        <v>0</v>
      </c>
      <c r="DE323" s="25"/>
      <c r="DF323" s="25"/>
      <c r="DG323" s="131">
        <f>(COUNTIF($C323:$E323,$DF$1))</f>
        <v>0</v>
      </c>
      <c r="DH323" s="131">
        <f>(COUNTIF($F323:$H323,$DF$1))</f>
        <v>0</v>
      </c>
      <c r="DI323" s="25"/>
      <c r="DJ323" s="25"/>
      <c r="DK323" s="131">
        <f>(COUNTIF($C323:$E323,$DJ$1))</f>
        <v>0</v>
      </c>
      <c r="DL323" s="131">
        <f>(COUNTIF($F323:$H323,$DJ$1))</f>
        <v>0</v>
      </c>
      <c r="DM323" s="25"/>
      <c r="DN323" s="25"/>
      <c r="DO323" s="131">
        <f>(COUNTIF($C323:$E323,$DN$1))</f>
        <v>0</v>
      </c>
      <c r="DP323" s="131">
        <f>(COUNTIF($F323:$H323,$DN$1))</f>
        <v>0</v>
      </c>
      <c r="DQ323" s="25"/>
      <c r="DR323" s="25"/>
      <c r="DS323" s="131">
        <f>(COUNTIF($C323:$E323,$DR$1))</f>
        <v>0</v>
      </c>
      <c r="DT323" s="131">
        <f>(COUNTIF($F323:$H323,$DR$1))</f>
        <v>0</v>
      </c>
      <c r="DU323" s="25"/>
      <c r="DV323" s="25"/>
      <c r="DW323" s="131">
        <f>(COUNTIF($C323:$E323,$DV$1))</f>
        <v>0</v>
      </c>
      <c r="DX323" s="131">
        <f>(COUNTIF($F323:$H323,$DV$1))</f>
        <v>0</v>
      </c>
      <c r="DY323" s="25"/>
      <c r="DZ323" s="25"/>
      <c r="EA323" s="131">
        <f>(COUNTIF($C323:$E323,$DZ$1))</f>
        <v>0</v>
      </c>
      <c r="EB323" s="131">
        <f>(COUNTIF($F323:$H323,$DZ$1))</f>
        <v>0</v>
      </c>
      <c r="EC323" s="25"/>
      <c r="ED323" s="25"/>
      <c r="EE323" s="131">
        <f>(COUNTIF($C323:$E323,$ED$1))</f>
        <v>0</v>
      </c>
      <c r="EF323" s="131">
        <f>(COUNTIF($F323:$H323,$ED$1))</f>
        <v>0</v>
      </c>
      <c r="EG323" s="25"/>
      <c r="EH323" s="25"/>
      <c r="EI323" s="131">
        <f>(COUNTIF($C323:$E323,$EH$1))</f>
        <v>0</v>
      </c>
      <c r="EJ323" s="131">
        <f>(COUNTIF($F323:$H323,$EH$1))</f>
        <v>0</v>
      </c>
      <c r="EK323" s="25"/>
      <c r="EL323" s="25"/>
      <c r="EM323" s="131">
        <f>(COUNTIF($C323:$E323,$EL$1))</f>
        <v>0</v>
      </c>
      <c r="EN323" s="131">
        <f>(COUNTIF($F323:$H323,$EL$1))</f>
        <v>0</v>
      </c>
      <c r="EO323" s="25"/>
      <c r="EP323" s="25"/>
      <c r="EQ323" s="131">
        <f>(COUNTIF($C323:$E323,$EP$1))</f>
        <v>0</v>
      </c>
      <c r="ER323" s="131">
        <f>(COUNTIF($F323:$H323,$EP$1))</f>
        <v>0</v>
      </c>
      <c r="ES323" s="25"/>
      <c r="ET323" s="25"/>
      <c r="EU323" s="131">
        <f>(COUNTIF($C323:$E323,$ET$1))</f>
        <v>0</v>
      </c>
      <c r="EV323" s="131">
        <f>(COUNTIF($F323:$H323,$ET$1))</f>
        <v>0</v>
      </c>
      <c r="EW323" s="25"/>
      <c r="EX323" s="25"/>
      <c r="EY323" s="131">
        <f>(COUNTIF($C323:$E323,$EX$1))</f>
        <v>0</v>
      </c>
      <c r="EZ323" s="131">
        <f>(COUNTIF($F323:$H323,$EX$1))</f>
        <v>0</v>
      </c>
      <c r="FA323" s="25"/>
      <c r="FB323" s="25"/>
      <c r="FC323" s="131">
        <f>(COUNTIF($C323:$E323,$FB$1))</f>
        <v>0</v>
      </c>
      <c r="FD323" s="131">
        <f>(COUNTIF($F323:$H323,$FB$1))</f>
        <v>0</v>
      </c>
      <c r="FE323" s="25"/>
      <c r="FF323" s="25"/>
      <c r="FG323" s="131">
        <f>(COUNTIF($C323:$E323,$FF$1))</f>
        <v>0</v>
      </c>
      <c r="FH323" s="131">
        <f>(COUNTIF($F323:$H323,$FF$1))</f>
        <v>0</v>
      </c>
      <c r="FI323" s="25"/>
      <c r="FJ323" s="25"/>
      <c r="FK323" s="131">
        <f>(COUNTIF($C323:$E323,$FJ$1))</f>
        <v>0</v>
      </c>
      <c r="FL323" s="131">
        <f>(COUNTIF($F323:$H323,$FJ$1))</f>
        <v>0</v>
      </c>
      <c r="FM323" s="25"/>
      <c r="FN323" s="25"/>
      <c r="FO323" s="131">
        <f>(COUNTIF($C323:$E323,$FN$1))</f>
        <v>0</v>
      </c>
      <c r="FP323" s="131">
        <f>(COUNTIF($F323:$H323,$FN$1))</f>
        <v>0</v>
      </c>
      <c r="FQ323" s="25"/>
      <c r="FR323" s="25"/>
      <c r="FS323" s="131">
        <f>(COUNTIF($C323:$E323,$FR$1))</f>
        <v>0</v>
      </c>
      <c r="FT323" s="131">
        <f>(COUNTIF($F323:$H323,$FR$1))</f>
        <v>0</v>
      </c>
      <c r="FU323" s="25"/>
      <c r="FV323" s="25"/>
      <c r="FW323" s="131">
        <f>(COUNTIF($C323:$E323,$FV$1))</f>
        <v>0</v>
      </c>
      <c r="FX323" s="131">
        <f>(COUNTIF($F323:$H323,$FV$1))</f>
        <v>0</v>
      </c>
      <c r="FY323" s="25"/>
      <c r="FZ323" s="25"/>
      <c r="GA323" s="131">
        <f>(COUNTIF($C323:$E323,$FZ$1))</f>
        <v>0</v>
      </c>
      <c r="GB323" s="131">
        <f>(COUNTIF($F323:$H323,$FZ$1))</f>
        <v>0</v>
      </c>
      <c r="GC323" s="25"/>
      <c r="GD323" s="25"/>
      <c r="GE323" s="131">
        <f>(COUNTIF($C323:$E323,$GD$1))</f>
        <v>0</v>
      </c>
      <c r="GF323" s="131">
        <f>(COUNTIF($F323:$H323,$GD$1))</f>
        <v>0</v>
      </c>
      <c r="GG323" s="25"/>
      <c r="GH323" s="25"/>
      <c r="GI323" s="131">
        <f>(COUNTIF($C323:$E323,$GH$1))</f>
        <v>0</v>
      </c>
      <c r="GJ323" s="131">
        <f>(COUNTIF($F323:$H323,$GH$1))</f>
        <v>0</v>
      </c>
      <c r="GK323" s="25"/>
      <c r="GL323" s="25"/>
      <c r="GM323" s="131">
        <f>(COUNTIF($C323:$E323,$GL$1))</f>
        <v>0</v>
      </c>
      <c r="GN323" s="131">
        <f>(COUNTIF($F323:$H323,$GL$1))</f>
        <v>0</v>
      </c>
      <c r="GO323" s="25"/>
      <c r="GP323" s="25"/>
      <c r="GQ323" s="131">
        <f>(COUNTIF($C323:$E323,$GP$1))</f>
        <v>0</v>
      </c>
      <c r="GR323" s="131">
        <f>(COUNTIF($F323:$H323,$GP$1))</f>
        <v>0</v>
      </c>
      <c r="GS323" s="25"/>
      <c r="GT323" s="25"/>
      <c r="GU323" s="131">
        <f>(COUNTIF($C323:$E323,$GT$1))</f>
        <v>0</v>
      </c>
      <c r="GV323" s="131">
        <f>(COUNTIF($F323:$H323,$GT$1))</f>
        <v>0</v>
      </c>
      <c r="GW323" s="25"/>
      <c r="GX323" s="25"/>
      <c r="GY323" s="131">
        <f>(COUNTIF($C323:$E323,$GX$1))</f>
        <v>0</v>
      </c>
      <c r="GZ323" s="131">
        <f>(COUNTIF($F323:$H323,$GX$1))</f>
        <v>0</v>
      </c>
      <c r="HA323" s="25"/>
      <c r="HB323" s="25"/>
      <c r="HC323" s="131">
        <f>(COUNTIF($C323:$E323,$HB$1))</f>
        <v>0</v>
      </c>
      <c r="HD323" s="131">
        <f>(COUNTIF($F323:$H323,$HB$1))</f>
        <v>0</v>
      </c>
      <c r="HE323" s="25"/>
      <c r="HF323" s="25"/>
      <c r="HG323" s="131">
        <f>(COUNTIF($C323:$E323,$HF$1))</f>
        <v>1</v>
      </c>
      <c r="HH323" s="131">
        <f>(COUNTIF($F323:$H323,$HF$1))</f>
        <v>0</v>
      </c>
      <c r="HI323" s="25"/>
      <c r="HJ323" s="25"/>
      <c r="HK323" s="131">
        <f>(COUNTIF($C323:$E323,$HJ$1))</f>
        <v>0</v>
      </c>
      <c r="HL323" s="131">
        <f>(COUNTIF($F323:$H323,$HJ$1))</f>
        <v>0</v>
      </c>
      <c r="HM323" s="25"/>
      <c r="HN323" s="25"/>
      <c r="HO323" s="131">
        <f>(COUNTIF($C323:$E323,$HN$1))</f>
        <v>0</v>
      </c>
      <c r="HP323" s="131">
        <f>(COUNTIF($F323:$H323,$HN$1))</f>
        <v>0</v>
      </c>
      <c r="HQ323" s="25"/>
      <c r="HR323" s="25"/>
      <c r="HS323" s="131">
        <f>(COUNTIF($C323:$E323,$HR$1))</f>
        <v>0</v>
      </c>
      <c r="HT323" s="131">
        <f>(COUNTIF($F323:$H323,$HR$1))</f>
        <v>0</v>
      </c>
      <c r="HU323" s="25"/>
      <c r="HV323" s="25"/>
      <c r="HW323" s="131">
        <f>(COUNTIF($C323:$E323,$HV$1))</f>
        <v>0</v>
      </c>
      <c r="HX323" s="131">
        <f>(COUNTIF($F323:$H323,$HV$1))</f>
        <v>0</v>
      </c>
      <c r="HY323" s="25"/>
      <c r="HZ323" s="25"/>
      <c r="IA323" s="131">
        <f>(COUNTIF($C323:$E323,$HZ$1))</f>
        <v>0</v>
      </c>
      <c r="IB323" s="131">
        <f>(COUNTIF($F323:$H323,$HZ$1))</f>
        <v>0</v>
      </c>
      <c r="IC323" s="25"/>
      <c r="ID323" s="25"/>
      <c r="IE323" s="131">
        <f>(COUNTIF($C323:$E323,$ID$1))</f>
        <v>0</v>
      </c>
      <c r="IF323" s="131">
        <f>(COUNTIF($F323:$H323,$ID$1))</f>
        <v>0</v>
      </c>
      <c r="IG323" s="25"/>
      <c r="IH323" s="25"/>
      <c r="II323" s="131">
        <f>(COUNTIF($C323:$E323,$IH$1))</f>
        <v>0</v>
      </c>
      <c r="IJ323" s="131">
        <f>(COUNTIF($F323:$H323,$IH$1))</f>
        <v>0</v>
      </c>
      <c r="IK323" s="25"/>
      <c r="IL323" s="25"/>
      <c r="IM323" s="131">
        <f>(COUNTIF($C323:$E323,$IL$1))</f>
        <v>0</v>
      </c>
      <c r="IN323" s="131">
        <f>(COUNTIF($F323:$H323,$IL$1))</f>
        <v>0</v>
      </c>
      <c r="IO323" s="25"/>
      <c r="IP323" s="25"/>
      <c r="IQ323" s="131">
        <f>(COUNTIF($C323:$E323,$IP$1))</f>
        <v>0</v>
      </c>
      <c r="IR323" s="131">
        <f>(COUNTIF($F323:$H323,$IP$1))</f>
        <v>0</v>
      </c>
      <c r="IS323" s="25"/>
      <c r="IT323" s="25"/>
      <c r="IU323" s="131">
        <f>(COUNTIF($C323:$E323,$IT$1))</f>
        <v>0</v>
      </c>
      <c r="IV323" s="131">
        <f>(COUNTIF($F323:$H323,$IT$1))</f>
        <v>0</v>
      </c>
      <c r="IW323" s="25"/>
      <c r="IX323" s="25"/>
      <c r="IY323" s="131">
        <f>(COUNTIF($C323:$E323,$IX$1))</f>
        <v>0</v>
      </c>
      <c r="IZ323" s="131">
        <f>(COUNTIF($F323:$H323,$IX$1))</f>
        <v>0</v>
      </c>
      <c r="JA323" s="25"/>
      <c r="JB323" s="25"/>
      <c r="JC323" s="131">
        <f>(COUNTIF($C323:$E323,$JB$1))</f>
        <v>0</v>
      </c>
      <c r="JD323" s="131">
        <f>(COUNTIF($F323:$H323,$JB$1))</f>
        <v>0</v>
      </c>
      <c r="JE323" s="25"/>
      <c r="JF323" s="25"/>
      <c r="JG323" s="131">
        <f>(COUNTIF($C323:$E323,$JF$1))</f>
        <v>0</v>
      </c>
      <c r="JH323" s="131">
        <f>(COUNTIF($F323:$H323,$JF$1))</f>
        <v>0</v>
      </c>
      <c r="JI323" s="25"/>
      <c r="JJ323" s="25"/>
      <c r="JK323" s="131">
        <f>(COUNTIF($C323:$E323,$JJ$1))</f>
        <v>0</v>
      </c>
      <c r="JL323" s="131">
        <f>(COUNTIF($F323:$H323,$JJ$1))</f>
        <v>0</v>
      </c>
      <c r="JM323" s="25"/>
      <c r="JN323" s="25"/>
      <c r="JO323" s="131">
        <f>(COUNTIF($C323:$E323,$JN$1))</f>
        <v>0</v>
      </c>
      <c r="JP323" s="131">
        <f>(COUNTIF($F323:$H323,$JN$1))</f>
        <v>0</v>
      </c>
      <c r="JQ323" s="25"/>
      <c r="JR323" s="25"/>
      <c r="JS323" s="131">
        <f>(COUNTIF($C323:$E323,$JR$1))</f>
        <v>0</v>
      </c>
      <c r="JT323" s="131">
        <f>(COUNTIF($F323:$H323,$JR$1))</f>
        <v>0</v>
      </c>
      <c r="JU323" s="25"/>
      <c r="JV323" s="25"/>
      <c r="JW323" s="131">
        <f>(COUNTIF($C323:$E323,$JV$1))</f>
        <v>0</v>
      </c>
      <c r="JX323" s="131">
        <f>(COUNTIF($F323:$H323,$JV$1))</f>
        <v>0</v>
      </c>
      <c r="JY323" s="25"/>
      <c r="JZ323" s="25"/>
      <c r="KA323" s="131">
        <f>(COUNTIF($C323:$E323,$JZ$1))</f>
        <v>0</v>
      </c>
      <c r="KB323" s="131">
        <f>(COUNTIF($F323:$H323,$JZ$1))</f>
        <v>0</v>
      </c>
      <c r="KC323" s="25"/>
      <c r="KD323" s="25"/>
      <c r="KE323" s="131">
        <f>(COUNTIF($C323:$E323,$KD$1))</f>
        <v>0</v>
      </c>
      <c r="KF323" s="131">
        <f>(COUNTIF($F323:$H323,$KD$1))</f>
        <v>0</v>
      </c>
      <c r="KG323" s="25"/>
      <c r="KH323" s="25"/>
      <c r="KI323" s="131">
        <f>(COUNTIF($C323:$E323,$KH$1))</f>
        <v>0</v>
      </c>
      <c r="KJ323" s="131">
        <f>(COUNTIF($F323:$H323,$KH$1))</f>
        <v>3</v>
      </c>
      <c r="KK323" s="25"/>
      <c r="KL323" s="25"/>
      <c r="KM323" s="131">
        <f>(COUNTIF($C323:$E323,$KL$1))</f>
        <v>0</v>
      </c>
      <c r="KN323" s="131">
        <f>(COUNTIF($F323:$H323,$KL$1))</f>
        <v>0</v>
      </c>
      <c r="KO323" s="25"/>
      <c r="KP323" s="25"/>
      <c r="KQ323" s="131">
        <f>(COUNTIF($C323:$E323,$KP$1))</f>
        <v>0</v>
      </c>
      <c r="KR323" s="131">
        <f>(COUNTIF($F323:$H323,$KP$1))</f>
        <v>0</v>
      </c>
      <c r="KS323" s="25"/>
      <c r="KT323" s="25"/>
      <c r="KU323" s="131">
        <f>(COUNTIF($C323:$E323,$KT$1))</f>
        <v>0</v>
      </c>
      <c r="KV323" s="131">
        <f>(COUNTIF($F323:$H323,$KT$1))</f>
        <v>0</v>
      </c>
      <c r="KW323" s="25"/>
      <c r="KX323" s="25"/>
      <c r="KY323" s="131">
        <f>(COUNTIF($C323:$E323,$KX$1))</f>
        <v>0</v>
      </c>
      <c r="KZ323" s="131">
        <f>(COUNTIF($F323:$H323,$KX$1))</f>
        <v>0</v>
      </c>
      <c r="LA323" s="25"/>
      <c r="LB323" s="25"/>
      <c r="LC323" s="131">
        <f>(COUNTIF($C323:$E323,$LB$1))</f>
        <v>0</v>
      </c>
      <c r="LD323" s="131">
        <f>(COUNTIF($F323:$H323,$LB$1))</f>
        <v>0</v>
      </c>
      <c r="LE323" s="25"/>
      <c r="LF323" s="25"/>
      <c r="LG323" s="131">
        <f>(COUNTIF($C323:$E323,$NN$1))</f>
        <v>0</v>
      </c>
      <c r="LH323" s="131">
        <f>(COUNTIF($F323:$H323,$NN$1))</f>
        <v>0</v>
      </c>
      <c r="LI323" s="25"/>
      <c r="LJ323" s="25"/>
      <c r="LK323" s="131">
        <f>(COUNTIF($C323:$E323,$NN$1))</f>
        <v>0</v>
      </c>
      <c r="LL323" s="131">
        <f>(COUNTIF($F323:$H323,$NN$1))</f>
        <v>0</v>
      </c>
      <c r="LM323" s="25"/>
      <c r="LN323" s="25"/>
      <c r="LO323" s="131">
        <f>(COUNTIF($C323:$E323,$NN$1))</f>
        <v>0</v>
      </c>
      <c r="LP323" s="131">
        <f>(COUNTIF($F323:$H323,$NN$1))</f>
        <v>0</v>
      </c>
      <c r="LQ323" s="25"/>
      <c r="LR323" s="25"/>
      <c r="LS323" s="131">
        <f>(COUNTIF($C323:$E323,$NN$1))</f>
        <v>0</v>
      </c>
      <c r="LT323" s="131">
        <f>(COUNTIF($F323:$H323,$NN$1))</f>
        <v>0</v>
      </c>
      <c r="LU323" s="25"/>
      <c r="LV323" s="25"/>
      <c r="LW323" s="131">
        <f>(COUNTIF($C323:$E323,$NN$1))</f>
        <v>0</v>
      </c>
      <c r="LX323" s="131">
        <f>(COUNTIF($F323:$H323,$NN$1))</f>
        <v>0</v>
      </c>
      <c r="LY323" s="25"/>
      <c r="LZ323" s="25"/>
      <c r="MA323" s="131">
        <f>(COUNTIF($C323:$E323,$NN$1))</f>
        <v>0</v>
      </c>
      <c r="MB323" s="131">
        <f>(COUNTIF($F323:$H323,$NN$1))</f>
        <v>0</v>
      </c>
      <c r="MC323" s="25"/>
      <c r="MD323" s="25"/>
      <c r="ME323" s="131">
        <f>(COUNTIF($C323:$E323,$NN$1))</f>
        <v>0</v>
      </c>
      <c r="MF323" s="131">
        <f>(COUNTIF($F323:$H323,$NN$1))</f>
        <v>0</v>
      </c>
      <c r="MG323" s="25"/>
      <c r="MH323" s="25"/>
      <c r="MI323" s="131">
        <f>(COUNTIF($C323:$E323,$NN$1))</f>
        <v>0</v>
      </c>
      <c r="MJ323" s="131">
        <f>(COUNTIF($F323:$H323,$NN$1))</f>
        <v>0</v>
      </c>
      <c r="MK323" s="25"/>
      <c r="ML323" s="25"/>
      <c r="MM323" s="131">
        <f>(COUNTIF($C323:$E323,$NN$1))</f>
        <v>0</v>
      </c>
      <c r="MN323" s="131">
        <f>(COUNTIF($F323:$H323,$NN$1))</f>
        <v>0</v>
      </c>
      <c r="MO323" s="25"/>
      <c r="MP323" s="25"/>
      <c r="MQ323" s="131">
        <f>(COUNTIF($C323:$E323,$NN$1))</f>
        <v>0</v>
      </c>
      <c r="MR323" s="131">
        <f>(COUNTIF($F323:$H323,$NN$1))</f>
        <v>0</v>
      </c>
      <c r="MS323" s="25"/>
      <c r="MT323" s="25"/>
      <c r="MU323" s="131">
        <f>(COUNTIF($C323:$E323,$NN$1))</f>
        <v>0</v>
      </c>
      <c r="MV323" s="131">
        <f>(COUNTIF($F323:$H323,$NN$1))</f>
        <v>0</v>
      </c>
      <c r="MW323" s="25"/>
      <c r="MX323" s="25"/>
      <c r="MY323" s="131">
        <f>(COUNTIF($C323:$E323,$NN$1))</f>
        <v>0</v>
      </c>
      <c r="MZ323" s="131">
        <f>(COUNTIF($F323:$H323,$NN$1))</f>
        <v>0</v>
      </c>
      <c r="NA323" s="25"/>
      <c r="NB323" s="25"/>
      <c r="NC323" s="131">
        <f>(COUNTIF($C323:$E323,$NN$1))</f>
        <v>0</v>
      </c>
      <c r="ND323" s="131">
        <f>(COUNTIF($F323:$H323,$NN$1))</f>
        <v>0</v>
      </c>
      <c r="NE323" s="25"/>
      <c r="NF323" s="25"/>
      <c r="NG323" s="131">
        <f>(COUNTIF($C323:$E323,$NN$1))</f>
        <v>0</v>
      </c>
      <c r="NH323" s="131">
        <f>(COUNTIF($F323:$H323,$NN$1))</f>
        <v>0</v>
      </c>
      <c r="NI323" s="25"/>
      <c r="NJ323" s="25"/>
      <c r="NK323" s="131">
        <f>(COUNTIF($C323:$E323,$NN$1))</f>
        <v>0</v>
      </c>
      <c r="NL323" s="131">
        <f>(COUNTIF($F323:$H323,$NN$1))</f>
        <v>0</v>
      </c>
      <c r="NM323" s="25"/>
      <c r="NN323" s="25"/>
      <c r="NO323" s="131">
        <f>(COUNTIF($C323:$E323,$NN$1))</f>
        <v>0</v>
      </c>
      <c r="NP323" s="131">
        <f>(COUNTIF($F323:$H323,$NN$1))</f>
        <v>0</v>
      </c>
      <c r="NQ323" s="25"/>
      <c r="NR323" s="25"/>
      <c r="NS323" s="25"/>
      <c r="NT323" s="134">
        <f t="shared" si="1970"/>
        <v>0</v>
      </c>
      <c r="NU323" s="134">
        <f t="shared" si="1971"/>
        <v>1</v>
      </c>
      <c r="NV323" s="134">
        <f t="shared" si="1972"/>
        <v>0</v>
      </c>
      <c r="NW323" s="134">
        <f t="shared" si="1973"/>
        <v>0</v>
      </c>
      <c r="NX323" s="130"/>
      <c r="NY323" s="136">
        <f t="shared" si="1580"/>
        <v>0</v>
      </c>
      <c r="NZ323" s="136">
        <f t="shared" si="1581"/>
        <v>1</v>
      </c>
      <c r="OA323" s="136">
        <f t="shared" si="1582"/>
        <v>3</v>
      </c>
      <c r="OB323" s="136">
        <f t="shared" si="1583"/>
        <v>0</v>
      </c>
      <c r="OC323" s="83"/>
    </row>
    <row r="324" spans="1:393" s="24" customFormat="1" ht="20.25" customHeight="1">
      <c r="A324" s="27">
        <v>5</v>
      </c>
      <c r="B324" s="27" t="s">
        <v>1</v>
      </c>
      <c r="C324" s="92"/>
      <c r="D324" s="5" t="s">
        <v>287</v>
      </c>
      <c r="E324" s="5"/>
      <c r="F324" s="13" t="s">
        <v>294</v>
      </c>
      <c r="G324" s="13" t="s">
        <v>294</v>
      </c>
      <c r="H324" s="13" t="s">
        <v>294</v>
      </c>
      <c r="I324" s="92"/>
      <c r="J324" s="92"/>
      <c r="M324" s="25"/>
      <c r="N324" s="25">
        <v>2</v>
      </c>
      <c r="O324" s="25">
        <v>3</v>
      </c>
      <c r="P324" s="25"/>
      <c r="Q324" s="25"/>
      <c r="R324" s="25"/>
      <c r="S324" s="131">
        <f t="shared" si="1983"/>
        <v>0</v>
      </c>
      <c r="T324" s="131">
        <f t="shared" ref="T324:T325" si="1984">(COUNTIF($F324:$H324,$R$1))</f>
        <v>0</v>
      </c>
      <c r="U324" s="25"/>
      <c r="V324" s="25"/>
      <c r="W324" s="131">
        <f>(COUNTIF($C324:$E324,$V$1))</f>
        <v>0</v>
      </c>
      <c r="X324" s="131">
        <f>(COUNTIF($F324:$H324,$V$1))</f>
        <v>0</v>
      </c>
      <c r="Y324" s="25"/>
      <c r="Z324" s="25"/>
      <c r="AA324" s="131">
        <f>(COUNTIF($C324:$E324,$Z$1))</f>
        <v>0</v>
      </c>
      <c r="AB324" s="131">
        <f>(COUNTIF($F324:$H324,$Z$1))</f>
        <v>0</v>
      </c>
      <c r="AC324" s="25"/>
      <c r="AD324" s="25"/>
      <c r="AE324" s="131">
        <f>(COUNTIF($C324:$E324,$AD$1))</f>
        <v>0</v>
      </c>
      <c r="AF324" s="131">
        <f>(COUNTIF($F324:$H324,$AD$1))</f>
        <v>0</v>
      </c>
      <c r="AG324" s="25"/>
      <c r="AH324" s="25"/>
      <c r="AI324" s="131">
        <f>(COUNTIF($C324:$E324,$AH$1))</f>
        <v>0</v>
      </c>
      <c r="AJ324" s="131">
        <f>(COUNTIF($F324:$H324,$AH$1))</f>
        <v>0</v>
      </c>
      <c r="AK324" s="25"/>
      <c r="AL324" s="25"/>
      <c r="AM324" s="131">
        <f>(COUNTIF($C324:$E324,$AL$1))</f>
        <v>0</v>
      </c>
      <c r="AN324" s="131">
        <f>(COUNTIF($F324:$H324,$AL$1))</f>
        <v>0</v>
      </c>
      <c r="AO324" s="25"/>
      <c r="AP324" s="25"/>
      <c r="AQ324" s="131">
        <f>(COUNTIF($C324:$E324,$AP$1))</f>
        <v>0</v>
      </c>
      <c r="AR324" s="131">
        <f>(COUNTIF($F324:$H324,$AP$1))</f>
        <v>0</v>
      </c>
      <c r="AS324" s="25"/>
      <c r="AT324" s="25"/>
      <c r="AU324" s="131">
        <f>(COUNTIF($C324:$E324,$AT$1))</f>
        <v>0</v>
      </c>
      <c r="AV324" s="131">
        <f>(COUNTIF($F324:$H324,$AT$1))</f>
        <v>0</v>
      </c>
      <c r="AW324" s="25"/>
      <c r="AX324" s="25"/>
      <c r="AY324" s="131">
        <f>(COUNTIF($C324:$E324,$AX$1))</f>
        <v>0</v>
      </c>
      <c r="AZ324" s="131">
        <f>(COUNTIF($F324:$H324,$AX$1))</f>
        <v>0</v>
      </c>
      <c r="BA324" s="25"/>
      <c r="BB324" s="25"/>
      <c r="BC324" s="131">
        <f>(COUNTIF($C324:$E324,$BB$1))</f>
        <v>0</v>
      </c>
      <c r="BD324" s="131">
        <f>(COUNTIF($F324:$H324,$BB$1))</f>
        <v>0</v>
      </c>
      <c r="BE324" s="25"/>
      <c r="BF324" s="25"/>
      <c r="BG324" s="131">
        <f>(COUNTIF($C324:$E324,$BF$1))</f>
        <v>0</v>
      </c>
      <c r="BH324" s="131">
        <f>(COUNTIF($F324:$H324,$BF$1))</f>
        <v>0</v>
      </c>
      <c r="BI324" s="25"/>
      <c r="BJ324" s="25"/>
      <c r="BK324" s="131">
        <f>(COUNTIF($C324:$E324,$BJ$1))</f>
        <v>0</v>
      </c>
      <c r="BL324" s="131">
        <f>(COUNTIF($F324:$H324,$BJ$1))</f>
        <v>0</v>
      </c>
      <c r="BM324" s="25"/>
      <c r="BN324" s="25"/>
      <c r="BO324" s="131">
        <f>(COUNTIF($C324:$E324,$BN$1))</f>
        <v>0</v>
      </c>
      <c r="BP324" s="131">
        <f>(COUNTIF($F324:$H324,$BN$1))</f>
        <v>0</v>
      </c>
      <c r="BQ324" s="25"/>
      <c r="BR324" s="25"/>
      <c r="BS324" s="131">
        <f>(COUNTIF($C324:$E324,$BR$1))</f>
        <v>0</v>
      </c>
      <c r="BT324" s="131">
        <f>(COUNTIF($F324:$H324,$BR$1))</f>
        <v>0</v>
      </c>
      <c r="BU324" s="25"/>
      <c r="BV324" s="25"/>
      <c r="BW324" s="131">
        <f>(COUNTIF($C324:$E324,$BV$1))</f>
        <v>0</v>
      </c>
      <c r="BX324" s="131">
        <f>(COUNTIF($F324:$H324,$BV$1))</f>
        <v>0</v>
      </c>
      <c r="BY324" s="25"/>
      <c r="BZ324" s="25"/>
      <c r="CA324" s="131">
        <f>(COUNTIF($C324:$E324,$BZ$1))</f>
        <v>0</v>
      </c>
      <c r="CB324" s="131">
        <f>(COUNTIF($F324:$H324,$BZ$1))</f>
        <v>0</v>
      </c>
      <c r="CC324" s="25"/>
      <c r="CD324" s="25"/>
      <c r="CE324" s="131">
        <f>(COUNTIF($C324:$E324,$CD$1))</f>
        <v>0</v>
      </c>
      <c r="CF324" s="131">
        <f>(COUNTIF($F324:$H324,$CD$1))</f>
        <v>0</v>
      </c>
      <c r="CG324" s="25"/>
      <c r="CH324" s="25"/>
      <c r="CI324" s="131">
        <f>(COUNTIF($C324:$E324,$CH$1))</f>
        <v>0</v>
      </c>
      <c r="CJ324" s="131">
        <f>(COUNTIF($F324:$H324,$CH$1))</f>
        <v>0</v>
      </c>
      <c r="CK324" s="25"/>
      <c r="CL324" s="25"/>
      <c r="CM324" s="131">
        <f>(COUNTIF($C324:$E324,$CL$1))</f>
        <v>0</v>
      </c>
      <c r="CN324" s="131">
        <f>(COUNTIF($F324:$H324,$CL$1))</f>
        <v>0</v>
      </c>
      <c r="CO324" s="25"/>
      <c r="CP324" s="25"/>
      <c r="CQ324" s="131">
        <f>(COUNTIF($C324:$E324,$CP$1))</f>
        <v>0</v>
      </c>
      <c r="CR324" s="131">
        <f>(COUNTIF($F324:$H324,$CP$1))</f>
        <v>0</v>
      </c>
      <c r="CS324" s="25"/>
      <c r="CT324" s="25"/>
      <c r="CU324" s="131">
        <f>(COUNTIF($C324:$E324,$CT$1))</f>
        <v>0</v>
      </c>
      <c r="CV324" s="131">
        <f>(COUNTIF($F324:$H324,$CT$1))</f>
        <v>0</v>
      </c>
      <c r="CW324" s="25"/>
      <c r="CX324" s="25"/>
      <c r="CY324" s="131">
        <f>(COUNTIF($C324:$E324,$CX$1))</f>
        <v>0</v>
      </c>
      <c r="CZ324" s="131">
        <f>(COUNTIF($F324:$H324,$CX$1))</f>
        <v>0</v>
      </c>
      <c r="DA324" s="25"/>
      <c r="DB324" s="25"/>
      <c r="DC324" s="131">
        <f>(COUNTIF($C324:$E324,$DB$1))</f>
        <v>0</v>
      </c>
      <c r="DD324" s="131">
        <f>(COUNTIF($F324:$H324,$DB$1))</f>
        <v>0</v>
      </c>
      <c r="DE324" s="25"/>
      <c r="DF324" s="25"/>
      <c r="DG324" s="131">
        <f>(COUNTIF($C324:$E324,$DF$1))</f>
        <v>0</v>
      </c>
      <c r="DH324" s="131">
        <f>(COUNTIF($F324:$H324,$DF$1))</f>
        <v>0</v>
      </c>
      <c r="DI324" s="25"/>
      <c r="DJ324" s="25"/>
      <c r="DK324" s="131">
        <f>(COUNTIF($C324:$E324,$DJ$1))</f>
        <v>0</v>
      </c>
      <c r="DL324" s="131">
        <f>(COUNTIF($F324:$H324,$DJ$1))</f>
        <v>0</v>
      </c>
      <c r="DM324" s="25"/>
      <c r="DN324" s="25"/>
      <c r="DO324" s="131">
        <f>(COUNTIF($C324:$E324,$DN$1))</f>
        <v>0</v>
      </c>
      <c r="DP324" s="131">
        <f>(COUNTIF($F324:$H324,$DN$1))</f>
        <v>0</v>
      </c>
      <c r="DQ324" s="25"/>
      <c r="DR324" s="25"/>
      <c r="DS324" s="131">
        <f>(COUNTIF($C324:$E324,$DR$1))</f>
        <v>0</v>
      </c>
      <c r="DT324" s="131">
        <f>(COUNTIF($F324:$H324,$DR$1))</f>
        <v>0</v>
      </c>
      <c r="DU324" s="25"/>
      <c r="DV324" s="25"/>
      <c r="DW324" s="131">
        <f>(COUNTIF($C324:$E324,$DV$1))</f>
        <v>0</v>
      </c>
      <c r="DX324" s="131">
        <f>(COUNTIF($F324:$H324,$DV$1))</f>
        <v>0</v>
      </c>
      <c r="DY324" s="25"/>
      <c r="DZ324" s="25"/>
      <c r="EA324" s="131">
        <f>(COUNTIF($C324:$E324,$DZ$1))</f>
        <v>0</v>
      </c>
      <c r="EB324" s="131">
        <f>(COUNTIF($F324:$H324,$DZ$1))</f>
        <v>0</v>
      </c>
      <c r="EC324" s="25"/>
      <c r="ED324" s="25"/>
      <c r="EE324" s="131">
        <f>(COUNTIF($C324:$E324,$ED$1))</f>
        <v>0</v>
      </c>
      <c r="EF324" s="131">
        <f>(COUNTIF($F324:$H324,$ED$1))</f>
        <v>0</v>
      </c>
      <c r="EG324" s="25"/>
      <c r="EH324" s="25"/>
      <c r="EI324" s="131">
        <f>(COUNTIF($C324:$E324,$EH$1))</f>
        <v>0</v>
      </c>
      <c r="EJ324" s="131">
        <f>(COUNTIF($F324:$H324,$EH$1))</f>
        <v>0</v>
      </c>
      <c r="EK324" s="25"/>
      <c r="EL324" s="25"/>
      <c r="EM324" s="131">
        <f>(COUNTIF($C324:$E324,$EL$1))</f>
        <v>0</v>
      </c>
      <c r="EN324" s="131">
        <f>(COUNTIF($F324:$H324,$EL$1))</f>
        <v>0</v>
      </c>
      <c r="EO324" s="25"/>
      <c r="EP324" s="25"/>
      <c r="EQ324" s="131">
        <f>(COUNTIF($C324:$E324,$EP$1))</f>
        <v>0</v>
      </c>
      <c r="ER324" s="131">
        <f>(COUNTIF($F324:$H324,$EP$1))</f>
        <v>0</v>
      </c>
      <c r="ES324" s="25"/>
      <c r="ET324" s="25"/>
      <c r="EU324" s="131">
        <f>(COUNTIF($C324:$E324,$ET$1))</f>
        <v>0</v>
      </c>
      <c r="EV324" s="131">
        <f>(COUNTIF($F324:$H324,$ET$1))</f>
        <v>0</v>
      </c>
      <c r="EW324" s="25"/>
      <c r="EX324" s="25"/>
      <c r="EY324" s="131">
        <f>(COUNTIF($C324:$E324,$EX$1))</f>
        <v>0</v>
      </c>
      <c r="EZ324" s="131">
        <f>(COUNTIF($F324:$H324,$EX$1))</f>
        <v>0</v>
      </c>
      <c r="FA324" s="25"/>
      <c r="FB324" s="25"/>
      <c r="FC324" s="131">
        <f>(COUNTIF($C324:$E324,$FB$1))</f>
        <v>0</v>
      </c>
      <c r="FD324" s="131">
        <f>(COUNTIF($F324:$H324,$FB$1))</f>
        <v>0</v>
      </c>
      <c r="FE324" s="25"/>
      <c r="FF324" s="25"/>
      <c r="FG324" s="131">
        <f>(COUNTIF($C324:$E324,$FF$1))</f>
        <v>0</v>
      </c>
      <c r="FH324" s="131">
        <f>(COUNTIF($F324:$H324,$FF$1))</f>
        <v>0</v>
      </c>
      <c r="FI324" s="25"/>
      <c r="FJ324" s="25"/>
      <c r="FK324" s="131">
        <f>(COUNTIF($C324:$E324,$FJ$1))</f>
        <v>0</v>
      </c>
      <c r="FL324" s="131">
        <f>(COUNTIF($F324:$H324,$FJ$1))</f>
        <v>0</v>
      </c>
      <c r="FM324" s="25"/>
      <c r="FN324" s="25"/>
      <c r="FO324" s="131">
        <f>(COUNTIF($C324:$E324,$FN$1))</f>
        <v>0</v>
      </c>
      <c r="FP324" s="131">
        <f>(COUNTIF($F324:$H324,$FN$1))</f>
        <v>0</v>
      </c>
      <c r="FQ324" s="25"/>
      <c r="FR324" s="25"/>
      <c r="FS324" s="131">
        <f>(COUNTIF($C324:$E324,$FR$1))</f>
        <v>0</v>
      </c>
      <c r="FT324" s="131">
        <f>(COUNTIF($F324:$H324,$FR$1))</f>
        <v>0</v>
      </c>
      <c r="FU324" s="25"/>
      <c r="FV324" s="25"/>
      <c r="FW324" s="131">
        <f>(COUNTIF($C324:$E324,$FV$1))</f>
        <v>0</v>
      </c>
      <c r="FX324" s="131">
        <f>(COUNTIF($F324:$H324,$FV$1))</f>
        <v>0</v>
      </c>
      <c r="FY324" s="25"/>
      <c r="FZ324" s="25"/>
      <c r="GA324" s="131">
        <f>(COUNTIF($C324:$E324,$FZ$1))</f>
        <v>0</v>
      </c>
      <c r="GB324" s="131">
        <f>(COUNTIF($F324:$H324,$FZ$1))</f>
        <v>0</v>
      </c>
      <c r="GC324" s="25"/>
      <c r="GD324" s="25"/>
      <c r="GE324" s="131">
        <f>(COUNTIF($C324:$E324,$GD$1))</f>
        <v>0</v>
      </c>
      <c r="GF324" s="131">
        <f>(COUNTIF($F324:$H324,$GD$1))</f>
        <v>0</v>
      </c>
      <c r="GG324" s="25"/>
      <c r="GH324" s="25"/>
      <c r="GI324" s="131">
        <f>(COUNTIF($C324:$E324,$GH$1))</f>
        <v>0</v>
      </c>
      <c r="GJ324" s="131">
        <f>(COUNTIF($F324:$H324,$GH$1))</f>
        <v>0</v>
      </c>
      <c r="GK324" s="25"/>
      <c r="GL324" s="25"/>
      <c r="GM324" s="131">
        <f>(COUNTIF($C324:$E324,$GL$1))</f>
        <v>0</v>
      </c>
      <c r="GN324" s="131">
        <f>(COUNTIF($F324:$H324,$GL$1))</f>
        <v>0</v>
      </c>
      <c r="GO324" s="25"/>
      <c r="GP324" s="25"/>
      <c r="GQ324" s="131">
        <f>(COUNTIF($C324:$E324,$GP$1))</f>
        <v>0</v>
      </c>
      <c r="GR324" s="131">
        <f>(COUNTIF($F324:$H324,$GP$1))</f>
        <v>0</v>
      </c>
      <c r="GS324" s="25"/>
      <c r="GT324" s="25"/>
      <c r="GU324" s="131">
        <f>(COUNTIF($C324:$E324,$GT$1))</f>
        <v>0</v>
      </c>
      <c r="GV324" s="131">
        <f>(COUNTIF($F324:$H324,$GT$1))</f>
        <v>0</v>
      </c>
      <c r="GW324" s="25"/>
      <c r="GX324" s="25"/>
      <c r="GY324" s="131">
        <f>(COUNTIF($C324:$E324,$GX$1))</f>
        <v>0</v>
      </c>
      <c r="GZ324" s="131">
        <f>(COUNTIF($F324:$H324,$GX$1))</f>
        <v>0</v>
      </c>
      <c r="HA324" s="25"/>
      <c r="HB324" s="25"/>
      <c r="HC324" s="131">
        <f>(COUNTIF($C324:$E324,$HB$1))</f>
        <v>0</v>
      </c>
      <c r="HD324" s="131">
        <f>(COUNTIF($F324:$H324,$HB$1))</f>
        <v>0</v>
      </c>
      <c r="HE324" s="25"/>
      <c r="HF324" s="25"/>
      <c r="HG324" s="131">
        <f>(COUNTIF($C324:$E324,$HF$1))</f>
        <v>1</v>
      </c>
      <c r="HH324" s="131">
        <f>(COUNTIF($F324:$H324,$HF$1))</f>
        <v>0</v>
      </c>
      <c r="HI324" s="25"/>
      <c r="HJ324" s="25"/>
      <c r="HK324" s="131">
        <f>(COUNTIF($C324:$E324,$HJ$1))</f>
        <v>0</v>
      </c>
      <c r="HL324" s="131">
        <f>(COUNTIF($F324:$H324,$HJ$1))</f>
        <v>0</v>
      </c>
      <c r="HM324" s="25"/>
      <c r="HN324" s="25"/>
      <c r="HO324" s="131">
        <f>(COUNTIF($C324:$E324,$HN$1))</f>
        <v>0</v>
      </c>
      <c r="HP324" s="131">
        <f>(COUNTIF($F324:$H324,$HN$1))</f>
        <v>0</v>
      </c>
      <c r="HQ324" s="25"/>
      <c r="HR324" s="25"/>
      <c r="HS324" s="131">
        <f>(COUNTIF($C324:$E324,$HR$1))</f>
        <v>0</v>
      </c>
      <c r="HT324" s="131">
        <f>(COUNTIF($F324:$H324,$HR$1))</f>
        <v>0</v>
      </c>
      <c r="HU324" s="25"/>
      <c r="HV324" s="25"/>
      <c r="HW324" s="131">
        <f>(COUNTIF($C324:$E324,$HV$1))</f>
        <v>0</v>
      </c>
      <c r="HX324" s="131">
        <f>(COUNTIF($F324:$H324,$HV$1))</f>
        <v>0</v>
      </c>
      <c r="HY324" s="25"/>
      <c r="HZ324" s="25"/>
      <c r="IA324" s="131">
        <f>(COUNTIF($C324:$E324,$HZ$1))</f>
        <v>0</v>
      </c>
      <c r="IB324" s="131">
        <f>(COUNTIF($F324:$H324,$HZ$1))</f>
        <v>0</v>
      </c>
      <c r="IC324" s="25"/>
      <c r="ID324" s="25"/>
      <c r="IE324" s="131">
        <f>(COUNTIF($C324:$E324,$ID$1))</f>
        <v>0</v>
      </c>
      <c r="IF324" s="131">
        <f>(COUNTIF($F324:$H324,$ID$1))</f>
        <v>0</v>
      </c>
      <c r="IG324" s="25"/>
      <c r="IH324" s="25"/>
      <c r="II324" s="131">
        <f>(COUNTIF($C324:$E324,$IH$1))</f>
        <v>0</v>
      </c>
      <c r="IJ324" s="131">
        <f>(COUNTIF($F324:$H324,$IH$1))</f>
        <v>0</v>
      </c>
      <c r="IK324" s="25"/>
      <c r="IL324" s="25"/>
      <c r="IM324" s="131">
        <f>(COUNTIF($C324:$E324,$IL$1))</f>
        <v>0</v>
      </c>
      <c r="IN324" s="131">
        <f>(COUNTIF($F324:$H324,$IL$1))</f>
        <v>0</v>
      </c>
      <c r="IO324" s="25"/>
      <c r="IP324" s="25"/>
      <c r="IQ324" s="131">
        <f>(COUNTIF($C324:$E324,$IP$1))</f>
        <v>0</v>
      </c>
      <c r="IR324" s="131">
        <f>(COUNTIF($F324:$H324,$IP$1))</f>
        <v>0</v>
      </c>
      <c r="IS324" s="25"/>
      <c r="IT324" s="25"/>
      <c r="IU324" s="131">
        <f>(COUNTIF($C324:$E324,$IT$1))</f>
        <v>0</v>
      </c>
      <c r="IV324" s="131">
        <f>(COUNTIF($F324:$H324,$IT$1))</f>
        <v>0</v>
      </c>
      <c r="IW324" s="25"/>
      <c r="IX324" s="25"/>
      <c r="IY324" s="131">
        <f>(COUNTIF($C324:$E324,$IX$1))</f>
        <v>0</v>
      </c>
      <c r="IZ324" s="131">
        <f>(COUNTIF($F324:$H324,$IX$1))</f>
        <v>0</v>
      </c>
      <c r="JA324" s="25"/>
      <c r="JB324" s="25"/>
      <c r="JC324" s="131">
        <f>(COUNTIF($C324:$E324,$JB$1))</f>
        <v>0</v>
      </c>
      <c r="JD324" s="131">
        <f>(COUNTIF($F324:$H324,$JB$1))</f>
        <v>0</v>
      </c>
      <c r="JE324" s="25"/>
      <c r="JF324" s="25"/>
      <c r="JG324" s="131">
        <f>(COUNTIF($C324:$E324,$JF$1))</f>
        <v>0</v>
      </c>
      <c r="JH324" s="131">
        <f>(COUNTIF($F324:$H324,$JF$1))</f>
        <v>0</v>
      </c>
      <c r="JI324" s="25"/>
      <c r="JJ324" s="25"/>
      <c r="JK324" s="131">
        <f>(COUNTIF($C324:$E324,$JJ$1))</f>
        <v>0</v>
      </c>
      <c r="JL324" s="131">
        <f>(COUNTIF($F324:$H324,$JJ$1))</f>
        <v>0</v>
      </c>
      <c r="JM324" s="25"/>
      <c r="JN324" s="25"/>
      <c r="JO324" s="131">
        <f>(COUNTIF($C324:$E324,$JN$1))</f>
        <v>0</v>
      </c>
      <c r="JP324" s="131">
        <f>(COUNTIF($F324:$H324,$JN$1))</f>
        <v>0</v>
      </c>
      <c r="JQ324" s="25"/>
      <c r="JR324" s="25"/>
      <c r="JS324" s="131">
        <f>(COUNTIF($C324:$E324,$JR$1))</f>
        <v>0</v>
      </c>
      <c r="JT324" s="131">
        <f>(COUNTIF($F324:$H324,$JR$1))</f>
        <v>0</v>
      </c>
      <c r="JU324" s="25"/>
      <c r="JV324" s="25"/>
      <c r="JW324" s="131">
        <f>(COUNTIF($C324:$E324,$JV$1))</f>
        <v>0</v>
      </c>
      <c r="JX324" s="131">
        <f>(COUNTIF($F324:$H324,$JV$1))</f>
        <v>0</v>
      </c>
      <c r="JY324" s="25"/>
      <c r="JZ324" s="25"/>
      <c r="KA324" s="131">
        <f>(COUNTIF($C324:$E324,$JZ$1))</f>
        <v>0</v>
      </c>
      <c r="KB324" s="131">
        <f>(COUNTIF($F324:$H324,$JZ$1))</f>
        <v>0</v>
      </c>
      <c r="KC324" s="25"/>
      <c r="KD324" s="25"/>
      <c r="KE324" s="131">
        <f>(COUNTIF($C324:$E324,$KD$1))</f>
        <v>0</v>
      </c>
      <c r="KF324" s="131">
        <f>(COUNTIF($F324:$H324,$KD$1))</f>
        <v>0</v>
      </c>
      <c r="KG324" s="25"/>
      <c r="KH324" s="25"/>
      <c r="KI324" s="131">
        <f>(COUNTIF($C324:$E324,$KH$1))</f>
        <v>0</v>
      </c>
      <c r="KJ324" s="131">
        <f>(COUNTIF($F324:$H324,$KH$1))</f>
        <v>3</v>
      </c>
      <c r="KK324" s="25"/>
      <c r="KL324" s="25"/>
      <c r="KM324" s="131">
        <f>(COUNTIF($C324:$E324,$KL$1))</f>
        <v>0</v>
      </c>
      <c r="KN324" s="131">
        <f>(COUNTIF($F324:$H324,$KL$1))</f>
        <v>0</v>
      </c>
      <c r="KO324" s="25"/>
      <c r="KP324" s="25"/>
      <c r="KQ324" s="131">
        <f>(COUNTIF($C324:$E324,$KP$1))</f>
        <v>0</v>
      </c>
      <c r="KR324" s="131">
        <f>(COUNTIF($F324:$H324,$KP$1))</f>
        <v>0</v>
      </c>
      <c r="KS324" s="25"/>
      <c r="KT324" s="25"/>
      <c r="KU324" s="131">
        <f>(COUNTIF($C324:$E324,$KT$1))</f>
        <v>0</v>
      </c>
      <c r="KV324" s="131">
        <f>(COUNTIF($F324:$H324,$KT$1))</f>
        <v>0</v>
      </c>
      <c r="KW324" s="25"/>
      <c r="KX324" s="25"/>
      <c r="KY324" s="131">
        <f>(COUNTIF($C324:$E324,$KX$1))</f>
        <v>0</v>
      </c>
      <c r="KZ324" s="131">
        <f>(COUNTIF($F324:$H324,$KX$1))</f>
        <v>0</v>
      </c>
      <c r="LA324" s="25"/>
      <c r="LB324" s="25"/>
      <c r="LC324" s="131">
        <f>(COUNTIF($C324:$E324,$LB$1))</f>
        <v>0</v>
      </c>
      <c r="LD324" s="131">
        <f>(COUNTIF($F324:$H324,$LB$1))</f>
        <v>0</v>
      </c>
      <c r="LE324" s="25"/>
      <c r="LF324" s="25"/>
      <c r="LG324" s="131">
        <f>(COUNTIF($C324:$E324,$NN$1))</f>
        <v>0</v>
      </c>
      <c r="LH324" s="131">
        <f>(COUNTIF($F324:$H324,$NN$1))</f>
        <v>0</v>
      </c>
      <c r="LI324" s="25"/>
      <c r="LJ324" s="25"/>
      <c r="LK324" s="131">
        <f>(COUNTIF($C324:$E324,$NN$1))</f>
        <v>0</v>
      </c>
      <c r="LL324" s="131">
        <f>(COUNTIF($F324:$H324,$NN$1))</f>
        <v>0</v>
      </c>
      <c r="LM324" s="25"/>
      <c r="LN324" s="25"/>
      <c r="LO324" s="131">
        <f>(COUNTIF($C324:$E324,$NN$1))</f>
        <v>0</v>
      </c>
      <c r="LP324" s="131">
        <f>(COUNTIF($F324:$H324,$NN$1))</f>
        <v>0</v>
      </c>
      <c r="LQ324" s="25"/>
      <c r="LR324" s="25"/>
      <c r="LS324" s="131">
        <f>(COUNTIF($C324:$E324,$NN$1))</f>
        <v>0</v>
      </c>
      <c r="LT324" s="131">
        <f>(COUNTIF($F324:$H324,$NN$1))</f>
        <v>0</v>
      </c>
      <c r="LU324" s="25"/>
      <c r="LV324" s="25"/>
      <c r="LW324" s="131">
        <f>(COUNTIF($C324:$E324,$NN$1))</f>
        <v>0</v>
      </c>
      <c r="LX324" s="131">
        <f>(COUNTIF($F324:$H324,$NN$1))</f>
        <v>0</v>
      </c>
      <c r="LY324" s="25"/>
      <c r="LZ324" s="25"/>
      <c r="MA324" s="131">
        <f>(COUNTIF($C324:$E324,$NN$1))</f>
        <v>0</v>
      </c>
      <c r="MB324" s="131">
        <f>(COUNTIF($F324:$H324,$NN$1))</f>
        <v>0</v>
      </c>
      <c r="MC324" s="25"/>
      <c r="MD324" s="25"/>
      <c r="ME324" s="131">
        <f>(COUNTIF($C324:$E324,$NN$1))</f>
        <v>0</v>
      </c>
      <c r="MF324" s="131">
        <f>(COUNTIF($F324:$H324,$NN$1))</f>
        <v>0</v>
      </c>
      <c r="MG324" s="25"/>
      <c r="MH324" s="25"/>
      <c r="MI324" s="131">
        <f>(COUNTIF($C324:$E324,$NN$1))</f>
        <v>0</v>
      </c>
      <c r="MJ324" s="131">
        <f>(COUNTIF($F324:$H324,$NN$1))</f>
        <v>0</v>
      </c>
      <c r="MK324" s="25"/>
      <c r="ML324" s="25"/>
      <c r="MM324" s="131">
        <f>(COUNTIF($C324:$E324,$NN$1))</f>
        <v>0</v>
      </c>
      <c r="MN324" s="131">
        <f>(COUNTIF($F324:$H324,$NN$1))</f>
        <v>0</v>
      </c>
      <c r="MO324" s="25"/>
      <c r="MP324" s="25"/>
      <c r="MQ324" s="131">
        <f>(COUNTIF($C324:$E324,$NN$1))</f>
        <v>0</v>
      </c>
      <c r="MR324" s="131">
        <f>(COUNTIF($F324:$H324,$NN$1))</f>
        <v>0</v>
      </c>
      <c r="MS324" s="25"/>
      <c r="MT324" s="25"/>
      <c r="MU324" s="131">
        <f>(COUNTIF($C324:$E324,$NN$1))</f>
        <v>0</v>
      </c>
      <c r="MV324" s="131">
        <f>(COUNTIF($F324:$H324,$NN$1))</f>
        <v>0</v>
      </c>
      <c r="MW324" s="25"/>
      <c r="MX324" s="25"/>
      <c r="MY324" s="131">
        <f>(COUNTIF($C324:$E324,$NN$1))</f>
        <v>0</v>
      </c>
      <c r="MZ324" s="131">
        <f>(COUNTIF($F324:$H324,$NN$1))</f>
        <v>0</v>
      </c>
      <c r="NA324" s="25"/>
      <c r="NB324" s="25"/>
      <c r="NC324" s="131">
        <f>(COUNTIF($C324:$E324,$NN$1))</f>
        <v>0</v>
      </c>
      <c r="ND324" s="131">
        <f>(COUNTIF($F324:$H324,$NN$1))</f>
        <v>0</v>
      </c>
      <c r="NE324" s="25"/>
      <c r="NF324" s="25"/>
      <c r="NG324" s="131">
        <f>(COUNTIF($C324:$E324,$NN$1))</f>
        <v>0</v>
      </c>
      <c r="NH324" s="131">
        <f>(COUNTIF($F324:$H324,$NN$1))</f>
        <v>0</v>
      </c>
      <c r="NI324" s="25"/>
      <c r="NJ324" s="25"/>
      <c r="NK324" s="131">
        <f>(COUNTIF($C324:$E324,$NN$1))</f>
        <v>0</v>
      </c>
      <c r="NL324" s="131">
        <f>(COUNTIF($F324:$H324,$NN$1))</f>
        <v>0</v>
      </c>
      <c r="NM324" s="25"/>
      <c r="NN324" s="25"/>
      <c r="NO324" s="131">
        <f>(COUNTIF($C324:$E324,$NN$1))</f>
        <v>0</v>
      </c>
      <c r="NP324" s="131">
        <f>(COUNTIF($F324:$H324,$NN$1))</f>
        <v>0</v>
      </c>
      <c r="NQ324" s="25"/>
      <c r="NR324" s="25"/>
      <c r="NS324" s="25"/>
      <c r="NT324" s="134">
        <f t="shared" si="1970"/>
        <v>0</v>
      </c>
      <c r="NU324" s="134">
        <f t="shared" si="1971"/>
        <v>1</v>
      </c>
      <c r="NV324" s="134">
        <f t="shared" si="1972"/>
        <v>0</v>
      </c>
      <c r="NW324" s="134">
        <f t="shared" si="1973"/>
        <v>0</v>
      </c>
      <c r="NX324" s="130"/>
      <c r="NY324" s="136">
        <f t="shared" ref="NY324:NY387" si="1985">NN324+NJ324+NF324+NB324+MX324+MT324+MP324+ML324+MH324+MD324+LZ324+LV324+LR324+LN324+LJ324+LF324+LB324+KX324+KT324+KP324+KL324+KH324+KD324+JZ324+JV324+JR324+JN324+JJ324+JF324+JB324+IX324+IT324+IP324+IL324+IH324+ID324+HZ324+HV324+HR324+HN324+HJ324+HF324+HB324+GX324+GT324+GP324+GL324+GH324+GD324+FZ324+FV324+FR324+FN324+FJ324+FF324+FB324+EX324+ET324+EP324+EL324+EH324+ED324+DZ324+DV324+DR324+DN324+DJ324+DF324+DB324+CX324+CT324+CP324+CL324+CH324+CD324+BZ324+BV324+BR324+BN324+BJ324+BF324+BB324+AX324+AT324+AP324+AL324+AH324+AD324+Z324+V324+R324</f>
        <v>0</v>
      </c>
      <c r="NZ324" s="136">
        <f t="shared" ref="NZ324:NZ387" si="1986">NO324+NK324+NG324+NC324+MY324+MU324+MQ324+MM324+MI324+ME324+MA324+LW324+LS324+LO324+LK324+LG324+LC324+KY324+KU324+KQ324+KM324+KI324+KE324+KA324+JW324+JS324+JO324+JK324+JG324+JC324+IY324+IU324+IQ324+IM324+II324+IE324+IA324+HW324+HS324+HO324+HK324+HG324+HC324+GY324+GU324+GQ324+GM324+GI324+GE324+GA324+FW324+FS324+FO324+FK324+FG324+FC324+EY324+EU324+EQ324+EM324+EI324+EE324+EA324+DW324+DS324+DO324+DK324+DG324+DC324+CY324+CU324+CQ324+CM324+CI324+CE324+CA324+BW324+BS324+BO324+BK324+BG324+BC324+AY324+AU324+AQ324+AM324+AI324+AE324+AA324+W324+S324</f>
        <v>1</v>
      </c>
      <c r="OA324" s="136">
        <f t="shared" ref="OA324:OA387" si="1987">NP324+NL324+NH324+ND324+MZ324+MV324+MR324+MN324+MJ324+MF324+MB324+LX324+LT324+LP324+LL324+LH324+LD324+KZ324+KV324+KR324+KN324+KJ324+KF324+KB324+JX324+JT324+JP324+JL324+JH324+JD324+IZ324+IV324+IR324+IN324+IJ324+IF324+IB324+HX324+HT324+HP324+HL324+HH324+HD324+GZ324+GV324+GR324+GN324+GJ324+GF324+GB324+FX324+FT324+FP324+FL324+FH324+FD324+EZ324+EV324+ER324+EN324+EJ324+EF324+EB324+DX324+DT324+DP324+DL324+DH324+DD324+CZ324+CV324+CR324+CN324+CJ324+CF324+CB324+BX324+BT324+BP324+BL324+BH324+BD324+AZ324+AV324+AR324+AN324+AJ324+AF324+AB324+X324+T324</f>
        <v>3</v>
      </c>
      <c r="OB324" s="136">
        <f t="shared" ref="OB324:OB387" si="1988">NQ324+NM324+NI324+NE324+NA324+MW324+MS324+MO324+MK324+MG324+MC324+LY324+LU324+LQ324+LM324+LI324+LE324+LA324+KW324+KS324+KO324+KK324+KG324+KC324+JY324+JU324+JQ324+JM324+JI324+JE324+JA324+IW324+IS324+IO324+IK324+IG324+IC324+HY324+HU324+HQ324+HM324+HI324+HE324+HA324+GW324+GS324+GO324+GK324+GG324+GC324+FY324+FU324+FQ324+FM324+FI324+FE324+FA324+EW324+ES324+EO324+EK324+EG324+EC324+DY324+DU324+DQ324+DM324+DI324+DE324+DA324+CW324+CS324+CO324+CK324+CG324+CC324+BY324+BU324+BQ324+BM324+BI324+BE324+BA324+AW324+AS324+AO324+AK324+AG324+AC324+Y324+U324</f>
        <v>0</v>
      </c>
      <c r="OC324" s="83"/>
    </row>
    <row r="325" spans="1:393" s="24" customFormat="1" ht="20.25" customHeight="1">
      <c r="A325" s="27">
        <v>5</v>
      </c>
      <c r="B325" s="27" t="s">
        <v>2</v>
      </c>
      <c r="C325" s="92"/>
      <c r="D325" s="5" t="s">
        <v>287</v>
      </c>
      <c r="E325" s="5"/>
      <c r="F325" s="13" t="s">
        <v>294</v>
      </c>
      <c r="G325" s="13" t="s">
        <v>294</v>
      </c>
      <c r="H325" s="13" t="s">
        <v>294</v>
      </c>
      <c r="I325" s="92"/>
      <c r="J325" s="92"/>
      <c r="M325" s="25"/>
      <c r="N325" s="25">
        <v>2</v>
      </c>
      <c r="O325" s="25">
        <v>3</v>
      </c>
      <c r="P325" s="25"/>
      <c r="Q325" s="25"/>
      <c r="R325" s="25"/>
      <c r="S325" s="131">
        <f t="shared" si="1983"/>
        <v>0</v>
      </c>
      <c r="T325" s="131">
        <f t="shared" si="1984"/>
        <v>0</v>
      </c>
      <c r="U325" s="25"/>
      <c r="V325" s="25"/>
      <c r="W325" s="131">
        <f>(COUNTIF($C325:$E325,$V$1))</f>
        <v>0</v>
      </c>
      <c r="X325" s="131">
        <f>(COUNTIF($F325:$H325,$V$1))</f>
        <v>0</v>
      </c>
      <c r="Y325" s="25"/>
      <c r="Z325" s="25"/>
      <c r="AA325" s="131">
        <f>(COUNTIF($C325:$E325,$Z$1))</f>
        <v>0</v>
      </c>
      <c r="AB325" s="131">
        <f>(COUNTIF($F325:$H325,$Z$1))</f>
        <v>0</v>
      </c>
      <c r="AC325" s="25"/>
      <c r="AD325" s="25"/>
      <c r="AE325" s="131">
        <f>(COUNTIF($C325:$E325,$AD$1))</f>
        <v>0</v>
      </c>
      <c r="AF325" s="131">
        <f>(COUNTIF($F325:$H325,$AD$1))</f>
        <v>0</v>
      </c>
      <c r="AG325" s="25"/>
      <c r="AH325" s="25"/>
      <c r="AI325" s="131">
        <f>(COUNTIF($C325:$E325,$AH$1))</f>
        <v>0</v>
      </c>
      <c r="AJ325" s="131">
        <f>(COUNTIF($F325:$H325,$AH$1))</f>
        <v>0</v>
      </c>
      <c r="AK325" s="25"/>
      <c r="AL325" s="25"/>
      <c r="AM325" s="131">
        <f>(COUNTIF($C325:$E325,$AL$1))</f>
        <v>0</v>
      </c>
      <c r="AN325" s="131">
        <f>(COUNTIF($F325:$H325,$AL$1))</f>
        <v>0</v>
      </c>
      <c r="AO325" s="25"/>
      <c r="AP325" s="25"/>
      <c r="AQ325" s="131">
        <f>(COUNTIF($C325:$E325,$AP$1))</f>
        <v>0</v>
      </c>
      <c r="AR325" s="131">
        <f>(COUNTIF($F325:$H325,$AP$1))</f>
        <v>0</v>
      </c>
      <c r="AS325" s="25"/>
      <c r="AT325" s="25"/>
      <c r="AU325" s="131">
        <f>(COUNTIF($C325:$E325,$AT$1))</f>
        <v>0</v>
      </c>
      <c r="AV325" s="131">
        <f>(COUNTIF($F325:$H325,$AT$1))</f>
        <v>0</v>
      </c>
      <c r="AW325" s="25"/>
      <c r="AX325" s="25"/>
      <c r="AY325" s="131">
        <f>(COUNTIF($C325:$E325,$AX$1))</f>
        <v>0</v>
      </c>
      <c r="AZ325" s="131">
        <f>(COUNTIF($F325:$H325,$AX$1))</f>
        <v>0</v>
      </c>
      <c r="BA325" s="25"/>
      <c r="BB325" s="25"/>
      <c r="BC325" s="131">
        <f>(COUNTIF($C325:$E325,$BB$1))</f>
        <v>0</v>
      </c>
      <c r="BD325" s="131">
        <f>(COUNTIF($F325:$H325,$BB$1))</f>
        <v>0</v>
      </c>
      <c r="BE325" s="25"/>
      <c r="BF325" s="25"/>
      <c r="BG325" s="131">
        <f>(COUNTIF($C325:$E325,$BF$1))</f>
        <v>0</v>
      </c>
      <c r="BH325" s="131">
        <f>(COUNTIF($F325:$H325,$BF$1))</f>
        <v>0</v>
      </c>
      <c r="BI325" s="25"/>
      <c r="BJ325" s="25"/>
      <c r="BK325" s="131">
        <f>(COUNTIF($C325:$E325,$BJ$1))</f>
        <v>0</v>
      </c>
      <c r="BL325" s="131">
        <f>(COUNTIF($F325:$H325,$BJ$1))</f>
        <v>0</v>
      </c>
      <c r="BM325" s="25"/>
      <c r="BN325" s="25"/>
      <c r="BO325" s="131">
        <f>(COUNTIF($C325:$E325,$BN$1))</f>
        <v>0</v>
      </c>
      <c r="BP325" s="131">
        <f>(COUNTIF($F325:$H325,$BN$1))</f>
        <v>0</v>
      </c>
      <c r="BQ325" s="25"/>
      <c r="BR325" s="25"/>
      <c r="BS325" s="131">
        <f>(COUNTIF($C325:$E325,$BR$1))</f>
        <v>0</v>
      </c>
      <c r="BT325" s="131">
        <f>(COUNTIF($F325:$H325,$BR$1))</f>
        <v>0</v>
      </c>
      <c r="BU325" s="25"/>
      <c r="BV325" s="25"/>
      <c r="BW325" s="131">
        <f>(COUNTIF($C325:$E325,$BV$1))</f>
        <v>0</v>
      </c>
      <c r="BX325" s="131">
        <f>(COUNTIF($F325:$H325,$BV$1))</f>
        <v>0</v>
      </c>
      <c r="BY325" s="25"/>
      <c r="BZ325" s="25"/>
      <c r="CA325" s="131">
        <f>(COUNTIF($C325:$E325,$BZ$1))</f>
        <v>0</v>
      </c>
      <c r="CB325" s="131">
        <f>(COUNTIF($F325:$H325,$BZ$1))</f>
        <v>0</v>
      </c>
      <c r="CC325" s="25"/>
      <c r="CD325" s="25"/>
      <c r="CE325" s="131">
        <f>(COUNTIF($C325:$E325,$CD$1))</f>
        <v>0</v>
      </c>
      <c r="CF325" s="131">
        <f>(COUNTIF($F325:$H325,$CD$1))</f>
        <v>0</v>
      </c>
      <c r="CG325" s="25"/>
      <c r="CH325" s="25"/>
      <c r="CI325" s="131">
        <f>(COUNTIF($C325:$E325,$CH$1))</f>
        <v>0</v>
      </c>
      <c r="CJ325" s="131">
        <f>(COUNTIF($F325:$H325,$CH$1))</f>
        <v>0</v>
      </c>
      <c r="CK325" s="25"/>
      <c r="CL325" s="25"/>
      <c r="CM325" s="131">
        <f>(COUNTIF($C325:$E325,$CL$1))</f>
        <v>0</v>
      </c>
      <c r="CN325" s="131">
        <f>(COUNTIF($F325:$H325,$CL$1))</f>
        <v>0</v>
      </c>
      <c r="CO325" s="25"/>
      <c r="CP325" s="25"/>
      <c r="CQ325" s="131">
        <f>(COUNTIF($C325:$E325,$CP$1))</f>
        <v>0</v>
      </c>
      <c r="CR325" s="131">
        <f>(COUNTIF($F325:$H325,$CP$1))</f>
        <v>0</v>
      </c>
      <c r="CS325" s="25"/>
      <c r="CT325" s="25"/>
      <c r="CU325" s="131">
        <f>(COUNTIF($C325:$E325,$CT$1))</f>
        <v>0</v>
      </c>
      <c r="CV325" s="131">
        <f>(COUNTIF($F325:$H325,$CT$1))</f>
        <v>0</v>
      </c>
      <c r="CW325" s="25"/>
      <c r="CX325" s="25"/>
      <c r="CY325" s="131">
        <f>(COUNTIF($C325:$E325,$CX$1))</f>
        <v>0</v>
      </c>
      <c r="CZ325" s="131">
        <f>(COUNTIF($F325:$H325,$CX$1))</f>
        <v>0</v>
      </c>
      <c r="DA325" s="25"/>
      <c r="DB325" s="25"/>
      <c r="DC325" s="131">
        <f>(COUNTIF($C325:$E325,$DB$1))</f>
        <v>0</v>
      </c>
      <c r="DD325" s="131">
        <f>(COUNTIF($F325:$H325,$DB$1))</f>
        <v>0</v>
      </c>
      <c r="DE325" s="25"/>
      <c r="DF325" s="25"/>
      <c r="DG325" s="131">
        <f>(COUNTIF($C325:$E325,$DF$1))</f>
        <v>0</v>
      </c>
      <c r="DH325" s="131">
        <f>(COUNTIF($F325:$H325,$DF$1))</f>
        <v>0</v>
      </c>
      <c r="DI325" s="25"/>
      <c r="DJ325" s="25"/>
      <c r="DK325" s="131">
        <f>(COUNTIF($C325:$E325,$DJ$1))</f>
        <v>0</v>
      </c>
      <c r="DL325" s="131">
        <f>(COUNTIF($F325:$H325,$DJ$1))</f>
        <v>0</v>
      </c>
      <c r="DM325" s="25"/>
      <c r="DN325" s="25"/>
      <c r="DO325" s="131">
        <f>(COUNTIF($C325:$E325,$DN$1))</f>
        <v>0</v>
      </c>
      <c r="DP325" s="131">
        <f>(COUNTIF($F325:$H325,$DN$1))</f>
        <v>0</v>
      </c>
      <c r="DQ325" s="25"/>
      <c r="DR325" s="25"/>
      <c r="DS325" s="131">
        <f>(COUNTIF($C325:$E325,$DR$1))</f>
        <v>0</v>
      </c>
      <c r="DT325" s="131">
        <f>(COUNTIF($F325:$H325,$DR$1))</f>
        <v>0</v>
      </c>
      <c r="DU325" s="25"/>
      <c r="DV325" s="25"/>
      <c r="DW325" s="131">
        <f>(COUNTIF($C325:$E325,$DV$1))</f>
        <v>0</v>
      </c>
      <c r="DX325" s="131">
        <f>(COUNTIF($F325:$H325,$DV$1))</f>
        <v>0</v>
      </c>
      <c r="DY325" s="25"/>
      <c r="DZ325" s="25"/>
      <c r="EA325" s="131">
        <f>(COUNTIF($C325:$E325,$DZ$1))</f>
        <v>0</v>
      </c>
      <c r="EB325" s="131">
        <f>(COUNTIF($F325:$H325,$DZ$1))</f>
        <v>0</v>
      </c>
      <c r="EC325" s="25"/>
      <c r="ED325" s="25"/>
      <c r="EE325" s="131">
        <f>(COUNTIF($C325:$E325,$ED$1))</f>
        <v>0</v>
      </c>
      <c r="EF325" s="131">
        <f>(COUNTIF($F325:$H325,$ED$1))</f>
        <v>0</v>
      </c>
      <c r="EG325" s="25"/>
      <c r="EH325" s="25"/>
      <c r="EI325" s="131">
        <f>(COUNTIF($C325:$E325,$EH$1))</f>
        <v>0</v>
      </c>
      <c r="EJ325" s="131">
        <f>(COUNTIF($F325:$H325,$EH$1))</f>
        <v>0</v>
      </c>
      <c r="EK325" s="25"/>
      <c r="EL325" s="25"/>
      <c r="EM325" s="131">
        <f>(COUNTIF($C325:$E325,$EL$1))</f>
        <v>0</v>
      </c>
      <c r="EN325" s="131">
        <f>(COUNTIF($F325:$H325,$EL$1))</f>
        <v>0</v>
      </c>
      <c r="EO325" s="25"/>
      <c r="EP325" s="25"/>
      <c r="EQ325" s="131">
        <f>(COUNTIF($C325:$E325,$EP$1))</f>
        <v>0</v>
      </c>
      <c r="ER325" s="131">
        <f>(COUNTIF($F325:$H325,$EP$1))</f>
        <v>0</v>
      </c>
      <c r="ES325" s="25"/>
      <c r="ET325" s="25"/>
      <c r="EU325" s="131">
        <f>(COUNTIF($C325:$E325,$ET$1))</f>
        <v>0</v>
      </c>
      <c r="EV325" s="131">
        <f>(COUNTIF($F325:$H325,$ET$1))</f>
        <v>0</v>
      </c>
      <c r="EW325" s="25"/>
      <c r="EX325" s="25"/>
      <c r="EY325" s="131">
        <f>(COUNTIF($C325:$E325,$EX$1))</f>
        <v>0</v>
      </c>
      <c r="EZ325" s="131">
        <f>(COUNTIF($F325:$H325,$EX$1))</f>
        <v>0</v>
      </c>
      <c r="FA325" s="25"/>
      <c r="FB325" s="25"/>
      <c r="FC325" s="131">
        <f>(COUNTIF($C325:$E325,$FB$1))</f>
        <v>0</v>
      </c>
      <c r="FD325" s="131">
        <f>(COUNTIF($F325:$H325,$FB$1))</f>
        <v>0</v>
      </c>
      <c r="FE325" s="25"/>
      <c r="FF325" s="25"/>
      <c r="FG325" s="131">
        <f>(COUNTIF($C325:$E325,$FF$1))</f>
        <v>0</v>
      </c>
      <c r="FH325" s="131">
        <f>(COUNTIF($F325:$H325,$FF$1))</f>
        <v>0</v>
      </c>
      <c r="FI325" s="25"/>
      <c r="FJ325" s="25"/>
      <c r="FK325" s="131">
        <f>(COUNTIF($C325:$E325,$FJ$1))</f>
        <v>0</v>
      </c>
      <c r="FL325" s="131">
        <f>(COUNTIF($F325:$H325,$FJ$1))</f>
        <v>0</v>
      </c>
      <c r="FM325" s="25"/>
      <c r="FN325" s="25"/>
      <c r="FO325" s="131">
        <f>(COUNTIF($C325:$E325,$FN$1))</f>
        <v>0</v>
      </c>
      <c r="FP325" s="131">
        <f>(COUNTIF($F325:$H325,$FN$1))</f>
        <v>0</v>
      </c>
      <c r="FQ325" s="25"/>
      <c r="FR325" s="25"/>
      <c r="FS325" s="131">
        <f>(COUNTIF($C325:$E325,$FR$1))</f>
        <v>0</v>
      </c>
      <c r="FT325" s="131">
        <f>(COUNTIF($F325:$H325,$FR$1))</f>
        <v>0</v>
      </c>
      <c r="FU325" s="25"/>
      <c r="FV325" s="25"/>
      <c r="FW325" s="131">
        <f>(COUNTIF($C325:$E325,$FV$1))</f>
        <v>0</v>
      </c>
      <c r="FX325" s="131">
        <f>(COUNTIF($F325:$H325,$FV$1))</f>
        <v>0</v>
      </c>
      <c r="FY325" s="25"/>
      <c r="FZ325" s="25"/>
      <c r="GA325" s="131">
        <f>(COUNTIF($C325:$E325,$FZ$1))</f>
        <v>0</v>
      </c>
      <c r="GB325" s="131">
        <f>(COUNTIF($F325:$H325,$FZ$1))</f>
        <v>0</v>
      </c>
      <c r="GC325" s="25"/>
      <c r="GD325" s="25"/>
      <c r="GE325" s="131">
        <f>(COUNTIF($C325:$E325,$GD$1))</f>
        <v>0</v>
      </c>
      <c r="GF325" s="131">
        <f>(COUNTIF($F325:$H325,$GD$1))</f>
        <v>0</v>
      </c>
      <c r="GG325" s="25"/>
      <c r="GH325" s="25"/>
      <c r="GI325" s="131">
        <f>(COUNTIF($C325:$E325,$GH$1))</f>
        <v>0</v>
      </c>
      <c r="GJ325" s="131">
        <f>(COUNTIF($F325:$H325,$GH$1))</f>
        <v>0</v>
      </c>
      <c r="GK325" s="25"/>
      <c r="GL325" s="25"/>
      <c r="GM325" s="131">
        <f>(COUNTIF($C325:$E325,$GL$1))</f>
        <v>0</v>
      </c>
      <c r="GN325" s="131">
        <f>(COUNTIF($F325:$H325,$GL$1))</f>
        <v>0</v>
      </c>
      <c r="GO325" s="25"/>
      <c r="GP325" s="25"/>
      <c r="GQ325" s="131">
        <f>(COUNTIF($C325:$E325,$GP$1))</f>
        <v>0</v>
      </c>
      <c r="GR325" s="131">
        <f>(COUNTIF($F325:$H325,$GP$1))</f>
        <v>0</v>
      </c>
      <c r="GS325" s="25"/>
      <c r="GT325" s="25"/>
      <c r="GU325" s="131">
        <f>(COUNTIF($C325:$E325,$GT$1))</f>
        <v>0</v>
      </c>
      <c r="GV325" s="131">
        <f>(COUNTIF($F325:$H325,$GT$1))</f>
        <v>0</v>
      </c>
      <c r="GW325" s="25"/>
      <c r="GX325" s="25"/>
      <c r="GY325" s="131">
        <f>(COUNTIF($C325:$E325,$GX$1))</f>
        <v>0</v>
      </c>
      <c r="GZ325" s="131">
        <f>(COUNTIF($F325:$H325,$GX$1))</f>
        <v>0</v>
      </c>
      <c r="HA325" s="25"/>
      <c r="HB325" s="25"/>
      <c r="HC325" s="131">
        <f>(COUNTIF($C325:$E325,$HB$1))</f>
        <v>0</v>
      </c>
      <c r="HD325" s="131">
        <f>(COUNTIF($F325:$H325,$HB$1))</f>
        <v>0</v>
      </c>
      <c r="HE325" s="25"/>
      <c r="HF325" s="25"/>
      <c r="HG325" s="131">
        <f>(COUNTIF($C325:$E325,$HF$1))</f>
        <v>1</v>
      </c>
      <c r="HH325" s="131">
        <f>(COUNTIF($F325:$H325,$HF$1))</f>
        <v>0</v>
      </c>
      <c r="HI325" s="25"/>
      <c r="HJ325" s="25"/>
      <c r="HK325" s="131">
        <f>(COUNTIF($C325:$E325,$HJ$1))</f>
        <v>0</v>
      </c>
      <c r="HL325" s="131">
        <f>(COUNTIF($F325:$H325,$HJ$1))</f>
        <v>0</v>
      </c>
      <c r="HM325" s="25"/>
      <c r="HN325" s="25"/>
      <c r="HO325" s="131">
        <f>(COUNTIF($C325:$E325,$HN$1))</f>
        <v>0</v>
      </c>
      <c r="HP325" s="131">
        <f>(COUNTIF($F325:$H325,$HN$1))</f>
        <v>0</v>
      </c>
      <c r="HQ325" s="25"/>
      <c r="HR325" s="25"/>
      <c r="HS325" s="131">
        <f>(COUNTIF($C325:$E325,$HR$1))</f>
        <v>0</v>
      </c>
      <c r="HT325" s="131">
        <f>(COUNTIF($F325:$H325,$HR$1))</f>
        <v>0</v>
      </c>
      <c r="HU325" s="25"/>
      <c r="HV325" s="25"/>
      <c r="HW325" s="131">
        <f>(COUNTIF($C325:$E325,$HV$1))</f>
        <v>0</v>
      </c>
      <c r="HX325" s="131">
        <f>(COUNTIF($F325:$H325,$HV$1))</f>
        <v>0</v>
      </c>
      <c r="HY325" s="25"/>
      <c r="HZ325" s="25"/>
      <c r="IA325" s="131">
        <f>(COUNTIF($C325:$E325,$HZ$1))</f>
        <v>0</v>
      </c>
      <c r="IB325" s="131">
        <f>(COUNTIF($F325:$H325,$HZ$1))</f>
        <v>0</v>
      </c>
      <c r="IC325" s="25"/>
      <c r="ID325" s="25"/>
      <c r="IE325" s="131">
        <f>(COUNTIF($C325:$E325,$ID$1))</f>
        <v>0</v>
      </c>
      <c r="IF325" s="131">
        <f>(COUNTIF($F325:$H325,$ID$1))</f>
        <v>0</v>
      </c>
      <c r="IG325" s="25"/>
      <c r="IH325" s="25"/>
      <c r="II325" s="131">
        <f>(COUNTIF($C325:$E325,$IH$1))</f>
        <v>0</v>
      </c>
      <c r="IJ325" s="131">
        <f>(COUNTIF($F325:$H325,$IH$1))</f>
        <v>0</v>
      </c>
      <c r="IK325" s="25"/>
      <c r="IL325" s="25"/>
      <c r="IM325" s="131">
        <f>(COUNTIF($C325:$E325,$IL$1))</f>
        <v>0</v>
      </c>
      <c r="IN325" s="131">
        <f>(COUNTIF($F325:$H325,$IL$1))</f>
        <v>0</v>
      </c>
      <c r="IO325" s="25"/>
      <c r="IP325" s="25"/>
      <c r="IQ325" s="131">
        <f>(COUNTIF($C325:$E325,$IP$1))</f>
        <v>0</v>
      </c>
      <c r="IR325" s="131">
        <f>(COUNTIF($F325:$H325,$IP$1))</f>
        <v>0</v>
      </c>
      <c r="IS325" s="25"/>
      <c r="IT325" s="25"/>
      <c r="IU325" s="131">
        <f>(COUNTIF($C325:$E325,$IT$1))</f>
        <v>0</v>
      </c>
      <c r="IV325" s="131">
        <f>(COUNTIF($F325:$H325,$IT$1))</f>
        <v>0</v>
      </c>
      <c r="IW325" s="25"/>
      <c r="IX325" s="25"/>
      <c r="IY325" s="131">
        <f>(COUNTIF($C325:$E325,$IX$1))</f>
        <v>0</v>
      </c>
      <c r="IZ325" s="131">
        <f>(COUNTIF($F325:$H325,$IX$1))</f>
        <v>0</v>
      </c>
      <c r="JA325" s="25"/>
      <c r="JB325" s="25"/>
      <c r="JC325" s="131">
        <f>(COUNTIF($C325:$E325,$JB$1))</f>
        <v>0</v>
      </c>
      <c r="JD325" s="131">
        <f>(COUNTIF($F325:$H325,$JB$1))</f>
        <v>0</v>
      </c>
      <c r="JE325" s="25"/>
      <c r="JF325" s="25"/>
      <c r="JG325" s="131">
        <f>(COUNTIF($C325:$E325,$JF$1))</f>
        <v>0</v>
      </c>
      <c r="JH325" s="131">
        <f>(COUNTIF($F325:$H325,$JF$1))</f>
        <v>0</v>
      </c>
      <c r="JI325" s="25"/>
      <c r="JJ325" s="25"/>
      <c r="JK325" s="131">
        <f>(COUNTIF($C325:$E325,$JJ$1))</f>
        <v>0</v>
      </c>
      <c r="JL325" s="131">
        <f>(COUNTIF($F325:$H325,$JJ$1))</f>
        <v>0</v>
      </c>
      <c r="JM325" s="25"/>
      <c r="JN325" s="25"/>
      <c r="JO325" s="131">
        <f>(COUNTIF($C325:$E325,$JN$1))</f>
        <v>0</v>
      </c>
      <c r="JP325" s="131">
        <f>(COUNTIF($F325:$H325,$JN$1))</f>
        <v>0</v>
      </c>
      <c r="JQ325" s="25"/>
      <c r="JR325" s="25"/>
      <c r="JS325" s="131">
        <f>(COUNTIF($C325:$E325,$JR$1))</f>
        <v>0</v>
      </c>
      <c r="JT325" s="131">
        <f>(COUNTIF($F325:$H325,$JR$1))</f>
        <v>0</v>
      </c>
      <c r="JU325" s="25"/>
      <c r="JV325" s="25"/>
      <c r="JW325" s="131">
        <f>(COUNTIF($C325:$E325,$JV$1))</f>
        <v>0</v>
      </c>
      <c r="JX325" s="131">
        <f>(COUNTIF($F325:$H325,$JV$1))</f>
        <v>0</v>
      </c>
      <c r="JY325" s="25"/>
      <c r="JZ325" s="25"/>
      <c r="KA325" s="131">
        <f>(COUNTIF($C325:$E325,$JZ$1))</f>
        <v>0</v>
      </c>
      <c r="KB325" s="131">
        <f>(COUNTIF($F325:$H325,$JZ$1))</f>
        <v>0</v>
      </c>
      <c r="KC325" s="25"/>
      <c r="KD325" s="25"/>
      <c r="KE325" s="131">
        <f>(COUNTIF($C325:$E325,$KD$1))</f>
        <v>0</v>
      </c>
      <c r="KF325" s="131">
        <f>(COUNTIF($F325:$H325,$KD$1))</f>
        <v>0</v>
      </c>
      <c r="KG325" s="25"/>
      <c r="KH325" s="25"/>
      <c r="KI325" s="131">
        <f>(COUNTIF($C325:$E325,$KH$1))</f>
        <v>0</v>
      </c>
      <c r="KJ325" s="131">
        <f>(COUNTIF($F325:$H325,$KH$1))</f>
        <v>3</v>
      </c>
      <c r="KK325" s="25"/>
      <c r="KL325" s="25"/>
      <c r="KM325" s="131">
        <f>(COUNTIF($C325:$E325,$KL$1))</f>
        <v>0</v>
      </c>
      <c r="KN325" s="131">
        <f>(COUNTIF($F325:$H325,$KL$1))</f>
        <v>0</v>
      </c>
      <c r="KO325" s="25"/>
      <c r="KP325" s="25"/>
      <c r="KQ325" s="131">
        <f>(COUNTIF($C325:$E325,$KP$1))</f>
        <v>0</v>
      </c>
      <c r="KR325" s="131">
        <f>(COUNTIF($F325:$H325,$KP$1))</f>
        <v>0</v>
      </c>
      <c r="KS325" s="25"/>
      <c r="KT325" s="25"/>
      <c r="KU325" s="131">
        <f>(COUNTIF($C325:$E325,$KT$1))</f>
        <v>0</v>
      </c>
      <c r="KV325" s="131">
        <f>(COUNTIF($F325:$H325,$KT$1))</f>
        <v>0</v>
      </c>
      <c r="KW325" s="25"/>
      <c r="KX325" s="25"/>
      <c r="KY325" s="131">
        <f>(COUNTIF($C325:$E325,$KX$1))</f>
        <v>0</v>
      </c>
      <c r="KZ325" s="131">
        <f>(COUNTIF($F325:$H325,$KX$1))</f>
        <v>0</v>
      </c>
      <c r="LA325" s="25"/>
      <c r="LB325" s="25"/>
      <c r="LC325" s="131">
        <f>(COUNTIF($C325:$E325,$LB$1))</f>
        <v>0</v>
      </c>
      <c r="LD325" s="131">
        <f>(COUNTIF($F325:$H325,$LB$1))</f>
        <v>0</v>
      </c>
      <c r="LE325" s="25"/>
      <c r="LF325" s="25"/>
      <c r="LG325" s="131">
        <f>(COUNTIF($C325:$E325,$NN$1))</f>
        <v>0</v>
      </c>
      <c r="LH325" s="131">
        <f>(COUNTIF($F325:$H325,$NN$1))</f>
        <v>0</v>
      </c>
      <c r="LI325" s="25"/>
      <c r="LJ325" s="25"/>
      <c r="LK325" s="131">
        <f>(COUNTIF($C325:$E325,$NN$1))</f>
        <v>0</v>
      </c>
      <c r="LL325" s="131">
        <f>(COUNTIF($F325:$H325,$NN$1))</f>
        <v>0</v>
      </c>
      <c r="LM325" s="25"/>
      <c r="LN325" s="25"/>
      <c r="LO325" s="131">
        <f>(COUNTIF($C325:$E325,$NN$1))</f>
        <v>0</v>
      </c>
      <c r="LP325" s="131">
        <f>(COUNTIF($F325:$H325,$NN$1))</f>
        <v>0</v>
      </c>
      <c r="LQ325" s="25"/>
      <c r="LR325" s="25"/>
      <c r="LS325" s="131">
        <f>(COUNTIF($C325:$E325,$NN$1))</f>
        <v>0</v>
      </c>
      <c r="LT325" s="131">
        <f>(COUNTIF($F325:$H325,$NN$1))</f>
        <v>0</v>
      </c>
      <c r="LU325" s="25"/>
      <c r="LV325" s="25"/>
      <c r="LW325" s="131">
        <f>(COUNTIF($C325:$E325,$NN$1))</f>
        <v>0</v>
      </c>
      <c r="LX325" s="131">
        <f>(COUNTIF($F325:$H325,$NN$1))</f>
        <v>0</v>
      </c>
      <c r="LY325" s="25"/>
      <c r="LZ325" s="25"/>
      <c r="MA325" s="131">
        <f>(COUNTIF($C325:$E325,$NN$1))</f>
        <v>0</v>
      </c>
      <c r="MB325" s="131">
        <f>(COUNTIF($F325:$H325,$NN$1))</f>
        <v>0</v>
      </c>
      <c r="MC325" s="25"/>
      <c r="MD325" s="25"/>
      <c r="ME325" s="131">
        <f>(COUNTIF($C325:$E325,$NN$1))</f>
        <v>0</v>
      </c>
      <c r="MF325" s="131">
        <f>(COUNTIF($F325:$H325,$NN$1))</f>
        <v>0</v>
      </c>
      <c r="MG325" s="25"/>
      <c r="MH325" s="25"/>
      <c r="MI325" s="131">
        <f>(COUNTIF($C325:$E325,$NN$1))</f>
        <v>0</v>
      </c>
      <c r="MJ325" s="131">
        <f>(COUNTIF($F325:$H325,$NN$1))</f>
        <v>0</v>
      </c>
      <c r="MK325" s="25"/>
      <c r="ML325" s="25"/>
      <c r="MM325" s="131">
        <f>(COUNTIF($C325:$E325,$NN$1))</f>
        <v>0</v>
      </c>
      <c r="MN325" s="131">
        <f>(COUNTIF($F325:$H325,$NN$1))</f>
        <v>0</v>
      </c>
      <c r="MO325" s="25"/>
      <c r="MP325" s="25"/>
      <c r="MQ325" s="131">
        <f>(COUNTIF($C325:$E325,$NN$1))</f>
        <v>0</v>
      </c>
      <c r="MR325" s="131">
        <f>(COUNTIF($F325:$H325,$NN$1))</f>
        <v>0</v>
      </c>
      <c r="MS325" s="25"/>
      <c r="MT325" s="25"/>
      <c r="MU325" s="131">
        <f>(COUNTIF($C325:$E325,$NN$1))</f>
        <v>0</v>
      </c>
      <c r="MV325" s="131">
        <f>(COUNTIF($F325:$H325,$NN$1))</f>
        <v>0</v>
      </c>
      <c r="MW325" s="25"/>
      <c r="MX325" s="25"/>
      <c r="MY325" s="131">
        <f>(COUNTIF($C325:$E325,$NN$1))</f>
        <v>0</v>
      </c>
      <c r="MZ325" s="131">
        <f>(COUNTIF($F325:$H325,$NN$1))</f>
        <v>0</v>
      </c>
      <c r="NA325" s="25"/>
      <c r="NB325" s="25"/>
      <c r="NC325" s="131">
        <f>(COUNTIF($C325:$E325,$NN$1))</f>
        <v>0</v>
      </c>
      <c r="ND325" s="131">
        <f>(COUNTIF($F325:$H325,$NN$1))</f>
        <v>0</v>
      </c>
      <c r="NE325" s="25"/>
      <c r="NF325" s="25"/>
      <c r="NG325" s="131">
        <f>(COUNTIF($C325:$E325,$NN$1))</f>
        <v>0</v>
      </c>
      <c r="NH325" s="131">
        <f>(COUNTIF($F325:$H325,$NN$1))</f>
        <v>0</v>
      </c>
      <c r="NI325" s="25"/>
      <c r="NJ325" s="25"/>
      <c r="NK325" s="131">
        <f>(COUNTIF($C325:$E325,$NN$1))</f>
        <v>0</v>
      </c>
      <c r="NL325" s="131">
        <f>(COUNTIF($F325:$H325,$NN$1))</f>
        <v>0</v>
      </c>
      <c r="NM325" s="25"/>
      <c r="NN325" s="25"/>
      <c r="NO325" s="131">
        <f>(COUNTIF($C325:$E325,$NN$1))</f>
        <v>0</v>
      </c>
      <c r="NP325" s="131">
        <f>(COUNTIF($F325:$H325,$NN$1))</f>
        <v>0</v>
      </c>
      <c r="NQ325" s="25"/>
      <c r="NR325" s="25"/>
      <c r="NS325" s="25"/>
      <c r="NT325" s="134">
        <f t="shared" si="1970"/>
        <v>0</v>
      </c>
      <c r="NU325" s="134">
        <f t="shared" si="1971"/>
        <v>1</v>
      </c>
      <c r="NV325" s="134">
        <f t="shared" si="1972"/>
        <v>0</v>
      </c>
      <c r="NW325" s="134">
        <f t="shared" si="1973"/>
        <v>0</v>
      </c>
      <c r="NX325" s="130"/>
      <c r="NY325" s="136">
        <f t="shared" si="1985"/>
        <v>0</v>
      </c>
      <c r="NZ325" s="136">
        <f t="shared" si="1986"/>
        <v>1</v>
      </c>
      <c r="OA325" s="136">
        <f t="shared" si="1987"/>
        <v>3</v>
      </c>
      <c r="OB325" s="136">
        <f t="shared" si="1988"/>
        <v>0</v>
      </c>
      <c r="OC325" s="83"/>
    </row>
    <row r="326" spans="1:393" s="24" customFormat="1" ht="20.25" customHeight="1">
      <c r="A326" s="27">
        <v>6</v>
      </c>
      <c r="B326" s="27" t="s">
        <v>0</v>
      </c>
      <c r="C326" s="92"/>
      <c r="D326" s="5" t="s">
        <v>255</v>
      </c>
      <c r="E326" s="13" t="s">
        <v>294</v>
      </c>
      <c r="F326" s="92"/>
      <c r="G326" s="92"/>
      <c r="H326" s="13" t="s">
        <v>294</v>
      </c>
      <c r="I326" s="92"/>
      <c r="J326" s="92"/>
      <c r="M326" s="25"/>
      <c r="N326" s="25">
        <v>1</v>
      </c>
      <c r="O326" s="25">
        <v>2</v>
      </c>
      <c r="P326" s="25"/>
      <c r="Q326" s="25"/>
      <c r="R326" s="25"/>
      <c r="S326" s="131">
        <f>(COUNTIF($C326:$D326,$R$1))</f>
        <v>0</v>
      </c>
      <c r="T326" s="131">
        <f>(COUNTIF($E326:$H326,$R$1))</f>
        <v>0</v>
      </c>
      <c r="U326" s="25"/>
      <c r="V326" s="25"/>
      <c r="W326" s="131">
        <f>(COUNTIF($C326:$D326,$V$1))</f>
        <v>0</v>
      </c>
      <c r="X326" s="131">
        <f>(COUNTIF($E326:$H326,$V$1))</f>
        <v>0</v>
      </c>
      <c r="Y326" s="25"/>
      <c r="Z326" s="25"/>
      <c r="AA326" s="131">
        <f>(COUNTIF($C326:$D326,$Z$1))</f>
        <v>0</v>
      </c>
      <c r="AB326" s="131">
        <f>(COUNTIF($E326:$H326,$Z$1))</f>
        <v>0</v>
      </c>
      <c r="AC326" s="25"/>
      <c r="AD326" s="25"/>
      <c r="AE326" s="131">
        <f>(COUNTIF($C326:$D326,$AD$1))</f>
        <v>0</v>
      </c>
      <c r="AF326" s="131">
        <f>(COUNTIF($E326:$H326,$AD$1))</f>
        <v>0</v>
      </c>
      <c r="AG326" s="25"/>
      <c r="AH326" s="25"/>
      <c r="AI326" s="131">
        <f>(COUNTIF($C326:$D326,$AH$1))</f>
        <v>0</v>
      </c>
      <c r="AJ326" s="131">
        <f>(COUNTIF($E326:$H326,$AH$1))</f>
        <v>0</v>
      </c>
      <c r="AK326" s="25"/>
      <c r="AL326" s="25"/>
      <c r="AM326" s="131">
        <f>(COUNTIF($C326:$D326,$AL$1))</f>
        <v>0</v>
      </c>
      <c r="AN326" s="131">
        <f>(COUNTIF($E326:$H326,$AL$1))</f>
        <v>0</v>
      </c>
      <c r="AO326" s="25"/>
      <c r="AP326" s="25"/>
      <c r="AQ326" s="131">
        <f>(COUNTIF($C326:$D326,$AP$1))</f>
        <v>0</v>
      </c>
      <c r="AR326" s="131">
        <f>(COUNTIF($E326:$H326,$AP$1))</f>
        <v>0</v>
      </c>
      <c r="AS326" s="25"/>
      <c r="AT326" s="25"/>
      <c r="AU326" s="131">
        <f>(COUNTIF($C326:$D326,$AT$1))</f>
        <v>0</v>
      </c>
      <c r="AV326" s="131">
        <f>(COUNTIF($E326:$H326,$AT$1))</f>
        <v>0</v>
      </c>
      <c r="AW326" s="25"/>
      <c r="AX326" s="25"/>
      <c r="AY326" s="131">
        <f>(COUNTIF($C326:$D326,$AX$1))</f>
        <v>0</v>
      </c>
      <c r="AZ326" s="131">
        <f>(COUNTIF($E326:$H326,$AX$1))</f>
        <v>0</v>
      </c>
      <c r="BA326" s="25"/>
      <c r="BB326" s="25"/>
      <c r="BC326" s="131">
        <f>(COUNTIF($C326:$D326,$BB$1))</f>
        <v>0</v>
      </c>
      <c r="BD326" s="131">
        <f>(COUNTIF($E326:$H326,$BB$1))</f>
        <v>0</v>
      </c>
      <c r="BE326" s="25"/>
      <c r="BF326" s="25"/>
      <c r="BG326" s="131">
        <f>(COUNTIF($C326:$D326,$BF$1))</f>
        <v>0</v>
      </c>
      <c r="BH326" s="131">
        <f>(COUNTIF($E326:$H326,$BF$1))</f>
        <v>0</v>
      </c>
      <c r="BI326" s="25"/>
      <c r="BJ326" s="25"/>
      <c r="BK326" s="131">
        <f>(COUNTIF($C326:$D326,$BJ$1))</f>
        <v>0</v>
      </c>
      <c r="BL326" s="131">
        <f>(COUNTIF($E326:$H326,$BJ$1))</f>
        <v>0</v>
      </c>
      <c r="BM326" s="25"/>
      <c r="BN326" s="25"/>
      <c r="BO326" s="131">
        <f>(COUNTIF($C326:$D326,$BN$1))</f>
        <v>0</v>
      </c>
      <c r="BP326" s="131">
        <f>(COUNTIF($E326:$H326,$BN$1))</f>
        <v>0</v>
      </c>
      <c r="BQ326" s="25"/>
      <c r="BR326" s="25"/>
      <c r="BS326" s="131">
        <f>(COUNTIF($C326:$D326,$BR$1))</f>
        <v>0</v>
      </c>
      <c r="BT326" s="131">
        <f>(COUNTIF($E326:$H326,$BR$1))</f>
        <v>0</v>
      </c>
      <c r="BU326" s="25"/>
      <c r="BV326" s="25"/>
      <c r="BW326" s="131">
        <f>(COUNTIF($C326:$D326,$BV$1))</f>
        <v>0</v>
      </c>
      <c r="BX326" s="131">
        <f>(COUNTIF($E326:$H326,$BV$1))</f>
        <v>0</v>
      </c>
      <c r="BY326" s="25"/>
      <c r="BZ326" s="25"/>
      <c r="CA326" s="131">
        <f>(COUNTIF($C326:$D326,$BZ$1))</f>
        <v>0</v>
      </c>
      <c r="CB326" s="131">
        <f>(COUNTIF($E326:$H326,$BZ$1))</f>
        <v>0</v>
      </c>
      <c r="CC326" s="25"/>
      <c r="CD326" s="25"/>
      <c r="CE326" s="131">
        <f>(COUNTIF($C326:$D326,$CD$1))</f>
        <v>0</v>
      </c>
      <c r="CF326" s="131">
        <f>(COUNTIF($E326:$H326,$CD$1))</f>
        <v>0</v>
      </c>
      <c r="CG326" s="25"/>
      <c r="CH326" s="25"/>
      <c r="CI326" s="131">
        <f>(COUNTIF($C326:$D326,$CH$1))</f>
        <v>0</v>
      </c>
      <c r="CJ326" s="131">
        <f>(COUNTIF($E326:$H326,$CH$1))</f>
        <v>0</v>
      </c>
      <c r="CK326" s="25"/>
      <c r="CL326" s="25"/>
      <c r="CM326" s="131">
        <f>(COUNTIF($C326:$D326,$CL$1))</f>
        <v>0</v>
      </c>
      <c r="CN326" s="131">
        <f>(COUNTIF($E326:$H326,$CL$1))</f>
        <v>0</v>
      </c>
      <c r="CO326" s="25"/>
      <c r="CP326" s="25"/>
      <c r="CQ326" s="131">
        <f>(COUNTIF($C326:$D326,$CP$1))</f>
        <v>0</v>
      </c>
      <c r="CR326" s="131">
        <f>(COUNTIF($E326:$H326,$CP$1))</f>
        <v>0</v>
      </c>
      <c r="CS326" s="25"/>
      <c r="CT326" s="25"/>
      <c r="CU326" s="131">
        <f>(COUNTIF($C326:$D326,$CT$1))</f>
        <v>0</v>
      </c>
      <c r="CV326" s="131">
        <f>(COUNTIF($E326:$H326,$CT$1))</f>
        <v>0</v>
      </c>
      <c r="CW326" s="25"/>
      <c r="CX326" s="25"/>
      <c r="CY326" s="131">
        <f>(COUNTIF($C326:$D326,$CX$1))</f>
        <v>0</v>
      </c>
      <c r="CZ326" s="131">
        <f>(COUNTIF($E326:$H326,$CX$1))</f>
        <v>0</v>
      </c>
      <c r="DA326" s="25"/>
      <c r="DB326" s="25"/>
      <c r="DC326" s="131">
        <f>(COUNTIF($C326:$D326,$DB$1))</f>
        <v>0</v>
      </c>
      <c r="DD326" s="131">
        <f>(COUNTIF($E326:$H326,$DB$1))</f>
        <v>0</v>
      </c>
      <c r="DE326" s="25"/>
      <c r="DF326" s="25"/>
      <c r="DG326" s="131">
        <f>(COUNTIF($C326:$D326,$DF$1))</f>
        <v>0</v>
      </c>
      <c r="DH326" s="131">
        <f>(COUNTIF($E326:$H326,$DF$1))</f>
        <v>0</v>
      </c>
      <c r="DI326" s="25"/>
      <c r="DJ326" s="25"/>
      <c r="DK326" s="131">
        <f>(COUNTIF($C326:$D326,$DJ$1))</f>
        <v>0</v>
      </c>
      <c r="DL326" s="131">
        <f>(COUNTIF($E326:$H326,$DJ$1))</f>
        <v>0</v>
      </c>
      <c r="DM326" s="25"/>
      <c r="DN326" s="25"/>
      <c r="DO326" s="131">
        <f>(COUNTIF($C326:$D326,$DN$1))</f>
        <v>0</v>
      </c>
      <c r="DP326" s="131">
        <f>(COUNTIF($E326:$H326,$DN$1))</f>
        <v>0</v>
      </c>
      <c r="DQ326" s="25"/>
      <c r="DR326" s="25"/>
      <c r="DS326" s="131">
        <f>(COUNTIF($C326:$D326,$DR$1))</f>
        <v>0</v>
      </c>
      <c r="DT326" s="131">
        <f>(COUNTIF($E326:$H326,$DR$1))</f>
        <v>0</v>
      </c>
      <c r="DU326" s="25"/>
      <c r="DV326" s="25"/>
      <c r="DW326" s="131">
        <f>(COUNTIF($C326:$D326,$DV$1))</f>
        <v>0</v>
      </c>
      <c r="DX326" s="131">
        <f>(COUNTIF($E326:$H326,$DV$1))</f>
        <v>0</v>
      </c>
      <c r="DY326" s="25"/>
      <c r="DZ326" s="25"/>
      <c r="EA326" s="131">
        <f>(COUNTIF($C326:$D326,$DZ$1))</f>
        <v>1</v>
      </c>
      <c r="EB326" s="131">
        <f>(COUNTIF($E326:$H326,$DZ$1))</f>
        <v>0</v>
      </c>
      <c r="EC326" s="25"/>
      <c r="ED326" s="25"/>
      <c r="EE326" s="131">
        <f>(COUNTIF($C326:$D326,$ED$1))</f>
        <v>0</v>
      </c>
      <c r="EF326" s="131">
        <f>(COUNTIF($E326:$H326,$ED$1))</f>
        <v>0</v>
      </c>
      <c r="EG326" s="25"/>
      <c r="EH326" s="25"/>
      <c r="EI326" s="131">
        <f>(COUNTIF($C326:$D326,$EH$1))</f>
        <v>0</v>
      </c>
      <c r="EJ326" s="131">
        <f>(COUNTIF($E326:$H326,$EH$1))</f>
        <v>0</v>
      </c>
      <c r="EK326" s="25"/>
      <c r="EL326" s="25"/>
      <c r="EM326" s="131">
        <f>(COUNTIF($C326:$D326,$EL$1))</f>
        <v>0</v>
      </c>
      <c r="EN326" s="131">
        <f>(COUNTIF($E326:$H326,$EL$1))</f>
        <v>0</v>
      </c>
      <c r="EO326" s="25"/>
      <c r="EP326" s="25"/>
      <c r="EQ326" s="131">
        <f>(COUNTIF($C326:$D326,$EP$1))</f>
        <v>0</v>
      </c>
      <c r="ER326" s="131">
        <f>(COUNTIF($E326:$H326,$EP$1))</f>
        <v>0</v>
      </c>
      <c r="ES326" s="25"/>
      <c r="ET326" s="25"/>
      <c r="EU326" s="131">
        <f>(COUNTIF($C326:$D326,$ET$1))</f>
        <v>0</v>
      </c>
      <c r="EV326" s="131">
        <f>(COUNTIF($E326:$H326,$ET$1))</f>
        <v>0</v>
      </c>
      <c r="EW326" s="25"/>
      <c r="EX326" s="25"/>
      <c r="EY326" s="131">
        <f>(COUNTIF($C326:$D326,$EX$1))</f>
        <v>0</v>
      </c>
      <c r="EZ326" s="131">
        <f>(COUNTIF($E326:$H326,$EX$1))</f>
        <v>0</v>
      </c>
      <c r="FA326" s="25"/>
      <c r="FB326" s="25"/>
      <c r="FC326" s="131">
        <f>(COUNTIF($C326:$D326,$FB$1))</f>
        <v>0</v>
      </c>
      <c r="FD326" s="131">
        <f>(COUNTIF($E326:$H326,$FB$1))</f>
        <v>0</v>
      </c>
      <c r="FE326" s="25"/>
      <c r="FF326" s="25"/>
      <c r="FG326" s="131">
        <f>(COUNTIF($C326:$D326,$FF$1))</f>
        <v>0</v>
      </c>
      <c r="FH326" s="131">
        <f>(COUNTIF($E326:$H326,$FF$1))</f>
        <v>0</v>
      </c>
      <c r="FI326" s="25"/>
      <c r="FJ326" s="25"/>
      <c r="FK326" s="131">
        <f>(COUNTIF($C326:$D326,$FJ$1))</f>
        <v>0</v>
      </c>
      <c r="FL326" s="131">
        <f>(COUNTIF($E326:$H326,$FJ$1))</f>
        <v>0</v>
      </c>
      <c r="FM326" s="25"/>
      <c r="FN326" s="25"/>
      <c r="FO326" s="131">
        <f>(COUNTIF($C326:$D326,$FN$1))</f>
        <v>0</v>
      </c>
      <c r="FP326" s="131">
        <f>(COUNTIF($E326:$H326,$FN$1))</f>
        <v>0</v>
      </c>
      <c r="FQ326" s="25"/>
      <c r="FR326" s="25"/>
      <c r="FS326" s="131">
        <f>(COUNTIF($C326:$D326,$FR$1))</f>
        <v>0</v>
      </c>
      <c r="FT326" s="131">
        <f>(COUNTIF($E326:$H326,$FR$1))</f>
        <v>0</v>
      </c>
      <c r="FU326" s="25"/>
      <c r="FV326" s="25"/>
      <c r="FW326" s="131">
        <f>(COUNTIF($C326:$D326,$FV$1))</f>
        <v>0</v>
      </c>
      <c r="FX326" s="131">
        <f>(COUNTIF($E326:$H326,$FV$1))</f>
        <v>0</v>
      </c>
      <c r="FY326" s="25"/>
      <c r="FZ326" s="25"/>
      <c r="GA326" s="131">
        <f>(COUNTIF($C326:$D326,$FZ$1))</f>
        <v>0</v>
      </c>
      <c r="GB326" s="131">
        <f>(COUNTIF($E326:$H326,$FZ$1))</f>
        <v>0</v>
      </c>
      <c r="GC326" s="25"/>
      <c r="GD326" s="25"/>
      <c r="GE326" s="131">
        <f>(COUNTIF($C326:$D326,$GD$1))</f>
        <v>0</v>
      </c>
      <c r="GF326" s="131">
        <f>(COUNTIF($E326:$H326,$GD$1))</f>
        <v>0</v>
      </c>
      <c r="GG326" s="25"/>
      <c r="GH326" s="25"/>
      <c r="GI326" s="131">
        <f>(COUNTIF($C326:$D326,$GH$1))</f>
        <v>0</v>
      </c>
      <c r="GJ326" s="131">
        <f>(COUNTIF($E326:$H326,$GH$1))</f>
        <v>0</v>
      </c>
      <c r="GK326" s="25"/>
      <c r="GL326" s="25"/>
      <c r="GM326" s="131">
        <f>(COUNTIF($C326:$D326,$GL$1))</f>
        <v>0</v>
      </c>
      <c r="GN326" s="131">
        <f>(COUNTIF($E326:$H326,$GL$1))</f>
        <v>0</v>
      </c>
      <c r="GO326" s="25"/>
      <c r="GP326" s="25"/>
      <c r="GQ326" s="131">
        <f>(COUNTIF($C326:$D326,$GP$1))</f>
        <v>0</v>
      </c>
      <c r="GR326" s="131">
        <f>(COUNTIF($E326:$H326,$GP$1))</f>
        <v>0</v>
      </c>
      <c r="GS326" s="25"/>
      <c r="GT326" s="25"/>
      <c r="GU326" s="131">
        <f>(COUNTIF($C326:$D326,$GT$1))</f>
        <v>0</v>
      </c>
      <c r="GV326" s="131">
        <f>(COUNTIF($E326:$H326,$GT$1))</f>
        <v>0</v>
      </c>
      <c r="GW326" s="25"/>
      <c r="GX326" s="25"/>
      <c r="GY326" s="131">
        <f>(COUNTIF($C326:$D326,$GX$1))</f>
        <v>0</v>
      </c>
      <c r="GZ326" s="131">
        <f>(COUNTIF($E326:$H326,$GX$1))</f>
        <v>0</v>
      </c>
      <c r="HA326" s="25"/>
      <c r="HB326" s="25"/>
      <c r="HC326" s="131">
        <f>(COUNTIF($C326:$D326,$HB$1))</f>
        <v>0</v>
      </c>
      <c r="HD326" s="131">
        <f>(COUNTIF($E326:$H326,$HB$1))</f>
        <v>0</v>
      </c>
      <c r="HE326" s="25"/>
      <c r="HF326" s="25"/>
      <c r="HG326" s="131">
        <f>(COUNTIF($C326:$D326,$HF$1))</f>
        <v>0</v>
      </c>
      <c r="HH326" s="131">
        <f>(COUNTIF($E326:$H326,$HF$1))</f>
        <v>0</v>
      </c>
      <c r="HI326" s="25"/>
      <c r="HJ326" s="25"/>
      <c r="HK326" s="131">
        <f>(COUNTIF($C326:$D326,$HJ$1))</f>
        <v>0</v>
      </c>
      <c r="HL326" s="131">
        <f>(COUNTIF($E326:$H326,$HJ$1))</f>
        <v>0</v>
      </c>
      <c r="HM326" s="25"/>
      <c r="HN326" s="25"/>
      <c r="HO326" s="131">
        <f>(COUNTIF($C326:$D326,$HN$1))</f>
        <v>0</v>
      </c>
      <c r="HP326" s="131">
        <f>(COUNTIF($E326:$H326,$HN$1))</f>
        <v>0</v>
      </c>
      <c r="HQ326" s="25"/>
      <c r="HR326" s="25"/>
      <c r="HS326" s="131">
        <f>(COUNTIF($C326:$D326,$HR$1))</f>
        <v>0</v>
      </c>
      <c r="HT326" s="131">
        <f>(COUNTIF($E326:$H326,$HR$1))</f>
        <v>0</v>
      </c>
      <c r="HU326" s="25"/>
      <c r="HV326" s="25"/>
      <c r="HW326" s="131">
        <f>(COUNTIF($C326:$D326,$HV$1))</f>
        <v>0</v>
      </c>
      <c r="HX326" s="131">
        <f>(COUNTIF($E326:$H326,$HV$1))</f>
        <v>0</v>
      </c>
      <c r="HY326" s="25"/>
      <c r="HZ326" s="25"/>
      <c r="IA326" s="131">
        <f>(COUNTIF($C326:$D326,$HZ$1))</f>
        <v>0</v>
      </c>
      <c r="IB326" s="131">
        <f>(COUNTIF($E326:$H326,$HZ$1))</f>
        <v>0</v>
      </c>
      <c r="IC326" s="25"/>
      <c r="ID326" s="25"/>
      <c r="IE326" s="131">
        <f>(COUNTIF($C326:$D326,$ID$1))</f>
        <v>0</v>
      </c>
      <c r="IF326" s="131">
        <f>(COUNTIF($E326:$H326,$ID$1))</f>
        <v>0</v>
      </c>
      <c r="IG326" s="25"/>
      <c r="IH326" s="25"/>
      <c r="II326" s="131">
        <f>(COUNTIF($C326:$D326,$IH$1))</f>
        <v>0</v>
      </c>
      <c r="IJ326" s="131">
        <f>(COUNTIF($E326:$H326,$IH$1))</f>
        <v>0</v>
      </c>
      <c r="IK326" s="25"/>
      <c r="IL326" s="25"/>
      <c r="IM326" s="131">
        <f>(COUNTIF($C326:$D326,$IL$1))</f>
        <v>0</v>
      </c>
      <c r="IN326" s="131">
        <f>(COUNTIF($E326:$H326,$IL$1))</f>
        <v>0</v>
      </c>
      <c r="IO326" s="25"/>
      <c r="IP326" s="25"/>
      <c r="IQ326" s="131">
        <f>(COUNTIF($C326:$D326,$IP$1))</f>
        <v>0</v>
      </c>
      <c r="IR326" s="131">
        <f>(COUNTIF($E326:$H326,$IP$1))</f>
        <v>0</v>
      </c>
      <c r="IS326" s="25"/>
      <c r="IT326" s="25"/>
      <c r="IU326" s="131">
        <f>(COUNTIF($C326:$D326,$IT$1))</f>
        <v>0</v>
      </c>
      <c r="IV326" s="131">
        <f>(COUNTIF($E326:$H326,$IT$1))</f>
        <v>0</v>
      </c>
      <c r="IW326" s="25"/>
      <c r="IX326" s="25"/>
      <c r="IY326" s="131">
        <f>(COUNTIF($C326:$D326,$IX$1))</f>
        <v>0</v>
      </c>
      <c r="IZ326" s="131">
        <f>(COUNTIF($E326:$H326,$IX$1))</f>
        <v>0</v>
      </c>
      <c r="JA326" s="25"/>
      <c r="JB326" s="25"/>
      <c r="JC326" s="131">
        <f>(COUNTIF($C326:$D326,$JB$1))</f>
        <v>0</v>
      </c>
      <c r="JD326" s="131">
        <f>(COUNTIF($E326:$H326,$JB$1))</f>
        <v>0</v>
      </c>
      <c r="JE326" s="25"/>
      <c r="JF326" s="25"/>
      <c r="JG326" s="131">
        <f>(COUNTIF($C326:$D326,$JF$1))</f>
        <v>0</v>
      </c>
      <c r="JH326" s="131">
        <f>(COUNTIF($E326:$H326,$JF$1))</f>
        <v>0</v>
      </c>
      <c r="JI326" s="25"/>
      <c r="JJ326" s="25"/>
      <c r="JK326" s="131">
        <f>(COUNTIF($C326:$D326,$JJ$1))</f>
        <v>0</v>
      </c>
      <c r="JL326" s="131">
        <f>(COUNTIF($E326:$H326,$JJ$1))</f>
        <v>0</v>
      </c>
      <c r="JM326" s="25"/>
      <c r="JN326" s="25"/>
      <c r="JO326" s="131">
        <f>(COUNTIF($C326:$D326,$JN$1))</f>
        <v>0</v>
      </c>
      <c r="JP326" s="131">
        <f>(COUNTIF($E326:$H326,$JN$1))</f>
        <v>0</v>
      </c>
      <c r="JQ326" s="25"/>
      <c r="JR326" s="25"/>
      <c r="JS326" s="131">
        <f>(COUNTIF($C326:$D326,$JR$1))</f>
        <v>0</v>
      </c>
      <c r="JT326" s="131">
        <f>(COUNTIF($E326:$H326,$JR$1))</f>
        <v>0</v>
      </c>
      <c r="JU326" s="25"/>
      <c r="JV326" s="25"/>
      <c r="JW326" s="131">
        <f>(COUNTIF($C326:$D326,$JV$1))</f>
        <v>0</v>
      </c>
      <c r="JX326" s="131">
        <f>(COUNTIF($E326:$H326,$JV$1))</f>
        <v>0</v>
      </c>
      <c r="JY326" s="25"/>
      <c r="JZ326" s="25"/>
      <c r="KA326" s="131">
        <f>(COUNTIF($C326:$D326,$JZ$1))</f>
        <v>0</v>
      </c>
      <c r="KB326" s="131">
        <f>(COUNTIF($E326:$H326,$JZ$1))</f>
        <v>0</v>
      </c>
      <c r="KC326" s="25"/>
      <c r="KD326" s="25"/>
      <c r="KE326" s="131">
        <f>(COUNTIF($C326:$D326,$KD$1))</f>
        <v>0</v>
      </c>
      <c r="KF326" s="131">
        <f>(COUNTIF($E326:$H326,$KD$1))</f>
        <v>0</v>
      </c>
      <c r="KG326" s="25"/>
      <c r="KH326" s="25"/>
      <c r="KI326" s="131">
        <f>(COUNTIF($C326:$D326,$KH$1))</f>
        <v>0</v>
      </c>
      <c r="KJ326" s="131">
        <f>(COUNTIF($E326:$H326,$KH$1))</f>
        <v>2</v>
      </c>
      <c r="KK326" s="25"/>
      <c r="KL326" s="25"/>
      <c r="KM326" s="131">
        <f>(COUNTIF($C326:$D326,$KL$1))</f>
        <v>0</v>
      </c>
      <c r="KN326" s="131">
        <f>(COUNTIF($E326:$H326,$KL$1))</f>
        <v>0</v>
      </c>
      <c r="KO326" s="25"/>
      <c r="KP326" s="25"/>
      <c r="KQ326" s="131">
        <f>(COUNTIF($C326:$D326,$KP$1))</f>
        <v>0</v>
      </c>
      <c r="KR326" s="131">
        <f>(COUNTIF($E326:$H326,$KP$1))</f>
        <v>0</v>
      </c>
      <c r="KS326" s="25"/>
      <c r="KT326" s="25"/>
      <c r="KU326" s="131">
        <f>(COUNTIF($C326:$D326,$KT$1))</f>
        <v>0</v>
      </c>
      <c r="KV326" s="131">
        <f>(COUNTIF($E326:$H326,$KT$1))</f>
        <v>0</v>
      </c>
      <c r="KW326" s="25"/>
      <c r="KX326" s="25"/>
      <c r="KY326" s="131">
        <f>(COUNTIF($C326:$D326,$KX$1))</f>
        <v>0</v>
      </c>
      <c r="KZ326" s="131">
        <f>(COUNTIF($E326:$H326,$KX$1))</f>
        <v>0</v>
      </c>
      <c r="LA326" s="25"/>
      <c r="LB326" s="25"/>
      <c r="LC326" s="131">
        <f>(COUNTIF($C326:$D326,$LB$1))</f>
        <v>0</v>
      </c>
      <c r="LD326" s="131">
        <f>(COUNTIF($E326:$H326,$LB$1))</f>
        <v>0</v>
      </c>
      <c r="LE326" s="25"/>
      <c r="LF326" s="25"/>
      <c r="LG326" s="131">
        <f>(COUNTIF($C326:$D326,$NN$1))</f>
        <v>0</v>
      </c>
      <c r="LH326" s="131">
        <f>(COUNTIF($E326:$H326,$NN$1))</f>
        <v>0</v>
      </c>
      <c r="LI326" s="25"/>
      <c r="LJ326" s="25"/>
      <c r="LK326" s="131">
        <f>(COUNTIF($C326:$D326,$NN$1))</f>
        <v>0</v>
      </c>
      <c r="LL326" s="131">
        <f>(COUNTIF($E326:$H326,$NN$1))</f>
        <v>0</v>
      </c>
      <c r="LM326" s="25"/>
      <c r="LN326" s="25"/>
      <c r="LO326" s="131">
        <f>(COUNTIF($C326:$D326,$NN$1))</f>
        <v>0</v>
      </c>
      <c r="LP326" s="131">
        <f>(COUNTIF($E326:$H326,$NN$1))</f>
        <v>0</v>
      </c>
      <c r="LQ326" s="25"/>
      <c r="LR326" s="25"/>
      <c r="LS326" s="131">
        <f>(COUNTIF($C326:$D326,$NN$1))</f>
        <v>0</v>
      </c>
      <c r="LT326" s="131">
        <f>(COUNTIF($E326:$H326,$NN$1))</f>
        <v>0</v>
      </c>
      <c r="LU326" s="25"/>
      <c r="LV326" s="25"/>
      <c r="LW326" s="131">
        <f>(COUNTIF($C326:$D326,$NN$1))</f>
        <v>0</v>
      </c>
      <c r="LX326" s="131">
        <f>(COUNTIF($E326:$H326,$NN$1))</f>
        <v>0</v>
      </c>
      <c r="LY326" s="25"/>
      <c r="LZ326" s="25"/>
      <c r="MA326" s="131">
        <f>(COUNTIF($C326:$D326,$NN$1))</f>
        <v>0</v>
      </c>
      <c r="MB326" s="131">
        <f>(COUNTIF($E326:$H326,$NN$1))</f>
        <v>0</v>
      </c>
      <c r="MC326" s="25"/>
      <c r="MD326" s="25"/>
      <c r="ME326" s="131">
        <f>(COUNTIF($C326:$D326,$NN$1))</f>
        <v>0</v>
      </c>
      <c r="MF326" s="131">
        <f>(COUNTIF($E326:$H326,$NN$1))</f>
        <v>0</v>
      </c>
      <c r="MG326" s="25"/>
      <c r="MH326" s="25"/>
      <c r="MI326" s="131">
        <f>(COUNTIF($C326:$D326,$NN$1))</f>
        <v>0</v>
      </c>
      <c r="MJ326" s="131">
        <f>(COUNTIF($E326:$H326,$NN$1))</f>
        <v>0</v>
      </c>
      <c r="MK326" s="25"/>
      <c r="ML326" s="25"/>
      <c r="MM326" s="131">
        <f>(COUNTIF($C326:$D326,$NN$1))</f>
        <v>0</v>
      </c>
      <c r="MN326" s="131">
        <f>(COUNTIF($E326:$H326,$NN$1))</f>
        <v>0</v>
      </c>
      <c r="MO326" s="25"/>
      <c r="MP326" s="25"/>
      <c r="MQ326" s="131">
        <f>(COUNTIF($C326:$D326,$NN$1))</f>
        <v>0</v>
      </c>
      <c r="MR326" s="131">
        <f>(COUNTIF($E326:$H326,$NN$1))</f>
        <v>0</v>
      </c>
      <c r="MS326" s="25"/>
      <c r="MT326" s="25"/>
      <c r="MU326" s="131">
        <f>(COUNTIF($C326:$D326,$NN$1))</f>
        <v>0</v>
      </c>
      <c r="MV326" s="131">
        <f>(COUNTIF($E326:$H326,$NN$1))</f>
        <v>0</v>
      </c>
      <c r="MW326" s="25"/>
      <c r="MX326" s="25"/>
      <c r="MY326" s="131">
        <f>(COUNTIF($C326:$D326,$NN$1))</f>
        <v>0</v>
      </c>
      <c r="MZ326" s="131">
        <f>(COUNTIF($E326:$H326,$NN$1))</f>
        <v>0</v>
      </c>
      <c r="NA326" s="25"/>
      <c r="NB326" s="25"/>
      <c r="NC326" s="131">
        <f>(COUNTIF($C326:$D326,$NN$1))</f>
        <v>0</v>
      </c>
      <c r="ND326" s="131">
        <f>(COUNTIF($E326:$H326,$NN$1))</f>
        <v>0</v>
      </c>
      <c r="NE326" s="25"/>
      <c r="NF326" s="25"/>
      <c r="NG326" s="131">
        <f>(COUNTIF($C326:$D326,$NN$1))</f>
        <v>0</v>
      </c>
      <c r="NH326" s="131">
        <f>(COUNTIF($E326:$H326,$NN$1))</f>
        <v>0</v>
      </c>
      <c r="NI326" s="25"/>
      <c r="NJ326" s="25"/>
      <c r="NK326" s="131">
        <f>(COUNTIF($C326:$D326,$NN$1))</f>
        <v>0</v>
      </c>
      <c r="NL326" s="131">
        <f>(COUNTIF($E326:$H326,$NN$1))</f>
        <v>0</v>
      </c>
      <c r="NM326" s="25"/>
      <c r="NN326" s="25"/>
      <c r="NO326" s="131">
        <f>(COUNTIF($C326:$D326,$NN$1))</f>
        <v>0</v>
      </c>
      <c r="NP326" s="131">
        <f>(COUNTIF($E326:$H326,$NN$1))</f>
        <v>0</v>
      </c>
      <c r="NQ326" s="25"/>
      <c r="NR326" s="25"/>
      <c r="NS326" s="25"/>
      <c r="NT326" s="134">
        <f t="shared" si="1970"/>
        <v>0</v>
      </c>
      <c r="NU326" s="134">
        <f t="shared" si="1971"/>
        <v>0</v>
      </c>
      <c r="NV326" s="134">
        <f t="shared" si="1972"/>
        <v>0</v>
      </c>
      <c r="NW326" s="134">
        <f t="shared" si="1973"/>
        <v>0</v>
      </c>
      <c r="NX326" s="130"/>
      <c r="NY326" s="136">
        <f t="shared" si="1985"/>
        <v>0</v>
      </c>
      <c r="NZ326" s="136">
        <f t="shared" si="1986"/>
        <v>1</v>
      </c>
      <c r="OA326" s="136">
        <f t="shared" si="1987"/>
        <v>2</v>
      </c>
      <c r="OB326" s="136">
        <f t="shared" si="1988"/>
        <v>0</v>
      </c>
      <c r="OC326" s="83"/>
    </row>
    <row r="327" spans="1:393" s="24" customFormat="1" ht="20.25" customHeight="1">
      <c r="A327" s="27">
        <v>6</v>
      </c>
      <c r="B327" s="27" t="s">
        <v>1</v>
      </c>
      <c r="C327" s="92"/>
      <c r="D327" s="78"/>
      <c r="E327" s="13" t="s">
        <v>294</v>
      </c>
      <c r="F327" s="92"/>
      <c r="G327" s="92"/>
      <c r="H327" s="13" t="s">
        <v>294</v>
      </c>
      <c r="I327" s="92"/>
      <c r="J327" s="92"/>
      <c r="M327" s="25"/>
      <c r="N327" s="25">
        <v>1</v>
      </c>
      <c r="O327" s="25">
        <v>2</v>
      </c>
      <c r="P327" s="25"/>
      <c r="Q327" s="25"/>
      <c r="R327" s="25"/>
      <c r="S327" s="131">
        <f t="shared" ref="S327:S328" si="1989">(COUNTIF($C327:$D327,$R$1))</f>
        <v>0</v>
      </c>
      <c r="T327" s="131">
        <f t="shared" ref="T327:T328" si="1990">(COUNTIF($E327:$H327,$R$1))</f>
        <v>0</v>
      </c>
      <c r="U327" s="25"/>
      <c r="V327" s="25"/>
      <c r="W327" s="131">
        <f>(COUNTIF($C327:$D327,$V$1))</f>
        <v>0</v>
      </c>
      <c r="X327" s="131">
        <f>(COUNTIF($E327:$H327,$V$1))</f>
        <v>0</v>
      </c>
      <c r="Y327" s="25"/>
      <c r="Z327" s="25"/>
      <c r="AA327" s="131">
        <f>(COUNTIF($C327:$D327,$Z$1))</f>
        <v>0</v>
      </c>
      <c r="AB327" s="131">
        <f>(COUNTIF($E327:$H327,$Z$1))</f>
        <v>0</v>
      </c>
      <c r="AC327" s="25"/>
      <c r="AD327" s="25"/>
      <c r="AE327" s="131">
        <f>(COUNTIF($C327:$D327,$AD$1))</f>
        <v>0</v>
      </c>
      <c r="AF327" s="131">
        <f>(COUNTIF($E327:$H327,$AD$1))</f>
        <v>0</v>
      </c>
      <c r="AG327" s="25"/>
      <c r="AH327" s="25"/>
      <c r="AI327" s="131">
        <f>(COUNTIF($C327:$D327,$AH$1))</f>
        <v>0</v>
      </c>
      <c r="AJ327" s="131">
        <f>(COUNTIF($E327:$H327,$AH$1))</f>
        <v>0</v>
      </c>
      <c r="AK327" s="25"/>
      <c r="AL327" s="25"/>
      <c r="AM327" s="131">
        <f>(COUNTIF($C327:$D327,$AL$1))</f>
        <v>0</v>
      </c>
      <c r="AN327" s="131">
        <f>(COUNTIF($E327:$H327,$AL$1))</f>
        <v>0</v>
      </c>
      <c r="AO327" s="25"/>
      <c r="AP327" s="25"/>
      <c r="AQ327" s="131">
        <f>(COUNTIF($C327:$D327,$AP$1))</f>
        <v>0</v>
      </c>
      <c r="AR327" s="131">
        <f>(COUNTIF($E327:$H327,$AP$1))</f>
        <v>0</v>
      </c>
      <c r="AS327" s="25"/>
      <c r="AT327" s="25"/>
      <c r="AU327" s="131">
        <f>(COUNTIF($C327:$D327,$AT$1))</f>
        <v>0</v>
      </c>
      <c r="AV327" s="131">
        <f>(COUNTIF($E327:$H327,$AT$1))</f>
        <v>0</v>
      </c>
      <c r="AW327" s="25"/>
      <c r="AX327" s="25"/>
      <c r="AY327" s="131">
        <f>(COUNTIF($C327:$D327,$AX$1))</f>
        <v>0</v>
      </c>
      <c r="AZ327" s="131">
        <f>(COUNTIF($E327:$H327,$AX$1))</f>
        <v>0</v>
      </c>
      <c r="BA327" s="25"/>
      <c r="BB327" s="25"/>
      <c r="BC327" s="131">
        <f>(COUNTIF($C327:$D327,$BB$1))</f>
        <v>0</v>
      </c>
      <c r="BD327" s="131">
        <f>(COUNTIF($E327:$H327,$BB$1))</f>
        <v>0</v>
      </c>
      <c r="BE327" s="25"/>
      <c r="BF327" s="25"/>
      <c r="BG327" s="131">
        <f>(COUNTIF($C327:$D327,$BF$1))</f>
        <v>0</v>
      </c>
      <c r="BH327" s="131">
        <f>(COUNTIF($E327:$H327,$BF$1))</f>
        <v>0</v>
      </c>
      <c r="BI327" s="25"/>
      <c r="BJ327" s="25"/>
      <c r="BK327" s="131">
        <f>(COUNTIF($C327:$D327,$BJ$1))</f>
        <v>0</v>
      </c>
      <c r="BL327" s="131">
        <f>(COUNTIF($E327:$H327,$BJ$1))</f>
        <v>0</v>
      </c>
      <c r="BM327" s="25"/>
      <c r="BN327" s="25"/>
      <c r="BO327" s="131">
        <f>(COUNTIF($C327:$D327,$BN$1))</f>
        <v>0</v>
      </c>
      <c r="BP327" s="131">
        <f>(COUNTIF($E327:$H327,$BN$1))</f>
        <v>0</v>
      </c>
      <c r="BQ327" s="25"/>
      <c r="BR327" s="25"/>
      <c r="BS327" s="131">
        <f>(COUNTIF($C327:$D327,$BR$1))</f>
        <v>0</v>
      </c>
      <c r="BT327" s="131">
        <f>(COUNTIF($E327:$H327,$BR$1))</f>
        <v>0</v>
      </c>
      <c r="BU327" s="25"/>
      <c r="BV327" s="25"/>
      <c r="BW327" s="131">
        <f>(COUNTIF($C327:$D327,$BV$1))</f>
        <v>0</v>
      </c>
      <c r="BX327" s="131">
        <f>(COUNTIF($E327:$H327,$BV$1))</f>
        <v>0</v>
      </c>
      <c r="BY327" s="25"/>
      <c r="BZ327" s="25"/>
      <c r="CA327" s="131">
        <f>(COUNTIF($C327:$D327,$BZ$1))</f>
        <v>0</v>
      </c>
      <c r="CB327" s="131">
        <f>(COUNTIF($E327:$H327,$BZ$1))</f>
        <v>0</v>
      </c>
      <c r="CC327" s="25"/>
      <c r="CD327" s="25"/>
      <c r="CE327" s="131">
        <f>(COUNTIF($C327:$D327,$CD$1))</f>
        <v>0</v>
      </c>
      <c r="CF327" s="131">
        <f>(COUNTIF($E327:$H327,$CD$1))</f>
        <v>0</v>
      </c>
      <c r="CG327" s="25"/>
      <c r="CH327" s="25"/>
      <c r="CI327" s="131">
        <f>(COUNTIF($C327:$D327,$CH$1))</f>
        <v>0</v>
      </c>
      <c r="CJ327" s="131">
        <f>(COUNTIF($E327:$H327,$CH$1))</f>
        <v>0</v>
      </c>
      <c r="CK327" s="25"/>
      <c r="CL327" s="25"/>
      <c r="CM327" s="131">
        <f>(COUNTIF($C327:$D327,$CL$1))</f>
        <v>0</v>
      </c>
      <c r="CN327" s="131">
        <f>(COUNTIF($E327:$H327,$CL$1))</f>
        <v>0</v>
      </c>
      <c r="CO327" s="25"/>
      <c r="CP327" s="25"/>
      <c r="CQ327" s="131">
        <f>(COUNTIF($C327:$D327,$CP$1))</f>
        <v>0</v>
      </c>
      <c r="CR327" s="131">
        <f>(COUNTIF($E327:$H327,$CP$1))</f>
        <v>0</v>
      </c>
      <c r="CS327" s="25"/>
      <c r="CT327" s="25"/>
      <c r="CU327" s="131">
        <f>(COUNTIF($C327:$D327,$CT$1))</f>
        <v>0</v>
      </c>
      <c r="CV327" s="131">
        <f>(COUNTIF($E327:$H327,$CT$1))</f>
        <v>0</v>
      </c>
      <c r="CW327" s="25"/>
      <c r="CX327" s="25"/>
      <c r="CY327" s="131">
        <f>(COUNTIF($C327:$D327,$CX$1))</f>
        <v>0</v>
      </c>
      <c r="CZ327" s="131">
        <f>(COUNTIF($E327:$H327,$CX$1))</f>
        <v>0</v>
      </c>
      <c r="DA327" s="25"/>
      <c r="DB327" s="25"/>
      <c r="DC327" s="131">
        <f>(COUNTIF($C327:$D327,$DB$1))</f>
        <v>0</v>
      </c>
      <c r="DD327" s="131">
        <f>(COUNTIF($E327:$H327,$DB$1))</f>
        <v>0</v>
      </c>
      <c r="DE327" s="25"/>
      <c r="DF327" s="25"/>
      <c r="DG327" s="131">
        <f>(COUNTIF($C327:$D327,$DF$1))</f>
        <v>0</v>
      </c>
      <c r="DH327" s="131">
        <f>(COUNTIF($E327:$H327,$DF$1))</f>
        <v>0</v>
      </c>
      <c r="DI327" s="25"/>
      <c r="DJ327" s="25"/>
      <c r="DK327" s="131">
        <f>(COUNTIF($C327:$D327,$DJ$1))</f>
        <v>0</v>
      </c>
      <c r="DL327" s="131">
        <f>(COUNTIF($E327:$H327,$DJ$1))</f>
        <v>0</v>
      </c>
      <c r="DM327" s="25"/>
      <c r="DN327" s="25"/>
      <c r="DO327" s="131">
        <f>(COUNTIF($C327:$D327,$DN$1))</f>
        <v>0</v>
      </c>
      <c r="DP327" s="131">
        <f>(COUNTIF($E327:$H327,$DN$1))</f>
        <v>0</v>
      </c>
      <c r="DQ327" s="25"/>
      <c r="DR327" s="25"/>
      <c r="DS327" s="131">
        <f>(COUNTIF($C327:$D327,$DR$1))</f>
        <v>0</v>
      </c>
      <c r="DT327" s="131">
        <f>(COUNTIF($E327:$H327,$DR$1))</f>
        <v>0</v>
      </c>
      <c r="DU327" s="25"/>
      <c r="DV327" s="25"/>
      <c r="DW327" s="131">
        <f>(COUNTIF($C327:$D327,$DV$1))</f>
        <v>0</v>
      </c>
      <c r="DX327" s="131">
        <f>(COUNTIF($E327:$H327,$DV$1))</f>
        <v>0</v>
      </c>
      <c r="DY327" s="25"/>
      <c r="DZ327" s="25"/>
      <c r="EA327" s="131">
        <f>(COUNTIF($C327:$D327,$DZ$1))</f>
        <v>0</v>
      </c>
      <c r="EB327" s="131">
        <f>(COUNTIF($E327:$H327,$DZ$1))</f>
        <v>0</v>
      </c>
      <c r="EC327" s="25"/>
      <c r="ED327" s="25"/>
      <c r="EE327" s="131">
        <f>(COUNTIF($C327:$D327,$ED$1))</f>
        <v>0</v>
      </c>
      <c r="EF327" s="131">
        <f>(COUNTIF($E327:$H327,$ED$1))</f>
        <v>0</v>
      </c>
      <c r="EG327" s="25"/>
      <c r="EH327" s="25"/>
      <c r="EI327" s="131">
        <f>(COUNTIF($C327:$D327,$EH$1))</f>
        <v>0</v>
      </c>
      <c r="EJ327" s="131">
        <f>(COUNTIF($E327:$H327,$EH$1))</f>
        <v>0</v>
      </c>
      <c r="EK327" s="25"/>
      <c r="EL327" s="25"/>
      <c r="EM327" s="131">
        <f>(COUNTIF($C327:$D327,$EL$1))</f>
        <v>0</v>
      </c>
      <c r="EN327" s="131">
        <f>(COUNTIF($E327:$H327,$EL$1))</f>
        <v>0</v>
      </c>
      <c r="EO327" s="25"/>
      <c r="EP327" s="25"/>
      <c r="EQ327" s="131">
        <f>(COUNTIF($C327:$D327,$EP$1))</f>
        <v>0</v>
      </c>
      <c r="ER327" s="131">
        <f>(COUNTIF($E327:$H327,$EP$1))</f>
        <v>0</v>
      </c>
      <c r="ES327" s="25"/>
      <c r="ET327" s="25"/>
      <c r="EU327" s="131">
        <f>(COUNTIF($C327:$D327,$ET$1))</f>
        <v>0</v>
      </c>
      <c r="EV327" s="131">
        <f>(COUNTIF($E327:$H327,$ET$1))</f>
        <v>0</v>
      </c>
      <c r="EW327" s="25"/>
      <c r="EX327" s="25"/>
      <c r="EY327" s="131">
        <f>(COUNTIF($C327:$D327,$EX$1))</f>
        <v>0</v>
      </c>
      <c r="EZ327" s="131">
        <f>(COUNTIF($E327:$H327,$EX$1))</f>
        <v>0</v>
      </c>
      <c r="FA327" s="25"/>
      <c r="FB327" s="25"/>
      <c r="FC327" s="131">
        <f>(COUNTIF($C327:$D327,$FB$1))</f>
        <v>0</v>
      </c>
      <c r="FD327" s="131">
        <f>(COUNTIF($E327:$H327,$FB$1))</f>
        <v>0</v>
      </c>
      <c r="FE327" s="25"/>
      <c r="FF327" s="25"/>
      <c r="FG327" s="131">
        <f>(COUNTIF($C327:$D327,$FF$1))</f>
        <v>0</v>
      </c>
      <c r="FH327" s="131">
        <f>(COUNTIF($E327:$H327,$FF$1))</f>
        <v>0</v>
      </c>
      <c r="FI327" s="25"/>
      <c r="FJ327" s="25"/>
      <c r="FK327" s="131">
        <f>(COUNTIF($C327:$D327,$FJ$1))</f>
        <v>0</v>
      </c>
      <c r="FL327" s="131">
        <f>(COUNTIF($E327:$H327,$FJ$1))</f>
        <v>0</v>
      </c>
      <c r="FM327" s="25"/>
      <c r="FN327" s="25"/>
      <c r="FO327" s="131">
        <f>(COUNTIF($C327:$D327,$FN$1))</f>
        <v>0</v>
      </c>
      <c r="FP327" s="131">
        <f>(COUNTIF($E327:$H327,$FN$1))</f>
        <v>0</v>
      </c>
      <c r="FQ327" s="25"/>
      <c r="FR327" s="25"/>
      <c r="FS327" s="131">
        <f>(COUNTIF($C327:$D327,$FR$1))</f>
        <v>0</v>
      </c>
      <c r="FT327" s="131">
        <f>(COUNTIF($E327:$H327,$FR$1))</f>
        <v>0</v>
      </c>
      <c r="FU327" s="25"/>
      <c r="FV327" s="25"/>
      <c r="FW327" s="131">
        <f>(COUNTIF($C327:$D327,$FV$1))</f>
        <v>0</v>
      </c>
      <c r="FX327" s="131">
        <f>(COUNTIF($E327:$H327,$FV$1))</f>
        <v>0</v>
      </c>
      <c r="FY327" s="25"/>
      <c r="FZ327" s="25"/>
      <c r="GA327" s="131">
        <f>(COUNTIF($C327:$D327,$FZ$1))</f>
        <v>0</v>
      </c>
      <c r="GB327" s="131">
        <f>(COUNTIF($E327:$H327,$FZ$1))</f>
        <v>0</v>
      </c>
      <c r="GC327" s="25"/>
      <c r="GD327" s="25"/>
      <c r="GE327" s="131">
        <f>(COUNTIF($C327:$D327,$GD$1))</f>
        <v>0</v>
      </c>
      <c r="GF327" s="131">
        <f>(COUNTIF($E327:$H327,$GD$1))</f>
        <v>0</v>
      </c>
      <c r="GG327" s="25"/>
      <c r="GH327" s="25"/>
      <c r="GI327" s="131">
        <f>(COUNTIF($C327:$D327,$GH$1))</f>
        <v>0</v>
      </c>
      <c r="GJ327" s="131">
        <f>(COUNTIF($E327:$H327,$GH$1))</f>
        <v>0</v>
      </c>
      <c r="GK327" s="25"/>
      <c r="GL327" s="25"/>
      <c r="GM327" s="131">
        <f>(COUNTIF($C327:$D327,$GL$1))</f>
        <v>0</v>
      </c>
      <c r="GN327" s="131">
        <f>(COUNTIF($E327:$H327,$GL$1))</f>
        <v>0</v>
      </c>
      <c r="GO327" s="25"/>
      <c r="GP327" s="25"/>
      <c r="GQ327" s="131">
        <f>(COUNTIF($C327:$D327,$GP$1))</f>
        <v>0</v>
      </c>
      <c r="GR327" s="131">
        <f>(COUNTIF($E327:$H327,$GP$1))</f>
        <v>0</v>
      </c>
      <c r="GS327" s="25"/>
      <c r="GT327" s="25"/>
      <c r="GU327" s="131">
        <f>(COUNTIF($C327:$D327,$GT$1))</f>
        <v>0</v>
      </c>
      <c r="GV327" s="131">
        <f>(COUNTIF($E327:$H327,$GT$1))</f>
        <v>0</v>
      </c>
      <c r="GW327" s="25"/>
      <c r="GX327" s="25"/>
      <c r="GY327" s="131">
        <f>(COUNTIF($C327:$D327,$GX$1))</f>
        <v>0</v>
      </c>
      <c r="GZ327" s="131">
        <f>(COUNTIF($E327:$H327,$GX$1))</f>
        <v>0</v>
      </c>
      <c r="HA327" s="25"/>
      <c r="HB327" s="25"/>
      <c r="HC327" s="131">
        <f>(COUNTIF($C327:$D327,$HB$1))</f>
        <v>0</v>
      </c>
      <c r="HD327" s="131">
        <f>(COUNTIF($E327:$H327,$HB$1))</f>
        <v>0</v>
      </c>
      <c r="HE327" s="25"/>
      <c r="HF327" s="25"/>
      <c r="HG327" s="131">
        <f>(COUNTIF($C327:$D327,$HF$1))</f>
        <v>0</v>
      </c>
      <c r="HH327" s="131">
        <f>(COUNTIF($E327:$H327,$HF$1))</f>
        <v>0</v>
      </c>
      <c r="HI327" s="25"/>
      <c r="HJ327" s="25"/>
      <c r="HK327" s="131">
        <f>(COUNTIF($C327:$D327,$HJ$1))</f>
        <v>0</v>
      </c>
      <c r="HL327" s="131">
        <f>(COUNTIF($E327:$H327,$HJ$1))</f>
        <v>0</v>
      </c>
      <c r="HM327" s="25"/>
      <c r="HN327" s="25"/>
      <c r="HO327" s="131">
        <f>(COUNTIF($C327:$D327,$HN$1))</f>
        <v>0</v>
      </c>
      <c r="HP327" s="131">
        <f>(COUNTIF($E327:$H327,$HN$1))</f>
        <v>0</v>
      </c>
      <c r="HQ327" s="25"/>
      <c r="HR327" s="25"/>
      <c r="HS327" s="131">
        <f>(COUNTIF($C327:$D327,$HR$1))</f>
        <v>0</v>
      </c>
      <c r="HT327" s="131">
        <f>(COUNTIF($E327:$H327,$HR$1))</f>
        <v>0</v>
      </c>
      <c r="HU327" s="25"/>
      <c r="HV327" s="25"/>
      <c r="HW327" s="131">
        <f>(COUNTIF($C327:$D327,$HV$1))</f>
        <v>0</v>
      </c>
      <c r="HX327" s="131">
        <f>(COUNTIF($E327:$H327,$HV$1))</f>
        <v>0</v>
      </c>
      <c r="HY327" s="25"/>
      <c r="HZ327" s="25"/>
      <c r="IA327" s="131">
        <f>(COUNTIF($C327:$D327,$HZ$1))</f>
        <v>0</v>
      </c>
      <c r="IB327" s="131">
        <f>(COUNTIF($E327:$H327,$HZ$1))</f>
        <v>0</v>
      </c>
      <c r="IC327" s="25"/>
      <c r="ID327" s="25"/>
      <c r="IE327" s="131">
        <f>(COUNTIF($C327:$D327,$ID$1))</f>
        <v>0</v>
      </c>
      <c r="IF327" s="131">
        <f>(COUNTIF($E327:$H327,$ID$1))</f>
        <v>0</v>
      </c>
      <c r="IG327" s="25"/>
      <c r="IH327" s="25"/>
      <c r="II327" s="131">
        <f>(COUNTIF($C327:$D327,$IH$1))</f>
        <v>0</v>
      </c>
      <c r="IJ327" s="131">
        <f>(COUNTIF($E327:$H327,$IH$1))</f>
        <v>0</v>
      </c>
      <c r="IK327" s="25"/>
      <c r="IL327" s="25"/>
      <c r="IM327" s="131">
        <f>(COUNTIF($C327:$D327,$IL$1))</f>
        <v>0</v>
      </c>
      <c r="IN327" s="131">
        <f>(COUNTIF($E327:$H327,$IL$1))</f>
        <v>0</v>
      </c>
      <c r="IO327" s="25"/>
      <c r="IP327" s="25"/>
      <c r="IQ327" s="131">
        <f>(COUNTIF($C327:$D327,$IP$1))</f>
        <v>0</v>
      </c>
      <c r="IR327" s="131">
        <f>(COUNTIF($E327:$H327,$IP$1))</f>
        <v>0</v>
      </c>
      <c r="IS327" s="25"/>
      <c r="IT327" s="25"/>
      <c r="IU327" s="131">
        <f>(COUNTIF($C327:$D327,$IT$1))</f>
        <v>0</v>
      </c>
      <c r="IV327" s="131">
        <f>(COUNTIF($E327:$H327,$IT$1))</f>
        <v>0</v>
      </c>
      <c r="IW327" s="25"/>
      <c r="IX327" s="25"/>
      <c r="IY327" s="131">
        <f>(COUNTIF($C327:$D327,$IX$1))</f>
        <v>0</v>
      </c>
      <c r="IZ327" s="131">
        <f>(COUNTIF($E327:$H327,$IX$1))</f>
        <v>0</v>
      </c>
      <c r="JA327" s="25"/>
      <c r="JB327" s="25"/>
      <c r="JC327" s="131">
        <f>(COUNTIF($C327:$D327,$JB$1))</f>
        <v>0</v>
      </c>
      <c r="JD327" s="131">
        <f>(COUNTIF($E327:$H327,$JB$1))</f>
        <v>0</v>
      </c>
      <c r="JE327" s="25"/>
      <c r="JF327" s="25"/>
      <c r="JG327" s="131">
        <f>(COUNTIF($C327:$D327,$JF$1))</f>
        <v>0</v>
      </c>
      <c r="JH327" s="131">
        <f>(COUNTIF($E327:$H327,$JF$1))</f>
        <v>0</v>
      </c>
      <c r="JI327" s="25"/>
      <c r="JJ327" s="25"/>
      <c r="JK327" s="131">
        <f>(COUNTIF($C327:$D327,$JJ$1))</f>
        <v>0</v>
      </c>
      <c r="JL327" s="131">
        <f>(COUNTIF($E327:$H327,$JJ$1))</f>
        <v>0</v>
      </c>
      <c r="JM327" s="25"/>
      <c r="JN327" s="25"/>
      <c r="JO327" s="131">
        <f>(COUNTIF($C327:$D327,$JN$1))</f>
        <v>0</v>
      </c>
      <c r="JP327" s="131">
        <f>(COUNTIF($E327:$H327,$JN$1))</f>
        <v>0</v>
      </c>
      <c r="JQ327" s="25"/>
      <c r="JR327" s="25"/>
      <c r="JS327" s="131">
        <f>(COUNTIF($C327:$D327,$JR$1))</f>
        <v>0</v>
      </c>
      <c r="JT327" s="131">
        <f>(COUNTIF($E327:$H327,$JR$1))</f>
        <v>0</v>
      </c>
      <c r="JU327" s="25"/>
      <c r="JV327" s="25"/>
      <c r="JW327" s="131">
        <f>(COUNTIF($C327:$D327,$JV$1))</f>
        <v>0</v>
      </c>
      <c r="JX327" s="131">
        <f>(COUNTIF($E327:$H327,$JV$1))</f>
        <v>0</v>
      </c>
      <c r="JY327" s="25"/>
      <c r="JZ327" s="25"/>
      <c r="KA327" s="131">
        <f>(COUNTIF($C327:$D327,$JZ$1))</f>
        <v>0</v>
      </c>
      <c r="KB327" s="131">
        <f>(COUNTIF($E327:$H327,$JZ$1))</f>
        <v>0</v>
      </c>
      <c r="KC327" s="25"/>
      <c r="KD327" s="25"/>
      <c r="KE327" s="131">
        <f>(COUNTIF($C327:$D327,$KD$1))</f>
        <v>0</v>
      </c>
      <c r="KF327" s="131">
        <f>(COUNTIF($E327:$H327,$KD$1))</f>
        <v>0</v>
      </c>
      <c r="KG327" s="25"/>
      <c r="KH327" s="25"/>
      <c r="KI327" s="131">
        <f>(COUNTIF($C327:$D327,$KH$1))</f>
        <v>0</v>
      </c>
      <c r="KJ327" s="131">
        <f>(COUNTIF($E327:$H327,$KH$1))</f>
        <v>2</v>
      </c>
      <c r="KK327" s="25"/>
      <c r="KL327" s="25"/>
      <c r="KM327" s="131">
        <f>(COUNTIF($C327:$D327,$KL$1))</f>
        <v>0</v>
      </c>
      <c r="KN327" s="131">
        <f>(COUNTIF($E327:$H327,$KL$1))</f>
        <v>0</v>
      </c>
      <c r="KO327" s="25"/>
      <c r="KP327" s="25"/>
      <c r="KQ327" s="131">
        <f>(COUNTIF($C327:$D327,$KP$1))</f>
        <v>0</v>
      </c>
      <c r="KR327" s="131">
        <f>(COUNTIF($E327:$H327,$KP$1))</f>
        <v>0</v>
      </c>
      <c r="KS327" s="25"/>
      <c r="KT327" s="25"/>
      <c r="KU327" s="131">
        <f>(COUNTIF($C327:$D327,$KT$1))</f>
        <v>0</v>
      </c>
      <c r="KV327" s="131">
        <f>(COUNTIF($E327:$H327,$KT$1))</f>
        <v>0</v>
      </c>
      <c r="KW327" s="25"/>
      <c r="KX327" s="25"/>
      <c r="KY327" s="131">
        <f>(COUNTIF($C327:$D327,$KX$1))</f>
        <v>0</v>
      </c>
      <c r="KZ327" s="131">
        <f>(COUNTIF($E327:$H327,$KX$1))</f>
        <v>0</v>
      </c>
      <c r="LA327" s="25"/>
      <c r="LB327" s="25"/>
      <c r="LC327" s="131">
        <f>(COUNTIF($C327:$D327,$LB$1))</f>
        <v>0</v>
      </c>
      <c r="LD327" s="131">
        <f>(COUNTIF($E327:$H327,$LB$1))</f>
        <v>0</v>
      </c>
      <c r="LE327" s="25"/>
      <c r="LF327" s="25"/>
      <c r="LG327" s="131">
        <f>(COUNTIF($C327:$D327,$NN$1))</f>
        <v>0</v>
      </c>
      <c r="LH327" s="131">
        <f>(COUNTIF($E327:$H327,$NN$1))</f>
        <v>0</v>
      </c>
      <c r="LI327" s="25"/>
      <c r="LJ327" s="25"/>
      <c r="LK327" s="131">
        <f>(COUNTIF($C327:$D327,$NN$1))</f>
        <v>0</v>
      </c>
      <c r="LL327" s="131">
        <f>(COUNTIF($E327:$H327,$NN$1))</f>
        <v>0</v>
      </c>
      <c r="LM327" s="25"/>
      <c r="LN327" s="25"/>
      <c r="LO327" s="131">
        <f>(COUNTIF($C327:$D327,$NN$1))</f>
        <v>0</v>
      </c>
      <c r="LP327" s="131">
        <f>(COUNTIF($E327:$H327,$NN$1))</f>
        <v>0</v>
      </c>
      <c r="LQ327" s="25"/>
      <c r="LR327" s="25"/>
      <c r="LS327" s="131">
        <f>(COUNTIF($C327:$D327,$NN$1))</f>
        <v>0</v>
      </c>
      <c r="LT327" s="131">
        <f>(COUNTIF($E327:$H327,$NN$1))</f>
        <v>0</v>
      </c>
      <c r="LU327" s="25"/>
      <c r="LV327" s="25"/>
      <c r="LW327" s="131">
        <f>(COUNTIF($C327:$D327,$NN$1))</f>
        <v>0</v>
      </c>
      <c r="LX327" s="131">
        <f>(COUNTIF($E327:$H327,$NN$1))</f>
        <v>0</v>
      </c>
      <c r="LY327" s="25"/>
      <c r="LZ327" s="25"/>
      <c r="MA327" s="131">
        <f>(COUNTIF($C327:$D327,$NN$1))</f>
        <v>0</v>
      </c>
      <c r="MB327" s="131">
        <f>(COUNTIF($E327:$H327,$NN$1))</f>
        <v>0</v>
      </c>
      <c r="MC327" s="25"/>
      <c r="MD327" s="25"/>
      <c r="ME327" s="131">
        <f>(COUNTIF($C327:$D327,$NN$1))</f>
        <v>0</v>
      </c>
      <c r="MF327" s="131">
        <f>(COUNTIF($E327:$H327,$NN$1))</f>
        <v>0</v>
      </c>
      <c r="MG327" s="25"/>
      <c r="MH327" s="25"/>
      <c r="MI327" s="131">
        <f>(COUNTIF($C327:$D327,$NN$1))</f>
        <v>0</v>
      </c>
      <c r="MJ327" s="131">
        <f>(COUNTIF($E327:$H327,$NN$1))</f>
        <v>0</v>
      </c>
      <c r="MK327" s="25"/>
      <c r="ML327" s="25"/>
      <c r="MM327" s="131">
        <f>(COUNTIF($C327:$D327,$NN$1))</f>
        <v>0</v>
      </c>
      <c r="MN327" s="131">
        <f>(COUNTIF($E327:$H327,$NN$1))</f>
        <v>0</v>
      </c>
      <c r="MO327" s="25"/>
      <c r="MP327" s="25"/>
      <c r="MQ327" s="131">
        <f>(COUNTIF($C327:$D327,$NN$1))</f>
        <v>0</v>
      </c>
      <c r="MR327" s="131">
        <f>(COUNTIF($E327:$H327,$NN$1))</f>
        <v>0</v>
      </c>
      <c r="MS327" s="25"/>
      <c r="MT327" s="25"/>
      <c r="MU327" s="131">
        <f>(COUNTIF($C327:$D327,$NN$1))</f>
        <v>0</v>
      </c>
      <c r="MV327" s="131">
        <f>(COUNTIF($E327:$H327,$NN$1))</f>
        <v>0</v>
      </c>
      <c r="MW327" s="25"/>
      <c r="MX327" s="25"/>
      <c r="MY327" s="131">
        <f>(COUNTIF($C327:$D327,$NN$1))</f>
        <v>0</v>
      </c>
      <c r="MZ327" s="131">
        <f>(COUNTIF($E327:$H327,$NN$1))</f>
        <v>0</v>
      </c>
      <c r="NA327" s="25"/>
      <c r="NB327" s="25"/>
      <c r="NC327" s="131">
        <f>(COUNTIF($C327:$D327,$NN$1))</f>
        <v>0</v>
      </c>
      <c r="ND327" s="131">
        <f>(COUNTIF($E327:$H327,$NN$1))</f>
        <v>0</v>
      </c>
      <c r="NE327" s="25"/>
      <c r="NF327" s="25"/>
      <c r="NG327" s="131">
        <f>(COUNTIF($C327:$D327,$NN$1))</f>
        <v>0</v>
      </c>
      <c r="NH327" s="131">
        <f>(COUNTIF($E327:$H327,$NN$1))</f>
        <v>0</v>
      </c>
      <c r="NI327" s="25"/>
      <c r="NJ327" s="25"/>
      <c r="NK327" s="131">
        <f>(COUNTIF($C327:$D327,$NN$1))</f>
        <v>0</v>
      </c>
      <c r="NL327" s="131">
        <f>(COUNTIF($E327:$H327,$NN$1))</f>
        <v>0</v>
      </c>
      <c r="NM327" s="25"/>
      <c r="NN327" s="25"/>
      <c r="NO327" s="131">
        <f>(COUNTIF($C327:$D327,$NN$1))</f>
        <v>0</v>
      </c>
      <c r="NP327" s="131">
        <f>(COUNTIF($E327:$H327,$NN$1))</f>
        <v>0</v>
      </c>
      <c r="NQ327" s="25"/>
      <c r="NR327" s="25"/>
      <c r="NS327" s="25"/>
      <c r="NT327" s="134">
        <f t="shared" si="1970"/>
        <v>0</v>
      </c>
      <c r="NU327" s="134">
        <f t="shared" si="1971"/>
        <v>1</v>
      </c>
      <c r="NV327" s="134">
        <f t="shared" si="1972"/>
        <v>0</v>
      </c>
      <c r="NW327" s="134">
        <f t="shared" si="1973"/>
        <v>0</v>
      </c>
      <c r="NX327" s="130"/>
      <c r="NY327" s="136">
        <f t="shared" si="1985"/>
        <v>0</v>
      </c>
      <c r="NZ327" s="136">
        <f t="shared" si="1986"/>
        <v>0</v>
      </c>
      <c r="OA327" s="136">
        <f t="shared" si="1987"/>
        <v>2</v>
      </c>
      <c r="OB327" s="136">
        <f t="shared" si="1988"/>
        <v>0</v>
      </c>
      <c r="OC327" s="83"/>
    </row>
    <row r="328" spans="1:393" s="24" customFormat="1" ht="20.25" customHeight="1">
      <c r="A328" s="27">
        <v>6</v>
      </c>
      <c r="B328" s="27" t="s">
        <v>2</v>
      </c>
      <c r="C328" s="92"/>
      <c r="D328" s="5" t="s">
        <v>151</v>
      </c>
      <c r="E328" s="13" t="s">
        <v>294</v>
      </c>
      <c r="F328" s="92"/>
      <c r="G328" s="92"/>
      <c r="H328" s="13" t="s">
        <v>294</v>
      </c>
      <c r="I328" s="92"/>
      <c r="J328" s="92"/>
      <c r="M328" s="25"/>
      <c r="N328" s="25">
        <v>1</v>
      </c>
      <c r="O328" s="25">
        <v>2</v>
      </c>
      <c r="P328" s="25"/>
      <c r="Q328" s="25"/>
      <c r="R328" s="25"/>
      <c r="S328" s="131">
        <f t="shared" si="1989"/>
        <v>0</v>
      </c>
      <c r="T328" s="131">
        <f t="shared" si="1990"/>
        <v>0</v>
      </c>
      <c r="U328" s="25"/>
      <c r="V328" s="25"/>
      <c r="W328" s="131">
        <f>(COUNTIF($C328:$D328,$V$1))</f>
        <v>0</v>
      </c>
      <c r="X328" s="131">
        <f>(COUNTIF($E328:$H328,$V$1))</f>
        <v>0</v>
      </c>
      <c r="Y328" s="25"/>
      <c r="Z328" s="25"/>
      <c r="AA328" s="131">
        <f>(COUNTIF($C328:$D328,$Z$1))</f>
        <v>0</v>
      </c>
      <c r="AB328" s="131">
        <f>(COUNTIF($E328:$H328,$Z$1))</f>
        <v>0</v>
      </c>
      <c r="AC328" s="25"/>
      <c r="AD328" s="25"/>
      <c r="AE328" s="131">
        <f>(COUNTIF($C328:$D328,$AD$1))</f>
        <v>0</v>
      </c>
      <c r="AF328" s="131">
        <f>(COUNTIF($E328:$H328,$AD$1))</f>
        <v>0</v>
      </c>
      <c r="AG328" s="25"/>
      <c r="AH328" s="25"/>
      <c r="AI328" s="131">
        <f>(COUNTIF($C328:$D328,$AH$1))</f>
        <v>0</v>
      </c>
      <c r="AJ328" s="131">
        <f>(COUNTIF($E328:$H328,$AH$1))</f>
        <v>0</v>
      </c>
      <c r="AK328" s="25"/>
      <c r="AL328" s="25"/>
      <c r="AM328" s="131">
        <f>(COUNTIF($C328:$D328,$AL$1))</f>
        <v>0</v>
      </c>
      <c r="AN328" s="131">
        <f>(COUNTIF($E328:$H328,$AL$1))</f>
        <v>0</v>
      </c>
      <c r="AO328" s="25"/>
      <c r="AP328" s="25"/>
      <c r="AQ328" s="131">
        <f>(COUNTIF($C328:$D328,$AP$1))</f>
        <v>0</v>
      </c>
      <c r="AR328" s="131">
        <f>(COUNTIF($E328:$H328,$AP$1))</f>
        <v>0</v>
      </c>
      <c r="AS328" s="25"/>
      <c r="AT328" s="25"/>
      <c r="AU328" s="131">
        <f>(COUNTIF($C328:$D328,$AT$1))</f>
        <v>0</v>
      </c>
      <c r="AV328" s="131">
        <f>(COUNTIF($E328:$H328,$AT$1))</f>
        <v>0</v>
      </c>
      <c r="AW328" s="25"/>
      <c r="AX328" s="25"/>
      <c r="AY328" s="131">
        <f>(COUNTIF($C328:$D328,$AX$1))</f>
        <v>0</v>
      </c>
      <c r="AZ328" s="131">
        <f>(COUNTIF($E328:$H328,$AX$1))</f>
        <v>0</v>
      </c>
      <c r="BA328" s="25"/>
      <c r="BB328" s="25"/>
      <c r="BC328" s="131">
        <f>(COUNTIF($C328:$D328,$BB$1))</f>
        <v>0</v>
      </c>
      <c r="BD328" s="131">
        <f>(COUNTIF($E328:$H328,$BB$1))</f>
        <v>0</v>
      </c>
      <c r="BE328" s="25"/>
      <c r="BF328" s="25"/>
      <c r="BG328" s="131">
        <f>(COUNTIF($C328:$D328,$BF$1))</f>
        <v>0</v>
      </c>
      <c r="BH328" s="131">
        <f>(COUNTIF($E328:$H328,$BF$1))</f>
        <v>0</v>
      </c>
      <c r="BI328" s="25"/>
      <c r="BJ328" s="25"/>
      <c r="BK328" s="131">
        <f>(COUNTIF($C328:$D328,$BJ$1))</f>
        <v>0</v>
      </c>
      <c r="BL328" s="131">
        <f>(COUNTIF($E328:$H328,$BJ$1))</f>
        <v>0</v>
      </c>
      <c r="BM328" s="25"/>
      <c r="BN328" s="25"/>
      <c r="BO328" s="131">
        <f>(COUNTIF($C328:$D328,$BN$1))</f>
        <v>0</v>
      </c>
      <c r="BP328" s="131">
        <f>(COUNTIF($E328:$H328,$BN$1))</f>
        <v>0</v>
      </c>
      <c r="BQ328" s="25"/>
      <c r="BR328" s="25"/>
      <c r="BS328" s="131">
        <f>(COUNTIF($C328:$D328,$BR$1))</f>
        <v>0</v>
      </c>
      <c r="BT328" s="131">
        <f>(COUNTIF($E328:$H328,$BR$1))</f>
        <v>0</v>
      </c>
      <c r="BU328" s="25"/>
      <c r="BV328" s="25"/>
      <c r="BW328" s="131">
        <f>(COUNTIF($C328:$D328,$BV$1))</f>
        <v>0</v>
      </c>
      <c r="BX328" s="131">
        <f>(COUNTIF($E328:$H328,$BV$1))</f>
        <v>0</v>
      </c>
      <c r="BY328" s="25"/>
      <c r="BZ328" s="25"/>
      <c r="CA328" s="131">
        <f>(COUNTIF($C328:$D328,$BZ$1))</f>
        <v>0</v>
      </c>
      <c r="CB328" s="131">
        <f>(COUNTIF($E328:$H328,$BZ$1))</f>
        <v>0</v>
      </c>
      <c r="CC328" s="25"/>
      <c r="CD328" s="25"/>
      <c r="CE328" s="131">
        <f>(COUNTIF($C328:$D328,$CD$1))</f>
        <v>0</v>
      </c>
      <c r="CF328" s="131">
        <f>(COUNTIF($E328:$H328,$CD$1))</f>
        <v>0</v>
      </c>
      <c r="CG328" s="25"/>
      <c r="CH328" s="25"/>
      <c r="CI328" s="131">
        <f>(COUNTIF($C328:$D328,$CH$1))</f>
        <v>0</v>
      </c>
      <c r="CJ328" s="131">
        <f>(COUNTIF($E328:$H328,$CH$1))</f>
        <v>0</v>
      </c>
      <c r="CK328" s="25"/>
      <c r="CL328" s="25"/>
      <c r="CM328" s="131">
        <f>(COUNTIF($C328:$D328,$CL$1))</f>
        <v>0</v>
      </c>
      <c r="CN328" s="131">
        <f>(COUNTIF($E328:$H328,$CL$1))</f>
        <v>0</v>
      </c>
      <c r="CO328" s="25"/>
      <c r="CP328" s="25"/>
      <c r="CQ328" s="131">
        <f>(COUNTIF($C328:$D328,$CP$1))</f>
        <v>0</v>
      </c>
      <c r="CR328" s="131">
        <f>(COUNTIF($E328:$H328,$CP$1))</f>
        <v>0</v>
      </c>
      <c r="CS328" s="25"/>
      <c r="CT328" s="25"/>
      <c r="CU328" s="131">
        <f>(COUNTIF($C328:$D328,$CT$1))</f>
        <v>0</v>
      </c>
      <c r="CV328" s="131">
        <f>(COUNTIF($E328:$H328,$CT$1))</f>
        <v>0</v>
      </c>
      <c r="CW328" s="25"/>
      <c r="CX328" s="25"/>
      <c r="CY328" s="131">
        <f>(COUNTIF($C328:$D328,$CX$1))</f>
        <v>0</v>
      </c>
      <c r="CZ328" s="131">
        <f>(COUNTIF($E328:$H328,$CX$1))</f>
        <v>0</v>
      </c>
      <c r="DA328" s="25"/>
      <c r="DB328" s="25"/>
      <c r="DC328" s="131">
        <f>(COUNTIF($C328:$D328,$DB$1))</f>
        <v>0</v>
      </c>
      <c r="DD328" s="131">
        <f>(COUNTIF($E328:$H328,$DB$1))</f>
        <v>0</v>
      </c>
      <c r="DE328" s="25"/>
      <c r="DF328" s="25"/>
      <c r="DG328" s="131">
        <f>(COUNTIF($C328:$D328,$DF$1))</f>
        <v>0</v>
      </c>
      <c r="DH328" s="131">
        <f>(COUNTIF($E328:$H328,$DF$1))</f>
        <v>0</v>
      </c>
      <c r="DI328" s="25"/>
      <c r="DJ328" s="25"/>
      <c r="DK328" s="131">
        <f>(COUNTIF($C328:$D328,$DJ$1))</f>
        <v>0</v>
      </c>
      <c r="DL328" s="131">
        <f>(COUNTIF($E328:$H328,$DJ$1))</f>
        <v>0</v>
      </c>
      <c r="DM328" s="25"/>
      <c r="DN328" s="25"/>
      <c r="DO328" s="131">
        <f>(COUNTIF($C328:$D328,$DN$1))</f>
        <v>0</v>
      </c>
      <c r="DP328" s="131">
        <f>(COUNTIF($E328:$H328,$DN$1))</f>
        <v>0</v>
      </c>
      <c r="DQ328" s="25"/>
      <c r="DR328" s="25"/>
      <c r="DS328" s="131">
        <f>(COUNTIF($C328:$D328,$DR$1))</f>
        <v>0</v>
      </c>
      <c r="DT328" s="131">
        <f>(COUNTIF($E328:$H328,$DR$1))</f>
        <v>0</v>
      </c>
      <c r="DU328" s="25"/>
      <c r="DV328" s="25"/>
      <c r="DW328" s="131">
        <f>(COUNTIF($C328:$D328,$DV$1))</f>
        <v>0</v>
      </c>
      <c r="DX328" s="131">
        <f>(COUNTIF($E328:$H328,$DV$1))</f>
        <v>0</v>
      </c>
      <c r="DY328" s="25"/>
      <c r="DZ328" s="25"/>
      <c r="EA328" s="131">
        <f>(COUNTIF($C328:$D328,$DZ$1))</f>
        <v>0</v>
      </c>
      <c r="EB328" s="131">
        <f>(COUNTIF($E328:$H328,$DZ$1))</f>
        <v>0</v>
      </c>
      <c r="EC328" s="25"/>
      <c r="ED328" s="25"/>
      <c r="EE328" s="131">
        <f>(COUNTIF($C328:$D328,$ED$1))</f>
        <v>0</v>
      </c>
      <c r="EF328" s="131">
        <f>(COUNTIF($E328:$H328,$ED$1))</f>
        <v>0</v>
      </c>
      <c r="EG328" s="25"/>
      <c r="EH328" s="25"/>
      <c r="EI328" s="131">
        <f>(COUNTIF($C328:$D328,$EH$1))</f>
        <v>0</v>
      </c>
      <c r="EJ328" s="131">
        <f>(COUNTIF($E328:$H328,$EH$1))</f>
        <v>0</v>
      </c>
      <c r="EK328" s="25"/>
      <c r="EL328" s="25"/>
      <c r="EM328" s="131">
        <f>(COUNTIF($C328:$D328,$EL$1))</f>
        <v>0</v>
      </c>
      <c r="EN328" s="131">
        <f>(COUNTIF($E328:$H328,$EL$1))</f>
        <v>0</v>
      </c>
      <c r="EO328" s="25"/>
      <c r="EP328" s="25"/>
      <c r="EQ328" s="131">
        <f>(COUNTIF($C328:$D328,$EP$1))</f>
        <v>0</v>
      </c>
      <c r="ER328" s="131">
        <f>(COUNTIF($E328:$H328,$EP$1))</f>
        <v>0</v>
      </c>
      <c r="ES328" s="25"/>
      <c r="ET328" s="25"/>
      <c r="EU328" s="131">
        <f>(COUNTIF($C328:$D328,$ET$1))</f>
        <v>0</v>
      </c>
      <c r="EV328" s="131">
        <f>(COUNTIF($E328:$H328,$ET$1))</f>
        <v>0</v>
      </c>
      <c r="EW328" s="25"/>
      <c r="EX328" s="25"/>
      <c r="EY328" s="131">
        <f>(COUNTIF($C328:$D328,$EX$1))</f>
        <v>0</v>
      </c>
      <c r="EZ328" s="131">
        <f>(COUNTIF($E328:$H328,$EX$1))</f>
        <v>0</v>
      </c>
      <c r="FA328" s="25"/>
      <c r="FB328" s="25"/>
      <c r="FC328" s="131">
        <f>(COUNTIF($C328:$D328,$FB$1))</f>
        <v>0</v>
      </c>
      <c r="FD328" s="131">
        <f>(COUNTIF($E328:$H328,$FB$1))</f>
        <v>0</v>
      </c>
      <c r="FE328" s="25"/>
      <c r="FF328" s="25"/>
      <c r="FG328" s="131">
        <f>(COUNTIF($C328:$D328,$FF$1))</f>
        <v>0</v>
      </c>
      <c r="FH328" s="131">
        <f>(COUNTIF($E328:$H328,$FF$1))</f>
        <v>0</v>
      </c>
      <c r="FI328" s="25"/>
      <c r="FJ328" s="25"/>
      <c r="FK328" s="131">
        <f>(COUNTIF($C328:$D328,$FJ$1))</f>
        <v>0</v>
      </c>
      <c r="FL328" s="131">
        <f>(COUNTIF($E328:$H328,$FJ$1))</f>
        <v>0</v>
      </c>
      <c r="FM328" s="25"/>
      <c r="FN328" s="25"/>
      <c r="FO328" s="131">
        <f>(COUNTIF($C328:$D328,$FN$1))</f>
        <v>0</v>
      </c>
      <c r="FP328" s="131">
        <f>(COUNTIF($E328:$H328,$FN$1))</f>
        <v>0</v>
      </c>
      <c r="FQ328" s="25"/>
      <c r="FR328" s="25"/>
      <c r="FS328" s="131">
        <f>(COUNTIF($C328:$D328,$FR$1))</f>
        <v>0</v>
      </c>
      <c r="FT328" s="131">
        <f>(COUNTIF($E328:$H328,$FR$1))</f>
        <v>0</v>
      </c>
      <c r="FU328" s="25"/>
      <c r="FV328" s="25"/>
      <c r="FW328" s="131">
        <f>(COUNTIF($C328:$D328,$FV$1))</f>
        <v>0</v>
      </c>
      <c r="FX328" s="131">
        <f>(COUNTIF($E328:$H328,$FV$1))</f>
        <v>0</v>
      </c>
      <c r="FY328" s="25"/>
      <c r="FZ328" s="25"/>
      <c r="GA328" s="131">
        <f>(COUNTIF($C328:$D328,$FZ$1))</f>
        <v>0</v>
      </c>
      <c r="GB328" s="131">
        <f>(COUNTIF($E328:$H328,$FZ$1))</f>
        <v>0</v>
      </c>
      <c r="GC328" s="25"/>
      <c r="GD328" s="25"/>
      <c r="GE328" s="131">
        <f>(COUNTIF($C328:$D328,$GD$1))</f>
        <v>1</v>
      </c>
      <c r="GF328" s="131">
        <f>(COUNTIF($E328:$H328,$GD$1))</f>
        <v>0</v>
      </c>
      <c r="GG328" s="25"/>
      <c r="GH328" s="25"/>
      <c r="GI328" s="131">
        <f>(COUNTIF($C328:$D328,$GH$1))</f>
        <v>0</v>
      </c>
      <c r="GJ328" s="131">
        <f>(COUNTIF($E328:$H328,$GH$1))</f>
        <v>0</v>
      </c>
      <c r="GK328" s="25"/>
      <c r="GL328" s="25"/>
      <c r="GM328" s="131">
        <f>(COUNTIF($C328:$D328,$GL$1))</f>
        <v>0</v>
      </c>
      <c r="GN328" s="131">
        <f>(COUNTIF($E328:$H328,$GL$1))</f>
        <v>0</v>
      </c>
      <c r="GO328" s="25"/>
      <c r="GP328" s="25"/>
      <c r="GQ328" s="131">
        <f>(COUNTIF($C328:$D328,$GP$1))</f>
        <v>0</v>
      </c>
      <c r="GR328" s="131">
        <f>(COUNTIF($E328:$H328,$GP$1))</f>
        <v>0</v>
      </c>
      <c r="GS328" s="25"/>
      <c r="GT328" s="25"/>
      <c r="GU328" s="131">
        <f>(COUNTIF($C328:$D328,$GT$1))</f>
        <v>0</v>
      </c>
      <c r="GV328" s="131">
        <f>(COUNTIF($E328:$H328,$GT$1))</f>
        <v>0</v>
      </c>
      <c r="GW328" s="25"/>
      <c r="GX328" s="25"/>
      <c r="GY328" s="131">
        <f>(COUNTIF($C328:$D328,$GX$1))</f>
        <v>0</v>
      </c>
      <c r="GZ328" s="131">
        <f>(COUNTIF($E328:$H328,$GX$1))</f>
        <v>0</v>
      </c>
      <c r="HA328" s="25"/>
      <c r="HB328" s="25"/>
      <c r="HC328" s="131">
        <f>(COUNTIF($C328:$D328,$HB$1))</f>
        <v>0</v>
      </c>
      <c r="HD328" s="131">
        <f>(COUNTIF($E328:$H328,$HB$1))</f>
        <v>0</v>
      </c>
      <c r="HE328" s="25"/>
      <c r="HF328" s="25"/>
      <c r="HG328" s="131">
        <f>(COUNTIF($C328:$D328,$HF$1))</f>
        <v>0</v>
      </c>
      <c r="HH328" s="131">
        <f>(COUNTIF($E328:$H328,$HF$1))</f>
        <v>0</v>
      </c>
      <c r="HI328" s="25"/>
      <c r="HJ328" s="25"/>
      <c r="HK328" s="131">
        <f>(COUNTIF($C328:$D328,$HJ$1))</f>
        <v>0</v>
      </c>
      <c r="HL328" s="131">
        <f>(COUNTIF($E328:$H328,$HJ$1))</f>
        <v>0</v>
      </c>
      <c r="HM328" s="25"/>
      <c r="HN328" s="25"/>
      <c r="HO328" s="131">
        <f>(COUNTIF($C328:$D328,$HN$1))</f>
        <v>0</v>
      </c>
      <c r="HP328" s="131">
        <f>(COUNTIF($E328:$H328,$HN$1))</f>
        <v>0</v>
      </c>
      <c r="HQ328" s="25"/>
      <c r="HR328" s="25"/>
      <c r="HS328" s="131">
        <f>(COUNTIF($C328:$D328,$HR$1))</f>
        <v>0</v>
      </c>
      <c r="HT328" s="131">
        <f>(COUNTIF($E328:$H328,$HR$1))</f>
        <v>0</v>
      </c>
      <c r="HU328" s="25"/>
      <c r="HV328" s="25"/>
      <c r="HW328" s="131">
        <f>(COUNTIF($C328:$D328,$HV$1))</f>
        <v>0</v>
      </c>
      <c r="HX328" s="131">
        <f>(COUNTIF($E328:$H328,$HV$1))</f>
        <v>0</v>
      </c>
      <c r="HY328" s="25"/>
      <c r="HZ328" s="25"/>
      <c r="IA328" s="131">
        <f>(COUNTIF($C328:$D328,$HZ$1))</f>
        <v>0</v>
      </c>
      <c r="IB328" s="131">
        <f>(COUNTIF($E328:$H328,$HZ$1))</f>
        <v>0</v>
      </c>
      <c r="IC328" s="25"/>
      <c r="ID328" s="25"/>
      <c r="IE328" s="131">
        <f>(COUNTIF($C328:$D328,$ID$1))</f>
        <v>0</v>
      </c>
      <c r="IF328" s="131">
        <f>(COUNTIF($E328:$H328,$ID$1))</f>
        <v>0</v>
      </c>
      <c r="IG328" s="25"/>
      <c r="IH328" s="25"/>
      <c r="II328" s="131">
        <f>(COUNTIF($C328:$D328,$IH$1))</f>
        <v>0</v>
      </c>
      <c r="IJ328" s="131">
        <f>(COUNTIF($E328:$H328,$IH$1))</f>
        <v>0</v>
      </c>
      <c r="IK328" s="25"/>
      <c r="IL328" s="25"/>
      <c r="IM328" s="131">
        <f>(COUNTIF($C328:$D328,$IL$1))</f>
        <v>0</v>
      </c>
      <c r="IN328" s="131">
        <f>(COUNTIF($E328:$H328,$IL$1))</f>
        <v>0</v>
      </c>
      <c r="IO328" s="25"/>
      <c r="IP328" s="25"/>
      <c r="IQ328" s="131">
        <f>(COUNTIF($C328:$D328,$IP$1))</f>
        <v>0</v>
      </c>
      <c r="IR328" s="131">
        <f>(COUNTIF($E328:$H328,$IP$1))</f>
        <v>0</v>
      </c>
      <c r="IS328" s="25"/>
      <c r="IT328" s="25"/>
      <c r="IU328" s="131">
        <f>(COUNTIF($C328:$D328,$IT$1))</f>
        <v>0</v>
      </c>
      <c r="IV328" s="131">
        <f>(COUNTIF($E328:$H328,$IT$1))</f>
        <v>0</v>
      </c>
      <c r="IW328" s="25"/>
      <c r="IX328" s="25"/>
      <c r="IY328" s="131">
        <f>(COUNTIF($C328:$D328,$IX$1))</f>
        <v>0</v>
      </c>
      <c r="IZ328" s="131">
        <f>(COUNTIF($E328:$H328,$IX$1))</f>
        <v>0</v>
      </c>
      <c r="JA328" s="25"/>
      <c r="JB328" s="25"/>
      <c r="JC328" s="131">
        <f>(COUNTIF($C328:$D328,$JB$1))</f>
        <v>0</v>
      </c>
      <c r="JD328" s="131">
        <f>(COUNTIF($E328:$H328,$JB$1))</f>
        <v>0</v>
      </c>
      <c r="JE328" s="25"/>
      <c r="JF328" s="25"/>
      <c r="JG328" s="131">
        <f>(COUNTIF($C328:$D328,$JF$1))</f>
        <v>0</v>
      </c>
      <c r="JH328" s="131">
        <f>(COUNTIF($E328:$H328,$JF$1))</f>
        <v>0</v>
      </c>
      <c r="JI328" s="25"/>
      <c r="JJ328" s="25"/>
      <c r="JK328" s="131">
        <f>(COUNTIF($C328:$D328,$JJ$1))</f>
        <v>0</v>
      </c>
      <c r="JL328" s="131">
        <f>(COUNTIF($E328:$H328,$JJ$1))</f>
        <v>0</v>
      </c>
      <c r="JM328" s="25"/>
      <c r="JN328" s="25"/>
      <c r="JO328" s="131">
        <f>(COUNTIF($C328:$D328,$JN$1))</f>
        <v>0</v>
      </c>
      <c r="JP328" s="131">
        <f>(COUNTIF($E328:$H328,$JN$1))</f>
        <v>0</v>
      </c>
      <c r="JQ328" s="25"/>
      <c r="JR328" s="25"/>
      <c r="JS328" s="131">
        <f>(COUNTIF($C328:$D328,$JR$1))</f>
        <v>0</v>
      </c>
      <c r="JT328" s="131">
        <f>(COUNTIF($E328:$H328,$JR$1))</f>
        <v>0</v>
      </c>
      <c r="JU328" s="25"/>
      <c r="JV328" s="25"/>
      <c r="JW328" s="131">
        <f>(COUNTIF($C328:$D328,$JV$1))</f>
        <v>0</v>
      </c>
      <c r="JX328" s="131">
        <f>(COUNTIF($E328:$H328,$JV$1))</f>
        <v>0</v>
      </c>
      <c r="JY328" s="25"/>
      <c r="JZ328" s="25"/>
      <c r="KA328" s="131">
        <f>(COUNTIF($C328:$D328,$JZ$1))</f>
        <v>0</v>
      </c>
      <c r="KB328" s="131">
        <f>(COUNTIF($E328:$H328,$JZ$1))</f>
        <v>0</v>
      </c>
      <c r="KC328" s="25"/>
      <c r="KD328" s="25"/>
      <c r="KE328" s="131">
        <f>(COUNTIF($C328:$D328,$KD$1))</f>
        <v>0</v>
      </c>
      <c r="KF328" s="131">
        <f>(COUNTIF($E328:$H328,$KD$1))</f>
        <v>0</v>
      </c>
      <c r="KG328" s="25"/>
      <c r="KH328" s="25"/>
      <c r="KI328" s="131">
        <f>(COUNTIF($C328:$D328,$KH$1))</f>
        <v>0</v>
      </c>
      <c r="KJ328" s="131">
        <f>(COUNTIF($E328:$H328,$KH$1))</f>
        <v>2</v>
      </c>
      <c r="KK328" s="25"/>
      <c r="KL328" s="25"/>
      <c r="KM328" s="131">
        <f>(COUNTIF($C328:$D328,$KL$1))</f>
        <v>0</v>
      </c>
      <c r="KN328" s="131">
        <f>(COUNTIF($E328:$H328,$KL$1))</f>
        <v>0</v>
      </c>
      <c r="KO328" s="25"/>
      <c r="KP328" s="25"/>
      <c r="KQ328" s="131">
        <f>(COUNTIF($C328:$D328,$KP$1))</f>
        <v>0</v>
      </c>
      <c r="KR328" s="131">
        <f>(COUNTIF($E328:$H328,$KP$1))</f>
        <v>0</v>
      </c>
      <c r="KS328" s="25"/>
      <c r="KT328" s="25"/>
      <c r="KU328" s="131">
        <f>(COUNTIF($C328:$D328,$KT$1))</f>
        <v>0</v>
      </c>
      <c r="KV328" s="131">
        <f>(COUNTIF($E328:$H328,$KT$1))</f>
        <v>0</v>
      </c>
      <c r="KW328" s="25"/>
      <c r="KX328" s="25"/>
      <c r="KY328" s="131">
        <f>(COUNTIF($C328:$D328,$KX$1))</f>
        <v>0</v>
      </c>
      <c r="KZ328" s="131">
        <f>(COUNTIF($E328:$H328,$KX$1))</f>
        <v>0</v>
      </c>
      <c r="LA328" s="25"/>
      <c r="LB328" s="25"/>
      <c r="LC328" s="131">
        <f>(COUNTIF($C328:$D328,$LB$1))</f>
        <v>0</v>
      </c>
      <c r="LD328" s="131">
        <f>(COUNTIF($E328:$H328,$LB$1))</f>
        <v>0</v>
      </c>
      <c r="LE328" s="25"/>
      <c r="LF328" s="25"/>
      <c r="LG328" s="131">
        <f>(COUNTIF($C328:$D328,$NN$1))</f>
        <v>0</v>
      </c>
      <c r="LH328" s="131">
        <f>(COUNTIF($E328:$H328,$NN$1))</f>
        <v>0</v>
      </c>
      <c r="LI328" s="25"/>
      <c r="LJ328" s="25"/>
      <c r="LK328" s="131">
        <f>(COUNTIF($C328:$D328,$NN$1))</f>
        <v>0</v>
      </c>
      <c r="LL328" s="131">
        <f>(COUNTIF($E328:$H328,$NN$1))</f>
        <v>0</v>
      </c>
      <c r="LM328" s="25"/>
      <c r="LN328" s="25"/>
      <c r="LO328" s="131">
        <f>(COUNTIF($C328:$D328,$NN$1))</f>
        <v>0</v>
      </c>
      <c r="LP328" s="131">
        <f>(COUNTIF($E328:$H328,$NN$1))</f>
        <v>0</v>
      </c>
      <c r="LQ328" s="25"/>
      <c r="LR328" s="25"/>
      <c r="LS328" s="131">
        <f>(COUNTIF($C328:$D328,$NN$1))</f>
        <v>0</v>
      </c>
      <c r="LT328" s="131">
        <f>(COUNTIF($E328:$H328,$NN$1))</f>
        <v>0</v>
      </c>
      <c r="LU328" s="25"/>
      <c r="LV328" s="25"/>
      <c r="LW328" s="131">
        <f>(COUNTIF($C328:$D328,$NN$1))</f>
        <v>0</v>
      </c>
      <c r="LX328" s="131">
        <f>(COUNTIF($E328:$H328,$NN$1))</f>
        <v>0</v>
      </c>
      <c r="LY328" s="25"/>
      <c r="LZ328" s="25"/>
      <c r="MA328" s="131">
        <f>(COUNTIF($C328:$D328,$NN$1))</f>
        <v>0</v>
      </c>
      <c r="MB328" s="131">
        <f>(COUNTIF($E328:$H328,$NN$1))</f>
        <v>0</v>
      </c>
      <c r="MC328" s="25"/>
      <c r="MD328" s="25"/>
      <c r="ME328" s="131">
        <f>(COUNTIF($C328:$D328,$NN$1))</f>
        <v>0</v>
      </c>
      <c r="MF328" s="131">
        <f>(COUNTIF($E328:$H328,$NN$1))</f>
        <v>0</v>
      </c>
      <c r="MG328" s="25"/>
      <c r="MH328" s="25"/>
      <c r="MI328" s="131">
        <f>(COUNTIF($C328:$D328,$NN$1))</f>
        <v>0</v>
      </c>
      <c r="MJ328" s="131">
        <f>(COUNTIF($E328:$H328,$NN$1))</f>
        <v>0</v>
      </c>
      <c r="MK328" s="25"/>
      <c r="ML328" s="25"/>
      <c r="MM328" s="131">
        <f>(COUNTIF($C328:$D328,$NN$1))</f>
        <v>0</v>
      </c>
      <c r="MN328" s="131">
        <f>(COUNTIF($E328:$H328,$NN$1))</f>
        <v>0</v>
      </c>
      <c r="MO328" s="25"/>
      <c r="MP328" s="25"/>
      <c r="MQ328" s="131">
        <f>(COUNTIF($C328:$D328,$NN$1))</f>
        <v>0</v>
      </c>
      <c r="MR328" s="131">
        <f>(COUNTIF($E328:$H328,$NN$1))</f>
        <v>0</v>
      </c>
      <c r="MS328" s="25"/>
      <c r="MT328" s="25"/>
      <c r="MU328" s="131">
        <f>(COUNTIF($C328:$D328,$NN$1))</f>
        <v>0</v>
      </c>
      <c r="MV328" s="131">
        <f>(COUNTIF($E328:$H328,$NN$1))</f>
        <v>0</v>
      </c>
      <c r="MW328" s="25"/>
      <c r="MX328" s="25"/>
      <c r="MY328" s="131">
        <f>(COUNTIF($C328:$D328,$NN$1))</f>
        <v>0</v>
      </c>
      <c r="MZ328" s="131">
        <f>(COUNTIF($E328:$H328,$NN$1))</f>
        <v>0</v>
      </c>
      <c r="NA328" s="25"/>
      <c r="NB328" s="25"/>
      <c r="NC328" s="131">
        <f>(COUNTIF($C328:$D328,$NN$1))</f>
        <v>0</v>
      </c>
      <c r="ND328" s="131">
        <f>(COUNTIF($E328:$H328,$NN$1))</f>
        <v>0</v>
      </c>
      <c r="NE328" s="25"/>
      <c r="NF328" s="25"/>
      <c r="NG328" s="131">
        <f>(COUNTIF($C328:$D328,$NN$1))</f>
        <v>0</v>
      </c>
      <c r="NH328" s="131">
        <f>(COUNTIF($E328:$H328,$NN$1))</f>
        <v>0</v>
      </c>
      <c r="NI328" s="25"/>
      <c r="NJ328" s="25"/>
      <c r="NK328" s="131">
        <f>(COUNTIF($C328:$D328,$NN$1))</f>
        <v>0</v>
      </c>
      <c r="NL328" s="131">
        <f>(COUNTIF($E328:$H328,$NN$1))</f>
        <v>0</v>
      </c>
      <c r="NM328" s="25"/>
      <c r="NN328" s="25"/>
      <c r="NO328" s="131">
        <f>(COUNTIF($C328:$D328,$NN$1))</f>
        <v>0</v>
      </c>
      <c r="NP328" s="131">
        <f>(COUNTIF($E328:$H328,$NN$1))</f>
        <v>0</v>
      </c>
      <c r="NQ328" s="25"/>
      <c r="NR328" s="25"/>
      <c r="NS328" s="25"/>
      <c r="NT328" s="134">
        <f t="shared" si="1970"/>
        <v>0</v>
      </c>
      <c r="NU328" s="134">
        <f t="shared" si="1971"/>
        <v>0</v>
      </c>
      <c r="NV328" s="134">
        <f t="shared" si="1972"/>
        <v>0</v>
      </c>
      <c r="NW328" s="134">
        <f t="shared" si="1973"/>
        <v>0</v>
      </c>
      <c r="NX328" s="130"/>
      <c r="NY328" s="136">
        <f t="shared" si="1985"/>
        <v>0</v>
      </c>
      <c r="NZ328" s="136">
        <f t="shared" si="1986"/>
        <v>1</v>
      </c>
      <c r="OA328" s="136">
        <f t="shared" si="1987"/>
        <v>2</v>
      </c>
      <c r="OB328" s="136">
        <f t="shared" si="1988"/>
        <v>0</v>
      </c>
      <c r="OC328" s="83"/>
    </row>
    <row r="329" spans="1:393" s="28" customFormat="1" ht="20.25" customHeight="1">
      <c r="A329"/>
      <c r="B329"/>
      <c r="C329" s="93"/>
      <c r="D329" s="93"/>
      <c r="E329" s="93"/>
      <c r="F329" s="93"/>
      <c r="G329" s="93"/>
      <c r="H329" s="93"/>
      <c r="I329" s="93"/>
      <c r="J329" s="93"/>
      <c r="K329"/>
      <c r="L329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  <c r="CY329" s="10"/>
      <c r="CZ329" s="10"/>
      <c r="DA329" s="10"/>
      <c r="DB329" s="10"/>
      <c r="DC329" s="10"/>
      <c r="DD329" s="10"/>
      <c r="DE329" s="10"/>
      <c r="DF329" s="10"/>
      <c r="DG329" s="10"/>
      <c r="DH329" s="10"/>
      <c r="DI329" s="10"/>
      <c r="DJ329" s="10"/>
      <c r="DK329" s="10"/>
      <c r="DL329" s="10"/>
      <c r="DM329" s="10"/>
      <c r="DN329" s="10"/>
      <c r="DO329" s="10"/>
      <c r="DP329" s="10"/>
      <c r="DQ329" s="10"/>
      <c r="DR329" s="10"/>
      <c r="DS329" s="10"/>
      <c r="DT329" s="10"/>
      <c r="DU329" s="10"/>
      <c r="DV329" s="10"/>
      <c r="DW329" s="10"/>
      <c r="DX329" s="10"/>
      <c r="DY329" s="10"/>
      <c r="DZ329" s="10"/>
      <c r="EA329" s="10"/>
      <c r="EB329" s="10"/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  <c r="GV329" s="10"/>
      <c r="GW329" s="10"/>
      <c r="GX329" s="10"/>
      <c r="GY329" s="10"/>
      <c r="GZ329" s="10"/>
      <c r="HA329" s="10"/>
      <c r="HB329" s="10"/>
      <c r="HC329" s="10"/>
      <c r="HD329" s="10"/>
      <c r="HE329" s="10"/>
      <c r="HF329" s="10"/>
      <c r="HG329" s="10"/>
      <c r="HH329" s="10"/>
      <c r="HI329" s="10"/>
      <c r="HJ329" s="10"/>
      <c r="HK329" s="10"/>
      <c r="HL329" s="10"/>
      <c r="HM329" s="10"/>
      <c r="HN329" s="10"/>
      <c r="HO329" s="10"/>
      <c r="HP329" s="10"/>
      <c r="HQ329" s="10"/>
      <c r="HR329" s="10"/>
      <c r="HS329" s="10"/>
      <c r="HT329" s="10"/>
      <c r="HU329" s="10"/>
      <c r="HV329" s="10"/>
      <c r="HW329" s="10"/>
      <c r="HX329" s="10"/>
      <c r="HY329" s="10"/>
      <c r="HZ329" s="10"/>
      <c r="IA329" s="10"/>
      <c r="IB329" s="10"/>
      <c r="IC329" s="10"/>
      <c r="ID329" s="10"/>
      <c r="IE329" s="10"/>
      <c r="IF329" s="10"/>
      <c r="IG329" s="10"/>
      <c r="IH329" s="10"/>
      <c r="II329" s="10"/>
      <c r="IJ329" s="10"/>
      <c r="IK329" s="10"/>
      <c r="IL329" s="10"/>
      <c r="IM329" s="10"/>
      <c r="IN329" s="10"/>
      <c r="IO329" s="10"/>
      <c r="IP329" s="10"/>
      <c r="IQ329" s="10"/>
      <c r="IR329" s="10"/>
      <c r="IS329" s="10"/>
      <c r="IT329" s="10"/>
      <c r="IU329" s="10"/>
      <c r="IV329" s="10"/>
      <c r="IW329" s="10"/>
      <c r="IX329" s="10"/>
      <c r="IY329" s="10"/>
      <c r="IZ329" s="10"/>
      <c r="JA329" s="10"/>
      <c r="JB329" s="10"/>
      <c r="JC329" s="10"/>
      <c r="JD329" s="10"/>
      <c r="JE329" s="10"/>
      <c r="JF329" s="10"/>
      <c r="JG329" s="10"/>
      <c r="JH329" s="10"/>
      <c r="JI329" s="10"/>
      <c r="JJ329" s="10"/>
      <c r="JK329" s="10"/>
      <c r="JL329" s="10"/>
      <c r="JM329" s="10"/>
      <c r="JN329" s="10"/>
      <c r="JO329" s="10"/>
      <c r="JP329" s="10"/>
      <c r="JQ329" s="10"/>
      <c r="JR329" s="10"/>
      <c r="JS329" s="10"/>
      <c r="JT329" s="10"/>
      <c r="JU329" s="10"/>
      <c r="JV329" s="10"/>
      <c r="JW329" s="10"/>
      <c r="JX329" s="10"/>
      <c r="JY329" s="10"/>
      <c r="JZ329" s="10"/>
      <c r="KA329" s="10"/>
      <c r="KB329" s="10"/>
      <c r="KC329" s="10"/>
      <c r="KD329" s="10"/>
      <c r="KE329" s="10"/>
      <c r="KF329" s="10"/>
      <c r="KG329" s="10"/>
      <c r="KH329" s="10"/>
      <c r="KI329" s="10"/>
      <c r="KJ329" s="10"/>
      <c r="KK329" s="10"/>
      <c r="KL329" s="10"/>
      <c r="KM329" s="10"/>
      <c r="KN329" s="10"/>
      <c r="KO329" s="10"/>
      <c r="KP329" s="10"/>
      <c r="KQ329" s="10"/>
      <c r="KR329" s="10"/>
      <c r="KS329" s="10"/>
      <c r="KT329" s="10"/>
      <c r="KU329" s="10"/>
      <c r="KV329" s="10"/>
      <c r="KW329" s="10"/>
      <c r="KX329" s="10"/>
      <c r="KY329" s="10"/>
      <c r="KZ329" s="10"/>
      <c r="LA329" s="10"/>
      <c r="LB329" s="10"/>
      <c r="LC329" s="10"/>
      <c r="LD329" s="10"/>
      <c r="LE329" s="10"/>
      <c r="LF329" s="10"/>
      <c r="LG329" s="10"/>
      <c r="LH329" s="10"/>
      <c r="LI329" s="10"/>
      <c r="LJ329" s="10"/>
      <c r="LK329" s="10"/>
      <c r="LL329" s="10"/>
      <c r="LM329" s="10"/>
      <c r="LN329" s="10"/>
      <c r="LO329" s="10"/>
      <c r="LP329" s="10"/>
      <c r="LQ329" s="10"/>
      <c r="LR329" s="10"/>
      <c r="LS329" s="10"/>
      <c r="LT329" s="10"/>
      <c r="LU329" s="10"/>
      <c r="LV329" s="10"/>
      <c r="LW329" s="10"/>
      <c r="LX329" s="10"/>
      <c r="LY329" s="10"/>
      <c r="LZ329" s="10"/>
      <c r="MA329" s="10"/>
      <c r="MB329" s="10"/>
      <c r="MC329" s="10"/>
      <c r="MD329" s="10"/>
      <c r="ME329" s="10"/>
      <c r="MF329" s="10"/>
      <c r="MG329" s="10"/>
      <c r="MH329" s="10"/>
      <c r="MI329" s="10"/>
      <c r="MJ329" s="10"/>
      <c r="MK329" s="10"/>
      <c r="ML329" s="10"/>
      <c r="MM329" s="10"/>
      <c r="MN329" s="10"/>
      <c r="MO329" s="10"/>
      <c r="MP329" s="10"/>
      <c r="MQ329" s="10"/>
      <c r="MR329" s="10"/>
      <c r="MS329" s="10"/>
      <c r="MT329" s="10"/>
      <c r="MU329" s="10"/>
      <c r="MV329" s="10"/>
      <c r="MW329" s="10"/>
      <c r="MX329" s="10"/>
      <c r="MY329" s="10"/>
      <c r="MZ329" s="10"/>
      <c r="NA329" s="10"/>
      <c r="NB329" s="10"/>
      <c r="NC329" s="10"/>
      <c r="ND329" s="10"/>
      <c r="NE329" s="10"/>
      <c r="NF329" s="10"/>
      <c r="NG329" s="10"/>
      <c r="NH329" s="10"/>
      <c r="NI329" s="10"/>
      <c r="NJ329" s="10"/>
      <c r="NK329" s="10"/>
      <c r="NL329" s="10"/>
      <c r="NM329" s="10"/>
      <c r="NN329" s="10"/>
      <c r="NO329" s="10"/>
      <c r="NP329" s="10"/>
      <c r="NQ329" s="10"/>
      <c r="NR329" s="10"/>
      <c r="NS329" s="10"/>
      <c r="NT329" s="134"/>
      <c r="NU329" s="134"/>
      <c r="NV329" s="134"/>
      <c r="NW329" s="134"/>
      <c r="NX329" s="129"/>
      <c r="NY329" s="136">
        <f t="shared" si="1985"/>
        <v>0</v>
      </c>
      <c r="NZ329" s="136">
        <f t="shared" si="1986"/>
        <v>0</v>
      </c>
      <c r="OA329" s="136">
        <f t="shared" si="1987"/>
        <v>0</v>
      </c>
      <c r="OB329" s="136">
        <f t="shared" si="1988"/>
        <v>0</v>
      </c>
    </row>
    <row r="330" spans="1:393" s="28" customFormat="1" ht="20.25" customHeight="1">
      <c r="A330" s="144" t="s">
        <v>22</v>
      </c>
      <c r="B330" s="144"/>
      <c r="C330" s="93"/>
      <c r="D330" s="93"/>
      <c r="E330" s="93"/>
      <c r="F330" s="93"/>
      <c r="G330" s="93"/>
      <c r="H330" s="93"/>
      <c r="I330" s="93"/>
      <c r="J330" s="93"/>
      <c r="K330"/>
      <c r="L33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  <c r="CY330" s="10"/>
      <c r="CZ330" s="10"/>
      <c r="DA330" s="10"/>
      <c r="DB330" s="10"/>
      <c r="DC330" s="10"/>
      <c r="DD330" s="10"/>
      <c r="DE330" s="10"/>
      <c r="DF330" s="10"/>
      <c r="DG330" s="10"/>
      <c r="DH330" s="10"/>
      <c r="DI330" s="10"/>
      <c r="DJ330" s="10"/>
      <c r="DK330" s="10"/>
      <c r="DL330" s="10"/>
      <c r="DM330" s="10"/>
      <c r="DN330" s="10"/>
      <c r="DO330" s="10"/>
      <c r="DP330" s="10"/>
      <c r="DQ330" s="10"/>
      <c r="DR330" s="10"/>
      <c r="DS330" s="10"/>
      <c r="DT330" s="10"/>
      <c r="DU330" s="10"/>
      <c r="DV330" s="10"/>
      <c r="DW330" s="10"/>
      <c r="DX330" s="10"/>
      <c r="DY330" s="10"/>
      <c r="DZ330" s="10"/>
      <c r="EA330" s="10"/>
      <c r="EB330" s="10"/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  <c r="GV330" s="10"/>
      <c r="GW330" s="10"/>
      <c r="GX330" s="10"/>
      <c r="GY330" s="10"/>
      <c r="GZ330" s="10"/>
      <c r="HA330" s="10"/>
      <c r="HB330" s="10"/>
      <c r="HC330" s="10"/>
      <c r="HD330" s="10"/>
      <c r="HE330" s="10"/>
      <c r="HF330" s="10"/>
      <c r="HG330" s="10"/>
      <c r="HH330" s="10"/>
      <c r="HI330" s="10"/>
      <c r="HJ330" s="10"/>
      <c r="HK330" s="10"/>
      <c r="HL330" s="10"/>
      <c r="HM330" s="10"/>
      <c r="HN330" s="10"/>
      <c r="HO330" s="10"/>
      <c r="HP330" s="10"/>
      <c r="HQ330" s="10"/>
      <c r="HR330" s="10"/>
      <c r="HS330" s="10"/>
      <c r="HT330" s="10"/>
      <c r="HU330" s="10"/>
      <c r="HV330" s="10"/>
      <c r="HW330" s="10"/>
      <c r="HX330" s="10"/>
      <c r="HY330" s="10"/>
      <c r="HZ330" s="10"/>
      <c r="IA330" s="10"/>
      <c r="IB330" s="10"/>
      <c r="IC330" s="10"/>
      <c r="ID330" s="10"/>
      <c r="IE330" s="10"/>
      <c r="IF330" s="10"/>
      <c r="IG330" s="10"/>
      <c r="IH330" s="10"/>
      <c r="II330" s="10"/>
      <c r="IJ330" s="10"/>
      <c r="IK330" s="10"/>
      <c r="IL330" s="10"/>
      <c r="IM330" s="10"/>
      <c r="IN330" s="10"/>
      <c r="IO330" s="10"/>
      <c r="IP330" s="10"/>
      <c r="IQ330" s="10"/>
      <c r="IR330" s="10"/>
      <c r="IS330" s="10"/>
      <c r="IT330" s="10"/>
      <c r="IU330" s="10"/>
      <c r="IV330" s="10"/>
      <c r="IW330" s="10"/>
      <c r="IX330" s="10"/>
      <c r="IY330" s="10"/>
      <c r="IZ330" s="10"/>
      <c r="JA330" s="10"/>
      <c r="JB330" s="10"/>
      <c r="JC330" s="10"/>
      <c r="JD330" s="10"/>
      <c r="JE330" s="10"/>
      <c r="JF330" s="10"/>
      <c r="JG330" s="10"/>
      <c r="JH330" s="10"/>
      <c r="JI330" s="10"/>
      <c r="JJ330" s="10"/>
      <c r="JK330" s="10"/>
      <c r="JL330" s="10"/>
      <c r="JM330" s="10"/>
      <c r="JN330" s="10"/>
      <c r="JO330" s="10"/>
      <c r="JP330" s="10"/>
      <c r="JQ330" s="10"/>
      <c r="JR330" s="10"/>
      <c r="JS330" s="10"/>
      <c r="JT330" s="10"/>
      <c r="JU330" s="10"/>
      <c r="JV330" s="10"/>
      <c r="JW330" s="10"/>
      <c r="JX330" s="10"/>
      <c r="JY330" s="10"/>
      <c r="JZ330" s="10"/>
      <c r="KA330" s="10"/>
      <c r="KB330" s="10"/>
      <c r="KC330" s="10"/>
      <c r="KD330" s="10"/>
      <c r="KE330" s="10"/>
      <c r="KF330" s="10"/>
      <c r="KG330" s="10"/>
      <c r="KH330" s="10"/>
      <c r="KI330" s="10"/>
      <c r="KJ330" s="10"/>
      <c r="KK330" s="10"/>
      <c r="KL330" s="10"/>
      <c r="KM330" s="10"/>
      <c r="KN330" s="10"/>
      <c r="KO330" s="10"/>
      <c r="KP330" s="10"/>
      <c r="KQ330" s="10"/>
      <c r="KR330" s="10"/>
      <c r="KS330" s="10"/>
      <c r="KT330" s="10"/>
      <c r="KU330" s="10"/>
      <c r="KV330" s="10"/>
      <c r="KW330" s="10"/>
      <c r="KX330" s="10"/>
      <c r="KY330" s="10"/>
      <c r="KZ330" s="10"/>
      <c r="LA330" s="10"/>
      <c r="LB330" s="10"/>
      <c r="LC330" s="10"/>
      <c r="LD330" s="10"/>
      <c r="LE330" s="10"/>
      <c r="LF330" s="10"/>
      <c r="LG330" s="10"/>
      <c r="LH330" s="10"/>
      <c r="LI330" s="10"/>
      <c r="LJ330" s="10"/>
      <c r="LK330" s="10"/>
      <c r="LL330" s="10"/>
      <c r="LM330" s="10"/>
      <c r="LN330" s="10"/>
      <c r="LO330" s="10"/>
      <c r="LP330" s="10"/>
      <c r="LQ330" s="10"/>
      <c r="LR330" s="10"/>
      <c r="LS330" s="10"/>
      <c r="LT330" s="10"/>
      <c r="LU330" s="10"/>
      <c r="LV330" s="10"/>
      <c r="LW330" s="10"/>
      <c r="LX330" s="10"/>
      <c r="LY330" s="10"/>
      <c r="LZ330" s="10"/>
      <c r="MA330" s="10"/>
      <c r="MB330" s="10"/>
      <c r="MC330" s="10"/>
      <c r="MD330" s="10"/>
      <c r="ME330" s="10"/>
      <c r="MF330" s="10"/>
      <c r="MG330" s="10"/>
      <c r="MH330" s="10"/>
      <c r="MI330" s="10"/>
      <c r="MJ330" s="10"/>
      <c r="MK330" s="10"/>
      <c r="ML330" s="10"/>
      <c r="MM330" s="10"/>
      <c r="MN330" s="10"/>
      <c r="MO330" s="10"/>
      <c r="MP330" s="10"/>
      <c r="MQ330" s="10"/>
      <c r="MR330" s="10"/>
      <c r="MS330" s="10"/>
      <c r="MT330" s="10"/>
      <c r="MU330" s="10"/>
      <c r="MV330" s="10"/>
      <c r="MW330" s="10"/>
      <c r="MX330" s="10"/>
      <c r="MY330" s="10"/>
      <c r="MZ330" s="10"/>
      <c r="NA330" s="10"/>
      <c r="NB330" s="10"/>
      <c r="NC330" s="10"/>
      <c r="ND330" s="10"/>
      <c r="NE330" s="10"/>
      <c r="NF330" s="10"/>
      <c r="NG330" s="10"/>
      <c r="NH330" s="10"/>
      <c r="NI330" s="10"/>
      <c r="NJ330" s="10"/>
      <c r="NK330" s="10"/>
      <c r="NL330" s="10"/>
      <c r="NM330" s="10"/>
      <c r="NN330" s="10"/>
      <c r="NO330" s="10"/>
      <c r="NP330" s="10"/>
      <c r="NQ330" s="10"/>
      <c r="NR330" s="10"/>
      <c r="NS330" s="10"/>
      <c r="NT330" s="134"/>
      <c r="NU330" s="134"/>
      <c r="NV330" s="134"/>
      <c r="NW330" s="134"/>
      <c r="NX330" s="129"/>
      <c r="NY330" s="136">
        <f t="shared" si="1985"/>
        <v>0</v>
      </c>
      <c r="NZ330" s="136">
        <f t="shared" si="1986"/>
        <v>0</v>
      </c>
      <c r="OA330" s="136">
        <f t="shared" si="1987"/>
        <v>0</v>
      </c>
      <c r="OB330" s="136">
        <f t="shared" si="1988"/>
        <v>0</v>
      </c>
    </row>
    <row r="331" spans="1:393" s="28" customFormat="1" ht="20.25" customHeight="1">
      <c r="A331" s="144"/>
      <c r="B331" s="144"/>
      <c r="C331" s="97">
        <v>1</v>
      </c>
      <c r="D331" s="97">
        <v>2</v>
      </c>
      <c r="E331" s="97">
        <v>3</v>
      </c>
      <c r="F331" s="97">
        <v>4</v>
      </c>
      <c r="G331" s="97">
        <v>5</v>
      </c>
      <c r="H331" s="97">
        <v>6</v>
      </c>
      <c r="I331" s="97">
        <v>7</v>
      </c>
      <c r="J331" s="97">
        <v>8</v>
      </c>
      <c r="K331"/>
      <c r="L331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  <c r="CY331" s="10"/>
      <c r="CZ331" s="10"/>
      <c r="DA331" s="10"/>
      <c r="DB331" s="10"/>
      <c r="DC331" s="10"/>
      <c r="DD331" s="10"/>
      <c r="DE331" s="10"/>
      <c r="DF331" s="10"/>
      <c r="DG331" s="10"/>
      <c r="DH331" s="10"/>
      <c r="DI331" s="10"/>
      <c r="DJ331" s="10"/>
      <c r="DK331" s="10"/>
      <c r="DL331" s="10"/>
      <c r="DM331" s="10"/>
      <c r="DN331" s="10"/>
      <c r="DO331" s="10"/>
      <c r="DP331" s="10"/>
      <c r="DQ331" s="10"/>
      <c r="DR331" s="10"/>
      <c r="DS331" s="10"/>
      <c r="DT331" s="10"/>
      <c r="DU331" s="10"/>
      <c r="DV331" s="10"/>
      <c r="DW331" s="10"/>
      <c r="DX331" s="10"/>
      <c r="DY331" s="10"/>
      <c r="DZ331" s="10"/>
      <c r="EA331" s="10"/>
      <c r="EB331" s="10"/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  <c r="GV331" s="10"/>
      <c r="GW331" s="10"/>
      <c r="GX331" s="10"/>
      <c r="GY331" s="10"/>
      <c r="GZ331" s="10"/>
      <c r="HA331" s="10"/>
      <c r="HB331" s="10"/>
      <c r="HC331" s="10"/>
      <c r="HD331" s="10"/>
      <c r="HE331" s="10"/>
      <c r="HF331" s="10"/>
      <c r="HG331" s="10"/>
      <c r="HH331" s="10"/>
      <c r="HI331" s="10"/>
      <c r="HJ331" s="10"/>
      <c r="HK331" s="10"/>
      <c r="HL331" s="10"/>
      <c r="HM331" s="10"/>
      <c r="HN331" s="10"/>
      <c r="HO331" s="10"/>
      <c r="HP331" s="10"/>
      <c r="HQ331" s="10"/>
      <c r="HR331" s="10"/>
      <c r="HS331" s="10"/>
      <c r="HT331" s="10"/>
      <c r="HU331" s="10"/>
      <c r="HV331" s="10"/>
      <c r="HW331" s="10"/>
      <c r="HX331" s="10"/>
      <c r="HY331" s="10"/>
      <c r="HZ331" s="10"/>
      <c r="IA331" s="10"/>
      <c r="IB331" s="10"/>
      <c r="IC331" s="10"/>
      <c r="ID331" s="10"/>
      <c r="IE331" s="10"/>
      <c r="IF331" s="10"/>
      <c r="IG331" s="10"/>
      <c r="IH331" s="10"/>
      <c r="II331" s="10"/>
      <c r="IJ331" s="10"/>
      <c r="IK331" s="10"/>
      <c r="IL331" s="10"/>
      <c r="IM331" s="10"/>
      <c r="IN331" s="10"/>
      <c r="IO331" s="10"/>
      <c r="IP331" s="10"/>
      <c r="IQ331" s="10"/>
      <c r="IR331" s="10"/>
      <c r="IS331" s="10"/>
      <c r="IT331" s="10"/>
      <c r="IU331" s="10"/>
      <c r="IV331" s="10"/>
      <c r="IW331" s="10"/>
      <c r="IX331" s="10"/>
      <c r="IY331" s="10"/>
      <c r="IZ331" s="10"/>
      <c r="JA331" s="10"/>
      <c r="JB331" s="10"/>
      <c r="JC331" s="10"/>
      <c r="JD331" s="10"/>
      <c r="JE331" s="10"/>
      <c r="JF331" s="10"/>
      <c r="JG331" s="10"/>
      <c r="JH331" s="10"/>
      <c r="JI331" s="10"/>
      <c r="JJ331" s="10"/>
      <c r="JK331" s="10"/>
      <c r="JL331" s="10"/>
      <c r="JM331" s="10"/>
      <c r="JN331" s="10"/>
      <c r="JO331" s="10"/>
      <c r="JP331" s="10"/>
      <c r="JQ331" s="10"/>
      <c r="JR331" s="10"/>
      <c r="JS331" s="10"/>
      <c r="JT331" s="10"/>
      <c r="JU331" s="10"/>
      <c r="JV331" s="10"/>
      <c r="JW331" s="10"/>
      <c r="JX331" s="10"/>
      <c r="JY331" s="10"/>
      <c r="JZ331" s="10"/>
      <c r="KA331" s="10"/>
      <c r="KB331" s="10"/>
      <c r="KC331" s="10"/>
      <c r="KD331" s="10"/>
      <c r="KE331" s="10"/>
      <c r="KF331" s="10"/>
      <c r="KG331" s="10"/>
      <c r="KH331" s="10"/>
      <c r="KI331" s="10"/>
      <c r="KJ331" s="10"/>
      <c r="KK331" s="10"/>
      <c r="KL331" s="10"/>
      <c r="KM331" s="10"/>
      <c r="KN331" s="10"/>
      <c r="KO331" s="10"/>
      <c r="KP331" s="10"/>
      <c r="KQ331" s="10"/>
      <c r="KR331" s="10"/>
      <c r="KS331" s="10"/>
      <c r="KT331" s="10"/>
      <c r="KU331" s="10"/>
      <c r="KV331" s="10"/>
      <c r="KW331" s="10"/>
      <c r="KX331" s="10"/>
      <c r="KY331" s="10"/>
      <c r="KZ331" s="10"/>
      <c r="LA331" s="10"/>
      <c r="LB331" s="10"/>
      <c r="LC331" s="10"/>
      <c r="LD331" s="10"/>
      <c r="LE331" s="10"/>
      <c r="LF331" s="10"/>
      <c r="LG331" s="10"/>
      <c r="LH331" s="10"/>
      <c r="LI331" s="10"/>
      <c r="LJ331" s="10"/>
      <c r="LK331" s="10"/>
      <c r="LL331" s="10"/>
      <c r="LM331" s="10"/>
      <c r="LN331" s="10"/>
      <c r="LO331" s="10"/>
      <c r="LP331" s="10"/>
      <c r="LQ331" s="10"/>
      <c r="LR331" s="10"/>
      <c r="LS331" s="10"/>
      <c r="LT331" s="10"/>
      <c r="LU331" s="10"/>
      <c r="LV331" s="10"/>
      <c r="LW331" s="10"/>
      <c r="LX331" s="10"/>
      <c r="LY331" s="10"/>
      <c r="LZ331" s="10"/>
      <c r="MA331" s="10"/>
      <c r="MB331" s="10"/>
      <c r="MC331" s="10"/>
      <c r="MD331" s="10"/>
      <c r="ME331" s="10"/>
      <c r="MF331" s="10"/>
      <c r="MG331" s="10"/>
      <c r="MH331" s="10"/>
      <c r="MI331" s="10"/>
      <c r="MJ331" s="10"/>
      <c r="MK331" s="10"/>
      <c r="ML331" s="10"/>
      <c r="MM331" s="10"/>
      <c r="MN331" s="10"/>
      <c r="MO331" s="10"/>
      <c r="MP331" s="10"/>
      <c r="MQ331" s="10"/>
      <c r="MR331" s="10"/>
      <c r="MS331" s="10"/>
      <c r="MT331" s="10"/>
      <c r="MU331" s="10"/>
      <c r="MV331" s="10"/>
      <c r="MW331" s="10"/>
      <c r="MX331" s="10"/>
      <c r="MY331" s="10"/>
      <c r="MZ331" s="10"/>
      <c r="NA331" s="10"/>
      <c r="NB331" s="10"/>
      <c r="NC331" s="10"/>
      <c r="ND331" s="10"/>
      <c r="NE331" s="10"/>
      <c r="NF331" s="10"/>
      <c r="NG331" s="10"/>
      <c r="NH331" s="10"/>
      <c r="NI331" s="10"/>
      <c r="NJ331" s="10"/>
      <c r="NK331" s="10"/>
      <c r="NL331" s="10"/>
      <c r="NM331" s="10"/>
      <c r="NN331" s="10"/>
      <c r="NO331" s="10"/>
      <c r="NP331" s="10"/>
      <c r="NQ331" s="10"/>
      <c r="NR331" s="10"/>
      <c r="NS331" s="10"/>
      <c r="NT331" s="134"/>
      <c r="NU331" s="134"/>
      <c r="NV331" s="134"/>
      <c r="NW331" s="134"/>
      <c r="NX331" s="129"/>
      <c r="NY331" s="136">
        <f t="shared" si="1985"/>
        <v>0</v>
      </c>
      <c r="NZ331" s="136">
        <f t="shared" si="1986"/>
        <v>0</v>
      </c>
      <c r="OA331" s="136">
        <f t="shared" si="1987"/>
        <v>0</v>
      </c>
      <c r="OB331" s="136">
        <f t="shared" si="1988"/>
        <v>0</v>
      </c>
    </row>
    <row r="332" spans="1:393" s="28" customFormat="1" ht="20.25" customHeight="1">
      <c r="A332" s="2">
        <v>1</v>
      </c>
      <c r="B332" s="2" t="s">
        <v>0</v>
      </c>
      <c r="C332" s="92"/>
      <c r="D332" s="3" t="s">
        <v>211</v>
      </c>
      <c r="E332" s="3" t="s">
        <v>123</v>
      </c>
      <c r="F332" s="3" t="s">
        <v>211</v>
      </c>
      <c r="G332" s="3" t="s">
        <v>211</v>
      </c>
      <c r="H332" s="5" t="s">
        <v>123</v>
      </c>
      <c r="I332" s="92"/>
      <c r="J332" s="92"/>
      <c r="K332">
        <v>5</v>
      </c>
      <c r="L332"/>
      <c r="M332" s="10"/>
      <c r="N332" s="10">
        <v>5</v>
      </c>
      <c r="O332" s="10"/>
      <c r="P332" s="10"/>
      <c r="Q332" s="10"/>
      <c r="R332" s="10"/>
      <c r="S332" s="131">
        <f>(COUNTIF($C332:$H332,$R$1))</f>
        <v>0</v>
      </c>
      <c r="T332" s="10"/>
      <c r="U332" s="10"/>
      <c r="V332" s="10"/>
      <c r="W332" s="131">
        <f>(COUNTIF($C332:$H332,$V$1))</f>
        <v>0</v>
      </c>
      <c r="X332" s="10"/>
      <c r="Y332" s="10"/>
      <c r="Z332" s="10"/>
      <c r="AA332" s="131">
        <f>(COUNTIF($C332:$H332,$Z$1))</f>
        <v>0</v>
      </c>
      <c r="AB332" s="10"/>
      <c r="AC332" s="10"/>
      <c r="AD332" s="10"/>
      <c r="AE332" s="131">
        <f>(COUNTIF($C332:$H332,$AD$1))</f>
        <v>0</v>
      </c>
      <c r="AF332" s="10"/>
      <c r="AG332" s="10"/>
      <c r="AH332" s="10"/>
      <c r="AI332" s="131">
        <f>(COUNTIF($C332:$H332,$AH$1))</f>
        <v>0</v>
      </c>
      <c r="AJ332" s="10"/>
      <c r="AK332" s="10"/>
      <c r="AL332" s="10"/>
      <c r="AM332" s="131">
        <f>(COUNTIF($C332:$H332,$AL$1))</f>
        <v>0</v>
      </c>
      <c r="AN332" s="10"/>
      <c r="AO332" s="10"/>
      <c r="AP332" s="10"/>
      <c r="AQ332" s="131">
        <f>(COUNTIF($C332:$H332,$AP$1))</f>
        <v>0</v>
      </c>
      <c r="AR332" s="10"/>
      <c r="AS332" s="10"/>
      <c r="AT332" s="10"/>
      <c r="AU332" s="131">
        <f>(COUNTIF($C332:$H332,$AT$1))</f>
        <v>0</v>
      </c>
      <c r="AV332" s="10"/>
      <c r="AW332" s="10"/>
      <c r="AX332" s="10"/>
      <c r="AY332" s="131">
        <f>(COUNTIF($C332:$H332,$AX$1))</f>
        <v>0</v>
      </c>
      <c r="AZ332" s="10"/>
      <c r="BA332" s="10"/>
      <c r="BB332" s="10"/>
      <c r="BC332" s="131">
        <f>(COUNTIF($C332:$H332,$BB$1))</f>
        <v>0</v>
      </c>
      <c r="BD332" s="10"/>
      <c r="BE332" s="10"/>
      <c r="BF332" s="10"/>
      <c r="BG332" s="131">
        <f>(COUNTIF($C332:$H332,$BF$1))</f>
        <v>0</v>
      </c>
      <c r="BH332" s="10"/>
      <c r="BI332" s="10"/>
      <c r="BJ332" s="10"/>
      <c r="BK332" s="131">
        <f>(COUNTIF($C332:$H332,$BJ$1))</f>
        <v>0</v>
      </c>
      <c r="BL332" s="10"/>
      <c r="BM332" s="10"/>
      <c r="BN332" s="10"/>
      <c r="BO332" s="131">
        <f>(COUNTIF($C332:$H332,$BN$1))</f>
        <v>0</v>
      </c>
      <c r="BP332" s="10"/>
      <c r="BQ332" s="10"/>
      <c r="BR332" s="10"/>
      <c r="BS332" s="131">
        <f>(COUNTIF($C332:$H332,$BR$1))</f>
        <v>0</v>
      </c>
      <c r="BT332" s="10"/>
      <c r="BU332" s="10"/>
      <c r="BV332" s="10"/>
      <c r="BW332" s="131">
        <f>(COUNTIF($C332:$H332,$BV$1))</f>
        <v>0</v>
      </c>
      <c r="BX332" s="10"/>
      <c r="BY332" s="10"/>
      <c r="BZ332" s="10"/>
      <c r="CA332" s="131">
        <f>(COUNTIF($C332:$H332,$BZ$1))</f>
        <v>0</v>
      </c>
      <c r="CB332" s="10"/>
      <c r="CC332" s="10"/>
      <c r="CD332" s="10"/>
      <c r="CE332" s="131">
        <f>(COUNTIF($C332:$H332,$CD$1))</f>
        <v>0</v>
      </c>
      <c r="CF332" s="10"/>
      <c r="CG332" s="10"/>
      <c r="CH332" s="10"/>
      <c r="CI332" s="131">
        <f>(COUNTIF($C332:$H332,$CH$1))</f>
        <v>0</v>
      </c>
      <c r="CJ332" s="10"/>
      <c r="CK332" s="10"/>
      <c r="CL332" s="10"/>
      <c r="CM332" s="131">
        <f>(COUNTIF($C332:$H332,$CL$1))</f>
        <v>0</v>
      </c>
      <c r="CN332" s="10"/>
      <c r="CO332" s="10"/>
      <c r="CP332" s="10"/>
      <c r="CQ332" s="131">
        <f>(COUNTIF($C332:$H332,$CP$1))</f>
        <v>0</v>
      </c>
      <c r="CR332" s="10"/>
      <c r="CS332" s="10"/>
      <c r="CT332" s="10"/>
      <c r="CU332" s="131">
        <f>(COUNTIF($C332:$H332,$CT$1))</f>
        <v>0</v>
      </c>
      <c r="CV332" s="10"/>
      <c r="CW332" s="10"/>
      <c r="CX332" s="10"/>
      <c r="CY332" s="131">
        <f>(COUNTIF($C332:$H332,$CX$1))</f>
        <v>0</v>
      </c>
      <c r="CZ332" s="10"/>
      <c r="DA332" s="10"/>
      <c r="DB332" s="10"/>
      <c r="DC332" s="131">
        <f>(COUNTIF($C332:$H332,$DB$1))</f>
        <v>0</v>
      </c>
      <c r="DD332" s="10"/>
      <c r="DE332" s="10"/>
      <c r="DF332" s="10"/>
      <c r="DG332" s="131">
        <f>(COUNTIF($C332:$H332,$DF$1))</f>
        <v>0</v>
      </c>
      <c r="DH332" s="10"/>
      <c r="DI332" s="10"/>
      <c r="DJ332" s="10"/>
      <c r="DK332" s="131">
        <f>(COUNTIF($C332:$H332,$DJ$1))</f>
        <v>0</v>
      </c>
      <c r="DL332" s="10"/>
      <c r="DM332" s="10"/>
      <c r="DN332" s="10"/>
      <c r="DO332" s="131">
        <f>(COUNTIF($C332:$H332,$DN$1))</f>
        <v>0</v>
      </c>
      <c r="DP332" s="10"/>
      <c r="DQ332" s="10"/>
      <c r="DR332" s="10"/>
      <c r="DS332" s="131">
        <f>(COUNTIF($C332:$H332,$DR$1))</f>
        <v>0</v>
      </c>
      <c r="DT332" s="10"/>
      <c r="DU332" s="10"/>
      <c r="DV332" s="10"/>
      <c r="DW332" s="131">
        <f>(COUNTIF($C332:$H332,$DV$1))</f>
        <v>0</v>
      </c>
      <c r="DX332" s="10"/>
      <c r="DY332" s="10"/>
      <c r="DZ332" s="10"/>
      <c r="EA332" s="131">
        <f>(COUNTIF($C332:$H332,$DZ$1))</f>
        <v>0</v>
      </c>
      <c r="EB332" s="10"/>
      <c r="EC332" s="10"/>
      <c r="ED332" s="10"/>
      <c r="EE332" s="131">
        <f>(COUNTIF($C332:$H332,$ED$1))</f>
        <v>0</v>
      </c>
      <c r="EF332" s="10"/>
      <c r="EG332" s="10"/>
      <c r="EH332" s="10"/>
      <c r="EI332" s="131">
        <f>(COUNTIF($C332:$H332,$EH$1))</f>
        <v>0</v>
      </c>
      <c r="EJ332" s="10"/>
      <c r="EK332" s="10"/>
      <c r="EL332" s="10"/>
      <c r="EM332" s="131">
        <f>(COUNTIF($C332:$H332,$EL$1))</f>
        <v>0</v>
      </c>
      <c r="EN332" s="10"/>
      <c r="EO332" s="10"/>
      <c r="EP332" s="10"/>
      <c r="EQ332" s="131">
        <f>(COUNTIF($C332:$H332,$EP$1))</f>
        <v>0</v>
      </c>
      <c r="ER332" s="10"/>
      <c r="ES332" s="10"/>
      <c r="ET332" s="10"/>
      <c r="EU332" s="131">
        <f>(COUNTIF($C332:$H332,$ET$1))</f>
        <v>0</v>
      </c>
      <c r="EV332" s="10"/>
      <c r="EW332" s="10"/>
      <c r="EX332" s="10"/>
      <c r="EY332" s="131">
        <f>(COUNTIF($C332:$H332,$EX$1))</f>
        <v>0</v>
      </c>
      <c r="EZ332" s="10"/>
      <c r="FA332" s="10"/>
      <c r="FB332" s="10"/>
      <c r="FC332" s="131">
        <f>(COUNTIF($C332:$H332,$FB$1))</f>
        <v>0</v>
      </c>
      <c r="FD332" s="10"/>
      <c r="FE332" s="10"/>
      <c r="FF332" s="10"/>
      <c r="FG332" s="131">
        <f>(COUNTIF($C332:$H332,$FF$1))</f>
        <v>0</v>
      </c>
      <c r="FH332" s="10"/>
      <c r="FI332" s="10"/>
      <c r="FJ332" s="10"/>
      <c r="FK332" s="131">
        <f>(COUNTIF($C332:$H332,$FJ$1))</f>
        <v>0</v>
      </c>
      <c r="FL332" s="10"/>
      <c r="FM332" s="10"/>
      <c r="FN332" s="10"/>
      <c r="FO332" s="131">
        <f>(COUNTIF($C332:$H332,$FN$1))</f>
        <v>0</v>
      </c>
      <c r="FP332" s="10"/>
      <c r="FQ332" s="10"/>
      <c r="FR332" s="10"/>
      <c r="FS332" s="131">
        <f>(COUNTIF($C332:$H332,$FR$1))</f>
        <v>0</v>
      </c>
      <c r="FT332" s="10"/>
      <c r="FU332" s="10"/>
      <c r="FV332" s="10"/>
      <c r="FW332" s="131">
        <f>(COUNTIF($C332:$H332,$FV$1))</f>
        <v>0</v>
      </c>
      <c r="FX332" s="10"/>
      <c r="FY332" s="10"/>
      <c r="FZ332" s="10"/>
      <c r="GA332" s="131">
        <f>(COUNTIF($C332:$H332,$FZ$1))</f>
        <v>0</v>
      </c>
      <c r="GB332" s="10"/>
      <c r="GC332" s="10"/>
      <c r="GD332" s="10"/>
      <c r="GE332" s="131">
        <f>(COUNTIF($C332:$H332,$GD$1))</f>
        <v>0</v>
      </c>
      <c r="GF332" s="10"/>
      <c r="GG332" s="10"/>
      <c r="GH332" s="10"/>
      <c r="GI332" s="131">
        <f>(COUNTIF($C332:$H332,$GH$1))</f>
        <v>0</v>
      </c>
      <c r="GJ332" s="10"/>
      <c r="GK332" s="10"/>
      <c r="GL332" s="10"/>
      <c r="GM332" s="131">
        <f>(COUNTIF($C332:$H332,$GL$1))</f>
        <v>0</v>
      </c>
      <c r="GN332" s="10"/>
      <c r="GO332" s="10"/>
      <c r="GP332" s="10"/>
      <c r="GQ332" s="131">
        <f>(COUNTIF($C332:$H332,$GP$1))</f>
        <v>0</v>
      </c>
      <c r="GR332" s="10"/>
      <c r="GS332" s="10"/>
      <c r="GT332" s="10"/>
      <c r="GU332" s="131">
        <f>(COUNTIF($C332:$H332,$GT$1))</f>
        <v>2</v>
      </c>
      <c r="GV332" s="10"/>
      <c r="GW332" s="10"/>
      <c r="GX332" s="10"/>
      <c r="GY332" s="131">
        <f>(COUNTIF($C332:$H332,$GX$1))</f>
        <v>3</v>
      </c>
      <c r="GZ332" s="10"/>
      <c r="HA332" s="10"/>
      <c r="HB332" s="10"/>
      <c r="HC332" s="131">
        <f>(COUNTIF($C332:$H332,$HB$1))</f>
        <v>0</v>
      </c>
      <c r="HD332" s="10"/>
      <c r="HE332" s="10"/>
      <c r="HF332" s="10"/>
      <c r="HG332" s="131">
        <f>(COUNTIF($C332:$H332,$HF$1))</f>
        <v>0</v>
      </c>
      <c r="HH332" s="10"/>
      <c r="HI332" s="10"/>
      <c r="HJ332" s="10"/>
      <c r="HK332" s="131">
        <f>(COUNTIF($C332:$H332,$HJ$1))</f>
        <v>0</v>
      </c>
      <c r="HL332" s="10"/>
      <c r="HM332" s="10"/>
      <c r="HN332" s="10"/>
      <c r="HO332" s="131">
        <f>(COUNTIF($C332:$H332,$HN$1))</f>
        <v>0</v>
      </c>
      <c r="HP332" s="10"/>
      <c r="HQ332" s="10"/>
      <c r="HR332" s="10"/>
      <c r="HS332" s="131">
        <f>(COUNTIF($C332:$H332,$HR$1))</f>
        <v>0</v>
      </c>
      <c r="HT332" s="10"/>
      <c r="HU332" s="10"/>
      <c r="HV332" s="10"/>
      <c r="HW332" s="131">
        <f>(COUNTIF($C332:$H332,$HV$1))</f>
        <v>0</v>
      </c>
      <c r="HX332" s="10"/>
      <c r="HY332" s="10"/>
      <c r="HZ332" s="10"/>
      <c r="IA332" s="131">
        <f>(COUNTIF($C332:$H332,$HZ$1))</f>
        <v>0</v>
      </c>
      <c r="IB332" s="10"/>
      <c r="IC332" s="10"/>
      <c r="ID332" s="10"/>
      <c r="IE332" s="131">
        <f>(COUNTIF($C332:$H332,$ID$1))</f>
        <v>0</v>
      </c>
      <c r="IF332" s="10"/>
      <c r="IG332" s="10"/>
      <c r="IH332" s="10"/>
      <c r="II332" s="131">
        <f>(COUNTIF($C332:$H332,$IH$1))</f>
        <v>0</v>
      </c>
      <c r="IJ332" s="10"/>
      <c r="IK332" s="10"/>
      <c r="IL332" s="10"/>
      <c r="IM332" s="131">
        <f>(COUNTIF($C332:$H332,$IL$1))</f>
        <v>0</v>
      </c>
      <c r="IN332" s="10"/>
      <c r="IO332" s="10"/>
      <c r="IP332" s="10"/>
      <c r="IQ332" s="131">
        <f>(COUNTIF($C332:$H332,$IP$1))</f>
        <v>0</v>
      </c>
      <c r="IR332" s="10"/>
      <c r="IS332" s="10"/>
      <c r="IT332" s="10"/>
      <c r="IU332" s="131">
        <f>(COUNTIF($C332:$H332,$IT$1))</f>
        <v>0</v>
      </c>
      <c r="IV332" s="10"/>
      <c r="IW332" s="10"/>
      <c r="IX332" s="10"/>
      <c r="IY332" s="131">
        <f>(COUNTIF($C332:$H332,$IX$1))</f>
        <v>0</v>
      </c>
      <c r="IZ332" s="10"/>
      <c r="JA332" s="10"/>
      <c r="JB332" s="10"/>
      <c r="JC332" s="131">
        <f>(COUNTIF($C332:$H332,$JB$1))</f>
        <v>0</v>
      </c>
      <c r="JD332" s="10"/>
      <c r="JE332" s="10"/>
      <c r="JF332" s="10"/>
      <c r="JG332" s="131">
        <f>(COUNTIF($C332:$H332,$JF$1))</f>
        <v>0</v>
      </c>
      <c r="JH332" s="10"/>
      <c r="JI332" s="10"/>
      <c r="JJ332" s="10"/>
      <c r="JK332" s="131">
        <f>(COUNTIF($C332:$H332,$JJ$1))</f>
        <v>0</v>
      </c>
      <c r="JL332" s="10"/>
      <c r="JM332" s="10"/>
      <c r="JN332" s="10"/>
      <c r="JO332" s="131">
        <f>(COUNTIF($C332:$H332,$JN$1))</f>
        <v>0</v>
      </c>
      <c r="JP332" s="10"/>
      <c r="JQ332" s="10"/>
      <c r="JR332" s="10"/>
      <c r="JS332" s="131">
        <f>(COUNTIF($C332:$H332,$JR$1))</f>
        <v>0</v>
      </c>
      <c r="JT332" s="10"/>
      <c r="JU332" s="10"/>
      <c r="JV332" s="10"/>
      <c r="JW332" s="131">
        <f>(COUNTIF($C332:$H332,$JV$1))</f>
        <v>0</v>
      </c>
      <c r="JX332" s="10"/>
      <c r="JY332" s="10"/>
      <c r="JZ332" s="10"/>
      <c r="KA332" s="131">
        <f>(COUNTIF($C332:$H332,$JZ$1))</f>
        <v>0</v>
      </c>
      <c r="KB332" s="10"/>
      <c r="KC332" s="10"/>
      <c r="KD332" s="10"/>
      <c r="KE332" s="131">
        <f>(COUNTIF($C332:$H332,$KD$1))</f>
        <v>0</v>
      </c>
      <c r="KF332" s="10"/>
      <c r="KG332" s="10"/>
      <c r="KH332" s="10"/>
      <c r="KI332" s="131">
        <f>(COUNTIF($C332:$H332,$KH$1))</f>
        <v>0</v>
      </c>
      <c r="KJ332" s="10"/>
      <c r="KK332" s="10"/>
      <c r="KL332" s="10"/>
      <c r="KM332" s="131">
        <f>(COUNTIF($C332:$H332,$KL$1))</f>
        <v>0</v>
      </c>
      <c r="KN332" s="10"/>
      <c r="KO332" s="10"/>
      <c r="KP332" s="10"/>
      <c r="KQ332" s="131">
        <f>(COUNTIF($C332:$H332,$KP$1))</f>
        <v>0</v>
      </c>
      <c r="KR332" s="10"/>
      <c r="KS332" s="10"/>
      <c r="KT332" s="10"/>
      <c r="KU332" s="131">
        <f>(COUNTIF($C332:$H332,$KT$1))</f>
        <v>0</v>
      </c>
      <c r="KV332" s="10"/>
      <c r="KW332" s="10"/>
      <c r="KX332" s="10"/>
      <c r="KY332" s="131">
        <f>(COUNTIF($C332:$H332,$KX$1))</f>
        <v>0</v>
      </c>
      <c r="KZ332" s="10"/>
      <c r="LA332" s="10"/>
      <c r="LB332" s="10"/>
      <c r="LC332" s="131">
        <f>(COUNTIF($C332:$H332,$LB$1))</f>
        <v>0</v>
      </c>
      <c r="LD332" s="10"/>
      <c r="LE332" s="10"/>
      <c r="LF332" s="10"/>
      <c r="LG332" s="131">
        <f>(COUNTIF($C332:$H332,$NN$1))</f>
        <v>0</v>
      </c>
      <c r="LH332" s="10"/>
      <c r="LI332" s="10"/>
      <c r="LJ332" s="10"/>
      <c r="LK332" s="131">
        <f>(COUNTIF($C332:$H332,$NN$1))</f>
        <v>0</v>
      </c>
      <c r="LL332" s="10"/>
      <c r="LM332" s="10"/>
      <c r="LN332" s="10"/>
      <c r="LO332" s="131">
        <f>(COUNTIF($C332:$H332,$NN$1))</f>
        <v>0</v>
      </c>
      <c r="LP332" s="10"/>
      <c r="LQ332" s="10"/>
      <c r="LR332" s="10"/>
      <c r="LS332" s="131">
        <f>(COUNTIF($C332:$H332,$NN$1))</f>
        <v>0</v>
      </c>
      <c r="LT332" s="10"/>
      <c r="LU332" s="10"/>
      <c r="LV332" s="10"/>
      <c r="LW332" s="131">
        <f>(COUNTIF($C332:$H332,$NN$1))</f>
        <v>0</v>
      </c>
      <c r="LX332" s="10"/>
      <c r="LY332" s="10"/>
      <c r="LZ332" s="10"/>
      <c r="MA332" s="131">
        <f>(COUNTIF($C332:$H332,$NN$1))</f>
        <v>0</v>
      </c>
      <c r="MB332" s="10"/>
      <c r="MC332" s="10"/>
      <c r="MD332" s="10"/>
      <c r="ME332" s="131">
        <f>(COUNTIF($C332:$H332,$NN$1))</f>
        <v>0</v>
      </c>
      <c r="MF332" s="10"/>
      <c r="MG332" s="10"/>
      <c r="MH332" s="10"/>
      <c r="MI332" s="131">
        <f>(COUNTIF($C332:$H332,$NN$1))</f>
        <v>0</v>
      </c>
      <c r="MJ332" s="10"/>
      <c r="MK332" s="10"/>
      <c r="ML332" s="10"/>
      <c r="MM332" s="131">
        <f>(COUNTIF($C332:$H332,$NN$1))</f>
        <v>0</v>
      </c>
      <c r="MN332" s="10"/>
      <c r="MO332" s="10"/>
      <c r="MP332" s="10"/>
      <c r="MQ332" s="131">
        <f>(COUNTIF($C332:$H332,$NN$1))</f>
        <v>0</v>
      </c>
      <c r="MR332" s="10"/>
      <c r="MS332" s="10"/>
      <c r="MT332" s="10"/>
      <c r="MU332" s="131">
        <f>(COUNTIF($C332:$H332,$NN$1))</f>
        <v>0</v>
      </c>
      <c r="MV332" s="10"/>
      <c r="MW332" s="10"/>
      <c r="MX332" s="10"/>
      <c r="MY332" s="131">
        <f>(COUNTIF($C332:$H332,$NN$1))</f>
        <v>0</v>
      </c>
      <c r="MZ332" s="10"/>
      <c r="NA332" s="10"/>
      <c r="NB332" s="10"/>
      <c r="NC332" s="131">
        <f>(COUNTIF($C332:$H332,$NN$1))</f>
        <v>0</v>
      </c>
      <c r="ND332" s="10"/>
      <c r="NE332" s="10"/>
      <c r="NF332" s="10"/>
      <c r="NG332" s="131">
        <f>(COUNTIF($C332:$H332,$NN$1))</f>
        <v>0</v>
      </c>
      <c r="NH332" s="10"/>
      <c r="NI332" s="10"/>
      <c r="NJ332" s="10"/>
      <c r="NK332" s="131">
        <f>(COUNTIF($C332:$H332,$NN$1))</f>
        <v>0</v>
      </c>
      <c r="NL332" s="10"/>
      <c r="NM332" s="10"/>
      <c r="NN332" s="10"/>
      <c r="NO332" s="131">
        <f>(COUNTIF($C332:$H332,$NN$1))</f>
        <v>0</v>
      </c>
      <c r="NP332" s="10"/>
      <c r="NQ332" s="10"/>
      <c r="NR332" s="10"/>
      <c r="NS332" s="10"/>
      <c r="NT332" s="134">
        <f t="shared" ref="NT332:NT349" si="1991">M332-NY332</f>
        <v>0</v>
      </c>
      <c r="NU332" s="134">
        <f t="shared" ref="NU332:NU349" si="1992">N332-NZ332</f>
        <v>0</v>
      </c>
      <c r="NV332" s="134">
        <f t="shared" ref="NV332:NV349" si="1993">O332-OA332</f>
        <v>0</v>
      </c>
      <c r="NW332" s="134">
        <f t="shared" ref="NW332:NW349" si="1994">P332-OB332</f>
        <v>0</v>
      </c>
      <c r="NX332" s="129"/>
      <c r="NY332" s="136">
        <f t="shared" si="1985"/>
        <v>0</v>
      </c>
      <c r="NZ332" s="136">
        <f t="shared" si="1986"/>
        <v>5</v>
      </c>
      <c r="OA332" s="136">
        <f t="shared" si="1987"/>
        <v>0</v>
      </c>
      <c r="OB332" s="136">
        <f t="shared" si="1988"/>
        <v>0</v>
      </c>
    </row>
    <row r="333" spans="1:393" s="28" customFormat="1" ht="20.25" customHeight="1">
      <c r="A333" s="2">
        <v>1</v>
      </c>
      <c r="B333" s="2" t="s">
        <v>1</v>
      </c>
      <c r="C333" s="92"/>
      <c r="D333" s="3" t="s">
        <v>211</v>
      </c>
      <c r="E333" s="3" t="s">
        <v>211</v>
      </c>
      <c r="F333" s="3" t="s">
        <v>61</v>
      </c>
      <c r="G333" s="3" t="s">
        <v>61</v>
      </c>
      <c r="H333" s="5" t="s">
        <v>123</v>
      </c>
      <c r="I333" s="92"/>
      <c r="J333" s="92"/>
      <c r="K333">
        <v>5</v>
      </c>
      <c r="L333"/>
      <c r="M333" s="10"/>
      <c r="N333" s="10">
        <v>5</v>
      </c>
      <c r="O333" s="10"/>
      <c r="P333" s="10"/>
      <c r="Q333" s="10"/>
      <c r="R333" s="10"/>
      <c r="S333" s="131">
        <f t="shared" ref="S333:S334" si="1995">(COUNTIF($C333:$H333,$R$1))</f>
        <v>0</v>
      </c>
      <c r="T333" s="10"/>
      <c r="U333" s="10"/>
      <c r="V333" s="10"/>
      <c r="W333" s="131">
        <f>(COUNTIF($C333:$H333,$V$1))</f>
        <v>0</v>
      </c>
      <c r="X333" s="10"/>
      <c r="Y333" s="10"/>
      <c r="Z333" s="10"/>
      <c r="AA333" s="131">
        <f>(COUNTIF($C333:$H333,$Z$1))</f>
        <v>0</v>
      </c>
      <c r="AB333" s="10"/>
      <c r="AC333" s="10"/>
      <c r="AD333" s="10"/>
      <c r="AE333" s="131">
        <f>(COUNTIF($C333:$H333,$AD$1))</f>
        <v>0</v>
      </c>
      <c r="AF333" s="10"/>
      <c r="AG333" s="10"/>
      <c r="AH333" s="10"/>
      <c r="AI333" s="131">
        <f>(COUNTIF($C333:$H333,$AH$1))</f>
        <v>0</v>
      </c>
      <c r="AJ333" s="10"/>
      <c r="AK333" s="10"/>
      <c r="AL333" s="10"/>
      <c r="AM333" s="131">
        <f>(COUNTIF($C333:$H333,$AL$1))</f>
        <v>0</v>
      </c>
      <c r="AN333" s="10"/>
      <c r="AO333" s="10"/>
      <c r="AP333" s="10"/>
      <c r="AQ333" s="131">
        <f>(COUNTIF($C333:$H333,$AP$1))</f>
        <v>0</v>
      </c>
      <c r="AR333" s="10"/>
      <c r="AS333" s="10"/>
      <c r="AT333" s="10"/>
      <c r="AU333" s="131">
        <f>(COUNTIF($C333:$H333,$AT$1))</f>
        <v>0</v>
      </c>
      <c r="AV333" s="10"/>
      <c r="AW333" s="10"/>
      <c r="AX333" s="10"/>
      <c r="AY333" s="131">
        <f>(COUNTIF($C333:$H333,$AX$1))</f>
        <v>0</v>
      </c>
      <c r="AZ333" s="10"/>
      <c r="BA333" s="10"/>
      <c r="BB333" s="10"/>
      <c r="BC333" s="131">
        <f>(COUNTIF($C333:$H333,$BB$1))</f>
        <v>0</v>
      </c>
      <c r="BD333" s="10"/>
      <c r="BE333" s="10"/>
      <c r="BF333" s="10"/>
      <c r="BG333" s="131">
        <f>(COUNTIF($C333:$H333,$BF$1))</f>
        <v>0</v>
      </c>
      <c r="BH333" s="10"/>
      <c r="BI333" s="10"/>
      <c r="BJ333" s="10"/>
      <c r="BK333" s="131">
        <f>(COUNTIF($C333:$H333,$BJ$1))</f>
        <v>0</v>
      </c>
      <c r="BL333" s="10"/>
      <c r="BM333" s="10"/>
      <c r="BN333" s="10"/>
      <c r="BO333" s="131">
        <f>(COUNTIF($C333:$H333,$BN$1))</f>
        <v>0</v>
      </c>
      <c r="BP333" s="10"/>
      <c r="BQ333" s="10"/>
      <c r="BR333" s="10"/>
      <c r="BS333" s="131">
        <f>(COUNTIF($C333:$H333,$BR$1))</f>
        <v>0</v>
      </c>
      <c r="BT333" s="10"/>
      <c r="BU333" s="10"/>
      <c r="BV333" s="10"/>
      <c r="BW333" s="131">
        <f>(COUNTIF($C333:$H333,$BV$1))</f>
        <v>0</v>
      </c>
      <c r="BX333" s="10"/>
      <c r="BY333" s="10"/>
      <c r="BZ333" s="10"/>
      <c r="CA333" s="131">
        <f>(COUNTIF($C333:$H333,$BZ$1))</f>
        <v>0</v>
      </c>
      <c r="CB333" s="10"/>
      <c r="CC333" s="10"/>
      <c r="CD333" s="10"/>
      <c r="CE333" s="131">
        <f>(COUNTIF($C333:$H333,$CD$1))</f>
        <v>0</v>
      </c>
      <c r="CF333" s="10"/>
      <c r="CG333" s="10"/>
      <c r="CH333" s="10"/>
      <c r="CI333" s="131">
        <f>(COUNTIF($C333:$H333,$CH$1))</f>
        <v>0</v>
      </c>
      <c r="CJ333" s="10"/>
      <c r="CK333" s="10"/>
      <c r="CL333" s="10"/>
      <c r="CM333" s="131">
        <f>(COUNTIF($C333:$H333,$CL$1))</f>
        <v>0</v>
      </c>
      <c r="CN333" s="10"/>
      <c r="CO333" s="10"/>
      <c r="CP333" s="10"/>
      <c r="CQ333" s="131">
        <f>(COUNTIF($C333:$H333,$CP$1))</f>
        <v>0</v>
      </c>
      <c r="CR333" s="10"/>
      <c r="CS333" s="10"/>
      <c r="CT333" s="10"/>
      <c r="CU333" s="131">
        <f>(COUNTIF($C333:$H333,$CT$1))</f>
        <v>0</v>
      </c>
      <c r="CV333" s="10"/>
      <c r="CW333" s="10"/>
      <c r="CX333" s="10"/>
      <c r="CY333" s="131">
        <f>(COUNTIF($C333:$H333,$CX$1))</f>
        <v>0</v>
      </c>
      <c r="CZ333" s="10"/>
      <c r="DA333" s="10"/>
      <c r="DB333" s="10"/>
      <c r="DC333" s="131">
        <f>(COUNTIF($C333:$H333,$DB$1))</f>
        <v>0</v>
      </c>
      <c r="DD333" s="10"/>
      <c r="DE333" s="10"/>
      <c r="DF333" s="10"/>
      <c r="DG333" s="131">
        <f>(COUNTIF($C333:$H333,$DF$1))</f>
        <v>0</v>
      </c>
      <c r="DH333" s="10"/>
      <c r="DI333" s="10"/>
      <c r="DJ333" s="10"/>
      <c r="DK333" s="131">
        <f>(COUNTIF($C333:$H333,$DJ$1))</f>
        <v>0</v>
      </c>
      <c r="DL333" s="10"/>
      <c r="DM333" s="10"/>
      <c r="DN333" s="10"/>
      <c r="DO333" s="131">
        <f>(COUNTIF($C333:$H333,$DN$1))</f>
        <v>0</v>
      </c>
      <c r="DP333" s="10"/>
      <c r="DQ333" s="10"/>
      <c r="DR333" s="10"/>
      <c r="DS333" s="131">
        <f>(COUNTIF($C333:$H333,$DR$1))</f>
        <v>0</v>
      </c>
      <c r="DT333" s="10"/>
      <c r="DU333" s="10"/>
      <c r="DV333" s="10"/>
      <c r="DW333" s="131">
        <f>(COUNTIF($C333:$H333,$DV$1))</f>
        <v>0</v>
      </c>
      <c r="DX333" s="10"/>
      <c r="DY333" s="10"/>
      <c r="DZ333" s="10"/>
      <c r="EA333" s="131">
        <f>(COUNTIF($C333:$H333,$DZ$1))</f>
        <v>0</v>
      </c>
      <c r="EB333" s="10"/>
      <c r="EC333" s="10"/>
      <c r="ED333" s="10"/>
      <c r="EE333" s="131">
        <f>(COUNTIF($C333:$H333,$ED$1))</f>
        <v>0</v>
      </c>
      <c r="EF333" s="10"/>
      <c r="EG333" s="10"/>
      <c r="EH333" s="10"/>
      <c r="EI333" s="131">
        <f>(COUNTIF($C333:$H333,$EH$1))</f>
        <v>0</v>
      </c>
      <c r="EJ333" s="10"/>
      <c r="EK333" s="10"/>
      <c r="EL333" s="10"/>
      <c r="EM333" s="131">
        <f>(COUNTIF($C333:$H333,$EL$1))</f>
        <v>0</v>
      </c>
      <c r="EN333" s="10"/>
      <c r="EO333" s="10"/>
      <c r="EP333" s="10"/>
      <c r="EQ333" s="131">
        <f>(COUNTIF($C333:$H333,$EP$1))</f>
        <v>0</v>
      </c>
      <c r="ER333" s="10"/>
      <c r="ES333" s="10"/>
      <c r="ET333" s="10"/>
      <c r="EU333" s="131">
        <f>(COUNTIF($C333:$H333,$ET$1))</f>
        <v>0</v>
      </c>
      <c r="EV333" s="10"/>
      <c r="EW333" s="10"/>
      <c r="EX333" s="10"/>
      <c r="EY333" s="131">
        <f>(COUNTIF($C333:$H333,$EX$1))</f>
        <v>0</v>
      </c>
      <c r="EZ333" s="10"/>
      <c r="FA333" s="10"/>
      <c r="FB333" s="10"/>
      <c r="FC333" s="131">
        <f>(COUNTIF($C333:$H333,$FB$1))</f>
        <v>0</v>
      </c>
      <c r="FD333" s="10"/>
      <c r="FE333" s="10"/>
      <c r="FF333" s="10"/>
      <c r="FG333" s="131">
        <f>(COUNTIF($C333:$H333,$FF$1))</f>
        <v>0</v>
      </c>
      <c r="FH333" s="10"/>
      <c r="FI333" s="10"/>
      <c r="FJ333" s="10"/>
      <c r="FK333" s="131">
        <f>(COUNTIF($C333:$H333,$FJ$1))</f>
        <v>0</v>
      </c>
      <c r="FL333" s="10"/>
      <c r="FM333" s="10"/>
      <c r="FN333" s="10"/>
      <c r="FO333" s="131">
        <f>(COUNTIF($C333:$H333,$FN$1))</f>
        <v>0</v>
      </c>
      <c r="FP333" s="10"/>
      <c r="FQ333" s="10"/>
      <c r="FR333" s="10"/>
      <c r="FS333" s="131">
        <f>(COUNTIF($C333:$H333,$FR$1))</f>
        <v>0</v>
      </c>
      <c r="FT333" s="10"/>
      <c r="FU333" s="10"/>
      <c r="FV333" s="10"/>
      <c r="FW333" s="131">
        <f>(COUNTIF($C333:$H333,$FV$1))</f>
        <v>0</v>
      </c>
      <c r="FX333" s="10"/>
      <c r="FY333" s="10"/>
      <c r="FZ333" s="10"/>
      <c r="GA333" s="131">
        <f>(COUNTIF($C333:$H333,$FZ$1))</f>
        <v>0</v>
      </c>
      <c r="GB333" s="10"/>
      <c r="GC333" s="10"/>
      <c r="GD333" s="10"/>
      <c r="GE333" s="131">
        <f>(COUNTIF($C333:$H333,$GD$1))</f>
        <v>0</v>
      </c>
      <c r="GF333" s="10"/>
      <c r="GG333" s="10"/>
      <c r="GH333" s="10"/>
      <c r="GI333" s="131">
        <f>(COUNTIF($C333:$H333,$GH$1))</f>
        <v>0</v>
      </c>
      <c r="GJ333" s="10"/>
      <c r="GK333" s="10"/>
      <c r="GL333" s="10"/>
      <c r="GM333" s="131">
        <f>(COUNTIF($C333:$H333,$GL$1))</f>
        <v>0</v>
      </c>
      <c r="GN333" s="10"/>
      <c r="GO333" s="10"/>
      <c r="GP333" s="10"/>
      <c r="GQ333" s="131">
        <f>(COUNTIF($C333:$H333,$GP$1))</f>
        <v>0</v>
      </c>
      <c r="GR333" s="10"/>
      <c r="GS333" s="10"/>
      <c r="GT333" s="10"/>
      <c r="GU333" s="131">
        <f>(COUNTIF($C333:$H333,$GT$1))</f>
        <v>1</v>
      </c>
      <c r="GV333" s="10"/>
      <c r="GW333" s="10"/>
      <c r="GX333" s="10"/>
      <c r="GY333" s="131">
        <f>(COUNTIF($C333:$H333,$GX$1))</f>
        <v>2</v>
      </c>
      <c r="GZ333" s="10"/>
      <c r="HA333" s="10"/>
      <c r="HB333" s="10"/>
      <c r="HC333" s="131">
        <f>(COUNTIF($C333:$H333,$HB$1))</f>
        <v>0</v>
      </c>
      <c r="HD333" s="10"/>
      <c r="HE333" s="10"/>
      <c r="HF333" s="10"/>
      <c r="HG333" s="131">
        <f>(COUNTIF($C333:$H333,$HF$1))</f>
        <v>0</v>
      </c>
      <c r="HH333" s="10"/>
      <c r="HI333" s="10"/>
      <c r="HJ333" s="10"/>
      <c r="HK333" s="131">
        <f>(COUNTIF($C333:$H333,$HJ$1))</f>
        <v>0</v>
      </c>
      <c r="HL333" s="10"/>
      <c r="HM333" s="10"/>
      <c r="HN333" s="10"/>
      <c r="HO333" s="131">
        <f>(COUNTIF($C333:$H333,$HN$1))</f>
        <v>0</v>
      </c>
      <c r="HP333" s="10"/>
      <c r="HQ333" s="10"/>
      <c r="HR333" s="10"/>
      <c r="HS333" s="131">
        <f>(COUNTIF($C333:$H333,$HR$1))</f>
        <v>0</v>
      </c>
      <c r="HT333" s="10"/>
      <c r="HU333" s="10"/>
      <c r="HV333" s="10"/>
      <c r="HW333" s="131">
        <f>(COUNTIF($C333:$H333,$HV$1))</f>
        <v>0</v>
      </c>
      <c r="HX333" s="10"/>
      <c r="HY333" s="10"/>
      <c r="HZ333" s="10"/>
      <c r="IA333" s="131">
        <f>(COUNTIF($C333:$H333,$HZ$1))</f>
        <v>0</v>
      </c>
      <c r="IB333" s="10"/>
      <c r="IC333" s="10"/>
      <c r="ID333" s="10"/>
      <c r="IE333" s="131">
        <f>(COUNTIF($C333:$H333,$ID$1))</f>
        <v>0</v>
      </c>
      <c r="IF333" s="10"/>
      <c r="IG333" s="10"/>
      <c r="IH333" s="10"/>
      <c r="II333" s="131">
        <f>(COUNTIF($C333:$H333,$IH$1))</f>
        <v>0</v>
      </c>
      <c r="IJ333" s="10"/>
      <c r="IK333" s="10"/>
      <c r="IL333" s="10"/>
      <c r="IM333" s="131">
        <f>(COUNTIF($C333:$H333,$IL$1))</f>
        <v>0</v>
      </c>
      <c r="IN333" s="10"/>
      <c r="IO333" s="10"/>
      <c r="IP333" s="10"/>
      <c r="IQ333" s="131">
        <f>(COUNTIF($C333:$H333,$IP$1))</f>
        <v>0</v>
      </c>
      <c r="IR333" s="10"/>
      <c r="IS333" s="10"/>
      <c r="IT333" s="10"/>
      <c r="IU333" s="131">
        <f>(COUNTIF($C333:$H333,$IT$1))</f>
        <v>0</v>
      </c>
      <c r="IV333" s="10"/>
      <c r="IW333" s="10"/>
      <c r="IX333" s="10"/>
      <c r="IY333" s="131">
        <f>(COUNTIF($C333:$H333,$IX$1))</f>
        <v>0</v>
      </c>
      <c r="IZ333" s="10"/>
      <c r="JA333" s="10"/>
      <c r="JB333" s="10"/>
      <c r="JC333" s="131">
        <f>(COUNTIF($C333:$H333,$JB$1))</f>
        <v>0</v>
      </c>
      <c r="JD333" s="10"/>
      <c r="JE333" s="10"/>
      <c r="JF333" s="10"/>
      <c r="JG333" s="131">
        <f>(COUNTIF($C333:$H333,$JF$1))</f>
        <v>0</v>
      </c>
      <c r="JH333" s="10"/>
      <c r="JI333" s="10"/>
      <c r="JJ333" s="10"/>
      <c r="JK333" s="131">
        <f>(COUNTIF($C333:$H333,$JJ$1))</f>
        <v>0</v>
      </c>
      <c r="JL333" s="10"/>
      <c r="JM333" s="10"/>
      <c r="JN333" s="10"/>
      <c r="JO333" s="131">
        <f>(COUNTIF($C333:$H333,$JN$1))</f>
        <v>2</v>
      </c>
      <c r="JP333" s="10"/>
      <c r="JQ333" s="10"/>
      <c r="JR333" s="10"/>
      <c r="JS333" s="131">
        <f>(COUNTIF($C333:$H333,$JR$1))</f>
        <v>0</v>
      </c>
      <c r="JT333" s="10"/>
      <c r="JU333" s="10"/>
      <c r="JV333" s="10"/>
      <c r="JW333" s="131">
        <f>(COUNTIF($C333:$H333,$JV$1))</f>
        <v>0</v>
      </c>
      <c r="JX333" s="10"/>
      <c r="JY333" s="10"/>
      <c r="JZ333" s="10"/>
      <c r="KA333" s="131">
        <f>(COUNTIF($C333:$H333,$JZ$1))</f>
        <v>0</v>
      </c>
      <c r="KB333" s="10"/>
      <c r="KC333" s="10"/>
      <c r="KD333" s="10"/>
      <c r="KE333" s="131">
        <f>(COUNTIF($C333:$H333,$KD$1))</f>
        <v>0</v>
      </c>
      <c r="KF333" s="10"/>
      <c r="KG333" s="10"/>
      <c r="KH333" s="10"/>
      <c r="KI333" s="131">
        <f>(COUNTIF($C333:$H333,$KH$1))</f>
        <v>0</v>
      </c>
      <c r="KJ333" s="10"/>
      <c r="KK333" s="10"/>
      <c r="KL333" s="10"/>
      <c r="KM333" s="131">
        <f>(COUNTIF($C333:$H333,$KL$1))</f>
        <v>0</v>
      </c>
      <c r="KN333" s="10"/>
      <c r="KO333" s="10"/>
      <c r="KP333" s="10"/>
      <c r="KQ333" s="131">
        <f>(COUNTIF($C333:$H333,$KP$1))</f>
        <v>0</v>
      </c>
      <c r="KR333" s="10"/>
      <c r="KS333" s="10"/>
      <c r="KT333" s="10"/>
      <c r="KU333" s="131">
        <f>(COUNTIF($C333:$H333,$KT$1))</f>
        <v>0</v>
      </c>
      <c r="KV333" s="10"/>
      <c r="KW333" s="10"/>
      <c r="KX333" s="10"/>
      <c r="KY333" s="131">
        <f>(COUNTIF($C333:$H333,$KX$1))</f>
        <v>0</v>
      </c>
      <c r="KZ333" s="10"/>
      <c r="LA333" s="10"/>
      <c r="LB333" s="10"/>
      <c r="LC333" s="131">
        <f>(COUNTIF($C333:$H333,$LB$1))</f>
        <v>0</v>
      </c>
      <c r="LD333" s="10"/>
      <c r="LE333" s="10"/>
      <c r="LF333" s="10"/>
      <c r="LG333" s="131">
        <f>(COUNTIF($C333:$H333,$NN$1))</f>
        <v>0</v>
      </c>
      <c r="LH333" s="10"/>
      <c r="LI333" s="10"/>
      <c r="LJ333" s="10"/>
      <c r="LK333" s="131">
        <f>(COUNTIF($C333:$H333,$NN$1))</f>
        <v>0</v>
      </c>
      <c r="LL333" s="10"/>
      <c r="LM333" s="10"/>
      <c r="LN333" s="10"/>
      <c r="LO333" s="131">
        <f>(COUNTIF($C333:$H333,$NN$1))</f>
        <v>0</v>
      </c>
      <c r="LP333" s="10"/>
      <c r="LQ333" s="10"/>
      <c r="LR333" s="10"/>
      <c r="LS333" s="131">
        <f>(COUNTIF($C333:$H333,$NN$1))</f>
        <v>0</v>
      </c>
      <c r="LT333" s="10"/>
      <c r="LU333" s="10"/>
      <c r="LV333" s="10"/>
      <c r="LW333" s="131">
        <f>(COUNTIF($C333:$H333,$NN$1))</f>
        <v>0</v>
      </c>
      <c r="LX333" s="10"/>
      <c r="LY333" s="10"/>
      <c r="LZ333" s="10"/>
      <c r="MA333" s="131">
        <f>(COUNTIF($C333:$H333,$NN$1))</f>
        <v>0</v>
      </c>
      <c r="MB333" s="10"/>
      <c r="MC333" s="10"/>
      <c r="MD333" s="10"/>
      <c r="ME333" s="131">
        <f>(COUNTIF($C333:$H333,$NN$1))</f>
        <v>0</v>
      </c>
      <c r="MF333" s="10"/>
      <c r="MG333" s="10"/>
      <c r="MH333" s="10"/>
      <c r="MI333" s="131">
        <f>(COUNTIF($C333:$H333,$NN$1))</f>
        <v>0</v>
      </c>
      <c r="MJ333" s="10"/>
      <c r="MK333" s="10"/>
      <c r="ML333" s="10"/>
      <c r="MM333" s="131">
        <f>(COUNTIF($C333:$H333,$NN$1))</f>
        <v>0</v>
      </c>
      <c r="MN333" s="10"/>
      <c r="MO333" s="10"/>
      <c r="MP333" s="10"/>
      <c r="MQ333" s="131">
        <f>(COUNTIF($C333:$H333,$NN$1))</f>
        <v>0</v>
      </c>
      <c r="MR333" s="10"/>
      <c r="MS333" s="10"/>
      <c r="MT333" s="10"/>
      <c r="MU333" s="131">
        <f>(COUNTIF($C333:$H333,$NN$1))</f>
        <v>0</v>
      </c>
      <c r="MV333" s="10"/>
      <c r="MW333" s="10"/>
      <c r="MX333" s="10"/>
      <c r="MY333" s="131">
        <f>(COUNTIF($C333:$H333,$NN$1))</f>
        <v>0</v>
      </c>
      <c r="MZ333" s="10"/>
      <c r="NA333" s="10"/>
      <c r="NB333" s="10"/>
      <c r="NC333" s="131">
        <f>(COUNTIF($C333:$H333,$NN$1))</f>
        <v>0</v>
      </c>
      <c r="ND333" s="10"/>
      <c r="NE333" s="10"/>
      <c r="NF333" s="10"/>
      <c r="NG333" s="131">
        <f>(COUNTIF($C333:$H333,$NN$1))</f>
        <v>0</v>
      </c>
      <c r="NH333" s="10"/>
      <c r="NI333" s="10"/>
      <c r="NJ333" s="10"/>
      <c r="NK333" s="131">
        <f>(COUNTIF($C333:$H333,$NN$1))</f>
        <v>0</v>
      </c>
      <c r="NL333" s="10"/>
      <c r="NM333" s="10"/>
      <c r="NN333" s="10"/>
      <c r="NO333" s="131">
        <f>(COUNTIF($C333:$H333,$NN$1))</f>
        <v>0</v>
      </c>
      <c r="NP333" s="10"/>
      <c r="NQ333" s="10"/>
      <c r="NR333" s="10"/>
      <c r="NS333" s="10"/>
      <c r="NT333" s="134">
        <f t="shared" si="1991"/>
        <v>0</v>
      </c>
      <c r="NU333" s="134">
        <f t="shared" si="1992"/>
        <v>0</v>
      </c>
      <c r="NV333" s="134">
        <f t="shared" si="1993"/>
        <v>0</v>
      </c>
      <c r="NW333" s="134">
        <f t="shared" si="1994"/>
        <v>0</v>
      </c>
      <c r="NX333" s="129"/>
      <c r="NY333" s="136">
        <f t="shared" si="1985"/>
        <v>0</v>
      </c>
      <c r="NZ333" s="136">
        <f t="shared" si="1986"/>
        <v>5</v>
      </c>
      <c r="OA333" s="136">
        <f t="shared" si="1987"/>
        <v>0</v>
      </c>
      <c r="OB333" s="136">
        <f t="shared" si="1988"/>
        <v>0</v>
      </c>
    </row>
    <row r="334" spans="1:393" s="28" customFormat="1" ht="20.25" customHeight="1">
      <c r="A334" s="2">
        <v>1</v>
      </c>
      <c r="B334" s="2" t="s">
        <v>2</v>
      </c>
      <c r="C334" s="92"/>
      <c r="D334" s="3" t="s">
        <v>211</v>
      </c>
      <c r="E334" s="3" t="s">
        <v>211</v>
      </c>
      <c r="F334" s="5" t="s">
        <v>211</v>
      </c>
      <c r="G334" s="5" t="s">
        <v>211</v>
      </c>
      <c r="H334" s="5" t="s">
        <v>61</v>
      </c>
      <c r="I334" s="92"/>
      <c r="J334" s="92"/>
      <c r="K334">
        <v>5</v>
      </c>
      <c r="L334"/>
      <c r="M334" s="10"/>
      <c r="N334" s="10">
        <v>5</v>
      </c>
      <c r="O334" s="10"/>
      <c r="P334" s="10"/>
      <c r="Q334" s="10"/>
      <c r="R334" s="10"/>
      <c r="S334" s="131">
        <f t="shared" si="1995"/>
        <v>0</v>
      </c>
      <c r="T334" s="10"/>
      <c r="U334" s="10"/>
      <c r="V334" s="10"/>
      <c r="W334" s="131">
        <f>(COUNTIF($C334:$H334,$V$1))</f>
        <v>0</v>
      </c>
      <c r="X334" s="10"/>
      <c r="Y334" s="10"/>
      <c r="Z334" s="10"/>
      <c r="AA334" s="131">
        <f>(COUNTIF($C334:$H334,$Z$1))</f>
        <v>0</v>
      </c>
      <c r="AB334" s="10"/>
      <c r="AC334" s="10"/>
      <c r="AD334" s="10"/>
      <c r="AE334" s="131">
        <f>(COUNTIF($C334:$H334,$AD$1))</f>
        <v>0</v>
      </c>
      <c r="AF334" s="10"/>
      <c r="AG334" s="10"/>
      <c r="AH334" s="10"/>
      <c r="AI334" s="131">
        <f>(COUNTIF($C334:$H334,$AH$1))</f>
        <v>0</v>
      </c>
      <c r="AJ334" s="10"/>
      <c r="AK334" s="10"/>
      <c r="AL334" s="10"/>
      <c r="AM334" s="131">
        <f>(COUNTIF($C334:$H334,$AL$1))</f>
        <v>0</v>
      </c>
      <c r="AN334" s="10"/>
      <c r="AO334" s="10"/>
      <c r="AP334" s="10"/>
      <c r="AQ334" s="131">
        <f>(COUNTIF($C334:$H334,$AP$1))</f>
        <v>0</v>
      </c>
      <c r="AR334" s="10"/>
      <c r="AS334" s="10"/>
      <c r="AT334" s="10"/>
      <c r="AU334" s="131">
        <f>(COUNTIF($C334:$H334,$AT$1))</f>
        <v>0</v>
      </c>
      <c r="AV334" s="10"/>
      <c r="AW334" s="10"/>
      <c r="AX334" s="10"/>
      <c r="AY334" s="131">
        <f>(COUNTIF($C334:$H334,$AX$1))</f>
        <v>0</v>
      </c>
      <c r="AZ334" s="10"/>
      <c r="BA334" s="10"/>
      <c r="BB334" s="10"/>
      <c r="BC334" s="131">
        <f>(COUNTIF($C334:$H334,$BB$1))</f>
        <v>0</v>
      </c>
      <c r="BD334" s="10"/>
      <c r="BE334" s="10"/>
      <c r="BF334" s="10"/>
      <c r="BG334" s="131">
        <f>(COUNTIF($C334:$H334,$BF$1))</f>
        <v>0</v>
      </c>
      <c r="BH334" s="10"/>
      <c r="BI334" s="10"/>
      <c r="BJ334" s="10"/>
      <c r="BK334" s="131">
        <f>(COUNTIF($C334:$H334,$BJ$1))</f>
        <v>0</v>
      </c>
      <c r="BL334" s="10"/>
      <c r="BM334" s="10"/>
      <c r="BN334" s="10"/>
      <c r="BO334" s="131">
        <f>(COUNTIF($C334:$H334,$BN$1))</f>
        <v>0</v>
      </c>
      <c r="BP334" s="10"/>
      <c r="BQ334" s="10"/>
      <c r="BR334" s="10"/>
      <c r="BS334" s="131">
        <f>(COUNTIF($C334:$H334,$BR$1))</f>
        <v>0</v>
      </c>
      <c r="BT334" s="10"/>
      <c r="BU334" s="10"/>
      <c r="BV334" s="10"/>
      <c r="BW334" s="131">
        <f>(COUNTIF($C334:$H334,$BV$1))</f>
        <v>0</v>
      </c>
      <c r="BX334" s="10"/>
      <c r="BY334" s="10"/>
      <c r="BZ334" s="10"/>
      <c r="CA334" s="131">
        <f>(COUNTIF($C334:$H334,$BZ$1))</f>
        <v>0</v>
      </c>
      <c r="CB334" s="10"/>
      <c r="CC334" s="10"/>
      <c r="CD334" s="10"/>
      <c r="CE334" s="131">
        <f>(COUNTIF($C334:$H334,$CD$1))</f>
        <v>0</v>
      </c>
      <c r="CF334" s="10"/>
      <c r="CG334" s="10"/>
      <c r="CH334" s="10"/>
      <c r="CI334" s="131">
        <f>(COUNTIF($C334:$H334,$CH$1))</f>
        <v>0</v>
      </c>
      <c r="CJ334" s="10"/>
      <c r="CK334" s="10"/>
      <c r="CL334" s="10"/>
      <c r="CM334" s="131">
        <f>(COUNTIF($C334:$H334,$CL$1))</f>
        <v>0</v>
      </c>
      <c r="CN334" s="10"/>
      <c r="CO334" s="10"/>
      <c r="CP334" s="10"/>
      <c r="CQ334" s="131">
        <f>(COUNTIF($C334:$H334,$CP$1))</f>
        <v>0</v>
      </c>
      <c r="CR334" s="10"/>
      <c r="CS334" s="10"/>
      <c r="CT334" s="10"/>
      <c r="CU334" s="131">
        <f>(COUNTIF($C334:$H334,$CT$1))</f>
        <v>0</v>
      </c>
      <c r="CV334" s="10"/>
      <c r="CW334" s="10"/>
      <c r="CX334" s="10"/>
      <c r="CY334" s="131">
        <f>(COUNTIF($C334:$H334,$CX$1))</f>
        <v>0</v>
      </c>
      <c r="CZ334" s="10"/>
      <c r="DA334" s="10"/>
      <c r="DB334" s="10"/>
      <c r="DC334" s="131">
        <f>(COUNTIF($C334:$H334,$DB$1))</f>
        <v>0</v>
      </c>
      <c r="DD334" s="10"/>
      <c r="DE334" s="10"/>
      <c r="DF334" s="10"/>
      <c r="DG334" s="131">
        <f>(COUNTIF($C334:$H334,$DF$1))</f>
        <v>0</v>
      </c>
      <c r="DH334" s="10"/>
      <c r="DI334" s="10"/>
      <c r="DJ334" s="10"/>
      <c r="DK334" s="131">
        <f>(COUNTIF($C334:$H334,$DJ$1))</f>
        <v>0</v>
      </c>
      <c r="DL334" s="10"/>
      <c r="DM334" s="10"/>
      <c r="DN334" s="10"/>
      <c r="DO334" s="131">
        <f>(COUNTIF($C334:$H334,$DN$1))</f>
        <v>0</v>
      </c>
      <c r="DP334" s="10"/>
      <c r="DQ334" s="10"/>
      <c r="DR334" s="10"/>
      <c r="DS334" s="131">
        <f>(COUNTIF($C334:$H334,$DR$1))</f>
        <v>0</v>
      </c>
      <c r="DT334" s="10"/>
      <c r="DU334" s="10"/>
      <c r="DV334" s="10"/>
      <c r="DW334" s="131">
        <f>(COUNTIF($C334:$H334,$DV$1))</f>
        <v>0</v>
      </c>
      <c r="DX334" s="10"/>
      <c r="DY334" s="10"/>
      <c r="DZ334" s="10"/>
      <c r="EA334" s="131">
        <f>(COUNTIF($C334:$H334,$DZ$1))</f>
        <v>0</v>
      </c>
      <c r="EB334" s="10"/>
      <c r="EC334" s="10"/>
      <c r="ED334" s="10"/>
      <c r="EE334" s="131">
        <f>(COUNTIF($C334:$H334,$ED$1))</f>
        <v>0</v>
      </c>
      <c r="EF334" s="10"/>
      <c r="EG334" s="10"/>
      <c r="EH334" s="10"/>
      <c r="EI334" s="131">
        <f>(COUNTIF($C334:$H334,$EH$1))</f>
        <v>0</v>
      </c>
      <c r="EJ334" s="10"/>
      <c r="EK334" s="10"/>
      <c r="EL334" s="10"/>
      <c r="EM334" s="131">
        <f>(COUNTIF($C334:$H334,$EL$1))</f>
        <v>0</v>
      </c>
      <c r="EN334" s="10"/>
      <c r="EO334" s="10"/>
      <c r="EP334" s="10"/>
      <c r="EQ334" s="131">
        <f>(COUNTIF($C334:$H334,$EP$1))</f>
        <v>0</v>
      </c>
      <c r="ER334" s="10"/>
      <c r="ES334" s="10"/>
      <c r="ET334" s="10"/>
      <c r="EU334" s="131">
        <f>(COUNTIF($C334:$H334,$ET$1))</f>
        <v>0</v>
      </c>
      <c r="EV334" s="10"/>
      <c r="EW334" s="10"/>
      <c r="EX334" s="10"/>
      <c r="EY334" s="131">
        <f>(COUNTIF($C334:$H334,$EX$1))</f>
        <v>0</v>
      </c>
      <c r="EZ334" s="10"/>
      <c r="FA334" s="10"/>
      <c r="FB334" s="10"/>
      <c r="FC334" s="131">
        <f>(COUNTIF($C334:$H334,$FB$1))</f>
        <v>0</v>
      </c>
      <c r="FD334" s="10"/>
      <c r="FE334" s="10"/>
      <c r="FF334" s="10"/>
      <c r="FG334" s="131">
        <f>(COUNTIF($C334:$H334,$FF$1))</f>
        <v>0</v>
      </c>
      <c r="FH334" s="10"/>
      <c r="FI334" s="10"/>
      <c r="FJ334" s="10"/>
      <c r="FK334" s="131">
        <f>(COUNTIF($C334:$H334,$FJ$1))</f>
        <v>0</v>
      </c>
      <c r="FL334" s="10"/>
      <c r="FM334" s="10"/>
      <c r="FN334" s="10"/>
      <c r="FO334" s="131">
        <f>(COUNTIF($C334:$H334,$FN$1))</f>
        <v>0</v>
      </c>
      <c r="FP334" s="10"/>
      <c r="FQ334" s="10"/>
      <c r="FR334" s="10"/>
      <c r="FS334" s="131">
        <f>(COUNTIF($C334:$H334,$FR$1))</f>
        <v>0</v>
      </c>
      <c r="FT334" s="10"/>
      <c r="FU334" s="10"/>
      <c r="FV334" s="10"/>
      <c r="FW334" s="131">
        <f>(COUNTIF($C334:$H334,$FV$1))</f>
        <v>0</v>
      </c>
      <c r="FX334" s="10"/>
      <c r="FY334" s="10"/>
      <c r="FZ334" s="10"/>
      <c r="GA334" s="131">
        <f>(COUNTIF($C334:$H334,$FZ$1))</f>
        <v>0</v>
      </c>
      <c r="GB334" s="10"/>
      <c r="GC334" s="10"/>
      <c r="GD334" s="10"/>
      <c r="GE334" s="131">
        <f>(COUNTIF($C334:$H334,$GD$1))</f>
        <v>0</v>
      </c>
      <c r="GF334" s="10"/>
      <c r="GG334" s="10"/>
      <c r="GH334" s="10"/>
      <c r="GI334" s="131">
        <f>(COUNTIF($C334:$H334,$GH$1))</f>
        <v>0</v>
      </c>
      <c r="GJ334" s="10"/>
      <c r="GK334" s="10"/>
      <c r="GL334" s="10"/>
      <c r="GM334" s="131">
        <f>(COUNTIF($C334:$H334,$GL$1))</f>
        <v>0</v>
      </c>
      <c r="GN334" s="10"/>
      <c r="GO334" s="10"/>
      <c r="GP334" s="10"/>
      <c r="GQ334" s="131">
        <f>(COUNTIF($C334:$H334,$GP$1))</f>
        <v>0</v>
      </c>
      <c r="GR334" s="10"/>
      <c r="GS334" s="10"/>
      <c r="GT334" s="10"/>
      <c r="GU334" s="131">
        <f>(COUNTIF($C334:$H334,$GT$1))</f>
        <v>0</v>
      </c>
      <c r="GV334" s="10"/>
      <c r="GW334" s="10"/>
      <c r="GX334" s="10"/>
      <c r="GY334" s="131">
        <f>(COUNTIF($C334:$H334,$GX$1))</f>
        <v>4</v>
      </c>
      <c r="GZ334" s="10"/>
      <c r="HA334" s="10"/>
      <c r="HB334" s="10"/>
      <c r="HC334" s="131">
        <f>(COUNTIF($C334:$H334,$HB$1))</f>
        <v>0</v>
      </c>
      <c r="HD334" s="10"/>
      <c r="HE334" s="10"/>
      <c r="HF334" s="10"/>
      <c r="HG334" s="131">
        <f>(COUNTIF($C334:$H334,$HF$1))</f>
        <v>0</v>
      </c>
      <c r="HH334" s="10"/>
      <c r="HI334" s="10"/>
      <c r="HJ334" s="10"/>
      <c r="HK334" s="131">
        <f>(COUNTIF($C334:$H334,$HJ$1))</f>
        <v>0</v>
      </c>
      <c r="HL334" s="10"/>
      <c r="HM334" s="10"/>
      <c r="HN334" s="10"/>
      <c r="HO334" s="131">
        <f>(COUNTIF($C334:$H334,$HN$1))</f>
        <v>0</v>
      </c>
      <c r="HP334" s="10"/>
      <c r="HQ334" s="10"/>
      <c r="HR334" s="10"/>
      <c r="HS334" s="131">
        <f>(COUNTIF($C334:$H334,$HR$1))</f>
        <v>0</v>
      </c>
      <c r="HT334" s="10"/>
      <c r="HU334" s="10"/>
      <c r="HV334" s="10"/>
      <c r="HW334" s="131">
        <f>(COUNTIF($C334:$H334,$HV$1))</f>
        <v>0</v>
      </c>
      <c r="HX334" s="10"/>
      <c r="HY334" s="10"/>
      <c r="HZ334" s="10"/>
      <c r="IA334" s="131">
        <f>(COUNTIF($C334:$H334,$HZ$1))</f>
        <v>0</v>
      </c>
      <c r="IB334" s="10"/>
      <c r="IC334" s="10"/>
      <c r="ID334" s="10"/>
      <c r="IE334" s="131">
        <f>(COUNTIF($C334:$H334,$ID$1))</f>
        <v>0</v>
      </c>
      <c r="IF334" s="10"/>
      <c r="IG334" s="10"/>
      <c r="IH334" s="10"/>
      <c r="II334" s="131">
        <f>(COUNTIF($C334:$H334,$IH$1))</f>
        <v>0</v>
      </c>
      <c r="IJ334" s="10"/>
      <c r="IK334" s="10"/>
      <c r="IL334" s="10"/>
      <c r="IM334" s="131">
        <f>(COUNTIF($C334:$H334,$IL$1))</f>
        <v>0</v>
      </c>
      <c r="IN334" s="10"/>
      <c r="IO334" s="10"/>
      <c r="IP334" s="10"/>
      <c r="IQ334" s="131">
        <f>(COUNTIF($C334:$H334,$IP$1))</f>
        <v>0</v>
      </c>
      <c r="IR334" s="10"/>
      <c r="IS334" s="10"/>
      <c r="IT334" s="10"/>
      <c r="IU334" s="131">
        <f>(COUNTIF($C334:$H334,$IT$1))</f>
        <v>0</v>
      </c>
      <c r="IV334" s="10"/>
      <c r="IW334" s="10"/>
      <c r="IX334" s="10"/>
      <c r="IY334" s="131">
        <f>(COUNTIF($C334:$H334,$IX$1))</f>
        <v>0</v>
      </c>
      <c r="IZ334" s="10"/>
      <c r="JA334" s="10"/>
      <c r="JB334" s="10"/>
      <c r="JC334" s="131">
        <f>(COUNTIF($C334:$H334,$JB$1))</f>
        <v>0</v>
      </c>
      <c r="JD334" s="10"/>
      <c r="JE334" s="10"/>
      <c r="JF334" s="10"/>
      <c r="JG334" s="131">
        <f>(COUNTIF($C334:$H334,$JF$1))</f>
        <v>0</v>
      </c>
      <c r="JH334" s="10"/>
      <c r="JI334" s="10"/>
      <c r="JJ334" s="10"/>
      <c r="JK334" s="131">
        <f>(COUNTIF($C334:$H334,$JJ$1))</f>
        <v>0</v>
      </c>
      <c r="JL334" s="10"/>
      <c r="JM334" s="10"/>
      <c r="JN334" s="10"/>
      <c r="JO334" s="131">
        <f>(COUNTIF($C334:$H334,$JN$1))</f>
        <v>1</v>
      </c>
      <c r="JP334" s="10"/>
      <c r="JQ334" s="10"/>
      <c r="JR334" s="10"/>
      <c r="JS334" s="131">
        <f>(COUNTIF($C334:$H334,$JR$1))</f>
        <v>0</v>
      </c>
      <c r="JT334" s="10"/>
      <c r="JU334" s="10"/>
      <c r="JV334" s="10"/>
      <c r="JW334" s="131">
        <f>(COUNTIF($C334:$H334,$JV$1))</f>
        <v>0</v>
      </c>
      <c r="JX334" s="10"/>
      <c r="JY334" s="10"/>
      <c r="JZ334" s="10"/>
      <c r="KA334" s="131">
        <f>(COUNTIF($C334:$H334,$JZ$1))</f>
        <v>0</v>
      </c>
      <c r="KB334" s="10"/>
      <c r="KC334" s="10"/>
      <c r="KD334" s="10"/>
      <c r="KE334" s="131">
        <f>(COUNTIF($C334:$H334,$KD$1))</f>
        <v>0</v>
      </c>
      <c r="KF334" s="10"/>
      <c r="KG334" s="10"/>
      <c r="KH334" s="10"/>
      <c r="KI334" s="131">
        <f>(COUNTIF($C334:$H334,$KH$1))</f>
        <v>0</v>
      </c>
      <c r="KJ334" s="10"/>
      <c r="KK334" s="10"/>
      <c r="KL334" s="10"/>
      <c r="KM334" s="131">
        <f>(COUNTIF($C334:$H334,$KL$1))</f>
        <v>0</v>
      </c>
      <c r="KN334" s="10"/>
      <c r="KO334" s="10"/>
      <c r="KP334" s="10"/>
      <c r="KQ334" s="131">
        <f>(COUNTIF($C334:$H334,$KP$1))</f>
        <v>0</v>
      </c>
      <c r="KR334" s="10"/>
      <c r="KS334" s="10"/>
      <c r="KT334" s="10"/>
      <c r="KU334" s="131">
        <f>(COUNTIF($C334:$H334,$KT$1))</f>
        <v>0</v>
      </c>
      <c r="KV334" s="10"/>
      <c r="KW334" s="10"/>
      <c r="KX334" s="10"/>
      <c r="KY334" s="131">
        <f>(COUNTIF($C334:$H334,$KX$1))</f>
        <v>0</v>
      </c>
      <c r="KZ334" s="10"/>
      <c r="LA334" s="10"/>
      <c r="LB334" s="10"/>
      <c r="LC334" s="131">
        <f>(COUNTIF($C334:$H334,$LB$1))</f>
        <v>0</v>
      </c>
      <c r="LD334" s="10"/>
      <c r="LE334" s="10"/>
      <c r="LF334" s="10"/>
      <c r="LG334" s="131">
        <f>(COUNTIF($C334:$H334,$NN$1))</f>
        <v>0</v>
      </c>
      <c r="LH334" s="10"/>
      <c r="LI334" s="10"/>
      <c r="LJ334" s="10"/>
      <c r="LK334" s="131">
        <f>(COUNTIF($C334:$H334,$NN$1))</f>
        <v>0</v>
      </c>
      <c r="LL334" s="10"/>
      <c r="LM334" s="10"/>
      <c r="LN334" s="10"/>
      <c r="LO334" s="131">
        <f>(COUNTIF($C334:$H334,$NN$1))</f>
        <v>0</v>
      </c>
      <c r="LP334" s="10"/>
      <c r="LQ334" s="10"/>
      <c r="LR334" s="10"/>
      <c r="LS334" s="131">
        <f>(COUNTIF($C334:$H334,$NN$1))</f>
        <v>0</v>
      </c>
      <c r="LT334" s="10"/>
      <c r="LU334" s="10"/>
      <c r="LV334" s="10"/>
      <c r="LW334" s="131">
        <f>(COUNTIF($C334:$H334,$NN$1))</f>
        <v>0</v>
      </c>
      <c r="LX334" s="10"/>
      <c r="LY334" s="10"/>
      <c r="LZ334" s="10"/>
      <c r="MA334" s="131">
        <f>(COUNTIF($C334:$H334,$NN$1))</f>
        <v>0</v>
      </c>
      <c r="MB334" s="10"/>
      <c r="MC334" s="10"/>
      <c r="MD334" s="10"/>
      <c r="ME334" s="131">
        <f>(COUNTIF($C334:$H334,$NN$1))</f>
        <v>0</v>
      </c>
      <c r="MF334" s="10"/>
      <c r="MG334" s="10"/>
      <c r="MH334" s="10"/>
      <c r="MI334" s="131">
        <f>(COUNTIF($C334:$H334,$NN$1))</f>
        <v>0</v>
      </c>
      <c r="MJ334" s="10"/>
      <c r="MK334" s="10"/>
      <c r="ML334" s="10"/>
      <c r="MM334" s="131">
        <f>(COUNTIF($C334:$H334,$NN$1))</f>
        <v>0</v>
      </c>
      <c r="MN334" s="10"/>
      <c r="MO334" s="10"/>
      <c r="MP334" s="10"/>
      <c r="MQ334" s="131">
        <f>(COUNTIF($C334:$H334,$NN$1))</f>
        <v>0</v>
      </c>
      <c r="MR334" s="10"/>
      <c r="MS334" s="10"/>
      <c r="MT334" s="10"/>
      <c r="MU334" s="131">
        <f>(COUNTIF($C334:$H334,$NN$1))</f>
        <v>0</v>
      </c>
      <c r="MV334" s="10"/>
      <c r="MW334" s="10"/>
      <c r="MX334" s="10"/>
      <c r="MY334" s="131">
        <f>(COUNTIF($C334:$H334,$NN$1))</f>
        <v>0</v>
      </c>
      <c r="MZ334" s="10"/>
      <c r="NA334" s="10"/>
      <c r="NB334" s="10"/>
      <c r="NC334" s="131">
        <f>(COUNTIF($C334:$H334,$NN$1))</f>
        <v>0</v>
      </c>
      <c r="ND334" s="10"/>
      <c r="NE334" s="10"/>
      <c r="NF334" s="10"/>
      <c r="NG334" s="131">
        <f>(COUNTIF($C334:$H334,$NN$1))</f>
        <v>0</v>
      </c>
      <c r="NH334" s="10"/>
      <c r="NI334" s="10"/>
      <c r="NJ334" s="10"/>
      <c r="NK334" s="131">
        <f>(COUNTIF($C334:$H334,$NN$1))</f>
        <v>0</v>
      </c>
      <c r="NL334" s="10"/>
      <c r="NM334" s="10"/>
      <c r="NN334" s="10"/>
      <c r="NO334" s="131">
        <f>(COUNTIF($C334:$H334,$NN$1))</f>
        <v>0</v>
      </c>
      <c r="NP334" s="10"/>
      <c r="NQ334" s="10"/>
      <c r="NR334" s="10"/>
      <c r="NS334" s="10"/>
      <c r="NT334" s="134">
        <f t="shared" si="1991"/>
        <v>0</v>
      </c>
      <c r="NU334" s="134">
        <f t="shared" si="1992"/>
        <v>0</v>
      </c>
      <c r="NV334" s="134">
        <f t="shared" si="1993"/>
        <v>0</v>
      </c>
      <c r="NW334" s="134">
        <f t="shared" si="1994"/>
        <v>0</v>
      </c>
      <c r="NX334" s="129"/>
      <c r="NY334" s="136">
        <f t="shared" si="1985"/>
        <v>0</v>
      </c>
      <c r="NZ334" s="136">
        <f t="shared" si="1986"/>
        <v>5</v>
      </c>
      <c r="OA334" s="136">
        <f t="shared" si="1987"/>
        <v>0</v>
      </c>
      <c r="OB334" s="136">
        <f t="shared" si="1988"/>
        <v>0</v>
      </c>
    </row>
    <row r="335" spans="1:393" s="28" customFormat="1" ht="20.25" customHeight="1">
      <c r="A335" s="2">
        <v>2</v>
      </c>
      <c r="B335" s="2" t="s">
        <v>0</v>
      </c>
      <c r="C335" s="5" t="s">
        <v>123</v>
      </c>
      <c r="D335" s="109" t="s">
        <v>211</v>
      </c>
      <c r="E335" s="3" t="s">
        <v>211</v>
      </c>
      <c r="F335" s="5" t="s">
        <v>211</v>
      </c>
      <c r="G335" s="5" t="s">
        <v>123</v>
      </c>
      <c r="H335" s="11"/>
      <c r="I335" s="92"/>
      <c r="J335" s="92"/>
      <c r="K335">
        <v>6</v>
      </c>
      <c r="L335"/>
      <c r="M335" s="10">
        <v>2</v>
      </c>
      <c r="N335" s="10">
        <v>4</v>
      </c>
      <c r="O335" s="10"/>
      <c r="P335" s="10"/>
      <c r="Q335" s="10"/>
      <c r="R335" s="131">
        <f>(COUNTIF($D335,$R$1))+(COUNTIF($H335,$R$1))</f>
        <v>0</v>
      </c>
      <c r="S335" s="131">
        <f>(COUNTIF($C335,$R$1))+(COUNTIF($E335:$G335,$R$1))</f>
        <v>0</v>
      </c>
      <c r="T335" s="10"/>
      <c r="U335" s="10"/>
      <c r="V335" s="131">
        <f t="shared" ref="V335:V344" si="1996">(COUNTIF($D335,$V$1))+(COUNTIF($H335,$V$1))</f>
        <v>0</v>
      </c>
      <c r="W335" s="131">
        <f t="shared" ref="W335:W340" si="1997">(COUNTIF($C335,$V$1))+(COUNTIF($E335:$G335,$V$1))</f>
        <v>0</v>
      </c>
      <c r="X335" s="10"/>
      <c r="Y335" s="10"/>
      <c r="Z335" s="131">
        <f t="shared" ref="Z335:Z344" si="1998">(COUNTIF($D335,$Z$1))+(COUNTIF($H335,$Z$1))</f>
        <v>0</v>
      </c>
      <c r="AA335" s="131">
        <f t="shared" ref="AA335:AA340" si="1999">(COUNTIF($C335,$Z$1))+(COUNTIF($E335:$G335,$Z$1))</f>
        <v>0</v>
      </c>
      <c r="AB335" s="10"/>
      <c r="AC335" s="10"/>
      <c r="AD335" s="131">
        <f t="shared" ref="AD335:AD344" si="2000">(COUNTIF($D335,$AD$1))+(COUNTIF($H335,$AD$1))</f>
        <v>0</v>
      </c>
      <c r="AE335" s="131">
        <f t="shared" ref="AE335:AE340" si="2001">(COUNTIF($C335,$AD$1))+(COUNTIF($E335:$G335,$AD$1))</f>
        <v>0</v>
      </c>
      <c r="AF335" s="10"/>
      <c r="AG335" s="10"/>
      <c r="AH335" s="131">
        <f t="shared" ref="AH335:AH344" si="2002">(COUNTIF($D335,$AH$1))+(COUNTIF($H335,$AH$1))</f>
        <v>0</v>
      </c>
      <c r="AI335" s="131">
        <f t="shared" ref="AI335:AI340" si="2003">(COUNTIF($C335,$AH$1))+(COUNTIF($E335:$G335,$AH$1))</f>
        <v>0</v>
      </c>
      <c r="AJ335" s="10"/>
      <c r="AK335" s="10"/>
      <c r="AL335" s="131">
        <f t="shared" ref="AL335:AL344" si="2004">(COUNTIF($D335,$AL$1))+(COUNTIF($H335,$AL$1))</f>
        <v>0</v>
      </c>
      <c r="AM335" s="131">
        <f t="shared" ref="AM335:AM340" si="2005">(COUNTIF($C335,$AL$1))+(COUNTIF($E335:$G335,$AL$1))</f>
        <v>0</v>
      </c>
      <c r="AN335" s="10"/>
      <c r="AO335" s="10"/>
      <c r="AP335" s="131">
        <f t="shared" ref="AP335:AP344" si="2006">(COUNTIF($D335,$AP$1))+(COUNTIF($H335,$AP$1))</f>
        <v>0</v>
      </c>
      <c r="AQ335" s="131">
        <f t="shared" ref="AQ335:AQ340" si="2007">(COUNTIF($C335,$AP$1))+(COUNTIF($E335:$G335,$AP$1))</f>
        <v>0</v>
      </c>
      <c r="AR335" s="10"/>
      <c r="AS335" s="10"/>
      <c r="AT335" s="131">
        <f t="shared" ref="AT335:AT344" si="2008">(COUNTIF($D335,$AT$1))+(COUNTIF($H335,$AT$1))</f>
        <v>0</v>
      </c>
      <c r="AU335" s="131">
        <f t="shared" ref="AU335:AU340" si="2009">(COUNTIF($C335,$AT$1))+(COUNTIF($E335:$G335,$AT$1))</f>
        <v>0</v>
      </c>
      <c r="AV335" s="10"/>
      <c r="AW335" s="10"/>
      <c r="AX335" s="131">
        <f t="shared" ref="AX335:AX344" si="2010">(COUNTIF($D335,$AX$1))+(COUNTIF($H335,$AX$1))</f>
        <v>0</v>
      </c>
      <c r="AY335" s="131">
        <f t="shared" ref="AY335:AY340" si="2011">(COUNTIF($C335,$AX$1))+(COUNTIF($E335:$G335,$AX$1))</f>
        <v>0</v>
      </c>
      <c r="AZ335" s="10"/>
      <c r="BA335" s="10"/>
      <c r="BB335" s="131">
        <f t="shared" ref="BB335:BB344" si="2012">(COUNTIF($D335,$BB$1))+(COUNTIF($H335,$BB$1))</f>
        <v>0</v>
      </c>
      <c r="BC335" s="131">
        <f t="shared" ref="BC335:BC340" si="2013">(COUNTIF($C335,$BB$1))+(COUNTIF($E335:$G335,$BB$1))</f>
        <v>0</v>
      </c>
      <c r="BD335" s="10"/>
      <c r="BE335" s="10"/>
      <c r="BF335" s="131">
        <f t="shared" ref="BF335:BF344" si="2014">(COUNTIF($D335,$BF$1))+(COUNTIF($H335,$BF$1))</f>
        <v>0</v>
      </c>
      <c r="BG335" s="131">
        <f t="shared" ref="BG335:BG340" si="2015">(COUNTIF($C335,$BF$1))+(COUNTIF($E335:$G335,$BF$1))</f>
        <v>0</v>
      </c>
      <c r="BH335" s="10"/>
      <c r="BI335" s="10"/>
      <c r="BJ335" s="131">
        <f t="shared" ref="BJ335:BJ344" si="2016">(COUNTIF($D335,$BJ$1))+(COUNTIF($H335,$BJ$1))</f>
        <v>0</v>
      </c>
      <c r="BK335" s="131">
        <f t="shared" ref="BK335:BK340" si="2017">(COUNTIF($C335,$BJ$1))+(COUNTIF($E335:$G335,$BJ$1))</f>
        <v>0</v>
      </c>
      <c r="BL335" s="10"/>
      <c r="BM335" s="10"/>
      <c r="BN335" s="131">
        <f t="shared" ref="BN335:BN344" si="2018">(COUNTIF($D335,$BN$1))+(COUNTIF($H335,$BN$1))</f>
        <v>0</v>
      </c>
      <c r="BO335" s="131">
        <f t="shared" ref="BO335:BO340" si="2019">(COUNTIF($C335,$BN$1))+(COUNTIF($E335:$G335,$BN$1))</f>
        <v>0</v>
      </c>
      <c r="BP335" s="10"/>
      <c r="BQ335" s="10"/>
      <c r="BR335" s="131">
        <f t="shared" ref="BR335:BR344" si="2020">(COUNTIF($D335,$BR$1))+(COUNTIF($H335,$BR$1))</f>
        <v>0</v>
      </c>
      <c r="BS335" s="131">
        <f t="shared" ref="BS335:BS340" si="2021">(COUNTIF($C335,$BR$1))+(COUNTIF($E335:$G335,$BR$1))</f>
        <v>0</v>
      </c>
      <c r="BT335" s="10"/>
      <c r="BU335" s="10"/>
      <c r="BV335" s="131">
        <f t="shared" ref="BV335:BV344" si="2022">(COUNTIF($D335,$BV$1))+(COUNTIF($H335,$BV$1))</f>
        <v>0</v>
      </c>
      <c r="BW335" s="131">
        <f t="shared" ref="BW335:BW340" si="2023">(COUNTIF($C335,$BV$1))+(COUNTIF($E335:$G335,$BV$1))</f>
        <v>0</v>
      </c>
      <c r="BX335" s="10"/>
      <c r="BY335" s="10"/>
      <c r="BZ335" s="131">
        <f t="shared" ref="BZ335:BZ344" si="2024">(COUNTIF($D335,$BZ$1))+(COUNTIF($H335,$BZ$1))</f>
        <v>0</v>
      </c>
      <c r="CA335" s="131">
        <f t="shared" ref="CA335:CA340" si="2025">(COUNTIF($C335,$BZ$1))+(COUNTIF($E335:$G335,$BZ$1))</f>
        <v>0</v>
      </c>
      <c r="CB335" s="10"/>
      <c r="CC335" s="10"/>
      <c r="CD335" s="131">
        <f t="shared" ref="CD335:CD344" si="2026">(COUNTIF($D335,$CD$1))+(COUNTIF($H335,$CD$1))</f>
        <v>0</v>
      </c>
      <c r="CE335" s="131">
        <f t="shared" ref="CE335:CE340" si="2027">(COUNTIF($C335,$CD$1))+(COUNTIF($E335:$G335,$CD$1))</f>
        <v>0</v>
      </c>
      <c r="CF335" s="10"/>
      <c r="CG335" s="10"/>
      <c r="CH335" s="131">
        <f t="shared" ref="CH335:CH344" si="2028">(COUNTIF($D335,$CH$1))+(COUNTIF($H335,$CH$1))</f>
        <v>0</v>
      </c>
      <c r="CI335" s="131">
        <f t="shared" ref="CI335:CI340" si="2029">(COUNTIF($C335,$CH$1))+(COUNTIF($E335:$G335,$CH$1))</f>
        <v>0</v>
      </c>
      <c r="CJ335" s="10"/>
      <c r="CK335" s="10"/>
      <c r="CL335" s="131">
        <f t="shared" ref="CL335:CL344" si="2030">(COUNTIF($D335,$CL$1))+(COUNTIF($H335,$CL$1))</f>
        <v>0</v>
      </c>
      <c r="CM335" s="131">
        <f t="shared" ref="CM335:CM340" si="2031">(COUNTIF($C335,$CL$1))+(COUNTIF($E335:$G335,$CL$1))</f>
        <v>0</v>
      </c>
      <c r="CN335" s="10"/>
      <c r="CO335" s="10"/>
      <c r="CP335" s="131">
        <f t="shared" ref="CP335:CP344" si="2032">(COUNTIF($D335,$CP$1))+(COUNTIF($H335,$CP$1))</f>
        <v>0</v>
      </c>
      <c r="CQ335" s="131">
        <f t="shared" ref="CQ335:CQ340" si="2033">(COUNTIF($C335,$CP$1))+(COUNTIF($E335:$G335,$CP$1))</f>
        <v>0</v>
      </c>
      <c r="CR335" s="10"/>
      <c r="CS335" s="10"/>
      <c r="CT335" s="131">
        <f t="shared" ref="CT335:CT344" si="2034">(COUNTIF($D335,$CT$1))+(COUNTIF($H335,$CT$1))</f>
        <v>0</v>
      </c>
      <c r="CU335" s="131">
        <f t="shared" ref="CU335:CU340" si="2035">(COUNTIF($C335,$CT$1))+(COUNTIF($E335:$G335,$CT$1))</f>
        <v>0</v>
      </c>
      <c r="CV335" s="10"/>
      <c r="CW335" s="10"/>
      <c r="CX335" s="131">
        <f t="shared" ref="CX335:CX344" si="2036">(COUNTIF($D335,$CX$1))+(COUNTIF($H335,$CX$1))</f>
        <v>0</v>
      </c>
      <c r="CY335" s="131">
        <f t="shared" ref="CY335:CY340" si="2037">(COUNTIF($C335,$CX$1))+(COUNTIF($E335:$G335,$CX$1))</f>
        <v>0</v>
      </c>
      <c r="CZ335" s="10"/>
      <c r="DA335" s="10"/>
      <c r="DB335" s="131">
        <f t="shared" ref="DB335:DB344" si="2038">(COUNTIF($D335,$DB$1))+(COUNTIF($H335,$DB$1))</f>
        <v>0</v>
      </c>
      <c r="DC335" s="131">
        <f t="shared" ref="DC335:DC340" si="2039">(COUNTIF($C335,$DB$1))+(COUNTIF($E335:$G335,$DB$1))</f>
        <v>0</v>
      </c>
      <c r="DD335" s="10"/>
      <c r="DE335" s="10"/>
      <c r="DF335" s="131">
        <f t="shared" ref="DF335:DF344" si="2040">(COUNTIF($D335,$DF$1))+(COUNTIF($H335,$DF$1))</f>
        <v>0</v>
      </c>
      <c r="DG335" s="131">
        <f t="shared" ref="DG335:DG340" si="2041">(COUNTIF($C335,$DF$1))+(COUNTIF($E335:$G335,$DF$1))</f>
        <v>0</v>
      </c>
      <c r="DH335" s="10"/>
      <c r="DI335" s="10"/>
      <c r="DJ335" s="131">
        <f t="shared" ref="DJ335:DJ344" si="2042">(COUNTIF($D335,$DJ$1))+(COUNTIF($H335,$DJ$1))</f>
        <v>0</v>
      </c>
      <c r="DK335" s="131">
        <f t="shared" ref="DK335:DK340" si="2043">(COUNTIF($C335,$DJ$1))+(COUNTIF($E335:$G335,$DJ$1))</f>
        <v>0</v>
      </c>
      <c r="DL335" s="10"/>
      <c r="DM335" s="10"/>
      <c r="DN335" s="131">
        <f t="shared" ref="DN335:DN344" si="2044">(COUNTIF($D335,$DN$1))+(COUNTIF($H335,$DN$1))</f>
        <v>0</v>
      </c>
      <c r="DO335" s="131">
        <f t="shared" ref="DO335:DO340" si="2045">(COUNTIF($C335,$DN$1))+(COUNTIF($E335:$G335,$DN$1))</f>
        <v>0</v>
      </c>
      <c r="DP335" s="10"/>
      <c r="DQ335" s="10"/>
      <c r="DR335" s="131">
        <f t="shared" ref="DR335:DR344" si="2046">(COUNTIF($D335,$DR$1))+(COUNTIF($H335,$DR$1))</f>
        <v>0</v>
      </c>
      <c r="DS335" s="131">
        <f t="shared" ref="DS335:DS340" si="2047">(COUNTIF($C335,$DR$1))+(COUNTIF($E335:$G335,$DR$1))</f>
        <v>0</v>
      </c>
      <c r="DT335" s="10"/>
      <c r="DU335" s="10"/>
      <c r="DV335" s="131">
        <f t="shared" ref="DV335:DV344" si="2048">(COUNTIF($D335,$DV$1))+(COUNTIF($H335,$DV$1))</f>
        <v>0</v>
      </c>
      <c r="DW335" s="131">
        <f t="shared" ref="DW335:DW340" si="2049">(COUNTIF($C335,$DV$1))+(COUNTIF($E335:$G335,$DV$1))</f>
        <v>0</v>
      </c>
      <c r="DX335" s="10"/>
      <c r="DY335" s="10"/>
      <c r="DZ335" s="131">
        <f t="shared" ref="DZ335:DZ344" si="2050">(COUNTIF($D335,$DZ$1))+(COUNTIF($H335,$DZ$1))</f>
        <v>0</v>
      </c>
      <c r="EA335" s="131">
        <f t="shared" ref="EA335:EA340" si="2051">(COUNTIF($C335,$DZ$1))+(COUNTIF($E335:$G335,$DZ$1))</f>
        <v>0</v>
      </c>
      <c r="EB335" s="10"/>
      <c r="EC335" s="10"/>
      <c r="ED335" s="131">
        <f t="shared" ref="ED335:ED344" si="2052">(COUNTIF($D335,$ED$1))+(COUNTIF($H335,$ED$1))</f>
        <v>0</v>
      </c>
      <c r="EE335" s="131">
        <f t="shared" ref="EE335:EE340" si="2053">(COUNTIF($C335,$ED$1))+(COUNTIF($E335:$G335,$ED$1))</f>
        <v>0</v>
      </c>
      <c r="EF335" s="10"/>
      <c r="EG335" s="10"/>
      <c r="EH335" s="131">
        <f t="shared" ref="EH335:EH344" si="2054">(COUNTIF($D335,$EH$1))+(COUNTIF($H335,$EH$1))</f>
        <v>0</v>
      </c>
      <c r="EI335" s="131">
        <f t="shared" ref="EI335:EI340" si="2055">(COUNTIF($C335,$EH$1))+(COUNTIF($E335:$G335,$EH$1))</f>
        <v>0</v>
      </c>
      <c r="EJ335" s="10"/>
      <c r="EK335" s="10"/>
      <c r="EL335" s="131">
        <f t="shared" ref="EL335:EL344" si="2056">(COUNTIF($D335,$EL$1))+(COUNTIF($H335,$EL$1))</f>
        <v>0</v>
      </c>
      <c r="EM335" s="131">
        <f t="shared" ref="EM335:EM340" si="2057">(COUNTIF($C335,$EL$1))+(COUNTIF($E335:$G335,$EL$1))</f>
        <v>0</v>
      </c>
      <c r="EN335" s="10"/>
      <c r="EO335" s="10"/>
      <c r="EP335" s="131">
        <f t="shared" ref="EP335:EP344" si="2058">(COUNTIF($D335,$EP$1))+(COUNTIF($H335,$EP$1))</f>
        <v>0</v>
      </c>
      <c r="EQ335" s="131">
        <f t="shared" ref="EQ335:EQ340" si="2059">(COUNTIF($C335,$EP$1))+(COUNTIF($E335:$G335,$EP$1))</f>
        <v>0</v>
      </c>
      <c r="ER335" s="10"/>
      <c r="ES335" s="10"/>
      <c r="ET335" s="131">
        <f t="shared" ref="ET335:ET344" si="2060">(COUNTIF($D335,$ET$1))+(COUNTIF($H335,$ET$1))</f>
        <v>0</v>
      </c>
      <c r="EU335" s="131">
        <f t="shared" ref="EU335:EU340" si="2061">(COUNTIF($C335,$ET$1))+(COUNTIF($E335:$G335,$ET$1))</f>
        <v>0</v>
      </c>
      <c r="EV335" s="10"/>
      <c r="EW335" s="10"/>
      <c r="EX335" s="131">
        <f t="shared" ref="EX335:EX344" si="2062">(COUNTIF($D335,$EX$1))+(COUNTIF($H335,$EX$1))</f>
        <v>0</v>
      </c>
      <c r="EY335" s="131">
        <f t="shared" ref="EY335:EY340" si="2063">(COUNTIF($C335,$EX$1))+(COUNTIF($E335:$G335,$EX$1))</f>
        <v>0</v>
      </c>
      <c r="EZ335" s="10"/>
      <c r="FA335" s="10"/>
      <c r="FB335" s="131">
        <f t="shared" ref="FB335:FB344" si="2064">(COUNTIF($D335,$FB$1))+(COUNTIF($H335,$FB$1))</f>
        <v>0</v>
      </c>
      <c r="FC335" s="131">
        <f t="shared" ref="FC335:FC340" si="2065">(COUNTIF($C335,$FB$1))+(COUNTIF($E335:$G335,$FB$1))</f>
        <v>0</v>
      </c>
      <c r="FD335" s="10"/>
      <c r="FE335" s="10"/>
      <c r="FF335" s="131">
        <f t="shared" ref="FF335:FF344" si="2066">(COUNTIF($D335,$FF$1))+(COUNTIF($H335,$FF$1))</f>
        <v>0</v>
      </c>
      <c r="FG335" s="131">
        <f t="shared" ref="FG335:FG340" si="2067">(COUNTIF($C335,$FF$1))+(COUNTIF($E335:$G335,$FF$1))</f>
        <v>0</v>
      </c>
      <c r="FH335" s="10"/>
      <c r="FI335" s="10"/>
      <c r="FJ335" s="131">
        <f t="shared" ref="FJ335:FJ344" si="2068">(COUNTIF($D335,$FJ$1))+(COUNTIF($H335,$FJ$1))</f>
        <v>0</v>
      </c>
      <c r="FK335" s="131">
        <f t="shared" ref="FK335:FK340" si="2069">(COUNTIF($C335,$FJ$1))+(COUNTIF($E335:$G335,$FJ$1))</f>
        <v>0</v>
      </c>
      <c r="FL335" s="10"/>
      <c r="FM335" s="10"/>
      <c r="FN335" s="131">
        <f t="shared" ref="FN335:FN344" si="2070">(COUNTIF($D335,$FN$1))+(COUNTIF($H335,$FN$1))</f>
        <v>0</v>
      </c>
      <c r="FO335" s="131">
        <f t="shared" ref="FO335:FO340" si="2071">(COUNTIF($C335,$FN$1))+(COUNTIF($E335:$G335,$FN$1))</f>
        <v>0</v>
      </c>
      <c r="FP335" s="10"/>
      <c r="FQ335" s="10"/>
      <c r="FR335" s="131">
        <f t="shared" ref="FR335:FR344" si="2072">(COUNTIF($D335,$FR$1))+(COUNTIF($H335,$FR$1))</f>
        <v>0</v>
      </c>
      <c r="FS335" s="131">
        <f t="shared" ref="FS335:FS340" si="2073">(COUNTIF($C335,$FR$1))+(COUNTIF($E335:$G335,$FR$1))</f>
        <v>0</v>
      </c>
      <c r="FT335" s="10"/>
      <c r="FU335" s="10"/>
      <c r="FV335" s="131">
        <f t="shared" ref="FV335:FV344" si="2074">(COUNTIF($D335,$FV$1))+(COUNTIF($H335,$FV$1))</f>
        <v>0</v>
      </c>
      <c r="FW335" s="131">
        <f t="shared" ref="FW335:FW340" si="2075">(COUNTIF($C335,$FV$1))+(COUNTIF($E335:$G335,$FV$1))</f>
        <v>0</v>
      </c>
      <c r="FX335" s="10"/>
      <c r="FY335" s="10"/>
      <c r="FZ335" s="131">
        <f t="shared" ref="FZ335:FZ344" si="2076">(COUNTIF($D335,$FZ$1))+(COUNTIF($H335,$FZ$1))</f>
        <v>0</v>
      </c>
      <c r="GA335" s="131">
        <f t="shared" ref="GA335:GA340" si="2077">(COUNTIF($C335,$FZ$1))+(COUNTIF($E335:$G335,$FZ$1))</f>
        <v>0</v>
      </c>
      <c r="GB335" s="10"/>
      <c r="GC335" s="10"/>
      <c r="GD335" s="131">
        <f t="shared" ref="GD335:GD344" si="2078">(COUNTIF($D335,$GD$1))+(COUNTIF($H335,$GD$1))</f>
        <v>0</v>
      </c>
      <c r="GE335" s="131">
        <f t="shared" ref="GE335:GE340" si="2079">(COUNTIF($C335,$GD$1))+(COUNTIF($E335:$G335,$GD$1))</f>
        <v>0</v>
      </c>
      <c r="GF335" s="10"/>
      <c r="GG335" s="10"/>
      <c r="GH335" s="131">
        <f t="shared" ref="GH335:GH344" si="2080">(COUNTIF($D335,$GH$1))+(COUNTIF($H335,$GH$1))</f>
        <v>0</v>
      </c>
      <c r="GI335" s="131">
        <f t="shared" ref="GI335:GI340" si="2081">(COUNTIF($C335,$GH$1))+(COUNTIF($E335:$G335,$GH$1))</f>
        <v>0</v>
      </c>
      <c r="GJ335" s="10"/>
      <c r="GK335" s="10"/>
      <c r="GL335" s="131">
        <f t="shared" ref="GL335:GL344" si="2082">(COUNTIF($D335,$GL$1))+(COUNTIF($H335,$GL$1))</f>
        <v>0</v>
      </c>
      <c r="GM335" s="131">
        <f t="shared" ref="GM335:GM340" si="2083">(COUNTIF($C335,$GL$1))+(COUNTIF($E335:$G335,$GL$1))</f>
        <v>0</v>
      </c>
      <c r="GN335" s="10"/>
      <c r="GO335" s="10"/>
      <c r="GP335" s="131">
        <f t="shared" ref="GP335:GP344" si="2084">(COUNTIF($D335,$GP$1))+(COUNTIF($H335,$GP$1))</f>
        <v>0</v>
      </c>
      <c r="GQ335" s="131">
        <f t="shared" ref="GQ335:GQ340" si="2085">(COUNTIF($C335,$GP$1))+(COUNTIF($E335:$G335,$GP$1))</f>
        <v>0</v>
      </c>
      <c r="GR335" s="10"/>
      <c r="GS335" s="10"/>
      <c r="GT335" s="131">
        <f t="shared" ref="GT335:GT344" si="2086">(COUNTIF($D335,$GT$1))+(COUNTIF($H335,$GT$1))</f>
        <v>0</v>
      </c>
      <c r="GU335" s="131">
        <f t="shared" ref="GU335:GU340" si="2087">(COUNTIF($C335,$GT$1))+(COUNTIF($E335:$G335,$GT$1))</f>
        <v>2</v>
      </c>
      <c r="GV335" s="10"/>
      <c r="GW335" s="10"/>
      <c r="GX335" s="131">
        <f t="shared" ref="GX335:GX344" si="2088">(COUNTIF($D335,$GX$1))+(COUNTIF($H335,$GX$1))</f>
        <v>1</v>
      </c>
      <c r="GY335" s="131">
        <f t="shared" ref="GY335:GY340" si="2089">(COUNTIF($C335,$GX$1))+(COUNTIF($E335:$G335,$GX$1))</f>
        <v>2</v>
      </c>
      <c r="GZ335" s="10"/>
      <c r="HA335" s="10"/>
      <c r="HB335" s="131">
        <f t="shared" ref="HB335:HB344" si="2090">(COUNTIF($D335,$HB$1))+(COUNTIF($H335,$HB$1))</f>
        <v>0</v>
      </c>
      <c r="HC335" s="131">
        <f t="shared" ref="HC335:HC340" si="2091">(COUNTIF($C335,$HB$1))+(COUNTIF($E335:$G335,$HB$1))</f>
        <v>0</v>
      </c>
      <c r="HD335" s="10"/>
      <c r="HE335" s="10"/>
      <c r="HF335" s="131">
        <f t="shared" ref="HF335:HF344" si="2092">(COUNTIF($D335,$HF$1))+(COUNTIF($H335,$HF$1))</f>
        <v>0</v>
      </c>
      <c r="HG335" s="131">
        <f t="shared" ref="HG335:HG340" si="2093">(COUNTIF($C335,$HF$1))+(COUNTIF($E335:$G335,$HF$1))</f>
        <v>0</v>
      </c>
      <c r="HH335" s="10"/>
      <c r="HI335" s="10"/>
      <c r="HJ335" s="131">
        <f t="shared" ref="HJ335:HJ344" si="2094">(COUNTIF($D335,$HJ$1))+(COUNTIF($H335,$HJ$1))</f>
        <v>0</v>
      </c>
      <c r="HK335" s="131">
        <f t="shared" ref="HK335:HK340" si="2095">(COUNTIF($C335,$HJ$1))+(COUNTIF($E335:$G335,$HJ$1))</f>
        <v>0</v>
      </c>
      <c r="HL335" s="10"/>
      <c r="HM335" s="10"/>
      <c r="HN335" s="131">
        <f t="shared" ref="HN335:HN344" si="2096">(COUNTIF($D335,$HN$1))+(COUNTIF($H335,$HN$1))</f>
        <v>0</v>
      </c>
      <c r="HO335" s="131">
        <f t="shared" ref="HO335:HO340" si="2097">(COUNTIF($C335,$HN$1))+(COUNTIF($E335:$G335,$HN$1))</f>
        <v>0</v>
      </c>
      <c r="HP335" s="10"/>
      <c r="HQ335" s="10"/>
      <c r="HR335" s="131">
        <f t="shared" ref="HR335:HR344" si="2098">(COUNTIF($D335,$HR$1))+(COUNTIF($H335,$HR$1))</f>
        <v>0</v>
      </c>
      <c r="HS335" s="131">
        <f t="shared" ref="HS335:HS340" si="2099">(COUNTIF($C335,$HR$1))+(COUNTIF($E335:$G335,$HR$1))</f>
        <v>0</v>
      </c>
      <c r="HT335" s="10"/>
      <c r="HU335" s="10"/>
      <c r="HV335" s="131">
        <f t="shared" ref="HV335:HV344" si="2100">(COUNTIF($D335,$HV$1))+(COUNTIF($H335,$HV$1))</f>
        <v>0</v>
      </c>
      <c r="HW335" s="131">
        <f t="shared" ref="HW335:HW340" si="2101">(COUNTIF($C335,$HV$1))+(COUNTIF($E335:$G335,$HV$1))</f>
        <v>0</v>
      </c>
      <c r="HX335" s="10"/>
      <c r="HY335" s="10"/>
      <c r="HZ335" s="131">
        <f t="shared" ref="HZ335:HZ344" si="2102">(COUNTIF($D335,$HZ$1))+(COUNTIF($H335,$HZ$1))</f>
        <v>0</v>
      </c>
      <c r="IA335" s="131">
        <f t="shared" ref="IA335:IA340" si="2103">(COUNTIF($C335,$HZ$1))+(COUNTIF($E335:$G335,$HZ$1))</f>
        <v>0</v>
      </c>
      <c r="IB335" s="10"/>
      <c r="IC335" s="10"/>
      <c r="ID335" s="131">
        <f t="shared" ref="ID335:ID344" si="2104">(COUNTIF($D335,$ID$1))+(COUNTIF($H335,$ID$1))</f>
        <v>0</v>
      </c>
      <c r="IE335" s="131">
        <f t="shared" ref="IE335:IE340" si="2105">(COUNTIF($C335,$ID$1))+(COUNTIF($E335:$G335,$ID$1))</f>
        <v>0</v>
      </c>
      <c r="IF335" s="10"/>
      <c r="IG335" s="10"/>
      <c r="IH335" s="131">
        <f t="shared" ref="IH335:IH344" si="2106">(COUNTIF($D335,$IH$1))+(COUNTIF($H335,$IH$1))</f>
        <v>0</v>
      </c>
      <c r="II335" s="131">
        <f t="shared" ref="II335:II340" si="2107">(COUNTIF($C335,$IH$1))+(COUNTIF($E335:$G335,$IH$1))</f>
        <v>0</v>
      </c>
      <c r="IJ335" s="10"/>
      <c r="IK335" s="10"/>
      <c r="IL335" s="131">
        <f t="shared" ref="IL335:IL344" si="2108">(COUNTIF($D335,$IL$1))+(COUNTIF($H335,$IL$1))</f>
        <v>0</v>
      </c>
      <c r="IM335" s="131">
        <f t="shared" ref="IM335:IM340" si="2109">(COUNTIF($C335,$IL$1))+(COUNTIF($E335:$G335,$IL$1))</f>
        <v>0</v>
      </c>
      <c r="IN335" s="10"/>
      <c r="IO335" s="10"/>
      <c r="IP335" s="131">
        <f t="shared" ref="IP335:IP344" si="2110">(COUNTIF($D335,$IP$1))+(COUNTIF($H335,$IP$1))</f>
        <v>0</v>
      </c>
      <c r="IQ335" s="131">
        <f t="shared" ref="IQ335:IQ340" si="2111">(COUNTIF($C335,$IP$1))+(COUNTIF($E335:$G335,$IP$1))</f>
        <v>0</v>
      </c>
      <c r="IR335" s="10"/>
      <c r="IS335" s="10"/>
      <c r="IT335" s="131">
        <f t="shared" ref="IT335:IT344" si="2112">(COUNTIF($D335,$IT$1))+(COUNTIF($H335,$IT$1))</f>
        <v>0</v>
      </c>
      <c r="IU335" s="131">
        <f t="shared" ref="IU335:IU340" si="2113">(COUNTIF($C335,$IT$1))+(COUNTIF($E335:$G335,$IT$1))</f>
        <v>0</v>
      </c>
      <c r="IV335" s="10"/>
      <c r="IW335" s="10"/>
      <c r="IX335" s="131">
        <f t="shared" ref="IX335:IX344" si="2114">(COUNTIF($D335,$IX$1))+(COUNTIF($H335,$IX$1))</f>
        <v>0</v>
      </c>
      <c r="IY335" s="131">
        <f t="shared" ref="IY335:IY340" si="2115">(COUNTIF($C335,$IX$1))+(COUNTIF($E335:$G335,$IX$1))</f>
        <v>0</v>
      </c>
      <c r="IZ335" s="10"/>
      <c r="JA335" s="10"/>
      <c r="JB335" s="131">
        <f t="shared" ref="JB335:JB344" si="2116">(COUNTIF($D335,$JB$1))+(COUNTIF($H335,$JB$1))</f>
        <v>0</v>
      </c>
      <c r="JC335" s="131">
        <f t="shared" ref="JC335:JC340" si="2117">(COUNTIF($C335,$JB$1))+(COUNTIF($E335:$G335,$JB$1))</f>
        <v>0</v>
      </c>
      <c r="JD335" s="10"/>
      <c r="JE335" s="10"/>
      <c r="JF335" s="131">
        <f t="shared" ref="JF335:JF344" si="2118">(COUNTIF($D335,$JF$1))+(COUNTIF($H335,$JF$1))</f>
        <v>0</v>
      </c>
      <c r="JG335" s="131">
        <f t="shared" ref="JG335:JG340" si="2119">(COUNTIF($C335,$JF$1))+(COUNTIF($E335:$G335,$JF$1))</f>
        <v>0</v>
      </c>
      <c r="JH335" s="10"/>
      <c r="JI335" s="10"/>
      <c r="JJ335" s="131">
        <f t="shared" ref="JJ335:JJ344" si="2120">(COUNTIF($D335,$JJ$1))+(COUNTIF($H335,$JJ$1))</f>
        <v>0</v>
      </c>
      <c r="JK335" s="131">
        <f t="shared" ref="JK335:JK340" si="2121">(COUNTIF($C335,$JJ$1))+(COUNTIF($E335:$G335,$JJ$1))</f>
        <v>0</v>
      </c>
      <c r="JL335" s="10"/>
      <c r="JM335" s="10"/>
      <c r="JN335" s="131">
        <f t="shared" ref="JN335:JN344" si="2122">(COUNTIF($D335,$JN$1))+(COUNTIF($H335,$JN$1))</f>
        <v>0</v>
      </c>
      <c r="JO335" s="131">
        <f t="shared" ref="JO335:JO340" si="2123">(COUNTIF($C335,$JN$1))+(COUNTIF($E335:$G335,$JN$1))</f>
        <v>0</v>
      </c>
      <c r="JP335" s="10"/>
      <c r="JQ335" s="10"/>
      <c r="JR335" s="131">
        <f t="shared" ref="JR335:JR344" si="2124">(COUNTIF($D335,$JR$1))+(COUNTIF($H335,$JR$1))</f>
        <v>0</v>
      </c>
      <c r="JS335" s="131">
        <f t="shared" ref="JS335:JS340" si="2125">(COUNTIF($C335,$JR$1))+(COUNTIF($E335:$G335,$JR$1))</f>
        <v>0</v>
      </c>
      <c r="JT335" s="10"/>
      <c r="JU335" s="10"/>
      <c r="JV335" s="131">
        <f t="shared" ref="JV335:JV344" si="2126">(COUNTIF($D335,$JV$1))+(COUNTIF($H335,$JV$1))</f>
        <v>0</v>
      </c>
      <c r="JW335" s="131">
        <f t="shared" ref="JW335:JW340" si="2127">(COUNTIF($C335,$JV$1))+(COUNTIF($E335:$G335,$JV$1))</f>
        <v>0</v>
      </c>
      <c r="JX335" s="10"/>
      <c r="JY335" s="10"/>
      <c r="JZ335" s="131">
        <f t="shared" ref="JZ335:JZ344" si="2128">(COUNTIF($D335,$JZ$1))+(COUNTIF($H335,$JZ$1))</f>
        <v>0</v>
      </c>
      <c r="KA335" s="131">
        <f t="shared" ref="KA335:KA340" si="2129">(COUNTIF($C335,$JZ$1))+(COUNTIF($E335:$G335,$JZ$1))</f>
        <v>0</v>
      </c>
      <c r="KB335" s="10"/>
      <c r="KC335" s="10"/>
      <c r="KD335" s="131">
        <f t="shared" ref="KD335:KD344" si="2130">(COUNTIF($D335,$KD$1))+(COUNTIF($H335,$KD$1))</f>
        <v>0</v>
      </c>
      <c r="KE335" s="131">
        <f t="shared" ref="KE335:KE340" si="2131">(COUNTIF($C335,$KD$1))+(COUNTIF($E335:$G335,$KD$1))</f>
        <v>0</v>
      </c>
      <c r="KF335" s="10"/>
      <c r="KG335" s="10"/>
      <c r="KH335" s="131">
        <f t="shared" ref="KH335:KH344" si="2132">(COUNTIF($D335,$KH$1))+(COUNTIF($H335,$KH$1))</f>
        <v>0</v>
      </c>
      <c r="KI335" s="131">
        <f t="shared" ref="KI335:KI340" si="2133">(COUNTIF($C335,$KH$1))+(COUNTIF($E335:$G335,$KH$1))</f>
        <v>0</v>
      </c>
      <c r="KJ335" s="10"/>
      <c r="KK335" s="10"/>
      <c r="KL335" s="131">
        <f t="shared" ref="KL335:KL344" si="2134">(COUNTIF($D335,$KL$1))+(COUNTIF($H335,$KL$1))</f>
        <v>0</v>
      </c>
      <c r="KM335" s="131">
        <f t="shared" ref="KM335:KM340" si="2135">(COUNTIF($C335,$KL$1))+(COUNTIF($E335:$G335,$KL$1))</f>
        <v>0</v>
      </c>
      <c r="KN335" s="10"/>
      <c r="KO335" s="10"/>
      <c r="KP335" s="131">
        <f t="shared" ref="KP335:KP344" si="2136">(COUNTIF($D335,$KP$1))+(COUNTIF($H335,$KP$1))</f>
        <v>0</v>
      </c>
      <c r="KQ335" s="131">
        <f t="shared" ref="KQ335:KQ340" si="2137">(COUNTIF($C335,$KP$1))+(COUNTIF($E335:$G335,$KP$1))</f>
        <v>0</v>
      </c>
      <c r="KR335" s="10"/>
      <c r="KS335" s="10"/>
      <c r="KT335" s="131">
        <f t="shared" ref="KT335:KT344" si="2138">(COUNTIF($D335,$KT$1))+(COUNTIF($H335,$KT$1))</f>
        <v>0</v>
      </c>
      <c r="KU335" s="131">
        <f t="shared" ref="KU335:KU340" si="2139">(COUNTIF($C335,$KT$1))+(COUNTIF($E335:$G335,$KT$1))</f>
        <v>0</v>
      </c>
      <c r="KV335" s="10"/>
      <c r="KW335" s="10"/>
      <c r="KX335" s="131">
        <f t="shared" ref="KX335:KX344" si="2140">(COUNTIF($D335,$KX$1))+(COUNTIF($H335,$KX$1))</f>
        <v>0</v>
      </c>
      <c r="KY335" s="131">
        <f t="shared" ref="KY335:KY340" si="2141">(COUNTIF($C335,$KX$1))+(COUNTIF($E335:$G335,$KX$1))</f>
        <v>0</v>
      </c>
      <c r="KZ335" s="10"/>
      <c r="LA335" s="10"/>
      <c r="LB335" s="131">
        <f t="shared" ref="LB335:LB344" si="2142">(COUNTIF($D335,$LB$1))+(COUNTIF($H335,$LB$1))</f>
        <v>0</v>
      </c>
      <c r="LC335" s="131">
        <f t="shared" ref="LC335:LC340" si="2143">(COUNTIF($C335,$LB$1))+(COUNTIF($E335:$G335,$LB$1))</f>
        <v>0</v>
      </c>
      <c r="LD335" s="10"/>
      <c r="LE335" s="10"/>
      <c r="LF335" s="131">
        <f t="shared" ref="LF335:LF344" si="2144">(COUNTIF($D335,$NN$1))+(COUNTIF($H335,$NN$1))</f>
        <v>0</v>
      </c>
      <c r="LG335" s="131">
        <f t="shared" ref="LG335:LG340" si="2145">(COUNTIF($C335,$NN$1))+(COUNTIF($E335:$G335,$NN$1))</f>
        <v>0</v>
      </c>
      <c r="LH335" s="10"/>
      <c r="LI335" s="10"/>
      <c r="LJ335" s="131">
        <f t="shared" ref="LJ335:LJ344" si="2146">(COUNTIF($D335,$NN$1))+(COUNTIF($H335,$NN$1))</f>
        <v>0</v>
      </c>
      <c r="LK335" s="131">
        <f t="shared" ref="LK335:LK340" si="2147">(COUNTIF($C335,$NN$1))+(COUNTIF($E335:$G335,$NN$1))</f>
        <v>0</v>
      </c>
      <c r="LL335" s="10"/>
      <c r="LM335" s="10"/>
      <c r="LN335" s="131">
        <f t="shared" ref="LN335:LN344" si="2148">(COUNTIF($D335,$NN$1))+(COUNTIF($H335,$NN$1))</f>
        <v>0</v>
      </c>
      <c r="LO335" s="131">
        <f t="shared" ref="LO335:LO340" si="2149">(COUNTIF($C335,$NN$1))+(COUNTIF($E335:$G335,$NN$1))</f>
        <v>0</v>
      </c>
      <c r="LP335" s="10"/>
      <c r="LQ335" s="10"/>
      <c r="LR335" s="131">
        <f t="shared" ref="LR335:LR344" si="2150">(COUNTIF($D335,$NN$1))+(COUNTIF($H335,$NN$1))</f>
        <v>0</v>
      </c>
      <c r="LS335" s="131">
        <f t="shared" ref="LS335:LS340" si="2151">(COUNTIF($C335,$NN$1))+(COUNTIF($E335:$G335,$NN$1))</f>
        <v>0</v>
      </c>
      <c r="LT335" s="10"/>
      <c r="LU335" s="10"/>
      <c r="LV335" s="131">
        <f t="shared" ref="LV335:LV344" si="2152">(COUNTIF($D335,$NN$1))+(COUNTIF($H335,$NN$1))</f>
        <v>0</v>
      </c>
      <c r="LW335" s="131">
        <f t="shared" ref="LW335:LW340" si="2153">(COUNTIF($C335,$NN$1))+(COUNTIF($E335:$G335,$NN$1))</f>
        <v>0</v>
      </c>
      <c r="LX335" s="10"/>
      <c r="LY335" s="10"/>
      <c r="LZ335" s="131">
        <f t="shared" ref="LZ335:LZ344" si="2154">(COUNTIF($D335,$NN$1))+(COUNTIF($H335,$NN$1))</f>
        <v>0</v>
      </c>
      <c r="MA335" s="131">
        <f t="shared" ref="MA335:MA340" si="2155">(COUNTIF($C335,$NN$1))+(COUNTIF($E335:$G335,$NN$1))</f>
        <v>0</v>
      </c>
      <c r="MB335" s="10"/>
      <c r="MC335" s="10"/>
      <c r="MD335" s="131">
        <f t="shared" ref="MD335:MD344" si="2156">(COUNTIF($D335,$NN$1))+(COUNTIF($H335,$NN$1))</f>
        <v>0</v>
      </c>
      <c r="ME335" s="131">
        <f t="shared" ref="ME335:ME340" si="2157">(COUNTIF($C335,$NN$1))+(COUNTIF($E335:$G335,$NN$1))</f>
        <v>0</v>
      </c>
      <c r="MF335" s="10"/>
      <c r="MG335" s="10"/>
      <c r="MH335" s="131">
        <f t="shared" ref="MH335:MH344" si="2158">(COUNTIF($D335,$NN$1))+(COUNTIF($H335,$NN$1))</f>
        <v>0</v>
      </c>
      <c r="MI335" s="131">
        <f t="shared" ref="MI335:MI340" si="2159">(COUNTIF($C335,$NN$1))+(COUNTIF($E335:$G335,$NN$1))</f>
        <v>0</v>
      </c>
      <c r="MJ335" s="10"/>
      <c r="MK335" s="10"/>
      <c r="ML335" s="131">
        <f t="shared" ref="ML335:ML344" si="2160">(COUNTIF($D335,$NN$1))+(COUNTIF($H335,$NN$1))</f>
        <v>0</v>
      </c>
      <c r="MM335" s="131">
        <f t="shared" ref="MM335:MM340" si="2161">(COUNTIF($C335,$NN$1))+(COUNTIF($E335:$G335,$NN$1))</f>
        <v>0</v>
      </c>
      <c r="MN335" s="10"/>
      <c r="MO335" s="10"/>
      <c r="MP335" s="131">
        <f t="shared" ref="MP335:MP344" si="2162">(COUNTIF($D335,$NN$1))+(COUNTIF($H335,$NN$1))</f>
        <v>0</v>
      </c>
      <c r="MQ335" s="131">
        <f t="shared" ref="MQ335:MQ340" si="2163">(COUNTIF($C335,$NN$1))+(COUNTIF($E335:$G335,$NN$1))</f>
        <v>0</v>
      </c>
      <c r="MR335" s="10"/>
      <c r="MS335" s="10"/>
      <c r="MT335" s="131">
        <f t="shared" ref="MT335:MT344" si="2164">(COUNTIF($D335,$NN$1))+(COUNTIF($H335,$NN$1))</f>
        <v>0</v>
      </c>
      <c r="MU335" s="131">
        <f t="shared" ref="MU335:MU340" si="2165">(COUNTIF($C335,$NN$1))+(COUNTIF($E335:$G335,$NN$1))</f>
        <v>0</v>
      </c>
      <c r="MV335" s="10"/>
      <c r="MW335" s="10"/>
      <c r="MX335" s="131">
        <f t="shared" ref="MX335:MX344" si="2166">(COUNTIF($D335,$NN$1))+(COUNTIF($H335,$NN$1))</f>
        <v>0</v>
      </c>
      <c r="MY335" s="131">
        <f t="shared" ref="MY335:MY340" si="2167">(COUNTIF($C335,$NN$1))+(COUNTIF($E335:$G335,$NN$1))</f>
        <v>0</v>
      </c>
      <c r="MZ335" s="10"/>
      <c r="NA335" s="10"/>
      <c r="NB335" s="131">
        <f t="shared" ref="NB335:NB344" si="2168">(COUNTIF($D335,$NN$1))+(COUNTIF($H335,$NN$1))</f>
        <v>0</v>
      </c>
      <c r="NC335" s="131">
        <f t="shared" ref="NC335:NC340" si="2169">(COUNTIF($C335,$NN$1))+(COUNTIF($E335:$G335,$NN$1))</f>
        <v>0</v>
      </c>
      <c r="ND335" s="10"/>
      <c r="NE335" s="10"/>
      <c r="NF335" s="131">
        <f t="shared" ref="NF335:NF344" si="2170">(COUNTIF($D335,$NN$1))+(COUNTIF($H335,$NN$1))</f>
        <v>0</v>
      </c>
      <c r="NG335" s="131">
        <f t="shared" ref="NG335:NG340" si="2171">(COUNTIF($C335,$NN$1))+(COUNTIF($E335:$G335,$NN$1))</f>
        <v>0</v>
      </c>
      <c r="NH335" s="10"/>
      <c r="NI335" s="10"/>
      <c r="NJ335" s="131">
        <f t="shared" ref="NJ335:NJ344" si="2172">(COUNTIF($D335,$NN$1))+(COUNTIF($H335,$NN$1))</f>
        <v>0</v>
      </c>
      <c r="NK335" s="131">
        <f t="shared" ref="NK335:NK340" si="2173">(COUNTIF($C335,$NN$1))+(COUNTIF($E335:$G335,$NN$1))</f>
        <v>0</v>
      </c>
      <c r="NL335" s="10"/>
      <c r="NM335" s="10"/>
      <c r="NN335" s="131">
        <f t="shared" ref="NN335:NN344" si="2174">(COUNTIF($D335,$NN$1))+(COUNTIF($H335,$NN$1))</f>
        <v>0</v>
      </c>
      <c r="NO335" s="131">
        <f t="shared" ref="NO335:NO340" si="2175">(COUNTIF($C335,$NN$1))+(COUNTIF($E335:$G335,$NN$1))</f>
        <v>0</v>
      </c>
      <c r="NP335" s="10"/>
      <c r="NQ335" s="10"/>
      <c r="NR335" s="10"/>
      <c r="NS335" s="10"/>
      <c r="NT335" s="134">
        <f t="shared" si="1991"/>
        <v>1</v>
      </c>
      <c r="NU335" s="134">
        <f t="shared" si="1992"/>
        <v>0</v>
      </c>
      <c r="NV335" s="134">
        <f t="shared" si="1993"/>
        <v>0</v>
      </c>
      <c r="NW335" s="134">
        <f t="shared" si="1994"/>
        <v>0</v>
      </c>
      <c r="NX335" s="129"/>
      <c r="NY335" s="136">
        <f t="shared" si="1985"/>
        <v>1</v>
      </c>
      <c r="NZ335" s="136">
        <f t="shared" si="1986"/>
        <v>4</v>
      </c>
      <c r="OA335" s="136">
        <f t="shared" si="1987"/>
        <v>0</v>
      </c>
      <c r="OB335" s="136">
        <f t="shared" si="1988"/>
        <v>0</v>
      </c>
    </row>
    <row r="336" spans="1:393" s="28" customFormat="1" ht="20.25" customHeight="1">
      <c r="A336" s="2">
        <v>2</v>
      </c>
      <c r="B336" s="2" t="s">
        <v>1</v>
      </c>
      <c r="C336" s="5" t="s">
        <v>123</v>
      </c>
      <c r="D336" s="109" t="s">
        <v>211</v>
      </c>
      <c r="E336" s="3" t="s">
        <v>211</v>
      </c>
      <c r="F336" s="5" t="s">
        <v>211</v>
      </c>
      <c r="G336" s="5" t="s">
        <v>61</v>
      </c>
      <c r="H336" s="11" t="s">
        <v>123</v>
      </c>
      <c r="I336" s="92"/>
      <c r="J336" s="92"/>
      <c r="K336">
        <v>6</v>
      </c>
      <c r="L336"/>
      <c r="M336" s="10">
        <v>2</v>
      </c>
      <c r="N336" s="10">
        <v>4</v>
      </c>
      <c r="O336" s="10"/>
      <c r="P336" s="10"/>
      <c r="Q336" s="10"/>
      <c r="R336" s="131">
        <f t="shared" ref="R336:R344" si="2176">(COUNTIF($D336,$R$1))+(COUNTIF($H336,$R$1))</f>
        <v>0</v>
      </c>
      <c r="S336" s="131">
        <f t="shared" ref="S336:S340" si="2177">(COUNTIF($C336,$R$1))+(COUNTIF($E336:$G336,$R$1))</f>
        <v>0</v>
      </c>
      <c r="T336" s="10"/>
      <c r="U336" s="10"/>
      <c r="V336" s="131">
        <f t="shared" si="1996"/>
        <v>0</v>
      </c>
      <c r="W336" s="131">
        <f t="shared" si="1997"/>
        <v>0</v>
      </c>
      <c r="X336" s="10"/>
      <c r="Y336" s="10"/>
      <c r="Z336" s="131">
        <f t="shared" si="1998"/>
        <v>0</v>
      </c>
      <c r="AA336" s="131">
        <f t="shared" si="1999"/>
        <v>0</v>
      </c>
      <c r="AB336" s="10"/>
      <c r="AC336" s="10"/>
      <c r="AD336" s="131">
        <f t="shared" si="2000"/>
        <v>0</v>
      </c>
      <c r="AE336" s="131">
        <f t="shared" si="2001"/>
        <v>0</v>
      </c>
      <c r="AF336" s="10"/>
      <c r="AG336" s="10"/>
      <c r="AH336" s="131">
        <f t="shared" si="2002"/>
        <v>0</v>
      </c>
      <c r="AI336" s="131">
        <f t="shared" si="2003"/>
        <v>0</v>
      </c>
      <c r="AJ336" s="10"/>
      <c r="AK336" s="10"/>
      <c r="AL336" s="131">
        <f t="shared" si="2004"/>
        <v>0</v>
      </c>
      <c r="AM336" s="131">
        <f t="shared" si="2005"/>
        <v>0</v>
      </c>
      <c r="AN336" s="10"/>
      <c r="AO336" s="10"/>
      <c r="AP336" s="131">
        <f t="shared" si="2006"/>
        <v>0</v>
      </c>
      <c r="AQ336" s="131">
        <f t="shared" si="2007"/>
        <v>0</v>
      </c>
      <c r="AR336" s="10"/>
      <c r="AS336" s="10"/>
      <c r="AT336" s="131">
        <f t="shared" si="2008"/>
        <v>0</v>
      </c>
      <c r="AU336" s="131">
        <f t="shared" si="2009"/>
        <v>0</v>
      </c>
      <c r="AV336" s="10"/>
      <c r="AW336" s="10"/>
      <c r="AX336" s="131">
        <f t="shared" si="2010"/>
        <v>0</v>
      </c>
      <c r="AY336" s="131">
        <f t="shared" si="2011"/>
        <v>0</v>
      </c>
      <c r="AZ336" s="10"/>
      <c r="BA336" s="10"/>
      <c r="BB336" s="131">
        <f t="shared" si="2012"/>
        <v>0</v>
      </c>
      <c r="BC336" s="131">
        <f t="shared" si="2013"/>
        <v>0</v>
      </c>
      <c r="BD336" s="10"/>
      <c r="BE336" s="10"/>
      <c r="BF336" s="131">
        <f t="shared" si="2014"/>
        <v>0</v>
      </c>
      <c r="BG336" s="131">
        <f t="shared" si="2015"/>
        <v>0</v>
      </c>
      <c r="BH336" s="10"/>
      <c r="BI336" s="10"/>
      <c r="BJ336" s="131">
        <f t="shared" si="2016"/>
        <v>0</v>
      </c>
      <c r="BK336" s="131">
        <f t="shared" si="2017"/>
        <v>0</v>
      </c>
      <c r="BL336" s="10"/>
      <c r="BM336" s="10"/>
      <c r="BN336" s="131">
        <f t="shared" si="2018"/>
        <v>0</v>
      </c>
      <c r="BO336" s="131">
        <f t="shared" si="2019"/>
        <v>0</v>
      </c>
      <c r="BP336" s="10"/>
      <c r="BQ336" s="10"/>
      <c r="BR336" s="131">
        <f t="shared" si="2020"/>
        <v>0</v>
      </c>
      <c r="BS336" s="131">
        <f t="shared" si="2021"/>
        <v>0</v>
      </c>
      <c r="BT336" s="10"/>
      <c r="BU336" s="10"/>
      <c r="BV336" s="131">
        <f t="shared" si="2022"/>
        <v>0</v>
      </c>
      <c r="BW336" s="131">
        <f t="shared" si="2023"/>
        <v>0</v>
      </c>
      <c r="BX336" s="10"/>
      <c r="BY336" s="10"/>
      <c r="BZ336" s="131">
        <f t="shared" si="2024"/>
        <v>0</v>
      </c>
      <c r="CA336" s="131">
        <f t="shared" si="2025"/>
        <v>0</v>
      </c>
      <c r="CB336" s="10"/>
      <c r="CC336" s="10"/>
      <c r="CD336" s="131">
        <f t="shared" si="2026"/>
        <v>0</v>
      </c>
      <c r="CE336" s="131">
        <f t="shared" si="2027"/>
        <v>0</v>
      </c>
      <c r="CF336" s="10"/>
      <c r="CG336" s="10"/>
      <c r="CH336" s="131">
        <f t="shared" si="2028"/>
        <v>0</v>
      </c>
      <c r="CI336" s="131">
        <f t="shared" si="2029"/>
        <v>0</v>
      </c>
      <c r="CJ336" s="10"/>
      <c r="CK336" s="10"/>
      <c r="CL336" s="131">
        <f t="shared" si="2030"/>
        <v>0</v>
      </c>
      <c r="CM336" s="131">
        <f t="shared" si="2031"/>
        <v>0</v>
      </c>
      <c r="CN336" s="10"/>
      <c r="CO336" s="10"/>
      <c r="CP336" s="131">
        <f t="shared" si="2032"/>
        <v>0</v>
      </c>
      <c r="CQ336" s="131">
        <f t="shared" si="2033"/>
        <v>0</v>
      </c>
      <c r="CR336" s="10"/>
      <c r="CS336" s="10"/>
      <c r="CT336" s="131">
        <f t="shared" si="2034"/>
        <v>0</v>
      </c>
      <c r="CU336" s="131">
        <f t="shared" si="2035"/>
        <v>0</v>
      </c>
      <c r="CV336" s="10"/>
      <c r="CW336" s="10"/>
      <c r="CX336" s="131">
        <f t="shared" si="2036"/>
        <v>0</v>
      </c>
      <c r="CY336" s="131">
        <f t="shared" si="2037"/>
        <v>0</v>
      </c>
      <c r="CZ336" s="10"/>
      <c r="DA336" s="10"/>
      <c r="DB336" s="131">
        <f t="shared" si="2038"/>
        <v>0</v>
      </c>
      <c r="DC336" s="131">
        <f t="shared" si="2039"/>
        <v>0</v>
      </c>
      <c r="DD336" s="10"/>
      <c r="DE336" s="10"/>
      <c r="DF336" s="131">
        <f t="shared" si="2040"/>
        <v>0</v>
      </c>
      <c r="DG336" s="131">
        <f t="shared" si="2041"/>
        <v>0</v>
      </c>
      <c r="DH336" s="10"/>
      <c r="DI336" s="10"/>
      <c r="DJ336" s="131">
        <f t="shared" si="2042"/>
        <v>0</v>
      </c>
      <c r="DK336" s="131">
        <f t="shared" si="2043"/>
        <v>0</v>
      </c>
      <c r="DL336" s="10"/>
      <c r="DM336" s="10"/>
      <c r="DN336" s="131">
        <f t="shared" si="2044"/>
        <v>0</v>
      </c>
      <c r="DO336" s="131">
        <f t="shared" si="2045"/>
        <v>0</v>
      </c>
      <c r="DP336" s="10"/>
      <c r="DQ336" s="10"/>
      <c r="DR336" s="131">
        <f t="shared" si="2046"/>
        <v>0</v>
      </c>
      <c r="DS336" s="131">
        <f t="shared" si="2047"/>
        <v>0</v>
      </c>
      <c r="DT336" s="10"/>
      <c r="DU336" s="10"/>
      <c r="DV336" s="131">
        <f t="shared" si="2048"/>
        <v>0</v>
      </c>
      <c r="DW336" s="131">
        <f t="shared" si="2049"/>
        <v>0</v>
      </c>
      <c r="DX336" s="10"/>
      <c r="DY336" s="10"/>
      <c r="DZ336" s="131">
        <f t="shared" si="2050"/>
        <v>0</v>
      </c>
      <c r="EA336" s="131">
        <f t="shared" si="2051"/>
        <v>0</v>
      </c>
      <c r="EB336" s="10"/>
      <c r="EC336" s="10"/>
      <c r="ED336" s="131">
        <f t="shared" si="2052"/>
        <v>0</v>
      </c>
      <c r="EE336" s="131">
        <f t="shared" si="2053"/>
        <v>0</v>
      </c>
      <c r="EF336" s="10"/>
      <c r="EG336" s="10"/>
      <c r="EH336" s="131">
        <f t="shared" si="2054"/>
        <v>0</v>
      </c>
      <c r="EI336" s="131">
        <f t="shared" si="2055"/>
        <v>0</v>
      </c>
      <c r="EJ336" s="10"/>
      <c r="EK336" s="10"/>
      <c r="EL336" s="131">
        <f t="shared" si="2056"/>
        <v>0</v>
      </c>
      <c r="EM336" s="131">
        <f t="shared" si="2057"/>
        <v>0</v>
      </c>
      <c r="EN336" s="10"/>
      <c r="EO336" s="10"/>
      <c r="EP336" s="131">
        <f t="shared" si="2058"/>
        <v>0</v>
      </c>
      <c r="EQ336" s="131">
        <f t="shared" si="2059"/>
        <v>0</v>
      </c>
      <c r="ER336" s="10"/>
      <c r="ES336" s="10"/>
      <c r="ET336" s="131">
        <f t="shared" si="2060"/>
        <v>0</v>
      </c>
      <c r="EU336" s="131">
        <f t="shared" si="2061"/>
        <v>0</v>
      </c>
      <c r="EV336" s="10"/>
      <c r="EW336" s="10"/>
      <c r="EX336" s="131">
        <f t="shared" si="2062"/>
        <v>0</v>
      </c>
      <c r="EY336" s="131">
        <f t="shared" si="2063"/>
        <v>0</v>
      </c>
      <c r="EZ336" s="10"/>
      <c r="FA336" s="10"/>
      <c r="FB336" s="131">
        <f t="shared" si="2064"/>
        <v>0</v>
      </c>
      <c r="FC336" s="131">
        <f t="shared" si="2065"/>
        <v>0</v>
      </c>
      <c r="FD336" s="10"/>
      <c r="FE336" s="10"/>
      <c r="FF336" s="131">
        <f t="shared" si="2066"/>
        <v>0</v>
      </c>
      <c r="FG336" s="131">
        <f t="shared" si="2067"/>
        <v>0</v>
      </c>
      <c r="FH336" s="10"/>
      <c r="FI336" s="10"/>
      <c r="FJ336" s="131">
        <f t="shared" si="2068"/>
        <v>0</v>
      </c>
      <c r="FK336" s="131">
        <f t="shared" si="2069"/>
        <v>0</v>
      </c>
      <c r="FL336" s="10"/>
      <c r="FM336" s="10"/>
      <c r="FN336" s="131">
        <f t="shared" si="2070"/>
        <v>0</v>
      </c>
      <c r="FO336" s="131">
        <f t="shared" si="2071"/>
        <v>0</v>
      </c>
      <c r="FP336" s="10"/>
      <c r="FQ336" s="10"/>
      <c r="FR336" s="131">
        <f t="shared" si="2072"/>
        <v>0</v>
      </c>
      <c r="FS336" s="131">
        <f t="shared" si="2073"/>
        <v>0</v>
      </c>
      <c r="FT336" s="10"/>
      <c r="FU336" s="10"/>
      <c r="FV336" s="131">
        <f t="shared" si="2074"/>
        <v>0</v>
      </c>
      <c r="FW336" s="131">
        <f t="shared" si="2075"/>
        <v>0</v>
      </c>
      <c r="FX336" s="10"/>
      <c r="FY336" s="10"/>
      <c r="FZ336" s="131">
        <f t="shared" si="2076"/>
        <v>0</v>
      </c>
      <c r="GA336" s="131">
        <f t="shared" si="2077"/>
        <v>0</v>
      </c>
      <c r="GB336" s="10"/>
      <c r="GC336" s="10"/>
      <c r="GD336" s="131">
        <f t="shared" si="2078"/>
        <v>0</v>
      </c>
      <c r="GE336" s="131">
        <f t="shared" si="2079"/>
        <v>0</v>
      </c>
      <c r="GF336" s="10"/>
      <c r="GG336" s="10"/>
      <c r="GH336" s="131">
        <f t="shared" si="2080"/>
        <v>0</v>
      </c>
      <c r="GI336" s="131">
        <f t="shared" si="2081"/>
        <v>0</v>
      </c>
      <c r="GJ336" s="10"/>
      <c r="GK336" s="10"/>
      <c r="GL336" s="131">
        <f t="shared" si="2082"/>
        <v>0</v>
      </c>
      <c r="GM336" s="131">
        <f t="shared" si="2083"/>
        <v>0</v>
      </c>
      <c r="GN336" s="10"/>
      <c r="GO336" s="10"/>
      <c r="GP336" s="131">
        <f t="shared" si="2084"/>
        <v>0</v>
      </c>
      <c r="GQ336" s="131">
        <f t="shared" si="2085"/>
        <v>0</v>
      </c>
      <c r="GR336" s="10"/>
      <c r="GS336" s="10"/>
      <c r="GT336" s="131">
        <f t="shared" si="2086"/>
        <v>1</v>
      </c>
      <c r="GU336" s="131">
        <f t="shared" si="2087"/>
        <v>1</v>
      </c>
      <c r="GV336" s="10"/>
      <c r="GW336" s="10"/>
      <c r="GX336" s="131">
        <f t="shared" si="2088"/>
        <v>1</v>
      </c>
      <c r="GY336" s="131">
        <f t="shared" si="2089"/>
        <v>2</v>
      </c>
      <c r="GZ336" s="10"/>
      <c r="HA336" s="10"/>
      <c r="HB336" s="131">
        <f t="shared" si="2090"/>
        <v>0</v>
      </c>
      <c r="HC336" s="131">
        <f t="shared" si="2091"/>
        <v>0</v>
      </c>
      <c r="HD336" s="10"/>
      <c r="HE336" s="10"/>
      <c r="HF336" s="131">
        <f t="shared" si="2092"/>
        <v>0</v>
      </c>
      <c r="HG336" s="131">
        <f t="shared" si="2093"/>
        <v>0</v>
      </c>
      <c r="HH336" s="10"/>
      <c r="HI336" s="10"/>
      <c r="HJ336" s="131">
        <f t="shared" si="2094"/>
        <v>0</v>
      </c>
      <c r="HK336" s="131">
        <f t="shared" si="2095"/>
        <v>0</v>
      </c>
      <c r="HL336" s="10"/>
      <c r="HM336" s="10"/>
      <c r="HN336" s="131">
        <f t="shared" si="2096"/>
        <v>0</v>
      </c>
      <c r="HO336" s="131">
        <f t="shared" si="2097"/>
        <v>0</v>
      </c>
      <c r="HP336" s="10"/>
      <c r="HQ336" s="10"/>
      <c r="HR336" s="131">
        <f t="shared" si="2098"/>
        <v>0</v>
      </c>
      <c r="HS336" s="131">
        <f t="shared" si="2099"/>
        <v>0</v>
      </c>
      <c r="HT336" s="10"/>
      <c r="HU336" s="10"/>
      <c r="HV336" s="131">
        <f t="shared" si="2100"/>
        <v>0</v>
      </c>
      <c r="HW336" s="131">
        <f t="shared" si="2101"/>
        <v>0</v>
      </c>
      <c r="HX336" s="10"/>
      <c r="HY336" s="10"/>
      <c r="HZ336" s="131">
        <f t="shared" si="2102"/>
        <v>0</v>
      </c>
      <c r="IA336" s="131">
        <f t="shared" si="2103"/>
        <v>0</v>
      </c>
      <c r="IB336" s="10"/>
      <c r="IC336" s="10"/>
      <c r="ID336" s="131">
        <f t="shared" si="2104"/>
        <v>0</v>
      </c>
      <c r="IE336" s="131">
        <f t="shared" si="2105"/>
        <v>0</v>
      </c>
      <c r="IF336" s="10"/>
      <c r="IG336" s="10"/>
      <c r="IH336" s="131">
        <f t="shared" si="2106"/>
        <v>0</v>
      </c>
      <c r="II336" s="131">
        <f t="shared" si="2107"/>
        <v>0</v>
      </c>
      <c r="IJ336" s="10"/>
      <c r="IK336" s="10"/>
      <c r="IL336" s="131">
        <f t="shared" si="2108"/>
        <v>0</v>
      </c>
      <c r="IM336" s="131">
        <f t="shared" si="2109"/>
        <v>0</v>
      </c>
      <c r="IN336" s="10"/>
      <c r="IO336" s="10"/>
      <c r="IP336" s="131">
        <f t="shared" si="2110"/>
        <v>0</v>
      </c>
      <c r="IQ336" s="131">
        <f t="shared" si="2111"/>
        <v>0</v>
      </c>
      <c r="IR336" s="10"/>
      <c r="IS336" s="10"/>
      <c r="IT336" s="131">
        <f t="shared" si="2112"/>
        <v>0</v>
      </c>
      <c r="IU336" s="131">
        <f t="shared" si="2113"/>
        <v>0</v>
      </c>
      <c r="IV336" s="10"/>
      <c r="IW336" s="10"/>
      <c r="IX336" s="131">
        <f t="shared" si="2114"/>
        <v>0</v>
      </c>
      <c r="IY336" s="131">
        <f t="shared" si="2115"/>
        <v>0</v>
      </c>
      <c r="IZ336" s="10"/>
      <c r="JA336" s="10"/>
      <c r="JB336" s="131">
        <f t="shared" si="2116"/>
        <v>0</v>
      </c>
      <c r="JC336" s="131">
        <f t="shared" si="2117"/>
        <v>0</v>
      </c>
      <c r="JD336" s="10"/>
      <c r="JE336" s="10"/>
      <c r="JF336" s="131">
        <f t="shared" si="2118"/>
        <v>0</v>
      </c>
      <c r="JG336" s="131">
        <f t="shared" si="2119"/>
        <v>0</v>
      </c>
      <c r="JH336" s="10"/>
      <c r="JI336" s="10"/>
      <c r="JJ336" s="131">
        <f t="shared" si="2120"/>
        <v>0</v>
      </c>
      <c r="JK336" s="131">
        <f t="shared" si="2121"/>
        <v>0</v>
      </c>
      <c r="JL336" s="10"/>
      <c r="JM336" s="10"/>
      <c r="JN336" s="131">
        <f t="shared" si="2122"/>
        <v>0</v>
      </c>
      <c r="JO336" s="131">
        <f t="shared" si="2123"/>
        <v>1</v>
      </c>
      <c r="JP336" s="10"/>
      <c r="JQ336" s="10"/>
      <c r="JR336" s="131">
        <f t="shared" si="2124"/>
        <v>0</v>
      </c>
      <c r="JS336" s="131">
        <f t="shared" si="2125"/>
        <v>0</v>
      </c>
      <c r="JT336" s="10"/>
      <c r="JU336" s="10"/>
      <c r="JV336" s="131">
        <f t="shared" si="2126"/>
        <v>0</v>
      </c>
      <c r="JW336" s="131">
        <f t="shared" si="2127"/>
        <v>0</v>
      </c>
      <c r="JX336" s="10"/>
      <c r="JY336" s="10"/>
      <c r="JZ336" s="131">
        <f t="shared" si="2128"/>
        <v>0</v>
      </c>
      <c r="KA336" s="131">
        <f t="shared" si="2129"/>
        <v>0</v>
      </c>
      <c r="KB336" s="10"/>
      <c r="KC336" s="10"/>
      <c r="KD336" s="131">
        <f t="shared" si="2130"/>
        <v>0</v>
      </c>
      <c r="KE336" s="131">
        <f t="shared" si="2131"/>
        <v>0</v>
      </c>
      <c r="KF336" s="10"/>
      <c r="KG336" s="10"/>
      <c r="KH336" s="131">
        <f t="shared" si="2132"/>
        <v>0</v>
      </c>
      <c r="KI336" s="131">
        <f t="shared" si="2133"/>
        <v>0</v>
      </c>
      <c r="KJ336" s="10"/>
      <c r="KK336" s="10"/>
      <c r="KL336" s="131">
        <f t="shared" si="2134"/>
        <v>0</v>
      </c>
      <c r="KM336" s="131">
        <f t="shared" si="2135"/>
        <v>0</v>
      </c>
      <c r="KN336" s="10"/>
      <c r="KO336" s="10"/>
      <c r="KP336" s="131">
        <f t="shared" si="2136"/>
        <v>0</v>
      </c>
      <c r="KQ336" s="131">
        <f t="shared" si="2137"/>
        <v>0</v>
      </c>
      <c r="KR336" s="10"/>
      <c r="KS336" s="10"/>
      <c r="KT336" s="131">
        <f t="shared" si="2138"/>
        <v>0</v>
      </c>
      <c r="KU336" s="131">
        <f t="shared" si="2139"/>
        <v>0</v>
      </c>
      <c r="KV336" s="10"/>
      <c r="KW336" s="10"/>
      <c r="KX336" s="131">
        <f t="shared" si="2140"/>
        <v>0</v>
      </c>
      <c r="KY336" s="131">
        <f t="shared" si="2141"/>
        <v>0</v>
      </c>
      <c r="KZ336" s="10"/>
      <c r="LA336" s="10"/>
      <c r="LB336" s="131">
        <f t="shared" si="2142"/>
        <v>0</v>
      </c>
      <c r="LC336" s="131">
        <f t="shared" si="2143"/>
        <v>0</v>
      </c>
      <c r="LD336" s="10"/>
      <c r="LE336" s="10"/>
      <c r="LF336" s="131">
        <f t="shared" si="2144"/>
        <v>0</v>
      </c>
      <c r="LG336" s="131">
        <f t="shared" si="2145"/>
        <v>0</v>
      </c>
      <c r="LH336" s="10"/>
      <c r="LI336" s="10"/>
      <c r="LJ336" s="131">
        <f t="shared" si="2146"/>
        <v>0</v>
      </c>
      <c r="LK336" s="131">
        <f t="shared" si="2147"/>
        <v>0</v>
      </c>
      <c r="LL336" s="10"/>
      <c r="LM336" s="10"/>
      <c r="LN336" s="131">
        <f t="shared" si="2148"/>
        <v>0</v>
      </c>
      <c r="LO336" s="131">
        <f t="shared" si="2149"/>
        <v>0</v>
      </c>
      <c r="LP336" s="10"/>
      <c r="LQ336" s="10"/>
      <c r="LR336" s="131">
        <f t="shared" si="2150"/>
        <v>0</v>
      </c>
      <c r="LS336" s="131">
        <f t="shared" si="2151"/>
        <v>0</v>
      </c>
      <c r="LT336" s="10"/>
      <c r="LU336" s="10"/>
      <c r="LV336" s="131">
        <f t="shared" si="2152"/>
        <v>0</v>
      </c>
      <c r="LW336" s="131">
        <f t="shared" si="2153"/>
        <v>0</v>
      </c>
      <c r="LX336" s="10"/>
      <c r="LY336" s="10"/>
      <c r="LZ336" s="131">
        <f t="shared" si="2154"/>
        <v>0</v>
      </c>
      <c r="MA336" s="131">
        <f t="shared" si="2155"/>
        <v>0</v>
      </c>
      <c r="MB336" s="10"/>
      <c r="MC336" s="10"/>
      <c r="MD336" s="131">
        <f t="shared" si="2156"/>
        <v>0</v>
      </c>
      <c r="ME336" s="131">
        <f t="shared" si="2157"/>
        <v>0</v>
      </c>
      <c r="MF336" s="10"/>
      <c r="MG336" s="10"/>
      <c r="MH336" s="131">
        <f t="shared" si="2158"/>
        <v>0</v>
      </c>
      <c r="MI336" s="131">
        <f t="shared" si="2159"/>
        <v>0</v>
      </c>
      <c r="MJ336" s="10"/>
      <c r="MK336" s="10"/>
      <c r="ML336" s="131">
        <f t="shared" si="2160"/>
        <v>0</v>
      </c>
      <c r="MM336" s="131">
        <f t="shared" si="2161"/>
        <v>0</v>
      </c>
      <c r="MN336" s="10"/>
      <c r="MO336" s="10"/>
      <c r="MP336" s="131">
        <f t="shared" si="2162"/>
        <v>0</v>
      </c>
      <c r="MQ336" s="131">
        <f t="shared" si="2163"/>
        <v>0</v>
      </c>
      <c r="MR336" s="10"/>
      <c r="MS336" s="10"/>
      <c r="MT336" s="131">
        <f t="shared" si="2164"/>
        <v>0</v>
      </c>
      <c r="MU336" s="131">
        <f t="shared" si="2165"/>
        <v>0</v>
      </c>
      <c r="MV336" s="10"/>
      <c r="MW336" s="10"/>
      <c r="MX336" s="131">
        <f t="shared" si="2166"/>
        <v>0</v>
      </c>
      <c r="MY336" s="131">
        <f t="shared" si="2167"/>
        <v>0</v>
      </c>
      <c r="MZ336" s="10"/>
      <c r="NA336" s="10"/>
      <c r="NB336" s="131">
        <f t="shared" si="2168"/>
        <v>0</v>
      </c>
      <c r="NC336" s="131">
        <f t="shared" si="2169"/>
        <v>0</v>
      </c>
      <c r="ND336" s="10"/>
      <c r="NE336" s="10"/>
      <c r="NF336" s="131">
        <f t="shared" si="2170"/>
        <v>0</v>
      </c>
      <c r="NG336" s="131">
        <f t="shared" si="2171"/>
        <v>0</v>
      </c>
      <c r="NH336" s="10"/>
      <c r="NI336" s="10"/>
      <c r="NJ336" s="131">
        <f t="shared" si="2172"/>
        <v>0</v>
      </c>
      <c r="NK336" s="131">
        <f t="shared" si="2173"/>
        <v>0</v>
      </c>
      <c r="NL336" s="10"/>
      <c r="NM336" s="10"/>
      <c r="NN336" s="131">
        <f t="shared" si="2174"/>
        <v>0</v>
      </c>
      <c r="NO336" s="131">
        <f t="shared" si="2175"/>
        <v>0</v>
      </c>
      <c r="NP336" s="10"/>
      <c r="NQ336" s="10"/>
      <c r="NR336" s="10"/>
      <c r="NS336" s="10"/>
      <c r="NT336" s="134">
        <f t="shared" si="1991"/>
        <v>0</v>
      </c>
      <c r="NU336" s="134">
        <f t="shared" si="1992"/>
        <v>0</v>
      </c>
      <c r="NV336" s="134">
        <f t="shared" si="1993"/>
        <v>0</v>
      </c>
      <c r="NW336" s="134">
        <f t="shared" si="1994"/>
        <v>0</v>
      </c>
      <c r="NX336" s="129"/>
      <c r="NY336" s="136">
        <f t="shared" si="1985"/>
        <v>2</v>
      </c>
      <c r="NZ336" s="136">
        <f t="shared" si="1986"/>
        <v>4</v>
      </c>
      <c r="OA336" s="136">
        <f t="shared" si="1987"/>
        <v>0</v>
      </c>
      <c r="OB336" s="136">
        <f t="shared" si="1988"/>
        <v>0</v>
      </c>
    </row>
    <row r="337" spans="1:392" s="28" customFormat="1" ht="20.25" customHeight="1">
      <c r="A337" s="2">
        <v>2</v>
      </c>
      <c r="B337" s="2" t="s">
        <v>2</v>
      </c>
      <c r="C337" s="5" t="s">
        <v>123</v>
      </c>
      <c r="D337" s="109" t="s">
        <v>211</v>
      </c>
      <c r="E337" s="3" t="s">
        <v>211</v>
      </c>
      <c r="F337" s="78" t="s">
        <v>123</v>
      </c>
      <c r="G337" s="5" t="s">
        <v>61</v>
      </c>
      <c r="H337" s="11" t="s">
        <v>123</v>
      </c>
      <c r="I337" s="92"/>
      <c r="J337" s="92"/>
      <c r="K337">
        <v>6</v>
      </c>
      <c r="L337"/>
      <c r="M337" s="10">
        <v>2</v>
      </c>
      <c r="N337" s="10">
        <v>4</v>
      </c>
      <c r="O337" s="10"/>
      <c r="P337" s="10"/>
      <c r="Q337" s="10"/>
      <c r="R337" s="131">
        <f t="shared" si="2176"/>
        <v>0</v>
      </c>
      <c r="S337" s="131">
        <f t="shared" si="2177"/>
        <v>0</v>
      </c>
      <c r="T337" s="10"/>
      <c r="U337" s="10"/>
      <c r="V337" s="131">
        <f t="shared" si="1996"/>
        <v>0</v>
      </c>
      <c r="W337" s="131">
        <f t="shared" si="1997"/>
        <v>0</v>
      </c>
      <c r="X337" s="10"/>
      <c r="Y337" s="10"/>
      <c r="Z337" s="131">
        <f t="shared" si="1998"/>
        <v>0</v>
      </c>
      <c r="AA337" s="131">
        <f t="shared" si="1999"/>
        <v>0</v>
      </c>
      <c r="AB337" s="10"/>
      <c r="AC337" s="10"/>
      <c r="AD337" s="131">
        <f t="shared" si="2000"/>
        <v>0</v>
      </c>
      <c r="AE337" s="131">
        <f t="shared" si="2001"/>
        <v>0</v>
      </c>
      <c r="AF337" s="10"/>
      <c r="AG337" s="10"/>
      <c r="AH337" s="131">
        <f t="shared" si="2002"/>
        <v>0</v>
      </c>
      <c r="AI337" s="131">
        <f t="shared" si="2003"/>
        <v>0</v>
      </c>
      <c r="AJ337" s="10"/>
      <c r="AK337" s="10"/>
      <c r="AL337" s="131">
        <f t="shared" si="2004"/>
        <v>0</v>
      </c>
      <c r="AM337" s="131">
        <f t="shared" si="2005"/>
        <v>0</v>
      </c>
      <c r="AN337" s="10"/>
      <c r="AO337" s="10"/>
      <c r="AP337" s="131">
        <f t="shared" si="2006"/>
        <v>0</v>
      </c>
      <c r="AQ337" s="131">
        <f t="shared" si="2007"/>
        <v>0</v>
      </c>
      <c r="AR337" s="10"/>
      <c r="AS337" s="10"/>
      <c r="AT337" s="131">
        <f t="shared" si="2008"/>
        <v>0</v>
      </c>
      <c r="AU337" s="131">
        <f t="shared" si="2009"/>
        <v>0</v>
      </c>
      <c r="AV337" s="10"/>
      <c r="AW337" s="10"/>
      <c r="AX337" s="131">
        <f t="shared" si="2010"/>
        <v>0</v>
      </c>
      <c r="AY337" s="131">
        <f t="shared" si="2011"/>
        <v>0</v>
      </c>
      <c r="AZ337" s="10"/>
      <c r="BA337" s="10"/>
      <c r="BB337" s="131">
        <f t="shared" si="2012"/>
        <v>0</v>
      </c>
      <c r="BC337" s="131">
        <f t="shared" si="2013"/>
        <v>0</v>
      </c>
      <c r="BD337" s="10"/>
      <c r="BE337" s="10"/>
      <c r="BF337" s="131">
        <f t="shared" si="2014"/>
        <v>0</v>
      </c>
      <c r="BG337" s="131">
        <f t="shared" si="2015"/>
        <v>0</v>
      </c>
      <c r="BH337" s="10"/>
      <c r="BI337" s="10"/>
      <c r="BJ337" s="131">
        <f t="shared" si="2016"/>
        <v>0</v>
      </c>
      <c r="BK337" s="131">
        <f t="shared" si="2017"/>
        <v>0</v>
      </c>
      <c r="BL337" s="10"/>
      <c r="BM337" s="10"/>
      <c r="BN337" s="131">
        <f t="shared" si="2018"/>
        <v>0</v>
      </c>
      <c r="BO337" s="131">
        <f t="shared" si="2019"/>
        <v>0</v>
      </c>
      <c r="BP337" s="10"/>
      <c r="BQ337" s="10"/>
      <c r="BR337" s="131">
        <f t="shared" si="2020"/>
        <v>0</v>
      </c>
      <c r="BS337" s="131">
        <f t="shared" si="2021"/>
        <v>0</v>
      </c>
      <c r="BT337" s="10"/>
      <c r="BU337" s="10"/>
      <c r="BV337" s="131">
        <f t="shared" si="2022"/>
        <v>0</v>
      </c>
      <c r="BW337" s="131">
        <f t="shared" si="2023"/>
        <v>0</v>
      </c>
      <c r="BX337" s="10"/>
      <c r="BY337" s="10"/>
      <c r="BZ337" s="131">
        <f t="shared" si="2024"/>
        <v>0</v>
      </c>
      <c r="CA337" s="131">
        <f t="shared" si="2025"/>
        <v>0</v>
      </c>
      <c r="CB337" s="10"/>
      <c r="CC337" s="10"/>
      <c r="CD337" s="131">
        <f t="shared" si="2026"/>
        <v>0</v>
      </c>
      <c r="CE337" s="131">
        <f t="shared" si="2027"/>
        <v>0</v>
      </c>
      <c r="CF337" s="10"/>
      <c r="CG337" s="10"/>
      <c r="CH337" s="131">
        <f t="shared" si="2028"/>
        <v>0</v>
      </c>
      <c r="CI337" s="131">
        <f t="shared" si="2029"/>
        <v>0</v>
      </c>
      <c r="CJ337" s="10"/>
      <c r="CK337" s="10"/>
      <c r="CL337" s="131">
        <f t="shared" si="2030"/>
        <v>0</v>
      </c>
      <c r="CM337" s="131">
        <f t="shared" si="2031"/>
        <v>0</v>
      </c>
      <c r="CN337" s="10"/>
      <c r="CO337" s="10"/>
      <c r="CP337" s="131">
        <f t="shared" si="2032"/>
        <v>0</v>
      </c>
      <c r="CQ337" s="131">
        <f t="shared" si="2033"/>
        <v>0</v>
      </c>
      <c r="CR337" s="10"/>
      <c r="CS337" s="10"/>
      <c r="CT337" s="131">
        <f t="shared" si="2034"/>
        <v>0</v>
      </c>
      <c r="CU337" s="131">
        <f t="shared" si="2035"/>
        <v>0</v>
      </c>
      <c r="CV337" s="10"/>
      <c r="CW337" s="10"/>
      <c r="CX337" s="131">
        <f t="shared" si="2036"/>
        <v>0</v>
      </c>
      <c r="CY337" s="131">
        <f t="shared" si="2037"/>
        <v>0</v>
      </c>
      <c r="CZ337" s="10"/>
      <c r="DA337" s="10"/>
      <c r="DB337" s="131">
        <f t="shared" si="2038"/>
        <v>0</v>
      </c>
      <c r="DC337" s="131">
        <f t="shared" si="2039"/>
        <v>0</v>
      </c>
      <c r="DD337" s="10"/>
      <c r="DE337" s="10"/>
      <c r="DF337" s="131">
        <f t="shared" si="2040"/>
        <v>0</v>
      </c>
      <c r="DG337" s="131">
        <f t="shared" si="2041"/>
        <v>0</v>
      </c>
      <c r="DH337" s="10"/>
      <c r="DI337" s="10"/>
      <c r="DJ337" s="131">
        <f t="shared" si="2042"/>
        <v>0</v>
      </c>
      <c r="DK337" s="131">
        <f t="shared" si="2043"/>
        <v>0</v>
      </c>
      <c r="DL337" s="10"/>
      <c r="DM337" s="10"/>
      <c r="DN337" s="131">
        <f t="shared" si="2044"/>
        <v>0</v>
      </c>
      <c r="DO337" s="131">
        <f t="shared" si="2045"/>
        <v>0</v>
      </c>
      <c r="DP337" s="10"/>
      <c r="DQ337" s="10"/>
      <c r="DR337" s="131">
        <f t="shared" si="2046"/>
        <v>0</v>
      </c>
      <c r="DS337" s="131">
        <f t="shared" si="2047"/>
        <v>0</v>
      </c>
      <c r="DT337" s="10"/>
      <c r="DU337" s="10"/>
      <c r="DV337" s="131">
        <f t="shared" si="2048"/>
        <v>0</v>
      </c>
      <c r="DW337" s="131">
        <f t="shared" si="2049"/>
        <v>0</v>
      </c>
      <c r="DX337" s="10"/>
      <c r="DY337" s="10"/>
      <c r="DZ337" s="131">
        <f t="shared" si="2050"/>
        <v>0</v>
      </c>
      <c r="EA337" s="131">
        <f t="shared" si="2051"/>
        <v>0</v>
      </c>
      <c r="EB337" s="10"/>
      <c r="EC337" s="10"/>
      <c r="ED337" s="131">
        <f t="shared" si="2052"/>
        <v>0</v>
      </c>
      <c r="EE337" s="131">
        <f t="shared" si="2053"/>
        <v>0</v>
      </c>
      <c r="EF337" s="10"/>
      <c r="EG337" s="10"/>
      <c r="EH337" s="131">
        <f t="shared" si="2054"/>
        <v>0</v>
      </c>
      <c r="EI337" s="131">
        <f t="shared" si="2055"/>
        <v>0</v>
      </c>
      <c r="EJ337" s="10"/>
      <c r="EK337" s="10"/>
      <c r="EL337" s="131">
        <f t="shared" si="2056"/>
        <v>0</v>
      </c>
      <c r="EM337" s="131">
        <f t="shared" si="2057"/>
        <v>0</v>
      </c>
      <c r="EN337" s="10"/>
      <c r="EO337" s="10"/>
      <c r="EP337" s="131">
        <f t="shared" si="2058"/>
        <v>0</v>
      </c>
      <c r="EQ337" s="131">
        <f t="shared" si="2059"/>
        <v>0</v>
      </c>
      <c r="ER337" s="10"/>
      <c r="ES337" s="10"/>
      <c r="ET337" s="131">
        <f t="shared" si="2060"/>
        <v>0</v>
      </c>
      <c r="EU337" s="131">
        <f t="shared" si="2061"/>
        <v>0</v>
      </c>
      <c r="EV337" s="10"/>
      <c r="EW337" s="10"/>
      <c r="EX337" s="131">
        <f t="shared" si="2062"/>
        <v>0</v>
      </c>
      <c r="EY337" s="131">
        <f t="shared" si="2063"/>
        <v>0</v>
      </c>
      <c r="EZ337" s="10"/>
      <c r="FA337" s="10"/>
      <c r="FB337" s="131">
        <f t="shared" si="2064"/>
        <v>0</v>
      </c>
      <c r="FC337" s="131">
        <f t="shared" si="2065"/>
        <v>0</v>
      </c>
      <c r="FD337" s="10"/>
      <c r="FE337" s="10"/>
      <c r="FF337" s="131">
        <f t="shared" si="2066"/>
        <v>0</v>
      </c>
      <c r="FG337" s="131">
        <f t="shared" si="2067"/>
        <v>0</v>
      </c>
      <c r="FH337" s="10"/>
      <c r="FI337" s="10"/>
      <c r="FJ337" s="131">
        <f t="shared" si="2068"/>
        <v>0</v>
      </c>
      <c r="FK337" s="131">
        <f t="shared" si="2069"/>
        <v>0</v>
      </c>
      <c r="FL337" s="10"/>
      <c r="FM337" s="10"/>
      <c r="FN337" s="131">
        <f t="shared" si="2070"/>
        <v>0</v>
      </c>
      <c r="FO337" s="131">
        <f t="shared" si="2071"/>
        <v>0</v>
      </c>
      <c r="FP337" s="10"/>
      <c r="FQ337" s="10"/>
      <c r="FR337" s="131">
        <f t="shared" si="2072"/>
        <v>0</v>
      </c>
      <c r="FS337" s="131">
        <f t="shared" si="2073"/>
        <v>0</v>
      </c>
      <c r="FT337" s="10"/>
      <c r="FU337" s="10"/>
      <c r="FV337" s="131">
        <f t="shared" si="2074"/>
        <v>0</v>
      </c>
      <c r="FW337" s="131">
        <f t="shared" si="2075"/>
        <v>0</v>
      </c>
      <c r="FX337" s="10"/>
      <c r="FY337" s="10"/>
      <c r="FZ337" s="131">
        <f t="shared" si="2076"/>
        <v>0</v>
      </c>
      <c r="GA337" s="131">
        <f t="shared" si="2077"/>
        <v>0</v>
      </c>
      <c r="GB337" s="10"/>
      <c r="GC337" s="10"/>
      <c r="GD337" s="131">
        <f t="shared" si="2078"/>
        <v>0</v>
      </c>
      <c r="GE337" s="131">
        <f t="shared" si="2079"/>
        <v>0</v>
      </c>
      <c r="GF337" s="10"/>
      <c r="GG337" s="10"/>
      <c r="GH337" s="131">
        <f t="shared" si="2080"/>
        <v>0</v>
      </c>
      <c r="GI337" s="131">
        <f t="shared" si="2081"/>
        <v>0</v>
      </c>
      <c r="GJ337" s="10"/>
      <c r="GK337" s="10"/>
      <c r="GL337" s="131">
        <f t="shared" si="2082"/>
        <v>0</v>
      </c>
      <c r="GM337" s="131">
        <f t="shared" si="2083"/>
        <v>0</v>
      </c>
      <c r="GN337" s="10"/>
      <c r="GO337" s="10"/>
      <c r="GP337" s="131">
        <f t="shared" si="2084"/>
        <v>0</v>
      </c>
      <c r="GQ337" s="131">
        <f t="shared" si="2085"/>
        <v>0</v>
      </c>
      <c r="GR337" s="10"/>
      <c r="GS337" s="10"/>
      <c r="GT337" s="131">
        <f t="shared" si="2086"/>
        <v>1</v>
      </c>
      <c r="GU337" s="131">
        <f t="shared" si="2087"/>
        <v>2</v>
      </c>
      <c r="GV337" s="10"/>
      <c r="GW337" s="10"/>
      <c r="GX337" s="131">
        <f t="shared" si="2088"/>
        <v>1</v>
      </c>
      <c r="GY337" s="131">
        <f t="shared" si="2089"/>
        <v>1</v>
      </c>
      <c r="GZ337" s="10"/>
      <c r="HA337" s="10"/>
      <c r="HB337" s="131">
        <f t="shared" si="2090"/>
        <v>0</v>
      </c>
      <c r="HC337" s="131">
        <f t="shared" si="2091"/>
        <v>0</v>
      </c>
      <c r="HD337" s="10"/>
      <c r="HE337" s="10"/>
      <c r="HF337" s="131">
        <f t="shared" si="2092"/>
        <v>0</v>
      </c>
      <c r="HG337" s="131">
        <f t="shared" si="2093"/>
        <v>0</v>
      </c>
      <c r="HH337" s="10"/>
      <c r="HI337" s="10"/>
      <c r="HJ337" s="131">
        <f t="shared" si="2094"/>
        <v>0</v>
      </c>
      <c r="HK337" s="131">
        <f t="shared" si="2095"/>
        <v>0</v>
      </c>
      <c r="HL337" s="10"/>
      <c r="HM337" s="10"/>
      <c r="HN337" s="131">
        <f t="shared" si="2096"/>
        <v>0</v>
      </c>
      <c r="HO337" s="131">
        <f t="shared" si="2097"/>
        <v>0</v>
      </c>
      <c r="HP337" s="10"/>
      <c r="HQ337" s="10"/>
      <c r="HR337" s="131">
        <f t="shared" si="2098"/>
        <v>0</v>
      </c>
      <c r="HS337" s="131">
        <f t="shared" si="2099"/>
        <v>0</v>
      </c>
      <c r="HT337" s="10"/>
      <c r="HU337" s="10"/>
      <c r="HV337" s="131">
        <f t="shared" si="2100"/>
        <v>0</v>
      </c>
      <c r="HW337" s="131">
        <f t="shared" si="2101"/>
        <v>0</v>
      </c>
      <c r="HX337" s="10"/>
      <c r="HY337" s="10"/>
      <c r="HZ337" s="131">
        <f t="shared" si="2102"/>
        <v>0</v>
      </c>
      <c r="IA337" s="131">
        <f t="shared" si="2103"/>
        <v>0</v>
      </c>
      <c r="IB337" s="10"/>
      <c r="IC337" s="10"/>
      <c r="ID337" s="131">
        <f t="shared" si="2104"/>
        <v>0</v>
      </c>
      <c r="IE337" s="131">
        <f t="shared" si="2105"/>
        <v>0</v>
      </c>
      <c r="IF337" s="10"/>
      <c r="IG337" s="10"/>
      <c r="IH337" s="131">
        <f t="shared" si="2106"/>
        <v>0</v>
      </c>
      <c r="II337" s="131">
        <f t="shared" si="2107"/>
        <v>0</v>
      </c>
      <c r="IJ337" s="10"/>
      <c r="IK337" s="10"/>
      <c r="IL337" s="131">
        <f t="shared" si="2108"/>
        <v>0</v>
      </c>
      <c r="IM337" s="131">
        <f t="shared" si="2109"/>
        <v>0</v>
      </c>
      <c r="IN337" s="10"/>
      <c r="IO337" s="10"/>
      <c r="IP337" s="131">
        <f t="shared" si="2110"/>
        <v>0</v>
      </c>
      <c r="IQ337" s="131">
        <f t="shared" si="2111"/>
        <v>0</v>
      </c>
      <c r="IR337" s="10"/>
      <c r="IS337" s="10"/>
      <c r="IT337" s="131">
        <f t="shared" si="2112"/>
        <v>0</v>
      </c>
      <c r="IU337" s="131">
        <f t="shared" si="2113"/>
        <v>0</v>
      </c>
      <c r="IV337" s="10"/>
      <c r="IW337" s="10"/>
      <c r="IX337" s="131">
        <f t="shared" si="2114"/>
        <v>0</v>
      </c>
      <c r="IY337" s="131">
        <f t="shared" si="2115"/>
        <v>0</v>
      </c>
      <c r="IZ337" s="10"/>
      <c r="JA337" s="10"/>
      <c r="JB337" s="131">
        <f t="shared" si="2116"/>
        <v>0</v>
      </c>
      <c r="JC337" s="131">
        <f t="shared" si="2117"/>
        <v>0</v>
      </c>
      <c r="JD337" s="10"/>
      <c r="JE337" s="10"/>
      <c r="JF337" s="131">
        <f t="shared" si="2118"/>
        <v>0</v>
      </c>
      <c r="JG337" s="131">
        <f t="shared" si="2119"/>
        <v>0</v>
      </c>
      <c r="JH337" s="10"/>
      <c r="JI337" s="10"/>
      <c r="JJ337" s="131">
        <f t="shared" si="2120"/>
        <v>0</v>
      </c>
      <c r="JK337" s="131">
        <f t="shared" si="2121"/>
        <v>0</v>
      </c>
      <c r="JL337" s="10"/>
      <c r="JM337" s="10"/>
      <c r="JN337" s="131">
        <f t="shared" si="2122"/>
        <v>0</v>
      </c>
      <c r="JO337" s="131">
        <f t="shared" si="2123"/>
        <v>1</v>
      </c>
      <c r="JP337" s="10"/>
      <c r="JQ337" s="10"/>
      <c r="JR337" s="131">
        <f t="shared" si="2124"/>
        <v>0</v>
      </c>
      <c r="JS337" s="131">
        <f t="shared" si="2125"/>
        <v>0</v>
      </c>
      <c r="JT337" s="10"/>
      <c r="JU337" s="10"/>
      <c r="JV337" s="131">
        <f t="shared" si="2126"/>
        <v>0</v>
      </c>
      <c r="JW337" s="131">
        <f t="shared" si="2127"/>
        <v>0</v>
      </c>
      <c r="JX337" s="10"/>
      <c r="JY337" s="10"/>
      <c r="JZ337" s="131">
        <f t="shared" si="2128"/>
        <v>0</v>
      </c>
      <c r="KA337" s="131">
        <f t="shared" si="2129"/>
        <v>0</v>
      </c>
      <c r="KB337" s="10"/>
      <c r="KC337" s="10"/>
      <c r="KD337" s="131">
        <f t="shared" si="2130"/>
        <v>0</v>
      </c>
      <c r="KE337" s="131">
        <f t="shared" si="2131"/>
        <v>0</v>
      </c>
      <c r="KF337" s="10"/>
      <c r="KG337" s="10"/>
      <c r="KH337" s="131">
        <f t="shared" si="2132"/>
        <v>0</v>
      </c>
      <c r="KI337" s="131">
        <f t="shared" si="2133"/>
        <v>0</v>
      </c>
      <c r="KJ337" s="10"/>
      <c r="KK337" s="10"/>
      <c r="KL337" s="131">
        <f t="shared" si="2134"/>
        <v>0</v>
      </c>
      <c r="KM337" s="131">
        <f t="shared" si="2135"/>
        <v>0</v>
      </c>
      <c r="KN337" s="10"/>
      <c r="KO337" s="10"/>
      <c r="KP337" s="131">
        <f t="shared" si="2136"/>
        <v>0</v>
      </c>
      <c r="KQ337" s="131">
        <f t="shared" si="2137"/>
        <v>0</v>
      </c>
      <c r="KR337" s="10"/>
      <c r="KS337" s="10"/>
      <c r="KT337" s="131">
        <f t="shared" si="2138"/>
        <v>0</v>
      </c>
      <c r="KU337" s="131">
        <f t="shared" si="2139"/>
        <v>0</v>
      </c>
      <c r="KV337" s="10"/>
      <c r="KW337" s="10"/>
      <c r="KX337" s="131">
        <f t="shared" si="2140"/>
        <v>0</v>
      </c>
      <c r="KY337" s="131">
        <f t="shared" si="2141"/>
        <v>0</v>
      </c>
      <c r="KZ337" s="10"/>
      <c r="LA337" s="10"/>
      <c r="LB337" s="131">
        <f t="shared" si="2142"/>
        <v>0</v>
      </c>
      <c r="LC337" s="131">
        <f t="shared" si="2143"/>
        <v>0</v>
      </c>
      <c r="LD337" s="10"/>
      <c r="LE337" s="10"/>
      <c r="LF337" s="131">
        <f t="shared" si="2144"/>
        <v>0</v>
      </c>
      <c r="LG337" s="131">
        <f t="shared" si="2145"/>
        <v>0</v>
      </c>
      <c r="LH337" s="10"/>
      <c r="LI337" s="10"/>
      <c r="LJ337" s="131">
        <f t="shared" si="2146"/>
        <v>0</v>
      </c>
      <c r="LK337" s="131">
        <f t="shared" si="2147"/>
        <v>0</v>
      </c>
      <c r="LL337" s="10"/>
      <c r="LM337" s="10"/>
      <c r="LN337" s="131">
        <f t="shared" si="2148"/>
        <v>0</v>
      </c>
      <c r="LO337" s="131">
        <f t="shared" si="2149"/>
        <v>0</v>
      </c>
      <c r="LP337" s="10"/>
      <c r="LQ337" s="10"/>
      <c r="LR337" s="131">
        <f t="shared" si="2150"/>
        <v>0</v>
      </c>
      <c r="LS337" s="131">
        <f t="shared" si="2151"/>
        <v>0</v>
      </c>
      <c r="LT337" s="10"/>
      <c r="LU337" s="10"/>
      <c r="LV337" s="131">
        <f t="shared" si="2152"/>
        <v>0</v>
      </c>
      <c r="LW337" s="131">
        <f t="shared" si="2153"/>
        <v>0</v>
      </c>
      <c r="LX337" s="10"/>
      <c r="LY337" s="10"/>
      <c r="LZ337" s="131">
        <f t="shared" si="2154"/>
        <v>0</v>
      </c>
      <c r="MA337" s="131">
        <f t="shared" si="2155"/>
        <v>0</v>
      </c>
      <c r="MB337" s="10"/>
      <c r="MC337" s="10"/>
      <c r="MD337" s="131">
        <f t="shared" si="2156"/>
        <v>0</v>
      </c>
      <c r="ME337" s="131">
        <f t="shared" si="2157"/>
        <v>0</v>
      </c>
      <c r="MF337" s="10"/>
      <c r="MG337" s="10"/>
      <c r="MH337" s="131">
        <f t="shared" si="2158"/>
        <v>0</v>
      </c>
      <c r="MI337" s="131">
        <f t="shared" si="2159"/>
        <v>0</v>
      </c>
      <c r="MJ337" s="10"/>
      <c r="MK337" s="10"/>
      <c r="ML337" s="131">
        <f t="shared" si="2160"/>
        <v>0</v>
      </c>
      <c r="MM337" s="131">
        <f t="shared" si="2161"/>
        <v>0</v>
      </c>
      <c r="MN337" s="10"/>
      <c r="MO337" s="10"/>
      <c r="MP337" s="131">
        <f t="shared" si="2162"/>
        <v>0</v>
      </c>
      <c r="MQ337" s="131">
        <f t="shared" si="2163"/>
        <v>0</v>
      </c>
      <c r="MR337" s="10"/>
      <c r="MS337" s="10"/>
      <c r="MT337" s="131">
        <f t="shared" si="2164"/>
        <v>0</v>
      </c>
      <c r="MU337" s="131">
        <f t="shared" si="2165"/>
        <v>0</v>
      </c>
      <c r="MV337" s="10"/>
      <c r="MW337" s="10"/>
      <c r="MX337" s="131">
        <f t="shared" si="2166"/>
        <v>0</v>
      </c>
      <c r="MY337" s="131">
        <f t="shared" si="2167"/>
        <v>0</v>
      </c>
      <c r="MZ337" s="10"/>
      <c r="NA337" s="10"/>
      <c r="NB337" s="131">
        <f t="shared" si="2168"/>
        <v>0</v>
      </c>
      <c r="NC337" s="131">
        <f t="shared" si="2169"/>
        <v>0</v>
      </c>
      <c r="ND337" s="10"/>
      <c r="NE337" s="10"/>
      <c r="NF337" s="131">
        <f t="shared" si="2170"/>
        <v>0</v>
      </c>
      <c r="NG337" s="131">
        <f t="shared" si="2171"/>
        <v>0</v>
      </c>
      <c r="NH337" s="10"/>
      <c r="NI337" s="10"/>
      <c r="NJ337" s="131">
        <f t="shared" si="2172"/>
        <v>0</v>
      </c>
      <c r="NK337" s="131">
        <f t="shared" si="2173"/>
        <v>0</v>
      </c>
      <c r="NL337" s="10"/>
      <c r="NM337" s="10"/>
      <c r="NN337" s="131">
        <f t="shared" si="2174"/>
        <v>0</v>
      </c>
      <c r="NO337" s="131">
        <f t="shared" si="2175"/>
        <v>0</v>
      </c>
      <c r="NP337" s="10"/>
      <c r="NQ337" s="10"/>
      <c r="NR337" s="10"/>
      <c r="NS337" s="10"/>
      <c r="NT337" s="134">
        <f t="shared" si="1991"/>
        <v>0</v>
      </c>
      <c r="NU337" s="134">
        <f t="shared" si="1992"/>
        <v>0</v>
      </c>
      <c r="NV337" s="134">
        <f t="shared" si="1993"/>
        <v>0</v>
      </c>
      <c r="NW337" s="134">
        <f t="shared" si="1994"/>
        <v>0</v>
      </c>
      <c r="NX337" s="129"/>
      <c r="NY337" s="136">
        <f t="shared" si="1985"/>
        <v>2</v>
      </c>
      <c r="NZ337" s="136">
        <f t="shared" si="1986"/>
        <v>4</v>
      </c>
      <c r="OA337" s="136">
        <f t="shared" si="1987"/>
        <v>0</v>
      </c>
      <c r="OB337" s="136">
        <f t="shared" si="1988"/>
        <v>0</v>
      </c>
    </row>
    <row r="338" spans="1:392" s="28" customFormat="1" ht="20.25" customHeight="1">
      <c r="A338" s="2">
        <v>3</v>
      </c>
      <c r="B338" s="2" t="s">
        <v>0</v>
      </c>
      <c r="C338" s="5" t="s">
        <v>61</v>
      </c>
      <c r="D338" s="109" t="s">
        <v>211</v>
      </c>
      <c r="E338" s="94" t="s">
        <v>61</v>
      </c>
      <c r="F338" s="78" t="s">
        <v>123</v>
      </c>
      <c r="G338" s="5" t="s">
        <v>123</v>
      </c>
      <c r="H338" s="11" t="s">
        <v>123</v>
      </c>
      <c r="I338" s="92"/>
      <c r="J338" s="92"/>
      <c r="K338">
        <v>6</v>
      </c>
      <c r="L338"/>
      <c r="M338" s="10">
        <v>2</v>
      </c>
      <c r="N338" s="10">
        <v>4</v>
      </c>
      <c r="O338" s="10"/>
      <c r="P338" s="10"/>
      <c r="Q338" s="10"/>
      <c r="R338" s="131">
        <f t="shared" si="2176"/>
        <v>0</v>
      </c>
      <c r="S338" s="131">
        <f t="shared" si="2177"/>
        <v>0</v>
      </c>
      <c r="T338" s="10"/>
      <c r="U338" s="10"/>
      <c r="V338" s="131">
        <f t="shared" si="1996"/>
        <v>0</v>
      </c>
      <c r="W338" s="131">
        <f t="shared" si="1997"/>
        <v>0</v>
      </c>
      <c r="X338" s="10"/>
      <c r="Y338" s="10"/>
      <c r="Z338" s="131">
        <f t="shared" si="1998"/>
        <v>0</v>
      </c>
      <c r="AA338" s="131">
        <f t="shared" si="1999"/>
        <v>0</v>
      </c>
      <c r="AB338" s="10"/>
      <c r="AC338" s="10"/>
      <c r="AD338" s="131">
        <f t="shared" si="2000"/>
        <v>0</v>
      </c>
      <c r="AE338" s="131">
        <f t="shared" si="2001"/>
        <v>0</v>
      </c>
      <c r="AF338" s="10"/>
      <c r="AG338" s="10"/>
      <c r="AH338" s="131">
        <f t="shared" si="2002"/>
        <v>0</v>
      </c>
      <c r="AI338" s="131">
        <f t="shared" si="2003"/>
        <v>0</v>
      </c>
      <c r="AJ338" s="10"/>
      <c r="AK338" s="10"/>
      <c r="AL338" s="131">
        <f t="shared" si="2004"/>
        <v>0</v>
      </c>
      <c r="AM338" s="131">
        <f t="shared" si="2005"/>
        <v>0</v>
      </c>
      <c r="AN338" s="10"/>
      <c r="AO338" s="10"/>
      <c r="AP338" s="131">
        <f t="shared" si="2006"/>
        <v>0</v>
      </c>
      <c r="AQ338" s="131">
        <f t="shared" si="2007"/>
        <v>0</v>
      </c>
      <c r="AR338" s="10"/>
      <c r="AS338" s="10"/>
      <c r="AT338" s="131">
        <f t="shared" si="2008"/>
        <v>0</v>
      </c>
      <c r="AU338" s="131">
        <f t="shared" si="2009"/>
        <v>0</v>
      </c>
      <c r="AV338" s="10"/>
      <c r="AW338" s="10"/>
      <c r="AX338" s="131">
        <f t="shared" si="2010"/>
        <v>0</v>
      </c>
      <c r="AY338" s="131">
        <f t="shared" si="2011"/>
        <v>0</v>
      </c>
      <c r="AZ338" s="10"/>
      <c r="BA338" s="10"/>
      <c r="BB338" s="131">
        <f t="shared" si="2012"/>
        <v>0</v>
      </c>
      <c r="BC338" s="131">
        <f t="shared" si="2013"/>
        <v>0</v>
      </c>
      <c r="BD338" s="10"/>
      <c r="BE338" s="10"/>
      <c r="BF338" s="131">
        <f t="shared" si="2014"/>
        <v>0</v>
      </c>
      <c r="BG338" s="131">
        <f t="shared" si="2015"/>
        <v>0</v>
      </c>
      <c r="BH338" s="10"/>
      <c r="BI338" s="10"/>
      <c r="BJ338" s="131">
        <f t="shared" si="2016"/>
        <v>0</v>
      </c>
      <c r="BK338" s="131">
        <f t="shared" si="2017"/>
        <v>0</v>
      </c>
      <c r="BL338" s="10"/>
      <c r="BM338" s="10"/>
      <c r="BN338" s="131">
        <f t="shared" si="2018"/>
        <v>0</v>
      </c>
      <c r="BO338" s="131">
        <f t="shared" si="2019"/>
        <v>0</v>
      </c>
      <c r="BP338" s="10"/>
      <c r="BQ338" s="10"/>
      <c r="BR338" s="131">
        <f t="shared" si="2020"/>
        <v>0</v>
      </c>
      <c r="BS338" s="131">
        <f t="shared" si="2021"/>
        <v>0</v>
      </c>
      <c r="BT338" s="10"/>
      <c r="BU338" s="10"/>
      <c r="BV338" s="131">
        <f t="shared" si="2022"/>
        <v>0</v>
      </c>
      <c r="BW338" s="131">
        <f t="shared" si="2023"/>
        <v>0</v>
      </c>
      <c r="BX338" s="10"/>
      <c r="BY338" s="10"/>
      <c r="BZ338" s="131">
        <f t="shared" si="2024"/>
        <v>0</v>
      </c>
      <c r="CA338" s="131">
        <f t="shared" si="2025"/>
        <v>0</v>
      </c>
      <c r="CB338" s="10"/>
      <c r="CC338" s="10"/>
      <c r="CD338" s="131">
        <f t="shared" si="2026"/>
        <v>0</v>
      </c>
      <c r="CE338" s="131">
        <f t="shared" si="2027"/>
        <v>0</v>
      </c>
      <c r="CF338" s="10"/>
      <c r="CG338" s="10"/>
      <c r="CH338" s="131">
        <f t="shared" si="2028"/>
        <v>0</v>
      </c>
      <c r="CI338" s="131">
        <f t="shared" si="2029"/>
        <v>0</v>
      </c>
      <c r="CJ338" s="10"/>
      <c r="CK338" s="10"/>
      <c r="CL338" s="131">
        <f t="shared" si="2030"/>
        <v>0</v>
      </c>
      <c r="CM338" s="131">
        <f t="shared" si="2031"/>
        <v>0</v>
      </c>
      <c r="CN338" s="10"/>
      <c r="CO338" s="10"/>
      <c r="CP338" s="131">
        <f t="shared" si="2032"/>
        <v>0</v>
      </c>
      <c r="CQ338" s="131">
        <f t="shared" si="2033"/>
        <v>0</v>
      </c>
      <c r="CR338" s="10"/>
      <c r="CS338" s="10"/>
      <c r="CT338" s="131">
        <f t="shared" si="2034"/>
        <v>0</v>
      </c>
      <c r="CU338" s="131">
        <f t="shared" si="2035"/>
        <v>0</v>
      </c>
      <c r="CV338" s="10"/>
      <c r="CW338" s="10"/>
      <c r="CX338" s="131">
        <f t="shared" si="2036"/>
        <v>0</v>
      </c>
      <c r="CY338" s="131">
        <f t="shared" si="2037"/>
        <v>0</v>
      </c>
      <c r="CZ338" s="10"/>
      <c r="DA338" s="10"/>
      <c r="DB338" s="131">
        <f t="shared" si="2038"/>
        <v>0</v>
      </c>
      <c r="DC338" s="131">
        <f t="shared" si="2039"/>
        <v>0</v>
      </c>
      <c r="DD338" s="10"/>
      <c r="DE338" s="10"/>
      <c r="DF338" s="131">
        <f t="shared" si="2040"/>
        <v>0</v>
      </c>
      <c r="DG338" s="131">
        <f t="shared" si="2041"/>
        <v>0</v>
      </c>
      <c r="DH338" s="10"/>
      <c r="DI338" s="10"/>
      <c r="DJ338" s="131">
        <f t="shared" si="2042"/>
        <v>0</v>
      </c>
      <c r="DK338" s="131">
        <f t="shared" si="2043"/>
        <v>0</v>
      </c>
      <c r="DL338" s="10"/>
      <c r="DM338" s="10"/>
      <c r="DN338" s="131">
        <f t="shared" si="2044"/>
        <v>0</v>
      </c>
      <c r="DO338" s="131">
        <f t="shared" si="2045"/>
        <v>0</v>
      </c>
      <c r="DP338" s="10"/>
      <c r="DQ338" s="10"/>
      <c r="DR338" s="131">
        <f t="shared" si="2046"/>
        <v>0</v>
      </c>
      <c r="DS338" s="131">
        <f t="shared" si="2047"/>
        <v>0</v>
      </c>
      <c r="DT338" s="10"/>
      <c r="DU338" s="10"/>
      <c r="DV338" s="131">
        <f t="shared" si="2048"/>
        <v>0</v>
      </c>
      <c r="DW338" s="131">
        <f t="shared" si="2049"/>
        <v>0</v>
      </c>
      <c r="DX338" s="10"/>
      <c r="DY338" s="10"/>
      <c r="DZ338" s="131">
        <f t="shared" si="2050"/>
        <v>0</v>
      </c>
      <c r="EA338" s="131">
        <f t="shared" si="2051"/>
        <v>0</v>
      </c>
      <c r="EB338" s="10"/>
      <c r="EC338" s="10"/>
      <c r="ED338" s="131">
        <f t="shared" si="2052"/>
        <v>0</v>
      </c>
      <c r="EE338" s="131">
        <f t="shared" si="2053"/>
        <v>0</v>
      </c>
      <c r="EF338" s="10"/>
      <c r="EG338" s="10"/>
      <c r="EH338" s="131">
        <f t="shared" si="2054"/>
        <v>0</v>
      </c>
      <c r="EI338" s="131">
        <f t="shared" si="2055"/>
        <v>0</v>
      </c>
      <c r="EJ338" s="10"/>
      <c r="EK338" s="10"/>
      <c r="EL338" s="131">
        <f t="shared" si="2056"/>
        <v>0</v>
      </c>
      <c r="EM338" s="131">
        <f t="shared" si="2057"/>
        <v>0</v>
      </c>
      <c r="EN338" s="10"/>
      <c r="EO338" s="10"/>
      <c r="EP338" s="131">
        <f t="shared" si="2058"/>
        <v>0</v>
      </c>
      <c r="EQ338" s="131">
        <f t="shared" si="2059"/>
        <v>0</v>
      </c>
      <c r="ER338" s="10"/>
      <c r="ES338" s="10"/>
      <c r="ET338" s="131">
        <f t="shared" si="2060"/>
        <v>0</v>
      </c>
      <c r="EU338" s="131">
        <f t="shared" si="2061"/>
        <v>0</v>
      </c>
      <c r="EV338" s="10"/>
      <c r="EW338" s="10"/>
      <c r="EX338" s="131">
        <f t="shared" si="2062"/>
        <v>0</v>
      </c>
      <c r="EY338" s="131">
        <f t="shared" si="2063"/>
        <v>0</v>
      </c>
      <c r="EZ338" s="10"/>
      <c r="FA338" s="10"/>
      <c r="FB338" s="131">
        <f t="shared" si="2064"/>
        <v>0</v>
      </c>
      <c r="FC338" s="131">
        <f t="shared" si="2065"/>
        <v>0</v>
      </c>
      <c r="FD338" s="10"/>
      <c r="FE338" s="10"/>
      <c r="FF338" s="131">
        <f t="shared" si="2066"/>
        <v>0</v>
      </c>
      <c r="FG338" s="131">
        <f t="shared" si="2067"/>
        <v>0</v>
      </c>
      <c r="FH338" s="10"/>
      <c r="FI338" s="10"/>
      <c r="FJ338" s="131">
        <f t="shared" si="2068"/>
        <v>0</v>
      </c>
      <c r="FK338" s="131">
        <f t="shared" si="2069"/>
        <v>0</v>
      </c>
      <c r="FL338" s="10"/>
      <c r="FM338" s="10"/>
      <c r="FN338" s="131">
        <f t="shared" si="2070"/>
        <v>0</v>
      </c>
      <c r="FO338" s="131">
        <f t="shared" si="2071"/>
        <v>0</v>
      </c>
      <c r="FP338" s="10"/>
      <c r="FQ338" s="10"/>
      <c r="FR338" s="131">
        <f t="shared" si="2072"/>
        <v>0</v>
      </c>
      <c r="FS338" s="131">
        <f t="shared" si="2073"/>
        <v>0</v>
      </c>
      <c r="FT338" s="10"/>
      <c r="FU338" s="10"/>
      <c r="FV338" s="131">
        <f t="shared" si="2074"/>
        <v>0</v>
      </c>
      <c r="FW338" s="131">
        <f t="shared" si="2075"/>
        <v>0</v>
      </c>
      <c r="FX338" s="10"/>
      <c r="FY338" s="10"/>
      <c r="FZ338" s="131">
        <f t="shared" si="2076"/>
        <v>0</v>
      </c>
      <c r="GA338" s="131">
        <f t="shared" si="2077"/>
        <v>0</v>
      </c>
      <c r="GB338" s="10"/>
      <c r="GC338" s="10"/>
      <c r="GD338" s="131">
        <f t="shared" si="2078"/>
        <v>0</v>
      </c>
      <c r="GE338" s="131">
        <f t="shared" si="2079"/>
        <v>0</v>
      </c>
      <c r="GF338" s="10"/>
      <c r="GG338" s="10"/>
      <c r="GH338" s="131">
        <f t="shared" si="2080"/>
        <v>0</v>
      </c>
      <c r="GI338" s="131">
        <f t="shared" si="2081"/>
        <v>0</v>
      </c>
      <c r="GJ338" s="10"/>
      <c r="GK338" s="10"/>
      <c r="GL338" s="131">
        <f t="shared" si="2082"/>
        <v>0</v>
      </c>
      <c r="GM338" s="131">
        <f t="shared" si="2083"/>
        <v>0</v>
      </c>
      <c r="GN338" s="10"/>
      <c r="GO338" s="10"/>
      <c r="GP338" s="131">
        <f t="shared" si="2084"/>
        <v>0</v>
      </c>
      <c r="GQ338" s="131">
        <f t="shared" si="2085"/>
        <v>0</v>
      </c>
      <c r="GR338" s="10"/>
      <c r="GS338" s="10"/>
      <c r="GT338" s="131">
        <f t="shared" si="2086"/>
        <v>1</v>
      </c>
      <c r="GU338" s="131">
        <f t="shared" si="2087"/>
        <v>2</v>
      </c>
      <c r="GV338" s="10"/>
      <c r="GW338" s="10"/>
      <c r="GX338" s="131">
        <f t="shared" si="2088"/>
        <v>1</v>
      </c>
      <c r="GY338" s="131">
        <f t="shared" si="2089"/>
        <v>0</v>
      </c>
      <c r="GZ338" s="10"/>
      <c r="HA338" s="10"/>
      <c r="HB338" s="131">
        <f t="shared" si="2090"/>
        <v>0</v>
      </c>
      <c r="HC338" s="131">
        <f t="shared" si="2091"/>
        <v>0</v>
      </c>
      <c r="HD338" s="10"/>
      <c r="HE338" s="10"/>
      <c r="HF338" s="131">
        <f t="shared" si="2092"/>
        <v>0</v>
      </c>
      <c r="HG338" s="131">
        <f t="shared" si="2093"/>
        <v>0</v>
      </c>
      <c r="HH338" s="10"/>
      <c r="HI338" s="10"/>
      <c r="HJ338" s="131">
        <f t="shared" si="2094"/>
        <v>0</v>
      </c>
      <c r="HK338" s="131">
        <f t="shared" si="2095"/>
        <v>0</v>
      </c>
      <c r="HL338" s="10"/>
      <c r="HM338" s="10"/>
      <c r="HN338" s="131">
        <f t="shared" si="2096"/>
        <v>0</v>
      </c>
      <c r="HO338" s="131">
        <f t="shared" si="2097"/>
        <v>0</v>
      </c>
      <c r="HP338" s="10"/>
      <c r="HQ338" s="10"/>
      <c r="HR338" s="131">
        <f t="shared" si="2098"/>
        <v>0</v>
      </c>
      <c r="HS338" s="131">
        <f t="shared" si="2099"/>
        <v>0</v>
      </c>
      <c r="HT338" s="10"/>
      <c r="HU338" s="10"/>
      <c r="HV338" s="131">
        <f t="shared" si="2100"/>
        <v>0</v>
      </c>
      <c r="HW338" s="131">
        <f t="shared" si="2101"/>
        <v>0</v>
      </c>
      <c r="HX338" s="10"/>
      <c r="HY338" s="10"/>
      <c r="HZ338" s="131">
        <f t="shared" si="2102"/>
        <v>0</v>
      </c>
      <c r="IA338" s="131">
        <f t="shared" si="2103"/>
        <v>0</v>
      </c>
      <c r="IB338" s="10"/>
      <c r="IC338" s="10"/>
      <c r="ID338" s="131">
        <f t="shared" si="2104"/>
        <v>0</v>
      </c>
      <c r="IE338" s="131">
        <f t="shared" si="2105"/>
        <v>0</v>
      </c>
      <c r="IF338" s="10"/>
      <c r="IG338" s="10"/>
      <c r="IH338" s="131">
        <f t="shared" si="2106"/>
        <v>0</v>
      </c>
      <c r="II338" s="131">
        <f t="shared" si="2107"/>
        <v>0</v>
      </c>
      <c r="IJ338" s="10"/>
      <c r="IK338" s="10"/>
      <c r="IL338" s="131">
        <f t="shared" si="2108"/>
        <v>0</v>
      </c>
      <c r="IM338" s="131">
        <f t="shared" si="2109"/>
        <v>0</v>
      </c>
      <c r="IN338" s="10"/>
      <c r="IO338" s="10"/>
      <c r="IP338" s="131">
        <f t="shared" si="2110"/>
        <v>0</v>
      </c>
      <c r="IQ338" s="131">
        <f t="shared" si="2111"/>
        <v>0</v>
      </c>
      <c r="IR338" s="10"/>
      <c r="IS338" s="10"/>
      <c r="IT338" s="131">
        <f t="shared" si="2112"/>
        <v>0</v>
      </c>
      <c r="IU338" s="131">
        <f t="shared" si="2113"/>
        <v>0</v>
      </c>
      <c r="IV338" s="10"/>
      <c r="IW338" s="10"/>
      <c r="IX338" s="131">
        <f t="shared" si="2114"/>
        <v>0</v>
      </c>
      <c r="IY338" s="131">
        <f t="shared" si="2115"/>
        <v>0</v>
      </c>
      <c r="IZ338" s="10"/>
      <c r="JA338" s="10"/>
      <c r="JB338" s="131">
        <f t="shared" si="2116"/>
        <v>0</v>
      </c>
      <c r="JC338" s="131">
        <f t="shared" si="2117"/>
        <v>0</v>
      </c>
      <c r="JD338" s="10"/>
      <c r="JE338" s="10"/>
      <c r="JF338" s="131">
        <f t="shared" si="2118"/>
        <v>0</v>
      </c>
      <c r="JG338" s="131">
        <f t="shared" si="2119"/>
        <v>0</v>
      </c>
      <c r="JH338" s="10"/>
      <c r="JI338" s="10"/>
      <c r="JJ338" s="131">
        <f t="shared" si="2120"/>
        <v>0</v>
      </c>
      <c r="JK338" s="131">
        <f t="shared" si="2121"/>
        <v>0</v>
      </c>
      <c r="JL338" s="10"/>
      <c r="JM338" s="10"/>
      <c r="JN338" s="131">
        <f t="shared" si="2122"/>
        <v>0</v>
      </c>
      <c r="JO338" s="131">
        <f t="shared" si="2123"/>
        <v>2</v>
      </c>
      <c r="JP338" s="10"/>
      <c r="JQ338" s="10"/>
      <c r="JR338" s="131">
        <f t="shared" si="2124"/>
        <v>0</v>
      </c>
      <c r="JS338" s="131">
        <f t="shared" si="2125"/>
        <v>0</v>
      </c>
      <c r="JT338" s="10"/>
      <c r="JU338" s="10"/>
      <c r="JV338" s="131">
        <f t="shared" si="2126"/>
        <v>0</v>
      </c>
      <c r="JW338" s="131">
        <f t="shared" si="2127"/>
        <v>0</v>
      </c>
      <c r="JX338" s="10"/>
      <c r="JY338" s="10"/>
      <c r="JZ338" s="131">
        <f t="shared" si="2128"/>
        <v>0</v>
      </c>
      <c r="KA338" s="131">
        <f t="shared" si="2129"/>
        <v>0</v>
      </c>
      <c r="KB338" s="10"/>
      <c r="KC338" s="10"/>
      <c r="KD338" s="131">
        <f t="shared" si="2130"/>
        <v>0</v>
      </c>
      <c r="KE338" s="131">
        <f t="shared" si="2131"/>
        <v>0</v>
      </c>
      <c r="KF338" s="10"/>
      <c r="KG338" s="10"/>
      <c r="KH338" s="131">
        <f t="shared" si="2132"/>
        <v>0</v>
      </c>
      <c r="KI338" s="131">
        <f t="shared" si="2133"/>
        <v>0</v>
      </c>
      <c r="KJ338" s="10"/>
      <c r="KK338" s="10"/>
      <c r="KL338" s="131">
        <f t="shared" si="2134"/>
        <v>0</v>
      </c>
      <c r="KM338" s="131">
        <f t="shared" si="2135"/>
        <v>0</v>
      </c>
      <c r="KN338" s="10"/>
      <c r="KO338" s="10"/>
      <c r="KP338" s="131">
        <f t="shared" si="2136"/>
        <v>0</v>
      </c>
      <c r="KQ338" s="131">
        <f t="shared" si="2137"/>
        <v>0</v>
      </c>
      <c r="KR338" s="10"/>
      <c r="KS338" s="10"/>
      <c r="KT338" s="131">
        <f t="shared" si="2138"/>
        <v>0</v>
      </c>
      <c r="KU338" s="131">
        <f t="shared" si="2139"/>
        <v>0</v>
      </c>
      <c r="KV338" s="10"/>
      <c r="KW338" s="10"/>
      <c r="KX338" s="131">
        <f t="shared" si="2140"/>
        <v>0</v>
      </c>
      <c r="KY338" s="131">
        <f t="shared" si="2141"/>
        <v>0</v>
      </c>
      <c r="KZ338" s="10"/>
      <c r="LA338" s="10"/>
      <c r="LB338" s="131">
        <f t="shared" si="2142"/>
        <v>0</v>
      </c>
      <c r="LC338" s="131">
        <f t="shared" si="2143"/>
        <v>0</v>
      </c>
      <c r="LD338" s="10"/>
      <c r="LE338" s="10"/>
      <c r="LF338" s="131">
        <f t="shared" si="2144"/>
        <v>0</v>
      </c>
      <c r="LG338" s="131">
        <f t="shared" si="2145"/>
        <v>0</v>
      </c>
      <c r="LH338" s="10"/>
      <c r="LI338" s="10"/>
      <c r="LJ338" s="131">
        <f t="shared" si="2146"/>
        <v>0</v>
      </c>
      <c r="LK338" s="131">
        <f t="shared" si="2147"/>
        <v>0</v>
      </c>
      <c r="LL338" s="10"/>
      <c r="LM338" s="10"/>
      <c r="LN338" s="131">
        <f t="shared" si="2148"/>
        <v>0</v>
      </c>
      <c r="LO338" s="131">
        <f t="shared" si="2149"/>
        <v>0</v>
      </c>
      <c r="LP338" s="10"/>
      <c r="LQ338" s="10"/>
      <c r="LR338" s="131">
        <f t="shared" si="2150"/>
        <v>0</v>
      </c>
      <c r="LS338" s="131">
        <f t="shared" si="2151"/>
        <v>0</v>
      </c>
      <c r="LT338" s="10"/>
      <c r="LU338" s="10"/>
      <c r="LV338" s="131">
        <f t="shared" si="2152"/>
        <v>0</v>
      </c>
      <c r="LW338" s="131">
        <f t="shared" si="2153"/>
        <v>0</v>
      </c>
      <c r="LX338" s="10"/>
      <c r="LY338" s="10"/>
      <c r="LZ338" s="131">
        <f t="shared" si="2154"/>
        <v>0</v>
      </c>
      <c r="MA338" s="131">
        <f t="shared" si="2155"/>
        <v>0</v>
      </c>
      <c r="MB338" s="10"/>
      <c r="MC338" s="10"/>
      <c r="MD338" s="131">
        <f t="shared" si="2156"/>
        <v>0</v>
      </c>
      <c r="ME338" s="131">
        <f t="shared" si="2157"/>
        <v>0</v>
      </c>
      <c r="MF338" s="10"/>
      <c r="MG338" s="10"/>
      <c r="MH338" s="131">
        <f t="shared" si="2158"/>
        <v>0</v>
      </c>
      <c r="MI338" s="131">
        <f t="shared" si="2159"/>
        <v>0</v>
      </c>
      <c r="MJ338" s="10"/>
      <c r="MK338" s="10"/>
      <c r="ML338" s="131">
        <f t="shared" si="2160"/>
        <v>0</v>
      </c>
      <c r="MM338" s="131">
        <f t="shared" si="2161"/>
        <v>0</v>
      </c>
      <c r="MN338" s="10"/>
      <c r="MO338" s="10"/>
      <c r="MP338" s="131">
        <f t="shared" si="2162"/>
        <v>0</v>
      </c>
      <c r="MQ338" s="131">
        <f t="shared" si="2163"/>
        <v>0</v>
      </c>
      <c r="MR338" s="10"/>
      <c r="MS338" s="10"/>
      <c r="MT338" s="131">
        <f t="shared" si="2164"/>
        <v>0</v>
      </c>
      <c r="MU338" s="131">
        <f t="shared" si="2165"/>
        <v>0</v>
      </c>
      <c r="MV338" s="10"/>
      <c r="MW338" s="10"/>
      <c r="MX338" s="131">
        <f t="shared" si="2166"/>
        <v>0</v>
      </c>
      <c r="MY338" s="131">
        <f t="shared" si="2167"/>
        <v>0</v>
      </c>
      <c r="MZ338" s="10"/>
      <c r="NA338" s="10"/>
      <c r="NB338" s="131">
        <f t="shared" si="2168"/>
        <v>0</v>
      </c>
      <c r="NC338" s="131">
        <f t="shared" si="2169"/>
        <v>0</v>
      </c>
      <c r="ND338" s="10"/>
      <c r="NE338" s="10"/>
      <c r="NF338" s="131">
        <f t="shared" si="2170"/>
        <v>0</v>
      </c>
      <c r="NG338" s="131">
        <f t="shared" si="2171"/>
        <v>0</v>
      </c>
      <c r="NH338" s="10"/>
      <c r="NI338" s="10"/>
      <c r="NJ338" s="131">
        <f t="shared" si="2172"/>
        <v>0</v>
      </c>
      <c r="NK338" s="131">
        <f t="shared" si="2173"/>
        <v>0</v>
      </c>
      <c r="NL338" s="10"/>
      <c r="NM338" s="10"/>
      <c r="NN338" s="131">
        <f t="shared" si="2174"/>
        <v>0</v>
      </c>
      <c r="NO338" s="131">
        <f t="shared" si="2175"/>
        <v>0</v>
      </c>
      <c r="NP338" s="10"/>
      <c r="NQ338" s="10"/>
      <c r="NR338" s="10"/>
      <c r="NS338" s="10"/>
      <c r="NT338" s="134">
        <f t="shared" si="1991"/>
        <v>0</v>
      </c>
      <c r="NU338" s="134">
        <f t="shared" si="1992"/>
        <v>0</v>
      </c>
      <c r="NV338" s="134">
        <f t="shared" si="1993"/>
        <v>0</v>
      </c>
      <c r="NW338" s="134">
        <f t="shared" si="1994"/>
        <v>0</v>
      </c>
      <c r="NX338" s="129"/>
      <c r="NY338" s="136">
        <f t="shared" si="1985"/>
        <v>2</v>
      </c>
      <c r="NZ338" s="136">
        <f t="shared" si="1986"/>
        <v>4</v>
      </c>
      <c r="OA338" s="136">
        <f t="shared" si="1987"/>
        <v>0</v>
      </c>
      <c r="OB338" s="136">
        <f t="shared" si="1988"/>
        <v>0</v>
      </c>
    </row>
    <row r="339" spans="1:392" s="28" customFormat="1" ht="20.25" customHeight="1">
      <c r="A339" s="2">
        <v>3</v>
      </c>
      <c r="B339" s="2" t="s">
        <v>1</v>
      </c>
      <c r="C339" s="3" t="s">
        <v>40</v>
      </c>
      <c r="D339" s="109" t="s">
        <v>211</v>
      </c>
      <c r="E339" s="3" t="s">
        <v>211</v>
      </c>
      <c r="F339" s="78" t="s">
        <v>123</v>
      </c>
      <c r="G339" s="5" t="s">
        <v>61</v>
      </c>
      <c r="H339" s="11" t="s">
        <v>123</v>
      </c>
      <c r="I339" s="92"/>
      <c r="J339" s="92"/>
      <c r="K339">
        <v>6</v>
      </c>
      <c r="L339"/>
      <c r="M339" s="10">
        <v>2</v>
      </c>
      <c r="N339" s="10">
        <v>4</v>
      </c>
      <c r="O339" s="10"/>
      <c r="P339" s="10"/>
      <c r="Q339" s="10"/>
      <c r="R339" s="131">
        <f t="shared" si="2176"/>
        <v>0</v>
      </c>
      <c r="S339" s="131">
        <f t="shared" si="2177"/>
        <v>0</v>
      </c>
      <c r="T339" s="10"/>
      <c r="U339" s="10"/>
      <c r="V339" s="131">
        <f t="shared" si="1996"/>
        <v>0</v>
      </c>
      <c r="W339" s="131">
        <f t="shared" si="1997"/>
        <v>0</v>
      </c>
      <c r="X339" s="10"/>
      <c r="Y339" s="10"/>
      <c r="Z339" s="131">
        <f t="shared" si="1998"/>
        <v>0</v>
      </c>
      <c r="AA339" s="131">
        <f t="shared" si="1999"/>
        <v>0</v>
      </c>
      <c r="AB339" s="10"/>
      <c r="AC339" s="10"/>
      <c r="AD339" s="131">
        <f t="shared" si="2000"/>
        <v>0</v>
      </c>
      <c r="AE339" s="131">
        <f t="shared" si="2001"/>
        <v>0</v>
      </c>
      <c r="AF339" s="10"/>
      <c r="AG339" s="10"/>
      <c r="AH339" s="131">
        <f t="shared" si="2002"/>
        <v>0</v>
      </c>
      <c r="AI339" s="131">
        <f t="shared" si="2003"/>
        <v>0</v>
      </c>
      <c r="AJ339" s="10"/>
      <c r="AK339" s="10"/>
      <c r="AL339" s="131">
        <f t="shared" si="2004"/>
        <v>0</v>
      </c>
      <c r="AM339" s="131">
        <f t="shared" si="2005"/>
        <v>0</v>
      </c>
      <c r="AN339" s="10"/>
      <c r="AO339" s="10"/>
      <c r="AP339" s="131">
        <f t="shared" si="2006"/>
        <v>0</v>
      </c>
      <c r="AQ339" s="131">
        <f t="shared" si="2007"/>
        <v>0</v>
      </c>
      <c r="AR339" s="10"/>
      <c r="AS339" s="10"/>
      <c r="AT339" s="131">
        <f t="shared" si="2008"/>
        <v>0</v>
      </c>
      <c r="AU339" s="131">
        <f t="shared" si="2009"/>
        <v>0</v>
      </c>
      <c r="AV339" s="10"/>
      <c r="AW339" s="10"/>
      <c r="AX339" s="131">
        <f t="shared" si="2010"/>
        <v>0</v>
      </c>
      <c r="AY339" s="131">
        <f t="shared" si="2011"/>
        <v>0</v>
      </c>
      <c r="AZ339" s="10"/>
      <c r="BA339" s="10"/>
      <c r="BB339" s="131">
        <f t="shared" si="2012"/>
        <v>0</v>
      </c>
      <c r="BC339" s="131">
        <f t="shared" si="2013"/>
        <v>0</v>
      </c>
      <c r="BD339" s="10"/>
      <c r="BE339" s="10"/>
      <c r="BF339" s="131">
        <f t="shared" si="2014"/>
        <v>0</v>
      </c>
      <c r="BG339" s="131">
        <f t="shared" si="2015"/>
        <v>0</v>
      </c>
      <c r="BH339" s="10"/>
      <c r="BI339" s="10"/>
      <c r="BJ339" s="131">
        <f t="shared" si="2016"/>
        <v>0</v>
      </c>
      <c r="BK339" s="131">
        <f t="shared" si="2017"/>
        <v>0</v>
      </c>
      <c r="BL339" s="10"/>
      <c r="BM339" s="10"/>
      <c r="BN339" s="131">
        <f t="shared" si="2018"/>
        <v>0</v>
      </c>
      <c r="BO339" s="131">
        <f t="shared" si="2019"/>
        <v>0</v>
      </c>
      <c r="BP339" s="10"/>
      <c r="BQ339" s="10"/>
      <c r="BR339" s="131">
        <f t="shared" si="2020"/>
        <v>0</v>
      </c>
      <c r="BS339" s="131">
        <f t="shared" si="2021"/>
        <v>0</v>
      </c>
      <c r="BT339" s="10"/>
      <c r="BU339" s="10"/>
      <c r="BV339" s="131">
        <f t="shared" si="2022"/>
        <v>0</v>
      </c>
      <c r="BW339" s="131">
        <f t="shared" si="2023"/>
        <v>0</v>
      </c>
      <c r="BX339" s="10"/>
      <c r="BY339" s="10"/>
      <c r="BZ339" s="131">
        <f t="shared" si="2024"/>
        <v>0</v>
      </c>
      <c r="CA339" s="131">
        <f t="shared" si="2025"/>
        <v>0</v>
      </c>
      <c r="CB339" s="10"/>
      <c r="CC339" s="10"/>
      <c r="CD339" s="131">
        <f t="shared" si="2026"/>
        <v>0</v>
      </c>
      <c r="CE339" s="131">
        <f t="shared" si="2027"/>
        <v>0</v>
      </c>
      <c r="CF339" s="10"/>
      <c r="CG339" s="10"/>
      <c r="CH339" s="131">
        <f t="shared" si="2028"/>
        <v>0</v>
      </c>
      <c r="CI339" s="131">
        <f t="shared" si="2029"/>
        <v>0</v>
      </c>
      <c r="CJ339" s="10"/>
      <c r="CK339" s="10"/>
      <c r="CL339" s="131">
        <f t="shared" si="2030"/>
        <v>0</v>
      </c>
      <c r="CM339" s="131">
        <f t="shared" si="2031"/>
        <v>0</v>
      </c>
      <c r="CN339" s="10"/>
      <c r="CO339" s="10"/>
      <c r="CP339" s="131">
        <f t="shared" si="2032"/>
        <v>0</v>
      </c>
      <c r="CQ339" s="131">
        <f t="shared" si="2033"/>
        <v>0</v>
      </c>
      <c r="CR339" s="10"/>
      <c r="CS339" s="10"/>
      <c r="CT339" s="131">
        <f t="shared" si="2034"/>
        <v>0</v>
      </c>
      <c r="CU339" s="131">
        <f t="shared" si="2035"/>
        <v>0</v>
      </c>
      <c r="CV339" s="10"/>
      <c r="CW339" s="10"/>
      <c r="CX339" s="131">
        <f t="shared" si="2036"/>
        <v>0</v>
      </c>
      <c r="CY339" s="131">
        <f t="shared" si="2037"/>
        <v>0</v>
      </c>
      <c r="CZ339" s="10"/>
      <c r="DA339" s="10"/>
      <c r="DB339" s="131">
        <f t="shared" si="2038"/>
        <v>0</v>
      </c>
      <c r="DC339" s="131">
        <f t="shared" si="2039"/>
        <v>0</v>
      </c>
      <c r="DD339" s="10"/>
      <c r="DE339" s="10"/>
      <c r="DF339" s="131">
        <f t="shared" si="2040"/>
        <v>0</v>
      </c>
      <c r="DG339" s="131">
        <f t="shared" si="2041"/>
        <v>0</v>
      </c>
      <c r="DH339" s="10"/>
      <c r="DI339" s="10"/>
      <c r="DJ339" s="131">
        <f t="shared" si="2042"/>
        <v>0</v>
      </c>
      <c r="DK339" s="131">
        <f t="shared" si="2043"/>
        <v>0</v>
      </c>
      <c r="DL339" s="10"/>
      <c r="DM339" s="10"/>
      <c r="DN339" s="131">
        <f t="shared" si="2044"/>
        <v>0</v>
      </c>
      <c r="DO339" s="131">
        <f t="shared" si="2045"/>
        <v>0</v>
      </c>
      <c r="DP339" s="10"/>
      <c r="DQ339" s="10"/>
      <c r="DR339" s="131">
        <f t="shared" si="2046"/>
        <v>0</v>
      </c>
      <c r="DS339" s="131">
        <f t="shared" si="2047"/>
        <v>0</v>
      </c>
      <c r="DT339" s="10"/>
      <c r="DU339" s="10"/>
      <c r="DV339" s="131">
        <f t="shared" si="2048"/>
        <v>0</v>
      </c>
      <c r="DW339" s="131">
        <f t="shared" si="2049"/>
        <v>0</v>
      </c>
      <c r="DX339" s="10"/>
      <c r="DY339" s="10"/>
      <c r="DZ339" s="131">
        <f t="shared" si="2050"/>
        <v>0</v>
      </c>
      <c r="EA339" s="131">
        <f t="shared" si="2051"/>
        <v>0</v>
      </c>
      <c r="EB339" s="10"/>
      <c r="EC339" s="10"/>
      <c r="ED339" s="131">
        <f t="shared" si="2052"/>
        <v>0</v>
      </c>
      <c r="EE339" s="131">
        <f t="shared" si="2053"/>
        <v>0</v>
      </c>
      <c r="EF339" s="10"/>
      <c r="EG339" s="10"/>
      <c r="EH339" s="131">
        <f t="shared" si="2054"/>
        <v>0</v>
      </c>
      <c r="EI339" s="131">
        <f t="shared" si="2055"/>
        <v>0</v>
      </c>
      <c r="EJ339" s="10"/>
      <c r="EK339" s="10"/>
      <c r="EL339" s="131">
        <f t="shared" si="2056"/>
        <v>0</v>
      </c>
      <c r="EM339" s="131">
        <f t="shared" si="2057"/>
        <v>0</v>
      </c>
      <c r="EN339" s="10"/>
      <c r="EO339" s="10"/>
      <c r="EP339" s="131">
        <f t="shared" si="2058"/>
        <v>0</v>
      </c>
      <c r="EQ339" s="131">
        <f t="shared" si="2059"/>
        <v>0</v>
      </c>
      <c r="ER339" s="10"/>
      <c r="ES339" s="10"/>
      <c r="ET339" s="131">
        <f t="shared" si="2060"/>
        <v>0</v>
      </c>
      <c r="EU339" s="131">
        <f t="shared" si="2061"/>
        <v>0</v>
      </c>
      <c r="EV339" s="10"/>
      <c r="EW339" s="10"/>
      <c r="EX339" s="131">
        <f t="shared" si="2062"/>
        <v>0</v>
      </c>
      <c r="EY339" s="131">
        <f t="shared" si="2063"/>
        <v>0</v>
      </c>
      <c r="EZ339" s="10"/>
      <c r="FA339" s="10"/>
      <c r="FB339" s="131">
        <f t="shared" si="2064"/>
        <v>0</v>
      </c>
      <c r="FC339" s="131">
        <f t="shared" si="2065"/>
        <v>0</v>
      </c>
      <c r="FD339" s="10"/>
      <c r="FE339" s="10"/>
      <c r="FF339" s="131">
        <f t="shared" si="2066"/>
        <v>0</v>
      </c>
      <c r="FG339" s="131">
        <f t="shared" si="2067"/>
        <v>0</v>
      </c>
      <c r="FH339" s="10"/>
      <c r="FI339" s="10"/>
      <c r="FJ339" s="131">
        <f t="shared" si="2068"/>
        <v>0</v>
      </c>
      <c r="FK339" s="131">
        <f t="shared" si="2069"/>
        <v>0</v>
      </c>
      <c r="FL339" s="10"/>
      <c r="FM339" s="10"/>
      <c r="FN339" s="131">
        <f t="shared" si="2070"/>
        <v>0</v>
      </c>
      <c r="FO339" s="131">
        <f t="shared" si="2071"/>
        <v>0</v>
      </c>
      <c r="FP339" s="10"/>
      <c r="FQ339" s="10"/>
      <c r="FR339" s="131">
        <f t="shared" si="2072"/>
        <v>0</v>
      </c>
      <c r="FS339" s="131">
        <f t="shared" si="2073"/>
        <v>0</v>
      </c>
      <c r="FT339" s="10"/>
      <c r="FU339" s="10"/>
      <c r="FV339" s="131">
        <f t="shared" si="2074"/>
        <v>0</v>
      </c>
      <c r="FW339" s="131">
        <f t="shared" si="2075"/>
        <v>0</v>
      </c>
      <c r="FX339" s="10"/>
      <c r="FY339" s="10"/>
      <c r="FZ339" s="131">
        <f t="shared" si="2076"/>
        <v>0</v>
      </c>
      <c r="GA339" s="131">
        <f t="shared" si="2077"/>
        <v>0</v>
      </c>
      <c r="GB339" s="10"/>
      <c r="GC339" s="10"/>
      <c r="GD339" s="131">
        <f t="shared" si="2078"/>
        <v>0</v>
      </c>
      <c r="GE339" s="131">
        <f t="shared" si="2079"/>
        <v>0</v>
      </c>
      <c r="GF339" s="10"/>
      <c r="GG339" s="10"/>
      <c r="GH339" s="131">
        <f t="shared" si="2080"/>
        <v>0</v>
      </c>
      <c r="GI339" s="131">
        <f t="shared" si="2081"/>
        <v>0</v>
      </c>
      <c r="GJ339" s="10"/>
      <c r="GK339" s="10"/>
      <c r="GL339" s="131">
        <f t="shared" si="2082"/>
        <v>0</v>
      </c>
      <c r="GM339" s="131">
        <f t="shared" si="2083"/>
        <v>0</v>
      </c>
      <c r="GN339" s="10"/>
      <c r="GO339" s="10"/>
      <c r="GP339" s="131">
        <f t="shared" si="2084"/>
        <v>0</v>
      </c>
      <c r="GQ339" s="131">
        <f t="shared" si="2085"/>
        <v>0</v>
      </c>
      <c r="GR339" s="10"/>
      <c r="GS339" s="10"/>
      <c r="GT339" s="131">
        <f t="shared" si="2086"/>
        <v>1</v>
      </c>
      <c r="GU339" s="131">
        <f t="shared" si="2087"/>
        <v>1</v>
      </c>
      <c r="GV339" s="10"/>
      <c r="GW339" s="10"/>
      <c r="GX339" s="131">
        <f t="shared" si="2088"/>
        <v>1</v>
      </c>
      <c r="GY339" s="131">
        <f t="shared" si="2089"/>
        <v>1</v>
      </c>
      <c r="GZ339" s="10"/>
      <c r="HA339" s="10"/>
      <c r="HB339" s="131">
        <f t="shared" si="2090"/>
        <v>0</v>
      </c>
      <c r="HC339" s="131">
        <f t="shared" si="2091"/>
        <v>0</v>
      </c>
      <c r="HD339" s="10"/>
      <c r="HE339" s="10"/>
      <c r="HF339" s="131">
        <f t="shared" si="2092"/>
        <v>0</v>
      </c>
      <c r="HG339" s="131">
        <f t="shared" si="2093"/>
        <v>0</v>
      </c>
      <c r="HH339" s="10"/>
      <c r="HI339" s="10"/>
      <c r="HJ339" s="131">
        <f t="shared" si="2094"/>
        <v>0</v>
      </c>
      <c r="HK339" s="131">
        <f t="shared" si="2095"/>
        <v>0</v>
      </c>
      <c r="HL339" s="10"/>
      <c r="HM339" s="10"/>
      <c r="HN339" s="131">
        <f t="shared" si="2096"/>
        <v>0</v>
      </c>
      <c r="HO339" s="131">
        <f t="shared" si="2097"/>
        <v>0</v>
      </c>
      <c r="HP339" s="10"/>
      <c r="HQ339" s="10"/>
      <c r="HR339" s="131">
        <f t="shared" si="2098"/>
        <v>0</v>
      </c>
      <c r="HS339" s="131">
        <f t="shared" si="2099"/>
        <v>0</v>
      </c>
      <c r="HT339" s="10"/>
      <c r="HU339" s="10"/>
      <c r="HV339" s="131">
        <f t="shared" si="2100"/>
        <v>0</v>
      </c>
      <c r="HW339" s="131">
        <f t="shared" si="2101"/>
        <v>0</v>
      </c>
      <c r="HX339" s="10"/>
      <c r="HY339" s="10"/>
      <c r="HZ339" s="131">
        <f t="shared" si="2102"/>
        <v>0</v>
      </c>
      <c r="IA339" s="131">
        <f t="shared" si="2103"/>
        <v>0</v>
      </c>
      <c r="IB339" s="10"/>
      <c r="IC339" s="10"/>
      <c r="ID339" s="131">
        <f t="shared" si="2104"/>
        <v>0</v>
      </c>
      <c r="IE339" s="131">
        <f t="shared" si="2105"/>
        <v>0</v>
      </c>
      <c r="IF339" s="10"/>
      <c r="IG339" s="10"/>
      <c r="IH339" s="131">
        <f t="shared" si="2106"/>
        <v>0</v>
      </c>
      <c r="II339" s="131">
        <f t="shared" si="2107"/>
        <v>0</v>
      </c>
      <c r="IJ339" s="10"/>
      <c r="IK339" s="10"/>
      <c r="IL339" s="131">
        <f t="shared" si="2108"/>
        <v>0</v>
      </c>
      <c r="IM339" s="131">
        <f t="shared" si="2109"/>
        <v>0</v>
      </c>
      <c r="IN339" s="10"/>
      <c r="IO339" s="10"/>
      <c r="IP339" s="131">
        <f t="shared" si="2110"/>
        <v>0</v>
      </c>
      <c r="IQ339" s="131">
        <f t="shared" si="2111"/>
        <v>0</v>
      </c>
      <c r="IR339" s="10"/>
      <c r="IS339" s="10"/>
      <c r="IT339" s="131">
        <f t="shared" si="2112"/>
        <v>0</v>
      </c>
      <c r="IU339" s="131">
        <f t="shared" si="2113"/>
        <v>0</v>
      </c>
      <c r="IV339" s="10"/>
      <c r="IW339" s="10"/>
      <c r="IX339" s="131">
        <f t="shared" si="2114"/>
        <v>0</v>
      </c>
      <c r="IY339" s="131">
        <f t="shared" si="2115"/>
        <v>0</v>
      </c>
      <c r="IZ339" s="10"/>
      <c r="JA339" s="10"/>
      <c r="JB339" s="131">
        <f t="shared" si="2116"/>
        <v>0</v>
      </c>
      <c r="JC339" s="131">
        <f t="shared" si="2117"/>
        <v>0</v>
      </c>
      <c r="JD339" s="10"/>
      <c r="JE339" s="10"/>
      <c r="JF339" s="131">
        <f t="shared" si="2118"/>
        <v>0</v>
      </c>
      <c r="JG339" s="131">
        <f t="shared" si="2119"/>
        <v>0</v>
      </c>
      <c r="JH339" s="10"/>
      <c r="JI339" s="10"/>
      <c r="JJ339" s="131">
        <f t="shared" si="2120"/>
        <v>0</v>
      </c>
      <c r="JK339" s="131">
        <f t="shared" si="2121"/>
        <v>0</v>
      </c>
      <c r="JL339" s="10"/>
      <c r="JM339" s="10"/>
      <c r="JN339" s="131">
        <f t="shared" si="2122"/>
        <v>0</v>
      </c>
      <c r="JO339" s="131">
        <f t="shared" si="2123"/>
        <v>1</v>
      </c>
      <c r="JP339" s="10"/>
      <c r="JQ339" s="10"/>
      <c r="JR339" s="131">
        <f t="shared" si="2124"/>
        <v>0</v>
      </c>
      <c r="JS339" s="131">
        <f t="shared" si="2125"/>
        <v>0</v>
      </c>
      <c r="JT339" s="10"/>
      <c r="JU339" s="10"/>
      <c r="JV339" s="131">
        <f t="shared" si="2126"/>
        <v>0</v>
      </c>
      <c r="JW339" s="131">
        <f t="shared" si="2127"/>
        <v>0</v>
      </c>
      <c r="JX339" s="10"/>
      <c r="JY339" s="10"/>
      <c r="JZ339" s="131">
        <f t="shared" si="2128"/>
        <v>0</v>
      </c>
      <c r="KA339" s="131">
        <f t="shared" si="2129"/>
        <v>0</v>
      </c>
      <c r="KB339" s="10"/>
      <c r="KC339" s="10"/>
      <c r="KD339" s="131">
        <f t="shared" si="2130"/>
        <v>0</v>
      </c>
      <c r="KE339" s="131">
        <f t="shared" si="2131"/>
        <v>0</v>
      </c>
      <c r="KF339" s="10"/>
      <c r="KG339" s="10"/>
      <c r="KH339" s="131">
        <f t="shared" si="2132"/>
        <v>0</v>
      </c>
      <c r="KI339" s="131">
        <f t="shared" si="2133"/>
        <v>0</v>
      </c>
      <c r="KJ339" s="10"/>
      <c r="KK339" s="10"/>
      <c r="KL339" s="131">
        <f t="shared" si="2134"/>
        <v>0</v>
      </c>
      <c r="KM339" s="131">
        <f t="shared" si="2135"/>
        <v>1</v>
      </c>
      <c r="KN339" s="10"/>
      <c r="KO339" s="10"/>
      <c r="KP339" s="131">
        <f t="shared" si="2136"/>
        <v>0</v>
      </c>
      <c r="KQ339" s="131">
        <f t="shared" si="2137"/>
        <v>0</v>
      </c>
      <c r="KR339" s="10"/>
      <c r="KS339" s="10"/>
      <c r="KT339" s="131">
        <f t="shared" si="2138"/>
        <v>0</v>
      </c>
      <c r="KU339" s="131">
        <f t="shared" si="2139"/>
        <v>0</v>
      </c>
      <c r="KV339" s="10"/>
      <c r="KW339" s="10"/>
      <c r="KX339" s="131">
        <f t="shared" si="2140"/>
        <v>0</v>
      </c>
      <c r="KY339" s="131">
        <f t="shared" si="2141"/>
        <v>0</v>
      </c>
      <c r="KZ339" s="10"/>
      <c r="LA339" s="10"/>
      <c r="LB339" s="131">
        <f t="shared" si="2142"/>
        <v>0</v>
      </c>
      <c r="LC339" s="131">
        <f t="shared" si="2143"/>
        <v>0</v>
      </c>
      <c r="LD339" s="10"/>
      <c r="LE339" s="10"/>
      <c r="LF339" s="131">
        <f t="shared" si="2144"/>
        <v>0</v>
      </c>
      <c r="LG339" s="131">
        <f t="shared" si="2145"/>
        <v>0</v>
      </c>
      <c r="LH339" s="10"/>
      <c r="LI339" s="10"/>
      <c r="LJ339" s="131">
        <f t="shared" si="2146"/>
        <v>0</v>
      </c>
      <c r="LK339" s="131">
        <f t="shared" si="2147"/>
        <v>0</v>
      </c>
      <c r="LL339" s="10"/>
      <c r="LM339" s="10"/>
      <c r="LN339" s="131">
        <f t="shared" si="2148"/>
        <v>0</v>
      </c>
      <c r="LO339" s="131">
        <f t="shared" si="2149"/>
        <v>0</v>
      </c>
      <c r="LP339" s="10"/>
      <c r="LQ339" s="10"/>
      <c r="LR339" s="131">
        <f t="shared" si="2150"/>
        <v>0</v>
      </c>
      <c r="LS339" s="131">
        <f t="shared" si="2151"/>
        <v>0</v>
      </c>
      <c r="LT339" s="10"/>
      <c r="LU339" s="10"/>
      <c r="LV339" s="131">
        <f t="shared" si="2152"/>
        <v>0</v>
      </c>
      <c r="LW339" s="131">
        <f t="shared" si="2153"/>
        <v>0</v>
      </c>
      <c r="LX339" s="10"/>
      <c r="LY339" s="10"/>
      <c r="LZ339" s="131">
        <f t="shared" si="2154"/>
        <v>0</v>
      </c>
      <c r="MA339" s="131">
        <f t="shared" si="2155"/>
        <v>0</v>
      </c>
      <c r="MB339" s="10"/>
      <c r="MC339" s="10"/>
      <c r="MD339" s="131">
        <f t="shared" si="2156"/>
        <v>0</v>
      </c>
      <c r="ME339" s="131">
        <f t="shared" si="2157"/>
        <v>0</v>
      </c>
      <c r="MF339" s="10"/>
      <c r="MG339" s="10"/>
      <c r="MH339" s="131">
        <f t="shared" si="2158"/>
        <v>0</v>
      </c>
      <c r="MI339" s="131">
        <f t="shared" si="2159"/>
        <v>0</v>
      </c>
      <c r="MJ339" s="10"/>
      <c r="MK339" s="10"/>
      <c r="ML339" s="131">
        <f t="shared" si="2160"/>
        <v>0</v>
      </c>
      <c r="MM339" s="131">
        <f t="shared" si="2161"/>
        <v>0</v>
      </c>
      <c r="MN339" s="10"/>
      <c r="MO339" s="10"/>
      <c r="MP339" s="131">
        <f t="shared" si="2162"/>
        <v>0</v>
      </c>
      <c r="MQ339" s="131">
        <f t="shared" si="2163"/>
        <v>0</v>
      </c>
      <c r="MR339" s="10"/>
      <c r="MS339" s="10"/>
      <c r="MT339" s="131">
        <f t="shared" si="2164"/>
        <v>0</v>
      </c>
      <c r="MU339" s="131">
        <f t="shared" si="2165"/>
        <v>0</v>
      </c>
      <c r="MV339" s="10"/>
      <c r="MW339" s="10"/>
      <c r="MX339" s="131">
        <f t="shared" si="2166"/>
        <v>0</v>
      </c>
      <c r="MY339" s="131">
        <f t="shared" si="2167"/>
        <v>0</v>
      </c>
      <c r="MZ339" s="10"/>
      <c r="NA339" s="10"/>
      <c r="NB339" s="131">
        <f t="shared" si="2168"/>
        <v>0</v>
      </c>
      <c r="NC339" s="131">
        <f t="shared" si="2169"/>
        <v>0</v>
      </c>
      <c r="ND339" s="10"/>
      <c r="NE339" s="10"/>
      <c r="NF339" s="131">
        <f t="shared" si="2170"/>
        <v>0</v>
      </c>
      <c r="NG339" s="131">
        <f t="shared" si="2171"/>
        <v>0</v>
      </c>
      <c r="NH339" s="10"/>
      <c r="NI339" s="10"/>
      <c r="NJ339" s="131">
        <f t="shared" si="2172"/>
        <v>0</v>
      </c>
      <c r="NK339" s="131">
        <f t="shared" si="2173"/>
        <v>0</v>
      </c>
      <c r="NL339" s="10"/>
      <c r="NM339" s="10"/>
      <c r="NN339" s="131">
        <f t="shared" si="2174"/>
        <v>0</v>
      </c>
      <c r="NO339" s="131">
        <f t="shared" si="2175"/>
        <v>0</v>
      </c>
      <c r="NP339" s="10"/>
      <c r="NQ339" s="10"/>
      <c r="NR339" s="10"/>
      <c r="NS339" s="10"/>
      <c r="NT339" s="134">
        <f t="shared" si="1991"/>
        <v>0</v>
      </c>
      <c r="NU339" s="134">
        <f t="shared" si="1992"/>
        <v>0</v>
      </c>
      <c r="NV339" s="134">
        <f t="shared" si="1993"/>
        <v>0</v>
      </c>
      <c r="NW339" s="134">
        <f t="shared" si="1994"/>
        <v>0</v>
      </c>
      <c r="NX339" s="129"/>
      <c r="NY339" s="136">
        <f t="shared" si="1985"/>
        <v>2</v>
      </c>
      <c r="NZ339" s="136">
        <f t="shared" si="1986"/>
        <v>4</v>
      </c>
      <c r="OA339" s="136">
        <f t="shared" si="1987"/>
        <v>0</v>
      </c>
      <c r="OB339" s="136">
        <f t="shared" si="1988"/>
        <v>0</v>
      </c>
    </row>
    <row r="340" spans="1:392" s="28" customFormat="1" ht="20.25" customHeight="1">
      <c r="A340" s="2">
        <v>3</v>
      </c>
      <c r="B340" s="2" t="s">
        <v>2</v>
      </c>
      <c r="C340" s="5" t="s">
        <v>123</v>
      </c>
      <c r="D340" s="109" t="s">
        <v>211</v>
      </c>
      <c r="E340" s="3" t="s">
        <v>211</v>
      </c>
      <c r="F340" s="78" t="s">
        <v>123</v>
      </c>
      <c r="G340" s="5" t="s">
        <v>61</v>
      </c>
      <c r="H340" s="11" t="s">
        <v>123</v>
      </c>
      <c r="I340" s="92"/>
      <c r="J340" s="92"/>
      <c r="K340">
        <v>6</v>
      </c>
      <c r="L340"/>
      <c r="M340" s="10">
        <v>2</v>
      </c>
      <c r="N340" s="10">
        <v>4</v>
      </c>
      <c r="O340" s="10"/>
      <c r="P340" s="10"/>
      <c r="Q340" s="10"/>
      <c r="R340" s="131">
        <f t="shared" si="2176"/>
        <v>0</v>
      </c>
      <c r="S340" s="131">
        <f t="shared" si="2177"/>
        <v>0</v>
      </c>
      <c r="T340" s="10"/>
      <c r="U340" s="10"/>
      <c r="V340" s="131">
        <f t="shared" si="1996"/>
        <v>0</v>
      </c>
      <c r="W340" s="131">
        <f t="shared" si="1997"/>
        <v>0</v>
      </c>
      <c r="X340" s="10"/>
      <c r="Y340" s="10"/>
      <c r="Z340" s="131">
        <f t="shared" si="1998"/>
        <v>0</v>
      </c>
      <c r="AA340" s="131">
        <f t="shared" si="1999"/>
        <v>0</v>
      </c>
      <c r="AB340" s="10"/>
      <c r="AC340" s="10"/>
      <c r="AD340" s="131">
        <f t="shared" si="2000"/>
        <v>0</v>
      </c>
      <c r="AE340" s="131">
        <f t="shared" si="2001"/>
        <v>0</v>
      </c>
      <c r="AF340" s="10"/>
      <c r="AG340" s="10"/>
      <c r="AH340" s="131">
        <f t="shared" si="2002"/>
        <v>0</v>
      </c>
      <c r="AI340" s="131">
        <f t="shared" si="2003"/>
        <v>0</v>
      </c>
      <c r="AJ340" s="10"/>
      <c r="AK340" s="10"/>
      <c r="AL340" s="131">
        <f t="shared" si="2004"/>
        <v>0</v>
      </c>
      <c r="AM340" s="131">
        <f t="shared" si="2005"/>
        <v>0</v>
      </c>
      <c r="AN340" s="10"/>
      <c r="AO340" s="10"/>
      <c r="AP340" s="131">
        <f t="shared" si="2006"/>
        <v>0</v>
      </c>
      <c r="AQ340" s="131">
        <f t="shared" si="2007"/>
        <v>0</v>
      </c>
      <c r="AR340" s="10"/>
      <c r="AS340" s="10"/>
      <c r="AT340" s="131">
        <f t="shared" si="2008"/>
        <v>0</v>
      </c>
      <c r="AU340" s="131">
        <f t="shared" si="2009"/>
        <v>0</v>
      </c>
      <c r="AV340" s="10"/>
      <c r="AW340" s="10"/>
      <c r="AX340" s="131">
        <f t="shared" si="2010"/>
        <v>0</v>
      </c>
      <c r="AY340" s="131">
        <f t="shared" si="2011"/>
        <v>0</v>
      </c>
      <c r="AZ340" s="10"/>
      <c r="BA340" s="10"/>
      <c r="BB340" s="131">
        <f t="shared" si="2012"/>
        <v>0</v>
      </c>
      <c r="BC340" s="131">
        <f t="shared" si="2013"/>
        <v>0</v>
      </c>
      <c r="BD340" s="10"/>
      <c r="BE340" s="10"/>
      <c r="BF340" s="131">
        <f t="shared" si="2014"/>
        <v>0</v>
      </c>
      <c r="BG340" s="131">
        <f t="shared" si="2015"/>
        <v>0</v>
      </c>
      <c r="BH340" s="10"/>
      <c r="BI340" s="10"/>
      <c r="BJ340" s="131">
        <f t="shared" si="2016"/>
        <v>0</v>
      </c>
      <c r="BK340" s="131">
        <f t="shared" si="2017"/>
        <v>0</v>
      </c>
      <c r="BL340" s="10"/>
      <c r="BM340" s="10"/>
      <c r="BN340" s="131">
        <f t="shared" si="2018"/>
        <v>0</v>
      </c>
      <c r="BO340" s="131">
        <f t="shared" si="2019"/>
        <v>0</v>
      </c>
      <c r="BP340" s="10"/>
      <c r="BQ340" s="10"/>
      <c r="BR340" s="131">
        <f t="shared" si="2020"/>
        <v>0</v>
      </c>
      <c r="BS340" s="131">
        <f t="shared" si="2021"/>
        <v>0</v>
      </c>
      <c r="BT340" s="10"/>
      <c r="BU340" s="10"/>
      <c r="BV340" s="131">
        <f t="shared" si="2022"/>
        <v>0</v>
      </c>
      <c r="BW340" s="131">
        <f t="shared" si="2023"/>
        <v>0</v>
      </c>
      <c r="BX340" s="10"/>
      <c r="BY340" s="10"/>
      <c r="BZ340" s="131">
        <f t="shared" si="2024"/>
        <v>0</v>
      </c>
      <c r="CA340" s="131">
        <f t="shared" si="2025"/>
        <v>0</v>
      </c>
      <c r="CB340" s="10"/>
      <c r="CC340" s="10"/>
      <c r="CD340" s="131">
        <f t="shared" si="2026"/>
        <v>0</v>
      </c>
      <c r="CE340" s="131">
        <f t="shared" si="2027"/>
        <v>0</v>
      </c>
      <c r="CF340" s="10"/>
      <c r="CG340" s="10"/>
      <c r="CH340" s="131">
        <f t="shared" si="2028"/>
        <v>0</v>
      </c>
      <c r="CI340" s="131">
        <f t="shared" si="2029"/>
        <v>0</v>
      </c>
      <c r="CJ340" s="10"/>
      <c r="CK340" s="10"/>
      <c r="CL340" s="131">
        <f t="shared" si="2030"/>
        <v>0</v>
      </c>
      <c r="CM340" s="131">
        <f t="shared" si="2031"/>
        <v>0</v>
      </c>
      <c r="CN340" s="10"/>
      <c r="CO340" s="10"/>
      <c r="CP340" s="131">
        <f t="shared" si="2032"/>
        <v>0</v>
      </c>
      <c r="CQ340" s="131">
        <f t="shared" si="2033"/>
        <v>0</v>
      </c>
      <c r="CR340" s="10"/>
      <c r="CS340" s="10"/>
      <c r="CT340" s="131">
        <f t="shared" si="2034"/>
        <v>0</v>
      </c>
      <c r="CU340" s="131">
        <f t="shared" si="2035"/>
        <v>0</v>
      </c>
      <c r="CV340" s="10"/>
      <c r="CW340" s="10"/>
      <c r="CX340" s="131">
        <f t="shared" si="2036"/>
        <v>0</v>
      </c>
      <c r="CY340" s="131">
        <f t="shared" si="2037"/>
        <v>0</v>
      </c>
      <c r="CZ340" s="10"/>
      <c r="DA340" s="10"/>
      <c r="DB340" s="131">
        <f t="shared" si="2038"/>
        <v>0</v>
      </c>
      <c r="DC340" s="131">
        <f t="shared" si="2039"/>
        <v>0</v>
      </c>
      <c r="DD340" s="10"/>
      <c r="DE340" s="10"/>
      <c r="DF340" s="131">
        <f t="shared" si="2040"/>
        <v>0</v>
      </c>
      <c r="DG340" s="131">
        <f t="shared" si="2041"/>
        <v>0</v>
      </c>
      <c r="DH340" s="10"/>
      <c r="DI340" s="10"/>
      <c r="DJ340" s="131">
        <f t="shared" si="2042"/>
        <v>0</v>
      </c>
      <c r="DK340" s="131">
        <f t="shared" si="2043"/>
        <v>0</v>
      </c>
      <c r="DL340" s="10"/>
      <c r="DM340" s="10"/>
      <c r="DN340" s="131">
        <f t="shared" si="2044"/>
        <v>0</v>
      </c>
      <c r="DO340" s="131">
        <f t="shared" si="2045"/>
        <v>0</v>
      </c>
      <c r="DP340" s="10"/>
      <c r="DQ340" s="10"/>
      <c r="DR340" s="131">
        <f t="shared" si="2046"/>
        <v>0</v>
      </c>
      <c r="DS340" s="131">
        <f t="shared" si="2047"/>
        <v>0</v>
      </c>
      <c r="DT340" s="10"/>
      <c r="DU340" s="10"/>
      <c r="DV340" s="131">
        <f t="shared" si="2048"/>
        <v>0</v>
      </c>
      <c r="DW340" s="131">
        <f t="shared" si="2049"/>
        <v>0</v>
      </c>
      <c r="DX340" s="10"/>
      <c r="DY340" s="10"/>
      <c r="DZ340" s="131">
        <f t="shared" si="2050"/>
        <v>0</v>
      </c>
      <c r="EA340" s="131">
        <f t="shared" si="2051"/>
        <v>0</v>
      </c>
      <c r="EB340" s="10"/>
      <c r="EC340" s="10"/>
      <c r="ED340" s="131">
        <f t="shared" si="2052"/>
        <v>0</v>
      </c>
      <c r="EE340" s="131">
        <f t="shared" si="2053"/>
        <v>0</v>
      </c>
      <c r="EF340" s="10"/>
      <c r="EG340" s="10"/>
      <c r="EH340" s="131">
        <f t="shared" si="2054"/>
        <v>0</v>
      </c>
      <c r="EI340" s="131">
        <f t="shared" si="2055"/>
        <v>0</v>
      </c>
      <c r="EJ340" s="10"/>
      <c r="EK340" s="10"/>
      <c r="EL340" s="131">
        <f t="shared" si="2056"/>
        <v>0</v>
      </c>
      <c r="EM340" s="131">
        <f t="shared" si="2057"/>
        <v>0</v>
      </c>
      <c r="EN340" s="10"/>
      <c r="EO340" s="10"/>
      <c r="EP340" s="131">
        <f t="shared" si="2058"/>
        <v>0</v>
      </c>
      <c r="EQ340" s="131">
        <f t="shared" si="2059"/>
        <v>0</v>
      </c>
      <c r="ER340" s="10"/>
      <c r="ES340" s="10"/>
      <c r="ET340" s="131">
        <f t="shared" si="2060"/>
        <v>0</v>
      </c>
      <c r="EU340" s="131">
        <f t="shared" si="2061"/>
        <v>0</v>
      </c>
      <c r="EV340" s="10"/>
      <c r="EW340" s="10"/>
      <c r="EX340" s="131">
        <f t="shared" si="2062"/>
        <v>0</v>
      </c>
      <c r="EY340" s="131">
        <f t="shared" si="2063"/>
        <v>0</v>
      </c>
      <c r="EZ340" s="10"/>
      <c r="FA340" s="10"/>
      <c r="FB340" s="131">
        <f t="shared" si="2064"/>
        <v>0</v>
      </c>
      <c r="FC340" s="131">
        <f t="shared" si="2065"/>
        <v>0</v>
      </c>
      <c r="FD340" s="10"/>
      <c r="FE340" s="10"/>
      <c r="FF340" s="131">
        <f t="shared" si="2066"/>
        <v>0</v>
      </c>
      <c r="FG340" s="131">
        <f t="shared" si="2067"/>
        <v>0</v>
      </c>
      <c r="FH340" s="10"/>
      <c r="FI340" s="10"/>
      <c r="FJ340" s="131">
        <f t="shared" si="2068"/>
        <v>0</v>
      </c>
      <c r="FK340" s="131">
        <f t="shared" si="2069"/>
        <v>0</v>
      </c>
      <c r="FL340" s="10"/>
      <c r="FM340" s="10"/>
      <c r="FN340" s="131">
        <f t="shared" si="2070"/>
        <v>0</v>
      </c>
      <c r="FO340" s="131">
        <f t="shared" si="2071"/>
        <v>0</v>
      </c>
      <c r="FP340" s="10"/>
      <c r="FQ340" s="10"/>
      <c r="FR340" s="131">
        <f t="shared" si="2072"/>
        <v>0</v>
      </c>
      <c r="FS340" s="131">
        <f t="shared" si="2073"/>
        <v>0</v>
      </c>
      <c r="FT340" s="10"/>
      <c r="FU340" s="10"/>
      <c r="FV340" s="131">
        <f t="shared" si="2074"/>
        <v>0</v>
      </c>
      <c r="FW340" s="131">
        <f t="shared" si="2075"/>
        <v>0</v>
      </c>
      <c r="FX340" s="10"/>
      <c r="FY340" s="10"/>
      <c r="FZ340" s="131">
        <f t="shared" si="2076"/>
        <v>0</v>
      </c>
      <c r="GA340" s="131">
        <f t="shared" si="2077"/>
        <v>0</v>
      </c>
      <c r="GB340" s="10"/>
      <c r="GC340" s="10"/>
      <c r="GD340" s="131">
        <f t="shared" si="2078"/>
        <v>0</v>
      </c>
      <c r="GE340" s="131">
        <f t="shared" si="2079"/>
        <v>0</v>
      </c>
      <c r="GF340" s="10"/>
      <c r="GG340" s="10"/>
      <c r="GH340" s="131">
        <f t="shared" si="2080"/>
        <v>0</v>
      </c>
      <c r="GI340" s="131">
        <f t="shared" si="2081"/>
        <v>0</v>
      </c>
      <c r="GJ340" s="10"/>
      <c r="GK340" s="10"/>
      <c r="GL340" s="131">
        <f t="shared" si="2082"/>
        <v>0</v>
      </c>
      <c r="GM340" s="131">
        <f t="shared" si="2083"/>
        <v>0</v>
      </c>
      <c r="GN340" s="10"/>
      <c r="GO340" s="10"/>
      <c r="GP340" s="131">
        <f t="shared" si="2084"/>
        <v>0</v>
      </c>
      <c r="GQ340" s="131">
        <f t="shared" si="2085"/>
        <v>0</v>
      </c>
      <c r="GR340" s="10"/>
      <c r="GS340" s="10"/>
      <c r="GT340" s="131">
        <f t="shared" si="2086"/>
        <v>1</v>
      </c>
      <c r="GU340" s="131">
        <f t="shared" si="2087"/>
        <v>2</v>
      </c>
      <c r="GV340" s="10"/>
      <c r="GW340" s="10"/>
      <c r="GX340" s="131">
        <f t="shared" si="2088"/>
        <v>1</v>
      </c>
      <c r="GY340" s="131">
        <f t="shared" si="2089"/>
        <v>1</v>
      </c>
      <c r="GZ340" s="10"/>
      <c r="HA340" s="10"/>
      <c r="HB340" s="131">
        <f t="shared" si="2090"/>
        <v>0</v>
      </c>
      <c r="HC340" s="131">
        <f t="shared" si="2091"/>
        <v>0</v>
      </c>
      <c r="HD340" s="10"/>
      <c r="HE340" s="10"/>
      <c r="HF340" s="131">
        <f t="shared" si="2092"/>
        <v>0</v>
      </c>
      <c r="HG340" s="131">
        <f t="shared" si="2093"/>
        <v>0</v>
      </c>
      <c r="HH340" s="10"/>
      <c r="HI340" s="10"/>
      <c r="HJ340" s="131">
        <f t="shared" si="2094"/>
        <v>0</v>
      </c>
      <c r="HK340" s="131">
        <f t="shared" si="2095"/>
        <v>0</v>
      </c>
      <c r="HL340" s="10"/>
      <c r="HM340" s="10"/>
      <c r="HN340" s="131">
        <f t="shared" si="2096"/>
        <v>0</v>
      </c>
      <c r="HO340" s="131">
        <f t="shared" si="2097"/>
        <v>0</v>
      </c>
      <c r="HP340" s="10"/>
      <c r="HQ340" s="10"/>
      <c r="HR340" s="131">
        <f t="shared" si="2098"/>
        <v>0</v>
      </c>
      <c r="HS340" s="131">
        <f t="shared" si="2099"/>
        <v>0</v>
      </c>
      <c r="HT340" s="10"/>
      <c r="HU340" s="10"/>
      <c r="HV340" s="131">
        <f t="shared" si="2100"/>
        <v>0</v>
      </c>
      <c r="HW340" s="131">
        <f t="shared" si="2101"/>
        <v>0</v>
      </c>
      <c r="HX340" s="10"/>
      <c r="HY340" s="10"/>
      <c r="HZ340" s="131">
        <f t="shared" si="2102"/>
        <v>0</v>
      </c>
      <c r="IA340" s="131">
        <f t="shared" si="2103"/>
        <v>0</v>
      </c>
      <c r="IB340" s="10"/>
      <c r="IC340" s="10"/>
      <c r="ID340" s="131">
        <f t="shared" si="2104"/>
        <v>0</v>
      </c>
      <c r="IE340" s="131">
        <f t="shared" si="2105"/>
        <v>0</v>
      </c>
      <c r="IF340" s="10"/>
      <c r="IG340" s="10"/>
      <c r="IH340" s="131">
        <f t="shared" si="2106"/>
        <v>0</v>
      </c>
      <c r="II340" s="131">
        <f t="shared" si="2107"/>
        <v>0</v>
      </c>
      <c r="IJ340" s="10"/>
      <c r="IK340" s="10"/>
      <c r="IL340" s="131">
        <f t="shared" si="2108"/>
        <v>0</v>
      </c>
      <c r="IM340" s="131">
        <f t="shared" si="2109"/>
        <v>0</v>
      </c>
      <c r="IN340" s="10"/>
      <c r="IO340" s="10"/>
      <c r="IP340" s="131">
        <f t="shared" si="2110"/>
        <v>0</v>
      </c>
      <c r="IQ340" s="131">
        <f t="shared" si="2111"/>
        <v>0</v>
      </c>
      <c r="IR340" s="10"/>
      <c r="IS340" s="10"/>
      <c r="IT340" s="131">
        <f t="shared" si="2112"/>
        <v>0</v>
      </c>
      <c r="IU340" s="131">
        <f t="shared" si="2113"/>
        <v>0</v>
      </c>
      <c r="IV340" s="10"/>
      <c r="IW340" s="10"/>
      <c r="IX340" s="131">
        <f t="shared" si="2114"/>
        <v>0</v>
      </c>
      <c r="IY340" s="131">
        <f t="shared" si="2115"/>
        <v>0</v>
      </c>
      <c r="IZ340" s="10"/>
      <c r="JA340" s="10"/>
      <c r="JB340" s="131">
        <f t="shared" si="2116"/>
        <v>0</v>
      </c>
      <c r="JC340" s="131">
        <f t="shared" si="2117"/>
        <v>0</v>
      </c>
      <c r="JD340" s="10"/>
      <c r="JE340" s="10"/>
      <c r="JF340" s="131">
        <f t="shared" si="2118"/>
        <v>0</v>
      </c>
      <c r="JG340" s="131">
        <f t="shared" si="2119"/>
        <v>0</v>
      </c>
      <c r="JH340" s="10"/>
      <c r="JI340" s="10"/>
      <c r="JJ340" s="131">
        <f t="shared" si="2120"/>
        <v>0</v>
      </c>
      <c r="JK340" s="131">
        <f t="shared" si="2121"/>
        <v>0</v>
      </c>
      <c r="JL340" s="10"/>
      <c r="JM340" s="10"/>
      <c r="JN340" s="131">
        <f t="shared" si="2122"/>
        <v>0</v>
      </c>
      <c r="JO340" s="131">
        <f t="shared" si="2123"/>
        <v>1</v>
      </c>
      <c r="JP340" s="10"/>
      <c r="JQ340" s="10"/>
      <c r="JR340" s="131">
        <f t="shared" si="2124"/>
        <v>0</v>
      </c>
      <c r="JS340" s="131">
        <f t="shared" si="2125"/>
        <v>0</v>
      </c>
      <c r="JT340" s="10"/>
      <c r="JU340" s="10"/>
      <c r="JV340" s="131">
        <f t="shared" si="2126"/>
        <v>0</v>
      </c>
      <c r="JW340" s="131">
        <f t="shared" si="2127"/>
        <v>0</v>
      </c>
      <c r="JX340" s="10"/>
      <c r="JY340" s="10"/>
      <c r="JZ340" s="131">
        <f t="shared" si="2128"/>
        <v>0</v>
      </c>
      <c r="KA340" s="131">
        <f t="shared" si="2129"/>
        <v>0</v>
      </c>
      <c r="KB340" s="10"/>
      <c r="KC340" s="10"/>
      <c r="KD340" s="131">
        <f t="shared" si="2130"/>
        <v>0</v>
      </c>
      <c r="KE340" s="131">
        <f t="shared" si="2131"/>
        <v>0</v>
      </c>
      <c r="KF340" s="10"/>
      <c r="KG340" s="10"/>
      <c r="KH340" s="131">
        <f t="shared" si="2132"/>
        <v>0</v>
      </c>
      <c r="KI340" s="131">
        <f t="shared" si="2133"/>
        <v>0</v>
      </c>
      <c r="KJ340" s="10"/>
      <c r="KK340" s="10"/>
      <c r="KL340" s="131">
        <f t="shared" si="2134"/>
        <v>0</v>
      </c>
      <c r="KM340" s="131">
        <f t="shared" si="2135"/>
        <v>0</v>
      </c>
      <c r="KN340" s="10"/>
      <c r="KO340" s="10"/>
      <c r="KP340" s="131">
        <f t="shared" si="2136"/>
        <v>0</v>
      </c>
      <c r="KQ340" s="131">
        <f t="shared" si="2137"/>
        <v>0</v>
      </c>
      <c r="KR340" s="10"/>
      <c r="KS340" s="10"/>
      <c r="KT340" s="131">
        <f t="shared" si="2138"/>
        <v>0</v>
      </c>
      <c r="KU340" s="131">
        <f t="shared" si="2139"/>
        <v>0</v>
      </c>
      <c r="KV340" s="10"/>
      <c r="KW340" s="10"/>
      <c r="KX340" s="131">
        <f t="shared" si="2140"/>
        <v>0</v>
      </c>
      <c r="KY340" s="131">
        <f t="shared" si="2141"/>
        <v>0</v>
      </c>
      <c r="KZ340" s="10"/>
      <c r="LA340" s="10"/>
      <c r="LB340" s="131">
        <f t="shared" si="2142"/>
        <v>0</v>
      </c>
      <c r="LC340" s="131">
        <f t="shared" si="2143"/>
        <v>0</v>
      </c>
      <c r="LD340" s="10"/>
      <c r="LE340" s="10"/>
      <c r="LF340" s="131">
        <f t="shared" si="2144"/>
        <v>0</v>
      </c>
      <c r="LG340" s="131">
        <f t="shared" si="2145"/>
        <v>0</v>
      </c>
      <c r="LH340" s="10"/>
      <c r="LI340" s="10"/>
      <c r="LJ340" s="131">
        <f t="shared" si="2146"/>
        <v>0</v>
      </c>
      <c r="LK340" s="131">
        <f t="shared" si="2147"/>
        <v>0</v>
      </c>
      <c r="LL340" s="10"/>
      <c r="LM340" s="10"/>
      <c r="LN340" s="131">
        <f t="shared" si="2148"/>
        <v>0</v>
      </c>
      <c r="LO340" s="131">
        <f t="shared" si="2149"/>
        <v>0</v>
      </c>
      <c r="LP340" s="10"/>
      <c r="LQ340" s="10"/>
      <c r="LR340" s="131">
        <f t="shared" si="2150"/>
        <v>0</v>
      </c>
      <c r="LS340" s="131">
        <f t="shared" si="2151"/>
        <v>0</v>
      </c>
      <c r="LT340" s="10"/>
      <c r="LU340" s="10"/>
      <c r="LV340" s="131">
        <f t="shared" si="2152"/>
        <v>0</v>
      </c>
      <c r="LW340" s="131">
        <f t="shared" si="2153"/>
        <v>0</v>
      </c>
      <c r="LX340" s="10"/>
      <c r="LY340" s="10"/>
      <c r="LZ340" s="131">
        <f t="shared" si="2154"/>
        <v>0</v>
      </c>
      <c r="MA340" s="131">
        <f t="shared" si="2155"/>
        <v>0</v>
      </c>
      <c r="MB340" s="10"/>
      <c r="MC340" s="10"/>
      <c r="MD340" s="131">
        <f t="shared" si="2156"/>
        <v>0</v>
      </c>
      <c r="ME340" s="131">
        <f t="shared" si="2157"/>
        <v>0</v>
      </c>
      <c r="MF340" s="10"/>
      <c r="MG340" s="10"/>
      <c r="MH340" s="131">
        <f t="shared" si="2158"/>
        <v>0</v>
      </c>
      <c r="MI340" s="131">
        <f t="shared" si="2159"/>
        <v>0</v>
      </c>
      <c r="MJ340" s="10"/>
      <c r="MK340" s="10"/>
      <c r="ML340" s="131">
        <f t="shared" si="2160"/>
        <v>0</v>
      </c>
      <c r="MM340" s="131">
        <f t="shared" si="2161"/>
        <v>0</v>
      </c>
      <c r="MN340" s="10"/>
      <c r="MO340" s="10"/>
      <c r="MP340" s="131">
        <f t="shared" si="2162"/>
        <v>0</v>
      </c>
      <c r="MQ340" s="131">
        <f t="shared" si="2163"/>
        <v>0</v>
      </c>
      <c r="MR340" s="10"/>
      <c r="MS340" s="10"/>
      <c r="MT340" s="131">
        <f t="shared" si="2164"/>
        <v>0</v>
      </c>
      <c r="MU340" s="131">
        <f t="shared" si="2165"/>
        <v>0</v>
      </c>
      <c r="MV340" s="10"/>
      <c r="MW340" s="10"/>
      <c r="MX340" s="131">
        <f t="shared" si="2166"/>
        <v>0</v>
      </c>
      <c r="MY340" s="131">
        <f t="shared" si="2167"/>
        <v>0</v>
      </c>
      <c r="MZ340" s="10"/>
      <c r="NA340" s="10"/>
      <c r="NB340" s="131">
        <f t="shared" si="2168"/>
        <v>0</v>
      </c>
      <c r="NC340" s="131">
        <f t="shared" si="2169"/>
        <v>0</v>
      </c>
      <c r="ND340" s="10"/>
      <c r="NE340" s="10"/>
      <c r="NF340" s="131">
        <f t="shared" si="2170"/>
        <v>0</v>
      </c>
      <c r="NG340" s="131">
        <f t="shared" si="2171"/>
        <v>0</v>
      </c>
      <c r="NH340" s="10"/>
      <c r="NI340" s="10"/>
      <c r="NJ340" s="131">
        <f t="shared" si="2172"/>
        <v>0</v>
      </c>
      <c r="NK340" s="131">
        <f t="shared" si="2173"/>
        <v>0</v>
      </c>
      <c r="NL340" s="10"/>
      <c r="NM340" s="10"/>
      <c r="NN340" s="131">
        <f t="shared" si="2174"/>
        <v>0</v>
      </c>
      <c r="NO340" s="131">
        <f t="shared" si="2175"/>
        <v>0</v>
      </c>
      <c r="NP340" s="10"/>
      <c r="NQ340" s="10"/>
      <c r="NR340" s="10"/>
      <c r="NS340" s="10"/>
      <c r="NT340" s="134">
        <f t="shared" si="1991"/>
        <v>0</v>
      </c>
      <c r="NU340" s="134">
        <f t="shared" si="1992"/>
        <v>0</v>
      </c>
      <c r="NV340" s="134">
        <f t="shared" si="1993"/>
        <v>0</v>
      </c>
      <c r="NW340" s="134">
        <f t="shared" si="1994"/>
        <v>0</v>
      </c>
      <c r="NX340" s="129"/>
      <c r="NY340" s="136">
        <f t="shared" si="1985"/>
        <v>2</v>
      </c>
      <c r="NZ340" s="136">
        <f t="shared" si="1986"/>
        <v>4</v>
      </c>
      <c r="OA340" s="136">
        <f t="shared" si="1987"/>
        <v>0</v>
      </c>
      <c r="OB340" s="136">
        <f t="shared" si="1988"/>
        <v>0</v>
      </c>
    </row>
    <row r="341" spans="1:392" s="28" customFormat="1" ht="20.25" customHeight="1">
      <c r="A341" s="2">
        <v>4</v>
      </c>
      <c r="B341" s="2" t="s">
        <v>0</v>
      </c>
      <c r="C341" s="92"/>
      <c r="D341" s="109" t="s">
        <v>211</v>
      </c>
      <c r="E341" s="3" t="s">
        <v>123</v>
      </c>
      <c r="F341" s="94" t="s">
        <v>294</v>
      </c>
      <c r="G341" s="5" t="s">
        <v>61</v>
      </c>
      <c r="H341" s="11"/>
      <c r="I341" s="92"/>
      <c r="J341" s="92"/>
      <c r="K341">
        <v>5</v>
      </c>
      <c r="L341"/>
      <c r="M341" s="10">
        <v>2</v>
      </c>
      <c r="N341" s="10">
        <v>3</v>
      </c>
      <c r="O341" s="10"/>
      <c r="P341" s="10"/>
      <c r="Q341" s="10"/>
      <c r="R341" s="131">
        <f t="shared" si="2176"/>
        <v>0</v>
      </c>
      <c r="S341" s="131">
        <f>(COUNTIF($E341:$G341,$R$1))</f>
        <v>0</v>
      </c>
      <c r="T341" s="10"/>
      <c r="U341" s="10"/>
      <c r="V341" s="131">
        <f t="shared" si="1996"/>
        <v>0</v>
      </c>
      <c r="W341" s="131">
        <f>(COUNTIF($E341:$G341,$V$1))</f>
        <v>0</v>
      </c>
      <c r="X341" s="10"/>
      <c r="Y341" s="10"/>
      <c r="Z341" s="131">
        <f t="shared" si="1998"/>
        <v>0</v>
      </c>
      <c r="AA341" s="131">
        <f>(COUNTIF($E341:$G341,$Z$1))</f>
        <v>0</v>
      </c>
      <c r="AB341" s="10"/>
      <c r="AC341" s="10"/>
      <c r="AD341" s="131">
        <f t="shared" si="2000"/>
        <v>0</v>
      </c>
      <c r="AE341" s="131">
        <f>(COUNTIF($E341:$G341,$AD$1))</f>
        <v>0</v>
      </c>
      <c r="AF341" s="10"/>
      <c r="AG341" s="10"/>
      <c r="AH341" s="131">
        <f t="shared" si="2002"/>
        <v>0</v>
      </c>
      <c r="AI341" s="131">
        <f>(COUNTIF($E341:$G341,$AH$1))</f>
        <v>0</v>
      </c>
      <c r="AJ341" s="10"/>
      <c r="AK341" s="10"/>
      <c r="AL341" s="131">
        <f t="shared" si="2004"/>
        <v>0</v>
      </c>
      <c r="AM341" s="131">
        <f>(COUNTIF($E341:$G341,$AL$1))</f>
        <v>0</v>
      </c>
      <c r="AN341" s="10"/>
      <c r="AO341" s="10"/>
      <c r="AP341" s="131">
        <f t="shared" si="2006"/>
        <v>0</v>
      </c>
      <c r="AQ341" s="131">
        <f>(COUNTIF($E341:$G341,$AP$1))</f>
        <v>0</v>
      </c>
      <c r="AR341" s="10"/>
      <c r="AS341" s="10"/>
      <c r="AT341" s="131">
        <f t="shared" si="2008"/>
        <v>0</v>
      </c>
      <c r="AU341" s="131">
        <f>(COUNTIF($E341:$G341,$AT$1))</f>
        <v>0</v>
      </c>
      <c r="AV341" s="10"/>
      <c r="AW341" s="10"/>
      <c r="AX341" s="131">
        <f t="shared" si="2010"/>
        <v>0</v>
      </c>
      <c r="AY341" s="131">
        <f>(COUNTIF($E341:$G341,$AX$1))</f>
        <v>0</v>
      </c>
      <c r="AZ341" s="10"/>
      <c r="BA341" s="10"/>
      <c r="BB341" s="131">
        <f t="shared" si="2012"/>
        <v>0</v>
      </c>
      <c r="BC341" s="131">
        <f>(COUNTIF($E341:$G341,$BB$1))</f>
        <v>0</v>
      </c>
      <c r="BD341" s="10"/>
      <c r="BE341" s="10"/>
      <c r="BF341" s="131">
        <f t="shared" si="2014"/>
        <v>0</v>
      </c>
      <c r="BG341" s="131">
        <f>(COUNTIF($E341:$G341,$BF$1))</f>
        <v>0</v>
      </c>
      <c r="BH341" s="10"/>
      <c r="BI341" s="10"/>
      <c r="BJ341" s="131">
        <f t="shared" si="2016"/>
        <v>0</v>
      </c>
      <c r="BK341" s="131">
        <f>(COUNTIF($E341:$G341,$BJ$1))</f>
        <v>0</v>
      </c>
      <c r="BL341" s="10"/>
      <c r="BM341" s="10"/>
      <c r="BN341" s="131">
        <f t="shared" si="2018"/>
        <v>0</v>
      </c>
      <c r="BO341" s="131">
        <f>(COUNTIF($E341:$G341,$BN$1))</f>
        <v>0</v>
      </c>
      <c r="BP341" s="10"/>
      <c r="BQ341" s="10"/>
      <c r="BR341" s="131">
        <f t="shared" si="2020"/>
        <v>0</v>
      </c>
      <c r="BS341" s="131">
        <f>(COUNTIF($E341:$G341,$BR$1))</f>
        <v>0</v>
      </c>
      <c r="BT341" s="10"/>
      <c r="BU341" s="10"/>
      <c r="BV341" s="131">
        <f t="shared" si="2022"/>
        <v>0</v>
      </c>
      <c r="BW341" s="131">
        <f>(COUNTIF($E341:$G341,$BV$1))</f>
        <v>0</v>
      </c>
      <c r="BX341" s="10"/>
      <c r="BY341" s="10"/>
      <c r="BZ341" s="131">
        <f t="shared" si="2024"/>
        <v>0</v>
      </c>
      <c r="CA341" s="131">
        <f>(COUNTIF($E341:$G341,$BZ$1))</f>
        <v>0</v>
      </c>
      <c r="CB341" s="10"/>
      <c r="CC341" s="10"/>
      <c r="CD341" s="131">
        <f t="shared" si="2026"/>
        <v>0</v>
      </c>
      <c r="CE341" s="131">
        <f>(COUNTIF($E341:$G341,$CD$1))</f>
        <v>0</v>
      </c>
      <c r="CF341" s="10"/>
      <c r="CG341" s="10"/>
      <c r="CH341" s="131">
        <f t="shared" si="2028"/>
        <v>0</v>
      </c>
      <c r="CI341" s="131">
        <f>(COUNTIF($E341:$G341,$CH$1))</f>
        <v>0</v>
      </c>
      <c r="CJ341" s="10"/>
      <c r="CK341" s="10"/>
      <c r="CL341" s="131">
        <f t="shared" si="2030"/>
        <v>0</v>
      </c>
      <c r="CM341" s="131">
        <f>(COUNTIF($E341:$G341,$CL$1))</f>
        <v>0</v>
      </c>
      <c r="CN341" s="10"/>
      <c r="CO341" s="10"/>
      <c r="CP341" s="131">
        <f t="shared" si="2032"/>
        <v>0</v>
      </c>
      <c r="CQ341" s="131">
        <f>(COUNTIF($E341:$G341,$CP$1))</f>
        <v>0</v>
      </c>
      <c r="CR341" s="10"/>
      <c r="CS341" s="10"/>
      <c r="CT341" s="131">
        <f t="shared" si="2034"/>
        <v>0</v>
      </c>
      <c r="CU341" s="131">
        <f>(COUNTIF($E341:$G341,$CT$1))</f>
        <v>0</v>
      </c>
      <c r="CV341" s="10"/>
      <c r="CW341" s="10"/>
      <c r="CX341" s="131">
        <f t="shared" si="2036"/>
        <v>0</v>
      </c>
      <c r="CY341" s="131">
        <f>(COUNTIF($E341:$G341,$CX$1))</f>
        <v>0</v>
      </c>
      <c r="CZ341" s="10"/>
      <c r="DA341" s="10"/>
      <c r="DB341" s="131">
        <f t="shared" si="2038"/>
        <v>0</v>
      </c>
      <c r="DC341" s="131">
        <f>(COUNTIF($E341:$G341,$DB$1))</f>
        <v>0</v>
      </c>
      <c r="DD341" s="10"/>
      <c r="DE341" s="10"/>
      <c r="DF341" s="131">
        <f t="shared" si="2040"/>
        <v>0</v>
      </c>
      <c r="DG341" s="131">
        <f>(COUNTIF($E341:$G341,$DF$1))</f>
        <v>0</v>
      </c>
      <c r="DH341" s="10"/>
      <c r="DI341" s="10"/>
      <c r="DJ341" s="131">
        <f t="shared" si="2042"/>
        <v>0</v>
      </c>
      <c r="DK341" s="131">
        <f>(COUNTIF($E341:$G341,$DJ$1))</f>
        <v>0</v>
      </c>
      <c r="DL341" s="10"/>
      <c r="DM341" s="10"/>
      <c r="DN341" s="131">
        <f t="shared" si="2044"/>
        <v>0</v>
      </c>
      <c r="DO341" s="131">
        <f>(COUNTIF($E341:$G341,$DN$1))</f>
        <v>0</v>
      </c>
      <c r="DP341" s="10"/>
      <c r="DQ341" s="10"/>
      <c r="DR341" s="131">
        <f t="shared" si="2046"/>
        <v>0</v>
      </c>
      <c r="DS341" s="131">
        <f>(COUNTIF($E341:$G341,$DR$1))</f>
        <v>0</v>
      </c>
      <c r="DT341" s="10"/>
      <c r="DU341" s="10"/>
      <c r="DV341" s="131">
        <f t="shared" si="2048"/>
        <v>0</v>
      </c>
      <c r="DW341" s="131">
        <f>(COUNTIF($E341:$G341,$DV$1))</f>
        <v>0</v>
      </c>
      <c r="DX341" s="10"/>
      <c r="DY341" s="10"/>
      <c r="DZ341" s="131">
        <f t="shared" si="2050"/>
        <v>0</v>
      </c>
      <c r="EA341" s="131">
        <f>(COUNTIF($E341:$G341,$DZ$1))</f>
        <v>0</v>
      </c>
      <c r="EB341" s="10"/>
      <c r="EC341" s="10"/>
      <c r="ED341" s="131">
        <f t="shared" si="2052"/>
        <v>0</v>
      </c>
      <c r="EE341" s="131">
        <f>(COUNTIF($E341:$G341,$ED$1))</f>
        <v>0</v>
      </c>
      <c r="EF341" s="10"/>
      <c r="EG341" s="10"/>
      <c r="EH341" s="131">
        <f t="shared" si="2054"/>
        <v>0</v>
      </c>
      <c r="EI341" s="131">
        <f>(COUNTIF($E341:$G341,$EH$1))</f>
        <v>0</v>
      </c>
      <c r="EJ341" s="10"/>
      <c r="EK341" s="10"/>
      <c r="EL341" s="131">
        <f t="shared" si="2056"/>
        <v>0</v>
      </c>
      <c r="EM341" s="131">
        <f>(COUNTIF($E341:$G341,$EL$1))</f>
        <v>0</v>
      </c>
      <c r="EN341" s="10"/>
      <c r="EO341" s="10"/>
      <c r="EP341" s="131">
        <f t="shared" si="2058"/>
        <v>0</v>
      </c>
      <c r="EQ341" s="131">
        <f>(COUNTIF($E341:$G341,$EP$1))</f>
        <v>0</v>
      </c>
      <c r="ER341" s="10"/>
      <c r="ES341" s="10"/>
      <c r="ET341" s="131">
        <f t="shared" si="2060"/>
        <v>0</v>
      </c>
      <c r="EU341" s="131">
        <f>(COUNTIF($E341:$G341,$ET$1))</f>
        <v>0</v>
      </c>
      <c r="EV341" s="10"/>
      <c r="EW341" s="10"/>
      <c r="EX341" s="131">
        <f t="shared" si="2062"/>
        <v>0</v>
      </c>
      <c r="EY341" s="131">
        <f>(COUNTIF($E341:$G341,$EX$1))</f>
        <v>0</v>
      </c>
      <c r="EZ341" s="10"/>
      <c r="FA341" s="10"/>
      <c r="FB341" s="131">
        <f t="shared" si="2064"/>
        <v>0</v>
      </c>
      <c r="FC341" s="131">
        <f>(COUNTIF($E341:$G341,$FB$1))</f>
        <v>0</v>
      </c>
      <c r="FD341" s="10"/>
      <c r="FE341" s="10"/>
      <c r="FF341" s="131">
        <f t="shared" si="2066"/>
        <v>0</v>
      </c>
      <c r="FG341" s="131">
        <f>(COUNTIF($E341:$G341,$FF$1))</f>
        <v>0</v>
      </c>
      <c r="FH341" s="10"/>
      <c r="FI341" s="10"/>
      <c r="FJ341" s="131">
        <f t="shared" si="2068"/>
        <v>0</v>
      </c>
      <c r="FK341" s="131">
        <f>(COUNTIF($E341:$G341,$FJ$1))</f>
        <v>0</v>
      </c>
      <c r="FL341" s="10"/>
      <c r="FM341" s="10"/>
      <c r="FN341" s="131">
        <f t="shared" si="2070"/>
        <v>0</v>
      </c>
      <c r="FO341" s="131">
        <f>(COUNTIF($E341:$G341,$FN$1))</f>
        <v>0</v>
      </c>
      <c r="FP341" s="10"/>
      <c r="FQ341" s="10"/>
      <c r="FR341" s="131">
        <f t="shared" si="2072"/>
        <v>0</v>
      </c>
      <c r="FS341" s="131">
        <f>(COUNTIF($E341:$G341,$FR$1))</f>
        <v>0</v>
      </c>
      <c r="FT341" s="10"/>
      <c r="FU341" s="10"/>
      <c r="FV341" s="131">
        <f t="shared" si="2074"/>
        <v>0</v>
      </c>
      <c r="FW341" s="131">
        <f>(COUNTIF($E341:$G341,$FV$1))</f>
        <v>0</v>
      </c>
      <c r="FX341" s="10"/>
      <c r="FY341" s="10"/>
      <c r="FZ341" s="131">
        <f t="shared" si="2076"/>
        <v>0</v>
      </c>
      <c r="GA341" s="131">
        <f>(COUNTIF($E341:$G341,$FZ$1))</f>
        <v>0</v>
      </c>
      <c r="GB341" s="10"/>
      <c r="GC341" s="10"/>
      <c r="GD341" s="131">
        <f t="shared" si="2078"/>
        <v>0</v>
      </c>
      <c r="GE341" s="131">
        <f>(COUNTIF($E341:$G341,$GD$1))</f>
        <v>0</v>
      </c>
      <c r="GF341" s="10"/>
      <c r="GG341" s="10"/>
      <c r="GH341" s="131">
        <f t="shared" si="2080"/>
        <v>0</v>
      </c>
      <c r="GI341" s="131">
        <f>(COUNTIF($E341:$G341,$GH$1))</f>
        <v>0</v>
      </c>
      <c r="GJ341" s="10"/>
      <c r="GK341" s="10"/>
      <c r="GL341" s="131">
        <f t="shared" si="2082"/>
        <v>0</v>
      </c>
      <c r="GM341" s="131">
        <f>(COUNTIF($E341:$G341,$GL$1))</f>
        <v>0</v>
      </c>
      <c r="GN341" s="10"/>
      <c r="GO341" s="10"/>
      <c r="GP341" s="131">
        <f t="shared" si="2084"/>
        <v>0</v>
      </c>
      <c r="GQ341" s="131">
        <f>(COUNTIF($E341:$G341,$GP$1))</f>
        <v>0</v>
      </c>
      <c r="GR341" s="10"/>
      <c r="GS341" s="10"/>
      <c r="GT341" s="131">
        <f t="shared" si="2086"/>
        <v>0</v>
      </c>
      <c r="GU341" s="131">
        <f>(COUNTIF($E341:$G341,$GT$1))</f>
        <v>1</v>
      </c>
      <c r="GV341" s="10"/>
      <c r="GW341" s="10"/>
      <c r="GX341" s="131">
        <f t="shared" si="2088"/>
        <v>1</v>
      </c>
      <c r="GY341" s="131">
        <f>(COUNTIF($E341:$G341,$GX$1))</f>
        <v>0</v>
      </c>
      <c r="GZ341" s="10"/>
      <c r="HA341" s="10"/>
      <c r="HB341" s="131">
        <f t="shared" si="2090"/>
        <v>0</v>
      </c>
      <c r="HC341" s="131">
        <f>(COUNTIF($E341:$G341,$HB$1))</f>
        <v>0</v>
      </c>
      <c r="HD341" s="10"/>
      <c r="HE341" s="10"/>
      <c r="HF341" s="131">
        <f t="shared" si="2092"/>
        <v>0</v>
      </c>
      <c r="HG341" s="131">
        <f>(COUNTIF($E341:$G341,$HF$1))</f>
        <v>0</v>
      </c>
      <c r="HH341" s="10"/>
      <c r="HI341" s="10"/>
      <c r="HJ341" s="131">
        <f t="shared" si="2094"/>
        <v>0</v>
      </c>
      <c r="HK341" s="131">
        <f>(COUNTIF($E341:$G341,$HJ$1))</f>
        <v>0</v>
      </c>
      <c r="HL341" s="10"/>
      <c r="HM341" s="10"/>
      <c r="HN341" s="131">
        <f t="shared" si="2096"/>
        <v>0</v>
      </c>
      <c r="HO341" s="131">
        <f>(COUNTIF($E341:$G341,$HN$1))</f>
        <v>0</v>
      </c>
      <c r="HP341" s="10"/>
      <c r="HQ341" s="10"/>
      <c r="HR341" s="131">
        <f t="shared" si="2098"/>
        <v>0</v>
      </c>
      <c r="HS341" s="131">
        <f>(COUNTIF($E341:$G341,$HR$1))</f>
        <v>0</v>
      </c>
      <c r="HT341" s="10"/>
      <c r="HU341" s="10"/>
      <c r="HV341" s="131">
        <f t="shared" si="2100"/>
        <v>0</v>
      </c>
      <c r="HW341" s="131">
        <f>(COUNTIF($E341:$G341,$HV$1))</f>
        <v>0</v>
      </c>
      <c r="HX341" s="10"/>
      <c r="HY341" s="10"/>
      <c r="HZ341" s="131">
        <f t="shared" si="2102"/>
        <v>0</v>
      </c>
      <c r="IA341" s="131">
        <f>(COUNTIF($E341:$G341,$HZ$1))</f>
        <v>0</v>
      </c>
      <c r="IB341" s="10"/>
      <c r="IC341" s="10"/>
      <c r="ID341" s="131">
        <f t="shared" si="2104"/>
        <v>0</v>
      </c>
      <c r="IE341" s="131">
        <f>(COUNTIF($E341:$G341,$ID$1))</f>
        <v>0</v>
      </c>
      <c r="IF341" s="10"/>
      <c r="IG341" s="10"/>
      <c r="IH341" s="131">
        <f t="shared" si="2106"/>
        <v>0</v>
      </c>
      <c r="II341" s="131">
        <f>(COUNTIF($E341:$G341,$IH$1))</f>
        <v>0</v>
      </c>
      <c r="IJ341" s="10"/>
      <c r="IK341" s="10"/>
      <c r="IL341" s="131">
        <f t="shared" si="2108"/>
        <v>0</v>
      </c>
      <c r="IM341" s="131">
        <f>(COUNTIF($E341:$G341,$IL$1))</f>
        <v>0</v>
      </c>
      <c r="IN341" s="10"/>
      <c r="IO341" s="10"/>
      <c r="IP341" s="131">
        <f t="shared" si="2110"/>
        <v>0</v>
      </c>
      <c r="IQ341" s="131">
        <f>(COUNTIF($E341:$G341,$IP$1))</f>
        <v>0</v>
      </c>
      <c r="IR341" s="10"/>
      <c r="IS341" s="10"/>
      <c r="IT341" s="131">
        <f t="shared" si="2112"/>
        <v>0</v>
      </c>
      <c r="IU341" s="131">
        <f>(COUNTIF($E341:$G341,$IT$1))</f>
        <v>0</v>
      </c>
      <c r="IV341" s="10"/>
      <c r="IW341" s="10"/>
      <c r="IX341" s="131">
        <f t="shared" si="2114"/>
        <v>0</v>
      </c>
      <c r="IY341" s="131">
        <f>(COUNTIF($E341:$G341,$IX$1))</f>
        <v>0</v>
      </c>
      <c r="IZ341" s="10"/>
      <c r="JA341" s="10"/>
      <c r="JB341" s="131">
        <f t="shared" si="2116"/>
        <v>0</v>
      </c>
      <c r="JC341" s="131">
        <f>(COUNTIF($E341:$G341,$JB$1))</f>
        <v>0</v>
      </c>
      <c r="JD341" s="10"/>
      <c r="JE341" s="10"/>
      <c r="JF341" s="131">
        <f t="shared" si="2118"/>
        <v>0</v>
      </c>
      <c r="JG341" s="131">
        <f>(COUNTIF($E341:$G341,$JF$1))</f>
        <v>0</v>
      </c>
      <c r="JH341" s="10"/>
      <c r="JI341" s="10"/>
      <c r="JJ341" s="131">
        <f t="shared" si="2120"/>
        <v>0</v>
      </c>
      <c r="JK341" s="131">
        <f>(COUNTIF($E341:$G341,$JJ$1))</f>
        <v>0</v>
      </c>
      <c r="JL341" s="10"/>
      <c r="JM341" s="10"/>
      <c r="JN341" s="131">
        <f t="shared" si="2122"/>
        <v>0</v>
      </c>
      <c r="JO341" s="131">
        <f>(COUNTIF($E341:$G341,$JN$1))</f>
        <v>1</v>
      </c>
      <c r="JP341" s="10"/>
      <c r="JQ341" s="10"/>
      <c r="JR341" s="131">
        <f t="shared" si="2124"/>
        <v>0</v>
      </c>
      <c r="JS341" s="131">
        <f>(COUNTIF($E341:$G341,$JR$1))</f>
        <v>0</v>
      </c>
      <c r="JT341" s="10"/>
      <c r="JU341" s="10"/>
      <c r="JV341" s="131">
        <f t="shared" si="2126"/>
        <v>0</v>
      </c>
      <c r="JW341" s="131">
        <f>(COUNTIF($E341:$G341,$JV$1))</f>
        <v>0</v>
      </c>
      <c r="JX341" s="10"/>
      <c r="JY341" s="10"/>
      <c r="JZ341" s="131">
        <f t="shared" si="2128"/>
        <v>0</v>
      </c>
      <c r="KA341" s="131">
        <f>(COUNTIF($E341:$G341,$JZ$1))</f>
        <v>0</v>
      </c>
      <c r="KB341" s="10"/>
      <c r="KC341" s="10"/>
      <c r="KD341" s="131">
        <f t="shared" si="2130"/>
        <v>0</v>
      </c>
      <c r="KE341" s="131">
        <f>(COUNTIF($E341:$G341,$KD$1))</f>
        <v>0</v>
      </c>
      <c r="KF341" s="10"/>
      <c r="KG341" s="10"/>
      <c r="KH341" s="131">
        <f t="shared" si="2132"/>
        <v>0</v>
      </c>
      <c r="KI341" s="131">
        <f>(COUNTIF($E341:$G341,$KH$1))</f>
        <v>1</v>
      </c>
      <c r="KJ341" s="10"/>
      <c r="KK341" s="10"/>
      <c r="KL341" s="131">
        <f t="shared" si="2134"/>
        <v>0</v>
      </c>
      <c r="KM341" s="131">
        <f>(COUNTIF($E341:$G341,$KL$1))</f>
        <v>0</v>
      </c>
      <c r="KN341" s="10"/>
      <c r="KO341" s="10"/>
      <c r="KP341" s="131">
        <f t="shared" si="2136"/>
        <v>0</v>
      </c>
      <c r="KQ341" s="131">
        <f>(COUNTIF($E341:$G341,$KP$1))</f>
        <v>0</v>
      </c>
      <c r="KR341" s="10"/>
      <c r="KS341" s="10"/>
      <c r="KT341" s="131">
        <f t="shared" si="2138"/>
        <v>0</v>
      </c>
      <c r="KU341" s="131">
        <f>(COUNTIF($E341:$G341,$KT$1))</f>
        <v>0</v>
      </c>
      <c r="KV341" s="10"/>
      <c r="KW341" s="10"/>
      <c r="KX341" s="131">
        <f t="shared" si="2140"/>
        <v>0</v>
      </c>
      <c r="KY341" s="131">
        <f>(COUNTIF($E341:$G341,$KX$1))</f>
        <v>0</v>
      </c>
      <c r="KZ341" s="10"/>
      <c r="LA341" s="10"/>
      <c r="LB341" s="131">
        <f t="shared" si="2142"/>
        <v>0</v>
      </c>
      <c r="LC341" s="131">
        <f>(COUNTIF($E341:$G341,$LB$1))</f>
        <v>0</v>
      </c>
      <c r="LD341" s="10"/>
      <c r="LE341" s="10"/>
      <c r="LF341" s="131">
        <f t="shared" si="2144"/>
        <v>0</v>
      </c>
      <c r="LG341" s="131">
        <f>(COUNTIF($E341:$G341,$NN$1))</f>
        <v>0</v>
      </c>
      <c r="LH341" s="10"/>
      <c r="LI341" s="10"/>
      <c r="LJ341" s="131">
        <f t="shared" si="2146"/>
        <v>0</v>
      </c>
      <c r="LK341" s="131">
        <f>(COUNTIF($E341:$G341,$NN$1))</f>
        <v>0</v>
      </c>
      <c r="LL341" s="10"/>
      <c r="LM341" s="10"/>
      <c r="LN341" s="131">
        <f t="shared" si="2148"/>
        <v>0</v>
      </c>
      <c r="LO341" s="131">
        <f>(COUNTIF($E341:$G341,$NN$1))</f>
        <v>0</v>
      </c>
      <c r="LP341" s="10"/>
      <c r="LQ341" s="10"/>
      <c r="LR341" s="131">
        <f t="shared" si="2150"/>
        <v>0</v>
      </c>
      <c r="LS341" s="131">
        <f>(COUNTIF($E341:$G341,$NN$1))</f>
        <v>0</v>
      </c>
      <c r="LT341" s="10"/>
      <c r="LU341" s="10"/>
      <c r="LV341" s="131">
        <f t="shared" si="2152"/>
        <v>0</v>
      </c>
      <c r="LW341" s="131">
        <f>(COUNTIF($E341:$G341,$NN$1))</f>
        <v>0</v>
      </c>
      <c r="LX341" s="10"/>
      <c r="LY341" s="10"/>
      <c r="LZ341" s="131">
        <f t="shared" si="2154"/>
        <v>0</v>
      </c>
      <c r="MA341" s="131">
        <f>(COUNTIF($E341:$G341,$NN$1))</f>
        <v>0</v>
      </c>
      <c r="MB341" s="10"/>
      <c r="MC341" s="10"/>
      <c r="MD341" s="131">
        <f t="shared" si="2156"/>
        <v>0</v>
      </c>
      <c r="ME341" s="131">
        <f>(COUNTIF($E341:$G341,$NN$1))</f>
        <v>0</v>
      </c>
      <c r="MF341" s="10"/>
      <c r="MG341" s="10"/>
      <c r="MH341" s="131">
        <f t="shared" si="2158"/>
        <v>0</v>
      </c>
      <c r="MI341" s="131">
        <f>(COUNTIF($E341:$G341,$NN$1))</f>
        <v>0</v>
      </c>
      <c r="MJ341" s="10"/>
      <c r="MK341" s="10"/>
      <c r="ML341" s="131">
        <f t="shared" si="2160"/>
        <v>0</v>
      </c>
      <c r="MM341" s="131">
        <f>(COUNTIF($E341:$G341,$NN$1))</f>
        <v>0</v>
      </c>
      <c r="MN341" s="10"/>
      <c r="MO341" s="10"/>
      <c r="MP341" s="131">
        <f t="shared" si="2162"/>
        <v>0</v>
      </c>
      <c r="MQ341" s="131">
        <f>(COUNTIF($E341:$G341,$NN$1))</f>
        <v>0</v>
      </c>
      <c r="MR341" s="10"/>
      <c r="MS341" s="10"/>
      <c r="MT341" s="131">
        <f t="shared" si="2164"/>
        <v>0</v>
      </c>
      <c r="MU341" s="131">
        <f>(COUNTIF($E341:$G341,$NN$1))</f>
        <v>0</v>
      </c>
      <c r="MV341" s="10"/>
      <c r="MW341" s="10"/>
      <c r="MX341" s="131">
        <f t="shared" si="2166"/>
        <v>0</v>
      </c>
      <c r="MY341" s="131">
        <f>(COUNTIF($E341:$G341,$NN$1))</f>
        <v>0</v>
      </c>
      <c r="MZ341" s="10"/>
      <c r="NA341" s="10"/>
      <c r="NB341" s="131">
        <f t="shared" si="2168"/>
        <v>0</v>
      </c>
      <c r="NC341" s="131">
        <f>(COUNTIF($E341:$G341,$NN$1))</f>
        <v>0</v>
      </c>
      <c r="ND341" s="10"/>
      <c r="NE341" s="10"/>
      <c r="NF341" s="131">
        <f t="shared" si="2170"/>
        <v>0</v>
      </c>
      <c r="NG341" s="131">
        <f>(COUNTIF($E341:$G341,$NN$1))</f>
        <v>0</v>
      </c>
      <c r="NH341" s="10"/>
      <c r="NI341" s="10"/>
      <c r="NJ341" s="131">
        <f t="shared" si="2172"/>
        <v>0</v>
      </c>
      <c r="NK341" s="131">
        <f>(COUNTIF($E341:$G341,$NN$1))</f>
        <v>0</v>
      </c>
      <c r="NL341" s="10"/>
      <c r="NM341" s="10"/>
      <c r="NN341" s="131">
        <f t="shared" si="2174"/>
        <v>0</v>
      </c>
      <c r="NO341" s="131">
        <f>(COUNTIF($E341:$G341,$NN$1))</f>
        <v>0</v>
      </c>
      <c r="NP341" s="10"/>
      <c r="NQ341" s="10"/>
      <c r="NR341" s="10"/>
      <c r="NS341" s="10"/>
      <c r="NT341" s="134">
        <f t="shared" si="1991"/>
        <v>1</v>
      </c>
      <c r="NU341" s="134">
        <f t="shared" si="1992"/>
        <v>0</v>
      </c>
      <c r="NV341" s="134">
        <f t="shared" si="1993"/>
        <v>0</v>
      </c>
      <c r="NW341" s="134">
        <f t="shared" si="1994"/>
        <v>0</v>
      </c>
      <c r="NX341" s="129"/>
      <c r="NY341" s="136">
        <f t="shared" si="1985"/>
        <v>1</v>
      </c>
      <c r="NZ341" s="136">
        <f t="shared" si="1986"/>
        <v>3</v>
      </c>
      <c r="OA341" s="136">
        <f t="shared" si="1987"/>
        <v>0</v>
      </c>
      <c r="OB341" s="136">
        <f t="shared" si="1988"/>
        <v>0</v>
      </c>
    </row>
    <row r="342" spans="1:392" s="28" customFormat="1" ht="20.25" customHeight="1">
      <c r="A342" s="2">
        <v>4</v>
      </c>
      <c r="B342" s="2" t="s">
        <v>1</v>
      </c>
      <c r="C342" s="92"/>
      <c r="D342" s="109" t="s">
        <v>211</v>
      </c>
      <c r="E342" s="3" t="s">
        <v>123</v>
      </c>
      <c r="F342" s="94" t="s">
        <v>294</v>
      </c>
      <c r="G342" s="5" t="s">
        <v>123</v>
      </c>
      <c r="H342" s="11" t="s">
        <v>123</v>
      </c>
      <c r="I342" s="92"/>
      <c r="J342" s="92"/>
      <c r="K342">
        <v>5</v>
      </c>
      <c r="L342"/>
      <c r="M342" s="10">
        <v>2</v>
      </c>
      <c r="N342" s="10">
        <v>3</v>
      </c>
      <c r="O342" s="10"/>
      <c r="P342" s="10"/>
      <c r="Q342" s="10"/>
      <c r="R342" s="131">
        <f t="shared" si="2176"/>
        <v>0</v>
      </c>
      <c r="S342" s="131">
        <f t="shared" ref="S342:S343" si="2178">(COUNTIF($E342:$G342,$R$1))</f>
        <v>0</v>
      </c>
      <c r="T342" s="10"/>
      <c r="U342" s="10"/>
      <c r="V342" s="131">
        <f t="shared" si="1996"/>
        <v>0</v>
      </c>
      <c r="W342" s="131">
        <f>(COUNTIF($E342:$G342,$V$1))</f>
        <v>0</v>
      </c>
      <c r="X342" s="10"/>
      <c r="Y342" s="10"/>
      <c r="Z342" s="131">
        <f t="shared" si="1998"/>
        <v>0</v>
      </c>
      <c r="AA342" s="131">
        <f>(COUNTIF($E342:$G342,$Z$1))</f>
        <v>0</v>
      </c>
      <c r="AB342" s="10"/>
      <c r="AC342" s="10"/>
      <c r="AD342" s="131">
        <f t="shared" si="2000"/>
        <v>0</v>
      </c>
      <c r="AE342" s="131">
        <f>(COUNTIF($E342:$G342,$AD$1))</f>
        <v>0</v>
      </c>
      <c r="AF342" s="10"/>
      <c r="AG342" s="10"/>
      <c r="AH342" s="131">
        <f t="shared" si="2002"/>
        <v>0</v>
      </c>
      <c r="AI342" s="131">
        <f>(COUNTIF($E342:$G342,$AH$1))</f>
        <v>0</v>
      </c>
      <c r="AJ342" s="10"/>
      <c r="AK342" s="10"/>
      <c r="AL342" s="131">
        <f t="shared" si="2004"/>
        <v>0</v>
      </c>
      <c r="AM342" s="131">
        <f>(COUNTIF($E342:$G342,$AL$1))</f>
        <v>0</v>
      </c>
      <c r="AN342" s="10"/>
      <c r="AO342" s="10"/>
      <c r="AP342" s="131">
        <f t="shared" si="2006"/>
        <v>0</v>
      </c>
      <c r="AQ342" s="131">
        <f>(COUNTIF($E342:$G342,$AP$1))</f>
        <v>0</v>
      </c>
      <c r="AR342" s="10"/>
      <c r="AS342" s="10"/>
      <c r="AT342" s="131">
        <f t="shared" si="2008"/>
        <v>0</v>
      </c>
      <c r="AU342" s="131">
        <f>(COUNTIF($E342:$G342,$AT$1))</f>
        <v>0</v>
      </c>
      <c r="AV342" s="10"/>
      <c r="AW342" s="10"/>
      <c r="AX342" s="131">
        <f t="shared" si="2010"/>
        <v>0</v>
      </c>
      <c r="AY342" s="131">
        <f>(COUNTIF($E342:$G342,$AX$1))</f>
        <v>0</v>
      </c>
      <c r="AZ342" s="10"/>
      <c r="BA342" s="10"/>
      <c r="BB342" s="131">
        <f t="shared" si="2012"/>
        <v>0</v>
      </c>
      <c r="BC342" s="131">
        <f>(COUNTIF($E342:$G342,$BB$1))</f>
        <v>0</v>
      </c>
      <c r="BD342" s="10"/>
      <c r="BE342" s="10"/>
      <c r="BF342" s="131">
        <f t="shared" si="2014"/>
        <v>0</v>
      </c>
      <c r="BG342" s="131">
        <f>(COUNTIF($E342:$G342,$BF$1))</f>
        <v>0</v>
      </c>
      <c r="BH342" s="10"/>
      <c r="BI342" s="10"/>
      <c r="BJ342" s="131">
        <f t="shared" si="2016"/>
        <v>0</v>
      </c>
      <c r="BK342" s="131">
        <f>(COUNTIF($E342:$G342,$BJ$1))</f>
        <v>0</v>
      </c>
      <c r="BL342" s="10"/>
      <c r="BM342" s="10"/>
      <c r="BN342" s="131">
        <f t="shared" si="2018"/>
        <v>0</v>
      </c>
      <c r="BO342" s="131">
        <f>(COUNTIF($E342:$G342,$BN$1))</f>
        <v>0</v>
      </c>
      <c r="BP342" s="10"/>
      <c r="BQ342" s="10"/>
      <c r="BR342" s="131">
        <f t="shared" si="2020"/>
        <v>0</v>
      </c>
      <c r="BS342" s="131">
        <f>(COUNTIF($E342:$G342,$BR$1))</f>
        <v>0</v>
      </c>
      <c r="BT342" s="10"/>
      <c r="BU342" s="10"/>
      <c r="BV342" s="131">
        <f t="shared" si="2022"/>
        <v>0</v>
      </c>
      <c r="BW342" s="131">
        <f>(COUNTIF($E342:$G342,$BV$1))</f>
        <v>0</v>
      </c>
      <c r="BX342" s="10"/>
      <c r="BY342" s="10"/>
      <c r="BZ342" s="131">
        <f t="shared" si="2024"/>
        <v>0</v>
      </c>
      <c r="CA342" s="131">
        <f>(COUNTIF($E342:$G342,$BZ$1))</f>
        <v>0</v>
      </c>
      <c r="CB342" s="10"/>
      <c r="CC342" s="10"/>
      <c r="CD342" s="131">
        <f t="shared" si="2026"/>
        <v>0</v>
      </c>
      <c r="CE342" s="131">
        <f>(COUNTIF($E342:$G342,$CD$1))</f>
        <v>0</v>
      </c>
      <c r="CF342" s="10"/>
      <c r="CG342" s="10"/>
      <c r="CH342" s="131">
        <f t="shared" si="2028"/>
        <v>0</v>
      </c>
      <c r="CI342" s="131">
        <f>(COUNTIF($E342:$G342,$CH$1))</f>
        <v>0</v>
      </c>
      <c r="CJ342" s="10"/>
      <c r="CK342" s="10"/>
      <c r="CL342" s="131">
        <f t="shared" si="2030"/>
        <v>0</v>
      </c>
      <c r="CM342" s="131">
        <f>(COUNTIF($E342:$G342,$CL$1))</f>
        <v>0</v>
      </c>
      <c r="CN342" s="10"/>
      <c r="CO342" s="10"/>
      <c r="CP342" s="131">
        <f t="shared" si="2032"/>
        <v>0</v>
      </c>
      <c r="CQ342" s="131">
        <f>(COUNTIF($E342:$G342,$CP$1))</f>
        <v>0</v>
      </c>
      <c r="CR342" s="10"/>
      <c r="CS342" s="10"/>
      <c r="CT342" s="131">
        <f t="shared" si="2034"/>
        <v>0</v>
      </c>
      <c r="CU342" s="131">
        <f>(COUNTIF($E342:$G342,$CT$1))</f>
        <v>0</v>
      </c>
      <c r="CV342" s="10"/>
      <c r="CW342" s="10"/>
      <c r="CX342" s="131">
        <f t="shared" si="2036"/>
        <v>0</v>
      </c>
      <c r="CY342" s="131">
        <f>(COUNTIF($E342:$G342,$CX$1))</f>
        <v>0</v>
      </c>
      <c r="CZ342" s="10"/>
      <c r="DA342" s="10"/>
      <c r="DB342" s="131">
        <f t="shared" si="2038"/>
        <v>0</v>
      </c>
      <c r="DC342" s="131">
        <f>(COUNTIF($E342:$G342,$DB$1))</f>
        <v>0</v>
      </c>
      <c r="DD342" s="10"/>
      <c r="DE342" s="10"/>
      <c r="DF342" s="131">
        <f t="shared" si="2040"/>
        <v>0</v>
      </c>
      <c r="DG342" s="131">
        <f>(COUNTIF($E342:$G342,$DF$1))</f>
        <v>0</v>
      </c>
      <c r="DH342" s="10"/>
      <c r="DI342" s="10"/>
      <c r="DJ342" s="131">
        <f t="shared" si="2042"/>
        <v>0</v>
      </c>
      <c r="DK342" s="131">
        <f>(COUNTIF($E342:$G342,$DJ$1))</f>
        <v>0</v>
      </c>
      <c r="DL342" s="10"/>
      <c r="DM342" s="10"/>
      <c r="DN342" s="131">
        <f t="shared" si="2044"/>
        <v>0</v>
      </c>
      <c r="DO342" s="131">
        <f>(COUNTIF($E342:$G342,$DN$1))</f>
        <v>0</v>
      </c>
      <c r="DP342" s="10"/>
      <c r="DQ342" s="10"/>
      <c r="DR342" s="131">
        <f t="shared" si="2046"/>
        <v>0</v>
      </c>
      <c r="DS342" s="131">
        <f>(COUNTIF($E342:$G342,$DR$1))</f>
        <v>0</v>
      </c>
      <c r="DT342" s="10"/>
      <c r="DU342" s="10"/>
      <c r="DV342" s="131">
        <f t="shared" si="2048"/>
        <v>0</v>
      </c>
      <c r="DW342" s="131">
        <f>(COUNTIF($E342:$G342,$DV$1))</f>
        <v>0</v>
      </c>
      <c r="DX342" s="10"/>
      <c r="DY342" s="10"/>
      <c r="DZ342" s="131">
        <f t="shared" si="2050"/>
        <v>0</v>
      </c>
      <c r="EA342" s="131">
        <f>(COUNTIF($E342:$G342,$DZ$1))</f>
        <v>0</v>
      </c>
      <c r="EB342" s="10"/>
      <c r="EC342" s="10"/>
      <c r="ED342" s="131">
        <f t="shared" si="2052"/>
        <v>0</v>
      </c>
      <c r="EE342" s="131">
        <f>(COUNTIF($E342:$G342,$ED$1))</f>
        <v>0</v>
      </c>
      <c r="EF342" s="10"/>
      <c r="EG342" s="10"/>
      <c r="EH342" s="131">
        <f t="shared" si="2054"/>
        <v>0</v>
      </c>
      <c r="EI342" s="131">
        <f>(COUNTIF($E342:$G342,$EH$1))</f>
        <v>0</v>
      </c>
      <c r="EJ342" s="10"/>
      <c r="EK342" s="10"/>
      <c r="EL342" s="131">
        <f t="shared" si="2056"/>
        <v>0</v>
      </c>
      <c r="EM342" s="131">
        <f>(COUNTIF($E342:$G342,$EL$1))</f>
        <v>0</v>
      </c>
      <c r="EN342" s="10"/>
      <c r="EO342" s="10"/>
      <c r="EP342" s="131">
        <f t="shared" si="2058"/>
        <v>0</v>
      </c>
      <c r="EQ342" s="131">
        <f>(COUNTIF($E342:$G342,$EP$1))</f>
        <v>0</v>
      </c>
      <c r="ER342" s="10"/>
      <c r="ES342" s="10"/>
      <c r="ET342" s="131">
        <f t="shared" si="2060"/>
        <v>0</v>
      </c>
      <c r="EU342" s="131">
        <f>(COUNTIF($E342:$G342,$ET$1))</f>
        <v>0</v>
      </c>
      <c r="EV342" s="10"/>
      <c r="EW342" s="10"/>
      <c r="EX342" s="131">
        <f t="shared" si="2062"/>
        <v>0</v>
      </c>
      <c r="EY342" s="131">
        <f>(COUNTIF($E342:$G342,$EX$1))</f>
        <v>0</v>
      </c>
      <c r="EZ342" s="10"/>
      <c r="FA342" s="10"/>
      <c r="FB342" s="131">
        <f t="shared" si="2064"/>
        <v>0</v>
      </c>
      <c r="FC342" s="131">
        <f>(COUNTIF($E342:$G342,$FB$1))</f>
        <v>0</v>
      </c>
      <c r="FD342" s="10"/>
      <c r="FE342" s="10"/>
      <c r="FF342" s="131">
        <f t="shared" si="2066"/>
        <v>0</v>
      </c>
      <c r="FG342" s="131">
        <f>(COUNTIF($E342:$G342,$FF$1))</f>
        <v>0</v>
      </c>
      <c r="FH342" s="10"/>
      <c r="FI342" s="10"/>
      <c r="FJ342" s="131">
        <f t="shared" si="2068"/>
        <v>0</v>
      </c>
      <c r="FK342" s="131">
        <f>(COUNTIF($E342:$G342,$FJ$1))</f>
        <v>0</v>
      </c>
      <c r="FL342" s="10"/>
      <c r="FM342" s="10"/>
      <c r="FN342" s="131">
        <f t="shared" si="2070"/>
        <v>0</v>
      </c>
      <c r="FO342" s="131">
        <f>(COUNTIF($E342:$G342,$FN$1))</f>
        <v>0</v>
      </c>
      <c r="FP342" s="10"/>
      <c r="FQ342" s="10"/>
      <c r="FR342" s="131">
        <f t="shared" si="2072"/>
        <v>0</v>
      </c>
      <c r="FS342" s="131">
        <f>(COUNTIF($E342:$G342,$FR$1))</f>
        <v>0</v>
      </c>
      <c r="FT342" s="10"/>
      <c r="FU342" s="10"/>
      <c r="FV342" s="131">
        <f t="shared" si="2074"/>
        <v>0</v>
      </c>
      <c r="FW342" s="131">
        <f>(COUNTIF($E342:$G342,$FV$1))</f>
        <v>0</v>
      </c>
      <c r="FX342" s="10"/>
      <c r="FY342" s="10"/>
      <c r="FZ342" s="131">
        <f t="shared" si="2076"/>
        <v>0</v>
      </c>
      <c r="GA342" s="131">
        <f>(COUNTIF($E342:$G342,$FZ$1))</f>
        <v>0</v>
      </c>
      <c r="GB342" s="10"/>
      <c r="GC342" s="10"/>
      <c r="GD342" s="131">
        <f t="shared" si="2078"/>
        <v>0</v>
      </c>
      <c r="GE342" s="131">
        <f>(COUNTIF($E342:$G342,$GD$1))</f>
        <v>0</v>
      </c>
      <c r="GF342" s="10"/>
      <c r="GG342" s="10"/>
      <c r="GH342" s="131">
        <f t="shared" si="2080"/>
        <v>0</v>
      </c>
      <c r="GI342" s="131">
        <f>(COUNTIF($E342:$G342,$GH$1))</f>
        <v>0</v>
      </c>
      <c r="GJ342" s="10"/>
      <c r="GK342" s="10"/>
      <c r="GL342" s="131">
        <f t="shared" si="2082"/>
        <v>0</v>
      </c>
      <c r="GM342" s="131">
        <f>(COUNTIF($E342:$G342,$GL$1))</f>
        <v>0</v>
      </c>
      <c r="GN342" s="10"/>
      <c r="GO342" s="10"/>
      <c r="GP342" s="131">
        <f t="shared" si="2084"/>
        <v>0</v>
      </c>
      <c r="GQ342" s="131">
        <f>(COUNTIF($E342:$G342,$GP$1))</f>
        <v>0</v>
      </c>
      <c r="GR342" s="10"/>
      <c r="GS342" s="10"/>
      <c r="GT342" s="131">
        <f t="shared" si="2086"/>
        <v>1</v>
      </c>
      <c r="GU342" s="131">
        <f>(COUNTIF($E342:$G342,$GT$1))</f>
        <v>2</v>
      </c>
      <c r="GV342" s="10"/>
      <c r="GW342" s="10"/>
      <c r="GX342" s="131">
        <f t="shared" si="2088"/>
        <v>1</v>
      </c>
      <c r="GY342" s="131">
        <f>(COUNTIF($E342:$G342,$GX$1))</f>
        <v>0</v>
      </c>
      <c r="GZ342" s="10"/>
      <c r="HA342" s="10"/>
      <c r="HB342" s="131">
        <f t="shared" si="2090"/>
        <v>0</v>
      </c>
      <c r="HC342" s="131">
        <f>(COUNTIF($E342:$G342,$HB$1))</f>
        <v>0</v>
      </c>
      <c r="HD342" s="10"/>
      <c r="HE342" s="10"/>
      <c r="HF342" s="131">
        <f t="shared" si="2092"/>
        <v>0</v>
      </c>
      <c r="HG342" s="131">
        <f>(COUNTIF($E342:$G342,$HF$1))</f>
        <v>0</v>
      </c>
      <c r="HH342" s="10"/>
      <c r="HI342" s="10"/>
      <c r="HJ342" s="131">
        <f t="shared" si="2094"/>
        <v>0</v>
      </c>
      <c r="HK342" s="131">
        <f>(COUNTIF($E342:$G342,$HJ$1))</f>
        <v>0</v>
      </c>
      <c r="HL342" s="10"/>
      <c r="HM342" s="10"/>
      <c r="HN342" s="131">
        <f t="shared" si="2096"/>
        <v>0</v>
      </c>
      <c r="HO342" s="131">
        <f>(COUNTIF($E342:$G342,$HN$1))</f>
        <v>0</v>
      </c>
      <c r="HP342" s="10"/>
      <c r="HQ342" s="10"/>
      <c r="HR342" s="131">
        <f t="shared" si="2098"/>
        <v>0</v>
      </c>
      <c r="HS342" s="131">
        <f>(COUNTIF($E342:$G342,$HR$1))</f>
        <v>0</v>
      </c>
      <c r="HT342" s="10"/>
      <c r="HU342" s="10"/>
      <c r="HV342" s="131">
        <f t="shared" si="2100"/>
        <v>0</v>
      </c>
      <c r="HW342" s="131">
        <f>(COUNTIF($E342:$G342,$HV$1))</f>
        <v>0</v>
      </c>
      <c r="HX342" s="10"/>
      <c r="HY342" s="10"/>
      <c r="HZ342" s="131">
        <f t="shared" si="2102"/>
        <v>0</v>
      </c>
      <c r="IA342" s="131">
        <f>(COUNTIF($E342:$G342,$HZ$1))</f>
        <v>0</v>
      </c>
      <c r="IB342" s="10"/>
      <c r="IC342" s="10"/>
      <c r="ID342" s="131">
        <f t="shared" si="2104"/>
        <v>0</v>
      </c>
      <c r="IE342" s="131">
        <f>(COUNTIF($E342:$G342,$ID$1))</f>
        <v>0</v>
      </c>
      <c r="IF342" s="10"/>
      <c r="IG342" s="10"/>
      <c r="IH342" s="131">
        <f t="shared" si="2106"/>
        <v>0</v>
      </c>
      <c r="II342" s="131">
        <f>(COUNTIF($E342:$G342,$IH$1))</f>
        <v>0</v>
      </c>
      <c r="IJ342" s="10"/>
      <c r="IK342" s="10"/>
      <c r="IL342" s="131">
        <f t="shared" si="2108"/>
        <v>0</v>
      </c>
      <c r="IM342" s="131">
        <f>(COUNTIF($E342:$G342,$IL$1))</f>
        <v>0</v>
      </c>
      <c r="IN342" s="10"/>
      <c r="IO342" s="10"/>
      <c r="IP342" s="131">
        <f t="shared" si="2110"/>
        <v>0</v>
      </c>
      <c r="IQ342" s="131">
        <f>(COUNTIF($E342:$G342,$IP$1))</f>
        <v>0</v>
      </c>
      <c r="IR342" s="10"/>
      <c r="IS342" s="10"/>
      <c r="IT342" s="131">
        <f t="shared" si="2112"/>
        <v>0</v>
      </c>
      <c r="IU342" s="131">
        <f>(COUNTIF($E342:$G342,$IT$1))</f>
        <v>0</v>
      </c>
      <c r="IV342" s="10"/>
      <c r="IW342" s="10"/>
      <c r="IX342" s="131">
        <f t="shared" si="2114"/>
        <v>0</v>
      </c>
      <c r="IY342" s="131">
        <f>(COUNTIF($E342:$G342,$IX$1))</f>
        <v>0</v>
      </c>
      <c r="IZ342" s="10"/>
      <c r="JA342" s="10"/>
      <c r="JB342" s="131">
        <f t="shared" si="2116"/>
        <v>0</v>
      </c>
      <c r="JC342" s="131">
        <f>(COUNTIF($E342:$G342,$JB$1))</f>
        <v>0</v>
      </c>
      <c r="JD342" s="10"/>
      <c r="JE342" s="10"/>
      <c r="JF342" s="131">
        <f t="shared" si="2118"/>
        <v>0</v>
      </c>
      <c r="JG342" s="131">
        <f>(COUNTIF($E342:$G342,$JF$1))</f>
        <v>0</v>
      </c>
      <c r="JH342" s="10"/>
      <c r="JI342" s="10"/>
      <c r="JJ342" s="131">
        <f t="shared" si="2120"/>
        <v>0</v>
      </c>
      <c r="JK342" s="131">
        <f>(COUNTIF($E342:$G342,$JJ$1))</f>
        <v>0</v>
      </c>
      <c r="JL342" s="10"/>
      <c r="JM342" s="10"/>
      <c r="JN342" s="131">
        <f t="shared" si="2122"/>
        <v>0</v>
      </c>
      <c r="JO342" s="131">
        <f>(COUNTIF($E342:$G342,$JN$1))</f>
        <v>0</v>
      </c>
      <c r="JP342" s="10"/>
      <c r="JQ342" s="10"/>
      <c r="JR342" s="131">
        <f t="shared" si="2124"/>
        <v>0</v>
      </c>
      <c r="JS342" s="131">
        <f>(COUNTIF($E342:$G342,$JR$1))</f>
        <v>0</v>
      </c>
      <c r="JT342" s="10"/>
      <c r="JU342" s="10"/>
      <c r="JV342" s="131">
        <f t="shared" si="2126"/>
        <v>0</v>
      </c>
      <c r="JW342" s="131">
        <f>(COUNTIF($E342:$G342,$JV$1))</f>
        <v>0</v>
      </c>
      <c r="JX342" s="10"/>
      <c r="JY342" s="10"/>
      <c r="JZ342" s="131">
        <f t="shared" si="2128"/>
        <v>0</v>
      </c>
      <c r="KA342" s="131">
        <f>(COUNTIF($E342:$G342,$JZ$1))</f>
        <v>0</v>
      </c>
      <c r="KB342" s="10"/>
      <c r="KC342" s="10"/>
      <c r="KD342" s="131">
        <f t="shared" si="2130"/>
        <v>0</v>
      </c>
      <c r="KE342" s="131">
        <f>(COUNTIF($E342:$G342,$KD$1))</f>
        <v>0</v>
      </c>
      <c r="KF342" s="10"/>
      <c r="KG342" s="10"/>
      <c r="KH342" s="131">
        <f t="shared" si="2132"/>
        <v>0</v>
      </c>
      <c r="KI342" s="131">
        <f>(COUNTIF($E342:$G342,$KH$1))</f>
        <v>1</v>
      </c>
      <c r="KJ342" s="10"/>
      <c r="KK342" s="10"/>
      <c r="KL342" s="131">
        <f t="shared" si="2134"/>
        <v>0</v>
      </c>
      <c r="KM342" s="131">
        <f>(COUNTIF($E342:$G342,$KL$1))</f>
        <v>0</v>
      </c>
      <c r="KN342" s="10"/>
      <c r="KO342" s="10"/>
      <c r="KP342" s="131">
        <f t="shared" si="2136"/>
        <v>0</v>
      </c>
      <c r="KQ342" s="131">
        <f>(COUNTIF($E342:$G342,$KP$1))</f>
        <v>0</v>
      </c>
      <c r="KR342" s="10"/>
      <c r="KS342" s="10"/>
      <c r="KT342" s="131">
        <f t="shared" si="2138"/>
        <v>0</v>
      </c>
      <c r="KU342" s="131">
        <f>(COUNTIF($E342:$G342,$KT$1))</f>
        <v>0</v>
      </c>
      <c r="KV342" s="10"/>
      <c r="KW342" s="10"/>
      <c r="KX342" s="131">
        <f t="shared" si="2140"/>
        <v>0</v>
      </c>
      <c r="KY342" s="131">
        <f>(COUNTIF($E342:$G342,$KX$1))</f>
        <v>0</v>
      </c>
      <c r="KZ342" s="10"/>
      <c r="LA342" s="10"/>
      <c r="LB342" s="131">
        <f t="shared" si="2142"/>
        <v>0</v>
      </c>
      <c r="LC342" s="131">
        <f>(COUNTIF($E342:$G342,$LB$1))</f>
        <v>0</v>
      </c>
      <c r="LD342" s="10"/>
      <c r="LE342" s="10"/>
      <c r="LF342" s="131">
        <f t="shared" si="2144"/>
        <v>0</v>
      </c>
      <c r="LG342" s="131">
        <f>(COUNTIF($E342:$G342,$NN$1))</f>
        <v>0</v>
      </c>
      <c r="LH342" s="10"/>
      <c r="LI342" s="10"/>
      <c r="LJ342" s="131">
        <f t="shared" si="2146"/>
        <v>0</v>
      </c>
      <c r="LK342" s="131">
        <f>(COUNTIF($E342:$G342,$NN$1))</f>
        <v>0</v>
      </c>
      <c r="LL342" s="10"/>
      <c r="LM342" s="10"/>
      <c r="LN342" s="131">
        <f t="shared" si="2148"/>
        <v>0</v>
      </c>
      <c r="LO342" s="131">
        <f>(COUNTIF($E342:$G342,$NN$1))</f>
        <v>0</v>
      </c>
      <c r="LP342" s="10"/>
      <c r="LQ342" s="10"/>
      <c r="LR342" s="131">
        <f t="shared" si="2150"/>
        <v>0</v>
      </c>
      <c r="LS342" s="131">
        <f>(COUNTIF($E342:$G342,$NN$1))</f>
        <v>0</v>
      </c>
      <c r="LT342" s="10"/>
      <c r="LU342" s="10"/>
      <c r="LV342" s="131">
        <f t="shared" si="2152"/>
        <v>0</v>
      </c>
      <c r="LW342" s="131">
        <f>(COUNTIF($E342:$G342,$NN$1))</f>
        <v>0</v>
      </c>
      <c r="LX342" s="10"/>
      <c r="LY342" s="10"/>
      <c r="LZ342" s="131">
        <f t="shared" si="2154"/>
        <v>0</v>
      </c>
      <c r="MA342" s="131">
        <f>(COUNTIF($E342:$G342,$NN$1))</f>
        <v>0</v>
      </c>
      <c r="MB342" s="10"/>
      <c r="MC342" s="10"/>
      <c r="MD342" s="131">
        <f t="shared" si="2156"/>
        <v>0</v>
      </c>
      <c r="ME342" s="131">
        <f>(COUNTIF($E342:$G342,$NN$1))</f>
        <v>0</v>
      </c>
      <c r="MF342" s="10"/>
      <c r="MG342" s="10"/>
      <c r="MH342" s="131">
        <f t="shared" si="2158"/>
        <v>0</v>
      </c>
      <c r="MI342" s="131">
        <f>(COUNTIF($E342:$G342,$NN$1))</f>
        <v>0</v>
      </c>
      <c r="MJ342" s="10"/>
      <c r="MK342" s="10"/>
      <c r="ML342" s="131">
        <f t="shared" si="2160"/>
        <v>0</v>
      </c>
      <c r="MM342" s="131">
        <f>(COUNTIF($E342:$G342,$NN$1))</f>
        <v>0</v>
      </c>
      <c r="MN342" s="10"/>
      <c r="MO342" s="10"/>
      <c r="MP342" s="131">
        <f t="shared" si="2162"/>
        <v>0</v>
      </c>
      <c r="MQ342" s="131">
        <f>(COUNTIF($E342:$G342,$NN$1))</f>
        <v>0</v>
      </c>
      <c r="MR342" s="10"/>
      <c r="MS342" s="10"/>
      <c r="MT342" s="131">
        <f t="shared" si="2164"/>
        <v>0</v>
      </c>
      <c r="MU342" s="131">
        <f>(COUNTIF($E342:$G342,$NN$1))</f>
        <v>0</v>
      </c>
      <c r="MV342" s="10"/>
      <c r="MW342" s="10"/>
      <c r="MX342" s="131">
        <f t="shared" si="2166"/>
        <v>0</v>
      </c>
      <c r="MY342" s="131">
        <f>(COUNTIF($E342:$G342,$NN$1))</f>
        <v>0</v>
      </c>
      <c r="MZ342" s="10"/>
      <c r="NA342" s="10"/>
      <c r="NB342" s="131">
        <f t="shared" si="2168"/>
        <v>0</v>
      </c>
      <c r="NC342" s="131">
        <f>(COUNTIF($E342:$G342,$NN$1))</f>
        <v>0</v>
      </c>
      <c r="ND342" s="10"/>
      <c r="NE342" s="10"/>
      <c r="NF342" s="131">
        <f t="shared" si="2170"/>
        <v>0</v>
      </c>
      <c r="NG342" s="131">
        <f>(COUNTIF($E342:$G342,$NN$1))</f>
        <v>0</v>
      </c>
      <c r="NH342" s="10"/>
      <c r="NI342" s="10"/>
      <c r="NJ342" s="131">
        <f t="shared" si="2172"/>
        <v>0</v>
      </c>
      <c r="NK342" s="131">
        <f>(COUNTIF($E342:$G342,$NN$1))</f>
        <v>0</v>
      </c>
      <c r="NL342" s="10"/>
      <c r="NM342" s="10"/>
      <c r="NN342" s="131">
        <f t="shared" si="2174"/>
        <v>0</v>
      </c>
      <c r="NO342" s="131">
        <f>(COUNTIF($E342:$G342,$NN$1))</f>
        <v>0</v>
      </c>
      <c r="NP342" s="10"/>
      <c r="NQ342" s="10"/>
      <c r="NR342" s="10"/>
      <c r="NS342" s="10"/>
      <c r="NT342" s="134">
        <f t="shared" si="1991"/>
        <v>0</v>
      </c>
      <c r="NU342" s="134">
        <f t="shared" si="1992"/>
        <v>0</v>
      </c>
      <c r="NV342" s="134">
        <f t="shared" si="1993"/>
        <v>0</v>
      </c>
      <c r="NW342" s="134">
        <f t="shared" si="1994"/>
        <v>0</v>
      </c>
      <c r="NX342" s="129"/>
      <c r="NY342" s="136">
        <f t="shared" si="1985"/>
        <v>2</v>
      </c>
      <c r="NZ342" s="136">
        <f t="shared" si="1986"/>
        <v>3</v>
      </c>
      <c r="OA342" s="136">
        <f t="shared" si="1987"/>
        <v>0</v>
      </c>
      <c r="OB342" s="136">
        <f t="shared" si="1988"/>
        <v>0</v>
      </c>
    </row>
    <row r="343" spans="1:392" s="28" customFormat="1" ht="20.25" customHeight="1">
      <c r="A343" s="2">
        <v>4</v>
      </c>
      <c r="B343" s="2" t="s">
        <v>2</v>
      </c>
      <c r="C343" s="92"/>
      <c r="D343" s="109" t="s">
        <v>211</v>
      </c>
      <c r="E343" s="3" t="s">
        <v>123</v>
      </c>
      <c r="F343" s="94" t="s">
        <v>294</v>
      </c>
      <c r="G343" s="5" t="s">
        <v>123</v>
      </c>
      <c r="H343" s="11" t="s">
        <v>123</v>
      </c>
      <c r="I343" s="92"/>
      <c r="J343" s="92"/>
      <c r="K343">
        <v>5</v>
      </c>
      <c r="L343"/>
      <c r="M343" s="10">
        <v>2</v>
      </c>
      <c r="N343" s="10">
        <v>3</v>
      </c>
      <c r="O343" s="10"/>
      <c r="P343" s="10"/>
      <c r="Q343" s="10"/>
      <c r="R343" s="131">
        <f t="shared" si="2176"/>
        <v>0</v>
      </c>
      <c r="S343" s="131">
        <f t="shared" si="2178"/>
        <v>0</v>
      </c>
      <c r="T343" s="10"/>
      <c r="U343" s="10"/>
      <c r="V343" s="131">
        <f t="shared" si="1996"/>
        <v>0</v>
      </c>
      <c r="W343" s="131">
        <f>(COUNTIF($E343:$G343,$V$1))</f>
        <v>0</v>
      </c>
      <c r="X343" s="10"/>
      <c r="Y343" s="10"/>
      <c r="Z343" s="131">
        <f t="shared" si="1998"/>
        <v>0</v>
      </c>
      <c r="AA343" s="131">
        <f>(COUNTIF($E343:$G343,$Z$1))</f>
        <v>0</v>
      </c>
      <c r="AB343" s="10"/>
      <c r="AC343" s="10"/>
      <c r="AD343" s="131">
        <f t="shared" si="2000"/>
        <v>0</v>
      </c>
      <c r="AE343" s="131">
        <f>(COUNTIF($E343:$G343,$AD$1))</f>
        <v>0</v>
      </c>
      <c r="AF343" s="10"/>
      <c r="AG343" s="10"/>
      <c r="AH343" s="131">
        <f t="shared" si="2002"/>
        <v>0</v>
      </c>
      <c r="AI343" s="131">
        <f>(COUNTIF($E343:$G343,$AH$1))</f>
        <v>0</v>
      </c>
      <c r="AJ343" s="10"/>
      <c r="AK343" s="10"/>
      <c r="AL343" s="131">
        <f t="shared" si="2004"/>
        <v>0</v>
      </c>
      <c r="AM343" s="131">
        <f>(COUNTIF($E343:$G343,$AL$1))</f>
        <v>0</v>
      </c>
      <c r="AN343" s="10"/>
      <c r="AO343" s="10"/>
      <c r="AP343" s="131">
        <f t="shared" si="2006"/>
        <v>0</v>
      </c>
      <c r="AQ343" s="131">
        <f>(COUNTIF($E343:$G343,$AP$1))</f>
        <v>0</v>
      </c>
      <c r="AR343" s="10"/>
      <c r="AS343" s="10"/>
      <c r="AT343" s="131">
        <f t="shared" si="2008"/>
        <v>0</v>
      </c>
      <c r="AU343" s="131">
        <f>(COUNTIF($E343:$G343,$AT$1))</f>
        <v>0</v>
      </c>
      <c r="AV343" s="10"/>
      <c r="AW343" s="10"/>
      <c r="AX343" s="131">
        <f t="shared" si="2010"/>
        <v>0</v>
      </c>
      <c r="AY343" s="131">
        <f>(COUNTIF($E343:$G343,$AX$1))</f>
        <v>0</v>
      </c>
      <c r="AZ343" s="10"/>
      <c r="BA343" s="10"/>
      <c r="BB343" s="131">
        <f t="shared" si="2012"/>
        <v>0</v>
      </c>
      <c r="BC343" s="131">
        <f>(COUNTIF($E343:$G343,$BB$1))</f>
        <v>0</v>
      </c>
      <c r="BD343" s="10"/>
      <c r="BE343" s="10"/>
      <c r="BF343" s="131">
        <f t="shared" si="2014"/>
        <v>0</v>
      </c>
      <c r="BG343" s="131">
        <f>(COUNTIF($E343:$G343,$BF$1))</f>
        <v>0</v>
      </c>
      <c r="BH343" s="10"/>
      <c r="BI343" s="10"/>
      <c r="BJ343" s="131">
        <f t="shared" si="2016"/>
        <v>0</v>
      </c>
      <c r="BK343" s="131">
        <f>(COUNTIF($E343:$G343,$BJ$1))</f>
        <v>0</v>
      </c>
      <c r="BL343" s="10"/>
      <c r="BM343" s="10"/>
      <c r="BN343" s="131">
        <f t="shared" si="2018"/>
        <v>0</v>
      </c>
      <c r="BO343" s="131">
        <f>(COUNTIF($E343:$G343,$BN$1))</f>
        <v>0</v>
      </c>
      <c r="BP343" s="10"/>
      <c r="BQ343" s="10"/>
      <c r="BR343" s="131">
        <f t="shared" si="2020"/>
        <v>0</v>
      </c>
      <c r="BS343" s="131">
        <f>(COUNTIF($E343:$G343,$BR$1))</f>
        <v>0</v>
      </c>
      <c r="BT343" s="10"/>
      <c r="BU343" s="10"/>
      <c r="BV343" s="131">
        <f t="shared" si="2022"/>
        <v>0</v>
      </c>
      <c r="BW343" s="131">
        <f>(COUNTIF($E343:$G343,$BV$1))</f>
        <v>0</v>
      </c>
      <c r="BX343" s="10"/>
      <c r="BY343" s="10"/>
      <c r="BZ343" s="131">
        <f t="shared" si="2024"/>
        <v>0</v>
      </c>
      <c r="CA343" s="131">
        <f>(COUNTIF($E343:$G343,$BZ$1))</f>
        <v>0</v>
      </c>
      <c r="CB343" s="10"/>
      <c r="CC343" s="10"/>
      <c r="CD343" s="131">
        <f t="shared" si="2026"/>
        <v>0</v>
      </c>
      <c r="CE343" s="131">
        <f>(COUNTIF($E343:$G343,$CD$1))</f>
        <v>0</v>
      </c>
      <c r="CF343" s="10"/>
      <c r="CG343" s="10"/>
      <c r="CH343" s="131">
        <f t="shared" si="2028"/>
        <v>0</v>
      </c>
      <c r="CI343" s="131">
        <f>(COUNTIF($E343:$G343,$CH$1))</f>
        <v>0</v>
      </c>
      <c r="CJ343" s="10"/>
      <c r="CK343" s="10"/>
      <c r="CL343" s="131">
        <f t="shared" si="2030"/>
        <v>0</v>
      </c>
      <c r="CM343" s="131">
        <f>(COUNTIF($E343:$G343,$CL$1))</f>
        <v>0</v>
      </c>
      <c r="CN343" s="10"/>
      <c r="CO343" s="10"/>
      <c r="CP343" s="131">
        <f t="shared" si="2032"/>
        <v>0</v>
      </c>
      <c r="CQ343" s="131">
        <f>(COUNTIF($E343:$G343,$CP$1))</f>
        <v>0</v>
      </c>
      <c r="CR343" s="10"/>
      <c r="CS343" s="10"/>
      <c r="CT343" s="131">
        <f t="shared" si="2034"/>
        <v>0</v>
      </c>
      <c r="CU343" s="131">
        <f>(COUNTIF($E343:$G343,$CT$1))</f>
        <v>0</v>
      </c>
      <c r="CV343" s="10"/>
      <c r="CW343" s="10"/>
      <c r="CX343" s="131">
        <f t="shared" si="2036"/>
        <v>0</v>
      </c>
      <c r="CY343" s="131">
        <f>(COUNTIF($E343:$G343,$CX$1))</f>
        <v>0</v>
      </c>
      <c r="CZ343" s="10"/>
      <c r="DA343" s="10"/>
      <c r="DB343" s="131">
        <f t="shared" si="2038"/>
        <v>0</v>
      </c>
      <c r="DC343" s="131">
        <f>(COUNTIF($E343:$G343,$DB$1))</f>
        <v>0</v>
      </c>
      <c r="DD343" s="10"/>
      <c r="DE343" s="10"/>
      <c r="DF343" s="131">
        <f t="shared" si="2040"/>
        <v>0</v>
      </c>
      <c r="DG343" s="131">
        <f>(COUNTIF($E343:$G343,$DF$1))</f>
        <v>0</v>
      </c>
      <c r="DH343" s="10"/>
      <c r="DI343" s="10"/>
      <c r="DJ343" s="131">
        <f t="shared" si="2042"/>
        <v>0</v>
      </c>
      <c r="DK343" s="131">
        <f>(COUNTIF($E343:$G343,$DJ$1))</f>
        <v>0</v>
      </c>
      <c r="DL343" s="10"/>
      <c r="DM343" s="10"/>
      <c r="DN343" s="131">
        <f t="shared" si="2044"/>
        <v>0</v>
      </c>
      <c r="DO343" s="131">
        <f>(COUNTIF($E343:$G343,$DN$1))</f>
        <v>0</v>
      </c>
      <c r="DP343" s="10"/>
      <c r="DQ343" s="10"/>
      <c r="DR343" s="131">
        <f t="shared" si="2046"/>
        <v>0</v>
      </c>
      <c r="DS343" s="131">
        <f>(COUNTIF($E343:$G343,$DR$1))</f>
        <v>0</v>
      </c>
      <c r="DT343" s="10"/>
      <c r="DU343" s="10"/>
      <c r="DV343" s="131">
        <f t="shared" si="2048"/>
        <v>0</v>
      </c>
      <c r="DW343" s="131">
        <f>(COUNTIF($E343:$G343,$DV$1))</f>
        <v>0</v>
      </c>
      <c r="DX343" s="10"/>
      <c r="DY343" s="10"/>
      <c r="DZ343" s="131">
        <f t="shared" si="2050"/>
        <v>0</v>
      </c>
      <c r="EA343" s="131">
        <f>(COUNTIF($E343:$G343,$DZ$1))</f>
        <v>0</v>
      </c>
      <c r="EB343" s="10"/>
      <c r="EC343" s="10"/>
      <c r="ED343" s="131">
        <f t="shared" si="2052"/>
        <v>0</v>
      </c>
      <c r="EE343" s="131">
        <f>(COUNTIF($E343:$G343,$ED$1))</f>
        <v>0</v>
      </c>
      <c r="EF343" s="10"/>
      <c r="EG343" s="10"/>
      <c r="EH343" s="131">
        <f t="shared" si="2054"/>
        <v>0</v>
      </c>
      <c r="EI343" s="131">
        <f>(COUNTIF($E343:$G343,$EH$1))</f>
        <v>0</v>
      </c>
      <c r="EJ343" s="10"/>
      <c r="EK343" s="10"/>
      <c r="EL343" s="131">
        <f t="shared" si="2056"/>
        <v>0</v>
      </c>
      <c r="EM343" s="131">
        <f>(COUNTIF($E343:$G343,$EL$1))</f>
        <v>0</v>
      </c>
      <c r="EN343" s="10"/>
      <c r="EO343" s="10"/>
      <c r="EP343" s="131">
        <f t="shared" si="2058"/>
        <v>0</v>
      </c>
      <c r="EQ343" s="131">
        <f>(COUNTIF($E343:$G343,$EP$1))</f>
        <v>0</v>
      </c>
      <c r="ER343" s="10"/>
      <c r="ES343" s="10"/>
      <c r="ET343" s="131">
        <f t="shared" si="2060"/>
        <v>0</v>
      </c>
      <c r="EU343" s="131">
        <f>(COUNTIF($E343:$G343,$ET$1))</f>
        <v>0</v>
      </c>
      <c r="EV343" s="10"/>
      <c r="EW343" s="10"/>
      <c r="EX343" s="131">
        <f t="shared" si="2062"/>
        <v>0</v>
      </c>
      <c r="EY343" s="131">
        <f>(COUNTIF($E343:$G343,$EX$1))</f>
        <v>0</v>
      </c>
      <c r="EZ343" s="10"/>
      <c r="FA343" s="10"/>
      <c r="FB343" s="131">
        <f t="shared" si="2064"/>
        <v>0</v>
      </c>
      <c r="FC343" s="131">
        <f>(COUNTIF($E343:$G343,$FB$1))</f>
        <v>0</v>
      </c>
      <c r="FD343" s="10"/>
      <c r="FE343" s="10"/>
      <c r="FF343" s="131">
        <f t="shared" si="2066"/>
        <v>0</v>
      </c>
      <c r="FG343" s="131">
        <f>(COUNTIF($E343:$G343,$FF$1))</f>
        <v>0</v>
      </c>
      <c r="FH343" s="10"/>
      <c r="FI343" s="10"/>
      <c r="FJ343" s="131">
        <f t="shared" si="2068"/>
        <v>0</v>
      </c>
      <c r="FK343" s="131">
        <f>(COUNTIF($E343:$G343,$FJ$1))</f>
        <v>0</v>
      </c>
      <c r="FL343" s="10"/>
      <c r="FM343" s="10"/>
      <c r="FN343" s="131">
        <f t="shared" si="2070"/>
        <v>0</v>
      </c>
      <c r="FO343" s="131">
        <f>(COUNTIF($E343:$G343,$FN$1))</f>
        <v>0</v>
      </c>
      <c r="FP343" s="10"/>
      <c r="FQ343" s="10"/>
      <c r="FR343" s="131">
        <f t="shared" si="2072"/>
        <v>0</v>
      </c>
      <c r="FS343" s="131">
        <f>(COUNTIF($E343:$G343,$FR$1))</f>
        <v>0</v>
      </c>
      <c r="FT343" s="10"/>
      <c r="FU343" s="10"/>
      <c r="FV343" s="131">
        <f t="shared" si="2074"/>
        <v>0</v>
      </c>
      <c r="FW343" s="131">
        <f>(COUNTIF($E343:$G343,$FV$1))</f>
        <v>0</v>
      </c>
      <c r="FX343" s="10"/>
      <c r="FY343" s="10"/>
      <c r="FZ343" s="131">
        <f t="shared" si="2076"/>
        <v>0</v>
      </c>
      <c r="GA343" s="131">
        <f>(COUNTIF($E343:$G343,$FZ$1))</f>
        <v>0</v>
      </c>
      <c r="GB343" s="10"/>
      <c r="GC343" s="10"/>
      <c r="GD343" s="131">
        <f t="shared" si="2078"/>
        <v>0</v>
      </c>
      <c r="GE343" s="131">
        <f>(COUNTIF($E343:$G343,$GD$1))</f>
        <v>0</v>
      </c>
      <c r="GF343" s="10"/>
      <c r="GG343" s="10"/>
      <c r="GH343" s="131">
        <f t="shared" si="2080"/>
        <v>0</v>
      </c>
      <c r="GI343" s="131">
        <f>(COUNTIF($E343:$G343,$GH$1))</f>
        <v>0</v>
      </c>
      <c r="GJ343" s="10"/>
      <c r="GK343" s="10"/>
      <c r="GL343" s="131">
        <f t="shared" si="2082"/>
        <v>0</v>
      </c>
      <c r="GM343" s="131">
        <f>(COUNTIF($E343:$G343,$GL$1))</f>
        <v>0</v>
      </c>
      <c r="GN343" s="10"/>
      <c r="GO343" s="10"/>
      <c r="GP343" s="131">
        <f t="shared" si="2084"/>
        <v>0</v>
      </c>
      <c r="GQ343" s="131">
        <f>(COUNTIF($E343:$G343,$GP$1))</f>
        <v>0</v>
      </c>
      <c r="GR343" s="10"/>
      <c r="GS343" s="10"/>
      <c r="GT343" s="131">
        <f t="shared" si="2086"/>
        <v>1</v>
      </c>
      <c r="GU343" s="131">
        <f>(COUNTIF($E343:$G343,$GT$1))</f>
        <v>2</v>
      </c>
      <c r="GV343" s="10"/>
      <c r="GW343" s="10"/>
      <c r="GX343" s="131">
        <f t="shared" si="2088"/>
        <v>1</v>
      </c>
      <c r="GY343" s="131">
        <f>(COUNTIF($E343:$G343,$GX$1))</f>
        <v>0</v>
      </c>
      <c r="GZ343" s="10"/>
      <c r="HA343" s="10"/>
      <c r="HB343" s="131">
        <f t="shared" si="2090"/>
        <v>0</v>
      </c>
      <c r="HC343" s="131">
        <f>(COUNTIF($E343:$G343,$HB$1))</f>
        <v>0</v>
      </c>
      <c r="HD343" s="10"/>
      <c r="HE343" s="10"/>
      <c r="HF343" s="131">
        <f t="shared" si="2092"/>
        <v>0</v>
      </c>
      <c r="HG343" s="131">
        <f>(COUNTIF($E343:$G343,$HF$1))</f>
        <v>0</v>
      </c>
      <c r="HH343" s="10"/>
      <c r="HI343" s="10"/>
      <c r="HJ343" s="131">
        <f t="shared" si="2094"/>
        <v>0</v>
      </c>
      <c r="HK343" s="131">
        <f>(COUNTIF($E343:$G343,$HJ$1))</f>
        <v>0</v>
      </c>
      <c r="HL343" s="10"/>
      <c r="HM343" s="10"/>
      <c r="HN343" s="131">
        <f t="shared" si="2096"/>
        <v>0</v>
      </c>
      <c r="HO343" s="131">
        <f>(COUNTIF($E343:$G343,$HN$1))</f>
        <v>0</v>
      </c>
      <c r="HP343" s="10"/>
      <c r="HQ343" s="10"/>
      <c r="HR343" s="131">
        <f t="shared" si="2098"/>
        <v>0</v>
      </c>
      <c r="HS343" s="131">
        <f>(COUNTIF($E343:$G343,$HR$1))</f>
        <v>0</v>
      </c>
      <c r="HT343" s="10"/>
      <c r="HU343" s="10"/>
      <c r="HV343" s="131">
        <f t="shared" si="2100"/>
        <v>0</v>
      </c>
      <c r="HW343" s="131">
        <f>(COUNTIF($E343:$G343,$HV$1))</f>
        <v>0</v>
      </c>
      <c r="HX343" s="10"/>
      <c r="HY343" s="10"/>
      <c r="HZ343" s="131">
        <f t="shared" si="2102"/>
        <v>0</v>
      </c>
      <c r="IA343" s="131">
        <f>(COUNTIF($E343:$G343,$HZ$1))</f>
        <v>0</v>
      </c>
      <c r="IB343" s="10"/>
      <c r="IC343" s="10"/>
      <c r="ID343" s="131">
        <f t="shared" si="2104"/>
        <v>0</v>
      </c>
      <c r="IE343" s="131">
        <f>(COUNTIF($E343:$G343,$ID$1))</f>
        <v>0</v>
      </c>
      <c r="IF343" s="10"/>
      <c r="IG343" s="10"/>
      <c r="IH343" s="131">
        <f t="shared" si="2106"/>
        <v>0</v>
      </c>
      <c r="II343" s="131">
        <f>(COUNTIF($E343:$G343,$IH$1))</f>
        <v>0</v>
      </c>
      <c r="IJ343" s="10"/>
      <c r="IK343" s="10"/>
      <c r="IL343" s="131">
        <f t="shared" si="2108"/>
        <v>0</v>
      </c>
      <c r="IM343" s="131">
        <f>(COUNTIF($E343:$G343,$IL$1))</f>
        <v>0</v>
      </c>
      <c r="IN343" s="10"/>
      <c r="IO343" s="10"/>
      <c r="IP343" s="131">
        <f t="shared" si="2110"/>
        <v>0</v>
      </c>
      <c r="IQ343" s="131">
        <f>(COUNTIF($E343:$G343,$IP$1))</f>
        <v>0</v>
      </c>
      <c r="IR343" s="10"/>
      <c r="IS343" s="10"/>
      <c r="IT343" s="131">
        <f t="shared" si="2112"/>
        <v>0</v>
      </c>
      <c r="IU343" s="131">
        <f>(COUNTIF($E343:$G343,$IT$1))</f>
        <v>0</v>
      </c>
      <c r="IV343" s="10"/>
      <c r="IW343" s="10"/>
      <c r="IX343" s="131">
        <f t="shared" si="2114"/>
        <v>0</v>
      </c>
      <c r="IY343" s="131">
        <f>(COUNTIF($E343:$G343,$IX$1))</f>
        <v>0</v>
      </c>
      <c r="IZ343" s="10"/>
      <c r="JA343" s="10"/>
      <c r="JB343" s="131">
        <f t="shared" si="2116"/>
        <v>0</v>
      </c>
      <c r="JC343" s="131">
        <f>(COUNTIF($E343:$G343,$JB$1))</f>
        <v>0</v>
      </c>
      <c r="JD343" s="10"/>
      <c r="JE343" s="10"/>
      <c r="JF343" s="131">
        <f t="shared" si="2118"/>
        <v>0</v>
      </c>
      <c r="JG343" s="131">
        <f>(COUNTIF($E343:$G343,$JF$1))</f>
        <v>0</v>
      </c>
      <c r="JH343" s="10"/>
      <c r="JI343" s="10"/>
      <c r="JJ343" s="131">
        <f t="shared" si="2120"/>
        <v>0</v>
      </c>
      <c r="JK343" s="131">
        <f>(COUNTIF($E343:$G343,$JJ$1))</f>
        <v>0</v>
      </c>
      <c r="JL343" s="10"/>
      <c r="JM343" s="10"/>
      <c r="JN343" s="131">
        <f t="shared" si="2122"/>
        <v>0</v>
      </c>
      <c r="JO343" s="131">
        <f>(COUNTIF($E343:$G343,$JN$1))</f>
        <v>0</v>
      </c>
      <c r="JP343" s="10"/>
      <c r="JQ343" s="10"/>
      <c r="JR343" s="131">
        <f t="shared" si="2124"/>
        <v>0</v>
      </c>
      <c r="JS343" s="131">
        <f>(COUNTIF($E343:$G343,$JR$1))</f>
        <v>0</v>
      </c>
      <c r="JT343" s="10"/>
      <c r="JU343" s="10"/>
      <c r="JV343" s="131">
        <f t="shared" si="2126"/>
        <v>0</v>
      </c>
      <c r="JW343" s="131">
        <f>(COUNTIF($E343:$G343,$JV$1))</f>
        <v>0</v>
      </c>
      <c r="JX343" s="10"/>
      <c r="JY343" s="10"/>
      <c r="JZ343" s="131">
        <f t="shared" si="2128"/>
        <v>0</v>
      </c>
      <c r="KA343" s="131">
        <f>(COUNTIF($E343:$G343,$JZ$1))</f>
        <v>0</v>
      </c>
      <c r="KB343" s="10"/>
      <c r="KC343" s="10"/>
      <c r="KD343" s="131">
        <f t="shared" si="2130"/>
        <v>0</v>
      </c>
      <c r="KE343" s="131">
        <f>(COUNTIF($E343:$G343,$KD$1))</f>
        <v>0</v>
      </c>
      <c r="KF343" s="10"/>
      <c r="KG343" s="10"/>
      <c r="KH343" s="131">
        <f t="shared" si="2132"/>
        <v>0</v>
      </c>
      <c r="KI343" s="131">
        <f>(COUNTIF($E343:$G343,$KH$1))</f>
        <v>1</v>
      </c>
      <c r="KJ343" s="10"/>
      <c r="KK343" s="10"/>
      <c r="KL343" s="131">
        <f t="shared" si="2134"/>
        <v>0</v>
      </c>
      <c r="KM343" s="131">
        <f>(COUNTIF($E343:$G343,$KL$1))</f>
        <v>0</v>
      </c>
      <c r="KN343" s="10"/>
      <c r="KO343" s="10"/>
      <c r="KP343" s="131">
        <f t="shared" si="2136"/>
        <v>0</v>
      </c>
      <c r="KQ343" s="131">
        <f>(COUNTIF($E343:$G343,$KP$1))</f>
        <v>0</v>
      </c>
      <c r="KR343" s="10"/>
      <c r="KS343" s="10"/>
      <c r="KT343" s="131">
        <f t="shared" si="2138"/>
        <v>0</v>
      </c>
      <c r="KU343" s="131">
        <f>(COUNTIF($E343:$G343,$KT$1))</f>
        <v>0</v>
      </c>
      <c r="KV343" s="10"/>
      <c r="KW343" s="10"/>
      <c r="KX343" s="131">
        <f t="shared" si="2140"/>
        <v>0</v>
      </c>
      <c r="KY343" s="131">
        <f>(COUNTIF($E343:$G343,$KX$1))</f>
        <v>0</v>
      </c>
      <c r="KZ343" s="10"/>
      <c r="LA343" s="10"/>
      <c r="LB343" s="131">
        <f t="shared" si="2142"/>
        <v>0</v>
      </c>
      <c r="LC343" s="131">
        <f>(COUNTIF($E343:$G343,$LB$1))</f>
        <v>0</v>
      </c>
      <c r="LD343" s="10"/>
      <c r="LE343" s="10"/>
      <c r="LF343" s="131">
        <f t="shared" si="2144"/>
        <v>0</v>
      </c>
      <c r="LG343" s="131">
        <f>(COUNTIF($E343:$G343,$NN$1))</f>
        <v>0</v>
      </c>
      <c r="LH343" s="10"/>
      <c r="LI343" s="10"/>
      <c r="LJ343" s="131">
        <f t="shared" si="2146"/>
        <v>0</v>
      </c>
      <c r="LK343" s="131">
        <f>(COUNTIF($E343:$G343,$NN$1))</f>
        <v>0</v>
      </c>
      <c r="LL343" s="10"/>
      <c r="LM343" s="10"/>
      <c r="LN343" s="131">
        <f t="shared" si="2148"/>
        <v>0</v>
      </c>
      <c r="LO343" s="131">
        <f>(COUNTIF($E343:$G343,$NN$1))</f>
        <v>0</v>
      </c>
      <c r="LP343" s="10"/>
      <c r="LQ343" s="10"/>
      <c r="LR343" s="131">
        <f t="shared" si="2150"/>
        <v>0</v>
      </c>
      <c r="LS343" s="131">
        <f>(COUNTIF($E343:$G343,$NN$1))</f>
        <v>0</v>
      </c>
      <c r="LT343" s="10"/>
      <c r="LU343" s="10"/>
      <c r="LV343" s="131">
        <f t="shared" si="2152"/>
        <v>0</v>
      </c>
      <c r="LW343" s="131">
        <f>(COUNTIF($E343:$G343,$NN$1))</f>
        <v>0</v>
      </c>
      <c r="LX343" s="10"/>
      <c r="LY343" s="10"/>
      <c r="LZ343" s="131">
        <f t="shared" si="2154"/>
        <v>0</v>
      </c>
      <c r="MA343" s="131">
        <f>(COUNTIF($E343:$G343,$NN$1))</f>
        <v>0</v>
      </c>
      <c r="MB343" s="10"/>
      <c r="MC343" s="10"/>
      <c r="MD343" s="131">
        <f t="shared" si="2156"/>
        <v>0</v>
      </c>
      <c r="ME343" s="131">
        <f>(COUNTIF($E343:$G343,$NN$1))</f>
        <v>0</v>
      </c>
      <c r="MF343" s="10"/>
      <c r="MG343" s="10"/>
      <c r="MH343" s="131">
        <f t="shared" si="2158"/>
        <v>0</v>
      </c>
      <c r="MI343" s="131">
        <f>(COUNTIF($E343:$G343,$NN$1))</f>
        <v>0</v>
      </c>
      <c r="MJ343" s="10"/>
      <c r="MK343" s="10"/>
      <c r="ML343" s="131">
        <f t="shared" si="2160"/>
        <v>0</v>
      </c>
      <c r="MM343" s="131">
        <f>(COUNTIF($E343:$G343,$NN$1))</f>
        <v>0</v>
      </c>
      <c r="MN343" s="10"/>
      <c r="MO343" s="10"/>
      <c r="MP343" s="131">
        <f t="shared" si="2162"/>
        <v>0</v>
      </c>
      <c r="MQ343" s="131">
        <f>(COUNTIF($E343:$G343,$NN$1))</f>
        <v>0</v>
      </c>
      <c r="MR343" s="10"/>
      <c r="MS343" s="10"/>
      <c r="MT343" s="131">
        <f t="shared" si="2164"/>
        <v>0</v>
      </c>
      <c r="MU343" s="131">
        <f>(COUNTIF($E343:$G343,$NN$1))</f>
        <v>0</v>
      </c>
      <c r="MV343" s="10"/>
      <c r="MW343" s="10"/>
      <c r="MX343" s="131">
        <f t="shared" si="2166"/>
        <v>0</v>
      </c>
      <c r="MY343" s="131">
        <f>(COUNTIF($E343:$G343,$NN$1))</f>
        <v>0</v>
      </c>
      <c r="MZ343" s="10"/>
      <c r="NA343" s="10"/>
      <c r="NB343" s="131">
        <f t="shared" si="2168"/>
        <v>0</v>
      </c>
      <c r="NC343" s="131">
        <f>(COUNTIF($E343:$G343,$NN$1))</f>
        <v>0</v>
      </c>
      <c r="ND343" s="10"/>
      <c r="NE343" s="10"/>
      <c r="NF343" s="131">
        <f t="shared" si="2170"/>
        <v>0</v>
      </c>
      <c r="NG343" s="131">
        <f>(COUNTIF($E343:$G343,$NN$1))</f>
        <v>0</v>
      </c>
      <c r="NH343" s="10"/>
      <c r="NI343" s="10"/>
      <c r="NJ343" s="131">
        <f t="shared" si="2172"/>
        <v>0</v>
      </c>
      <c r="NK343" s="131">
        <f>(COUNTIF($E343:$G343,$NN$1))</f>
        <v>0</v>
      </c>
      <c r="NL343" s="10"/>
      <c r="NM343" s="10"/>
      <c r="NN343" s="131">
        <f t="shared" si="2174"/>
        <v>0</v>
      </c>
      <c r="NO343" s="131">
        <f>(COUNTIF($E343:$G343,$NN$1))</f>
        <v>0</v>
      </c>
      <c r="NP343" s="10"/>
      <c r="NQ343" s="10"/>
      <c r="NR343" s="10"/>
      <c r="NS343" s="10"/>
      <c r="NT343" s="134">
        <f t="shared" si="1991"/>
        <v>0</v>
      </c>
      <c r="NU343" s="134">
        <f t="shared" si="1992"/>
        <v>0</v>
      </c>
      <c r="NV343" s="134">
        <f t="shared" si="1993"/>
        <v>0</v>
      </c>
      <c r="NW343" s="134">
        <f t="shared" si="1994"/>
        <v>0</v>
      </c>
      <c r="NX343" s="129"/>
      <c r="NY343" s="136">
        <f t="shared" si="1985"/>
        <v>2</v>
      </c>
      <c r="NZ343" s="136">
        <f t="shared" si="1986"/>
        <v>3</v>
      </c>
      <c r="OA343" s="136">
        <f t="shared" si="1987"/>
        <v>0</v>
      </c>
      <c r="OB343" s="136">
        <f t="shared" si="1988"/>
        <v>0</v>
      </c>
    </row>
    <row r="344" spans="1:392" s="28" customFormat="1" ht="20.25" customHeight="1">
      <c r="A344" s="2">
        <v>5</v>
      </c>
      <c r="B344" s="2" t="s">
        <v>0</v>
      </c>
      <c r="C344" s="92"/>
      <c r="D344" s="5" t="s">
        <v>123</v>
      </c>
      <c r="E344" s="5" t="s">
        <v>225</v>
      </c>
      <c r="F344" s="94" t="s">
        <v>294</v>
      </c>
      <c r="G344" s="78" t="s">
        <v>61</v>
      </c>
      <c r="H344" s="3" t="s">
        <v>211</v>
      </c>
      <c r="I344" s="92"/>
      <c r="J344" s="92"/>
      <c r="K344">
        <v>5</v>
      </c>
      <c r="L344"/>
      <c r="M344" s="10"/>
      <c r="N344" s="10">
        <v>5</v>
      </c>
      <c r="O344" s="10"/>
      <c r="P344" s="10"/>
      <c r="Q344" s="10"/>
      <c r="R344" s="10">
        <f t="shared" si="2176"/>
        <v>0</v>
      </c>
      <c r="S344" s="131">
        <f>(COUNTIF($D344:$H344,$R$1))</f>
        <v>0</v>
      </c>
      <c r="T344" s="10"/>
      <c r="U344" s="10"/>
      <c r="V344" s="10">
        <f t="shared" si="1996"/>
        <v>0</v>
      </c>
      <c r="W344" s="131">
        <f t="shared" ref="W344:W349" si="2179">(COUNTIF($D344:$H344,$V$1))</f>
        <v>0</v>
      </c>
      <c r="X344" s="10"/>
      <c r="Y344" s="10"/>
      <c r="Z344" s="10">
        <f t="shared" si="1998"/>
        <v>0</v>
      </c>
      <c r="AA344" s="131">
        <f t="shared" ref="AA344:AA349" si="2180">(COUNTIF($D344:$H344,$Z$1))</f>
        <v>0</v>
      </c>
      <c r="AB344" s="10"/>
      <c r="AC344" s="10"/>
      <c r="AD344" s="10">
        <f t="shared" si="2000"/>
        <v>0</v>
      </c>
      <c r="AE344" s="131">
        <f t="shared" ref="AE344:AE349" si="2181">(COUNTIF($D344:$H344,$AD$1))</f>
        <v>0</v>
      </c>
      <c r="AF344" s="10"/>
      <c r="AG344" s="10"/>
      <c r="AH344" s="10">
        <f t="shared" si="2002"/>
        <v>0</v>
      </c>
      <c r="AI344" s="131">
        <f t="shared" ref="AI344:AI349" si="2182">(COUNTIF($D344:$H344,$AH$1))</f>
        <v>0</v>
      </c>
      <c r="AJ344" s="10"/>
      <c r="AK344" s="10"/>
      <c r="AL344" s="10">
        <f t="shared" si="2004"/>
        <v>0</v>
      </c>
      <c r="AM344" s="131">
        <f t="shared" ref="AM344:AM349" si="2183">(COUNTIF($D344:$H344,$AL$1))</f>
        <v>0</v>
      </c>
      <c r="AN344" s="10"/>
      <c r="AO344" s="10"/>
      <c r="AP344" s="10">
        <f t="shared" si="2006"/>
        <v>0</v>
      </c>
      <c r="AQ344" s="131">
        <f t="shared" ref="AQ344:AQ349" si="2184">(COUNTIF($D344:$H344,$AP$1))</f>
        <v>0</v>
      </c>
      <c r="AR344" s="10"/>
      <c r="AS344" s="10"/>
      <c r="AT344" s="10">
        <f t="shared" si="2008"/>
        <v>0</v>
      </c>
      <c r="AU344" s="131">
        <f t="shared" ref="AU344:AU349" si="2185">(COUNTIF($D344:$H344,$AT$1))</f>
        <v>0</v>
      </c>
      <c r="AV344" s="10"/>
      <c r="AW344" s="10"/>
      <c r="AX344" s="10">
        <f t="shared" si="2010"/>
        <v>0</v>
      </c>
      <c r="AY344" s="131">
        <f t="shared" ref="AY344:AY349" si="2186">(COUNTIF($D344:$H344,$AX$1))</f>
        <v>0</v>
      </c>
      <c r="AZ344" s="10"/>
      <c r="BA344" s="10"/>
      <c r="BB344" s="10">
        <f t="shared" si="2012"/>
        <v>0</v>
      </c>
      <c r="BC344" s="131">
        <f t="shared" ref="BC344:BC349" si="2187">(COUNTIF($D344:$H344,$BB$1))</f>
        <v>0</v>
      </c>
      <c r="BD344" s="10"/>
      <c r="BE344" s="10"/>
      <c r="BF344" s="10">
        <f t="shared" si="2014"/>
        <v>0</v>
      </c>
      <c r="BG344" s="131">
        <f t="shared" ref="BG344:BG349" si="2188">(COUNTIF($D344:$H344,$BF$1))</f>
        <v>0</v>
      </c>
      <c r="BH344" s="10"/>
      <c r="BI344" s="10"/>
      <c r="BJ344" s="10">
        <f t="shared" si="2016"/>
        <v>0</v>
      </c>
      <c r="BK344" s="131">
        <f t="shared" ref="BK344:BK349" si="2189">(COUNTIF($D344:$H344,$BJ$1))</f>
        <v>0</v>
      </c>
      <c r="BL344" s="10"/>
      <c r="BM344" s="10"/>
      <c r="BN344" s="10">
        <f t="shared" si="2018"/>
        <v>0</v>
      </c>
      <c r="BO344" s="131">
        <f t="shared" ref="BO344:BO349" si="2190">(COUNTIF($D344:$H344,$BN$1))</f>
        <v>0</v>
      </c>
      <c r="BP344" s="10"/>
      <c r="BQ344" s="10"/>
      <c r="BR344" s="10">
        <f t="shared" si="2020"/>
        <v>0</v>
      </c>
      <c r="BS344" s="131">
        <f t="shared" ref="BS344:BS349" si="2191">(COUNTIF($D344:$H344,$BR$1))</f>
        <v>0</v>
      </c>
      <c r="BT344" s="10"/>
      <c r="BU344" s="10"/>
      <c r="BV344" s="10">
        <f t="shared" si="2022"/>
        <v>0</v>
      </c>
      <c r="BW344" s="131">
        <f t="shared" ref="BW344:BW349" si="2192">(COUNTIF($D344:$H344,$BV$1))</f>
        <v>0</v>
      </c>
      <c r="BX344" s="10"/>
      <c r="BY344" s="10"/>
      <c r="BZ344" s="10">
        <f t="shared" si="2024"/>
        <v>0</v>
      </c>
      <c r="CA344" s="131">
        <f t="shared" ref="CA344:CA349" si="2193">(COUNTIF($D344:$H344,$BZ$1))</f>
        <v>0</v>
      </c>
      <c r="CB344" s="10"/>
      <c r="CC344" s="10"/>
      <c r="CD344" s="10">
        <f t="shared" si="2026"/>
        <v>0</v>
      </c>
      <c r="CE344" s="131">
        <f t="shared" ref="CE344:CE349" si="2194">(COUNTIF($D344:$H344,$CD$1))</f>
        <v>0</v>
      </c>
      <c r="CF344" s="10"/>
      <c r="CG344" s="10"/>
      <c r="CH344" s="10">
        <f t="shared" si="2028"/>
        <v>0</v>
      </c>
      <c r="CI344" s="131">
        <f t="shared" ref="CI344:CI349" si="2195">(COUNTIF($D344:$H344,$CH$1))</f>
        <v>0</v>
      </c>
      <c r="CJ344" s="10"/>
      <c r="CK344" s="10"/>
      <c r="CL344" s="10">
        <f t="shared" si="2030"/>
        <v>0</v>
      </c>
      <c r="CM344" s="131">
        <f t="shared" ref="CM344:CM349" si="2196">(COUNTIF($D344:$H344,$CL$1))</f>
        <v>0</v>
      </c>
      <c r="CN344" s="10"/>
      <c r="CO344" s="10"/>
      <c r="CP344" s="10">
        <f t="shared" si="2032"/>
        <v>0</v>
      </c>
      <c r="CQ344" s="131">
        <f t="shared" ref="CQ344:CQ349" si="2197">(COUNTIF($D344:$H344,$CP$1))</f>
        <v>0</v>
      </c>
      <c r="CR344" s="10"/>
      <c r="CS344" s="10"/>
      <c r="CT344" s="10">
        <f t="shared" si="2034"/>
        <v>0</v>
      </c>
      <c r="CU344" s="131">
        <f t="shared" ref="CU344:CU349" si="2198">(COUNTIF($D344:$H344,$CT$1))</f>
        <v>0</v>
      </c>
      <c r="CV344" s="10"/>
      <c r="CW344" s="10"/>
      <c r="CX344" s="10">
        <f t="shared" si="2036"/>
        <v>0</v>
      </c>
      <c r="CY344" s="131">
        <f t="shared" ref="CY344:CY349" si="2199">(COUNTIF($D344:$H344,$CX$1))</f>
        <v>0</v>
      </c>
      <c r="CZ344" s="10"/>
      <c r="DA344" s="10"/>
      <c r="DB344" s="10">
        <f t="shared" si="2038"/>
        <v>0</v>
      </c>
      <c r="DC344" s="131">
        <f t="shared" ref="DC344:DC349" si="2200">(COUNTIF($D344:$H344,$DB$1))</f>
        <v>0</v>
      </c>
      <c r="DD344" s="10"/>
      <c r="DE344" s="10"/>
      <c r="DF344" s="10">
        <f t="shared" si="2040"/>
        <v>0</v>
      </c>
      <c r="DG344" s="131">
        <f t="shared" ref="DG344:DG349" si="2201">(COUNTIF($D344:$H344,$DF$1))</f>
        <v>0</v>
      </c>
      <c r="DH344" s="10"/>
      <c r="DI344" s="10"/>
      <c r="DJ344" s="10">
        <f t="shared" si="2042"/>
        <v>0</v>
      </c>
      <c r="DK344" s="131">
        <f t="shared" ref="DK344:DK349" si="2202">(COUNTIF($D344:$H344,$DJ$1))</f>
        <v>0</v>
      </c>
      <c r="DL344" s="10"/>
      <c r="DM344" s="10"/>
      <c r="DN344" s="10">
        <f t="shared" si="2044"/>
        <v>0</v>
      </c>
      <c r="DO344" s="131">
        <f t="shared" ref="DO344:DO349" si="2203">(COUNTIF($D344:$H344,$DN$1))</f>
        <v>0</v>
      </c>
      <c r="DP344" s="10"/>
      <c r="DQ344" s="10"/>
      <c r="DR344" s="10">
        <f t="shared" si="2046"/>
        <v>0</v>
      </c>
      <c r="DS344" s="131">
        <f t="shared" ref="DS344:DS349" si="2204">(COUNTIF($D344:$H344,$DR$1))</f>
        <v>0</v>
      </c>
      <c r="DT344" s="10"/>
      <c r="DU344" s="10"/>
      <c r="DV344" s="10">
        <f t="shared" si="2048"/>
        <v>0</v>
      </c>
      <c r="DW344" s="131">
        <f t="shared" ref="DW344:DW349" si="2205">(COUNTIF($D344:$H344,$DV$1))</f>
        <v>0</v>
      </c>
      <c r="DX344" s="10"/>
      <c r="DY344" s="10"/>
      <c r="DZ344" s="10">
        <f t="shared" si="2050"/>
        <v>0</v>
      </c>
      <c r="EA344" s="131">
        <f t="shared" ref="EA344:EA349" si="2206">(COUNTIF($D344:$H344,$DZ$1))</f>
        <v>0</v>
      </c>
      <c r="EB344" s="10"/>
      <c r="EC344" s="10"/>
      <c r="ED344" s="10">
        <f t="shared" si="2052"/>
        <v>0</v>
      </c>
      <c r="EE344" s="131">
        <f t="shared" ref="EE344:EE349" si="2207">(COUNTIF($D344:$H344,$ED$1))</f>
        <v>0</v>
      </c>
      <c r="EF344" s="10"/>
      <c r="EG344" s="10"/>
      <c r="EH344" s="10">
        <f t="shared" si="2054"/>
        <v>0</v>
      </c>
      <c r="EI344" s="131">
        <f t="shared" ref="EI344:EI349" si="2208">(COUNTIF($D344:$H344,$EH$1))</f>
        <v>0</v>
      </c>
      <c r="EJ344" s="10"/>
      <c r="EK344" s="10"/>
      <c r="EL344" s="10">
        <f t="shared" si="2056"/>
        <v>0</v>
      </c>
      <c r="EM344" s="131">
        <f t="shared" ref="EM344:EM349" si="2209">(COUNTIF($D344:$H344,$EL$1))</f>
        <v>0</v>
      </c>
      <c r="EN344" s="10"/>
      <c r="EO344" s="10"/>
      <c r="EP344" s="10">
        <f t="shared" si="2058"/>
        <v>0</v>
      </c>
      <c r="EQ344" s="131">
        <f t="shared" ref="EQ344:EQ349" si="2210">(COUNTIF($D344:$H344,$EP$1))</f>
        <v>0</v>
      </c>
      <c r="ER344" s="10"/>
      <c r="ES344" s="10"/>
      <c r="ET344" s="10">
        <f t="shared" si="2060"/>
        <v>0</v>
      </c>
      <c r="EU344" s="131">
        <f t="shared" ref="EU344:EU349" si="2211">(COUNTIF($D344:$H344,$ET$1))</f>
        <v>0</v>
      </c>
      <c r="EV344" s="10"/>
      <c r="EW344" s="10"/>
      <c r="EX344" s="10">
        <f t="shared" si="2062"/>
        <v>0</v>
      </c>
      <c r="EY344" s="131">
        <f t="shared" ref="EY344:EY349" si="2212">(COUNTIF($D344:$H344,$EX$1))</f>
        <v>0</v>
      </c>
      <c r="EZ344" s="10"/>
      <c r="FA344" s="10"/>
      <c r="FB344" s="10">
        <f t="shared" si="2064"/>
        <v>0</v>
      </c>
      <c r="FC344" s="131">
        <f t="shared" ref="FC344:FC349" si="2213">(COUNTIF($D344:$H344,$FB$1))</f>
        <v>0</v>
      </c>
      <c r="FD344" s="10"/>
      <c r="FE344" s="10"/>
      <c r="FF344" s="10">
        <f t="shared" si="2066"/>
        <v>0</v>
      </c>
      <c r="FG344" s="131">
        <f t="shared" ref="FG344:FG349" si="2214">(COUNTIF($D344:$H344,$FF$1))</f>
        <v>0</v>
      </c>
      <c r="FH344" s="10"/>
      <c r="FI344" s="10"/>
      <c r="FJ344" s="10">
        <f t="shared" si="2068"/>
        <v>0</v>
      </c>
      <c r="FK344" s="131">
        <f t="shared" ref="FK344:FK349" si="2215">(COUNTIF($D344:$H344,$FJ$1))</f>
        <v>0</v>
      </c>
      <c r="FL344" s="10"/>
      <c r="FM344" s="10"/>
      <c r="FN344" s="10">
        <f t="shared" si="2070"/>
        <v>0</v>
      </c>
      <c r="FO344" s="131">
        <f t="shared" ref="FO344:FO349" si="2216">(COUNTIF($D344:$H344,$FN$1))</f>
        <v>0</v>
      </c>
      <c r="FP344" s="10"/>
      <c r="FQ344" s="10"/>
      <c r="FR344" s="10">
        <f t="shared" si="2072"/>
        <v>0</v>
      </c>
      <c r="FS344" s="131">
        <f t="shared" ref="FS344:FS349" si="2217">(COUNTIF($D344:$H344,$FR$1))</f>
        <v>0</v>
      </c>
      <c r="FT344" s="10"/>
      <c r="FU344" s="10"/>
      <c r="FV344" s="10">
        <f t="shared" si="2074"/>
        <v>0</v>
      </c>
      <c r="FW344" s="131">
        <f t="shared" ref="FW344:FW349" si="2218">(COUNTIF($D344:$H344,$FV$1))</f>
        <v>0</v>
      </c>
      <c r="FX344" s="10"/>
      <c r="FY344" s="10"/>
      <c r="FZ344" s="10">
        <f t="shared" si="2076"/>
        <v>0</v>
      </c>
      <c r="GA344" s="131">
        <f t="shared" ref="GA344:GA349" si="2219">(COUNTIF($D344:$H344,$FZ$1))</f>
        <v>0</v>
      </c>
      <c r="GB344" s="10"/>
      <c r="GC344" s="10"/>
      <c r="GD344" s="10">
        <f t="shared" si="2078"/>
        <v>0</v>
      </c>
      <c r="GE344" s="131">
        <f t="shared" ref="GE344:GE349" si="2220">(COUNTIF($D344:$H344,$GD$1))</f>
        <v>0</v>
      </c>
      <c r="GF344" s="10"/>
      <c r="GG344" s="10"/>
      <c r="GH344" s="10">
        <f t="shared" si="2080"/>
        <v>0</v>
      </c>
      <c r="GI344" s="131">
        <f t="shared" ref="GI344:GI349" si="2221">(COUNTIF($D344:$H344,$GH$1))</f>
        <v>0</v>
      </c>
      <c r="GJ344" s="10"/>
      <c r="GK344" s="10"/>
      <c r="GL344" s="10">
        <f t="shared" si="2082"/>
        <v>0</v>
      </c>
      <c r="GM344" s="131">
        <f t="shared" ref="GM344:GM349" si="2222">(COUNTIF($D344:$H344,$GL$1))</f>
        <v>0</v>
      </c>
      <c r="GN344" s="10"/>
      <c r="GO344" s="10"/>
      <c r="GP344" s="10">
        <f t="shared" si="2084"/>
        <v>0</v>
      </c>
      <c r="GQ344" s="131">
        <f t="shared" ref="GQ344:GQ349" si="2223">(COUNTIF($D344:$H344,$GP$1))</f>
        <v>0</v>
      </c>
      <c r="GR344" s="10"/>
      <c r="GS344" s="10"/>
      <c r="GT344" s="10">
        <f t="shared" si="2086"/>
        <v>1</v>
      </c>
      <c r="GU344" s="131">
        <f t="shared" ref="GU344:GU349" si="2224">(COUNTIF($D344:$H344,$GT$1))</f>
        <v>1</v>
      </c>
      <c r="GV344" s="10"/>
      <c r="GW344" s="10"/>
      <c r="GX344" s="10">
        <f t="shared" si="2088"/>
        <v>1</v>
      </c>
      <c r="GY344" s="131">
        <f t="shared" ref="GY344:GY349" si="2225">(COUNTIF($D344:$H344,$GX$1))</f>
        <v>1</v>
      </c>
      <c r="GZ344" s="10"/>
      <c r="HA344" s="10"/>
      <c r="HB344" s="10">
        <f t="shared" si="2090"/>
        <v>0</v>
      </c>
      <c r="HC344" s="131">
        <f t="shared" ref="HC344:HC349" si="2226">(COUNTIF($D344:$H344,$HB$1))</f>
        <v>0</v>
      </c>
      <c r="HD344" s="10"/>
      <c r="HE344" s="10"/>
      <c r="HF344" s="10">
        <f t="shared" si="2092"/>
        <v>0</v>
      </c>
      <c r="HG344" s="131">
        <f t="shared" ref="HG344:HG349" si="2227">(COUNTIF($D344:$H344,$HF$1))</f>
        <v>0</v>
      </c>
      <c r="HH344" s="10"/>
      <c r="HI344" s="10"/>
      <c r="HJ344" s="10">
        <f t="shared" si="2094"/>
        <v>0</v>
      </c>
      <c r="HK344" s="131">
        <f t="shared" ref="HK344:HK349" si="2228">(COUNTIF($D344:$H344,$HJ$1))</f>
        <v>0</v>
      </c>
      <c r="HL344" s="10"/>
      <c r="HM344" s="10"/>
      <c r="HN344" s="10">
        <f t="shared" si="2096"/>
        <v>0</v>
      </c>
      <c r="HO344" s="131">
        <f t="shared" ref="HO344:HO349" si="2229">(COUNTIF($D344:$H344,$HN$1))</f>
        <v>0</v>
      </c>
      <c r="HP344" s="10"/>
      <c r="HQ344" s="10"/>
      <c r="HR344" s="10">
        <f t="shared" si="2098"/>
        <v>0</v>
      </c>
      <c r="HS344" s="131">
        <f t="shared" ref="HS344:HS349" si="2230">(COUNTIF($D344:$H344,$HR$1))</f>
        <v>0</v>
      </c>
      <c r="HT344" s="10"/>
      <c r="HU344" s="10"/>
      <c r="HV344" s="10">
        <f t="shared" si="2100"/>
        <v>0</v>
      </c>
      <c r="HW344" s="131">
        <f t="shared" ref="HW344:HW349" si="2231">(COUNTIF($D344:$H344,$HV$1))</f>
        <v>0</v>
      </c>
      <c r="HX344" s="10"/>
      <c r="HY344" s="10"/>
      <c r="HZ344" s="10">
        <f t="shared" si="2102"/>
        <v>0</v>
      </c>
      <c r="IA344" s="131">
        <f t="shared" ref="IA344:IA349" si="2232">(COUNTIF($D344:$H344,$HZ$1))</f>
        <v>0</v>
      </c>
      <c r="IB344" s="10"/>
      <c r="IC344" s="10"/>
      <c r="ID344" s="10">
        <f t="shared" si="2104"/>
        <v>0</v>
      </c>
      <c r="IE344" s="131">
        <f t="shared" ref="IE344:IE349" si="2233">(COUNTIF($D344:$H344,$ID$1))</f>
        <v>0</v>
      </c>
      <c r="IF344" s="10"/>
      <c r="IG344" s="10"/>
      <c r="IH344" s="10">
        <f t="shared" si="2106"/>
        <v>0</v>
      </c>
      <c r="II344" s="131">
        <f t="shared" ref="II344:II349" si="2234">(COUNTIF($D344:$H344,$IH$1))</f>
        <v>0</v>
      </c>
      <c r="IJ344" s="10"/>
      <c r="IK344" s="10"/>
      <c r="IL344" s="10">
        <f t="shared" si="2108"/>
        <v>0</v>
      </c>
      <c r="IM344" s="131">
        <f t="shared" ref="IM344:IM349" si="2235">(COUNTIF($D344:$H344,$IL$1))</f>
        <v>0</v>
      </c>
      <c r="IN344" s="10"/>
      <c r="IO344" s="10"/>
      <c r="IP344" s="10">
        <f t="shared" si="2110"/>
        <v>0</v>
      </c>
      <c r="IQ344" s="131">
        <f t="shared" ref="IQ344:IQ349" si="2236">(COUNTIF($D344:$H344,$IP$1))</f>
        <v>0</v>
      </c>
      <c r="IR344" s="10"/>
      <c r="IS344" s="10"/>
      <c r="IT344" s="10">
        <f t="shared" si="2112"/>
        <v>0</v>
      </c>
      <c r="IU344" s="131">
        <f t="shared" ref="IU344:IU349" si="2237">(COUNTIF($D344:$H344,$IT$1))</f>
        <v>0</v>
      </c>
      <c r="IV344" s="10"/>
      <c r="IW344" s="10"/>
      <c r="IX344" s="10">
        <f t="shared" si="2114"/>
        <v>0</v>
      </c>
      <c r="IY344" s="131">
        <f t="shared" ref="IY344:IY349" si="2238">(COUNTIF($D344:$H344,$IX$1))</f>
        <v>0</v>
      </c>
      <c r="IZ344" s="10"/>
      <c r="JA344" s="10"/>
      <c r="JB344" s="10">
        <f t="shared" si="2116"/>
        <v>0</v>
      </c>
      <c r="JC344" s="131">
        <f t="shared" ref="JC344:JC349" si="2239">(COUNTIF($D344:$H344,$JB$1))</f>
        <v>0</v>
      </c>
      <c r="JD344" s="10"/>
      <c r="JE344" s="10"/>
      <c r="JF344" s="10">
        <f t="shared" si="2118"/>
        <v>0</v>
      </c>
      <c r="JG344" s="131">
        <f t="shared" ref="JG344:JG349" si="2240">(COUNTIF($D344:$H344,$JF$1))</f>
        <v>0</v>
      </c>
      <c r="JH344" s="10"/>
      <c r="JI344" s="10"/>
      <c r="JJ344" s="10">
        <f t="shared" si="2120"/>
        <v>0</v>
      </c>
      <c r="JK344" s="131">
        <f t="shared" ref="JK344:JK349" si="2241">(COUNTIF($D344:$H344,$JJ$1))</f>
        <v>0</v>
      </c>
      <c r="JL344" s="10"/>
      <c r="JM344" s="10"/>
      <c r="JN344" s="10">
        <f t="shared" si="2122"/>
        <v>0</v>
      </c>
      <c r="JO344" s="131">
        <f t="shared" ref="JO344:JO349" si="2242">(COUNTIF($D344:$H344,$JN$1))</f>
        <v>1</v>
      </c>
      <c r="JP344" s="10"/>
      <c r="JQ344" s="10"/>
      <c r="JR344" s="10">
        <f t="shared" si="2124"/>
        <v>0</v>
      </c>
      <c r="JS344" s="131">
        <f t="shared" ref="JS344:JS349" si="2243">(COUNTIF($D344:$H344,$JR$1))</f>
        <v>0</v>
      </c>
      <c r="JT344" s="10"/>
      <c r="JU344" s="10"/>
      <c r="JV344" s="10">
        <f t="shared" si="2126"/>
        <v>0</v>
      </c>
      <c r="JW344" s="131">
        <f t="shared" ref="JW344:JW349" si="2244">(COUNTIF($D344:$H344,$JV$1))</f>
        <v>0</v>
      </c>
      <c r="JX344" s="10"/>
      <c r="JY344" s="10"/>
      <c r="JZ344" s="10">
        <f t="shared" si="2128"/>
        <v>0</v>
      </c>
      <c r="KA344" s="131">
        <f t="shared" ref="KA344:KA349" si="2245">(COUNTIF($D344:$H344,$JZ$1))</f>
        <v>0</v>
      </c>
      <c r="KB344" s="10"/>
      <c r="KC344" s="10"/>
      <c r="KD344" s="10">
        <f t="shared" si="2130"/>
        <v>0</v>
      </c>
      <c r="KE344" s="131">
        <f t="shared" ref="KE344:KE349" si="2246">(COUNTIF($D344:$H344,$KD$1))</f>
        <v>1</v>
      </c>
      <c r="KF344" s="10"/>
      <c r="KG344" s="10"/>
      <c r="KH344" s="10">
        <f t="shared" si="2132"/>
        <v>0</v>
      </c>
      <c r="KI344" s="131">
        <f t="shared" ref="KI344:KI349" si="2247">(COUNTIF($D344:$H344,$KH$1))</f>
        <v>1</v>
      </c>
      <c r="KJ344" s="10"/>
      <c r="KK344" s="10"/>
      <c r="KL344" s="10">
        <f t="shared" si="2134"/>
        <v>0</v>
      </c>
      <c r="KM344" s="131">
        <f t="shared" ref="KM344:KM349" si="2248">(COUNTIF($D344:$H344,$KL$1))</f>
        <v>0</v>
      </c>
      <c r="KN344" s="10"/>
      <c r="KO344" s="10"/>
      <c r="KP344" s="10">
        <f t="shared" si="2136"/>
        <v>0</v>
      </c>
      <c r="KQ344" s="131">
        <f t="shared" ref="KQ344:KQ349" si="2249">(COUNTIF($D344:$H344,$KP$1))</f>
        <v>0</v>
      </c>
      <c r="KR344" s="10"/>
      <c r="KS344" s="10"/>
      <c r="KT344" s="10">
        <f t="shared" si="2138"/>
        <v>0</v>
      </c>
      <c r="KU344" s="131">
        <f t="shared" ref="KU344:KU349" si="2250">(COUNTIF($D344:$H344,$KT$1))</f>
        <v>0</v>
      </c>
      <c r="KV344" s="10"/>
      <c r="KW344" s="10"/>
      <c r="KX344" s="10">
        <f t="shared" si="2140"/>
        <v>0</v>
      </c>
      <c r="KY344" s="131">
        <f t="shared" ref="KY344:KY349" si="2251">(COUNTIF($D344:$H344,$KX$1))</f>
        <v>0</v>
      </c>
      <c r="KZ344" s="10"/>
      <c r="LA344" s="10"/>
      <c r="LB344" s="10">
        <f t="shared" si="2142"/>
        <v>0</v>
      </c>
      <c r="LC344" s="131">
        <f t="shared" ref="LC344:LC349" si="2252">(COUNTIF($D344:$H344,$LB$1))</f>
        <v>0</v>
      </c>
      <c r="LD344" s="10"/>
      <c r="LE344" s="10"/>
      <c r="LF344" s="10">
        <f t="shared" si="2144"/>
        <v>0</v>
      </c>
      <c r="LG344" s="131">
        <f t="shared" ref="LG344:LG349" si="2253">(COUNTIF($D344:$H344,$NN$1))</f>
        <v>0</v>
      </c>
      <c r="LH344" s="10"/>
      <c r="LI344" s="10"/>
      <c r="LJ344" s="10">
        <f t="shared" si="2146"/>
        <v>0</v>
      </c>
      <c r="LK344" s="131">
        <f t="shared" ref="LK344:LK349" si="2254">(COUNTIF($D344:$H344,$NN$1))</f>
        <v>0</v>
      </c>
      <c r="LL344" s="10"/>
      <c r="LM344" s="10"/>
      <c r="LN344" s="10">
        <f t="shared" si="2148"/>
        <v>0</v>
      </c>
      <c r="LO344" s="131">
        <f t="shared" ref="LO344:LO349" si="2255">(COUNTIF($D344:$H344,$NN$1))</f>
        <v>0</v>
      </c>
      <c r="LP344" s="10"/>
      <c r="LQ344" s="10"/>
      <c r="LR344" s="10">
        <f t="shared" si="2150"/>
        <v>0</v>
      </c>
      <c r="LS344" s="131">
        <f t="shared" ref="LS344:LS349" si="2256">(COUNTIF($D344:$H344,$NN$1))</f>
        <v>0</v>
      </c>
      <c r="LT344" s="10"/>
      <c r="LU344" s="10"/>
      <c r="LV344" s="10">
        <f t="shared" si="2152"/>
        <v>0</v>
      </c>
      <c r="LW344" s="131">
        <f t="shared" ref="LW344:LW349" si="2257">(COUNTIF($D344:$H344,$NN$1))</f>
        <v>0</v>
      </c>
      <c r="LX344" s="10"/>
      <c r="LY344" s="10"/>
      <c r="LZ344" s="10">
        <f t="shared" si="2154"/>
        <v>0</v>
      </c>
      <c r="MA344" s="131">
        <f t="shared" ref="MA344:MA349" si="2258">(COUNTIF($D344:$H344,$NN$1))</f>
        <v>0</v>
      </c>
      <c r="MB344" s="10"/>
      <c r="MC344" s="10"/>
      <c r="MD344" s="10">
        <f t="shared" si="2156"/>
        <v>0</v>
      </c>
      <c r="ME344" s="131">
        <f t="shared" ref="ME344:ME349" si="2259">(COUNTIF($D344:$H344,$NN$1))</f>
        <v>0</v>
      </c>
      <c r="MF344" s="10"/>
      <c r="MG344" s="10"/>
      <c r="MH344" s="10">
        <f t="shared" si="2158"/>
        <v>0</v>
      </c>
      <c r="MI344" s="131">
        <f t="shared" ref="MI344:MI349" si="2260">(COUNTIF($D344:$H344,$NN$1))</f>
        <v>0</v>
      </c>
      <c r="MJ344" s="10"/>
      <c r="MK344" s="10"/>
      <c r="ML344" s="10">
        <f t="shared" si="2160"/>
        <v>0</v>
      </c>
      <c r="MM344" s="131">
        <f t="shared" ref="MM344:MM349" si="2261">(COUNTIF($D344:$H344,$NN$1))</f>
        <v>0</v>
      </c>
      <c r="MN344" s="10"/>
      <c r="MO344" s="10"/>
      <c r="MP344" s="10">
        <f t="shared" si="2162"/>
        <v>0</v>
      </c>
      <c r="MQ344" s="131">
        <f t="shared" ref="MQ344:MQ349" si="2262">(COUNTIF($D344:$H344,$NN$1))</f>
        <v>0</v>
      </c>
      <c r="MR344" s="10"/>
      <c r="MS344" s="10"/>
      <c r="MT344" s="10">
        <f t="shared" si="2164"/>
        <v>0</v>
      </c>
      <c r="MU344" s="131">
        <f t="shared" ref="MU344:MU349" si="2263">(COUNTIF($D344:$H344,$NN$1))</f>
        <v>0</v>
      </c>
      <c r="MV344" s="10"/>
      <c r="MW344" s="10"/>
      <c r="MX344" s="10">
        <f t="shared" si="2166"/>
        <v>0</v>
      </c>
      <c r="MY344" s="131">
        <f t="shared" ref="MY344:MY349" si="2264">(COUNTIF($D344:$H344,$NN$1))</f>
        <v>0</v>
      </c>
      <c r="MZ344" s="10"/>
      <c r="NA344" s="10"/>
      <c r="NB344" s="10">
        <f t="shared" si="2168"/>
        <v>0</v>
      </c>
      <c r="NC344" s="131">
        <f t="shared" ref="NC344:NC349" si="2265">(COUNTIF($D344:$H344,$NN$1))</f>
        <v>0</v>
      </c>
      <c r="ND344" s="10"/>
      <c r="NE344" s="10"/>
      <c r="NF344" s="10">
        <f t="shared" si="2170"/>
        <v>0</v>
      </c>
      <c r="NG344" s="131">
        <f t="shared" ref="NG344:NG349" si="2266">(COUNTIF($D344:$H344,$NN$1))</f>
        <v>0</v>
      </c>
      <c r="NH344" s="10"/>
      <c r="NI344" s="10"/>
      <c r="NJ344" s="10">
        <f t="shared" si="2172"/>
        <v>0</v>
      </c>
      <c r="NK344" s="131">
        <f t="shared" ref="NK344:NK349" si="2267">(COUNTIF($D344:$H344,$NN$1))</f>
        <v>0</v>
      </c>
      <c r="NL344" s="10"/>
      <c r="NM344" s="10"/>
      <c r="NN344" s="10">
        <f t="shared" si="2174"/>
        <v>0</v>
      </c>
      <c r="NO344" s="131">
        <f t="shared" ref="NO344:NO349" si="2268">(COUNTIF($D344:$H344,$NN$1))</f>
        <v>0</v>
      </c>
      <c r="NP344" s="10"/>
      <c r="NQ344" s="10"/>
      <c r="NR344" s="10"/>
      <c r="NS344" s="10"/>
      <c r="NT344" s="134">
        <f t="shared" si="1991"/>
        <v>-2</v>
      </c>
      <c r="NU344" s="134">
        <f t="shared" si="1992"/>
        <v>0</v>
      </c>
      <c r="NV344" s="134">
        <f t="shared" si="1993"/>
        <v>0</v>
      </c>
      <c r="NW344" s="134">
        <f t="shared" si="1994"/>
        <v>0</v>
      </c>
      <c r="NX344" s="129"/>
      <c r="NY344" s="136">
        <f t="shared" si="1985"/>
        <v>2</v>
      </c>
      <c r="NZ344" s="136">
        <f t="shared" si="1986"/>
        <v>5</v>
      </c>
      <c r="OA344" s="136">
        <f t="shared" si="1987"/>
        <v>0</v>
      </c>
      <c r="OB344" s="136">
        <f t="shared" si="1988"/>
        <v>0</v>
      </c>
    </row>
    <row r="345" spans="1:392" s="28" customFormat="1" ht="20.25" customHeight="1">
      <c r="A345" s="2">
        <v>5</v>
      </c>
      <c r="B345" s="2" t="s">
        <v>1</v>
      </c>
      <c r="C345" s="92"/>
      <c r="D345" s="5" t="s">
        <v>123</v>
      </c>
      <c r="E345" s="78" t="s">
        <v>225</v>
      </c>
      <c r="F345" s="94" t="s">
        <v>294</v>
      </c>
      <c r="G345" s="5" t="s">
        <v>211</v>
      </c>
      <c r="H345" s="3" t="s">
        <v>211</v>
      </c>
      <c r="I345" s="92"/>
      <c r="J345" s="92"/>
      <c r="K345">
        <v>5</v>
      </c>
      <c r="L345"/>
      <c r="M345" s="10"/>
      <c r="N345" s="10">
        <v>5</v>
      </c>
      <c r="O345" s="10"/>
      <c r="P345" s="10"/>
      <c r="Q345" s="10"/>
      <c r="R345" s="10"/>
      <c r="S345" s="131">
        <f t="shared" ref="S345:S349" si="2269">(COUNTIF($D345:$H345,$R$1))</f>
        <v>0</v>
      </c>
      <c r="T345" s="10"/>
      <c r="U345" s="10"/>
      <c r="V345" s="10"/>
      <c r="W345" s="131">
        <f t="shared" si="2179"/>
        <v>0</v>
      </c>
      <c r="X345" s="10"/>
      <c r="Y345" s="10"/>
      <c r="Z345" s="10"/>
      <c r="AA345" s="131">
        <f t="shared" si="2180"/>
        <v>0</v>
      </c>
      <c r="AB345" s="10"/>
      <c r="AC345" s="10"/>
      <c r="AD345" s="10"/>
      <c r="AE345" s="131">
        <f t="shared" si="2181"/>
        <v>0</v>
      </c>
      <c r="AF345" s="10"/>
      <c r="AG345" s="10"/>
      <c r="AH345" s="10"/>
      <c r="AI345" s="131">
        <f t="shared" si="2182"/>
        <v>0</v>
      </c>
      <c r="AJ345" s="10"/>
      <c r="AK345" s="10"/>
      <c r="AL345" s="10"/>
      <c r="AM345" s="131">
        <f t="shared" si="2183"/>
        <v>0</v>
      </c>
      <c r="AN345" s="10"/>
      <c r="AO345" s="10"/>
      <c r="AP345" s="10"/>
      <c r="AQ345" s="131">
        <f t="shared" si="2184"/>
        <v>0</v>
      </c>
      <c r="AR345" s="10"/>
      <c r="AS345" s="10"/>
      <c r="AT345" s="10"/>
      <c r="AU345" s="131">
        <f t="shared" si="2185"/>
        <v>0</v>
      </c>
      <c r="AV345" s="10"/>
      <c r="AW345" s="10"/>
      <c r="AX345" s="10"/>
      <c r="AY345" s="131">
        <f t="shared" si="2186"/>
        <v>0</v>
      </c>
      <c r="AZ345" s="10"/>
      <c r="BA345" s="10"/>
      <c r="BB345" s="10"/>
      <c r="BC345" s="131">
        <f t="shared" si="2187"/>
        <v>0</v>
      </c>
      <c r="BD345" s="10"/>
      <c r="BE345" s="10"/>
      <c r="BF345" s="10"/>
      <c r="BG345" s="131">
        <f t="shared" si="2188"/>
        <v>0</v>
      </c>
      <c r="BH345" s="10"/>
      <c r="BI345" s="10"/>
      <c r="BJ345" s="10"/>
      <c r="BK345" s="131">
        <f t="shared" si="2189"/>
        <v>0</v>
      </c>
      <c r="BL345" s="10"/>
      <c r="BM345" s="10"/>
      <c r="BN345" s="10"/>
      <c r="BO345" s="131">
        <f t="shared" si="2190"/>
        <v>0</v>
      </c>
      <c r="BP345" s="10"/>
      <c r="BQ345" s="10"/>
      <c r="BR345" s="10"/>
      <c r="BS345" s="131">
        <f t="shared" si="2191"/>
        <v>0</v>
      </c>
      <c r="BT345" s="10"/>
      <c r="BU345" s="10"/>
      <c r="BV345" s="10"/>
      <c r="BW345" s="131">
        <f t="shared" si="2192"/>
        <v>0</v>
      </c>
      <c r="BX345" s="10"/>
      <c r="BY345" s="10"/>
      <c r="BZ345" s="10"/>
      <c r="CA345" s="131">
        <f t="shared" si="2193"/>
        <v>0</v>
      </c>
      <c r="CB345" s="10"/>
      <c r="CC345" s="10"/>
      <c r="CD345" s="10"/>
      <c r="CE345" s="131">
        <f t="shared" si="2194"/>
        <v>0</v>
      </c>
      <c r="CF345" s="10"/>
      <c r="CG345" s="10"/>
      <c r="CH345" s="10"/>
      <c r="CI345" s="131">
        <f t="shared" si="2195"/>
        <v>0</v>
      </c>
      <c r="CJ345" s="10"/>
      <c r="CK345" s="10"/>
      <c r="CL345" s="10"/>
      <c r="CM345" s="131">
        <f t="shared" si="2196"/>
        <v>0</v>
      </c>
      <c r="CN345" s="10"/>
      <c r="CO345" s="10"/>
      <c r="CP345" s="10"/>
      <c r="CQ345" s="131">
        <f t="shared" si="2197"/>
        <v>0</v>
      </c>
      <c r="CR345" s="10"/>
      <c r="CS345" s="10"/>
      <c r="CT345" s="10"/>
      <c r="CU345" s="131">
        <f t="shared" si="2198"/>
        <v>0</v>
      </c>
      <c r="CV345" s="10"/>
      <c r="CW345" s="10"/>
      <c r="CX345" s="10"/>
      <c r="CY345" s="131">
        <f t="shared" si="2199"/>
        <v>0</v>
      </c>
      <c r="CZ345" s="10"/>
      <c r="DA345" s="10"/>
      <c r="DB345" s="10"/>
      <c r="DC345" s="131">
        <f t="shared" si="2200"/>
        <v>0</v>
      </c>
      <c r="DD345" s="10"/>
      <c r="DE345" s="10"/>
      <c r="DF345" s="10"/>
      <c r="DG345" s="131">
        <f t="shared" si="2201"/>
        <v>0</v>
      </c>
      <c r="DH345" s="10"/>
      <c r="DI345" s="10"/>
      <c r="DJ345" s="10"/>
      <c r="DK345" s="131">
        <f t="shared" si="2202"/>
        <v>0</v>
      </c>
      <c r="DL345" s="10"/>
      <c r="DM345" s="10"/>
      <c r="DN345" s="10"/>
      <c r="DO345" s="131">
        <f t="shared" si="2203"/>
        <v>0</v>
      </c>
      <c r="DP345" s="10"/>
      <c r="DQ345" s="10"/>
      <c r="DR345" s="10"/>
      <c r="DS345" s="131">
        <f t="shared" si="2204"/>
        <v>0</v>
      </c>
      <c r="DT345" s="10"/>
      <c r="DU345" s="10"/>
      <c r="DV345" s="10"/>
      <c r="DW345" s="131">
        <f t="shared" si="2205"/>
        <v>0</v>
      </c>
      <c r="DX345" s="10"/>
      <c r="DY345" s="10"/>
      <c r="DZ345" s="10"/>
      <c r="EA345" s="131">
        <f t="shared" si="2206"/>
        <v>0</v>
      </c>
      <c r="EB345" s="10"/>
      <c r="EC345" s="10"/>
      <c r="ED345" s="10"/>
      <c r="EE345" s="131">
        <f t="shared" si="2207"/>
        <v>0</v>
      </c>
      <c r="EF345" s="10"/>
      <c r="EG345" s="10"/>
      <c r="EH345" s="10"/>
      <c r="EI345" s="131">
        <f t="shared" si="2208"/>
        <v>0</v>
      </c>
      <c r="EJ345" s="10"/>
      <c r="EK345" s="10"/>
      <c r="EL345" s="10"/>
      <c r="EM345" s="131">
        <f t="shared" si="2209"/>
        <v>0</v>
      </c>
      <c r="EN345" s="10"/>
      <c r="EO345" s="10"/>
      <c r="EP345" s="10"/>
      <c r="EQ345" s="131">
        <f t="shared" si="2210"/>
        <v>0</v>
      </c>
      <c r="ER345" s="10"/>
      <c r="ES345" s="10"/>
      <c r="ET345" s="10"/>
      <c r="EU345" s="131">
        <f t="shared" si="2211"/>
        <v>0</v>
      </c>
      <c r="EV345" s="10"/>
      <c r="EW345" s="10"/>
      <c r="EX345" s="10"/>
      <c r="EY345" s="131">
        <f t="shared" si="2212"/>
        <v>0</v>
      </c>
      <c r="EZ345" s="10"/>
      <c r="FA345" s="10"/>
      <c r="FB345" s="10"/>
      <c r="FC345" s="131">
        <f t="shared" si="2213"/>
        <v>0</v>
      </c>
      <c r="FD345" s="10"/>
      <c r="FE345" s="10"/>
      <c r="FF345" s="10"/>
      <c r="FG345" s="131">
        <f t="shared" si="2214"/>
        <v>0</v>
      </c>
      <c r="FH345" s="10"/>
      <c r="FI345" s="10"/>
      <c r="FJ345" s="10"/>
      <c r="FK345" s="131">
        <f t="shared" si="2215"/>
        <v>0</v>
      </c>
      <c r="FL345" s="10"/>
      <c r="FM345" s="10"/>
      <c r="FN345" s="10"/>
      <c r="FO345" s="131">
        <f t="shared" si="2216"/>
        <v>0</v>
      </c>
      <c r="FP345" s="10"/>
      <c r="FQ345" s="10"/>
      <c r="FR345" s="10"/>
      <c r="FS345" s="131">
        <f t="shared" si="2217"/>
        <v>0</v>
      </c>
      <c r="FT345" s="10"/>
      <c r="FU345" s="10"/>
      <c r="FV345" s="10"/>
      <c r="FW345" s="131">
        <f t="shared" si="2218"/>
        <v>0</v>
      </c>
      <c r="FX345" s="10"/>
      <c r="FY345" s="10"/>
      <c r="FZ345" s="10"/>
      <c r="GA345" s="131">
        <f t="shared" si="2219"/>
        <v>0</v>
      </c>
      <c r="GB345" s="10"/>
      <c r="GC345" s="10"/>
      <c r="GD345" s="10"/>
      <c r="GE345" s="131">
        <f t="shared" si="2220"/>
        <v>0</v>
      </c>
      <c r="GF345" s="10"/>
      <c r="GG345" s="10"/>
      <c r="GH345" s="10"/>
      <c r="GI345" s="131">
        <f t="shared" si="2221"/>
        <v>0</v>
      </c>
      <c r="GJ345" s="10"/>
      <c r="GK345" s="10"/>
      <c r="GL345" s="10"/>
      <c r="GM345" s="131">
        <f t="shared" si="2222"/>
        <v>0</v>
      </c>
      <c r="GN345" s="10"/>
      <c r="GO345" s="10"/>
      <c r="GP345" s="10"/>
      <c r="GQ345" s="131">
        <f t="shared" si="2223"/>
        <v>0</v>
      </c>
      <c r="GR345" s="10"/>
      <c r="GS345" s="10"/>
      <c r="GT345" s="10"/>
      <c r="GU345" s="131">
        <f t="shared" si="2224"/>
        <v>1</v>
      </c>
      <c r="GV345" s="10"/>
      <c r="GW345" s="10"/>
      <c r="GX345" s="10"/>
      <c r="GY345" s="131">
        <f t="shared" si="2225"/>
        <v>2</v>
      </c>
      <c r="GZ345" s="10"/>
      <c r="HA345" s="10"/>
      <c r="HB345" s="10"/>
      <c r="HC345" s="131">
        <f t="shared" si="2226"/>
        <v>0</v>
      </c>
      <c r="HD345" s="10"/>
      <c r="HE345" s="10"/>
      <c r="HF345" s="10"/>
      <c r="HG345" s="131">
        <f t="shared" si="2227"/>
        <v>0</v>
      </c>
      <c r="HH345" s="10"/>
      <c r="HI345" s="10"/>
      <c r="HJ345" s="10"/>
      <c r="HK345" s="131">
        <f t="shared" si="2228"/>
        <v>0</v>
      </c>
      <c r="HL345" s="10"/>
      <c r="HM345" s="10"/>
      <c r="HN345" s="10"/>
      <c r="HO345" s="131">
        <f t="shared" si="2229"/>
        <v>0</v>
      </c>
      <c r="HP345" s="10"/>
      <c r="HQ345" s="10"/>
      <c r="HR345" s="10"/>
      <c r="HS345" s="131">
        <f t="shared" si="2230"/>
        <v>0</v>
      </c>
      <c r="HT345" s="10"/>
      <c r="HU345" s="10"/>
      <c r="HV345" s="10"/>
      <c r="HW345" s="131">
        <f t="shared" si="2231"/>
        <v>0</v>
      </c>
      <c r="HX345" s="10"/>
      <c r="HY345" s="10"/>
      <c r="HZ345" s="10"/>
      <c r="IA345" s="131">
        <f t="shared" si="2232"/>
        <v>0</v>
      </c>
      <c r="IB345" s="10"/>
      <c r="IC345" s="10"/>
      <c r="ID345" s="10"/>
      <c r="IE345" s="131">
        <f t="shared" si="2233"/>
        <v>0</v>
      </c>
      <c r="IF345" s="10"/>
      <c r="IG345" s="10"/>
      <c r="IH345" s="10"/>
      <c r="II345" s="131">
        <f t="shared" si="2234"/>
        <v>0</v>
      </c>
      <c r="IJ345" s="10"/>
      <c r="IK345" s="10"/>
      <c r="IL345" s="10"/>
      <c r="IM345" s="131">
        <f t="shared" si="2235"/>
        <v>0</v>
      </c>
      <c r="IN345" s="10"/>
      <c r="IO345" s="10"/>
      <c r="IP345" s="10"/>
      <c r="IQ345" s="131">
        <f t="shared" si="2236"/>
        <v>0</v>
      </c>
      <c r="IR345" s="10"/>
      <c r="IS345" s="10"/>
      <c r="IT345" s="10"/>
      <c r="IU345" s="131">
        <f t="shared" si="2237"/>
        <v>0</v>
      </c>
      <c r="IV345" s="10"/>
      <c r="IW345" s="10"/>
      <c r="IX345" s="10"/>
      <c r="IY345" s="131">
        <f t="shared" si="2238"/>
        <v>0</v>
      </c>
      <c r="IZ345" s="10"/>
      <c r="JA345" s="10"/>
      <c r="JB345" s="10"/>
      <c r="JC345" s="131">
        <f t="shared" si="2239"/>
        <v>0</v>
      </c>
      <c r="JD345" s="10"/>
      <c r="JE345" s="10"/>
      <c r="JF345" s="10"/>
      <c r="JG345" s="131">
        <f t="shared" si="2240"/>
        <v>0</v>
      </c>
      <c r="JH345" s="10"/>
      <c r="JI345" s="10"/>
      <c r="JJ345" s="10"/>
      <c r="JK345" s="131">
        <f t="shared" si="2241"/>
        <v>0</v>
      </c>
      <c r="JL345" s="10"/>
      <c r="JM345" s="10"/>
      <c r="JN345" s="10"/>
      <c r="JO345" s="131">
        <f t="shared" si="2242"/>
        <v>0</v>
      </c>
      <c r="JP345" s="10"/>
      <c r="JQ345" s="10"/>
      <c r="JR345" s="10"/>
      <c r="JS345" s="131">
        <f t="shared" si="2243"/>
        <v>0</v>
      </c>
      <c r="JT345" s="10"/>
      <c r="JU345" s="10"/>
      <c r="JV345" s="10"/>
      <c r="JW345" s="131">
        <f t="shared" si="2244"/>
        <v>0</v>
      </c>
      <c r="JX345" s="10"/>
      <c r="JY345" s="10"/>
      <c r="JZ345" s="10"/>
      <c r="KA345" s="131">
        <f t="shared" si="2245"/>
        <v>0</v>
      </c>
      <c r="KB345" s="10"/>
      <c r="KC345" s="10"/>
      <c r="KD345" s="10"/>
      <c r="KE345" s="131">
        <f t="shared" si="2246"/>
        <v>1</v>
      </c>
      <c r="KF345" s="10"/>
      <c r="KG345" s="10"/>
      <c r="KH345" s="10"/>
      <c r="KI345" s="131">
        <f t="shared" si="2247"/>
        <v>1</v>
      </c>
      <c r="KJ345" s="10"/>
      <c r="KK345" s="10"/>
      <c r="KL345" s="10"/>
      <c r="KM345" s="131">
        <f t="shared" si="2248"/>
        <v>0</v>
      </c>
      <c r="KN345" s="10"/>
      <c r="KO345" s="10"/>
      <c r="KP345" s="10"/>
      <c r="KQ345" s="131">
        <f t="shared" si="2249"/>
        <v>0</v>
      </c>
      <c r="KR345" s="10"/>
      <c r="KS345" s="10"/>
      <c r="KT345" s="10"/>
      <c r="KU345" s="131">
        <f t="shared" si="2250"/>
        <v>0</v>
      </c>
      <c r="KV345" s="10"/>
      <c r="KW345" s="10"/>
      <c r="KX345" s="10"/>
      <c r="KY345" s="131">
        <f t="shared" si="2251"/>
        <v>0</v>
      </c>
      <c r="KZ345" s="10"/>
      <c r="LA345" s="10"/>
      <c r="LB345" s="10"/>
      <c r="LC345" s="131">
        <f t="shared" si="2252"/>
        <v>0</v>
      </c>
      <c r="LD345" s="10"/>
      <c r="LE345" s="10"/>
      <c r="LF345" s="10"/>
      <c r="LG345" s="131">
        <f t="shared" si="2253"/>
        <v>0</v>
      </c>
      <c r="LH345" s="10"/>
      <c r="LI345" s="10"/>
      <c r="LJ345" s="10"/>
      <c r="LK345" s="131">
        <f t="shared" si="2254"/>
        <v>0</v>
      </c>
      <c r="LL345" s="10"/>
      <c r="LM345" s="10"/>
      <c r="LN345" s="10"/>
      <c r="LO345" s="131">
        <f t="shared" si="2255"/>
        <v>0</v>
      </c>
      <c r="LP345" s="10"/>
      <c r="LQ345" s="10"/>
      <c r="LR345" s="10"/>
      <c r="LS345" s="131">
        <f t="shared" si="2256"/>
        <v>0</v>
      </c>
      <c r="LT345" s="10"/>
      <c r="LU345" s="10"/>
      <c r="LV345" s="10"/>
      <c r="LW345" s="131">
        <f t="shared" si="2257"/>
        <v>0</v>
      </c>
      <c r="LX345" s="10"/>
      <c r="LY345" s="10"/>
      <c r="LZ345" s="10"/>
      <c r="MA345" s="131">
        <f t="shared" si="2258"/>
        <v>0</v>
      </c>
      <c r="MB345" s="10"/>
      <c r="MC345" s="10"/>
      <c r="MD345" s="10"/>
      <c r="ME345" s="131">
        <f t="shared" si="2259"/>
        <v>0</v>
      </c>
      <c r="MF345" s="10"/>
      <c r="MG345" s="10"/>
      <c r="MH345" s="10"/>
      <c r="MI345" s="131">
        <f t="shared" si="2260"/>
        <v>0</v>
      </c>
      <c r="MJ345" s="10"/>
      <c r="MK345" s="10"/>
      <c r="ML345" s="10"/>
      <c r="MM345" s="131">
        <f t="shared" si="2261"/>
        <v>0</v>
      </c>
      <c r="MN345" s="10"/>
      <c r="MO345" s="10"/>
      <c r="MP345" s="10"/>
      <c r="MQ345" s="131">
        <f t="shared" si="2262"/>
        <v>0</v>
      </c>
      <c r="MR345" s="10"/>
      <c r="MS345" s="10"/>
      <c r="MT345" s="10"/>
      <c r="MU345" s="131">
        <f t="shared" si="2263"/>
        <v>0</v>
      </c>
      <c r="MV345" s="10"/>
      <c r="MW345" s="10"/>
      <c r="MX345" s="10"/>
      <c r="MY345" s="131">
        <f t="shared" si="2264"/>
        <v>0</v>
      </c>
      <c r="MZ345" s="10"/>
      <c r="NA345" s="10"/>
      <c r="NB345" s="10"/>
      <c r="NC345" s="131">
        <f t="shared" si="2265"/>
        <v>0</v>
      </c>
      <c r="ND345" s="10"/>
      <c r="NE345" s="10"/>
      <c r="NF345" s="10"/>
      <c r="NG345" s="131">
        <f t="shared" si="2266"/>
        <v>0</v>
      </c>
      <c r="NH345" s="10"/>
      <c r="NI345" s="10"/>
      <c r="NJ345" s="10"/>
      <c r="NK345" s="131">
        <f t="shared" si="2267"/>
        <v>0</v>
      </c>
      <c r="NL345" s="10"/>
      <c r="NM345" s="10"/>
      <c r="NN345" s="10"/>
      <c r="NO345" s="131">
        <f t="shared" si="2268"/>
        <v>0</v>
      </c>
      <c r="NP345" s="10"/>
      <c r="NQ345" s="10"/>
      <c r="NR345" s="10"/>
      <c r="NS345" s="10"/>
      <c r="NT345" s="134">
        <f t="shared" si="1991"/>
        <v>0</v>
      </c>
      <c r="NU345" s="134">
        <f t="shared" si="1992"/>
        <v>0</v>
      </c>
      <c r="NV345" s="134">
        <f t="shared" si="1993"/>
        <v>0</v>
      </c>
      <c r="NW345" s="134">
        <f t="shared" si="1994"/>
        <v>0</v>
      </c>
      <c r="NX345" s="129"/>
      <c r="NY345" s="136">
        <f t="shared" si="1985"/>
        <v>0</v>
      </c>
      <c r="NZ345" s="136">
        <f t="shared" si="1986"/>
        <v>5</v>
      </c>
      <c r="OA345" s="136">
        <f t="shared" si="1987"/>
        <v>0</v>
      </c>
      <c r="OB345" s="136">
        <f t="shared" si="1988"/>
        <v>0</v>
      </c>
    </row>
    <row r="346" spans="1:392" s="28" customFormat="1" ht="20.25" customHeight="1">
      <c r="A346" s="2">
        <v>5</v>
      </c>
      <c r="B346" s="2" t="s">
        <v>2</v>
      </c>
      <c r="C346" s="92"/>
      <c r="D346" s="5" t="s">
        <v>211</v>
      </c>
      <c r="E346" s="5" t="s">
        <v>225</v>
      </c>
      <c r="F346" s="94" t="s">
        <v>294</v>
      </c>
      <c r="G346" s="5" t="s">
        <v>151</v>
      </c>
      <c r="H346" s="3" t="s">
        <v>211</v>
      </c>
      <c r="I346" s="92"/>
      <c r="J346" s="92"/>
      <c r="K346">
        <v>5</v>
      </c>
      <c r="L346"/>
      <c r="M346" s="10"/>
      <c r="N346" s="10">
        <v>5</v>
      </c>
      <c r="O346" s="10"/>
      <c r="P346" s="10"/>
      <c r="Q346" s="10"/>
      <c r="R346" s="10"/>
      <c r="S346" s="131">
        <f t="shared" si="2269"/>
        <v>0</v>
      </c>
      <c r="T346" s="10"/>
      <c r="U346" s="10"/>
      <c r="V346" s="10"/>
      <c r="W346" s="131">
        <f t="shared" si="2179"/>
        <v>0</v>
      </c>
      <c r="X346" s="10"/>
      <c r="Y346" s="10"/>
      <c r="Z346" s="10"/>
      <c r="AA346" s="131">
        <f t="shared" si="2180"/>
        <v>0</v>
      </c>
      <c r="AB346" s="10"/>
      <c r="AC346" s="10"/>
      <c r="AD346" s="10"/>
      <c r="AE346" s="131">
        <f t="shared" si="2181"/>
        <v>0</v>
      </c>
      <c r="AF346" s="10"/>
      <c r="AG346" s="10"/>
      <c r="AH346" s="10"/>
      <c r="AI346" s="131">
        <f t="shared" si="2182"/>
        <v>0</v>
      </c>
      <c r="AJ346" s="10"/>
      <c r="AK346" s="10"/>
      <c r="AL346" s="10"/>
      <c r="AM346" s="131">
        <f t="shared" si="2183"/>
        <v>0</v>
      </c>
      <c r="AN346" s="10"/>
      <c r="AO346" s="10"/>
      <c r="AP346" s="10"/>
      <c r="AQ346" s="131">
        <f t="shared" si="2184"/>
        <v>0</v>
      </c>
      <c r="AR346" s="10"/>
      <c r="AS346" s="10"/>
      <c r="AT346" s="10"/>
      <c r="AU346" s="131">
        <f t="shared" si="2185"/>
        <v>0</v>
      </c>
      <c r="AV346" s="10"/>
      <c r="AW346" s="10"/>
      <c r="AX346" s="10"/>
      <c r="AY346" s="131">
        <f t="shared" si="2186"/>
        <v>0</v>
      </c>
      <c r="AZ346" s="10"/>
      <c r="BA346" s="10"/>
      <c r="BB346" s="10"/>
      <c r="BC346" s="131">
        <f t="shared" si="2187"/>
        <v>0</v>
      </c>
      <c r="BD346" s="10"/>
      <c r="BE346" s="10"/>
      <c r="BF346" s="10"/>
      <c r="BG346" s="131">
        <f t="shared" si="2188"/>
        <v>0</v>
      </c>
      <c r="BH346" s="10"/>
      <c r="BI346" s="10"/>
      <c r="BJ346" s="10"/>
      <c r="BK346" s="131">
        <f t="shared" si="2189"/>
        <v>0</v>
      </c>
      <c r="BL346" s="10"/>
      <c r="BM346" s="10"/>
      <c r="BN346" s="10"/>
      <c r="BO346" s="131">
        <f t="shared" si="2190"/>
        <v>0</v>
      </c>
      <c r="BP346" s="10"/>
      <c r="BQ346" s="10"/>
      <c r="BR346" s="10"/>
      <c r="BS346" s="131">
        <f t="shared" si="2191"/>
        <v>0</v>
      </c>
      <c r="BT346" s="10"/>
      <c r="BU346" s="10"/>
      <c r="BV346" s="10"/>
      <c r="BW346" s="131">
        <f t="shared" si="2192"/>
        <v>0</v>
      </c>
      <c r="BX346" s="10"/>
      <c r="BY346" s="10"/>
      <c r="BZ346" s="10"/>
      <c r="CA346" s="131">
        <f t="shared" si="2193"/>
        <v>0</v>
      </c>
      <c r="CB346" s="10"/>
      <c r="CC346" s="10"/>
      <c r="CD346" s="10"/>
      <c r="CE346" s="131">
        <f t="shared" si="2194"/>
        <v>0</v>
      </c>
      <c r="CF346" s="10"/>
      <c r="CG346" s="10"/>
      <c r="CH346" s="10"/>
      <c r="CI346" s="131">
        <f t="shared" si="2195"/>
        <v>0</v>
      </c>
      <c r="CJ346" s="10"/>
      <c r="CK346" s="10"/>
      <c r="CL346" s="10"/>
      <c r="CM346" s="131">
        <f t="shared" si="2196"/>
        <v>0</v>
      </c>
      <c r="CN346" s="10"/>
      <c r="CO346" s="10"/>
      <c r="CP346" s="10"/>
      <c r="CQ346" s="131">
        <f t="shared" si="2197"/>
        <v>0</v>
      </c>
      <c r="CR346" s="10"/>
      <c r="CS346" s="10"/>
      <c r="CT346" s="10"/>
      <c r="CU346" s="131">
        <f t="shared" si="2198"/>
        <v>0</v>
      </c>
      <c r="CV346" s="10"/>
      <c r="CW346" s="10"/>
      <c r="CX346" s="10"/>
      <c r="CY346" s="131">
        <f t="shared" si="2199"/>
        <v>0</v>
      </c>
      <c r="CZ346" s="10"/>
      <c r="DA346" s="10"/>
      <c r="DB346" s="10"/>
      <c r="DC346" s="131">
        <f t="shared" si="2200"/>
        <v>0</v>
      </c>
      <c r="DD346" s="10"/>
      <c r="DE346" s="10"/>
      <c r="DF346" s="10"/>
      <c r="DG346" s="131">
        <f t="shared" si="2201"/>
        <v>0</v>
      </c>
      <c r="DH346" s="10"/>
      <c r="DI346" s="10"/>
      <c r="DJ346" s="10"/>
      <c r="DK346" s="131">
        <f t="shared" si="2202"/>
        <v>0</v>
      </c>
      <c r="DL346" s="10"/>
      <c r="DM346" s="10"/>
      <c r="DN346" s="10"/>
      <c r="DO346" s="131">
        <f t="shared" si="2203"/>
        <v>0</v>
      </c>
      <c r="DP346" s="10"/>
      <c r="DQ346" s="10"/>
      <c r="DR346" s="10"/>
      <c r="DS346" s="131">
        <f t="shared" si="2204"/>
        <v>0</v>
      </c>
      <c r="DT346" s="10"/>
      <c r="DU346" s="10"/>
      <c r="DV346" s="10"/>
      <c r="DW346" s="131">
        <f t="shared" si="2205"/>
        <v>0</v>
      </c>
      <c r="DX346" s="10"/>
      <c r="DY346" s="10"/>
      <c r="DZ346" s="10"/>
      <c r="EA346" s="131">
        <f t="shared" si="2206"/>
        <v>0</v>
      </c>
      <c r="EB346" s="10"/>
      <c r="EC346" s="10"/>
      <c r="ED346" s="10"/>
      <c r="EE346" s="131">
        <f t="shared" si="2207"/>
        <v>0</v>
      </c>
      <c r="EF346" s="10"/>
      <c r="EG346" s="10"/>
      <c r="EH346" s="10"/>
      <c r="EI346" s="131">
        <f t="shared" si="2208"/>
        <v>0</v>
      </c>
      <c r="EJ346" s="10"/>
      <c r="EK346" s="10"/>
      <c r="EL346" s="10"/>
      <c r="EM346" s="131">
        <f t="shared" si="2209"/>
        <v>0</v>
      </c>
      <c r="EN346" s="10"/>
      <c r="EO346" s="10"/>
      <c r="EP346" s="10"/>
      <c r="EQ346" s="131">
        <f t="shared" si="2210"/>
        <v>0</v>
      </c>
      <c r="ER346" s="10"/>
      <c r="ES346" s="10"/>
      <c r="ET346" s="10"/>
      <c r="EU346" s="131">
        <f t="shared" si="2211"/>
        <v>0</v>
      </c>
      <c r="EV346" s="10"/>
      <c r="EW346" s="10"/>
      <c r="EX346" s="10"/>
      <c r="EY346" s="131">
        <f t="shared" si="2212"/>
        <v>0</v>
      </c>
      <c r="EZ346" s="10"/>
      <c r="FA346" s="10"/>
      <c r="FB346" s="10"/>
      <c r="FC346" s="131">
        <f t="shared" si="2213"/>
        <v>0</v>
      </c>
      <c r="FD346" s="10"/>
      <c r="FE346" s="10"/>
      <c r="FF346" s="10"/>
      <c r="FG346" s="131">
        <f t="shared" si="2214"/>
        <v>0</v>
      </c>
      <c r="FH346" s="10"/>
      <c r="FI346" s="10"/>
      <c r="FJ346" s="10"/>
      <c r="FK346" s="131">
        <f t="shared" si="2215"/>
        <v>0</v>
      </c>
      <c r="FL346" s="10"/>
      <c r="FM346" s="10"/>
      <c r="FN346" s="10"/>
      <c r="FO346" s="131">
        <f t="shared" si="2216"/>
        <v>0</v>
      </c>
      <c r="FP346" s="10"/>
      <c r="FQ346" s="10"/>
      <c r="FR346" s="10"/>
      <c r="FS346" s="131">
        <f t="shared" si="2217"/>
        <v>0</v>
      </c>
      <c r="FT346" s="10"/>
      <c r="FU346" s="10"/>
      <c r="FV346" s="10"/>
      <c r="FW346" s="131">
        <f t="shared" si="2218"/>
        <v>0</v>
      </c>
      <c r="FX346" s="10"/>
      <c r="FY346" s="10"/>
      <c r="FZ346" s="10"/>
      <c r="GA346" s="131">
        <f t="shared" si="2219"/>
        <v>0</v>
      </c>
      <c r="GB346" s="10"/>
      <c r="GC346" s="10"/>
      <c r="GD346" s="10"/>
      <c r="GE346" s="131">
        <f t="shared" si="2220"/>
        <v>1</v>
      </c>
      <c r="GF346" s="10"/>
      <c r="GG346" s="10"/>
      <c r="GH346" s="10"/>
      <c r="GI346" s="131">
        <f t="shared" si="2221"/>
        <v>0</v>
      </c>
      <c r="GJ346" s="10"/>
      <c r="GK346" s="10"/>
      <c r="GL346" s="10"/>
      <c r="GM346" s="131">
        <f t="shared" si="2222"/>
        <v>0</v>
      </c>
      <c r="GN346" s="10"/>
      <c r="GO346" s="10"/>
      <c r="GP346" s="10"/>
      <c r="GQ346" s="131">
        <f t="shared" si="2223"/>
        <v>0</v>
      </c>
      <c r="GR346" s="10"/>
      <c r="GS346" s="10"/>
      <c r="GT346" s="10"/>
      <c r="GU346" s="131">
        <f t="shared" si="2224"/>
        <v>0</v>
      </c>
      <c r="GV346" s="10"/>
      <c r="GW346" s="10"/>
      <c r="GX346" s="10"/>
      <c r="GY346" s="131">
        <f t="shared" si="2225"/>
        <v>2</v>
      </c>
      <c r="GZ346" s="10"/>
      <c r="HA346" s="10"/>
      <c r="HB346" s="10"/>
      <c r="HC346" s="131">
        <f t="shared" si="2226"/>
        <v>0</v>
      </c>
      <c r="HD346" s="10"/>
      <c r="HE346" s="10"/>
      <c r="HF346" s="10"/>
      <c r="HG346" s="131">
        <f t="shared" si="2227"/>
        <v>0</v>
      </c>
      <c r="HH346" s="10"/>
      <c r="HI346" s="10"/>
      <c r="HJ346" s="10"/>
      <c r="HK346" s="131">
        <f t="shared" si="2228"/>
        <v>0</v>
      </c>
      <c r="HL346" s="10"/>
      <c r="HM346" s="10"/>
      <c r="HN346" s="10"/>
      <c r="HO346" s="131">
        <f t="shared" si="2229"/>
        <v>0</v>
      </c>
      <c r="HP346" s="10"/>
      <c r="HQ346" s="10"/>
      <c r="HR346" s="10"/>
      <c r="HS346" s="131">
        <f t="shared" si="2230"/>
        <v>0</v>
      </c>
      <c r="HT346" s="10"/>
      <c r="HU346" s="10"/>
      <c r="HV346" s="10"/>
      <c r="HW346" s="131">
        <f t="shared" si="2231"/>
        <v>0</v>
      </c>
      <c r="HX346" s="10"/>
      <c r="HY346" s="10"/>
      <c r="HZ346" s="10"/>
      <c r="IA346" s="131">
        <f t="shared" si="2232"/>
        <v>0</v>
      </c>
      <c r="IB346" s="10"/>
      <c r="IC346" s="10"/>
      <c r="ID346" s="10"/>
      <c r="IE346" s="131">
        <f t="shared" si="2233"/>
        <v>0</v>
      </c>
      <c r="IF346" s="10"/>
      <c r="IG346" s="10"/>
      <c r="IH346" s="10"/>
      <c r="II346" s="131">
        <f t="shared" si="2234"/>
        <v>0</v>
      </c>
      <c r="IJ346" s="10"/>
      <c r="IK346" s="10"/>
      <c r="IL346" s="10"/>
      <c r="IM346" s="131">
        <f t="shared" si="2235"/>
        <v>0</v>
      </c>
      <c r="IN346" s="10"/>
      <c r="IO346" s="10"/>
      <c r="IP346" s="10"/>
      <c r="IQ346" s="131">
        <f t="shared" si="2236"/>
        <v>0</v>
      </c>
      <c r="IR346" s="10"/>
      <c r="IS346" s="10"/>
      <c r="IT346" s="10"/>
      <c r="IU346" s="131">
        <f t="shared" si="2237"/>
        <v>0</v>
      </c>
      <c r="IV346" s="10"/>
      <c r="IW346" s="10"/>
      <c r="IX346" s="10"/>
      <c r="IY346" s="131">
        <f t="shared" si="2238"/>
        <v>0</v>
      </c>
      <c r="IZ346" s="10"/>
      <c r="JA346" s="10"/>
      <c r="JB346" s="10"/>
      <c r="JC346" s="131">
        <f t="shared" si="2239"/>
        <v>0</v>
      </c>
      <c r="JD346" s="10"/>
      <c r="JE346" s="10"/>
      <c r="JF346" s="10"/>
      <c r="JG346" s="131">
        <f t="shared" si="2240"/>
        <v>0</v>
      </c>
      <c r="JH346" s="10"/>
      <c r="JI346" s="10"/>
      <c r="JJ346" s="10"/>
      <c r="JK346" s="131">
        <f t="shared" si="2241"/>
        <v>0</v>
      </c>
      <c r="JL346" s="10"/>
      <c r="JM346" s="10"/>
      <c r="JN346" s="10"/>
      <c r="JO346" s="131">
        <f t="shared" si="2242"/>
        <v>0</v>
      </c>
      <c r="JP346" s="10"/>
      <c r="JQ346" s="10"/>
      <c r="JR346" s="10"/>
      <c r="JS346" s="131">
        <f t="shared" si="2243"/>
        <v>0</v>
      </c>
      <c r="JT346" s="10"/>
      <c r="JU346" s="10"/>
      <c r="JV346" s="10"/>
      <c r="JW346" s="131">
        <f t="shared" si="2244"/>
        <v>0</v>
      </c>
      <c r="JX346" s="10"/>
      <c r="JY346" s="10"/>
      <c r="JZ346" s="10"/>
      <c r="KA346" s="131">
        <f t="shared" si="2245"/>
        <v>0</v>
      </c>
      <c r="KB346" s="10"/>
      <c r="KC346" s="10"/>
      <c r="KD346" s="10"/>
      <c r="KE346" s="131">
        <f t="shared" si="2246"/>
        <v>1</v>
      </c>
      <c r="KF346" s="10"/>
      <c r="KG346" s="10"/>
      <c r="KH346" s="10"/>
      <c r="KI346" s="131">
        <f t="shared" si="2247"/>
        <v>1</v>
      </c>
      <c r="KJ346" s="10"/>
      <c r="KK346" s="10"/>
      <c r="KL346" s="10"/>
      <c r="KM346" s="131">
        <f t="shared" si="2248"/>
        <v>0</v>
      </c>
      <c r="KN346" s="10"/>
      <c r="KO346" s="10"/>
      <c r="KP346" s="10"/>
      <c r="KQ346" s="131">
        <f t="shared" si="2249"/>
        <v>0</v>
      </c>
      <c r="KR346" s="10"/>
      <c r="KS346" s="10"/>
      <c r="KT346" s="10"/>
      <c r="KU346" s="131">
        <f t="shared" si="2250"/>
        <v>0</v>
      </c>
      <c r="KV346" s="10"/>
      <c r="KW346" s="10"/>
      <c r="KX346" s="10"/>
      <c r="KY346" s="131">
        <f t="shared" si="2251"/>
        <v>0</v>
      </c>
      <c r="KZ346" s="10"/>
      <c r="LA346" s="10"/>
      <c r="LB346" s="10"/>
      <c r="LC346" s="131">
        <f t="shared" si="2252"/>
        <v>0</v>
      </c>
      <c r="LD346" s="10"/>
      <c r="LE346" s="10"/>
      <c r="LF346" s="10"/>
      <c r="LG346" s="131">
        <f t="shared" si="2253"/>
        <v>0</v>
      </c>
      <c r="LH346" s="10"/>
      <c r="LI346" s="10"/>
      <c r="LJ346" s="10"/>
      <c r="LK346" s="131">
        <f t="shared" si="2254"/>
        <v>0</v>
      </c>
      <c r="LL346" s="10"/>
      <c r="LM346" s="10"/>
      <c r="LN346" s="10"/>
      <c r="LO346" s="131">
        <f t="shared" si="2255"/>
        <v>0</v>
      </c>
      <c r="LP346" s="10"/>
      <c r="LQ346" s="10"/>
      <c r="LR346" s="10"/>
      <c r="LS346" s="131">
        <f t="shared" si="2256"/>
        <v>0</v>
      </c>
      <c r="LT346" s="10"/>
      <c r="LU346" s="10"/>
      <c r="LV346" s="10"/>
      <c r="LW346" s="131">
        <f t="shared" si="2257"/>
        <v>0</v>
      </c>
      <c r="LX346" s="10"/>
      <c r="LY346" s="10"/>
      <c r="LZ346" s="10"/>
      <c r="MA346" s="131">
        <f t="shared" si="2258"/>
        <v>0</v>
      </c>
      <c r="MB346" s="10"/>
      <c r="MC346" s="10"/>
      <c r="MD346" s="10"/>
      <c r="ME346" s="131">
        <f t="shared" si="2259"/>
        <v>0</v>
      </c>
      <c r="MF346" s="10"/>
      <c r="MG346" s="10"/>
      <c r="MH346" s="10"/>
      <c r="MI346" s="131">
        <f t="shared" si="2260"/>
        <v>0</v>
      </c>
      <c r="MJ346" s="10"/>
      <c r="MK346" s="10"/>
      <c r="ML346" s="10"/>
      <c r="MM346" s="131">
        <f t="shared" si="2261"/>
        <v>0</v>
      </c>
      <c r="MN346" s="10"/>
      <c r="MO346" s="10"/>
      <c r="MP346" s="10"/>
      <c r="MQ346" s="131">
        <f t="shared" si="2262"/>
        <v>0</v>
      </c>
      <c r="MR346" s="10"/>
      <c r="MS346" s="10"/>
      <c r="MT346" s="10"/>
      <c r="MU346" s="131">
        <f t="shared" si="2263"/>
        <v>0</v>
      </c>
      <c r="MV346" s="10"/>
      <c r="MW346" s="10"/>
      <c r="MX346" s="10"/>
      <c r="MY346" s="131">
        <f t="shared" si="2264"/>
        <v>0</v>
      </c>
      <c r="MZ346" s="10"/>
      <c r="NA346" s="10"/>
      <c r="NB346" s="10"/>
      <c r="NC346" s="131">
        <f t="shared" si="2265"/>
        <v>0</v>
      </c>
      <c r="ND346" s="10"/>
      <c r="NE346" s="10"/>
      <c r="NF346" s="10"/>
      <c r="NG346" s="131">
        <f t="shared" si="2266"/>
        <v>0</v>
      </c>
      <c r="NH346" s="10"/>
      <c r="NI346" s="10"/>
      <c r="NJ346" s="10"/>
      <c r="NK346" s="131">
        <f t="shared" si="2267"/>
        <v>0</v>
      </c>
      <c r="NL346" s="10"/>
      <c r="NM346" s="10"/>
      <c r="NN346" s="10"/>
      <c r="NO346" s="131">
        <f t="shared" si="2268"/>
        <v>0</v>
      </c>
      <c r="NP346" s="10"/>
      <c r="NQ346" s="10"/>
      <c r="NR346" s="10"/>
      <c r="NS346" s="10"/>
      <c r="NT346" s="134">
        <f t="shared" si="1991"/>
        <v>0</v>
      </c>
      <c r="NU346" s="134">
        <f t="shared" si="1992"/>
        <v>0</v>
      </c>
      <c r="NV346" s="134">
        <f t="shared" si="1993"/>
        <v>0</v>
      </c>
      <c r="NW346" s="134">
        <f t="shared" si="1994"/>
        <v>0</v>
      </c>
      <c r="NX346" s="129"/>
      <c r="NY346" s="136">
        <f t="shared" si="1985"/>
        <v>0</v>
      </c>
      <c r="NZ346" s="136">
        <f t="shared" si="1986"/>
        <v>5</v>
      </c>
      <c r="OA346" s="136">
        <f t="shared" si="1987"/>
        <v>0</v>
      </c>
      <c r="OB346" s="136">
        <f t="shared" si="1988"/>
        <v>0</v>
      </c>
    </row>
    <row r="347" spans="1:392" s="28" customFormat="1" ht="20.25" customHeight="1">
      <c r="A347" s="2">
        <v>6</v>
      </c>
      <c r="B347" s="16" t="s">
        <v>0</v>
      </c>
      <c r="C347" s="98"/>
      <c r="D347" s="108" t="s">
        <v>123</v>
      </c>
      <c r="E347" s="98"/>
      <c r="F347" s="118"/>
      <c r="G347" s="118"/>
      <c r="H347" s="3" t="s">
        <v>151</v>
      </c>
      <c r="I347" s="98"/>
      <c r="J347" s="98"/>
      <c r="K347"/>
      <c r="L347"/>
      <c r="M347" s="10"/>
      <c r="N347" s="10">
        <v>2</v>
      </c>
      <c r="O347" s="10"/>
      <c r="P347" s="10"/>
      <c r="Q347" s="10"/>
      <c r="R347" s="10"/>
      <c r="S347" s="131">
        <f t="shared" si="2269"/>
        <v>0</v>
      </c>
      <c r="T347" s="10"/>
      <c r="U347" s="10"/>
      <c r="V347" s="10"/>
      <c r="W347" s="131">
        <f t="shared" si="2179"/>
        <v>0</v>
      </c>
      <c r="X347" s="10"/>
      <c r="Y347" s="10"/>
      <c r="Z347" s="10"/>
      <c r="AA347" s="131">
        <f t="shared" si="2180"/>
        <v>0</v>
      </c>
      <c r="AB347" s="10"/>
      <c r="AC347" s="10"/>
      <c r="AD347" s="10"/>
      <c r="AE347" s="131">
        <f t="shared" si="2181"/>
        <v>0</v>
      </c>
      <c r="AF347" s="10"/>
      <c r="AG347" s="10"/>
      <c r="AH347" s="10"/>
      <c r="AI347" s="131">
        <f t="shared" si="2182"/>
        <v>0</v>
      </c>
      <c r="AJ347" s="10"/>
      <c r="AK347" s="10"/>
      <c r="AL347" s="10"/>
      <c r="AM347" s="131">
        <f t="shared" si="2183"/>
        <v>0</v>
      </c>
      <c r="AN347" s="10"/>
      <c r="AO347" s="10"/>
      <c r="AP347" s="10"/>
      <c r="AQ347" s="131">
        <f t="shared" si="2184"/>
        <v>0</v>
      </c>
      <c r="AR347" s="10"/>
      <c r="AS347" s="10"/>
      <c r="AT347" s="10"/>
      <c r="AU347" s="131">
        <f t="shared" si="2185"/>
        <v>0</v>
      </c>
      <c r="AV347" s="10"/>
      <c r="AW347" s="10"/>
      <c r="AX347" s="10"/>
      <c r="AY347" s="131">
        <f t="shared" si="2186"/>
        <v>0</v>
      </c>
      <c r="AZ347" s="10"/>
      <c r="BA347" s="10"/>
      <c r="BB347" s="10"/>
      <c r="BC347" s="131">
        <f t="shared" si="2187"/>
        <v>0</v>
      </c>
      <c r="BD347" s="10"/>
      <c r="BE347" s="10"/>
      <c r="BF347" s="10"/>
      <c r="BG347" s="131">
        <f t="shared" si="2188"/>
        <v>0</v>
      </c>
      <c r="BH347" s="10"/>
      <c r="BI347" s="10"/>
      <c r="BJ347" s="10"/>
      <c r="BK347" s="131">
        <f t="shared" si="2189"/>
        <v>0</v>
      </c>
      <c r="BL347" s="10"/>
      <c r="BM347" s="10"/>
      <c r="BN347" s="10"/>
      <c r="BO347" s="131">
        <f t="shared" si="2190"/>
        <v>0</v>
      </c>
      <c r="BP347" s="10"/>
      <c r="BQ347" s="10"/>
      <c r="BR347" s="10"/>
      <c r="BS347" s="131">
        <f t="shared" si="2191"/>
        <v>0</v>
      </c>
      <c r="BT347" s="10"/>
      <c r="BU347" s="10"/>
      <c r="BV347" s="10"/>
      <c r="BW347" s="131">
        <f t="shared" si="2192"/>
        <v>0</v>
      </c>
      <c r="BX347" s="10"/>
      <c r="BY347" s="10"/>
      <c r="BZ347" s="10"/>
      <c r="CA347" s="131">
        <f t="shared" si="2193"/>
        <v>0</v>
      </c>
      <c r="CB347" s="10"/>
      <c r="CC347" s="10"/>
      <c r="CD347" s="10"/>
      <c r="CE347" s="131">
        <f t="shared" si="2194"/>
        <v>0</v>
      </c>
      <c r="CF347" s="10"/>
      <c r="CG347" s="10"/>
      <c r="CH347" s="10"/>
      <c r="CI347" s="131">
        <f t="shared" si="2195"/>
        <v>0</v>
      </c>
      <c r="CJ347" s="10"/>
      <c r="CK347" s="10"/>
      <c r="CL347" s="10"/>
      <c r="CM347" s="131">
        <f t="shared" si="2196"/>
        <v>0</v>
      </c>
      <c r="CN347" s="10"/>
      <c r="CO347" s="10"/>
      <c r="CP347" s="10"/>
      <c r="CQ347" s="131">
        <f t="shared" si="2197"/>
        <v>0</v>
      </c>
      <c r="CR347" s="10"/>
      <c r="CS347" s="10"/>
      <c r="CT347" s="10"/>
      <c r="CU347" s="131">
        <f t="shared" si="2198"/>
        <v>0</v>
      </c>
      <c r="CV347" s="10"/>
      <c r="CW347" s="10"/>
      <c r="CX347" s="10"/>
      <c r="CY347" s="131">
        <f t="shared" si="2199"/>
        <v>0</v>
      </c>
      <c r="CZ347" s="10"/>
      <c r="DA347" s="10"/>
      <c r="DB347" s="10"/>
      <c r="DC347" s="131">
        <f t="shared" si="2200"/>
        <v>0</v>
      </c>
      <c r="DD347" s="10"/>
      <c r="DE347" s="10"/>
      <c r="DF347" s="10"/>
      <c r="DG347" s="131">
        <f t="shared" si="2201"/>
        <v>0</v>
      </c>
      <c r="DH347" s="10"/>
      <c r="DI347" s="10"/>
      <c r="DJ347" s="10"/>
      <c r="DK347" s="131">
        <f t="shared" si="2202"/>
        <v>0</v>
      </c>
      <c r="DL347" s="10"/>
      <c r="DM347" s="10"/>
      <c r="DN347" s="10"/>
      <c r="DO347" s="131">
        <f t="shared" si="2203"/>
        <v>0</v>
      </c>
      <c r="DP347" s="10"/>
      <c r="DQ347" s="10"/>
      <c r="DR347" s="10"/>
      <c r="DS347" s="131">
        <f t="shared" si="2204"/>
        <v>0</v>
      </c>
      <c r="DT347" s="10"/>
      <c r="DU347" s="10"/>
      <c r="DV347" s="10"/>
      <c r="DW347" s="131">
        <f t="shared" si="2205"/>
        <v>0</v>
      </c>
      <c r="DX347" s="10"/>
      <c r="DY347" s="10"/>
      <c r="DZ347" s="10"/>
      <c r="EA347" s="131">
        <f t="shared" si="2206"/>
        <v>0</v>
      </c>
      <c r="EB347" s="10"/>
      <c r="EC347" s="10"/>
      <c r="ED347" s="10"/>
      <c r="EE347" s="131">
        <f t="shared" si="2207"/>
        <v>0</v>
      </c>
      <c r="EF347" s="10"/>
      <c r="EG347" s="10"/>
      <c r="EH347" s="10"/>
      <c r="EI347" s="131">
        <f t="shared" si="2208"/>
        <v>0</v>
      </c>
      <c r="EJ347" s="10"/>
      <c r="EK347" s="10"/>
      <c r="EL347" s="10"/>
      <c r="EM347" s="131">
        <f t="shared" si="2209"/>
        <v>0</v>
      </c>
      <c r="EN347" s="10"/>
      <c r="EO347" s="10"/>
      <c r="EP347" s="10"/>
      <c r="EQ347" s="131">
        <f t="shared" si="2210"/>
        <v>0</v>
      </c>
      <c r="ER347" s="10"/>
      <c r="ES347" s="10"/>
      <c r="ET347" s="10"/>
      <c r="EU347" s="131">
        <f t="shared" si="2211"/>
        <v>0</v>
      </c>
      <c r="EV347" s="10"/>
      <c r="EW347" s="10"/>
      <c r="EX347" s="10"/>
      <c r="EY347" s="131">
        <f t="shared" si="2212"/>
        <v>0</v>
      </c>
      <c r="EZ347" s="10"/>
      <c r="FA347" s="10"/>
      <c r="FB347" s="10"/>
      <c r="FC347" s="131">
        <f t="shared" si="2213"/>
        <v>0</v>
      </c>
      <c r="FD347" s="10"/>
      <c r="FE347" s="10"/>
      <c r="FF347" s="10"/>
      <c r="FG347" s="131">
        <f t="shared" si="2214"/>
        <v>0</v>
      </c>
      <c r="FH347" s="10"/>
      <c r="FI347" s="10"/>
      <c r="FJ347" s="10"/>
      <c r="FK347" s="131">
        <f t="shared" si="2215"/>
        <v>0</v>
      </c>
      <c r="FL347" s="10"/>
      <c r="FM347" s="10"/>
      <c r="FN347" s="10"/>
      <c r="FO347" s="131">
        <f t="shared" si="2216"/>
        <v>0</v>
      </c>
      <c r="FP347" s="10"/>
      <c r="FQ347" s="10"/>
      <c r="FR347" s="10"/>
      <c r="FS347" s="131">
        <f t="shared" si="2217"/>
        <v>0</v>
      </c>
      <c r="FT347" s="10"/>
      <c r="FU347" s="10"/>
      <c r="FV347" s="10"/>
      <c r="FW347" s="131">
        <f t="shared" si="2218"/>
        <v>0</v>
      </c>
      <c r="FX347" s="10"/>
      <c r="FY347" s="10"/>
      <c r="FZ347" s="10"/>
      <c r="GA347" s="131">
        <f t="shared" si="2219"/>
        <v>0</v>
      </c>
      <c r="GB347" s="10"/>
      <c r="GC347" s="10"/>
      <c r="GD347" s="10"/>
      <c r="GE347" s="131">
        <f t="shared" si="2220"/>
        <v>1</v>
      </c>
      <c r="GF347" s="10"/>
      <c r="GG347" s="10"/>
      <c r="GH347" s="10"/>
      <c r="GI347" s="131">
        <f t="shared" si="2221"/>
        <v>0</v>
      </c>
      <c r="GJ347" s="10"/>
      <c r="GK347" s="10"/>
      <c r="GL347" s="10"/>
      <c r="GM347" s="131">
        <f t="shared" si="2222"/>
        <v>0</v>
      </c>
      <c r="GN347" s="10"/>
      <c r="GO347" s="10"/>
      <c r="GP347" s="10"/>
      <c r="GQ347" s="131">
        <f t="shared" si="2223"/>
        <v>0</v>
      </c>
      <c r="GR347" s="10"/>
      <c r="GS347" s="10"/>
      <c r="GT347" s="10"/>
      <c r="GU347" s="131">
        <f t="shared" si="2224"/>
        <v>1</v>
      </c>
      <c r="GV347" s="10"/>
      <c r="GW347" s="10"/>
      <c r="GX347" s="10"/>
      <c r="GY347" s="131">
        <f t="shared" si="2225"/>
        <v>0</v>
      </c>
      <c r="GZ347" s="10"/>
      <c r="HA347" s="10"/>
      <c r="HB347" s="10"/>
      <c r="HC347" s="131">
        <f t="shared" si="2226"/>
        <v>0</v>
      </c>
      <c r="HD347" s="10"/>
      <c r="HE347" s="10"/>
      <c r="HF347" s="10"/>
      <c r="HG347" s="131">
        <f t="shared" si="2227"/>
        <v>0</v>
      </c>
      <c r="HH347" s="10"/>
      <c r="HI347" s="10"/>
      <c r="HJ347" s="10"/>
      <c r="HK347" s="131">
        <f t="shared" si="2228"/>
        <v>0</v>
      </c>
      <c r="HL347" s="10"/>
      <c r="HM347" s="10"/>
      <c r="HN347" s="10"/>
      <c r="HO347" s="131">
        <f t="shared" si="2229"/>
        <v>0</v>
      </c>
      <c r="HP347" s="10"/>
      <c r="HQ347" s="10"/>
      <c r="HR347" s="10"/>
      <c r="HS347" s="131">
        <f t="shared" si="2230"/>
        <v>0</v>
      </c>
      <c r="HT347" s="10"/>
      <c r="HU347" s="10"/>
      <c r="HV347" s="10"/>
      <c r="HW347" s="131">
        <f t="shared" si="2231"/>
        <v>0</v>
      </c>
      <c r="HX347" s="10"/>
      <c r="HY347" s="10"/>
      <c r="HZ347" s="10"/>
      <c r="IA347" s="131">
        <f t="shared" si="2232"/>
        <v>0</v>
      </c>
      <c r="IB347" s="10"/>
      <c r="IC347" s="10"/>
      <c r="ID347" s="10"/>
      <c r="IE347" s="131">
        <f t="shared" si="2233"/>
        <v>0</v>
      </c>
      <c r="IF347" s="10"/>
      <c r="IG347" s="10"/>
      <c r="IH347" s="10"/>
      <c r="II347" s="131">
        <f t="shared" si="2234"/>
        <v>0</v>
      </c>
      <c r="IJ347" s="10"/>
      <c r="IK347" s="10"/>
      <c r="IL347" s="10"/>
      <c r="IM347" s="131">
        <f t="shared" si="2235"/>
        <v>0</v>
      </c>
      <c r="IN347" s="10"/>
      <c r="IO347" s="10"/>
      <c r="IP347" s="10"/>
      <c r="IQ347" s="131">
        <f t="shared" si="2236"/>
        <v>0</v>
      </c>
      <c r="IR347" s="10"/>
      <c r="IS347" s="10"/>
      <c r="IT347" s="10"/>
      <c r="IU347" s="131">
        <f t="shared" si="2237"/>
        <v>0</v>
      </c>
      <c r="IV347" s="10"/>
      <c r="IW347" s="10"/>
      <c r="IX347" s="10"/>
      <c r="IY347" s="131">
        <f t="shared" si="2238"/>
        <v>0</v>
      </c>
      <c r="IZ347" s="10"/>
      <c r="JA347" s="10"/>
      <c r="JB347" s="10"/>
      <c r="JC347" s="131">
        <f t="shared" si="2239"/>
        <v>0</v>
      </c>
      <c r="JD347" s="10"/>
      <c r="JE347" s="10"/>
      <c r="JF347" s="10"/>
      <c r="JG347" s="131">
        <f t="shared" si="2240"/>
        <v>0</v>
      </c>
      <c r="JH347" s="10"/>
      <c r="JI347" s="10"/>
      <c r="JJ347" s="10"/>
      <c r="JK347" s="131">
        <f t="shared" si="2241"/>
        <v>0</v>
      </c>
      <c r="JL347" s="10"/>
      <c r="JM347" s="10"/>
      <c r="JN347" s="10"/>
      <c r="JO347" s="131">
        <f t="shared" si="2242"/>
        <v>0</v>
      </c>
      <c r="JP347" s="10"/>
      <c r="JQ347" s="10"/>
      <c r="JR347" s="10"/>
      <c r="JS347" s="131">
        <f t="shared" si="2243"/>
        <v>0</v>
      </c>
      <c r="JT347" s="10"/>
      <c r="JU347" s="10"/>
      <c r="JV347" s="10"/>
      <c r="JW347" s="131">
        <f t="shared" si="2244"/>
        <v>0</v>
      </c>
      <c r="JX347" s="10"/>
      <c r="JY347" s="10"/>
      <c r="JZ347" s="10"/>
      <c r="KA347" s="131">
        <f t="shared" si="2245"/>
        <v>0</v>
      </c>
      <c r="KB347" s="10"/>
      <c r="KC347" s="10"/>
      <c r="KD347" s="10"/>
      <c r="KE347" s="131">
        <f t="shared" si="2246"/>
        <v>0</v>
      </c>
      <c r="KF347" s="10"/>
      <c r="KG347" s="10"/>
      <c r="KH347" s="10"/>
      <c r="KI347" s="131">
        <f t="shared" si="2247"/>
        <v>0</v>
      </c>
      <c r="KJ347" s="10"/>
      <c r="KK347" s="10"/>
      <c r="KL347" s="10"/>
      <c r="KM347" s="131">
        <f t="shared" si="2248"/>
        <v>0</v>
      </c>
      <c r="KN347" s="10"/>
      <c r="KO347" s="10"/>
      <c r="KP347" s="10"/>
      <c r="KQ347" s="131">
        <f t="shared" si="2249"/>
        <v>0</v>
      </c>
      <c r="KR347" s="10"/>
      <c r="KS347" s="10"/>
      <c r="KT347" s="10"/>
      <c r="KU347" s="131">
        <f t="shared" si="2250"/>
        <v>0</v>
      </c>
      <c r="KV347" s="10"/>
      <c r="KW347" s="10"/>
      <c r="KX347" s="10"/>
      <c r="KY347" s="131">
        <f t="shared" si="2251"/>
        <v>0</v>
      </c>
      <c r="KZ347" s="10"/>
      <c r="LA347" s="10"/>
      <c r="LB347" s="10"/>
      <c r="LC347" s="131">
        <f t="shared" si="2252"/>
        <v>0</v>
      </c>
      <c r="LD347" s="10"/>
      <c r="LE347" s="10"/>
      <c r="LF347" s="10"/>
      <c r="LG347" s="131">
        <f t="shared" si="2253"/>
        <v>0</v>
      </c>
      <c r="LH347" s="10"/>
      <c r="LI347" s="10"/>
      <c r="LJ347" s="10"/>
      <c r="LK347" s="131">
        <f t="shared" si="2254"/>
        <v>0</v>
      </c>
      <c r="LL347" s="10"/>
      <c r="LM347" s="10"/>
      <c r="LN347" s="10"/>
      <c r="LO347" s="131">
        <f t="shared" si="2255"/>
        <v>0</v>
      </c>
      <c r="LP347" s="10"/>
      <c r="LQ347" s="10"/>
      <c r="LR347" s="10"/>
      <c r="LS347" s="131">
        <f t="shared" si="2256"/>
        <v>0</v>
      </c>
      <c r="LT347" s="10"/>
      <c r="LU347" s="10"/>
      <c r="LV347" s="10"/>
      <c r="LW347" s="131">
        <f t="shared" si="2257"/>
        <v>0</v>
      </c>
      <c r="LX347" s="10"/>
      <c r="LY347" s="10"/>
      <c r="LZ347" s="10"/>
      <c r="MA347" s="131">
        <f t="shared" si="2258"/>
        <v>0</v>
      </c>
      <c r="MB347" s="10"/>
      <c r="MC347" s="10"/>
      <c r="MD347" s="10"/>
      <c r="ME347" s="131">
        <f t="shared" si="2259"/>
        <v>0</v>
      </c>
      <c r="MF347" s="10"/>
      <c r="MG347" s="10"/>
      <c r="MH347" s="10"/>
      <c r="MI347" s="131">
        <f t="shared" si="2260"/>
        <v>0</v>
      </c>
      <c r="MJ347" s="10"/>
      <c r="MK347" s="10"/>
      <c r="ML347" s="10"/>
      <c r="MM347" s="131">
        <f t="shared" si="2261"/>
        <v>0</v>
      </c>
      <c r="MN347" s="10"/>
      <c r="MO347" s="10"/>
      <c r="MP347" s="10"/>
      <c r="MQ347" s="131">
        <f t="shared" si="2262"/>
        <v>0</v>
      </c>
      <c r="MR347" s="10"/>
      <c r="MS347" s="10"/>
      <c r="MT347" s="10"/>
      <c r="MU347" s="131">
        <f t="shared" si="2263"/>
        <v>0</v>
      </c>
      <c r="MV347" s="10"/>
      <c r="MW347" s="10"/>
      <c r="MX347" s="10"/>
      <c r="MY347" s="131">
        <f t="shared" si="2264"/>
        <v>0</v>
      </c>
      <c r="MZ347" s="10"/>
      <c r="NA347" s="10"/>
      <c r="NB347" s="10"/>
      <c r="NC347" s="131">
        <f t="shared" si="2265"/>
        <v>0</v>
      </c>
      <c r="ND347" s="10"/>
      <c r="NE347" s="10"/>
      <c r="NF347" s="10"/>
      <c r="NG347" s="131">
        <f t="shared" si="2266"/>
        <v>0</v>
      </c>
      <c r="NH347" s="10"/>
      <c r="NI347" s="10"/>
      <c r="NJ347" s="10"/>
      <c r="NK347" s="131">
        <f t="shared" si="2267"/>
        <v>0</v>
      </c>
      <c r="NL347" s="10"/>
      <c r="NM347" s="10"/>
      <c r="NN347" s="10"/>
      <c r="NO347" s="131">
        <f t="shared" si="2268"/>
        <v>0</v>
      </c>
      <c r="NP347" s="10"/>
      <c r="NQ347" s="10"/>
      <c r="NR347" s="10"/>
      <c r="NS347" s="10"/>
      <c r="NT347" s="134">
        <f t="shared" si="1991"/>
        <v>0</v>
      </c>
      <c r="NU347" s="134">
        <f t="shared" si="1992"/>
        <v>0</v>
      </c>
      <c r="NV347" s="134">
        <f t="shared" si="1993"/>
        <v>0</v>
      </c>
      <c r="NW347" s="134">
        <f t="shared" si="1994"/>
        <v>0</v>
      </c>
      <c r="NX347" s="129"/>
      <c r="NY347" s="136">
        <f t="shared" si="1985"/>
        <v>0</v>
      </c>
      <c r="NZ347" s="136">
        <f t="shared" si="1986"/>
        <v>2</v>
      </c>
      <c r="OA347" s="136">
        <f t="shared" si="1987"/>
        <v>0</v>
      </c>
      <c r="OB347" s="136">
        <f t="shared" si="1988"/>
        <v>0</v>
      </c>
    </row>
    <row r="348" spans="1:392" s="28" customFormat="1" ht="20.25" customHeight="1">
      <c r="A348" s="17">
        <v>6</v>
      </c>
      <c r="B348" s="18" t="s">
        <v>1</v>
      </c>
      <c r="C348" s="100"/>
      <c r="D348" s="107" t="s">
        <v>123</v>
      </c>
      <c r="E348" s="100"/>
      <c r="F348" s="117"/>
      <c r="G348" s="117"/>
      <c r="H348" s="3" t="s">
        <v>151</v>
      </c>
      <c r="I348" s="100"/>
      <c r="J348" s="100"/>
      <c r="K348"/>
      <c r="L348"/>
      <c r="M348" s="10"/>
      <c r="N348" s="10">
        <v>2</v>
      </c>
      <c r="O348" s="10"/>
      <c r="P348" s="10"/>
      <c r="Q348" s="10"/>
      <c r="R348" s="10"/>
      <c r="S348" s="131">
        <f t="shared" si="2269"/>
        <v>0</v>
      </c>
      <c r="T348" s="10"/>
      <c r="U348" s="10"/>
      <c r="V348" s="10"/>
      <c r="W348" s="131">
        <f t="shared" si="2179"/>
        <v>0</v>
      </c>
      <c r="X348" s="10"/>
      <c r="Y348" s="10"/>
      <c r="Z348" s="10"/>
      <c r="AA348" s="131">
        <f t="shared" si="2180"/>
        <v>0</v>
      </c>
      <c r="AB348" s="10"/>
      <c r="AC348" s="10"/>
      <c r="AD348" s="10"/>
      <c r="AE348" s="131">
        <f t="shared" si="2181"/>
        <v>0</v>
      </c>
      <c r="AF348" s="10"/>
      <c r="AG348" s="10"/>
      <c r="AH348" s="10"/>
      <c r="AI348" s="131">
        <f t="shared" si="2182"/>
        <v>0</v>
      </c>
      <c r="AJ348" s="10"/>
      <c r="AK348" s="10"/>
      <c r="AL348" s="10"/>
      <c r="AM348" s="131">
        <f t="shared" si="2183"/>
        <v>0</v>
      </c>
      <c r="AN348" s="10"/>
      <c r="AO348" s="10"/>
      <c r="AP348" s="10"/>
      <c r="AQ348" s="131">
        <f t="shared" si="2184"/>
        <v>0</v>
      </c>
      <c r="AR348" s="10"/>
      <c r="AS348" s="10"/>
      <c r="AT348" s="10"/>
      <c r="AU348" s="131">
        <f t="shared" si="2185"/>
        <v>0</v>
      </c>
      <c r="AV348" s="10"/>
      <c r="AW348" s="10"/>
      <c r="AX348" s="10"/>
      <c r="AY348" s="131">
        <f t="shared" si="2186"/>
        <v>0</v>
      </c>
      <c r="AZ348" s="10"/>
      <c r="BA348" s="10"/>
      <c r="BB348" s="10"/>
      <c r="BC348" s="131">
        <f t="shared" si="2187"/>
        <v>0</v>
      </c>
      <c r="BD348" s="10"/>
      <c r="BE348" s="10"/>
      <c r="BF348" s="10"/>
      <c r="BG348" s="131">
        <f t="shared" si="2188"/>
        <v>0</v>
      </c>
      <c r="BH348" s="10"/>
      <c r="BI348" s="10"/>
      <c r="BJ348" s="10"/>
      <c r="BK348" s="131">
        <f t="shared" si="2189"/>
        <v>0</v>
      </c>
      <c r="BL348" s="10"/>
      <c r="BM348" s="10"/>
      <c r="BN348" s="10"/>
      <c r="BO348" s="131">
        <f t="shared" si="2190"/>
        <v>0</v>
      </c>
      <c r="BP348" s="10"/>
      <c r="BQ348" s="10"/>
      <c r="BR348" s="10"/>
      <c r="BS348" s="131">
        <f t="shared" si="2191"/>
        <v>0</v>
      </c>
      <c r="BT348" s="10"/>
      <c r="BU348" s="10"/>
      <c r="BV348" s="10"/>
      <c r="BW348" s="131">
        <f t="shared" si="2192"/>
        <v>0</v>
      </c>
      <c r="BX348" s="10"/>
      <c r="BY348" s="10"/>
      <c r="BZ348" s="10"/>
      <c r="CA348" s="131">
        <f t="shared" si="2193"/>
        <v>0</v>
      </c>
      <c r="CB348" s="10"/>
      <c r="CC348" s="10"/>
      <c r="CD348" s="10"/>
      <c r="CE348" s="131">
        <f t="shared" si="2194"/>
        <v>0</v>
      </c>
      <c r="CF348" s="10"/>
      <c r="CG348" s="10"/>
      <c r="CH348" s="10"/>
      <c r="CI348" s="131">
        <f t="shared" si="2195"/>
        <v>0</v>
      </c>
      <c r="CJ348" s="10"/>
      <c r="CK348" s="10"/>
      <c r="CL348" s="10"/>
      <c r="CM348" s="131">
        <f t="shared" si="2196"/>
        <v>0</v>
      </c>
      <c r="CN348" s="10"/>
      <c r="CO348" s="10"/>
      <c r="CP348" s="10"/>
      <c r="CQ348" s="131">
        <f t="shared" si="2197"/>
        <v>0</v>
      </c>
      <c r="CR348" s="10"/>
      <c r="CS348" s="10"/>
      <c r="CT348" s="10"/>
      <c r="CU348" s="131">
        <f t="shared" si="2198"/>
        <v>0</v>
      </c>
      <c r="CV348" s="10"/>
      <c r="CW348" s="10"/>
      <c r="CX348" s="10"/>
      <c r="CY348" s="131">
        <f t="shared" si="2199"/>
        <v>0</v>
      </c>
      <c r="CZ348" s="10"/>
      <c r="DA348" s="10"/>
      <c r="DB348" s="10"/>
      <c r="DC348" s="131">
        <f t="shared" si="2200"/>
        <v>0</v>
      </c>
      <c r="DD348" s="10"/>
      <c r="DE348" s="10"/>
      <c r="DF348" s="10"/>
      <c r="DG348" s="131">
        <f t="shared" si="2201"/>
        <v>0</v>
      </c>
      <c r="DH348" s="10"/>
      <c r="DI348" s="10"/>
      <c r="DJ348" s="10"/>
      <c r="DK348" s="131">
        <f t="shared" si="2202"/>
        <v>0</v>
      </c>
      <c r="DL348" s="10"/>
      <c r="DM348" s="10"/>
      <c r="DN348" s="10"/>
      <c r="DO348" s="131">
        <f t="shared" si="2203"/>
        <v>0</v>
      </c>
      <c r="DP348" s="10"/>
      <c r="DQ348" s="10"/>
      <c r="DR348" s="10"/>
      <c r="DS348" s="131">
        <f t="shared" si="2204"/>
        <v>0</v>
      </c>
      <c r="DT348" s="10"/>
      <c r="DU348" s="10"/>
      <c r="DV348" s="10"/>
      <c r="DW348" s="131">
        <f t="shared" si="2205"/>
        <v>0</v>
      </c>
      <c r="DX348" s="10"/>
      <c r="DY348" s="10"/>
      <c r="DZ348" s="10"/>
      <c r="EA348" s="131">
        <f t="shared" si="2206"/>
        <v>0</v>
      </c>
      <c r="EB348" s="10"/>
      <c r="EC348" s="10"/>
      <c r="ED348" s="10"/>
      <c r="EE348" s="131">
        <f t="shared" si="2207"/>
        <v>0</v>
      </c>
      <c r="EF348" s="10"/>
      <c r="EG348" s="10"/>
      <c r="EH348" s="10"/>
      <c r="EI348" s="131">
        <f t="shared" si="2208"/>
        <v>0</v>
      </c>
      <c r="EJ348" s="10"/>
      <c r="EK348" s="10"/>
      <c r="EL348" s="10"/>
      <c r="EM348" s="131">
        <f t="shared" si="2209"/>
        <v>0</v>
      </c>
      <c r="EN348" s="10"/>
      <c r="EO348" s="10"/>
      <c r="EP348" s="10"/>
      <c r="EQ348" s="131">
        <f t="shared" si="2210"/>
        <v>0</v>
      </c>
      <c r="ER348" s="10"/>
      <c r="ES348" s="10"/>
      <c r="ET348" s="10"/>
      <c r="EU348" s="131">
        <f t="shared" si="2211"/>
        <v>0</v>
      </c>
      <c r="EV348" s="10"/>
      <c r="EW348" s="10"/>
      <c r="EX348" s="10"/>
      <c r="EY348" s="131">
        <f t="shared" si="2212"/>
        <v>0</v>
      </c>
      <c r="EZ348" s="10"/>
      <c r="FA348" s="10"/>
      <c r="FB348" s="10"/>
      <c r="FC348" s="131">
        <f t="shared" si="2213"/>
        <v>0</v>
      </c>
      <c r="FD348" s="10"/>
      <c r="FE348" s="10"/>
      <c r="FF348" s="10"/>
      <c r="FG348" s="131">
        <f t="shared" si="2214"/>
        <v>0</v>
      </c>
      <c r="FH348" s="10"/>
      <c r="FI348" s="10"/>
      <c r="FJ348" s="10"/>
      <c r="FK348" s="131">
        <f t="shared" si="2215"/>
        <v>0</v>
      </c>
      <c r="FL348" s="10"/>
      <c r="FM348" s="10"/>
      <c r="FN348" s="10"/>
      <c r="FO348" s="131">
        <f t="shared" si="2216"/>
        <v>0</v>
      </c>
      <c r="FP348" s="10"/>
      <c r="FQ348" s="10"/>
      <c r="FR348" s="10"/>
      <c r="FS348" s="131">
        <f t="shared" si="2217"/>
        <v>0</v>
      </c>
      <c r="FT348" s="10"/>
      <c r="FU348" s="10"/>
      <c r="FV348" s="10"/>
      <c r="FW348" s="131">
        <f t="shared" si="2218"/>
        <v>0</v>
      </c>
      <c r="FX348" s="10"/>
      <c r="FY348" s="10"/>
      <c r="FZ348" s="10"/>
      <c r="GA348" s="131">
        <f t="shared" si="2219"/>
        <v>0</v>
      </c>
      <c r="GB348" s="10"/>
      <c r="GC348" s="10"/>
      <c r="GD348" s="10"/>
      <c r="GE348" s="131">
        <f t="shared" si="2220"/>
        <v>1</v>
      </c>
      <c r="GF348" s="10"/>
      <c r="GG348" s="10"/>
      <c r="GH348" s="10"/>
      <c r="GI348" s="131">
        <f t="shared" si="2221"/>
        <v>0</v>
      </c>
      <c r="GJ348" s="10"/>
      <c r="GK348" s="10"/>
      <c r="GL348" s="10"/>
      <c r="GM348" s="131">
        <f t="shared" si="2222"/>
        <v>0</v>
      </c>
      <c r="GN348" s="10"/>
      <c r="GO348" s="10"/>
      <c r="GP348" s="10"/>
      <c r="GQ348" s="131">
        <f t="shared" si="2223"/>
        <v>0</v>
      </c>
      <c r="GR348" s="10"/>
      <c r="GS348" s="10"/>
      <c r="GT348" s="10"/>
      <c r="GU348" s="131">
        <f t="shared" si="2224"/>
        <v>1</v>
      </c>
      <c r="GV348" s="10"/>
      <c r="GW348" s="10"/>
      <c r="GX348" s="10"/>
      <c r="GY348" s="131">
        <f t="shared" si="2225"/>
        <v>0</v>
      </c>
      <c r="GZ348" s="10"/>
      <c r="HA348" s="10"/>
      <c r="HB348" s="10"/>
      <c r="HC348" s="131">
        <f t="shared" si="2226"/>
        <v>0</v>
      </c>
      <c r="HD348" s="10"/>
      <c r="HE348" s="10"/>
      <c r="HF348" s="10"/>
      <c r="HG348" s="131">
        <f t="shared" si="2227"/>
        <v>0</v>
      </c>
      <c r="HH348" s="10"/>
      <c r="HI348" s="10"/>
      <c r="HJ348" s="10"/>
      <c r="HK348" s="131">
        <f t="shared" si="2228"/>
        <v>0</v>
      </c>
      <c r="HL348" s="10"/>
      <c r="HM348" s="10"/>
      <c r="HN348" s="10"/>
      <c r="HO348" s="131">
        <f t="shared" si="2229"/>
        <v>0</v>
      </c>
      <c r="HP348" s="10"/>
      <c r="HQ348" s="10"/>
      <c r="HR348" s="10"/>
      <c r="HS348" s="131">
        <f t="shared" si="2230"/>
        <v>0</v>
      </c>
      <c r="HT348" s="10"/>
      <c r="HU348" s="10"/>
      <c r="HV348" s="10"/>
      <c r="HW348" s="131">
        <f t="shared" si="2231"/>
        <v>0</v>
      </c>
      <c r="HX348" s="10"/>
      <c r="HY348" s="10"/>
      <c r="HZ348" s="10"/>
      <c r="IA348" s="131">
        <f t="shared" si="2232"/>
        <v>0</v>
      </c>
      <c r="IB348" s="10"/>
      <c r="IC348" s="10"/>
      <c r="ID348" s="10"/>
      <c r="IE348" s="131">
        <f t="shared" si="2233"/>
        <v>0</v>
      </c>
      <c r="IF348" s="10"/>
      <c r="IG348" s="10"/>
      <c r="IH348" s="10"/>
      <c r="II348" s="131">
        <f t="shared" si="2234"/>
        <v>0</v>
      </c>
      <c r="IJ348" s="10"/>
      <c r="IK348" s="10"/>
      <c r="IL348" s="10"/>
      <c r="IM348" s="131">
        <f t="shared" si="2235"/>
        <v>0</v>
      </c>
      <c r="IN348" s="10"/>
      <c r="IO348" s="10"/>
      <c r="IP348" s="10"/>
      <c r="IQ348" s="131">
        <f t="shared" si="2236"/>
        <v>0</v>
      </c>
      <c r="IR348" s="10"/>
      <c r="IS348" s="10"/>
      <c r="IT348" s="10"/>
      <c r="IU348" s="131">
        <f t="shared" si="2237"/>
        <v>0</v>
      </c>
      <c r="IV348" s="10"/>
      <c r="IW348" s="10"/>
      <c r="IX348" s="10"/>
      <c r="IY348" s="131">
        <f t="shared" si="2238"/>
        <v>0</v>
      </c>
      <c r="IZ348" s="10"/>
      <c r="JA348" s="10"/>
      <c r="JB348" s="10"/>
      <c r="JC348" s="131">
        <f t="shared" si="2239"/>
        <v>0</v>
      </c>
      <c r="JD348" s="10"/>
      <c r="JE348" s="10"/>
      <c r="JF348" s="10"/>
      <c r="JG348" s="131">
        <f t="shared" si="2240"/>
        <v>0</v>
      </c>
      <c r="JH348" s="10"/>
      <c r="JI348" s="10"/>
      <c r="JJ348" s="10"/>
      <c r="JK348" s="131">
        <f t="shared" si="2241"/>
        <v>0</v>
      </c>
      <c r="JL348" s="10"/>
      <c r="JM348" s="10"/>
      <c r="JN348" s="10"/>
      <c r="JO348" s="131">
        <f t="shared" si="2242"/>
        <v>0</v>
      </c>
      <c r="JP348" s="10"/>
      <c r="JQ348" s="10"/>
      <c r="JR348" s="10"/>
      <c r="JS348" s="131">
        <f t="shared" si="2243"/>
        <v>0</v>
      </c>
      <c r="JT348" s="10"/>
      <c r="JU348" s="10"/>
      <c r="JV348" s="10"/>
      <c r="JW348" s="131">
        <f t="shared" si="2244"/>
        <v>0</v>
      </c>
      <c r="JX348" s="10"/>
      <c r="JY348" s="10"/>
      <c r="JZ348" s="10"/>
      <c r="KA348" s="131">
        <f t="shared" si="2245"/>
        <v>0</v>
      </c>
      <c r="KB348" s="10"/>
      <c r="KC348" s="10"/>
      <c r="KD348" s="10"/>
      <c r="KE348" s="131">
        <f t="shared" si="2246"/>
        <v>0</v>
      </c>
      <c r="KF348" s="10"/>
      <c r="KG348" s="10"/>
      <c r="KH348" s="10"/>
      <c r="KI348" s="131">
        <f t="shared" si="2247"/>
        <v>0</v>
      </c>
      <c r="KJ348" s="10"/>
      <c r="KK348" s="10"/>
      <c r="KL348" s="10"/>
      <c r="KM348" s="131">
        <f t="shared" si="2248"/>
        <v>0</v>
      </c>
      <c r="KN348" s="10"/>
      <c r="KO348" s="10"/>
      <c r="KP348" s="10"/>
      <c r="KQ348" s="131">
        <f t="shared" si="2249"/>
        <v>0</v>
      </c>
      <c r="KR348" s="10"/>
      <c r="KS348" s="10"/>
      <c r="KT348" s="10"/>
      <c r="KU348" s="131">
        <f t="shared" si="2250"/>
        <v>0</v>
      </c>
      <c r="KV348" s="10"/>
      <c r="KW348" s="10"/>
      <c r="KX348" s="10"/>
      <c r="KY348" s="131">
        <f t="shared" si="2251"/>
        <v>0</v>
      </c>
      <c r="KZ348" s="10"/>
      <c r="LA348" s="10"/>
      <c r="LB348" s="10"/>
      <c r="LC348" s="131">
        <f t="shared" si="2252"/>
        <v>0</v>
      </c>
      <c r="LD348" s="10"/>
      <c r="LE348" s="10"/>
      <c r="LF348" s="10"/>
      <c r="LG348" s="131">
        <f t="shared" si="2253"/>
        <v>0</v>
      </c>
      <c r="LH348" s="10"/>
      <c r="LI348" s="10"/>
      <c r="LJ348" s="10"/>
      <c r="LK348" s="131">
        <f t="shared" si="2254"/>
        <v>0</v>
      </c>
      <c r="LL348" s="10"/>
      <c r="LM348" s="10"/>
      <c r="LN348" s="10"/>
      <c r="LO348" s="131">
        <f t="shared" si="2255"/>
        <v>0</v>
      </c>
      <c r="LP348" s="10"/>
      <c r="LQ348" s="10"/>
      <c r="LR348" s="10"/>
      <c r="LS348" s="131">
        <f t="shared" si="2256"/>
        <v>0</v>
      </c>
      <c r="LT348" s="10"/>
      <c r="LU348" s="10"/>
      <c r="LV348" s="10"/>
      <c r="LW348" s="131">
        <f t="shared" si="2257"/>
        <v>0</v>
      </c>
      <c r="LX348" s="10"/>
      <c r="LY348" s="10"/>
      <c r="LZ348" s="10"/>
      <c r="MA348" s="131">
        <f t="shared" si="2258"/>
        <v>0</v>
      </c>
      <c r="MB348" s="10"/>
      <c r="MC348" s="10"/>
      <c r="MD348" s="10"/>
      <c r="ME348" s="131">
        <f t="shared" si="2259"/>
        <v>0</v>
      </c>
      <c r="MF348" s="10"/>
      <c r="MG348" s="10"/>
      <c r="MH348" s="10"/>
      <c r="MI348" s="131">
        <f t="shared" si="2260"/>
        <v>0</v>
      </c>
      <c r="MJ348" s="10"/>
      <c r="MK348" s="10"/>
      <c r="ML348" s="10"/>
      <c r="MM348" s="131">
        <f t="shared" si="2261"/>
        <v>0</v>
      </c>
      <c r="MN348" s="10"/>
      <c r="MO348" s="10"/>
      <c r="MP348" s="10"/>
      <c r="MQ348" s="131">
        <f t="shared" si="2262"/>
        <v>0</v>
      </c>
      <c r="MR348" s="10"/>
      <c r="MS348" s="10"/>
      <c r="MT348" s="10"/>
      <c r="MU348" s="131">
        <f t="shared" si="2263"/>
        <v>0</v>
      </c>
      <c r="MV348" s="10"/>
      <c r="MW348" s="10"/>
      <c r="MX348" s="10"/>
      <c r="MY348" s="131">
        <f t="shared" si="2264"/>
        <v>0</v>
      </c>
      <c r="MZ348" s="10"/>
      <c r="NA348" s="10"/>
      <c r="NB348" s="10"/>
      <c r="NC348" s="131">
        <f t="shared" si="2265"/>
        <v>0</v>
      </c>
      <c r="ND348" s="10"/>
      <c r="NE348" s="10"/>
      <c r="NF348" s="10"/>
      <c r="NG348" s="131">
        <f t="shared" si="2266"/>
        <v>0</v>
      </c>
      <c r="NH348" s="10"/>
      <c r="NI348" s="10"/>
      <c r="NJ348" s="10"/>
      <c r="NK348" s="131">
        <f t="shared" si="2267"/>
        <v>0</v>
      </c>
      <c r="NL348" s="10"/>
      <c r="NM348" s="10"/>
      <c r="NN348" s="10"/>
      <c r="NO348" s="131">
        <f t="shared" si="2268"/>
        <v>0</v>
      </c>
      <c r="NP348" s="10"/>
      <c r="NQ348" s="10"/>
      <c r="NR348" s="10"/>
      <c r="NS348" s="10"/>
      <c r="NT348" s="134">
        <f t="shared" si="1991"/>
        <v>0</v>
      </c>
      <c r="NU348" s="134">
        <f t="shared" si="1992"/>
        <v>0</v>
      </c>
      <c r="NV348" s="134">
        <f t="shared" si="1993"/>
        <v>0</v>
      </c>
      <c r="NW348" s="134">
        <f t="shared" si="1994"/>
        <v>0</v>
      </c>
      <c r="NX348" s="129"/>
      <c r="NY348" s="136">
        <f t="shared" si="1985"/>
        <v>0</v>
      </c>
      <c r="NZ348" s="136">
        <f t="shared" si="1986"/>
        <v>2</v>
      </c>
      <c r="OA348" s="136">
        <f t="shared" si="1987"/>
        <v>0</v>
      </c>
      <c r="OB348" s="136">
        <f t="shared" si="1988"/>
        <v>0</v>
      </c>
    </row>
    <row r="349" spans="1:392" s="28" customFormat="1" ht="20.25" customHeight="1">
      <c r="A349" s="17">
        <v>6</v>
      </c>
      <c r="B349" s="18" t="s">
        <v>2</v>
      </c>
      <c r="C349" s="100"/>
      <c r="D349" s="107" t="s">
        <v>61</v>
      </c>
      <c r="E349" s="100"/>
      <c r="F349" s="117"/>
      <c r="G349" s="117"/>
      <c r="H349" s="3" t="s">
        <v>211</v>
      </c>
      <c r="I349" s="100"/>
      <c r="J349" s="100"/>
      <c r="K349"/>
      <c r="L349"/>
      <c r="M349" s="10"/>
      <c r="N349" s="10">
        <v>2</v>
      </c>
      <c r="O349" s="10"/>
      <c r="P349" s="10"/>
      <c r="Q349" s="10"/>
      <c r="R349" s="10"/>
      <c r="S349" s="131">
        <f t="shared" si="2269"/>
        <v>0</v>
      </c>
      <c r="T349" s="10"/>
      <c r="U349" s="10"/>
      <c r="V349" s="10"/>
      <c r="W349" s="131">
        <f t="shared" si="2179"/>
        <v>0</v>
      </c>
      <c r="X349" s="10"/>
      <c r="Y349" s="10"/>
      <c r="Z349" s="10"/>
      <c r="AA349" s="131">
        <f t="shared" si="2180"/>
        <v>0</v>
      </c>
      <c r="AB349" s="10"/>
      <c r="AC349" s="10"/>
      <c r="AD349" s="10"/>
      <c r="AE349" s="131">
        <f t="shared" si="2181"/>
        <v>0</v>
      </c>
      <c r="AF349" s="10"/>
      <c r="AG349" s="10"/>
      <c r="AH349" s="10"/>
      <c r="AI349" s="131">
        <f t="shared" si="2182"/>
        <v>0</v>
      </c>
      <c r="AJ349" s="10"/>
      <c r="AK349" s="10"/>
      <c r="AL349" s="10"/>
      <c r="AM349" s="131">
        <f t="shared" si="2183"/>
        <v>0</v>
      </c>
      <c r="AN349" s="10"/>
      <c r="AO349" s="10"/>
      <c r="AP349" s="10"/>
      <c r="AQ349" s="131">
        <f t="shared" si="2184"/>
        <v>0</v>
      </c>
      <c r="AR349" s="10"/>
      <c r="AS349" s="10"/>
      <c r="AT349" s="10"/>
      <c r="AU349" s="131">
        <f t="shared" si="2185"/>
        <v>0</v>
      </c>
      <c r="AV349" s="10"/>
      <c r="AW349" s="10"/>
      <c r="AX349" s="10"/>
      <c r="AY349" s="131">
        <f t="shared" si="2186"/>
        <v>0</v>
      </c>
      <c r="AZ349" s="10"/>
      <c r="BA349" s="10"/>
      <c r="BB349" s="10"/>
      <c r="BC349" s="131">
        <f t="shared" si="2187"/>
        <v>0</v>
      </c>
      <c r="BD349" s="10"/>
      <c r="BE349" s="10"/>
      <c r="BF349" s="10"/>
      <c r="BG349" s="131">
        <f t="shared" si="2188"/>
        <v>0</v>
      </c>
      <c r="BH349" s="10"/>
      <c r="BI349" s="10"/>
      <c r="BJ349" s="10"/>
      <c r="BK349" s="131">
        <f t="shared" si="2189"/>
        <v>0</v>
      </c>
      <c r="BL349" s="10"/>
      <c r="BM349" s="10"/>
      <c r="BN349" s="10"/>
      <c r="BO349" s="131">
        <f t="shared" si="2190"/>
        <v>0</v>
      </c>
      <c r="BP349" s="10"/>
      <c r="BQ349" s="10"/>
      <c r="BR349" s="10"/>
      <c r="BS349" s="131">
        <f t="shared" si="2191"/>
        <v>0</v>
      </c>
      <c r="BT349" s="10"/>
      <c r="BU349" s="10"/>
      <c r="BV349" s="10"/>
      <c r="BW349" s="131">
        <f t="shared" si="2192"/>
        <v>0</v>
      </c>
      <c r="BX349" s="10"/>
      <c r="BY349" s="10"/>
      <c r="BZ349" s="10"/>
      <c r="CA349" s="131">
        <f t="shared" si="2193"/>
        <v>0</v>
      </c>
      <c r="CB349" s="10"/>
      <c r="CC349" s="10"/>
      <c r="CD349" s="10"/>
      <c r="CE349" s="131">
        <f t="shared" si="2194"/>
        <v>0</v>
      </c>
      <c r="CF349" s="10"/>
      <c r="CG349" s="10"/>
      <c r="CH349" s="10"/>
      <c r="CI349" s="131">
        <f t="shared" si="2195"/>
        <v>0</v>
      </c>
      <c r="CJ349" s="10"/>
      <c r="CK349" s="10"/>
      <c r="CL349" s="10"/>
      <c r="CM349" s="131">
        <f t="shared" si="2196"/>
        <v>0</v>
      </c>
      <c r="CN349" s="10"/>
      <c r="CO349" s="10"/>
      <c r="CP349" s="10"/>
      <c r="CQ349" s="131">
        <f t="shared" si="2197"/>
        <v>0</v>
      </c>
      <c r="CR349" s="10"/>
      <c r="CS349" s="10"/>
      <c r="CT349" s="10"/>
      <c r="CU349" s="131">
        <f t="shared" si="2198"/>
        <v>0</v>
      </c>
      <c r="CV349" s="10"/>
      <c r="CW349" s="10"/>
      <c r="CX349" s="10"/>
      <c r="CY349" s="131">
        <f t="shared" si="2199"/>
        <v>0</v>
      </c>
      <c r="CZ349" s="10"/>
      <c r="DA349" s="10"/>
      <c r="DB349" s="10"/>
      <c r="DC349" s="131">
        <f t="shared" si="2200"/>
        <v>0</v>
      </c>
      <c r="DD349" s="10"/>
      <c r="DE349" s="10"/>
      <c r="DF349" s="10"/>
      <c r="DG349" s="131">
        <f t="shared" si="2201"/>
        <v>0</v>
      </c>
      <c r="DH349" s="10"/>
      <c r="DI349" s="10"/>
      <c r="DJ349" s="10"/>
      <c r="DK349" s="131">
        <f t="shared" si="2202"/>
        <v>0</v>
      </c>
      <c r="DL349" s="10"/>
      <c r="DM349" s="10"/>
      <c r="DN349" s="10"/>
      <c r="DO349" s="131">
        <f t="shared" si="2203"/>
        <v>0</v>
      </c>
      <c r="DP349" s="10"/>
      <c r="DQ349" s="10"/>
      <c r="DR349" s="10"/>
      <c r="DS349" s="131">
        <f t="shared" si="2204"/>
        <v>0</v>
      </c>
      <c r="DT349" s="10"/>
      <c r="DU349" s="10"/>
      <c r="DV349" s="10"/>
      <c r="DW349" s="131">
        <f t="shared" si="2205"/>
        <v>0</v>
      </c>
      <c r="DX349" s="10"/>
      <c r="DY349" s="10"/>
      <c r="DZ349" s="10"/>
      <c r="EA349" s="131">
        <f t="shared" si="2206"/>
        <v>0</v>
      </c>
      <c r="EB349" s="10"/>
      <c r="EC349" s="10"/>
      <c r="ED349" s="10"/>
      <c r="EE349" s="131">
        <f t="shared" si="2207"/>
        <v>0</v>
      </c>
      <c r="EF349" s="10"/>
      <c r="EG349" s="10"/>
      <c r="EH349" s="10"/>
      <c r="EI349" s="131">
        <f t="shared" si="2208"/>
        <v>0</v>
      </c>
      <c r="EJ349" s="10"/>
      <c r="EK349" s="10"/>
      <c r="EL349" s="10"/>
      <c r="EM349" s="131">
        <f t="shared" si="2209"/>
        <v>0</v>
      </c>
      <c r="EN349" s="10"/>
      <c r="EO349" s="10"/>
      <c r="EP349" s="10"/>
      <c r="EQ349" s="131">
        <f t="shared" si="2210"/>
        <v>0</v>
      </c>
      <c r="ER349" s="10"/>
      <c r="ES349" s="10"/>
      <c r="ET349" s="10"/>
      <c r="EU349" s="131">
        <f t="shared" si="2211"/>
        <v>0</v>
      </c>
      <c r="EV349" s="10"/>
      <c r="EW349" s="10"/>
      <c r="EX349" s="10"/>
      <c r="EY349" s="131">
        <f t="shared" si="2212"/>
        <v>0</v>
      </c>
      <c r="EZ349" s="10"/>
      <c r="FA349" s="10"/>
      <c r="FB349" s="10"/>
      <c r="FC349" s="131">
        <f t="shared" si="2213"/>
        <v>0</v>
      </c>
      <c r="FD349" s="10"/>
      <c r="FE349" s="10"/>
      <c r="FF349" s="10"/>
      <c r="FG349" s="131">
        <f t="shared" si="2214"/>
        <v>0</v>
      </c>
      <c r="FH349" s="10"/>
      <c r="FI349" s="10"/>
      <c r="FJ349" s="10"/>
      <c r="FK349" s="131">
        <f t="shared" si="2215"/>
        <v>0</v>
      </c>
      <c r="FL349" s="10"/>
      <c r="FM349" s="10"/>
      <c r="FN349" s="10"/>
      <c r="FO349" s="131">
        <f t="shared" si="2216"/>
        <v>0</v>
      </c>
      <c r="FP349" s="10"/>
      <c r="FQ349" s="10"/>
      <c r="FR349" s="10"/>
      <c r="FS349" s="131">
        <f t="shared" si="2217"/>
        <v>0</v>
      </c>
      <c r="FT349" s="10"/>
      <c r="FU349" s="10"/>
      <c r="FV349" s="10"/>
      <c r="FW349" s="131">
        <f t="shared" si="2218"/>
        <v>0</v>
      </c>
      <c r="FX349" s="10"/>
      <c r="FY349" s="10"/>
      <c r="FZ349" s="10"/>
      <c r="GA349" s="131">
        <f t="shared" si="2219"/>
        <v>0</v>
      </c>
      <c r="GB349" s="10"/>
      <c r="GC349" s="10"/>
      <c r="GD349" s="10"/>
      <c r="GE349" s="131">
        <f t="shared" si="2220"/>
        <v>0</v>
      </c>
      <c r="GF349" s="10"/>
      <c r="GG349" s="10"/>
      <c r="GH349" s="10"/>
      <c r="GI349" s="131">
        <f t="shared" si="2221"/>
        <v>0</v>
      </c>
      <c r="GJ349" s="10"/>
      <c r="GK349" s="10"/>
      <c r="GL349" s="10"/>
      <c r="GM349" s="131">
        <f t="shared" si="2222"/>
        <v>0</v>
      </c>
      <c r="GN349" s="10"/>
      <c r="GO349" s="10"/>
      <c r="GP349" s="10"/>
      <c r="GQ349" s="131">
        <f t="shared" si="2223"/>
        <v>0</v>
      </c>
      <c r="GR349" s="10"/>
      <c r="GS349" s="10"/>
      <c r="GT349" s="10"/>
      <c r="GU349" s="131">
        <f t="shared" si="2224"/>
        <v>0</v>
      </c>
      <c r="GV349" s="10"/>
      <c r="GW349" s="10"/>
      <c r="GX349" s="10"/>
      <c r="GY349" s="131">
        <f t="shared" si="2225"/>
        <v>1</v>
      </c>
      <c r="GZ349" s="10"/>
      <c r="HA349" s="10"/>
      <c r="HB349" s="10"/>
      <c r="HC349" s="131">
        <f t="shared" si="2226"/>
        <v>0</v>
      </c>
      <c r="HD349" s="10"/>
      <c r="HE349" s="10"/>
      <c r="HF349" s="10"/>
      <c r="HG349" s="131">
        <f t="shared" si="2227"/>
        <v>0</v>
      </c>
      <c r="HH349" s="10"/>
      <c r="HI349" s="10"/>
      <c r="HJ349" s="10"/>
      <c r="HK349" s="131">
        <f t="shared" si="2228"/>
        <v>0</v>
      </c>
      <c r="HL349" s="10"/>
      <c r="HM349" s="10"/>
      <c r="HN349" s="10"/>
      <c r="HO349" s="131">
        <f t="shared" si="2229"/>
        <v>0</v>
      </c>
      <c r="HP349" s="10"/>
      <c r="HQ349" s="10"/>
      <c r="HR349" s="10"/>
      <c r="HS349" s="131">
        <f t="shared" si="2230"/>
        <v>0</v>
      </c>
      <c r="HT349" s="10"/>
      <c r="HU349" s="10"/>
      <c r="HV349" s="10"/>
      <c r="HW349" s="131">
        <f t="shared" si="2231"/>
        <v>0</v>
      </c>
      <c r="HX349" s="10"/>
      <c r="HY349" s="10"/>
      <c r="HZ349" s="10"/>
      <c r="IA349" s="131">
        <f t="shared" si="2232"/>
        <v>0</v>
      </c>
      <c r="IB349" s="10"/>
      <c r="IC349" s="10"/>
      <c r="ID349" s="10"/>
      <c r="IE349" s="131">
        <f t="shared" si="2233"/>
        <v>0</v>
      </c>
      <c r="IF349" s="10"/>
      <c r="IG349" s="10"/>
      <c r="IH349" s="10"/>
      <c r="II349" s="131">
        <f t="shared" si="2234"/>
        <v>0</v>
      </c>
      <c r="IJ349" s="10"/>
      <c r="IK349" s="10"/>
      <c r="IL349" s="10"/>
      <c r="IM349" s="131">
        <f t="shared" si="2235"/>
        <v>0</v>
      </c>
      <c r="IN349" s="10"/>
      <c r="IO349" s="10"/>
      <c r="IP349" s="10"/>
      <c r="IQ349" s="131">
        <f t="shared" si="2236"/>
        <v>0</v>
      </c>
      <c r="IR349" s="10"/>
      <c r="IS349" s="10"/>
      <c r="IT349" s="10"/>
      <c r="IU349" s="131">
        <f t="shared" si="2237"/>
        <v>0</v>
      </c>
      <c r="IV349" s="10"/>
      <c r="IW349" s="10"/>
      <c r="IX349" s="10"/>
      <c r="IY349" s="131">
        <f t="shared" si="2238"/>
        <v>0</v>
      </c>
      <c r="IZ349" s="10"/>
      <c r="JA349" s="10"/>
      <c r="JB349" s="10"/>
      <c r="JC349" s="131">
        <f t="shared" si="2239"/>
        <v>0</v>
      </c>
      <c r="JD349" s="10"/>
      <c r="JE349" s="10"/>
      <c r="JF349" s="10"/>
      <c r="JG349" s="131">
        <f t="shared" si="2240"/>
        <v>0</v>
      </c>
      <c r="JH349" s="10"/>
      <c r="JI349" s="10"/>
      <c r="JJ349" s="10"/>
      <c r="JK349" s="131">
        <f t="shared" si="2241"/>
        <v>0</v>
      </c>
      <c r="JL349" s="10"/>
      <c r="JM349" s="10"/>
      <c r="JN349" s="10"/>
      <c r="JO349" s="131">
        <f t="shared" si="2242"/>
        <v>1</v>
      </c>
      <c r="JP349" s="10"/>
      <c r="JQ349" s="10"/>
      <c r="JR349" s="10"/>
      <c r="JS349" s="131">
        <f t="shared" si="2243"/>
        <v>0</v>
      </c>
      <c r="JT349" s="10"/>
      <c r="JU349" s="10"/>
      <c r="JV349" s="10"/>
      <c r="JW349" s="131">
        <f t="shared" si="2244"/>
        <v>0</v>
      </c>
      <c r="JX349" s="10"/>
      <c r="JY349" s="10"/>
      <c r="JZ349" s="10"/>
      <c r="KA349" s="131">
        <f t="shared" si="2245"/>
        <v>0</v>
      </c>
      <c r="KB349" s="10"/>
      <c r="KC349" s="10"/>
      <c r="KD349" s="10"/>
      <c r="KE349" s="131">
        <f t="shared" si="2246"/>
        <v>0</v>
      </c>
      <c r="KF349" s="10"/>
      <c r="KG349" s="10"/>
      <c r="KH349" s="10"/>
      <c r="KI349" s="131">
        <f t="shared" si="2247"/>
        <v>0</v>
      </c>
      <c r="KJ349" s="10"/>
      <c r="KK349" s="10"/>
      <c r="KL349" s="10"/>
      <c r="KM349" s="131">
        <f t="shared" si="2248"/>
        <v>0</v>
      </c>
      <c r="KN349" s="10"/>
      <c r="KO349" s="10"/>
      <c r="KP349" s="10"/>
      <c r="KQ349" s="131">
        <f t="shared" si="2249"/>
        <v>0</v>
      </c>
      <c r="KR349" s="10"/>
      <c r="KS349" s="10"/>
      <c r="KT349" s="10"/>
      <c r="KU349" s="131">
        <f t="shared" si="2250"/>
        <v>0</v>
      </c>
      <c r="KV349" s="10"/>
      <c r="KW349" s="10"/>
      <c r="KX349" s="10"/>
      <c r="KY349" s="131">
        <f t="shared" si="2251"/>
        <v>0</v>
      </c>
      <c r="KZ349" s="10"/>
      <c r="LA349" s="10"/>
      <c r="LB349" s="10"/>
      <c r="LC349" s="131">
        <f t="shared" si="2252"/>
        <v>0</v>
      </c>
      <c r="LD349" s="10"/>
      <c r="LE349" s="10"/>
      <c r="LF349" s="10"/>
      <c r="LG349" s="131">
        <f t="shared" si="2253"/>
        <v>0</v>
      </c>
      <c r="LH349" s="10"/>
      <c r="LI349" s="10"/>
      <c r="LJ349" s="10"/>
      <c r="LK349" s="131">
        <f t="shared" si="2254"/>
        <v>0</v>
      </c>
      <c r="LL349" s="10"/>
      <c r="LM349" s="10"/>
      <c r="LN349" s="10"/>
      <c r="LO349" s="131">
        <f t="shared" si="2255"/>
        <v>0</v>
      </c>
      <c r="LP349" s="10"/>
      <c r="LQ349" s="10"/>
      <c r="LR349" s="10"/>
      <c r="LS349" s="131">
        <f t="shared" si="2256"/>
        <v>0</v>
      </c>
      <c r="LT349" s="10"/>
      <c r="LU349" s="10"/>
      <c r="LV349" s="10"/>
      <c r="LW349" s="131">
        <f t="shared" si="2257"/>
        <v>0</v>
      </c>
      <c r="LX349" s="10"/>
      <c r="LY349" s="10"/>
      <c r="LZ349" s="10"/>
      <c r="MA349" s="131">
        <f t="shared" si="2258"/>
        <v>0</v>
      </c>
      <c r="MB349" s="10"/>
      <c r="MC349" s="10"/>
      <c r="MD349" s="10"/>
      <c r="ME349" s="131">
        <f t="shared" si="2259"/>
        <v>0</v>
      </c>
      <c r="MF349" s="10"/>
      <c r="MG349" s="10"/>
      <c r="MH349" s="10"/>
      <c r="MI349" s="131">
        <f t="shared" si="2260"/>
        <v>0</v>
      </c>
      <c r="MJ349" s="10"/>
      <c r="MK349" s="10"/>
      <c r="ML349" s="10"/>
      <c r="MM349" s="131">
        <f t="shared" si="2261"/>
        <v>0</v>
      </c>
      <c r="MN349" s="10"/>
      <c r="MO349" s="10"/>
      <c r="MP349" s="10"/>
      <c r="MQ349" s="131">
        <f t="shared" si="2262"/>
        <v>0</v>
      </c>
      <c r="MR349" s="10"/>
      <c r="MS349" s="10"/>
      <c r="MT349" s="10"/>
      <c r="MU349" s="131">
        <f t="shared" si="2263"/>
        <v>0</v>
      </c>
      <c r="MV349" s="10"/>
      <c r="MW349" s="10"/>
      <c r="MX349" s="10"/>
      <c r="MY349" s="131">
        <f t="shared" si="2264"/>
        <v>0</v>
      </c>
      <c r="MZ349" s="10"/>
      <c r="NA349" s="10"/>
      <c r="NB349" s="10"/>
      <c r="NC349" s="131">
        <f t="shared" si="2265"/>
        <v>0</v>
      </c>
      <c r="ND349" s="10"/>
      <c r="NE349" s="10"/>
      <c r="NF349" s="10"/>
      <c r="NG349" s="131">
        <f t="shared" si="2266"/>
        <v>0</v>
      </c>
      <c r="NH349" s="10"/>
      <c r="NI349" s="10"/>
      <c r="NJ349" s="10"/>
      <c r="NK349" s="131">
        <f t="shared" si="2267"/>
        <v>0</v>
      </c>
      <c r="NL349" s="10"/>
      <c r="NM349" s="10"/>
      <c r="NN349" s="10"/>
      <c r="NO349" s="131">
        <f t="shared" si="2268"/>
        <v>0</v>
      </c>
      <c r="NP349" s="10"/>
      <c r="NQ349" s="10"/>
      <c r="NR349" s="10"/>
      <c r="NS349" s="10"/>
      <c r="NT349" s="134">
        <f t="shared" si="1991"/>
        <v>0</v>
      </c>
      <c r="NU349" s="134">
        <f t="shared" si="1992"/>
        <v>0</v>
      </c>
      <c r="NV349" s="134">
        <f t="shared" si="1993"/>
        <v>0</v>
      </c>
      <c r="NW349" s="134">
        <f t="shared" si="1994"/>
        <v>0</v>
      </c>
      <c r="NX349" s="129"/>
      <c r="NY349" s="136">
        <f t="shared" si="1985"/>
        <v>0</v>
      </c>
      <c r="NZ349" s="136">
        <f t="shared" si="1986"/>
        <v>2</v>
      </c>
      <c r="OA349" s="136">
        <f t="shared" si="1987"/>
        <v>0</v>
      </c>
      <c r="OB349" s="136">
        <f t="shared" si="1988"/>
        <v>0</v>
      </c>
    </row>
    <row r="350" spans="1:392" s="28" customFormat="1" ht="20.25" customHeight="1">
      <c r="A350"/>
      <c r="B350"/>
      <c r="C350" s="93"/>
      <c r="D350" s="93"/>
      <c r="E350" s="93"/>
      <c r="F350" s="93"/>
      <c r="G350" s="93"/>
      <c r="H350" s="93"/>
      <c r="I350" s="93"/>
      <c r="J350" s="93"/>
      <c r="K350"/>
      <c r="L35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  <c r="CY350" s="10"/>
      <c r="CZ350" s="10"/>
      <c r="DA350" s="10"/>
      <c r="DB350" s="10"/>
      <c r="DC350" s="10"/>
      <c r="DD350" s="10"/>
      <c r="DE350" s="10"/>
      <c r="DF350" s="10"/>
      <c r="DG350" s="10"/>
      <c r="DH350" s="10"/>
      <c r="DI350" s="10"/>
      <c r="DJ350" s="10"/>
      <c r="DK350" s="10"/>
      <c r="DL350" s="10"/>
      <c r="DM350" s="10"/>
      <c r="DN350" s="10"/>
      <c r="DO350" s="10"/>
      <c r="DP350" s="10"/>
      <c r="DQ350" s="10"/>
      <c r="DR350" s="10"/>
      <c r="DS350" s="10"/>
      <c r="DT350" s="10"/>
      <c r="DU350" s="10"/>
      <c r="DV350" s="10"/>
      <c r="DW350" s="10"/>
      <c r="DX350" s="10"/>
      <c r="DY350" s="10"/>
      <c r="DZ350" s="10"/>
      <c r="EA350" s="10"/>
      <c r="EB350" s="10"/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  <c r="GV350" s="10"/>
      <c r="GW350" s="10"/>
      <c r="GX350" s="10"/>
      <c r="GY350" s="10"/>
      <c r="GZ350" s="10"/>
      <c r="HA350" s="10"/>
      <c r="HB350" s="10"/>
      <c r="HC350" s="10"/>
      <c r="HD350" s="10"/>
      <c r="HE350" s="10"/>
      <c r="HF350" s="10"/>
      <c r="HG350" s="10"/>
      <c r="HH350" s="10"/>
      <c r="HI350" s="10"/>
      <c r="HJ350" s="10"/>
      <c r="HK350" s="10"/>
      <c r="HL350" s="10"/>
      <c r="HM350" s="10"/>
      <c r="HN350" s="10"/>
      <c r="HO350" s="10"/>
      <c r="HP350" s="10"/>
      <c r="HQ350" s="10"/>
      <c r="HR350" s="10"/>
      <c r="HS350" s="10"/>
      <c r="HT350" s="10"/>
      <c r="HU350" s="10"/>
      <c r="HV350" s="10"/>
      <c r="HW350" s="10"/>
      <c r="HX350" s="10"/>
      <c r="HY350" s="10"/>
      <c r="HZ350" s="10"/>
      <c r="IA350" s="10"/>
      <c r="IB350" s="10"/>
      <c r="IC350" s="10"/>
      <c r="ID350" s="10"/>
      <c r="IE350" s="10"/>
      <c r="IF350" s="10"/>
      <c r="IG350" s="10"/>
      <c r="IH350" s="10"/>
      <c r="II350" s="10"/>
      <c r="IJ350" s="10"/>
      <c r="IK350" s="10"/>
      <c r="IL350" s="10"/>
      <c r="IM350" s="10"/>
      <c r="IN350" s="10"/>
      <c r="IO350" s="10"/>
      <c r="IP350" s="10"/>
      <c r="IQ350" s="10"/>
      <c r="IR350" s="10"/>
      <c r="IS350" s="10"/>
      <c r="IT350" s="10"/>
      <c r="IU350" s="10"/>
      <c r="IV350" s="10"/>
      <c r="IW350" s="10"/>
      <c r="IX350" s="10"/>
      <c r="IY350" s="10"/>
      <c r="IZ350" s="10"/>
      <c r="JA350" s="10"/>
      <c r="JB350" s="10"/>
      <c r="JC350" s="10"/>
      <c r="JD350" s="10"/>
      <c r="JE350" s="10"/>
      <c r="JF350" s="10"/>
      <c r="JG350" s="10"/>
      <c r="JH350" s="10"/>
      <c r="JI350" s="10"/>
      <c r="JJ350" s="10"/>
      <c r="JK350" s="10"/>
      <c r="JL350" s="10"/>
      <c r="JM350" s="10"/>
      <c r="JN350" s="10"/>
      <c r="JO350" s="10"/>
      <c r="JP350" s="10"/>
      <c r="JQ350" s="10"/>
      <c r="JR350" s="10"/>
      <c r="JS350" s="10"/>
      <c r="JT350" s="10"/>
      <c r="JU350" s="10"/>
      <c r="JV350" s="10"/>
      <c r="JW350" s="10"/>
      <c r="JX350" s="10"/>
      <c r="JY350" s="10"/>
      <c r="JZ350" s="10"/>
      <c r="KA350" s="10"/>
      <c r="KB350" s="10"/>
      <c r="KC350" s="10"/>
      <c r="KD350" s="10"/>
      <c r="KE350" s="10"/>
      <c r="KF350" s="10"/>
      <c r="KG350" s="10"/>
      <c r="KH350" s="10"/>
      <c r="KI350" s="10"/>
      <c r="KJ350" s="10"/>
      <c r="KK350" s="10"/>
      <c r="KL350" s="10"/>
      <c r="KM350" s="10"/>
      <c r="KN350" s="10"/>
      <c r="KO350" s="10"/>
      <c r="KP350" s="10"/>
      <c r="KQ350" s="10"/>
      <c r="KR350" s="10"/>
      <c r="KS350" s="10"/>
      <c r="KT350" s="10"/>
      <c r="KU350" s="10"/>
      <c r="KV350" s="10"/>
      <c r="KW350" s="10"/>
      <c r="KX350" s="10"/>
      <c r="KY350" s="10"/>
      <c r="KZ350" s="10"/>
      <c r="LA350" s="10"/>
      <c r="LB350" s="10"/>
      <c r="LC350" s="10"/>
      <c r="LD350" s="10"/>
      <c r="LE350" s="10"/>
      <c r="LF350" s="10"/>
      <c r="LG350" s="10"/>
      <c r="LH350" s="10"/>
      <c r="LI350" s="10"/>
      <c r="LJ350" s="10"/>
      <c r="LK350" s="10"/>
      <c r="LL350" s="10"/>
      <c r="LM350" s="10"/>
      <c r="LN350" s="10"/>
      <c r="LO350" s="10"/>
      <c r="LP350" s="10"/>
      <c r="LQ350" s="10"/>
      <c r="LR350" s="10"/>
      <c r="LS350" s="10"/>
      <c r="LT350" s="10"/>
      <c r="LU350" s="10"/>
      <c r="LV350" s="10"/>
      <c r="LW350" s="10"/>
      <c r="LX350" s="10"/>
      <c r="LY350" s="10"/>
      <c r="LZ350" s="10"/>
      <c r="MA350" s="10"/>
      <c r="MB350" s="10"/>
      <c r="MC350" s="10"/>
      <c r="MD350" s="10"/>
      <c r="ME350" s="10"/>
      <c r="MF350" s="10"/>
      <c r="MG350" s="10"/>
      <c r="MH350" s="10"/>
      <c r="MI350" s="10"/>
      <c r="MJ350" s="10"/>
      <c r="MK350" s="10"/>
      <c r="ML350" s="10"/>
      <c r="MM350" s="10"/>
      <c r="MN350" s="10"/>
      <c r="MO350" s="10"/>
      <c r="MP350" s="10"/>
      <c r="MQ350" s="10"/>
      <c r="MR350" s="10"/>
      <c r="MS350" s="10"/>
      <c r="MT350" s="10"/>
      <c r="MU350" s="10"/>
      <c r="MV350" s="10"/>
      <c r="MW350" s="10"/>
      <c r="MX350" s="10"/>
      <c r="MY350" s="10"/>
      <c r="MZ350" s="10"/>
      <c r="NA350" s="10"/>
      <c r="NB350" s="10"/>
      <c r="NC350" s="10"/>
      <c r="ND350" s="10"/>
      <c r="NE350" s="10"/>
      <c r="NF350" s="10"/>
      <c r="NG350" s="10"/>
      <c r="NH350" s="10"/>
      <c r="NI350" s="10"/>
      <c r="NJ350" s="10"/>
      <c r="NK350" s="10"/>
      <c r="NL350" s="10"/>
      <c r="NM350" s="10"/>
      <c r="NN350" s="10"/>
      <c r="NO350" s="10"/>
      <c r="NP350" s="10"/>
      <c r="NQ350" s="10"/>
      <c r="NR350" s="10"/>
      <c r="NS350" s="10"/>
      <c r="NT350" s="134"/>
      <c r="NU350" s="134"/>
      <c r="NV350" s="134"/>
      <c r="NW350" s="134"/>
      <c r="NX350" s="129"/>
      <c r="NY350" s="136">
        <f t="shared" si="1985"/>
        <v>0</v>
      </c>
      <c r="NZ350" s="136">
        <f t="shared" si="1986"/>
        <v>0</v>
      </c>
      <c r="OA350" s="136">
        <f t="shared" si="1987"/>
        <v>0</v>
      </c>
      <c r="OB350" s="136">
        <f t="shared" si="1988"/>
        <v>0</v>
      </c>
    </row>
    <row r="351" spans="1:392" s="28" customFormat="1" ht="20.25" customHeight="1">
      <c r="A351"/>
      <c r="B351"/>
      <c r="C351" s="93"/>
      <c r="D351" s="93"/>
      <c r="E351" s="93"/>
      <c r="F351" s="93"/>
      <c r="G351" s="93"/>
      <c r="H351" s="93"/>
      <c r="I351" s="93"/>
      <c r="J351" s="93"/>
      <c r="K351"/>
      <c r="L351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  <c r="CY351" s="10"/>
      <c r="CZ351" s="10"/>
      <c r="DA351" s="10"/>
      <c r="DB351" s="10"/>
      <c r="DC351" s="10"/>
      <c r="DD351" s="10"/>
      <c r="DE351" s="10"/>
      <c r="DF351" s="10"/>
      <c r="DG351" s="10"/>
      <c r="DH351" s="10"/>
      <c r="DI351" s="10"/>
      <c r="DJ351" s="10"/>
      <c r="DK351" s="10"/>
      <c r="DL351" s="10"/>
      <c r="DM351" s="10"/>
      <c r="DN351" s="10"/>
      <c r="DO351" s="10"/>
      <c r="DP351" s="10"/>
      <c r="DQ351" s="10"/>
      <c r="DR351" s="10"/>
      <c r="DS351" s="10"/>
      <c r="DT351" s="10"/>
      <c r="DU351" s="10"/>
      <c r="DV351" s="10"/>
      <c r="DW351" s="10"/>
      <c r="DX351" s="10"/>
      <c r="DY351" s="10"/>
      <c r="DZ351" s="10"/>
      <c r="EA351" s="10"/>
      <c r="EB351" s="10"/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  <c r="GV351" s="10"/>
      <c r="GW351" s="10"/>
      <c r="GX351" s="10"/>
      <c r="GY351" s="10"/>
      <c r="GZ351" s="10"/>
      <c r="HA351" s="10"/>
      <c r="HB351" s="10"/>
      <c r="HC351" s="10"/>
      <c r="HD351" s="10"/>
      <c r="HE351" s="10"/>
      <c r="HF351" s="10"/>
      <c r="HG351" s="10"/>
      <c r="HH351" s="10"/>
      <c r="HI351" s="10"/>
      <c r="HJ351" s="10"/>
      <c r="HK351" s="10"/>
      <c r="HL351" s="10"/>
      <c r="HM351" s="10"/>
      <c r="HN351" s="10"/>
      <c r="HO351" s="10"/>
      <c r="HP351" s="10"/>
      <c r="HQ351" s="10"/>
      <c r="HR351" s="10"/>
      <c r="HS351" s="10"/>
      <c r="HT351" s="10"/>
      <c r="HU351" s="10"/>
      <c r="HV351" s="10"/>
      <c r="HW351" s="10"/>
      <c r="HX351" s="10"/>
      <c r="HY351" s="10"/>
      <c r="HZ351" s="10"/>
      <c r="IA351" s="10"/>
      <c r="IB351" s="10"/>
      <c r="IC351" s="10"/>
      <c r="ID351" s="10"/>
      <c r="IE351" s="10"/>
      <c r="IF351" s="10"/>
      <c r="IG351" s="10"/>
      <c r="IH351" s="10"/>
      <c r="II351" s="10"/>
      <c r="IJ351" s="10"/>
      <c r="IK351" s="10"/>
      <c r="IL351" s="10"/>
      <c r="IM351" s="10"/>
      <c r="IN351" s="10"/>
      <c r="IO351" s="10"/>
      <c r="IP351" s="10"/>
      <c r="IQ351" s="10"/>
      <c r="IR351" s="10"/>
      <c r="IS351" s="10"/>
      <c r="IT351" s="10"/>
      <c r="IU351" s="10"/>
      <c r="IV351" s="10"/>
      <c r="IW351" s="10"/>
      <c r="IX351" s="10"/>
      <c r="IY351" s="10"/>
      <c r="IZ351" s="10"/>
      <c r="JA351" s="10"/>
      <c r="JB351" s="10"/>
      <c r="JC351" s="10"/>
      <c r="JD351" s="10"/>
      <c r="JE351" s="10"/>
      <c r="JF351" s="10"/>
      <c r="JG351" s="10"/>
      <c r="JH351" s="10"/>
      <c r="JI351" s="10"/>
      <c r="JJ351" s="10"/>
      <c r="JK351" s="10"/>
      <c r="JL351" s="10"/>
      <c r="JM351" s="10"/>
      <c r="JN351" s="10"/>
      <c r="JO351" s="10"/>
      <c r="JP351" s="10"/>
      <c r="JQ351" s="10"/>
      <c r="JR351" s="10"/>
      <c r="JS351" s="10"/>
      <c r="JT351" s="10"/>
      <c r="JU351" s="10"/>
      <c r="JV351" s="10"/>
      <c r="JW351" s="10"/>
      <c r="JX351" s="10"/>
      <c r="JY351" s="10"/>
      <c r="JZ351" s="10"/>
      <c r="KA351" s="10"/>
      <c r="KB351" s="10"/>
      <c r="KC351" s="10"/>
      <c r="KD351" s="10"/>
      <c r="KE351" s="10"/>
      <c r="KF351" s="10"/>
      <c r="KG351" s="10"/>
      <c r="KH351" s="10"/>
      <c r="KI351" s="10"/>
      <c r="KJ351" s="10"/>
      <c r="KK351" s="10"/>
      <c r="KL351" s="10"/>
      <c r="KM351" s="10"/>
      <c r="KN351" s="10"/>
      <c r="KO351" s="10"/>
      <c r="KP351" s="10"/>
      <c r="KQ351" s="10"/>
      <c r="KR351" s="10"/>
      <c r="KS351" s="10"/>
      <c r="KT351" s="10"/>
      <c r="KU351" s="10"/>
      <c r="KV351" s="10"/>
      <c r="KW351" s="10"/>
      <c r="KX351" s="10"/>
      <c r="KY351" s="10"/>
      <c r="KZ351" s="10"/>
      <c r="LA351" s="10"/>
      <c r="LB351" s="10"/>
      <c r="LC351" s="10"/>
      <c r="LD351" s="10"/>
      <c r="LE351" s="10"/>
      <c r="LF351" s="10"/>
      <c r="LG351" s="10"/>
      <c r="LH351" s="10"/>
      <c r="LI351" s="10"/>
      <c r="LJ351" s="10"/>
      <c r="LK351" s="10"/>
      <c r="LL351" s="10"/>
      <c r="LM351" s="10"/>
      <c r="LN351" s="10"/>
      <c r="LO351" s="10"/>
      <c r="LP351" s="10"/>
      <c r="LQ351" s="10"/>
      <c r="LR351" s="10"/>
      <c r="LS351" s="10"/>
      <c r="LT351" s="10"/>
      <c r="LU351" s="10"/>
      <c r="LV351" s="10"/>
      <c r="LW351" s="10"/>
      <c r="LX351" s="10"/>
      <c r="LY351" s="10"/>
      <c r="LZ351" s="10"/>
      <c r="MA351" s="10"/>
      <c r="MB351" s="10"/>
      <c r="MC351" s="10"/>
      <c r="MD351" s="10"/>
      <c r="ME351" s="10"/>
      <c r="MF351" s="10"/>
      <c r="MG351" s="10"/>
      <c r="MH351" s="10"/>
      <c r="MI351" s="10"/>
      <c r="MJ351" s="10"/>
      <c r="MK351" s="10"/>
      <c r="ML351" s="10"/>
      <c r="MM351" s="10"/>
      <c r="MN351" s="10"/>
      <c r="MO351" s="10"/>
      <c r="MP351" s="10"/>
      <c r="MQ351" s="10"/>
      <c r="MR351" s="10"/>
      <c r="MS351" s="10"/>
      <c r="MT351" s="10"/>
      <c r="MU351" s="10"/>
      <c r="MV351" s="10"/>
      <c r="MW351" s="10"/>
      <c r="MX351" s="10"/>
      <c r="MY351" s="10"/>
      <c r="MZ351" s="10"/>
      <c r="NA351" s="10"/>
      <c r="NB351" s="10"/>
      <c r="NC351" s="10"/>
      <c r="ND351" s="10"/>
      <c r="NE351" s="10"/>
      <c r="NF351" s="10"/>
      <c r="NG351" s="10"/>
      <c r="NH351" s="10"/>
      <c r="NI351" s="10"/>
      <c r="NJ351" s="10"/>
      <c r="NK351" s="10"/>
      <c r="NL351" s="10"/>
      <c r="NM351" s="10"/>
      <c r="NN351" s="10"/>
      <c r="NO351" s="10"/>
      <c r="NP351" s="10"/>
      <c r="NQ351" s="10"/>
      <c r="NR351" s="10"/>
      <c r="NS351" s="10"/>
      <c r="NT351" s="134"/>
      <c r="NU351" s="134"/>
      <c r="NV351" s="134"/>
      <c r="NW351" s="134"/>
      <c r="NX351" s="129"/>
      <c r="NY351" s="136">
        <f t="shared" si="1985"/>
        <v>0</v>
      </c>
      <c r="NZ351" s="136">
        <f t="shared" si="1986"/>
        <v>0</v>
      </c>
      <c r="OA351" s="136">
        <f t="shared" si="1987"/>
        <v>0</v>
      </c>
      <c r="OB351" s="136">
        <f t="shared" si="1988"/>
        <v>0</v>
      </c>
    </row>
    <row r="352" spans="1:392" s="28" customFormat="1" ht="20.25" customHeight="1">
      <c r="A352" s="144" t="s">
        <v>23</v>
      </c>
      <c r="B352" s="144"/>
      <c r="C352" s="93"/>
      <c r="D352" s="93"/>
      <c r="E352" s="93"/>
      <c r="F352" s="93"/>
      <c r="G352" s="93"/>
      <c r="H352" s="93"/>
      <c r="I352" s="93"/>
      <c r="J352" s="93"/>
      <c r="K352"/>
      <c r="L352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  <c r="CY352" s="10"/>
      <c r="CZ352" s="10"/>
      <c r="DA352" s="10"/>
      <c r="DB352" s="10"/>
      <c r="DC352" s="10"/>
      <c r="DD352" s="10"/>
      <c r="DE352" s="10"/>
      <c r="DF352" s="10"/>
      <c r="DG352" s="10"/>
      <c r="DH352" s="10"/>
      <c r="DI352" s="10"/>
      <c r="DJ352" s="10"/>
      <c r="DK352" s="10"/>
      <c r="DL352" s="10"/>
      <c r="DM352" s="10"/>
      <c r="DN352" s="10"/>
      <c r="DO352" s="10"/>
      <c r="DP352" s="10"/>
      <c r="DQ352" s="10"/>
      <c r="DR352" s="10"/>
      <c r="DS352" s="10"/>
      <c r="DT352" s="10"/>
      <c r="DU352" s="10"/>
      <c r="DV352" s="10"/>
      <c r="DW352" s="10"/>
      <c r="DX352" s="10"/>
      <c r="DY352" s="10"/>
      <c r="DZ352" s="10"/>
      <c r="EA352" s="10"/>
      <c r="EB352" s="10"/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  <c r="GV352" s="10"/>
      <c r="GW352" s="10"/>
      <c r="GX352" s="10"/>
      <c r="GY352" s="10"/>
      <c r="GZ352" s="10"/>
      <c r="HA352" s="10"/>
      <c r="HB352" s="10"/>
      <c r="HC352" s="10"/>
      <c r="HD352" s="10"/>
      <c r="HE352" s="10"/>
      <c r="HF352" s="10"/>
      <c r="HG352" s="10"/>
      <c r="HH352" s="10"/>
      <c r="HI352" s="10"/>
      <c r="HJ352" s="10"/>
      <c r="HK352" s="10"/>
      <c r="HL352" s="10"/>
      <c r="HM352" s="10"/>
      <c r="HN352" s="10"/>
      <c r="HO352" s="10"/>
      <c r="HP352" s="10"/>
      <c r="HQ352" s="10"/>
      <c r="HR352" s="10"/>
      <c r="HS352" s="10"/>
      <c r="HT352" s="10"/>
      <c r="HU352" s="10"/>
      <c r="HV352" s="10"/>
      <c r="HW352" s="10"/>
      <c r="HX352" s="10"/>
      <c r="HY352" s="10"/>
      <c r="HZ352" s="10"/>
      <c r="IA352" s="10"/>
      <c r="IB352" s="10"/>
      <c r="IC352" s="10"/>
      <c r="ID352" s="10"/>
      <c r="IE352" s="10"/>
      <c r="IF352" s="10"/>
      <c r="IG352" s="10"/>
      <c r="IH352" s="10"/>
      <c r="II352" s="10"/>
      <c r="IJ352" s="10"/>
      <c r="IK352" s="10"/>
      <c r="IL352" s="10"/>
      <c r="IM352" s="10"/>
      <c r="IN352" s="10"/>
      <c r="IO352" s="10"/>
      <c r="IP352" s="10"/>
      <c r="IQ352" s="10"/>
      <c r="IR352" s="10"/>
      <c r="IS352" s="10"/>
      <c r="IT352" s="10"/>
      <c r="IU352" s="10"/>
      <c r="IV352" s="10"/>
      <c r="IW352" s="10"/>
      <c r="IX352" s="10"/>
      <c r="IY352" s="10"/>
      <c r="IZ352" s="10"/>
      <c r="JA352" s="10"/>
      <c r="JB352" s="10"/>
      <c r="JC352" s="10"/>
      <c r="JD352" s="10"/>
      <c r="JE352" s="10"/>
      <c r="JF352" s="10"/>
      <c r="JG352" s="10"/>
      <c r="JH352" s="10"/>
      <c r="JI352" s="10"/>
      <c r="JJ352" s="10"/>
      <c r="JK352" s="10"/>
      <c r="JL352" s="10"/>
      <c r="JM352" s="10"/>
      <c r="JN352" s="10"/>
      <c r="JO352" s="10"/>
      <c r="JP352" s="10"/>
      <c r="JQ352" s="10"/>
      <c r="JR352" s="10"/>
      <c r="JS352" s="10"/>
      <c r="JT352" s="10"/>
      <c r="JU352" s="10"/>
      <c r="JV352" s="10"/>
      <c r="JW352" s="10"/>
      <c r="JX352" s="10"/>
      <c r="JY352" s="10"/>
      <c r="JZ352" s="10"/>
      <c r="KA352" s="10"/>
      <c r="KB352" s="10"/>
      <c r="KC352" s="10"/>
      <c r="KD352" s="10"/>
      <c r="KE352" s="10"/>
      <c r="KF352" s="10"/>
      <c r="KG352" s="10"/>
      <c r="KH352" s="10"/>
      <c r="KI352" s="10"/>
      <c r="KJ352" s="10"/>
      <c r="KK352" s="10"/>
      <c r="KL352" s="10"/>
      <c r="KM352" s="10"/>
      <c r="KN352" s="10"/>
      <c r="KO352" s="10"/>
      <c r="KP352" s="10"/>
      <c r="KQ352" s="10"/>
      <c r="KR352" s="10"/>
      <c r="KS352" s="10"/>
      <c r="KT352" s="10"/>
      <c r="KU352" s="10"/>
      <c r="KV352" s="10"/>
      <c r="KW352" s="10"/>
      <c r="KX352" s="10"/>
      <c r="KY352" s="10"/>
      <c r="KZ352" s="10"/>
      <c r="LA352" s="10"/>
      <c r="LB352" s="10"/>
      <c r="LC352" s="10"/>
      <c r="LD352" s="10"/>
      <c r="LE352" s="10"/>
      <c r="LF352" s="10"/>
      <c r="LG352" s="10"/>
      <c r="LH352" s="10"/>
      <c r="LI352" s="10"/>
      <c r="LJ352" s="10"/>
      <c r="LK352" s="10"/>
      <c r="LL352" s="10"/>
      <c r="LM352" s="10"/>
      <c r="LN352" s="10"/>
      <c r="LO352" s="10"/>
      <c r="LP352" s="10"/>
      <c r="LQ352" s="10"/>
      <c r="LR352" s="10"/>
      <c r="LS352" s="10"/>
      <c r="LT352" s="10"/>
      <c r="LU352" s="10"/>
      <c r="LV352" s="10"/>
      <c r="LW352" s="10"/>
      <c r="LX352" s="10"/>
      <c r="LY352" s="10"/>
      <c r="LZ352" s="10"/>
      <c r="MA352" s="10"/>
      <c r="MB352" s="10"/>
      <c r="MC352" s="10"/>
      <c r="MD352" s="10"/>
      <c r="ME352" s="10"/>
      <c r="MF352" s="10"/>
      <c r="MG352" s="10"/>
      <c r="MH352" s="10"/>
      <c r="MI352" s="10"/>
      <c r="MJ352" s="10"/>
      <c r="MK352" s="10"/>
      <c r="ML352" s="10"/>
      <c r="MM352" s="10"/>
      <c r="MN352" s="10"/>
      <c r="MO352" s="10"/>
      <c r="MP352" s="10"/>
      <c r="MQ352" s="10"/>
      <c r="MR352" s="10"/>
      <c r="MS352" s="10"/>
      <c r="MT352" s="10"/>
      <c r="MU352" s="10"/>
      <c r="MV352" s="10"/>
      <c r="MW352" s="10"/>
      <c r="MX352" s="10"/>
      <c r="MY352" s="10"/>
      <c r="MZ352" s="10"/>
      <c r="NA352" s="10"/>
      <c r="NB352" s="10"/>
      <c r="NC352" s="10"/>
      <c r="ND352" s="10"/>
      <c r="NE352" s="10"/>
      <c r="NF352" s="10"/>
      <c r="NG352" s="10"/>
      <c r="NH352" s="10"/>
      <c r="NI352" s="10"/>
      <c r="NJ352" s="10"/>
      <c r="NK352" s="10"/>
      <c r="NL352" s="10"/>
      <c r="NM352" s="10"/>
      <c r="NN352" s="10"/>
      <c r="NO352" s="10"/>
      <c r="NP352" s="10"/>
      <c r="NQ352" s="10"/>
      <c r="NR352" s="10"/>
      <c r="NS352" s="10"/>
      <c r="NT352" s="134"/>
      <c r="NU352" s="134"/>
      <c r="NV352" s="134"/>
      <c r="NW352" s="134"/>
      <c r="NX352" s="129"/>
      <c r="NY352" s="136">
        <f t="shared" si="1985"/>
        <v>0</v>
      </c>
      <c r="NZ352" s="136">
        <f t="shared" si="1986"/>
        <v>0</v>
      </c>
      <c r="OA352" s="136">
        <f t="shared" si="1987"/>
        <v>0</v>
      </c>
      <c r="OB352" s="136">
        <f t="shared" si="1988"/>
        <v>0</v>
      </c>
    </row>
    <row r="353" spans="1:392" s="28" customFormat="1" ht="20.25" customHeight="1">
      <c r="A353" s="144"/>
      <c r="B353" s="144"/>
      <c r="C353" s="97">
        <v>1</v>
      </c>
      <c r="D353" s="97">
        <v>2</v>
      </c>
      <c r="E353" s="97">
        <v>3</v>
      </c>
      <c r="F353" s="97">
        <v>4</v>
      </c>
      <c r="G353" s="97">
        <v>5</v>
      </c>
      <c r="H353" s="97">
        <v>6</v>
      </c>
      <c r="I353" s="97">
        <v>7</v>
      </c>
      <c r="J353" s="97">
        <v>8</v>
      </c>
      <c r="K353"/>
      <c r="L353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  <c r="CY353" s="10"/>
      <c r="CZ353" s="10"/>
      <c r="DA353" s="10"/>
      <c r="DB353" s="10"/>
      <c r="DC353" s="10"/>
      <c r="DD353" s="10"/>
      <c r="DE353" s="10"/>
      <c r="DF353" s="10"/>
      <c r="DG353" s="10"/>
      <c r="DH353" s="10"/>
      <c r="DI353" s="10"/>
      <c r="DJ353" s="10"/>
      <c r="DK353" s="10"/>
      <c r="DL353" s="10"/>
      <c r="DM353" s="10"/>
      <c r="DN353" s="10"/>
      <c r="DO353" s="10"/>
      <c r="DP353" s="10"/>
      <c r="DQ353" s="10"/>
      <c r="DR353" s="10"/>
      <c r="DS353" s="10"/>
      <c r="DT353" s="10"/>
      <c r="DU353" s="10"/>
      <c r="DV353" s="10"/>
      <c r="DW353" s="10"/>
      <c r="DX353" s="10"/>
      <c r="DY353" s="10"/>
      <c r="DZ353" s="10"/>
      <c r="EA353" s="10"/>
      <c r="EB353" s="10"/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  <c r="GV353" s="10"/>
      <c r="GW353" s="10"/>
      <c r="GX353" s="10"/>
      <c r="GY353" s="10"/>
      <c r="GZ353" s="10"/>
      <c r="HA353" s="10"/>
      <c r="HB353" s="10"/>
      <c r="HC353" s="10"/>
      <c r="HD353" s="10"/>
      <c r="HE353" s="10"/>
      <c r="HF353" s="10"/>
      <c r="HG353" s="10"/>
      <c r="HH353" s="10"/>
      <c r="HI353" s="10"/>
      <c r="HJ353" s="10"/>
      <c r="HK353" s="10"/>
      <c r="HL353" s="10"/>
      <c r="HM353" s="10"/>
      <c r="HN353" s="10"/>
      <c r="HO353" s="10"/>
      <c r="HP353" s="10"/>
      <c r="HQ353" s="10"/>
      <c r="HR353" s="10"/>
      <c r="HS353" s="10"/>
      <c r="HT353" s="10"/>
      <c r="HU353" s="10"/>
      <c r="HV353" s="10"/>
      <c r="HW353" s="10"/>
      <c r="HX353" s="10"/>
      <c r="HY353" s="10"/>
      <c r="HZ353" s="10"/>
      <c r="IA353" s="10"/>
      <c r="IB353" s="10"/>
      <c r="IC353" s="10"/>
      <c r="ID353" s="10"/>
      <c r="IE353" s="10"/>
      <c r="IF353" s="10"/>
      <c r="IG353" s="10"/>
      <c r="IH353" s="10"/>
      <c r="II353" s="10"/>
      <c r="IJ353" s="10"/>
      <c r="IK353" s="10"/>
      <c r="IL353" s="10"/>
      <c r="IM353" s="10"/>
      <c r="IN353" s="10"/>
      <c r="IO353" s="10"/>
      <c r="IP353" s="10"/>
      <c r="IQ353" s="10"/>
      <c r="IR353" s="10"/>
      <c r="IS353" s="10"/>
      <c r="IT353" s="10"/>
      <c r="IU353" s="10"/>
      <c r="IV353" s="10"/>
      <c r="IW353" s="10"/>
      <c r="IX353" s="10"/>
      <c r="IY353" s="10"/>
      <c r="IZ353" s="10"/>
      <c r="JA353" s="10"/>
      <c r="JB353" s="10"/>
      <c r="JC353" s="10"/>
      <c r="JD353" s="10"/>
      <c r="JE353" s="10"/>
      <c r="JF353" s="10"/>
      <c r="JG353" s="10"/>
      <c r="JH353" s="10"/>
      <c r="JI353" s="10"/>
      <c r="JJ353" s="10"/>
      <c r="JK353" s="10"/>
      <c r="JL353" s="10"/>
      <c r="JM353" s="10"/>
      <c r="JN353" s="10"/>
      <c r="JO353" s="10"/>
      <c r="JP353" s="10"/>
      <c r="JQ353" s="10"/>
      <c r="JR353" s="10"/>
      <c r="JS353" s="10"/>
      <c r="JT353" s="10"/>
      <c r="JU353" s="10"/>
      <c r="JV353" s="10"/>
      <c r="JW353" s="10"/>
      <c r="JX353" s="10"/>
      <c r="JY353" s="10"/>
      <c r="JZ353" s="10"/>
      <c r="KA353" s="10"/>
      <c r="KB353" s="10"/>
      <c r="KC353" s="10"/>
      <c r="KD353" s="10"/>
      <c r="KE353" s="10"/>
      <c r="KF353" s="10"/>
      <c r="KG353" s="10"/>
      <c r="KH353" s="10"/>
      <c r="KI353" s="10"/>
      <c r="KJ353" s="10"/>
      <c r="KK353" s="10"/>
      <c r="KL353" s="10"/>
      <c r="KM353" s="10"/>
      <c r="KN353" s="10"/>
      <c r="KO353" s="10"/>
      <c r="KP353" s="10"/>
      <c r="KQ353" s="10"/>
      <c r="KR353" s="10"/>
      <c r="KS353" s="10"/>
      <c r="KT353" s="10"/>
      <c r="KU353" s="10"/>
      <c r="KV353" s="10"/>
      <c r="KW353" s="10"/>
      <c r="KX353" s="10"/>
      <c r="KY353" s="10"/>
      <c r="KZ353" s="10"/>
      <c r="LA353" s="10"/>
      <c r="LB353" s="10"/>
      <c r="LC353" s="10"/>
      <c r="LD353" s="10"/>
      <c r="LE353" s="10"/>
      <c r="LF353" s="10"/>
      <c r="LG353" s="10"/>
      <c r="LH353" s="10"/>
      <c r="LI353" s="10"/>
      <c r="LJ353" s="10"/>
      <c r="LK353" s="10"/>
      <c r="LL353" s="10"/>
      <c r="LM353" s="10"/>
      <c r="LN353" s="10"/>
      <c r="LO353" s="10"/>
      <c r="LP353" s="10"/>
      <c r="LQ353" s="10"/>
      <c r="LR353" s="10"/>
      <c r="LS353" s="10"/>
      <c r="LT353" s="10"/>
      <c r="LU353" s="10"/>
      <c r="LV353" s="10"/>
      <c r="LW353" s="10"/>
      <c r="LX353" s="10"/>
      <c r="LY353" s="10"/>
      <c r="LZ353" s="10"/>
      <c r="MA353" s="10"/>
      <c r="MB353" s="10"/>
      <c r="MC353" s="10"/>
      <c r="MD353" s="10"/>
      <c r="ME353" s="10"/>
      <c r="MF353" s="10"/>
      <c r="MG353" s="10"/>
      <c r="MH353" s="10"/>
      <c r="MI353" s="10"/>
      <c r="MJ353" s="10"/>
      <c r="MK353" s="10"/>
      <c r="ML353" s="10"/>
      <c r="MM353" s="10"/>
      <c r="MN353" s="10"/>
      <c r="MO353" s="10"/>
      <c r="MP353" s="10"/>
      <c r="MQ353" s="10"/>
      <c r="MR353" s="10"/>
      <c r="MS353" s="10"/>
      <c r="MT353" s="10"/>
      <c r="MU353" s="10"/>
      <c r="MV353" s="10"/>
      <c r="MW353" s="10"/>
      <c r="MX353" s="10"/>
      <c r="MY353" s="10"/>
      <c r="MZ353" s="10"/>
      <c r="NA353" s="10"/>
      <c r="NB353" s="10"/>
      <c r="NC353" s="10"/>
      <c r="ND353" s="10"/>
      <c r="NE353" s="10"/>
      <c r="NF353" s="10"/>
      <c r="NG353" s="10"/>
      <c r="NH353" s="10"/>
      <c r="NI353" s="10"/>
      <c r="NJ353" s="10"/>
      <c r="NK353" s="10"/>
      <c r="NL353" s="10"/>
      <c r="NM353" s="10"/>
      <c r="NN353" s="10"/>
      <c r="NO353" s="10"/>
      <c r="NP353" s="10"/>
      <c r="NQ353" s="10"/>
      <c r="NR353" s="10"/>
      <c r="NS353" s="10"/>
      <c r="NT353" s="134"/>
      <c r="NU353" s="134"/>
      <c r="NV353" s="134"/>
      <c r="NW353" s="134"/>
      <c r="NX353" s="129"/>
      <c r="NY353" s="136">
        <f t="shared" si="1985"/>
        <v>0</v>
      </c>
      <c r="NZ353" s="136">
        <f t="shared" si="1986"/>
        <v>0</v>
      </c>
      <c r="OA353" s="136">
        <f t="shared" si="1987"/>
        <v>0</v>
      </c>
      <c r="OB353" s="136">
        <f t="shared" si="1988"/>
        <v>0</v>
      </c>
    </row>
    <row r="354" spans="1:392" s="28" customFormat="1" ht="20.25" customHeight="1">
      <c r="A354" s="2">
        <v>1</v>
      </c>
      <c r="B354" s="2" t="s">
        <v>0</v>
      </c>
      <c r="C354" s="92"/>
      <c r="D354" s="94" t="s">
        <v>61</v>
      </c>
      <c r="E354" s="94" t="s">
        <v>61</v>
      </c>
      <c r="F354" s="94" t="s">
        <v>61</v>
      </c>
      <c r="G354" s="94" t="s">
        <v>61</v>
      </c>
      <c r="H354" s="94" t="s">
        <v>61</v>
      </c>
      <c r="I354" s="92"/>
      <c r="J354" s="92"/>
      <c r="K354">
        <v>5</v>
      </c>
      <c r="L354"/>
      <c r="M354" s="10"/>
      <c r="N354" s="10">
        <v>5</v>
      </c>
      <c r="O354" s="10"/>
      <c r="P354" s="10"/>
      <c r="Q354" s="10"/>
      <c r="R354" s="10"/>
      <c r="S354" s="131">
        <f>(COUNTIF($D354:$H354,$R$1))</f>
        <v>0</v>
      </c>
      <c r="T354" s="10"/>
      <c r="U354" s="10"/>
      <c r="V354" s="10"/>
      <c r="W354" s="131">
        <f>(COUNTIF($D354:$H354,$V$1))</f>
        <v>0</v>
      </c>
      <c r="X354" s="10"/>
      <c r="Y354" s="10"/>
      <c r="Z354" s="10"/>
      <c r="AA354" s="131">
        <f>(COUNTIF($D354:$H354,$Z$1))</f>
        <v>0</v>
      </c>
      <c r="AB354" s="10"/>
      <c r="AC354" s="10"/>
      <c r="AD354" s="10"/>
      <c r="AE354" s="131">
        <f>(COUNTIF($D354:$H354,$AD$1))</f>
        <v>0</v>
      </c>
      <c r="AF354" s="10"/>
      <c r="AG354" s="10"/>
      <c r="AH354" s="10"/>
      <c r="AI354" s="131">
        <f>(COUNTIF($D354:$H354,$AH$1))</f>
        <v>0</v>
      </c>
      <c r="AJ354" s="10"/>
      <c r="AK354" s="10"/>
      <c r="AL354" s="10"/>
      <c r="AM354" s="131">
        <f>(COUNTIF($D354:$H354,$AL$1))</f>
        <v>0</v>
      </c>
      <c r="AN354" s="10"/>
      <c r="AO354" s="10"/>
      <c r="AP354" s="10"/>
      <c r="AQ354" s="131">
        <f>(COUNTIF($D354:$H354,$AP$1))</f>
        <v>0</v>
      </c>
      <c r="AR354" s="10"/>
      <c r="AS354" s="10"/>
      <c r="AT354" s="10"/>
      <c r="AU354" s="131">
        <f>(COUNTIF($D354:$H354,$AT$1))</f>
        <v>0</v>
      </c>
      <c r="AV354" s="10"/>
      <c r="AW354" s="10"/>
      <c r="AX354" s="10"/>
      <c r="AY354" s="131">
        <f>(COUNTIF($D354:$H354,$AX$1))</f>
        <v>0</v>
      </c>
      <c r="AZ354" s="10"/>
      <c r="BA354" s="10"/>
      <c r="BB354" s="10"/>
      <c r="BC354" s="131">
        <f>(COUNTIF($D354:$H354,$BB$1))</f>
        <v>0</v>
      </c>
      <c r="BD354" s="10"/>
      <c r="BE354" s="10"/>
      <c r="BF354" s="10"/>
      <c r="BG354" s="131">
        <f>(COUNTIF($D354:$H354,$BF$1))</f>
        <v>0</v>
      </c>
      <c r="BH354" s="10"/>
      <c r="BI354" s="10"/>
      <c r="BJ354" s="10"/>
      <c r="BK354" s="131">
        <f>(COUNTIF($D354:$H354,$BJ$1))</f>
        <v>0</v>
      </c>
      <c r="BL354" s="10"/>
      <c r="BM354" s="10"/>
      <c r="BN354" s="10"/>
      <c r="BO354" s="131">
        <f>(COUNTIF($D354:$H354,$BN$1))</f>
        <v>0</v>
      </c>
      <c r="BP354" s="10"/>
      <c r="BQ354" s="10"/>
      <c r="BR354" s="10"/>
      <c r="BS354" s="131">
        <f>(COUNTIF($D354:$H354,$BR$1))</f>
        <v>0</v>
      </c>
      <c r="BT354" s="10"/>
      <c r="BU354" s="10"/>
      <c r="BV354" s="10"/>
      <c r="BW354" s="131">
        <f>(COUNTIF($D354:$H354,$BV$1))</f>
        <v>0</v>
      </c>
      <c r="BX354" s="10"/>
      <c r="BY354" s="10"/>
      <c r="BZ354" s="10"/>
      <c r="CA354" s="131">
        <f>(COUNTIF($D354:$H354,$BZ$1))</f>
        <v>0</v>
      </c>
      <c r="CB354" s="10"/>
      <c r="CC354" s="10"/>
      <c r="CD354" s="10"/>
      <c r="CE354" s="131">
        <f>(COUNTIF($D354:$H354,$CD$1))</f>
        <v>0</v>
      </c>
      <c r="CF354" s="10"/>
      <c r="CG354" s="10"/>
      <c r="CH354" s="10"/>
      <c r="CI354" s="131">
        <f>(COUNTIF($D354:$H354,$CH$1))</f>
        <v>0</v>
      </c>
      <c r="CJ354" s="10"/>
      <c r="CK354" s="10"/>
      <c r="CL354" s="10"/>
      <c r="CM354" s="131">
        <f>(COUNTIF($D354:$H354,$CL$1))</f>
        <v>0</v>
      </c>
      <c r="CN354" s="10"/>
      <c r="CO354" s="10"/>
      <c r="CP354" s="10"/>
      <c r="CQ354" s="131">
        <f>(COUNTIF($D354:$H354,$CP$1))</f>
        <v>0</v>
      </c>
      <c r="CR354" s="10"/>
      <c r="CS354" s="10"/>
      <c r="CT354" s="10"/>
      <c r="CU354" s="131">
        <f>(COUNTIF($D354:$H354,$CT$1))</f>
        <v>0</v>
      </c>
      <c r="CV354" s="10"/>
      <c r="CW354" s="10"/>
      <c r="CX354" s="10"/>
      <c r="CY354" s="131">
        <f>(COUNTIF($D354:$H354,$CX$1))</f>
        <v>0</v>
      </c>
      <c r="CZ354" s="10"/>
      <c r="DA354" s="10"/>
      <c r="DB354" s="10"/>
      <c r="DC354" s="131">
        <f>(COUNTIF($D354:$H354,$DB$1))</f>
        <v>0</v>
      </c>
      <c r="DD354" s="10"/>
      <c r="DE354" s="10"/>
      <c r="DF354" s="10"/>
      <c r="DG354" s="131">
        <f>(COUNTIF($D354:$H354,$DF$1))</f>
        <v>0</v>
      </c>
      <c r="DH354" s="10"/>
      <c r="DI354" s="10"/>
      <c r="DJ354" s="10"/>
      <c r="DK354" s="131">
        <f>(COUNTIF($D354:$H354,$DJ$1))</f>
        <v>0</v>
      </c>
      <c r="DL354" s="10"/>
      <c r="DM354" s="10"/>
      <c r="DN354" s="10"/>
      <c r="DO354" s="131">
        <f>(COUNTIF($D354:$H354,$DN$1))</f>
        <v>0</v>
      </c>
      <c r="DP354" s="10"/>
      <c r="DQ354" s="10"/>
      <c r="DR354" s="10"/>
      <c r="DS354" s="131">
        <f>(COUNTIF($D354:$H354,$DR$1))</f>
        <v>0</v>
      </c>
      <c r="DT354" s="10"/>
      <c r="DU354" s="10"/>
      <c r="DV354" s="10"/>
      <c r="DW354" s="131">
        <f>(COUNTIF($D354:$H354,$DV$1))</f>
        <v>0</v>
      </c>
      <c r="DX354" s="10"/>
      <c r="DY354" s="10"/>
      <c r="DZ354" s="10"/>
      <c r="EA354" s="131">
        <f>(COUNTIF($D354:$H354,$DZ$1))</f>
        <v>0</v>
      </c>
      <c r="EB354" s="10"/>
      <c r="EC354" s="10"/>
      <c r="ED354" s="10"/>
      <c r="EE354" s="131">
        <f>(COUNTIF($D354:$H354,$ED$1))</f>
        <v>0</v>
      </c>
      <c r="EF354" s="10"/>
      <c r="EG354" s="10"/>
      <c r="EH354" s="10"/>
      <c r="EI354" s="131">
        <f>(COUNTIF($D354:$H354,$EH$1))</f>
        <v>0</v>
      </c>
      <c r="EJ354" s="10"/>
      <c r="EK354" s="10"/>
      <c r="EL354" s="10"/>
      <c r="EM354" s="131">
        <f>(COUNTIF($D354:$H354,$EL$1))</f>
        <v>0</v>
      </c>
      <c r="EN354" s="10"/>
      <c r="EO354" s="10"/>
      <c r="EP354" s="10"/>
      <c r="EQ354" s="131">
        <f>(COUNTIF($D354:$H354,$EP$1))</f>
        <v>0</v>
      </c>
      <c r="ER354" s="10"/>
      <c r="ES354" s="10"/>
      <c r="ET354" s="10"/>
      <c r="EU354" s="131">
        <f>(COUNTIF($D354:$H354,$ET$1))</f>
        <v>0</v>
      </c>
      <c r="EV354" s="10"/>
      <c r="EW354" s="10"/>
      <c r="EX354" s="10"/>
      <c r="EY354" s="131">
        <f>(COUNTIF($D354:$H354,$EX$1))</f>
        <v>0</v>
      </c>
      <c r="EZ354" s="10"/>
      <c r="FA354" s="10"/>
      <c r="FB354" s="10"/>
      <c r="FC354" s="131">
        <f>(COUNTIF($D354:$H354,$FB$1))</f>
        <v>0</v>
      </c>
      <c r="FD354" s="10"/>
      <c r="FE354" s="10"/>
      <c r="FF354" s="10"/>
      <c r="FG354" s="131">
        <f>(COUNTIF($D354:$H354,$FF$1))</f>
        <v>0</v>
      </c>
      <c r="FH354" s="10"/>
      <c r="FI354" s="10"/>
      <c r="FJ354" s="10"/>
      <c r="FK354" s="131">
        <f>(COUNTIF($D354:$H354,$FJ$1))</f>
        <v>0</v>
      </c>
      <c r="FL354" s="10"/>
      <c r="FM354" s="10"/>
      <c r="FN354" s="10"/>
      <c r="FO354" s="131">
        <f>(COUNTIF($D354:$H354,$FN$1))</f>
        <v>0</v>
      </c>
      <c r="FP354" s="10"/>
      <c r="FQ354" s="10"/>
      <c r="FR354" s="10"/>
      <c r="FS354" s="131">
        <f>(COUNTIF($D354:$H354,$FR$1))</f>
        <v>0</v>
      </c>
      <c r="FT354" s="10"/>
      <c r="FU354" s="10"/>
      <c r="FV354" s="10"/>
      <c r="FW354" s="131">
        <f>(COUNTIF($D354:$H354,$FV$1))</f>
        <v>0</v>
      </c>
      <c r="FX354" s="10"/>
      <c r="FY354" s="10"/>
      <c r="FZ354" s="10"/>
      <c r="GA354" s="131">
        <f>(COUNTIF($D354:$H354,$FZ$1))</f>
        <v>0</v>
      </c>
      <c r="GB354" s="10"/>
      <c r="GC354" s="10"/>
      <c r="GD354" s="10"/>
      <c r="GE354" s="131">
        <f>(COUNTIF($D354:$H354,$GD$1))</f>
        <v>0</v>
      </c>
      <c r="GF354" s="10"/>
      <c r="GG354" s="10"/>
      <c r="GH354" s="10"/>
      <c r="GI354" s="131">
        <f>(COUNTIF($D354:$H354,$GH$1))</f>
        <v>0</v>
      </c>
      <c r="GJ354" s="10"/>
      <c r="GK354" s="10"/>
      <c r="GL354" s="10"/>
      <c r="GM354" s="131">
        <f>(COUNTIF($D354:$H354,$GL$1))</f>
        <v>0</v>
      </c>
      <c r="GN354" s="10"/>
      <c r="GO354" s="10"/>
      <c r="GP354" s="10"/>
      <c r="GQ354" s="131">
        <f>(COUNTIF($D354:$H354,$GP$1))</f>
        <v>0</v>
      </c>
      <c r="GR354" s="10"/>
      <c r="GS354" s="10"/>
      <c r="GT354" s="10"/>
      <c r="GU354" s="131">
        <f>(COUNTIF($D354:$H354,$GT$1))</f>
        <v>0</v>
      </c>
      <c r="GV354" s="10"/>
      <c r="GW354" s="10"/>
      <c r="GX354" s="10"/>
      <c r="GY354" s="131">
        <f>(COUNTIF($D354:$H354,$GX$1))</f>
        <v>0</v>
      </c>
      <c r="GZ354" s="10"/>
      <c r="HA354" s="10"/>
      <c r="HB354" s="10"/>
      <c r="HC354" s="131">
        <f>(COUNTIF($D354:$H354,$HB$1))</f>
        <v>0</v>
      </c>
      <c r="HD354" s="10"/>
      <c r="HE354" s="10"/>
      <c r="HF354" s="10"/>
      <c r="HG354" s="131">
        <f>(COUNTIF($D354:$H354,$HF$1))</f>
        <v>0</v>
      </c>
      <c r="HH354" s="10"/>
      <c r="HI354" s="10"/>
      <c r="HJ354" s="10"/>
      <c r="HK354" s="131">
        <f>(COUNTIF($D354:$H354,$HJ$1))</f>
        <v>0</v>
      </c>
      <c r="HL354" s="10"/>
      <c r="HM354" s="10"/>
      <c r="HN354" s="10"/>
      <c r="HO354" s="131">
        <f>(COUNTIF($D354:$H354,$HN$1))</f>
        <v>0</v>
      </c>
      <c r="HP354" s="10"/>
      <c r="HQ354" s="10"/>
      <c r="HR354" s="10"/>
      <c r="HS354" s="131">
        <f>(COUNTIF($D354:$H354,$HR$1))</f>
        <v>0</v>
      </c>
      <c r="HT354" s="10"/>
      <c r="HU354" s="10"/>
      <c r="HV354" s="10"/>
      <c r="HW354" s="131">
        <f>(COUNTIF($D354:$H354,$HV$1))</f>
        <v>0</v>
      </c>
      <c r="HX354" s="10"/>
      <c r="HY354" s="10"/>
      <c r="HZ354" s="10"/>
      <c r="IA354" s="131">
        <f>(COUNTIF($D354:$H354,$HZ$1))</f>
        <v>0</v>
      </c>
      <c r="IB354" s="10"/>
      <c r="IC354" s="10"/>
      <c r="ID354" s="10"/>
      <c r="IE354" s="131">
        <f>(COUNTIF($D354:$H354,$ID$1))</f>
        <v>0</v>
      </c>
      <c r="IF354" s="10"/>
      <c r="IG354" s="10"/>
      <c r="IH354" s="10"/>
      <c r="II354" s="131">
        <f>(COUNTIF($D354:$H354,$IH$1))</f>
        <v>0</v>
      </c>
      <c r="IJ354" s="10"/>
      <c r="IK354" s="10"/>
      <c r="IL354" s="10"/>
      <c r="IM354" s="131">
        <f>(COUNTIF($D354:$H354,$IL$1))</f>
        <v>0</v>
      </c>
      <c r="IN354" s="10"/>
      <c r="IO354" s="10"/>
      <c r="IP354" s="10"/>
      <c r="IQ354" s="131">
        <f>(COUNTIF($D354:$H354,$IP$1))</f>
        <v>0</v>
      </c>
      <c r="IR354" s="10"/>
      <c r="IS354" s="10"/>
      <c r="IT354" s="10"/>
      <c r="IU354" s="131">
        <f>(COUNTIF($D354:$H354,$IT$1))</f>
        <v>0</v>
      </c>
      <c r="IV354" s="10"/>
      <c r="IW354" s="10"/>
      <c r="IX354" s="10"/>
      <c r="IY354" s="131">
        <f>(COUNTIF($D354:$H354,$IX$1))</f>
        <v>0</v>
      </c>
      <c r="IZ354" s="10"/>
      <c r="JA354" s="10"/>
      <c r="JB354" s="10"/>
      <c r="JC354" s="131">
        <f>(COUNTIF($D354:$H354,$JB$1))</f>
        <v>0</v>
      </c>
      <c r="JD354" s="10"/>
      <c r="JE354" s="10"/>
      <c r="JF354" s="10"/>
      <c r="JG354" s="131">
        <f>(COUNTIF($D354:$H354,$JF$1))</f>
        <v>0</v>
      </c>
      <c r="JH354" s="10"/>
      <c r="JI354" s="10"/>
      <c r="JJ354" s="10"/>
      <c r="JK354" s="131">
        <f>(COUNTIF($D354:$H354,$JJ$1))</f>
        <v>0</v>
      </c>
      <c r="JL354" s="10"/>
      <c r="JM354" s="10"/>
      <c r="JN354" s="10"/>
      <c r="JO354" s="131">
        <f>(COUNTIF($D354:$H354,$JN$1))</f>
        <v>5</v>
      </c>
      <c r="JP354" s="10"/>
      <c r="JQ354" s="10"/>
      <c r="JR354" s="10"/>
      <c r="JS354" s="131">
        <f>(COUNTIF($D354:$H354,$JR$1))</f>
        <v>0</v>
      </c>
      <c r="JT354" s="10"/>
      <c r="JU354" s="10"/>
      <c r="JV354" s="10"/>
      <c r="JW354" s="131">
        <f>(COUNTIF($D354:$H354,$JV$1))</f>
        <v>0</v>
      </c>
      <c r="JX354" s="10"/>
      <c r="JY354" s="10"/>
      <c r="JZ354" s="10"/>
      <c r="KA354" s="131">
        <f>(COUNTIF($D354:$H354,$JZ$1))</f>
        <v>0</v>
      </c>
      <c r="KB354" s="10"/>
      <c r="KC354" s="10"/>
      <c r="KD354" s="10"/>
      <c r="KE354" s="131">
        <f>(COUNTIF($D354:$H354,$KD$1))</f>
        <v>0</v>
      </c>
      <c r="KF354" s="10"/>
      <c r="KG354" s="10"/>
      <c r="KH354" s="10"/>
      <c r="KI354" s="131">
        <f>(COUNTIF($D354:$H354,$KH$1))</f>
        <v>0</v>
      </c>
      <c r="KJ354" s="10"/>
      <c r="KK354" s="10"/>
      <c r="KL354" s="10"/>
      <c r="KM354" s="131">
        <f>(COUNTIF($D354:$H354,$KL$1))</f>
        <v>0</v>
      </c>
      <c r="KN354" s="10"/>
      <c r="KO354" s="10"/>
      <c r="KP354" s="10"/>
      <c r="KQ354" s="131">
        <f>(COUNTIF($D354:$H354,$KP$1))</f>
        <v>0</v>
      </c>
      <c r="KR354" s="10"/>
      <c r="KS354" s="10"/>
      <c r="KT354" s="10"/>
      <c r="KU354" s="131">
        <f>(COUNTIF($D354:$H354,$KT$1))</f>
        <v>0</v>
      </c>
      <c r="KV354" s="10"/>
      <c r="KW354" s="10"/>
      <c r="KX354" s="10"/>
      <c r="KY354" s="131">
        <f>(COUNTIF($D354:$H354,$KX$1))</f>
        <v>0</v>
      </c>
      <c r="KZ354" s="10"/>
      <c r="LA354" s="10"/>
      <c r="LB354" s="10"/>
      <c r="LC354" s="131">
        <f>(COUNTIF($D354:$H354,$LB$1))</f>
        <v>0</v>
      </c>
      <c r="LD354" s="10"/>
      <c r="LE354" s="10"/>
      <c r="LF354" s="10"/>
      <c r="LG354" s="131">
        <f>(COUNTIF($D354:$H354,$NN$1))</f>
        <v>0</v>
      </c>
      <c r="LH354" s="10"/>
      <c r="LI354" s="10"/>
      <c r="LJ354" s="10"/>
      <c r="LK354" s="131">
        <f>(COUNTIF($D354:$H354,$NN$1))</f>
        <v>0</v>
      </c>
      <c r="LL354" s="10"/>
      <c r="LM354" s="10"/>
      <c r="LN354" s="10"/>
      <c r="LO354" s="131">
        <f>(COUNTIF($D354:$H354,$NN$1))</f>
        <v>0</v>
      </c>
      <c r="LP354" s="10"/>
      <c r="LQ354" s="10"/>
      <c r="LR354" s="10"/>
      <c r="LS354" s="131">
        <f>(COUNTIF($D354:$H354,$NN$1))</f>
        <v>0</v>
      </c>
      <c r="LT354" s="10"/>
      <c r="LU354" s="10"/>
      <c r="LV354" s="10"/>
      <c r="LW354" s="131">
        <f>(COUNTIF($D354:$H354,$NN$1))</f>
        <v>0</v>
      </c>
      <c r="LX354" s="10"/>
      <c r="LY354" s="10"/>
      <c r="LZ354" s="10"/>
      <c r="MA354" s="131">
        <f>(COUNTIF($D354:$H354,$NN$1))</f>
        <v>0</v>
      </c>
      <c r="MB354" s="10"/>
      <c r="MC354" s="10"/>
      <c r="MD354" s="10"/>
      <c r="ME354" s="131">
        <f>(COUNTIF($D354:$H354,$NN$1))</f>
        <v>0</v>
      </c>
      <c r="MF354" s="10"/>
      <c r="MG354" s="10"/>
      <c r="MH354" s="10"/>
      <c r="MI354" s="131">
        <f>(COUNTIF($D354:$H354,$NN$1))</f>
        <v>0</v>
      </c>
      <c r="MJ354" s="10"/>
      <c r="MK354" s="10"/>
      <c r="ML354" s="10"/>
      <c r="MM354" s="131">
        <f>(COUNTIF($D354:$H354,$NN$1))</f>
        <v>0</v>
      </c>
      <c r="MN354" s="10"/>
      <c r="MO354" s="10"/>
      <c r="MP354" s="10"/>
      <c r="MQ354" s="131">
        <f>(COUNTIF($D354:$H354,$NN$1))</f>
        <v>0</v>
      </c>
      <c r="MR354" s="10"/>
      <c r="MS354" s="10"/>
      <c r="MT354" s="10"/>
      <c r="MU354" s="131">
        <f>(COUNTIF($D354:$H354,$NN$1))</f>
        <v>0</v>
      </c>
      <c r="MV354" s="10"/>
      <c r="MW354" s="10"/>
      <c r="MX354" s="10"/>
      <c r="MY354" s="131">
        <f>(COUNTIF($D354:$H354,$NN$1))</f>
        <v>0</v>
      </c>
      <c r="MZ354" s="10"/>
      <c r="NA354" s="10"/>
      <c r="NB354" s="10"/>
      <c r="NC354" s="131">
        <f>(COUNTIF($D354:$H354,$NN$1))</f>
        <v>0</v>
      </c>
      <c r="ND354" s="10"/>
      <c r="NE354" s="10"/>
      <c r="NF354" s="10"/>
      <c r="NG354" s="131">
        <f>(COUNTIF($D354:$H354,$NN$1))</f>
        <v>0</v>
      </c>
      <c r="NH354" s="10"/>
      <c r="NI354" s="10"/>
      <c r="NJ354" s="10"/>
      <c r="NK354" s="131">
        <f>(COUNTIF($D354:$H354,$NN$1))</f>
        <v>0</v>
      </c>
      <c r="NL354" s="10"/>
      <c r="NM354" s="10"/>
      <c r="NN354" s="10"/>
      <c r="NO354" s="131">
        <f>(COUNTIF($D354:$H354,$NN$1))</f>
        <v>0</v>
      </c>
      <c r="NP354" s="10"/>
      <c r="NQ354" s="10"/>
      <c r="NR354" s="10"/>
      <c r="NS354" s="10"/>
      <c r="NT354" s="134">
        <f t="shared" ref="NT354:NT374" si="2270">M354-NY354</f>
        <v>0</v>
      </c>
      <c r="NU354" s="134">
        <f t="shared" ref="NU354:NU374" si="2271">N354-NZ354</f>
        <v>0</v>
      </c>
      <c r="NV354" s="134">
        <f t="shared" ref="NV354:NV374" si="2272">O354-OA354</f>
        <v>0</v>
      </c>
      <c r="NW354" s="134">
        <f t="shared" ref="NW354:NW374" si="2273">P354-OB354</f>
        <v>0</v>
      </c>
      <c r="NX354" s="129"/>
      <c r="NY354" s="136">
        <f t="shared" si="1985"/>
        <v>0</v>
      </c>
      <c r="NZ354" s="136">
        <f t="shared" si="1986"/>
        <v>5</v>
      </c>
      <c r="OA354" s="136">
        <f t="shared" si="1987"/>
        <v>0</v>
      </c>
      <c r="OB354" s="136">
        <f t="shared" si="1988"/>
        <v>0</v>
      </c>
    </row>
    <row r="355" spans="1:392" s="28" customFormat="1" ht="20.25" customHeight="1">
      <c r="A355" s="2">
        <v>1</v>
      </c>
      <c r="B355" s="2" t="s">
        <v>1</v>
      </c>
      <c r="C355" s="92"/>
      <c r="D355" s="94" t="s">
        <v>61</v>
      </c>
      <c r="E355" s="94" t="s">
        <v>61</v>
      </c>
      <c r="F355" s="94" t="s">
        <v>61</v>
      </c>
      <c r="G355" s="94" t="s">
        <v>61</v>
      </c>
      <c r="H355" s="94" t="s">
        <v>61</v>
      </c>
      <c r="I355" s="92"/>
      <c r="J355" s="92"/>
      <c r="K355">
        <v>5</v>
      </c>
      <c r="L355"/>
      <c r="M355" s="10"/>
      <c r="N355" s="10">
        <v>5</v>
      </c>
      <c r="O355" s="10"/>
      <c r="P355" s="10"/>
      <c r="Q355" s="10"/>
      <c r="R355" s="10"/>
      <c r="S355" s="131">
        <f t="shared" ref="S355:S356" si="2274">(COUNTIF($D355:$H355,$R$1))</f>
        <v>0</v>
      </c>
      <c r="T355" s="10"/>
      <c r="U355" s="10"/>
      <c r="V355" s="10"/>
      <c r="W355" s="131">
        <f>(COUNTIF($D355:$H355,$V$1))</f>
        <v>0</v>
      </c>
      <c r="X355" s="10"/>
      <c r="Y355" s="10"/>
      <c r="Z355" s="10"/>
      <c r="AA355" s="131">
        <f>(COUNTIF($D355:$H355,$Z$1))</f>
        <v>0</v>
      </c>
      <c r="AB355" s="10"/>
      <c r="AC355" s="10"/>
      <c r="AD355" s="10"/>
      <c r="AE355" s="131">
        <f>(COUNTIF($D355:$H355,$AD$1))</f>
        <v>0</v>
      </c>
      <c r="AF355" s="10"/>
      <c r="AG355" s="10"/>
      <c r="AH355" s="10"/>
      <c r="AI355" s="131">
        <f>(COUNTIF($D355:$H355,$AH$1))</f>
        <v>0</v>
      </c>
      <c r="AJ355" s="10"/>
      <c r="AK355" s="10"/>
      <c r="AL355" s="10"/>
      <c r="AM355" s="131">
        <f>(COUNTIF($D355:$H355,$AL$1))</f>
        <v>0</v>
      </c>
      <c r="AN355" s="10"/>
      <c r="AO355" s="10"/>
      <c r="AP355" s="10"/>
      <c r="AQ355" s="131">
        <f>(COUNTIF($D355:$H355,$AP$1))</f>
        <v>0</v>
      </c>
      <c r="AR355" s="10"/>
      <c r="AS355" s="10"/>
      <c r="AT355" s="10"/>
      <c r="AU355" s="131">
        <f>(COUNTIF($D355:$H355,$AT$1))</f>
        <v>0</v>
      </c>
      <c r="AV355" s="10"/>
      <c r="AW355" s="10"/>
      <c r="AX355" s="10"/>
      <c r="AY355" s="131">
        <f>(COUNTIF($D355:$H355,$AX$1))</f>
        <v>0</v>
      </c>
      <c r="AZ355" s="10"/>
      <c r="BA355" s="10"/>
      <c r="BB355" s="10"/>
      <c r="BC355" s="131">
        <f>(COUNTIF($D355:$H355,$BB$1))</f>
        <v>0</v>
      </c>
      <c r="BD355" s="10"/>
      <c r="BE355" s="10"/>
      <c r="BF355" s="10"/>
      <c r="BG355" s="131">
        <f>(COUNTIF($D355:$H355,$BF$1))</f>
        <v>0</v>
      </c>
      <c r="BH355" s="10"/>
      <c r="BI355" s="10"/>
      <c r="BJ355" s="10"/>
      <c r="BK355" s="131">
        <f>(COUNTIF($D355:$H355,$BJ$1))</f>
        <v>0</v>
      </c>
      <c r="BL355" s="10"/>
      <c r="BM355" s="10"/>
      <c r="BN355" s="10"/>
      <c r="BO355" s="131">
        <f>(COUNTIF($D355:$H355,$BN$1))</f>
        <v>0</v>
      </c>
      <c r="BP355" s="10"/>
      <c r="BQ355" s="10"/>
      <c r="BR355" s="10"/>
      <c r="BS355" s="131">
        <f>(COUNTIF($D355:$H355,$BR$1))</f>
        <v>0</v>
      </c>
      <c r="BT355" s="10"/>
      <c r="BU355" s="10"/>
      <c r="BV355" s="10"/>
      <c r="BW355" s="131">
        <f>(COUNTIF($D355:$H355,$BV$1))</f>
        <v>0</v>
      </c>
      <c r="BX355" s="10"/>
      <c r="BY355" s="10"/>
      <c r="BZ355" s="10"/>
      <c r="CA355" s="131">
        <f>(COUNTIF($D355:$H355,$BZ$1))</f>
        <v>0</v>
      </c>
      <c r="CB355" s="10"/>
      <c r="CC355" s="10"/>
      <c r="CD355" s="10"/>
      <c r="CE355" s="131">
        <f>(COUNTIF($D355:$H355,$CD$1))</f>
        <v>0</v>
      </c>
      <c r="CF355" s="10"/>
      <c r="CG355" s="10"/>
      <c r="CH355" s="10"/>
      <c r="CI355" s="131">
        <f>(COUNTIF($D355:$H355,$CH$1))</f>
        <v>0</v>
      </c>
      <c r="CJ355" s="10"/>
      <c r="CK355" s="10"/>
      <c r="CL355" s="10"/>
      <c r="CM355" s="131">
        <f>(COUNTIF($D355:$H355,$CL$1))</f>
        <v>0</v>
      </c>
      <c r="CN355" s="10"/>
      <c r="CO355" s="10"/>
      <c r="CP355" s="10"/>
      <c r="CQ355" s="131">
        <f>(COUNTIF($D355:$H355,$CP$1))</f>
        <v>0</v>
      </c>
      <c r="CR355" s="10"/>
      <c r="CS355" s="10"/>
      <c r="CT355" s="10"/>
      <c r="CU355" s="131">
        <f>(COUNTIF($D355:$H355,$CT$1))</f>
        <v>0</v>
      </c>
      <c r="CV355" s="10"/>
      <c r="CW355" s="10"/>
      <c r="CX355" s="10"/>
      <c r="CY355" s="131">
        <f>(COUNTIF($D355:$H355,$CX$1))</f>
        <v>0</v>
      </c>
      <c r="CZ355" s="10"/>
      <c r="DA355" s="10"/>
      <c r="DB355" s="10"/>
      <c r="DC355" s="131">
        <f>(COUNTIF($D355:$H355,$DB$1))</f>
        <v>0</v>
      </c>
      <c r="DD355" s="10"/>
      <c r="DE355" s="10"/>
      <c r="DF355" s="10"/>
      <c r="DG355" s="131">
        <f>(COUNTIF($D355:$H355,$DF$1))</f>
        <v>0</v>
      </c>
      <c r="DH355" s="10"/>
      <c r="DI355" s="10"/>
      <c r="DJ355" s="10"/>
      <c r="DK355" s="131">
        <f>(COUNTIF($D355:$H355,$DJ$1))</f>
        <v>0</v>
      </c>
      <c r="DL355" s="10"/>
      <c r="DM355" s="10"/>
      <c r="DN355" s="10"/>
      <c r="DO355" s="131">
        <f>(COUNTIF($D355:$H355,$DN$1))</f>
        <v>0</v>
      </c>
      <c r="DP355" s="10"/>
      <c r="DQ355" s="10"/>
      <c r="DR355" s="10"/>
      <c r="DS355" s="131">
        <f>(COUNTIF($D355:$H355,$DR$1))</f>
        <v>0</v>
      </c>
      <c r="DT355" s="10"/>
      <c r="DU355" s="10"/>
      <c r="DV355" s="10"/>
      <c r="DW355" s="131">
        <f>(COUNTIF($D355:$H355,$DV$1))</f>
        <v>0</v>
      </c>
      <c r="DX355" s="10"/>
      <c r="DY355" s="10"/>
      <c r="DZ355" s="10"/>
      <c r="EA355" s="131">
        <f>(COUNTIF($D355:$H355,$DZ$1))</f>
        <v>0</v>
      </c>
      <c r="EB355" s="10"/>
      <c r="EC355" s="10"/>
      <c r="ED355" s="10"/>
      <c r="EE355" s="131">
        <f>(COUNTIF($D355:$H355,$ED$1))</f>
        <v>0</v>
      </c>
      <c r="EF355" s="10"/>
      <c r="EG355" s="10"/>
      <c r="EH355" s="10"/>
      <c r="EI355" s="131">
        <f>(COUNTIF($D355:$H355,$EH$1))</f>
        <v>0</v>
      </c>
      <c r="EJ355" s="10"/>
      <c r="EK355" s="10"/>
      <c r="EL355" s="10"/>
      <c r="EM355" s="131">
        <f>(COUNTIF($D355:$H355,$EL$1))</f>
        <v>0</v>
      </c>
      <c r="EN355" s="10"/>
      <c r="EO355" s="10"/>
      <c r="EP355" s="10"/>
      <c r="EQ355" s="131">
        <f>(COUNTIF($D355:$H355,$EP$1))</f>
        <v>0</v>
      </c>
      <c r="ER355" s="10"/>
      <c r="ES355" s="10"/>
      <c r="ET355" s="10"/>
      <c r="EU355" s="131">
        <f>(COUNTIF($D355:$H355,$ET$1))</f>
        <v>0</v>
      </c>
      <c r="EV355" s="10"/>
      <c r="EW355" s="10"/>
      <c r="EX355" s="10"/>
      <c r="EY355" s="131">
        <f>(COUNTIF($D355:$H355,$EX$1))</f>
        <v>0</v>
      </c>
      <c r="EZ355" s="10"/>
      <c r="FA355" s="10"/>
      <c r="FB355" s="10"/>
      <c r="FC355" s="131">
        <f>(COUNTIF($D355:$H355,$FB$1))</f>
        <v>0</v>
      </c>
      <c r="FD355" s="10"/>
      <c r="FE355" s="10"/>
      <c r="FF355" s="10"/>
      <c r="FG355" s="131">
        <f>(COUNTIF($D355:$H355,$FF$1))</f>
        <v>0</v>
      </c>
      <c r="FH355" s="10"/>
      <c r="FI355" s="10"/>
      <c r="FJ355" s="10"/>
      <c r="FK355" s="131">
        <f>(COUNTIF($D355:$H355,$FJ$1))</f>
        <v>0</v>
      </c>
      <c r="FL355" s="10"/>
      <c r="FM355" s="10"/>
      <c r="FN355" s="10"/>
      <c r="FO355" s="131">
        <f>(COUNTIF($D355:$H355,$FN$1))</f>
        <v>0</v>
      </c>
      <c r="FP355" s="10"/>
      <c r="FQ355" s="10"/>
      <c r="FR355" s="10"/>
      <c r="FS355" s="131">
        <f>(COUNTIF($D355:$H355,$FR$1))</f>
        <v>0</v>
      </c>
      <c r="FT355" s="10"/>
      <c r="FU355" s="10"/>
      <c r="FV355" s="10"/>
      <c r="FW355" s="131">
        <f>(COUNTIF($D355:$H355,$FV$1))</f>
        <v>0</v>
      </c>
      <c r="FX355" s="10"/>
      <c r="FY355" s="10"/>
      <c r="FZ355" s="10"/>
      <c r="GA355" s="131">
        <f>(COUNTIF($D355:$H355,$FZ$1))</f>
        <v>0</v>
      </c>
      <c r="GB355" s="10"/>
      <c r="GC355" s="10"/>
      <c r="GD355" s="10"/>
      <c r="GE355" s="131">
        <f>(COUNTIF($D355:$H355,$GD$1))</f>
        <v>0</v>
      </c>
      <c r="GF355" s="10"/>
      <c r="GG355" s="10"/>
      <c r="GH355" s="10"/>
      <c r="GI355" s="131">
        <f>(COUNTIF($D355:$H355,$GH$1))</f>
        <v>0</v>
      </c>
      <c r="GJ355" s="10"/>
      <c r="GK355" s="10"/>
      <c r="GL355" s="10"/>
      <c r="GM355" s="131">
        <f>(COUNTIF($D355:$H355,$GL$1))</f>
        <v>0</v>
      </c>
      <c r="GN355" s="10"/>
      <c r="GO355" s="10"/>
      <c r="GP355" s="10"/>
      <c r="GQ355" s="131">
        <f>(COUNTIF($D355:$H355,$GP$1))</f>
        <v>0</v>
      </c>
      <c r="GR355" s="10"/>
      <c r="GS355" s="10"/>
      <c r="GT355" s="10"/>
      <c r="GU355" s="131">
        <f>(COUNTIF($D355:$H355,$GT$1))</f>
        <v>0</v>
      </c>
      <c r="GV355" s="10"/>
      <c r="GW355" s="10"/>
      <c r="GX355" s="10"/>
      <c r="GY355" s="131">
        <f>(COUNTIF($D355:$H355,$GX$1))</f>
        <v>0</v>
      </c>
      <c r="GZ355" s="10"/>
      <c r="HA355" s="10"/>
      <c r="HB355" s="10"/>
      <c r="HC355" s="131">
        <f>(COUNTIF($D355:$H355,$HB$1))</f>
        <v>0</v>
      </c>
      <c r="HD355" s="10"/>
      <c r="HE355" s="10"/>
      <c r="HF355" s="10"/>
      <c r="HG355" s="131">
        <f>(COUNTIF($D355:$H355,$HF$1))</f>
        <v>0</v>
      </c>
      <c r="HH355" s="10"/>
      <c r="HI355" s="10"/>
      <c r="HJ355" s="10"/>
      <c r="HK355" s="131">
        <f>(COUNTIF($D355:$H355,$HJ$1))</f>
        <v>0</v>
      </c>
      <c r="HL355" s="10"/>
      <c r="HM355" s="10"/>
      <c r="HN355" s="10"/>
      <c r="HO355" s="131">
        <f>(COUNTIF($D355:$H355,$HN$1))</f>
        <v>0</v>
      </c>
      <c r="HP355" s="10"/>
      <c r="HQ355" s="10"/>
      <c r="HR355" s="10"/>
      <c r="HS355" s="131">
        <f>(COUNTIF($D355:$H355,$HR$1))</f>
        <v>0</v>
      </c>
      <c r="HT355" s="10"/>
      <c r="HU355" s="10"/>
      <c r="HV355" s="10"/>
      <c r="HW355" s="131">
        <f>(COUNTIF($D355:$H355,$HV$1))</f>
        <v>0</v>
      </c>
      <c r="HX355" s="10"/>
      <c r="HY355" s="10"/>
      <c r="HZ355" s="10"/>
      <c r="IA355" s="131">
        <f>(COUNTIF($D355:$H355,$HZ$1))</f>
        <v>0</v>
      </c>
      <c r="IB355" s="10"/>
      <c r="IC355" s="10"/>
      <c r="ID355" s="10"/>
      <c r="IE355" s="131">
        <f>(COUNTIF($D355:$H355,$ID$1))</f>
        <v>0</v>
      </c>
      <c r="IF355" s="10"/>
      <c r="IG355" s="10"/>
      <c r="IH355" s="10"/>
      <c r="II355" s="131">
        <f>(COUNTIF($D355:$H355,$IH$1))</f>
        <v>0</v>
      </c>
      <c r="IJ355" s="10"/>
      <c r="IK355" s="10"/>
      <c r="IL355" s="10"/>
      <c r="IM355" s="131">
        <f>(COUNTIF($D355:$H355,$IL$1))</f>
        <v>0</v>
      </c>
      <c r="IN355" s="10"/>
      <c r="IO355" s="10"/>
      <c r="IP355" s="10"/>
      <c r="IQ355" s="131">
        <f>(COUNTIF($D355:$H355,$IP$1))</f>
        <v>0</v>
      </c>
      <c r="IR355" s="10"/>
      <c r="IS355" s="10"/>
      <c r="IT355" s="10"/>
      <c r="IU355" s="131">
        <f>(COUNTIF($D355:$H355,$IT$1))</f>
        <v>0</v>
      </c>
      <c r="IV355" s="10"/>
      <c r="IW355" s="10"/>
      <c r="IX355" s="10"/>
      <c r="IY355" s="131">
        <f>(COUNTIF($D355:$H355,$IX$1))</f>
        <v>0</v>
      </c>
      <c r="IZ355" s="10"/>
      <c r="JA355" s="10"/>
      <c r="JB355" s="10"/>
      <c r="JC355" s="131">
        <f>(COUNTIF($D355:$H355,$JB$1))</f>
        <v>0</v>
      </c>
      <c r="JD355" s="10"/>
      <c r="JE355" s="10"/>
      <c r="JF355" s="10"/>
      <c r="JG355" s="131">
        <f>(COUNTIF($D355:$H355,$JF$1))</f>
        <v>0</v>
      </c>
      <c r="JH355" s="10"/>
      <c r="JI355" s="10"/>
      <c r="JJ355" s="10"/>
      <c r="JK355" s="131">
        <f>(COUNTIF($D355:$H355,$JJ$1))</f>
        <v>0</v>
      </c>
      <c r="JL355" s="10"/>
      <c r="JM355" s="10"/>
      <c r="JN355" s="10"/>
      <c r="JO355" s="131">
        <f>(COUNTIF($D355:$H355,$JN$1))</f>
        <v>5</v>
      </c>
      <c r="JP355" s="10"/>
      <c r="JQ355" s="10"/>
      <c r="JR355" s="10"/>
      <c r="JS355" s="131">
        <f>(COUNTIF($D355:$H355,$JR$1))</f>
        <v>0</v>
      </c>
      <c r="JT355" s="10"/>
      <c r="JU355" s="10"/>
      <c r="JV355" s="10"/>
      <c r="JW355" s="131">
        <f>(COUNTIF($D355:$H355,$JV$1))</f>
        <v>0</v>
      </c>
      <c r="JX355" s="10"/>
      <c r="JY355" s="10"/>
      <c r="JZ355" s="10"/>
      <c r="KA355" s="131">
        <f>(COUNTIF($D355:$H355,$JZ$1))</f>
        <v>0</v>
      </c>
      <c r="KB355" s="10"/>
      <c r="KC355" s="10"/>
      <c r="KD355" s="10"/>
      <c r="KE355" s="131">
        <f>(COUNTIF($D355:$H355,$KD$1))</f>
        <v>0</v>
      </c>
      <c r="KF355" s="10"/>
      <c r="KG355" s="10"/>
      <c r="KH355" s="10"/>
      <c r="KI355" s="131">
        <f>(COUNTIF($D355:$H355,$KH$1))</f>
        <v>0</v>
      </c>
      <c r="KJ355" s="10"/>
      <c r="KK355" s="10"/>
      <c r="KL355" s="10"/>
      <c r="KM355" s="131">
        <f>(COUNTIF($D355:$H355,$KL$1))</f>
        <v>0</v>
      </c>
      <c r="KN355" s="10"/>
      <c r="KO355" s="10"/>
      <c r="KP355" s="10"/>
      <c r="KQ355" s="131">
        <f>(COUNTIF($D355:$H355,$KP$1))</f>
        <v>0</v>
      </c>
      <c r="KR355" s="10"/>
      <c r="KS355" s="10"/>
      <c r="KT355" s="10"/>
      <c r="KU355" s="131">
        <f>(COUNTIF($D355:$H355,$KT$1))</f>
        <v>0</v>
      </c>
      <c r="KV355" s="10"/>
      <c r="KW355" s="10"/>
      <c r="KX355" s="10"/>
      <c r="KY355" s="131">
        <f>(COUNTIF($D355:$H355,$KX$1))</f>
        <v>0</v>
      </c>
      <c r="KZ355" s="10"/>
      <c r="LA355" s="10"/>
      <c r="LB355" s="10"/>
      <c r="LC355" s="131">
        <f>(COUNTIF($D355:$H355,$LB$1))</f>
        <v>0</v>
      </c>
      <c r="LD355" s="10"/>
      <c r="LE355" s="10"/>
      <c r="LF355" s="10"/>
      <c r="LG355" s="131">
        <f>(COUNTIF($D355:$H355,$NN$1))</f>
        <v>0</v>
      </c>
      <c r="LH355" s="10"/>
      <c r="LI355" s="10"/>
      <c r="LJ355" s="10"/>
      <c r="LK355" s="131">
        <f>(COUNTIF($D355:$H355,$NN$1))</f>
        <v>0</v>
      </c>
      <c r="LL355" s="10"/>
      <c r="LM355" s="10"/>
      <c r="LN355" s="10"/>
      <c r="LO355" s="131">
        <f>(COUNTIF($D355:$H355,$NN$1))</f>
        <v>0</v>
      </c>
      <c r="LP355" s="10"/>
      <c r="LQ355" s="10"/>
      <c r="LR355" s="10"/>
      <c r="LS355" s="131">
        <f>(COUNTIF($D355:$H355,$NN$1))</f>
        <v>0</v>
      </c>
      <c r="LT355" s="10"/>
      <c r="LU355" s="10"/>
      <c r="LV355" s="10"/>
      <c r="LW355" s="131">
        <f>(COUNTIF($D355:$H355,$NN$1))</f>
        <v>0</v>
      </c>
      <c r="LX355" s="10"/>
      <c r="LY355" s="10"/>
      <c r="LZ355" s="10"/>
      <c r="MA355" s="131">
        <f>(COUNTIF($D355:$H355,$NN$1))</f>
        <v>0</v>
      </c>
      <c r="MB355" s="10"/>
      <c r="MC355" s="10"/>
      <c r="MD355" s="10"/>
      <c r="ME355" s="131">
        <f>(COUNTIF($D355:$H355,$NN$1))</f>
        <v>0</v>
      </c>
      <c r="MF355" s="10"/>
      <c r="MG355" s="10"/>
      <c r="MH355" s="10"/>
      <c r="MI355" s="131">
        <f>(COUNTIF($D355:$H355,$NN$1))</f>
        <v>0</v>
      </c>
      <c r="MJ355" s="10"/>
      <c r="MK355" s="10"/>
      <c r="ML355" s="10"/>
      <c r="MM355" s="131">
        <f>(COUNTIF($D355:$H355,$NN$1))</f>
        <v>0</v>
      </c>
      <c r="MN355" s="10"/>
      <c r="MO355" s="10"/>
      <c r="MP355" s="10"/>
      <c r="MQ355" s="131">
        <f>(COUNTIF($D355:$H355,$NN$1))</f>
        <v>0</v>
      </c>
      <c r="MR355" s="10"/>
      <c r="MS355" s="10"/>
      <c r="MT355" s="10"/>
      <c r="MU355" s="131">
        <f>(COUNTIF($D355:$H355,$NN$1))</f>
        <v>0</v>
      </c>
      <c r="MV355" s="10"/>
      <c r="MW355" s="10"/>
      <c r="MX355" s="10"/>
      <c r="MY355" s="131">
        <f>(COUNTIF($D355:$H355,$NN$1))</f>
        <v>0</v>
      </c>
      <c r="MZ355" s="10"/>
      <c r="NA355" s="10"/>
      <c r="NB355" s="10"/>
      <c r="NC355" s="131">
        <f>(COUNTIF($D355:$H355,$NN$1))</f>
        <v>0</v>
      </c>
      <c r="ND355" s="10"/>
      <c r="NE355" s="10"/>
      <c r="NF355" s="10"/>
      <c r="NG355" s="131">
        <f>(COUNTIF($D355:$H355,$NN$1))</f>
        <v>0</v>
      </c>
      <c r="NH355" s="10"/>
      <c r="NI355" s="10"/>
      <c r="NJ355" s="10"/>
      <c r="NK355" s="131">
        <f>(COUNTIF($D355:$H355,$NN$1))</f>
        <v>0</v>
      </c>
      <c r="NL355" s="10"/>
      <c r="NM355" s="10"/>
      <c r="NN355" s="10"/>
      <c r="NO355" s="131">
        <f>(COUNTIF($D355:$H355,$NN$1))</f>
        <v>0</v>
      </c>
      <c r="NP355" s="10"/>
      <c r="NQ355" s="10"/>
      <c r="NR355" s="10"/>
      <c r="NS355" s="10"/>
      <c r="NT355" s="134">
        <f t="shared" si="2270"/>
        <v>0</v>
      </c>
      <c r="NU355" s="134">
        <f t="shared" si="2271"/>
        <v>0</v>
      </c>
      <c r="NV355" s="134">
        <f t="shared" si="2272"/>
        <v>0</v>
      </c>
      <c r="NW355" s="134">
        <f t="shared" si="2273"/>
        <v>0</v>
      </c>
      <c r="NX355" s="129"/>
      <c r="NY355" s="136">
        <f t="shared" si="1985"/>
        <v>0</v>
      </c>
      <c r="NZ355" s="136">
        <f t="shared" si="1986"/>
        <v>5</v>
      </c>
      <c r="OA355" s="136">
        <f t="shared" si="1987"/>
        <v>0</v>
      </c>
      <c r="OB355" s="136">
        <f t="shared" si="1988"/>
        <v>0</v>
      </c>
    </row>
    <row r="356" spans="1:392" s="28" customFormat="1" ht="20.25" customHeight="1">
      <c r="A356" s="2">
        <v>1</v>
      </c>
      <c r="B356" s="2" t="s">
        <v>2</v>
      </c>
      <c r="C356" s="92"/>
      <c r="D356" s="94" t="s">
        <v>61</v>
      </c>
      <c r="E356" s="94" t="s">
        <v>61</v>
      </c>
      <c r="F356" s="94" t="s">
        <v>61</v>
      </c>
      <c r="G356" s="94" t="s">
        <v>61</v>
      </c>
      <c r="H356" s="94" t="s">
        <v>61</v>
      </c>
      <c r="I356" s="92"/>
      <c r="J356" s="92"/>
      <c r="K356">
        <v>5</v>
      </c>
      <c r="L356"/>
      <c r="M356" s="10"/>
      <c r="N356" s="10">
        <v>5</v>
      </c>
      <c r="O356" s="10"/>
      <c r="P356" s="10"/>
      <c r="Q356" s="10"/>
      <c r="R356" s="10"/>
      <c r="S356" s="131">
        <f t="shared" si="2274"/>
        <v>0</v>
      </c>
      <c r="T356" s="10"/>
      <c r="U356" s="10"/>
      <c r="V356" s="10"/>
      <c r="W356" s="131">
        <f>(COUNTIF($D356:$H356,$V$1))</f>
        <v>0</v>
      </c>
      <c r="X356" s="10"/>
      <c r="Y356" s="10"/>
      <c r="Z356" s="10"/>
      <c r="AA356" s="131">
        <f>(COUNTIF($D356:$H356,$Z$1))</f>
        <v>0</v>
      </c>
      <c r="AB356" s="10"/>
      <c r="AC356" s="10"/>
      <c r="AD356" s="10"/>
      <c r="AE356" s="131">
        <f>(COUNTIF($D356:$H356,$AD$1))</f>
        <v>0</v>
      </c>
      <c r="AF356" s="10"/>
      <c r="AG356" s="10"/>
      <c r="AH356" s="10"/>
      <c r="AI356" s="131">
        <f>(COUNTIF($D356:$H356,$AH$1))</f>
        <v>0</v>
      </c>
      <c r="AJ356" s="10"/>
      <c r="AK356" s="10"/>
      <c r="AL356" s="10"/>
      <c r="AM356" s="131">
        <f>(COUNTIF($D356:$H356,$AL$1))</f>
        <v>0</v>
      </c>
      <c r="AN356" s="10"/>
      <c r="AO356" s="10"/>
      <c r="AP356" s="10"/>
      <c r="AQ356" s="131">
        <f>(COUNTIF($D356:$H356,$AP$1))</f>
        <v>0</v>
      </c>
      <c r="AR356" s="10"/>
      <c r="AS356" s="10"/>
      <c r="AT356" s="10"/>
      <c r="AU356" s="131">
        <f>(COUNTIF($D356:$H356,$AT$1))</f>
        <v>0</v>
      </c>
      <c r="AV356" s="10"/>
      <c r="AW356" s="10"/>
      <c r="AX356" s="10"/>
      <c r="AY356" s="131">
        <f>(COUNTIF($D356:$H356,$AX$1))</f>
        <v>0</v>
      </c>
      <c r="AZ356" s="10"/>
      <c r="BA356" s="10"/>
      <c r="BB356" s="10"/>
      <c r="BC356" s="131">
        <f>(COUNTIF($D356:$H356,$BB$1))</f>
        <v>0</v>
      </c>
      <c r="BD356" s="10"/>
      <c r="BE356" s="10"/>
      <c r="BF356" s="10"/>
      <c r="BG356" s="131">
        <f>(COUNTIF($D356:$H356,$BF$1))</f>
        <v>0</v>
      </c>
      <c r="BH356" s="10"/>
      <c r="BI356" s="10"/>
      <c r="BJ356" s="10"/>
      <c r="BK356" s="131">
        <f>(COUNTIF($D356:$H356,$BJ$1))</f>
        <v>0</v>
      </c>
      <c r="BL356" s="10"/>
      <c r="BM356" s="10"/>
      <c r="BN356" s="10"/>
      <c r="BO356" s="131">
        <f>(COUNTIF($D356:$H356,$BN$1))</f>
        <v>0</v>
      </c>
      <c r="BP356" s="10"/>
      <c r="BQ356" s="10"/>
      <c r="BR356" s="10"/>
      <c r="BS356" s="131">
        <f>(COUNTIF($D356:$H356,$BR$1))</f>
        <v>0</v>
      </c>
      <c r="BT356" s="10"/>
      <c r="BU356" s="10"/>
      <c r="BV356" s="10"/>
      <c r="BW356" s="131">
        <f>(COUNTIF($D356:$H356,$BV$1))</f>
        <v>0</v>
      </c>
      <c r="BX356" s="10"/>
      <c r="BY356" s="10"/>
      <c r="BZ356" s="10"/>
      <c r="CA356" s="131">
        <f>(COUNTIF($D356:$H356,$BZ$1))</f>
        <v>0</v>
      </c>
      <c r="CB356" s="10"/>
      <c r="CC356" s="10"/>
      <c r="CD356" s="10"/>
      <c r="CE356" s="131">
        <f>(COUNTIF($D356:$H356,$CD$1))</f>
        <v>0</v>
      </c>
      <c r="CF356" s="10"/>
      <c r="CG356" s="10"/>
      <c r="CH356" s="10"/>
      <c r="CI356" s="131">
        <f>(COUNTIF($D356:$H356,$CH$1))</f>
        <v>0</v>
      </c>
      <c r="CJ356" s="10"/>
      <c r="CK356" s="10"/>
      <c r="CL356" s="10"/>
      <c r="CM356" s="131">
        <f>(COUNTIF($D356:$H356,$CL$1))</f>
        <v>0</v>
      </c>
      <c r="CN356" s="10"/>
      <c r="CO356" s="10"/>
      <c r="CP356" s="10"/>
      <c r="CQ356" s="131">
        <f>(COUNTIF($D356:$H356,$CP$1))</f>
        <v>0</v>
      </c>
      <c r="CR356" s="10"/>
      <c r="CS356" s="10"/>
      <c r="CT356" s="10"/>
      <c r="CU356" s="131">
        <f>(COUNTIF($D356:$H356,$CT$1))</f>
        <v>0</v>
      </c>
      <c r="CV356" s="10"/>
      <c r="CW356" s="10"/>
      <c r="CX356" s="10"/>
      <c r="CY356" s="131">
        <f>(COUNTIF($D356:$H356,$CX$1))</f>
        <v>0</v>
      </c>
      <c r="CZ356" s="10"/>
      <c r="DA356" s="10"/>
      <c r="DB356" s="10"/>
      <c r="DC356" s="131">
        <f>(COUNTIF($D356:$H356,$DB$1))</f>
        <v>0</v>
      </c>
      <c r="DD356" s="10"/>
      <c r="DE356" s="10"/>
      <c r="DF356" s="10"/>
      <c r="DG356" s="131">
        <f>(COUNTIF($D356:$H356,$DF$1))</f>
        <v>0</v>
      </c>
      <c r="DH356" s="10"/>
      <c r="DI356" s="10"/>
      <c r="DJ356" s="10"/>
      <c r="DK356" s="131">
        <f>(COUNTIF($D356:$H356,$DJ$1))</f>
        <v>0</v>
      </c>
      <c r="DL356" s="10"/>
      <c r="DM356" s="10"/>
      <c r="DN356" s="10"/>
      <c r="DO356" s="131">
        <f>(COUNTIF($D356:$H356,$DN$1))</f>
        <v>0</v>
      </c>
      <c r="DP356" s="10"/>
      <c r="DQ356" s="10"/>
      <c r="DR356" s="10"/>
      <c r="DS356" s="131">
        <f>(COUNTIF($D356:$H356,$DR$1))</f>
        <v>0</v>
      </c>
      <c r="DT356" s="10"/>
      <c r="DU356" s="10"/>
      <c r="DV356" s="10"/>
      <c r="DW356" s="131">
        <f>(COUNTIF($D356:$H356,$DV$1))</f>
        <v>0</v>
      </c>
      <c r="DX356" s="10"/>
      <c r="DY356" s="10"/>
      <c r="DZ356" s="10"/>
      <c r="EA356" s="131">
        <f>(COUNTIF($D356:$H356,$DZ$1))</f>
        <v>0</v>
      </c>
      <c r="EB356" s="10"/>
      <c r="EC356" s="10"/>
      <c r="ED356" s="10"/>
      <c r="EE356" s="131">
        <f>(COUNTIF($D356:$H356,$ED$1))</f>
        <v>0</v>
      </c>
      <c r="EF356" s="10"/>
      <c r="EG356" s="10"/>
      <c r="EH356" s="10"/>
      <c r="EI356" s="131">
        <f>(COUNTIF($D356:$H356,$EH$1))</f>
        <v>0</v>
      </c>
      <c r="EJ356" s="10"/>
      <c r="EK356" s="10"/>
      <c r="EL356" s="10"/>
      <c r="EM356" s="131">
        <f>(COUNTIF($D356:$H356,$EL$1))</f>
        <v>0</v>
      </c>
      <c r="EN356" s="10"/>
      <c r="EO356" s="10"/>
      <c r="EP356" s="10"/>
      <c r="EQ356" s="131">
        <f>(COUNTIF($D356:$H356,$EP$1))</f>
        <v>0</v>
      </c>
      <c r="ER356" s="10"/>
      <c r="ES356" s="10"/>
      <c r="ET356" s="10"/>
      <c r="EU356" s="131">
        <f>(COUNTIF($D356:$H356,$ET$1))</f>
        <v>0</v>
      </c>
      <c r="EV356" s="10"/>
      <c r="EW356" s="10"/>
      <c r="EX356" s="10"/>
      <c r="EY356" s="131">
        <f>(COUNTIF($D356:$H356,$EX$1))</f>
        <v>0</v>
      </c>
      <c r="EZ356" s="10"/>
      <c r="FA356" s="10"/>
      <c r="FB356" s="10"/>
      <c r="FC356" s="131">
        <f>(COUNTIF($D356:$H356,$FB$1))</f>
        <v>0</v>
      </c>
      <c r="FD356" s="10"/>
      <c r="FE356" s="10"/>
      <c r="FF356" s="10"/>
      <c r="FG356" s="131">
        <f>(COUNTIF($D356:$H356,$FF$1))</f>
        <v>0</v>
      </c>
      <c r="FH356" s="10"/>
      <c r="FI356" s="10"/>
      <c r="FJ356" s="10"/>
      <c r="FK356" s="131">
        <f>(COUNTIF($D356:$H356,$FJ$1))</f>
        <v>0</v>
      </c>
      <c r="FL356" s="10"/>
      <c r="FM356" s="10"/>
      <c r="FN356" s="10"/>
      <c r="FO356" s="131">
        <f>(COUNTIF($D356:$H356,$FN$1))</f>
        <v>0</v>
      </c>
      <c r="FP356" s="10"/>
      <c r="FQ356" s="10"/>
      <c r="FR356" s="10"/>
      <c r="FS356" s="131">
        <f>(COUNTIF($D356:$H356,$FR$1))</f>
        <v>0</v>
      </c>
      <c r="FT356" s="10"/>
      <c r="FU356" s="10"/>
      <c r="FV356" s="10"/>
      <c r="FW356" s="131">
        <f>(COUNTIF($D356:$H356,$FV$1))</f>
        <v>0</v>
      </c>
      <c r="FX356" s="10"/>
      <c r="FY356" s="10"/>
      <c r="FZ356" s="10"/>
      <c r="GA356" s="131">
        <f>(COUNTIF($D356:$H356,$FZ$1))</f>
        <v>0</v>
      </c>
      <c r="GB356" s="10"/>
      <c r="GC356" s="10"/>
      <c r="GD356" s="10"/>
      <c r="GE356" s="131">
        <f>(COUNTIF($D356:$H356,$GD$1))</f>
        <v>0</v>
      </c>
      <c r="GF356" s="10"/>
      <c r="GG356" s="10"/>
      <c r="GH356" s="10"/>
      <c r="GI356" s="131">
        <f>(COUNTIF($D356:$H356,$GH$1))</f>
        <v>0</v>
      </c>
      <c r="GJ356" s="10"/>
      <c r="GK356" s="10"/>
      <c r="GL356" s="10"/>
      <c r="GM356" s="131">
        <f>(COUNTIF($D356:$H356,$GL$1))</f>
        <v>0</v>
      </c>
      <c r="GN356" s="10"/>
      <c r="GO356" s="10"/>
      <c r="GP356" s="10"/>
      <c r="GQ356" s="131">
        <f>(COUNTIF($D356:$H356,$GP$1))</f>
        <v>0</v>
      </c>
      <c r="GR356" s="10"/>
      <c r="GS356" s="10"/>
      <c r="GT356" s="10"/>
      <c r="GU356" s="131">
        <f>(COUNTIF($D356:$H356,$GT$1))</f>
        <v>0</v>
      </c>
      <c r="GV356" s="10"/>
      <c r="GW356" s="10"/>
      <c r="GX356" s="10"/>
      <c r="GY356" s="131">
        <f>(COUNTIF($D356:$H356,$GX$1))</f>
        <v>0</v>
      </c>
      <c r="GZ356" s="10"/>
      <c r="HA356" s="10"/>
      <c r="HB356" s="10"/>
      <c r="HC356" s="131">
        <f>(COUNTIF($D356:$H356,$HB$1))</f>
        <v>0</v>
      </c>
      <c r="HD356" s="10"/>
      <c r="HE356" s="10"/>
      <c r="HF356" s="10"/>
      <c r="HG356" s="131">
        <f>(COUNTIF($D356:$H356,$HF$1))</f>
        <v>0</v>
      </c>
      <c r="HH356" s="10"/>
      <c r="HI356" s="10"/>
      <c r="HJ356" s="10"/>
      <c r="HK356" s="131">
        <f>(COUNTIF($D356:$H356,$HJ$1))</f>
        <v>0</v>
      </c>
      <c r="HL356" s="10"/>
      <c r="HM356" s="10"/>
      <c r="HN356" s="10"/>
      <c r="HO356" s="131">
        <f>(COUNTIF($D356:$H356,$HN$1))</f>
        <v>0</v>
      </c>
      <c r="HP356" s="10"/>
      <c r="HQ356" s="10"/>
      <c r="HR356" s="10"/>
      <c r="HS356" s="131">
        <f>(COUNTIF($D356:$H356,$HR$1))</f>
        <v>0</v>
      </c>
      <c r="HT356" s="10"/>
      <c r="HU356" s="10"/>
      <c r="HV356" s="10"/>
      <c r="HW356" s="131">
        <f>(COUNTIF($D356:$H356,$HV$1))</f>
        <v>0</v>
      </c>
      <c r="HX356" s="10"/>
      <c r="HY356" s="10"/>
      <c r="HZ356" s="10"/>
      <c r="IA356" s="131">
        <f>(COUNTIF($D356:$H356,$HZ$1))</f>
        <v>0</v>
      </c>
      <c r="IB356" s="10"/>
      <c r="IC356" s="10"/>
      <c r="ID356" s="10"/>
      <c r="IE356" s="131">
        <f>(COUNTIF($D356:$H356,$ID$1))</f>
        <v>0</v>
      </c>
      <c r="IF356" s="10"/>
      <c r="IG356" s="10"/>
      <c r="IH356" s="10"/>
      <c r="II356" s="131">
        <f>(COUNTIF($D356:$H356,$IH$1))</f>
        <v>0</v>
      </c>
      <c r="IJ356" s="10"/>
      <c r="IK356" s="10"/>
      <c r="IL356" s="10"/>
      <c r="IM356" s="131">
        <f>(COUNTIF($D356:$H356,$IL$1))</f>
        <v>0</v>
      </c>
      <c r="IN356" s="10"/>
      <c r="IO356" s="10"/>
      <c r="IP356" s="10"/>
      <c r="IQ356" s="131">
        <f>(COUNTIF($D356:$H356,$IP$1))</f>
        <v>0</v>
      </c>
      <c r="IR356" s="10"/>
      <c r="IS356" s="10"/>
      <c r="IT356" s="10"/>
      <c r="IU356" s="131">
        <f>(COUNTIF($D356:$H356,$IT$1))</f>
        <v>0</v>
      </c>
      <c r="IV356" s="10"/>
      <c r="IW356" s="10"/>
      <c r="IX356" s="10"/>
      <c r="IY356" s="131">
        <f>(COUNTIF($D356:$H356,$IX$1))</f>
        <v>0</v>
      </c>
      <c r="IZ356" s="10"/>
      <c r="JA356" s="10"/>
      <c r="JB356" s="10"/>
      <c r="JC356" s="131">
        <f>(COUNTIF($D356:$H356,$JB$1))</f>
        <v>0</v>
      </c>
      <c r="JD356" s="10"/>
      <c r="JE356" s="10"/>
      <c r="JF356" s="10"/>
      <c r="JG356" s="131">
        <f>(COUNTIF($D356:$H356,$JF$1))</f>
        <v>0</v>
      </c>
      <c r="JH356" s="10"/>
      <c r="JI356" s="10"/>
      <c r="JJ356" s="10"/>
      <c r="JK356" s="131">
        <f>(COUNTIF($D356:$H356,$JJ$1))</f>
        <v>0</v>
      </c>
      <c r="JL356" s="10"/>
      <c r="JM356" s="10"/>
      <c r="JN356" s="10"/>
      <c r="JO356" s="131">
        <f>(COUNTIF($D356:$H356,$JN$1))</f>
        <v>5</v>
      </c>
      <c r="JP356" s="10"/>
      <c r="JQ356" s="10"/>
      <c r="JR356" s="10"/>
      <c r="JS356" s="131">
        <f>(COUNTIF($D356:$H356,$JR$1))</f>
        <v>0</v>
      </c>
      <c r="JT356" s="10"/>
      <c r="JU356" s="10"/>
      <c r="JV356" s="10"/>
      <c r="JW356" s="131">
        <f>(COUNTIF($D356:$H356,$JV$1))</f>
        <v>0</v>
      </c>
      <c r="JX356" s="10"/>
      <c r="JY356" s="10"/>
      <c r="JZ356" s="10"/>
      <c r="KA356" s="131">
        <f>(COUNTIF($D356:$H356,$JZ$1))</f>
        <v>0</v>
      </c>
      <c r="KB356" s="10"/>
      <c r="KC356" s="10"/>
      <c r="KD356" s="10"/>
      <c r="KE356" s="131">
        <f>(COUNTIF($D356:$H356,$KD$1))</f>
        <v>0</v>
      </c>
      <c r="KF356" s="10"/>
      <c r="KG356" s="10"/>
      <c r="KH356" s="10"/>
      <c r="KI356" s="131">
        <f>(COUNTIF($D356:$H356,$KH$1))</f>
        <v>0</v>
      </c>
      <c r="KJ356" s="10"/>
      <c r="KK356" s="10"/>
      <c r="KL356" s="10"/>
      <c r="KM356" s="131">
        <f>(COUNTIF($D356:$H356,$KL$1))</f>
        <v>0</v>
      </c>
      <c r="KN356" s="10"/>
      <c r="KO356" s="10"/>
      <c r="KP356" s="10"/>
      <c r="KQ356" s="131">
        <f>(COUNTIF($D356:$H356,$KP$1))</f>
        <v>0</v>
      </c>
      <c r="KR356" s="10"/>
      <c r="KS356" s="10"/>
      <c r="KT356" s="10"/>
      <c r="KU356" s="131">
        <f>(COUNTIF($D356:$H356,$KT$1))</f>
        <v>0</v>
      </c>
      <c r="KV356" s="10"/>
      <c r="KW356" s="10"/>
      <c r="KX356" s="10"/>
      <c r="KY356" s="131">
        <f>(COUNTIF($D356:$H356,$KX$1))</f>
        <v>0</v>
      </c>
      <c r="KZ356" s="10"/>
      <c r="LA356" s="10"/>
      <c r="LB356" s="10"/>
      <c r="LC356" s="131">
        <f>(COUNTIF($D356:$H356,$LB$1))</f>
        <v>0</v>
      </c>
      <c r="LD356" s="10"/>
      <c r="LE356" s="10"/>
      <c r="LF356" s="10"/>
      <c r="LG356" s="131">
        <f>(COUNTIF($D356:$H356,$NN$1))</f>
        <v>0</v>
      </c>
      <c r="LH356" s="10"/>
      <c r="LI356" s="10"/>
      <c r="LJ356" s="10"/>
      <c r="LK356" s="131">
        <f>(COUNTIF($D356:$H356,$NN$1))</f>
        <v>0</v>
      </c>
      <c r="LL356" s="10"/>
      <c r="LM356" s="10"/>
      <c r="LN356" s="10"/>
      <c r="LO356" s="131">
        <f>(COUNTIF($D356:$H356,$NN$1))</f>
        <v>0</v>
      </c>
      <c r="LP356" s="10"/>
      <c r="LQ356" s="10"/>
      <c r="LR356" s="10"/>
      <c r="LS356" s="131">
        <f>(COUNTIF($D356:$H356,$NN$1))</f>
        <v>0</v>
      </c>
      <c r="LT356" s="10"/>
      <c r="LU356" s="10"/>
      <c r="LV356" s="10"/>
      <c r="LW356" s="131">
        <f>(COUNTIF($D356:$H356,$NN$1))</f>
        <v>0</v>
      </c>
      <c r="LX356" s="10"/>
      <c r="LY356" s="10"/>
      <c r="LZ356" s="10"/>
      <c r="MA356" s="131">
        <f>(COUNTIF($D356:$H356,$NN$1))</f>
        <v>0</v>
      </c>
      <c r="MB356" s="10"/>
      <c r="MC356" s="10"/>
      <c r="MD356" s="10"/>
      <c r="ME356" s="131">
        <f>(COUNTIF($D356:$H356,$NN$1))</f>
        <v>0</v>
      </c>
      <c r="MF356" s="10"/>
      <c r="MG356" s="10"/>
      <c r="MH356" s="10"/>
      <c r="MI356" s="131">
        <f>(COUNTIF($D356:$H356,$NN$1))</f>
        <v>0</v>
      </c>
      <c r="MJ356" s="10"/>
      <c r="MK356" s="10"/>
      <c r="ML356" s="10"/>
      <c r="MM356" s="131">
        <f>(COUNTIF($D356:$H356,$NN$1))</f>
        <v>0</v>
      </c>
      <c r="MN356" s="10"/>
      <c r="MO356" s="10"/>
      <c r="MP356" s="10"/>
      <c r="MQ356" s="131">
        <f>(COUNTIF($D356:$H356,$NN$1))</f>
        <v>0</v>
      </c>
      <c r="MR356" s="10"/>
      <c r="MS356" s="10"/>
      <c r="MT356" s="10"/>
      <c r="MU356" s="131">
        <f>(COUNTIF($D356:$H356,$NN$1))</f>
        <v>0</v>
      </c>
      <c r="MV356" s="10"/>
      <c r="MW356" s="10"/>
      <c r="MX356" s="10"/>
      <c r="MY356" s="131">
        <f>(COUNTIF($D356:$H356,$NN$1))</f>
        <v>0</v>
      </c>
      <c r="MZ356" s="10"/>
      <c r="NA356" s="10"/>
      <c r="NB356" s="10"/>
      <c r="NC356" s="131">
        <f>(COUNTIF($D356:$H356,$NN$1))</f>
        <v>0</v>
      </c>
      <c r="ND356" s="10"/>
      <c r="NE356" s="10"/>
      <c r="NF356" s="10"/>
      <c r="NG356" s="131">
        <f>(COUNTIF($D356:$H356,$NN$1))</f>
        <v>0</v>
      </c>
      <c r="NH356" s="10"/>
      <c r="NI356" s="10"/>
      <c r="NJ356" s="10"/>
      <c r="NK356" s="131">
        <f>(COUNTIF($D356:$H356,$NN$1))</f>
        <v>0</v>
      </c>
      <c r="NL356" s="10"/>
      <c r="NM356" s="10"/>
      <c r="NN356" s="10"/>
      <c r="NO356" s="131">
        <f>(COUNTIF($D356:$H356,$NN$1))</f>
        <v>0</v>
      </c>
      <c r="NP356" s="10"/>
      <c r="NQ356" s="10"/>
      <c r="NR356" s="10"/>
      <c r="NS356" s="10"/>
      <c r="NT356" s="134">
        <f t="shared" si="2270"/>
        <v>0</v>
      </c>
      <c r="NU356" s="134">
        <f t="shared" si="2271"/>
        <v>0</v>
      </c>
      <c r="NV356" s="134">
        <f t="shared" si="2272"/>
        <v>0</v>
      </c>
      <c r="NW356" s="134">
        <f t="shared" si="2273"/>
        <v>0</v>
      </c>
      <c r="NX356" s="129"/>
      <c r="NY356" s="136">
        <f t="shared" si="1985"/>
        <v>0</v>
      </c>
      <c r="NZ356" s="136">
        <f t="shared" si="1986"/>
        <v>5</v>
      </c>
      <c r="OA356" s="136">
        <f t="shared" si="1987"/>
        <v>0</v>
      </c>
      <c r="OB356" s="136">
        <f t="shared" si="1988"/>
        <v>0</v>
      </c>
    </row>
    <row r="357" spans="1:392" s="28" customFormat="1" ht="20.25" customHeight="1">
      <c r="A357" s="2">
        <v>2</v>
      </c>
      <c r="B357" s="2" t="s">
        <v>0</v>
      </c>
      <c r="C357" s="78" t="s">
        <v>225</v>
      </c>
      <c r="D357" s="94" t="s">
        <v>61</v>
      </c>
      <c r="E357" s="91" t="s">
        <v>61</v>
      </c>
      <c r="F357" s="91" t="s">
        <v>61</v>
      </c>
      <c r="G357" s="91" t="s">
        <v>61</v>
      </c>
      <c r="H357" s="91" t="s">
        <v>61</v>
      </c>
      <c r="I357" s="92"/>
      <c r="J357" s="92"/>
      <c r="K357">
        <v>6</v>
      </c>
      <c r="L357"/>
      <c r="M357" s="10">
        <v>4</v>
      </c>
      <c r="N357" s="10">
        <v>2</v>
      </c>
      <c r="O357" s="10"/>
      <c r="P357" s="10"/>
      <c r="Q357" s="10"/>
      <c r="R357" s="131">
        <f>(COUNTIF($E357:$H357,$R$1))</f>
        <v>0</v>
      </c>
      <c r="S357" s="131">
        <f>(COUNTIF($C357:$D357,$R$1))</f>
        <v>0</v>
      </c>
      <c r="T357" s="10"/>
      <c r="U357" s="10"/>
      <c r="V357" s="131">
        <f t="shared" ref="V357:V362" si="2275">(COUNTIF($E357:$H357,$V$1))</f>
        <v>0</v>
      </c>
      <c r="W357" s="131">
        <f t="shared" ref="W357:W362" si="2276">(COUNTIF($C357:$D357,$V$1))</f>
        <v>0</v>
      </c>
      <c r="X357" s="10"/>
      <c r="Y357" s="10"/>
      <c r="Z357" s="131">
        <f t="shared" ref="Z357:Z362" si="2277">(COUNTIF($E357:$H357,$Z$1))</f>
        <v>0</v>
      </c>
      <c r="AA357" s="131">
        <f t="shared" ref="AA357:AA362" si="2278">(COUNTIF($C357:$D357,$Z$1))</f>
        <v>0</v>
      </c>
      <c r="AB357" s="10"/>
      <c r="AC357" s="10"/>
      <c r="AD357" s="131">
        <f t="shared" ref="AD357:AD362" si="2279">(COUNTIF($E357:$H357,$AD$1))</f>
        <v>0</v>
      </c>
      <c r="AE357" s="131">
        <f t="shared" ref="AE357:AE362" si="2280">(COUNTIF($C357:$D357,$AD$1))</f>
        <v>0</v>
      </c>
      <c r="AF357" s="10"/>
      <c r="AG357" s="10"/>
      <c r="AH357" s="131">
        <f t="shared" ref="AH357:AH362" si="2281">(COUNTIF($E357:$H357,$AH$1))</f>
        <v>0</v>
      </c>
      <c r="AI357" s="131">
        <f t="shared" ref="AI357:AI362" si="2282">(COUNTIF($C357:$D357,$AH$1))</f>
        <v>0</v>
      </c>
      <c r="AJ357" s="10"/>
      <c r="AK357" s="10"/>
      <c r="AL357" s="131">
        <f t="shared" ref="AL357:AL362" si="2283">(COUNTIF($E357:$H357,$AL$1))</f>
        <v>0</v>
      </c>
      <c r="AM357" s="131">
        <f t="shared" ref="AM357:AM362" si="2284">(COUNTIF($C357:$D357,$AL$1))</f>
        <v>0</v>
      </c>
      <c r="AN357" s="10"/>
      <c r="AO357" s="10"/>
      <c r="AP357" s="131">
        <f t="shared" ref="AP357:AP362" si="2285">(COUNTIF($E357:$H357,$AP$1))</f>
        <v>0</v>
      </c>
      <c r="AQ357" s="131">
        <f t="shared" ref="AQ357:AQ362" si="2286">(COUNTIF($C357:$D357,$AP$1))</f>
        <v>0</v>
      </c>
      <c r="AR357" s="10"/>
      <c r="AS357" s="10"/>
      <c r="AT357" s="131">
        <f t="shared" ref="AT357:AT362" si="2287">(COUNTIF($E357:$H357,$AT$1))</f>
        <v>0</v>
      </c>
      <c r="AU357" s="131">
        <f t="shared" ref="AU357:AU362" si="2288">(COUNTIF($C357:$D357,$AT$1))</f>
        <v>0</v>
      </c>
      <c r="AV357" s="10"/>
      <c r="AW357" s="10"/>
      <c r="AX357" s="131">
        <f t="shared" ref="AX357:AX362" si="2289">(COUNTIF($E357:$H357,$AX$1))</f>
        <v>0</v>
      </c>
      <c r="AY357" s="131">
        <f t="shared" ref="AY357:AY362" si="2290">(COUNTIF($C357:$D357,$AX$1))</f>
        <v>0</v>
      </c>
      <c r="AZ357" s="10"/>
      <c r="BA357" s="10"/>
      <c r="BB357" s="131">
        <f t="shared" ref="BB357:BB362" si="2291">(COUNTIF($E357:$H357,$BB$1))</f>
        <v>0</v>
      </c>
      <c r="BC357" s="131">
        <f t="shared" ref="BC357:BC362" si="2292">(COUNTIF($C357:$D357,$BB$1))</f>
        <v>0</v>
      </c>
      <c r="BD357" s="10"/>
      <c r="BE357" s="10"/>
      <c r="BF357" s="131">
        <f t="shared" ref="BF357:BF362" si="2293">(COUNTIF($E357:$H357,$BF$1))</f>
        <v>0</v>
      </c>
      <c r="BG357" s="131">
        <f t="shared" ref="BG357:BG362" si="2294">(COUNTIF($C357:$D357,$BF$1))</f>
        <v>0</v>
      </c>
      <c r="BH357" s="10"/>
      <c r="BI357" s="10"/>
      <c r="BJ357" s="131">
        <f t="shared" ref="BJ357:BJ362" si="2295">(COUNTIF($E357:$H357,$BJ$1))</f>
        <v>0</v>
      </c>
      <c r="BK357" s="131">
        <f t="shared" ref="BK357:BK362" si="2296">(COUNTIF($C357:$D357,$BJ$1))</f>
        <v>0</v>
      </c>
      <c r="BL357" s="10"/>
      <c r="BM357" s="10"/>
      <c r="BN357" s="131">
        <f t="shared" ref="BN357:BN362" si="2297">(COUNTIF($E357:$H357,$BN$1))</f>
        <v>0</v>
      </c>
      <c r="BO357" s="131">
        <f t="shared" ref="BO357:BO362" si="2298">(COUNTIF($C357:$D357,$BN$1))</f>
        <v>0</v>
      </c>
      <c r="BP357" s="10"/>
      <c r="BQ357" s="10"/>
      <c r="BR357" s="131">
        <f t="shared" ref="BR357:BR362" si="2299">(COUNTIF($E357:$H357,$BR$1))</f>
        <v>0</v>
      </c>
      <c r="BS357" s="131">
        <f t="shared" ref="BS357:BS362" si="2300">(COUNTIF($C357:$D357,$BR$1))</f>
        <v>0</v>
      </c>
      <c r="BT357" s="10"/>
      <c r="BU357" s="10"/>
      <c r="BV357" s="131">
        <f t="shared" ref="BV357:BV362" si="2301">(COUNTIF($E357:$H357,$BV$1))</f>
        <v>0</v>
      </c>
      <c r="BW357" s="131">
        <f t="shared" ref="BW357:BW362" si="2302">(COUNTIF($C357:$D357,$BV$1))</f>
        <v>0</v>
      </c>
      <c r="BX357" s="10"/>
      <c r="BY357" s="10"/>
      <c r="BZ357" s="131">
        <f t="shared" ref="BZ357:BZ362" si="2303">(COUNTIF($E357:$H357,$BZ$1))</f>
        <v>0</v>
      </c>
      <c r="CA357" s="131">
        <f t="shared" ref="CA357:CA362" si="2304">(COUNTIF($C357:$D357,$BZ$1))</f>
        <v>0</v>
      </c>
      <c r="CB357" s="10"/>
      <c r="CC357" s="10"/>
      <c r="CD357" s="131">
        <f t="shared" ref="CD357:CD362" si="2305">(COUNTIF($E357:$H357,$CD$1))</f>
        <v>0</v>
      </c>
      <c r="CE357" s="131">
        <f t="shared" ref="CE357:CE362" si="2306">(COUNTIF($C357:$D357,$CD$1))</f>
        <v>0</v>
      </c>
      <c r="CF357" s="10"/>
      <c r="CG357" s="10"/>
      <c r="CH357" s="131">
        <f t="shared" ref="CH357:CH362" si="2307">(COUNTIF($E357:$H357,$CH$1))</f>
        <v>0</v>
      </c>
      <c r="CI357" s="131">
        <f t="shared" ref="CI357:CI362" si="2308">(COUNTIF($C357:$D357,$CH$1))</f>
        <v>0</v>
      </c>
      <c r="CJ357" s="10"/>
      <c r="CK357" s="10"/>
      <c r="CL357" s="131">
        <f t="shared" ref="CL357:CL362" si="2309">(COUNTIF($E357:$H357,$CL$1))</f>
        <v>0</v>
      </c>
      <c r="CM357" s="131">
        <f t="shared" ref="CM357:CM362" si="2310">(COUNTIF($C357:$D357,$CL$1))</f>
        <v>0</v>
      </c>
      <c r="CN357" s="10"/>
      <c r="CO357" s="10"/>
      <c r="CP357" s="131">
        <f t="shared" ref="CP357:CP362" si="2311">(COUNTIF($E357:$H357,$CP$1))</f>
        <v>0</v>
      </c>
      <c r="CQ357" s="131">
        <f t="shared" ref="CQ357:CQ362" si="2312">(COUNTIF($C357:$D357,$CP$1))</f>
        <v>0</v>
      </c>
      <c r="CR357" s="10"/>
      <c r="CS357" s="10"/>
      <c r="CT357" s="131">
        <f t="shared" ref="CT357:CT362" si="2313">(COUNTIF($E357:$H357,$CT$1))</f>
        <v>0</v>
      </c>
      <c r="CU357" s="131">
        <f t="shared" ref="CU357:CU362" si="2314">(COUNTIF($C357:$D357,$CT$1))</f>
        <v>0</v>
      </c>
      <c r="CV357" s="10"/>
      <c r="CW357" s="10"/>
      <c r="CX357" s="131">
        <f t="shared" ref="CX357:CX362" si="2315">(COUNTIF($E357:$H357,$CX$1))</f>
        <v>0</v>
      </c>
      <c r="CY357" s="131">
        <f t="shared" ref="CY357:CY362" si="2316">(COUNTIF($C357:$D357,$CX$1))</f>
        <v>0</v>
      </c>
      <c r="CZ357" s="10"/>
      <c r="DA357" s="10"/>
      <c r="DB357" s="131">
        <f t="shared" ref="DB357:DB362" si="2317">(COUNTIF($E357:$H357,$DB$1))</f>
        <v>0</v>
      </c>
      <c r="DC357" s="131">
        <f t="shared" ref="DC357:DC362" si="2318">(COUNTIF($C357:$D357,$DB$1))</f>
        <v>0</v>
      </c>
      <c r="DD357" s="10"/>
      <c r="DE357" s="10"/>
      <c r="DF357" s="131">
        <f t="shared" ref="DF357:DF362" si="2319">(COUNTIF($E357:$H357,$DF$1))</f>
        <v>0</v>
      </c>
      <c r="DG357" s="131">
        <f t="shared" ref="DG357:DG362" si="2320">(COUNTIF($C357:$D357,$DF$1))</f>
        <v>0</v>
      </c>
      <c r="DH357" s="10"/>
      <c r="DI357" s="10"/>
      <c r="DJ357" s="131">
        <f t="shared" ref="DJ357:DJ362" si="2321">(COUNTIF($E357:$H357,$DJ$1))</f>
        <v>0</v>
      </c>
      <c r="DK357" s="131">
        <f t="shared" ref="DK357:DK362" si="2322">(COUNTIF($C357:$D357,$DJ$1))</f>
        <v>0</v>
      </c>
      <c r="DL357" s="10"/>
      <c r="DM357" s="10"/>
      <c r="DN357" s="131">
        <f t="shared" ref="DN357:DN362" si="2323">(COUNTIF($E357:$H357,$DN$1))</f>
        <v>0</v>
      </c>
      <c r="DO357" s="131">
        <f t="shared" ref="DO357:DO362" si="2324">(COUNTIF($C357:$D357,$DN$1))</f>
        <v>0</v>
      </c>
      <c r="DP357" s="10"/>
      <c r="DQ357" s="10"/>
      <c r="DR357" s="131">
        <f t="shared" ref="DR357:DR362" si="2325">(COUNTIF($E357:$H357,$DR$1))</f>
        <v>0</v>
      </c>
      <c r="DS357" s="131">
        <f t="shared" ref="DS357:DS362" si="2326">(COUNTIF($C357:$D357,$DR$1))</f>
        <v>0</v>
      </c>
      <c r="DT357" s="10"/>
      <c r="DU357" s="10"/>
      <c r="DV357" s="131">
        <f t="shared" ref="DV357:DV362" si="2327">(COUNTIF($E357:$H357,$DV$1))</f>
        <v>0</v>
      </c>
      <c r="DW357" s="131">
        <f t="shared" ref="DW357:DW362" si="2328">(COUNTIF($C357:$D357,$DV$1))</f>
        <v>0</v>
      </c>
      <c r="DX357" s="10"/>
      <c r="DY357" s="10"/>
      <c r="DZ357" s="131">
        <f t="shared" ref="DZ357:DZ362" si="2329">(COUNTIF($E357:$H357,$DZ$1))</f>
        <v>0</v>
      </c>
      <c r="EA357" s="131">
        <f t="shared" ref="EA357:EA362" si="2330">(COUNTIF($C357:$D357,$DZ$1))</f>
        <v>0</v>
      </c>
      <c r="EB357" s="10"/>
      <c r="EC357" s="10"/>
      <c r="ED357" s="131">
        <f t="shared" ref="ED357:ED362" si="2331">(COUNTIF($E357:$H357,$ED$1))</f>
        <v>0</v>
      </c>
      <c r="EE357" s="131">
        <f t="shared" ref="EE357:EE362" si="2332">(COUNTIF($C357:$D357,$ED$1))</f>
        <v>0</v>
      </c>
      <c r="EF357" s="10"/>
      <c r="EG357" s="10"/>
      <c r="EH357" s="131">
        <f t="shared" ref="EH357:EH362" si="2333">(COUNTIF($E357:$H357,$EH$1))</f>
        <v>0</v>
      </c>
      <c r="EI357" s="131">
        <f t="shared" ref="EI357:EI362" si="2334">(COUNTIF($C357:$D357,$EH$1))</f>
        <v>0</v>
      </c>
      <c r="EJ357" s="10"/>
      <c r="EK357" s="10"/>
      <c r="EL357" s="131">
        <f t="shared" ref="EL357:EL362" si="2335">(COUNTIF($E357:$H357,$EL$1))</f>
        <v>0</v>
      </c>
      <c r="EM357" s="131">
        <f t="shared" ref="EM357:EM362" si="2336">(COUNTIF($C357:$D357,$EL$1))</f>
        <v>0</v>
      </c>
      <c r="EN357" s="10"/>
      <c r="EO357" s="10"/>
      <c r="EP357" s="131">
        <f t="shared" ref="EP357:EP362" si="2337">(COUNTIF($E357:$H357,$EP$1))</f>
        <v>0</v>
      </c>
      <c r="EQ357" s="131">
        <f t="shared" ref="EQ357:EQ362" si="2338">(COUNTIF($C357:$D357,$EP$1))</f>
        <v>0</v>
      </c>
      <c r="ER357" s="10"/>
      <c r="ES357" s="10"/>
      <c r="ET357" s="131">
        <f t="shared" ref="ET357:ET362" si="2339">(COUNTIF($E357:$H357,$ET$1))</f>
        <v>0</v>
      </c>
      <c r="EU357" s="131">
        <f t="shared" ref="EU357:EU362" si="2340">(COUNTIF($C357:$D357,$ET$1))</f>
        <v>0</v>
      </c>
      <c r="EV357" s="10"/>
      <c r="EW357" s="10"/>
      <c r="EX357" s="131">
        <f t="shared" ref="EX357:EX362" si="2341">(COUNTIF($E357:$H357,$EX$1))</f>
        <v>0</v>
      </c>
      <c r="EY357" s="131">
        <f t="shared" ref="EY357:EY362" si="2342">(COUNTIF($C357:$D357,$EX$1))</f>
        <v>0</v>
      </c>
      <c r="EZ357" s="10"/>
      <c r="FA357" s="10"/>
      <c r="FB357" s="131">
        <f t="shared" ref="FB357:FB362" si="2343">(COUNTIF($E357:$H357,$FB$1))</f>
        <v>0</v>
      </c>
      <c r="FC357" s="131">
        <f t="shared" ref="FC357:FC362" si="2344">(COUNTIF($C357:$D357,$FB$1))</f>
        <v>0</v>
      </c>
      <c r="FD357" s="10"/>
      <c r="FE357" s="10"/>
      <c r="FF357" s="131">
        <f t="shared" ref="FF357:FF362" si="2345">(COUNTIF($E357:$H357,$FF$1))</f>
        <v>0</v>
      </c>
      <c r="FG357" s="131">
        <f t="shared" ref="FG357:FG362" si="2346">(COUNTIF($C357:$D357,$FF$1))</f>
        <v>0</v>
      </c>
      <c r="FH357" s="10"/>
      <c r="FI357" s="10"/>
      <c r="FJ357" s="131">
        <f t="shared" ref="FJ357:FJ362" si="2347">(COUNTIF($E357:$H357,$FJ$1))</f>
        <v>0</v>
      </c>
      <c r="FK357" s="131">
        <f t="shared" ref="FK357:FK362" si="2348">(COUNTIF($C357:$D357,$FJ$1))</f>
        <v>0</v>
      </c>
      <c r="FL357" s="10"/>
      <c r="FM357" s="10"/>
      <c r="FN357" s="131">
        <f t="shared" ref="FN357:FN362" si="2349">(COUNTIF($E357:$H357,$FN$1))</f>
        <v>0</v>
      </c>
      <c r="FO357" s="131">
        <f t="shared" ref="FO357:FO362" si="2350">(COUNTIF($C357:$D357,$FN$1))</f>
        <v>0</v>
      </c>
      <c r="FP357" s="10"/>
      <c r="FQ357" s="10"/>
      <c r="FR357" s="131">
        <f t="shared" ref="FR357:FR362" si="2351">(COUNTIF($E357:$H357,$FR$1))</f>
        <v>0</v>
      </c>
      <c r="FS357" s="131">
        <f t="shared" ref="FS357:FS362" si="2352">(COUNTIF($C357:$D357,$FR$1))</f>
        <v>0</v>
      </c>
      <c r="FT357" s="10"/>
      <c r="FU357" s="10"/>
      <c r="FV357" s="131">
        <f t="shared" ref="FV357:FV362" si="2353">(COUNTIF($E357:$H357,$FV$1))</f>
        <v>0</v>
      </c>
      <c r="FW357" s="131">
        <f t="shared" ref="FW357:FW362" si="2354">(COUNTIF($C357:$D357,$FV$1))</f>
        <v>0</v>
      </c>
      <c r="FX357" s="10"/>
      <c r="FY357" s="10"/>
      <c r="FZ357" s="131">
        <f t="shared" ref="FZ357:FZ362" si="2355">(COUNTIF($E357:$H357,$FZ$1))</f>
        <v>0</v>
      </c>
      <c r="GA357" s="131">
        <f t="shared" ref="GA357:GA362" si="2356">(COUNTIF($C357:$D357,$FZ$1))</f>
        <v>0</v>
      </c>
      <c r="GB357" s="10"/>
      <c r="GC357" s="10"/>
      <c r="GD357" s="131">
        <f t="shared" ref="GD357:GD362" si="2357">(COUNTIF($E357:$H357,$GD$1))</f>
        <v>0</v>
      </c>
      <c r="GE357" s="131">
        <f t="shared" ref="GE357:GE362" si="2358">(COUNTIF($C357:$D357,$GD$1))</f>
        <v>0</v>
      </c>
      <c r="GF357" s="10"/>
      <c r="GG357" s="10"/>
      <c r="GH357" s="131">
        <f t="shared" ref="GH357:GH362" si="2359">(COUNTIF($E357:$H357,$GH$1))</f>
        <v>0</v>
      </c>
      <c r="GI357" s="131">
        <f t="shared" ref="GI357:GI362" si="2360">(COUNTIF($C357:$D357,$GH$1))</f>
        <v>0</v>
      </c>
      <c r="GJ357" s="10"/>
      <c r="GK357" s="10"/>
      <c r="GL357" s="131">
        <f t="shared" ref="GL357:GL362" si="2361">(COUNTIF($E357:$H357,$GL$1))</f>
        <v>0</v>
      </c>
      <c r="GM357" s="131">
        <f t="shared" ref="GM357:GM362" si="2362">(COUNTIF($C357:$D357,$GL$1))</f>
        <v>0</v>
      </c>
      <c r="GN357" s="10"/>
      <c r="GO357" s="10"/>
      <c r="GP357" s="131">
        <f t="shared" ref="GP357:GP362" si="2363">(COUNTIF($E357:$H357,$GP$1))</f>
        <v>0</v>
      </c>
      <c r="GQ357" s="131">
        <f t="shared" ref="GQ357:GQ362" si="2364">(COUNTIF($C357:$D357,$GP$1))</f>
        <v>0</v>
      </c>
      <c r="GR357" s="10"/>
      <c r="GS357" s="10"/>
      <c r="GT357" s="131">
        <f t="shared" ref="GT357:GT362" si="2365">(COUNTIF($E357:$H357,$GT$1))</f>
        <v>0</v>
      </c>
      <c r="GU357" s="131">
        <f t="shared" ref="GU357:GU362" si="2366">(COUNTIF($C357:$D357,$GT$1))</f>
        <v>0</v>
      </c>
      <c r="GV357" s="10"/>
      <c r="GW357" s="10"/>
      <c r="GX357" s="131">
        <f t="shared" ref="GX357:GX362" si="2367">(COUNTIF($E357:$H357,$GX$1))</f>
        <v>0</v>
      </c>
      <c r="GY357" s="131">
        <f t="shared" ref="GY357:GY362" si="2368">(COUNTIF($C357:$D357,$GX$1))</f>
        <v>0</v>
      </c>
      <c r="GZ357" s="10"/>
      <c r="HA357" s="10"/>
      <c r="HB357" s="131">
        <f t="shared" ref="HB357:HB362" si="2369">(COUNTIF($E357:$H357,$HB$1))</f>
        <v>0</v>
      </c>
      <c r="HC357" s="131">
        <f t="shared" ref="HC357:HC362" si="2370">(COUNTIF($C357:$D357,$HB$1))</f>
        <v>0</v>
      </c>
      <c r="HD357" s="10"/>
      <c r="HE357" s="10"/>
      <c r="HF357" s="131">
        <f t="shared" ref="HF357:HF362" si="2371">(COUNTIF($E357:$H357,$HF$1))</f>
        <v>0</v>
      </c>
      <c r="HG357" s="131">
        <f t="shared" ref="HG357:HG362" si="2372">(COUNTIF($C357:$D357,$HF$1))</f>
        <v>0</v>
      </c>
      <c r="HH357" s="10"/>
      <c r="HI357" s="10"/>
      <c r="HJ357" s="131">
        <f t="shared" ref="HJ357:HJ362" si="2373">(COUNTIF($E357:$H357,$HJ$1))</f>
        <v>0</v>
      </c>
      <c r="HK357" s="131">
        <f t="shared" ref="HK357:HK362" si="2374">(COUNTIF($C357:$D357,$HJ$1))</f>
        <v>0</v>
      </c>
      <c r="HL357" s="10"/>
      <c r="HM357" s="10"/>
      <c r="HN357" s="131">
        <f t="shared" ref="HN357:HN362" si="2375">(COUNTIF($E357:$H357,$HN$1))</f>
        <v>0</v>
      </c>
      <c r="HO357" s="131">
        <f t="shared" ref="HO357:HO362" si="2376">(COUNTIF($C357:$D357,$HN$1))</f>
        <v>0</v>
      </c>
      <c r="HP357" s="10"/>
      <c r="HQ357" s="10"/>
      <c r="HR357" s="131">
        <f t="shared" ref="HR357:HR362" si="2377">(COUNTIF($E357:$H357,$HR$1))</f>
        <v>0</v>
      </c>
      <c r="HS357" s="131">
        <f t="shared" ref="HS357:HS362" si="2378">(COUNTIF($C357:$D357,$HR$1))</f>
        <v>0</v>
      </c>
      <c r="HT357" s="10"/>
      <c r="HU357" s="10"/>
      <c r="HV357" s="131">
        <f t="shared" ref="HV357:HV362" si="2379">(COUNTIF($E357:$H357,$HV$1))</f>
        <v>0</v>
      </c>
      <c r="HW357" s="131">
        <f t="shared" ref="HW357:HW362" si="2380">(COUNTIF($C357:$D357,$HV$1))</f>
        <v>0</v>
      </c>
      <c r="HX357" s="10"/>
      <c r="HY357" s="10"/>
      <c r="HZ357" s="131">
        <f t="shared" ref="HZ357:HZ362" si="2381">(COUNTIF($E357:$H357,$HZ$1))</f>
        <v>0</v>
      </c>
      <c r="IA357" s="131">
        <f t="shared" ref="IA357:IA362" si="2382">(COUNTIF($C357:$D357,$HZ$1))</f>
        <v>0</v>
      </c>
      <c r="IB357" s="10"/>
      <c r="IC357" s="10"/>
      <c r="ID357" s="131">
        <f t="shared" ref="ID357:ID362" si="2383">(COUNTIF($E357:$H357,$ID$1))</f>
        <v>0</v>
      </c>
      <c r="IE357" s="131">
        <f t="shared" ref="IE357:IE362" si="2384">(COUNTIF($C357:$D357,$ID$1))</f>
        <v>0</v>
      </c>
      <c r="IF357" s="10"/>
      <c r="IG357" s="10"/>
      <c r="IH357" s="131">
        <f t="shared" ref="IH357:IH362" si="2385">(COUNTIF($E357:$H357,$IH$1))</f>
        <v>0</v>
      </c>
      <c r="II357" s="131">
        <f t="shared" ref="II357:II362" si="2386">(COUNTIF($C357:$D357,$IH$1))</f>
        <v>0</v>
      </c>
      <c r="IJ357" s="10"/>
      <c r="IK357" s="10"/>
      <c r="IL357" s="131">
        <f t="shared" ref="IL357:IL362" si="2387">(COUNTIF($E357:$H357,$IL$1))</f>
        <v>0</v>
      </c>
      <c r="IM357" s="131">
        <f t="shared" ref="IM357:IM362" si="2388">(COUNTIF($C357:$D357,$IL$1))</f>
        <v>0</v>
      </c>
      <c r="IN357" s="10"/>
      <c r="IO357" s="10"/>
      <c r="IP357" s="131">
        <f t="shared" ref="IP357:IP362" si="2389">(COUNTIF($E357:$H357,$IP$1))</f>
        <v>0</v>
      </c>
      <c r="IQ357" s="131">
        <f t="shared" ref="IQ357:IQ362" si="2390">(COUNTIF($C357:$D357,$IP$1))</f>
        <v>0</v>
      </c>
      <c r="IR357" s="10"/>
      <c r="IS357" s="10"/>
      <c r="IT357" s="131">
        <f t="shared" ref="IT357:IT362" si="2391">(COUNTIF($E357:$H357,$IT$1))</f>
        <v>0</v>
      </c>
      <c r="IU357" s="131">
        <f t="shared" ref="IU357:IU362" si="2392">(COUNTIF($C357:$D357,$IT$1))</f>
        <v>0</v>
      </c>
      <c r="IV357" s="10"/>
      <c r="IW357" s="10"/>
      <c r="IX357" s="131">
        <f t="shared" ref="IX357:IX362" si="2393">(COUNTIF($E357:$H357,$IX$1))</f>
        <v>0</v>
      </c>
      <c r="IY357" s="131">
        <f t="shared" ref="IY357:IY362" si="2394">(COUNTIF($C357:$D357,$IX$1))</f>
        <v>0</v>
      </c>
      <c r="IZ357" s="10"/>
      <c r="JA357" s="10"/>
      <c r="JB357" s="131">
        <f t="shared" ref="JB357:JB362" si="2395">(COUNTIF($E357:$H357,$JB$1))</f>
        <v>0</v>
      </c>
      <c r="JC357" s="131">
        <f t="shared" ref="JC357:JC362" si="2396">(COUNTIF($C357:$D357,$JB$1))</f>
        <v>0</v>
      </c>
      <c r="JD357" s="10"/>
      <c r="JE357" s="10"/>
      <c r="JF357" s="131">
        <f t="shared" ref="JF357:JF362" si="2397">(COUNTIF($E357:$H357,$JF$1))</f>
        <v>0</v>
      </c>
      <c r="JG357" s="131">
        <f t="shared" ref="JG357:JG362" si="2398">(COUNTIF($C357:$D357,$JF$1))</f>
        <v>0</v>
      </c>
      <c r="JH357" s="10"/>
      <c r="JI357" s="10"/>
      <c r="JJ357" s="131">
        <f t="shared" ref="JJ357:JJ362" si="2399">(COUNTIF($E357:$H357,$JJ$1))</f>
        <v>0</v>
      </c>
      <c r="JK357" s="131">
        <f t="shared" ref="JK357:JK362" si="2400">(COUNTIF($C357:$D357,$JJ$1))</f>
        <v>0</v>
      </c>
      <c r="JL357" s="10"/>
      <c r="JM357" s="10"/>
      <c r="JN357" s="131">
        <f t="shared" ref="JN357:JN362" si="2401">(COUNTIF($E357:$H357,$JN$1))</f>
        <v>4</v>
      </c>
      <c r="JO357" s="131">
        <f t="shared" ref="JO357:JO362" si="2402">(COUNTIF($C357:$D357,$JN$1))</f>
        <v>1</v>
      </c>
      <c r="JP357" s="10"/>
      <c r="JQ357" s="10"/>
      <c r="JR357" s="131">
        <f t="shared" ref="JR357:JR362" si="2403">(COUNTIF($E357:$H357,$JR$1))</f>
        <v>0</v>
      </c>
      <c r="JS357" s="131">
        <f t="shared" ref="JS357:JS362" si="2404">(COUNTIF($C357:$D357,$JR$1))</f>
        <v>0</v>
      </c>
      <c r="JT357" s="10"/>
      <c r="JU357" s="10"/>
      <c r="JV357" s="131">
        <f t="shared" ref="JV357:JV362" si="2405">(COUNTIF($E357:$H357,$JV$1))</f>
        <v>0</v>
      </c>
      <c r="JW357" s="131">
        <f t="shared" ref="JW357:JW362" si="2406">(COUNTIF($C357:$D357,$JV$1))</f>
        <v>0</v>
      </c>
      <c r="JX357" s="10"/>
      <c r="JY357" s="10"/>
      <c r="JZ357" s="131">
        <f t="shared" ref="JZ357:JZ362" si="2407">(COUNTIF($E357:$H357,$JZ$1))</f>
        <v>0</v>
      </c>
      <c r="KA357" s="131">
        <f t="shared" ref="KA357:KA362" si="2408">(COUNTIF($C357:$D357,$JZ$1))</f>
        <v>0</v>
      </c>
      <c r="KB357" s="10"/>
      <c r="KC357" s="10"/>
      <c r="KD357" s="131">
        <f t="shared" ref="KD357:KD362" si="2409">(COUNTIF($E357:$H357,$KD$1))</f>
        <v>0</v>
      </c>
      <c r="KE357" s="131">
        <f t="shared" ref="KE357:KE362" si="2410">(COUNTIF($C357:$D357,$KD$1))</f>
        <v>1</v>
      </c>
      <c r="KF357" s="10"/>
      <c r="KG357" s="10"/>
      <c r="KH357" s="131">
        <f t="shared" ref="KH357:KH362" si="2411">(COUNTIF($E357:$H357,$KH$1))</f>
        <v>0</v>
      </c>
      <c r="KI357" s="131">
        <f t="shared" ref="KI357:KI362" si="2412">(COUNTIF($C357:$D357,$KH$1))</f>
        <v>0</v>
      </c>
      <c r="KJ357" s="10"/>
      <c r="KK357" s="10"/>
      <c r="KL357" s="131">
        <f t="shared" ref="KL357:KL362" si="2413">(COUNTIF($E357:$H357,$KL$1))</f>
        <v>0</v>
      </c>
      <c r="KM357" s="131">
        <f t="shared" ref="KM357:KM362" si="2414">(COUNTIF($C357:$D357,$KL$1))</f>
        <v>0</v>
      </c>
      <c r="KN357" s="10"/>
      <c r="KO357" s="10"/>
      <c r="KP357" s="131">
        <f t="shared" ref="KP357:KP362" si="2415">(COUNTIF($E357:$H357,$KP$1))</f>
        <v>0</v>
      </c>
      <c r="KQ357" s="131">
        <f t="shared" ref="KQ357:KQ362" si="2416">(COUNTIF($C357:$D357,$KP$1))</f>
        <v>0</v>
      </c>
      <c r="KR357" s="10"/>
      <c r="KS357" s="10"/>
      <c r="KT357" s="131">
        <f t="shared" ref="KT357:KT362" si="2417">(COUNTIF($E357:$H357,$KT$1))</f>
        <v>0</v>
      </c>
      <c r="KU357" s="131">
        <f t="shared" ref="KU357:KU362" si="2418">(COUNTIF($C357:$D357,$KT$1))</f>
        <v>0</v>
      </c>
      <c r="KV357" s="10"/>
      <c r="KW357" s="10"/>
      <c r="KX357" s="131">
        <f t="shared" ref="KX357:KX362" si="2419">(COUNTIF($E357:$H357,$KX$1))</f>
        <v>0</v>
      </c>
      <c r="KY357" s="131">
        <f t="shared" ref="KY357:KY362" si="2420">(COUNTIF($C357:$D357,$KX$1))</f>
        <v>0</v>
      </c>
      <c r="KZ357" s="10"/>
      <c r="LA357" s="10"/>
      <c r="LB357" s="131">
        <f t="shared" ref="LB357:LB362" si="2421">(COUNTIF($E357:$H357,$LB$1))</f>
        <v>0</v>
      </c>
      <c r="LC357" s="131">
        <f t="shared" ref="LC357:LC362" si="2422">(COUNTIF($C357:$D357,$LB$1))</f>
        <v>0</v>
      </c>
      <c r="LD357" s="10"/>
      <c r="LE357" s="10"/>
      <c r="LF357" s="131">
        <f t="shared" ref="LF357:LF362" si="2423">(COUNTIF($E357:$H357,$NN$1))</f>
        <v>0</v>
      </c>
      <c r="LG357" s="131">
        <f t="shared" ref="LG357:LG362" si="2424">(COUNTIF($C357:$D357,$NN$1))</f>
        <v>0</v>
      </c>
      <c r="LH357" s="10"/>
      <c r="LI357" s="10"/>
      <c r="LJ357" s="131">
        <f t="shared" ref="LJ357:LJ362" si="2425">(COUNTIF($E357:$H357,$NN$1))</f>
        <v>0</v>
      </c>
      <c r="LK357" s="131">
        <f t="shared" ref="LK357:LK362" si="2426">(COUNTIF($C357:$D357,$NN$1))</f>
        <v>0</v>
      </c>
      <c r="LL357" s="10"/>
      <c r="LM357" s="10"/>
      <c r="LN357" s="131">
        <f t="shared" ref="LN357:LN362" si="2427">(COUNTIF($E357:$H357,$NN$1))</f>
        <v>0</v>
      </c>
      <c r="LO357" s="131">
        <f t="shared" ref="LO357:LO362" si="2428">(COUNTIF($C357:$D357,$NN$1))</f>
        <v>0</v>
      </c>
      <c r="LP357" s="10"/>
      <c r="LQ357" s="10"/>
      <c r="LR357" s="131">
        <f t="shared" ref="LR357:LR362" si="2429">(COUNTIF($E357:$H357,$NN$1))</f>
        <v>0</v>
      </c>
      <c r="LS357" s="131">
        <f t="shared" ref="LS357:LS362" si="2430">(COUNTIF($C357:$D357,$NN$1))</f>
        <v>0</v>
      </c>
      <c r="LT357" s="10"/>
      <c r="LU357" s="10"/>
      <c r="LV357" s="131">
        <f t="shared" ref="LV357:LV362" si="2431">(COUNTIF($E357:$H357,$NN$1))</f>
        <v>0</v>
      </c>
      <c r="LW357" s="131">
        <f t="shared" ref="LW357:LW362" si="2432">(COUNTIF($C357:$D357,$NN$1))</f>
        <v>0</v>
      </c>
      <c r="LX357" s="10"/>
      <c r="LY357" s="10"/>
      <c r="LZ357" s="131">
        <f t="shared" ref="LZ357:LZ362" si="2433">(COUNTIF($E357:$H357,$NN$1))</f>
        <v>0</v>
      </c>
      <c r="MA357" s="131">
        <f t="shared" ref="MA357:MA362" si="2434">(COUNTIF($C357:$D357,$NN$1))</f>
        <v>0</v>
      </c>
      <c r="MB357" s="10"/>
      <c r="MC357" s="10"/>
      <c r="MD357" s="131">
        <f t="shared" ref="MD357:MD362" si="2435">(COUNTIF($E357:$H357,$NN$1))</f>
        <v>0</v>
      </c>
      <c r="ME357" s="131">
        <f t="shared" ref="ME357:ME362" si="2436">(COUNTIF($C357:$D357,$NN$1))</f>
        <v>0</v>
      </c>
      <c r="MF357" s="10"/>
      <c r="MG357" s="10"/>
      <c r="MH357" s="131">
        <f t="shared" ref="MH357:MH362" si="2437">(COUNTIF($E357:$H357,$NN$1))</f>
        <v>0</v>
      </c>
      <c r="MI357" s="131">
        <f t="shared" ref="MI357:MI362" si="2438">(COUNTIF($C357:$D357,$NN$1))</f>
        <v>0</v>
      </c>
      <c r="MJ357" s="10"/>
      <c r="MK357" s="10"/>
      <c r="ML357" s="131">
        <f t="shared" ref="ML357:ML362" si="2439">(COUNTIF($E357:$H357,$NN$1))</f>
        <v>0</v>
      </c>
      <c r="MM357" s="131">
        <f t="shared" ref="MM357:MM362" si="2440">(COUNTIF($C357:$D357,$NN$1))</f>
        <v>0</v>
      </c>
      <c r="MN357" s="10"/>
      <c r="MO357" s="10"/>
      <c r="MP357" s="131">
        <f t="shared" ref="MP357:MP362" si="2441">(COUNTIF($E357:$H357,$NN$1))</f>
        <v>0</v>
      </c>
      <c r="MQ357" s="131">
        <f t="shared" ref="MQ357:MQ362" si="2442">(COUNTIF($C357:$D357,$NN$1))</f>
        <v>0</v>
      </c>
      <c r="MR357" s="10"/>
      <c r="MS357" s="10"/>
      <c r="MT357" s="131">
        <f t="shared" ref="MT357:MT362" si="2443">(COUNTIF($E357:$H357,$NN$1))</f>
        <v>0</v>
      </c>
      <c r="MU357" s="131">
        <f t="shared" ref="MU357:MU362" si="2444">(COUNTIF($C357:$D357,$NN$1))</f>
        <v>0</v>
      </c>
      <c r="MV357" s="10"/>
      <c r="MW357" s="10"/>
      <c r="MX357" s="131">
        <f t="shared" ref="MX357:MX362" si="2445">(COUNTIF($E357:$H357,$NN$1))</f>
        <v>0</v>
      </c>
      <c r="MY357" s="131">
        <f t="shared" ref="MY357:MY362" si="2446">(COUNTIF($C357:$D357,$NN$1))</f>
        <v>0</v>
      </c>
      <c r="MZ357" s="10"/>
      <c r="NA357" s="10"/>
      <c r="NB357" s="131">
        <f t="shared" ref="NB357:NB362" si="2447">(COUNTIF($E357:$H357,$NN$1))</f>
        <v>0</v>
      </c>
      <c r="NC357" s="131">
        <f t="shared" ref="NC357:NC362" si="2448">(COUNTIF($C357:$D357,$NN$1))</f>
        <v>0</v>
      </c>
      <c r="ND357" s="10"/>
      <c r="NE357" s="10"/>
      <c r="NF357" s="131">
        <f t="shared" ref="NF357:NF362" si="2449">(COUNTIF($E357:$H357,$NN$1))</f>
        <v>0</v>
      </c>
      <c r="NG357" s="131">
        <f t="shared" ref="NG357:NG362" si="2450">(COUNTIF($C357:$D357,$NN$1))</f>
        <v>0</v>
      </c>
      <c r="NH357" s="10"/>
      <c r="NI357" s="10"/>
      <c r="NJ357" s="131">
        <f t="shared" ref="NJ357:NJ362" si="2451">(COUNTIF($E357:$H357,$NN$1))</f>
        <v>0</v>
      </c>
      <c r="NK357" s="131">
        <f t="shared" ref="NK357:NK362" si="2452">(COUNTIF($C357:$D357,$NN$1))</f>
        <v>0</v>
      </c>
      <c r="NL357" s="10"/>
      <c r="NM357" s="10"/>
      <c r="NN357" s="131">
        <f t="shared" ref="NN357:NN362" si="2453">(COUNTIF($E357:$H357,$NN$1))</f>
        <v>0</v>
      </c>
      <c r="NO357" s="131">
        <f t="shared" ref="NO357:NO362" si="2454">(COUNTIF($C357:$D357,$NN$1))</f>
        <v>0</v>
      </c>
      <c r="NP357" s="10"/>
      <c r="NQ357" s="10"/>
      <c r="NR357" s="10"/>
      <c r="NS357" s="10"/>
      <c r="NT357" s="134">
        <f t="shared" si="2270"/>
        <v>0</v>
      </c>
      <c r="NU357" s="134">
        <f t="shared" si="2271"/>
        <v>0</v>
      </c>
      <c r="NV357" s="134">
        <f t="shared" si="2272"/>
        <v>0</v>
      </c>
      <c r="NW357" s="134">
        <f t="shared" si="2273"/>
        <v>0</v>
      </c>
      <c r="NX357" s="129"/>
      <c r="NY357" s="136">
        <f t="shared" si="1985"/>
        <v>4</v>
      </c>
      <c r="NZ357" s="136">
        <f t="shared" si="1986"/>
        <v>2</v>
      </c>
      <c r="OA357" s="136">
        <f t="shared" si="1987"/>
        <v>0</v>
      </c>
      <c r="OB357" s="136">
        <f t="shared" si="1988"/>
        <v>0</v>
      </c>
    </row>
    <row r="358" spans="1:392" s="28" customFormat="1" ht="20.25" customHeight="1">
      <c r="A358" s="2">
        <v>2</v>
      </c>
      <c r="B358" s="2" t="s">
        <v>1</v>
      </c>
      <c r="C358" s="5" t="s">
        <v>225</v>
      </c>
      <c r="D358" s="94" t="s">
        <v>61</v>
      </c>
      <c r="E358" s="91" t="s">
        <v>61</v>
      </c>
      <c r="F358" s="91" t="s">
        <v>61</v>
      </c>
      <c r="G358" s="91" t="s">
        <v>61</v>
      </c>
      <c r="H358" s="91" t="s">
        <v>61</v>
      </c>
      <c r="I358" s="92"/>
      <c r="J358" s="92"/>
      <c r="K358">
        <v>6</v>
      </c>
      <c r="L358"/>
      <c r="M358" s="10">
        <v>4</v>
      </c>
      <c r="N358" s="10">
        <v>2</v>
      </c>
      <c r="O358" s="10"/>
      <c r="P358" s="10"/>
      <c r="Q358" s="10"/>
      <c r="R358" s="131">
        <f t="shared" ref="R358:R362" si="2455">(COUNTIF($E358:$H358,$R$1))</f>
        <v>0</v>
      </c>
      <c r="S358" s="131">
        <f t="shared" ref="S358:S362" si="2456">(COUNTIF($C358:$D358,$R$1))</f>
        <v>0</v>
      </c>
      <c r="T358" s="10"/>
      <c r="U358" s="10"/>
      <c r="V358" s="131">
        <f t="shared" si="2275"/>
        <v>0</v>
      </c>
      <c r="W358" s="131">
        <f t="shared" si="2276"/>
        <v>0</v>
      </c>
      <c r="X358" s="10"/>
      <c r="Y358" s="10"/>
      <c r="Z358" s="131">
        <f t="shared" si="2277"/>
        <v>0</v>
      </c>
      <c r="AA358" s="131">
        <f t="shared" si="2278"/>
        <v>0</v>
      </c>
      <c r="AB358" s="10"/>
      <c r="AC358" s="10"/>
      <c r="AD358" s="131">
        <f t="shared" si="2279"/>
        <v>0</v>
      </c>
      <c r="AE358" s="131">
        <f t="shared" si="2280"/>
        <v>0</v>
      </c>
      <c r="AF358" s="10"/>
      <c r="AG358" s="10"/>
      <c r="AH358" s="131">
        <f t="shared" si="2281"/>
        <v>0</v>
      </c>
      <c r="AI358" s="131">
        <f t="shared" si="2282"/>
        <v>0</v>
      </c>
      <c r="AJ358" s="10"/>
      <c r="AK358" s="10"/>
      <c r="AL358" s="131">
        <f t="shared" si="2283"/>
        <v>0</v>
      </c>
      <c r="AM358" s="131">
        <f t="shared" si="2284"/>
        <v>0</v>
      </c>
      <c r="AN358" s="10"/>
      <c r="AO358" s="10"/>
      <c r="AP358" s="131">
        <f t="shared" si="2285"/>
        <v>0</v>
      </c>
      <c r="AQ358" s="131">
        <f t="shared" si="2286"/>
        <v>0</v>
      </c>
      <c r="AR358" s="10"/>
      <c r="AS358" s="10"/>
      <c r="AT358" s="131">
        <f t="shared" si="2287"/>
        <v>0</v>
      </c>
      <c r="AU358" s="131">
        <f t="shared" si="2288"/>
        <v>0</v>
      </c>
      <c r="AV358" s="10"/>
      <c r="AW358" s="10"/>
      <c r="AX358" s="131">
        <f t="shared" si="2289"/>
        <v>0</v>
      </c>
      <c r="AY358" s="131">
        <f t="shared" si="2290"/>
        <v>0</v>
      </c>
      <c r="AZ358" s="10"/>
      <c r="BA358" s="10"/>
      <c r="BB358" s="131">
        <f t="shared" si="2291"/>
        <v>0</v>
      </c>
      <c r="BC358" s="131">
        <f t="shared" si="2292"/>
        <v>0</v>
      </c>
      <c r="BD358" s="10"/>
      <c r="BE358" s="10"/>
      <c r="BF358" s="131">
        <f t="shared" si="2293"/>
        <v>0</v>
      </c>
      <c r="BG358" s="131">
        <f t="shared" si="2294"/>
        <v>0</v>
      </c>
      <c r="BH358" s="10"/>
      <c r="BI358" s="10"/>
      <c r="BJ358" s="131">
        <f t="shared" si="2295"/>
        <v>0</v>
      </c>
      <c r="BK358" s="131">
        <f t="shared" si="2296"/>
        <v>0</v>
      </c>
      <c r="BL358" s="10"/>
      <c r="BM358" s="10"/>
      <c r="BN358" s="131">
        <f t="shared" si="2297"/>
        <v>0</v>
      </c>
      <c r="BO358" s="131">
        <f t="shared" si="2298"/>
        <v>0</v>
      </c>
      <c r="BP358" s="10"/>
      <c r="BQ358" s="10"/>
      <c r="BR358" s="131">
        <f t="shared" si="2299"/>
        <v>0</v>
      </c>
      <c r="BS358" s="131">
        <f t="shared" si="2300"/>
        <v>0</v>
      </c>
      <c r="BT358" s="10"/>
      <c r="BU358" s="10"/>
      <c r="BV358" s="131">
        <f t="shared" si="2301"/>
        <v>0</v>
      </c>
      <c r="BW358" s="131">
        <f t="shared" si="2302"/>
        <v>0</v>
      </c>
      <c r="BX358" s="10"/>
      <c r="BY358" s="10"/>
      <c r="BZ358" s="131">
        <f t="shared" si="2303"/>
        <v>0</v>
      </c>
      <c r="CA358" s="131">
        <f t="shared" si="2304"/>
        <v>0</v>
      </c>
      <c r="CB358" s="10"/>
      <c r="CC358" s="10"/>
      <c r="CD358" s="131">
        <f t="shared" si="2305"/>
        <v>0</v>
      </c>
      <c r="CE358" s="131">
        <f t="shared" si="2306"/>
        <v>0</v>
      </c>
      <c r="CF358" s="10"/>
      <c r="CG358" s="10"/>
      <c r="CH358" s="131">
        <f t="shared" si="2307"/>
        <v>0</v>
      </c>
      <c r="CI358" s="131">
        <f t="shared" si="2308"/>
        <v>0</v>
      </c>
      <c r="CJ358" s="10"/>
      <c r="CK358" s="10"/>
      <c r="CL358" s="131">
        <f t="shared" si="2309"/>
        <v>0</v>
      </c>
      <c r="CM358" s="131">
        <f t="shared" si="2310"/>
        <v>0</v>
      </c>
      <c r="CN358" s="10"/>
      <c r="CO358" s="10"/>
      <c r="CP358" s="131">
        <f t="shared" si="2311"/>
        <v>0</v>
      </c>
      <c r="CQ358" s="131">
        <f t="shared" si="2312"/>
        <v>0</v>
      </c>
      <c r="CR358" s="10"/>
      <c r="CS358" s="10"/>
      <c r="CT358" s="131">
        <f t="shared" si="2313"/>
        <v>0</v>
      </c>
      <c r="CU358" s="131">
        <f t="shared" si="2314"/>
        <v>0</v>
      </c>
      <c r="CV358" s="10"/>
      <c r="CW358" s="10"/>
      <c r="CX358" s="131">
        <f t="shared" si="2315"/>
        <v>0</v>
      </c>
      <c r="CY358" s="131">
        <f t="shared" si="2316"/>
        <v>0</v>
      </c>
      <c r="CZ358" s="10"/>
      <c r="DA358" s="10"/>
      <c r="DB358" s="131">
        <f t="shared" si="2317"/>
        <v>0</v>
      </c>
      <c r="DC358" s="131">
        <f t="shared" si="2318"/>
        <v>0</v>
      </c>
      <c r="DD358" s="10"/>
      <c r="DE358" s="10"/>
      <c r="DF358" s="131">
        <f t="shared" si="2319"/>
        <v>0</v>
      </c>
      <c r="DG358" s="131">
        <f t="shared" si="2320"/>
        <v>0</v>
      </c>
      <c r="DH358" s="10"/>
      <c r="DI358" s="10"/>
      <c r="DJ358" s="131">
        <f t="shared" si="2321"/>
        <v>0</v>
      </c>
      <c r="DK358" s="131">
        <f t="shared" si="2322"/>
        <v>0</v>
      </c>
      <c r="DL358" s="10"/>
      <c r="DM358" s="10"/>
      <c r="DN358" s="131">
        <f t="shared" si="2323"/>
        <v>0</v>
      </c>
      <c r="DO358" s="131">
        <f t="shared" si="2324"/>
        <v>0</v>
      </c>
      <c r="DP358" s="10"/>
      <c r="DQ358" s="10"/>
      <c r="DR358" s="131">
        <f t="shared" si="2325"/>
        <v>0</v>
      </c>
      <c r="DS358" s="131">
        <f t="shared" si="2326"/>
        <v>0</v>
      </c>
      <c r="DT358" s="10"/>
      <c r="DU358" s="10"/>
      <c r="DV358" s="131">
        <f t="shared" si="2327"/>
        <v>0</v>
      </c>
      <c r="DW358" s="131">
        <f t="shared" si="2328"/>
        <v>0</v>
      </c>
      <c r="DX358" s="10"/>
      <c r="DY358" s="10"/>
      <c r="DZ358" s="131">
        <f t="shared" si="2329"/>
        <v>0</v>
      </c>
      <c r="EA358" s="131">
        <f t="shared" si="2330"/>
        <v>0</v>
      </c>
      <c r="EB358" s="10"/>
      <c r="EC358" s="10"/>
      <c r="ED358" s="131">
        <f t="shared" si="2331"/>
        <v>0</v>
      </c>
      <c r="EE358" s="131">
        <f t="shared" si="2332"/>
        <v>0</v>
      </c>
      <c r="EF358" s="10"/>
      <c r="EG358" s="10"/>
      <c r="EH358" s="131">
        <f t="shared" si="2333"/>
        <v>0</v>
      </c>
      <c r="EI358" s="131">
        <f t="shared" si="2334"/>
        <v>0</v>
      </c>
      <c r="EJ358" s="10"/>
      <c r="EK358" s="10"/>
      <c r="EL358" s="131">
        <f t="shared" si="2335"/>
        <v>0</v>
      </c>
      <c r="EM358" s="131">
        <f t="shared" si="2336"/>
        <v>0</v>
      </c>
      <c r="EN358" s="10"/>
      <c r="EO358" s="10"/>
      <c r="EP358" s="131">
        <f t="shared" si="2337"/>
        <v>0</v>
      </c>
      <c r="EQ358" s="131">
        <f t="shared" si="2338"/>
        <v>0</v>
      </c>
      <c r="ER358" s="10"/>
      <c r="ES358" s="10"/>
      <c r="ET358" s="131">
        <f t="shared" si="2339"/>
        <v>0</v>
      </c>
      <c r="EU358" s="131">
        <f t="shared" si="2340"/>
        <v>0</v>
      </c>
      <c r="EV358" s="10"/>
      <c r="EW358" s="10"/>
      <c r="EX358" s="131">
        <f t="shared" si="2341"/>
        <v>0</v>
      </c>
      <c r="EY358" s="131">
        <f t="shared" si="2342"/>
        <v>0</v>
      </c>
      <c r="EZ358" s="10"/>
      <c r="FA358" s="10"/>
      <c r="FB358" s="131">
        <f t="shared" si="2343"/>
        <v>0</v>
      </c>
      <c r="FC358" s="131">
        <f t="shared" si="2344"/>
        <v>0</v>
      </c>
      <c r="FD358" s="10"/>
      <c r="FE358" s="10"/>
      <c r="FF358" s="131">
        <f t="shared" si="2345"/>
        <v>0</v>
      </c>
      <c r="FG358" s="131">
        <f t="shared" si="2346"/>
        <v>0</v>
      </c>
      <c r="FH358" s="10"/>
      <c r="FI358" s="10"/>
      <c r="FJ358" s="131">
        <f t="shared" si="2347"/>
        <v>0</v>
      </c>
      <c r="FK358" s="131">
        <f t="shared" si="2348"/>
        <v>0</v>
      </c>
      <c r="FL358" s="10"/>
      <c r="FM358" s="10"/>
      <c r="FN358" s="131">
        <f t="shared" si="2349"/>
        <v>0</v>
      </c>
      <c r="FO358" s="131">
        <f t="shared" si="2350"/>
        <v>0</v>
      </c>
      <c r="FP358" s="10"/>
      <c r="FQ358" s="10"/>
      <c r="FR358" s="131">
        <f t="shared" si="2351"/>
        <v>0</v>
      </c>
      <c r="FS358" s="131">
        <f t="shared" si="2352"/>
        <v>0</v>
      </c>
      <c r="FT358" s="10"/>
      <c r="FU358" s="10"/>
      <c r="FV358" s="131">
        <f t="shared" si="2353"/>
        <v>0</v>
      </c>
      <c r="FW358" s="131">
        <f t="shared" si="2354"/>
        <v>0</v>
      </c>
      <c r="FX358" s="10"/>
      <c r="FY358" s="10"/>
      <c r="FZ358" s="131">
        <f t="shared" si="2355"/>
        <v>0</v>
      </c>
      <c r="GA358" s="131">
        <f t="shared" si="2356"/>
        <v>0</v>
      </c>
      <c r="GB358" s="10"/>
      <c r="GC358" s="10"/>
      <c r="GD358" s="131">
        <f t="shared" si="2357"/>
        <v>0</v>
      </c>
      <c r="GE358" s="131">
        <f t="shared" si="2358"/>
        <v>0</v>
      </c>
      <c r="GF358" s="10"/>
      <c r="GG358" s="10"/>
      <c r="GH358" s="131">
        <f t="shared" si="2359"/>
        <v>0</v>
      </c>
      <c r="GI358" s="131">
        <f t="shared" si="2360"/>
        <v>0</v>
      </c>
      <c r="GJ358" s="10"/>
      <c r="GK358" s="10"/>
      <c r="GL358" s="131">
        <f t="shared" si="2361"/>
        <v>0</v>
      </c>
      <c r="GM358" s="131">
        <f t="shared" si="2362"/>
        <v>0</v>
      </c>
      <c r="GN358" s="10"/>
      <c r="GO358" s="10"/>
      <c r="GP358" s="131">
        <f t="shared" si="2363"/>
        <v>0</v>
      </c>
      <c r="GQ358" s="131">
        <f t="shared" si="2364"/>
        <v>0</v>
      </c>
      <c r="GR358" s="10"/>
      <c r="GS358" s="10"/>
      <c r="GT358" s="131">
        <f t="shared" si="2365"/>
        <v>0</v>
      </c>
      <c r="GU358" s="131">
        <f t="shared" si="2366"/>
        <v>0</v>
      </c>
      <c r="GV358" s="10"/>
      <c r="GW358" s="10"/>
      <c r="GX358" s="131">
        <f t="shared" si="2367"/>
        <v>0</v>
      </c>
      <c r="GY358" s="131">
        <f t="shared" si="2368"/>
        <v>0</v>
      </c>
      <c r="GZ358" s="10"/>
      <c r="HA358" s="10"/>
      <c r="HB358" s="131">
        <f t="shared" si="2369"/>
        <v>0</v>
      </c>
      <c r="HC358" s="131">
        <f t="shared" si="2370"/>
        <v>0</v>
      </c>
      <c r="HD358" s="10"/>
      <c r="HE358" s="10"/>
      <c r="HF358" s="131">
        <f t="shared" si="2371"/>
        <v>0</v>
      </c>
      <c r="HG358" s="131">
        <f t="shared" si="2372"/>
        <v>0</v>
      </c>
      <c r="HH358" s="10"/>
      <c r="HI358" s="10"/>
      <c r="HJ358" s="131">
        <f t="shared" si="2373"/>
        <v>0</v>
      </c>
      <c r="HK358" s="131">
        <f t="shared" si="2374"/>
        <v>0</v>
      </c>
      <c r="HL358" s="10"/>
      <c r="HM358" s="10"/>
      <c r="HN358" s="131">
        <f t="shared" si="2375"/>
        <v>0</v>
      </c>
      <c r="HO358" s="131">
        <f t="shared" si="2376"/>
        <v>0</v>
      </c>
      <c r="HP358" s="10"/>
      <c r="HQ358" s="10"/>
      <c r="HR358" s="131">
        <f t="shared" si="2377"/>
        <v>0</v>
      </c>
      <c r="HS358" s="131">
        <f t="shared" si="2378"/>
        <v>0</v>
      </c>
      <c r="HT358" s="10"/>
      <c r="HU358" s="10"/>
      <c r="HV358" s="131">
        <f t="shared" si="2379"/>
        <v>0</v>
      </c>
      <c r="HW358" s="131">
        <f t="shared" si="2380"/>
        <v>0</v>
      </c>
      <c r="HX358" s="10"/>
      <c r="HY358" s="10"/>
      <c r="HZ358" s="131">
        <f t="shared" si="2381"/>
        <v>0</v>
      </c>
      <c r="IA358" s="131">
        <f t="shared" si="2382"/>
        <v>0</v>
      </c>
      <c r="IB358" s="10"/>
      <c r="IC358" s="10"/>
      <c r="ID358" s="131">
        <f t="shared" si="2383"/>
        <v>0</v>
      </c>
      <c r="IE358" s="131">
        <f t="shared" si="2384"/>
        <v>0</v>
      </c>
      <c r="IF358" s="10"/>
      <c r="IG358" s="10"/>
      <c r="IH358" s="131">
        <f t="shared" si="2385"/>
        <v>0</v>
      </c>
      <c r="II358" s="131">
        <f t="shared" si="2386"/>
        <v>0</v>
      </c>
      <c r="IJ358" s="10"/>
      <c r="IK358" s="10"/>
      <c r="IL358" s="131">
        <f t="shared" si="2387"/>
        <v>0</v>
      </c>
      <c r="IM358" s="131">
        <f t="shared" si="2388"/>
        <v>0</v>
      </c>
      <c r="IN358" s="10"/>
      <c r="IO358" s="10"/>
      <c r="IP358" s="131">
        <f t="shared" si="2389"/>
        <v>0</v>
      </c>
      <c r="IQ358" s="131">
        <f t="shared" si="2390"/>
        <v>0</v>
      </c>
      <c r="IR358" s="10"/>
      <c r="IS358" s="10"/>
      <c r="IT358" s="131">
        <f t="shared" si="2391"/>
        <v>0</v>
      </c>
      <c r="IU358" s="131">
        <f t="shared" si="2392"/>
        <v>0</v>
      </c>
      <c r="IV358" s="10"/>
      <c r="IW358" s="10"/>
      <c r="IX358" s="131">
        <f t="shared" si="2393"/>
        <v>0</v>
      </c>
      <c r="IY358" s="131">
        <f t="shared" si="2394"/>
        <v>0</v>
      </c>
      <c r="IZ358" s="10"/>
      <c r="JA358" s="10"/>
      <c r="JB358" s="131">
        <f t="shared" si="2395"/>
        <v>0</v>
      </c>
      <c r="JC358" s="131">
        <f t="shared" si="2396"/>
        <v>0</v>
      </c>
      <c r="JD358" s="10"/>
      <c r="JE358" s="10"/>
      <c r="JF358" s="131">
        <f t="shared" si="2397"/>
        <v>0</v>
      </c>
      <c r="JG358" s="131">
        <f t="shared" si="2398"/>
        <v>0</v>
      </c>
      <c r="JH358" s="10"/>
      <c r="JI358" s="10"/>
      <c r="JJ358" s="131">
        <f t="shared" si="2399"/>
        <v>0</v>
      </c>
      <c r="JK358" s="131">
        <f t="shared" si="2400"/>
        <v>0</v>
      </c>
      <c r="JL358" s="10"/>
      <c r="JM358" s="10"/>
      <c r="JN358" s="131">
        <f t="shared" si="2401"/>
        <v>4</v>
      </c>
      <c r="JO358" s="131">
        <f t="shared" si="2402"/>
        <v>1</v>
      </c>
      <c r="JP358" s="10"/>
      <c r="JQ358" s="10"/>
      <c r="JR358" s="131">
        <f t="shared" si="2403"/>
        <v>0</v>
      </c>
      <c r="JS358" s="131">
        <f t="shared" si="2404"/>
        <v>0</v>
      </c>
      <c r="JT358" s="10"/>
      <c r="JU358" s="10"/>
      <c r="JV358" s="131">
        <f t="shared" si="2405"/>
        <v>0</v>
      </c>
      <c r="JW358" s="131">
        <f t="shared" si="2406"/>
        <v>0</v>
      </c>
      <c r="JX358" s="10"/>
      <c r="JY358" s="10"/>
      <c r="JZ358" s="131">
        <f t="shared" si="2407"/>
        <v>0</v>
      </c>
      <c r="KA358" s="131">
        <f t="shared" si="2408"/>
        <v>0</v>
      </c>
      <c r="KB358" s="10"/>
      <c r="KC358" s="10"/>
      <c r="KD358" s="131">
        <f t="shared" si="2409"/>
        <v>0</v>
      </c>
      <c r="KE358" s="131">
        <f t="shared" si="2410"/>
        <v>1</v>
      </c>
      <c r="KF358" s="10"/>
      <c r="KG358" s="10"/>
      <c r="KH358" s="131">
        <f t="shared" si="2411"/>
        <v>0</v>
      </c>
      <c r="KI358" s="131">
        <f t="shared" si="2412"/>
        <v>0</v>
      </c>
      <c r="KJ358" s="10"/>
      <c r="KK358" s="10"/>
      <c r="KL358" s="131">
        <f t="shared" si="2413"/>
        <v>0</v>
      </c>
      <c r="KM358" s="131">
        <f t="shared" si="2414"/>
        <v>0</v>
      </c>
      <c r="KN358" s="10"/>
      <c r="KO358" s="10"/>
      <c r="KP358" s="131">
        <f t="shared" si="2415"/>
        <v>0</v>
      </c>
      <c r="KQ358" s="131">
        <f t="shared" si="2416"/>
        <v>0</v>
      </c>
      <c r="KR358" s="10"/>
      <c r="KS358" s="10"/>
      <c r="KT358" s="131">
        <f t="shared" si="2417"/>
        <v>0</v>
      </c>
      <c r="KU358" s="131">
        <f t="shared" si="2418"/>
        <v>0</v>
      </c>
      <c r="KV358" s="10"/>
      <c r="KW358" s="10"/>
      <c r="KX358" s="131">
        <f t="shared" si="2419"/>
        <v>0</v>
      </c>
      <c r="KY358" s="131">
        <f t="shared" si="2420"/>
        <v>0</v>
      </c>
      <c r="KZ358" s="10"/>
      <c r="LA358" s="10"/>
      <c r="LB358" s="131">
        <f t="shared" si="2421"/>
        <v>0</v>
      </c>
      <c r="LC358" s="131">
        <f t="shared" si="2422"/>
        <v>0</v>
      </c>
      <c r="LD358" s="10"/>
      <c r="LE358" s="10"/>
      <c r="LF358" s="131">
        <f t="shared" si="2423"/>
        <v>0</v>
      </c>
      <c r="LG358" s="131">
        <f t="shared" si="2424"/>
        <v>0</v>
      </c>
      <c r="LH358" s="10"/>
      <c r="LI358" s="10"/>
      <c r="LJ358" s="131">
        <f t="shared" si="2425"/>
        <v>0</v>
      </c>
      <c r="LK358" s="131">
        <f t="shared" si="2426"/>
        <v>0</v>
      </c>
      <c r="LL358" s="10"/>
      <c r="LM358" s="10"/>
      <c r="LN358" s="131">
        <f t="shared" si="2427"/>
        <v>0</v>
      </c>
      <c r="LO358" s="131">
        <f t="shared" si="2428"/>
        <v>0</v>
      </c>
      <c r="LP358" s="10"/>
      <c r="LQ358" s="10"/>
      <c r="LR358" s="131">
        <f t="shared" si="2429"/>
        <v>0</v>
      </c>
      <c r="LS358" s="131">
        <f t="shared" si="2430"/>
        <v>0</v>
      </c>
      <c r="LT358" s="10"/>
      <c r="LU358" s="10"/>
      <c r="LV358" s="131">
        <f t="shared" si="2431"/>
        <v>0</v>
      </c>
      <c r="LW358" s="131">
        <f t="shared" si="2432"/>
        <v>0</v>
      </c>
      <c r="LX358" s="10"/>
      <c r="LY358" s="10"/>
      <c r="LZ358" s="131">
        <f t="shared" si="2433"/>
        <v>0</v>
      </c>
      <c r="MA358" s="131">
        <f t="shared" si="2434"/>
        <v>0</v>
      </c>
      <c r="MB358" s="10"/>
      <c r="MC358" s="10"/>
      <c r="MD358" s="131">
        <f t="shared" si="2435"/>
        <v>0</v>
      </c>
      <c r="ME358" s="131">
        <f t="shared" si="2436"/>
        <v>0</v>
      </c>
      <c r="MF358" s="10"/>
      <c r="MG358" s="10"/>
      <c r="MH358" s="131">
        <f t="shared" si="2437"/>
        <v>0</v>
      </c>
      <c r="MI358" s="131">
        <f t="shared" si="2438"/>
        <v>0</v>
      </c>
      <c r="MJ358" s="10"/>
      <c r="MK358" s="10"/>
      <c r="ML358" s="131">
        <f t="shared" si="2439"/>
        <v>0</v>
      </c>
      <c r="MM358" s="131">
        <f t="shared" si="2440"/>
        <v>0</v>
      </c>
      <c r="MN358" s="10"/>
      <c r="MO358" s="10"/>
      <c r="MP358" s="131">
        <f t="shared" si="2441"/>
        <v>0</v>
      </c>
      <c r="MQ358" s="131">
        <f t="shared" si="2442"/>
        <v>0</v>
      </c>
      <c r="MR358" s="10"/>
      <c r="MS358" s="10"/>
      <c r="MT358" s="131">
        <f t="shared" si="2443"/>
        <v>0</v>
      </c>
      <c r="MU358" s="131">
        <f t="shared" si="2444"/>
        <v>0</v>
      </c>
      <c r="MV358" s="10"/>
      <c r="MW358" s="10"/>
      <c r="MX358" s="131">
        <f t="shared" si="2445"/>
        <v>0</v>
      </c>
      <c r="MY358" s="131">
        <f t="shared" si="2446"/>
        <v>0</v>
      </c>
      <c r="MZ358" s="10"/>
      <c r="NA358" s="10"/>
      <c r="NB358" s="131">
        <f t="shared" si="2447"/>
        <v>0</v>
      </c>
      <c r="NC358" s="131">
        <f t="shared" si="2448"/>
        <v>0</v>
      </c>
      <c r="ND358" s="10"/>
      <c r="NE358" s="10"/>
      <c r="NF358" s="131">
        <f t="shared" si="2449"/>
        <v>0</v>
      </c>
      <c r="NG358" s="131">
        <f t="shared" si="2450"/>
        <v>0</v>
      </c>
      <c r="NH358" s="10"/>
      <c r="NI358" s="10"/>
      <c r="NJ358" s="131">
        <f t="shared" si="2451"/>
        <v>0</v>
      </c>
      <c r="NK358" s="131">
        <f t="shared" si="2452"/>
        <v>0</v>
      </c>
      <c r="NL358" s="10"/>
      <c r="NM358" s="10"/>
      <c r="NN358" s="131">
        <f t="shared" si="2453"/>
        <v>0</v>
      </c>
      <c r="NO358" s="131">
        <f t="shared" si="2454"/>
        <v>0</v>
      </c>
      <c r="NP358" s="10"/>
      <c r="NQ358" s="10"/>
      <c r="NR358" s="10"/>
      <c r="NS358" s="10"/>
      <c r="NT358" s="134">
        <f t="shared" si="2270"/>
        <v>0</v>
      </c>
      <c r="NU358" s="134">
        <f t="shared" si="2271"/>
        <v>0</v>
      </c>
      <c r="NV358" s="134">
        <f t="shared" si="2272"/>
        <v>0</v>
      </c>
      <c r="NW358" s="134">
        <f t="shared" si="2273"/>
        <v>0</v>
      </c>
      <c r="NX358" s="129"/>
      <c r="NY358" s="136">
        <f t="shared" si="1985"/>
        <v>4</v>
      </c>
      <c r="NZ358" s="136">
        <f t="shared" si="1986"/>
        <v>2</v>
      </c>
      <c r="OA358" s="136">
        <f t="shared" si="1987"/>
        <v>0</v>
      </c>
      <c r="OB358" s="136">
        <f t="shared" si="1988"/>
        <v>0</v>
      </c>
    </row>
    <row r="359" spans="1:392" s="28" customFormat="1" ht="20.25" customHeight="1">
      <c r="A359" s="2">
        <v>2</v>
      </c>
      <c r="B359" s="2" t="s">
        <v>2</v>
      </c>
      <c r="C359" s="78" t="s">
        <v>61</v>
      </c>
      <c r="D359" s="94" t="s">
        <v>61</v>
      </c>
      <c r="E359" s="91" t="s">
        <v>61</v>
      </c>
      <c r="F359" s="91" t="s">
        <v>61</v>
      </c>
      <c r="G359" s="91" t="s">
        <v>61</v>
      </c>
      <c r="H359" s="91" t="s">
        <v>61</v>
      </c>
      <c r="I359" s="92"/>
      <c r="J359" s="92"/>
      <c r="K359">
        <v>6</v>
      </c>
      <c r="L359"/>
      <c r="M359" s="10">
        <v>4</v>
      </c>
      <c r="N359" s="10">
        <v>2</v>
      </c>
      <c r="O359" s="10"/>
      <c r="P359" s="10"/>
      <c r="Q359" s="10"/>
      <c r="R359" s="131">
        <f t="shared" si="2455"/>
        <v>0</v>
      </c>
      <c r="S359" s="131">
        <f t="shared" si="2456"/>
        <v>0</v>
      </c>
      <c r="T359" s="10"/>
      <c r="U359" s="10"/>
      <c r="V359" s="131">
        <f t="shared" si="2275"/>
        <v>0</v>
      </c>
      <c r="W359" s="131">
        <f t="shared" si="2276"/>
        <v>0</v>
      </c>
      <c r="X359" s="10"/>
      <c r="Y359" s="10"/>
      <c r="Z359" s="131">
        <f t="shared" si="2277"/>
        <v>0</v>
      </c>
      <c r="AA359" s="131">
        <f t="shared" si="2278"/>
        <v>0</v>
      </c>
      <c r="AB359" s="10"/>
      <c r="AC359" s="10"/>
      <c r="AD359" s="131">
        <f t="shared" si="2279"/>
        <v>0</v>
      </c>
      <c r="AE359" s="131">
        <f t="shared" si="2280"/>
        <v>0</v>
      </c>
      <c r="AF359" s="10"/>
      <c r="AG359" s="10"/>
      <c r="AH359" s="131">
        <f t="shared" si="2281"/>
        <v>0</v>
      </c>
      <c r="AI359" s="131">
        <f t="shared" si="2282"/>
        <v>0</v>
      </c>
      <c r="AJ359" s="10"/>
      <c r="AK359" s="10"/>
      <c r="AL359" s="131">
        <f t="shared" si="2283"/>
        <v>0</v>
      </c>
      <c r="AM359" s="131">
        <f t="shared" si="2284"/>
        <v>0</v>
      </c>
      <c r="AN359" s="10"/>
      <c r="AO359" s="10"/>
      <c r="AP359" s="131">
        <f t="shared" si="2285"/>
        <v>0</v>
      </c>
      <c r="AQ359" s="131">
        <f t="shared" si="2286"/>
        <v>0</v>
      </c>
      <c r="AR359" s="10"/>
      <c r="AS359" s="10"/>
      <c r="AT359" s="131">
        <f t="shared" si="2287"/>
        <v>0</v>
      </c>
      <c r="AU359" s="131">
        <f t="shared" si="2288"/>
        <v>0</v>
      </c>
      <c r="AV359" s="10"/>
      <c r="AW359" s="10"/>
      <c r="AX359" s="131">
        <f t="shared" si="2289"/>
        <v>0</v>
      </c>
      <c r="AY359" s="131">
        <f t="shared" si="2290"/>
        <v>0</v>
      </c>
      <c r="AZ359" s="10"/>
      <c r="BA359" s="10"/>
      <c r="BB359" s="131">
        <f t="shared" si="2291"/>
        <v>0</v>
      </c>
      <c r="BC359" s="131">
        <f t="shared" si="2292"/>
        <v>0</v>
      </c>
      <c r="BD359" s="10"/>
      <c r="BE359" s="10"/>
      <c r="BF359" s="131">
        <f t="shared" si="2293"/>
        <v>0</v>
      </c>
      <c r="BG359" s="131">
        <f t="shared" si="2294"/>
        <v>0</v>
      </c>
      <c r="BH359" s="10"/>
      <c r="BI359" s="10"/>
      <c r="BJ359" s="131">
        <f t="shared" si="2295"/>
        <v>0</v>
      </c>
      <c r="BK359" s="131">
        <f t="shared" si="2296"/>
        <v>0</v>
      </c>
      <c r="BL359" s="10"/>
      <c r="BM359" s="10"/>
      <c r="BN359" s="131">
        <f t="shared" si="2297"/>
        <v>0</v>
      </c>
      <c r="BO359" s="131">
        <f t="shared" si="2298"/>
        <v>0</v>
      </c>
      <c r="BP359" s="10"/>
      <c r="BQ359" s="10"/>
      <c r="BR359" s="131">
        <f t="shared" si="2299"/>
        <v>0</v>
      </c>
      <c r="BS359" s="131">
        <f t="shared" si="2300"/>
        <v>0</v>
      </c>
      <c r="BT359" s="10"/>
      <c r="BU359" s="10"/>
      <c r="BV359" s="131">
        <f t="shared" si="2301"/>
        <v>0</v>
      </c>
      <c r="BW359" s="131">
        <f t="shared" si="2302"/>
        <v>0</v>
      </c>
      <c r="BX359" s="10"/>
      <c r="BY359" s="10"/>
      <c r="BZ359" s="131">
        <f t="shared" si="2303"/>
        <v>0</v>
      </c>
      <c r="CA359" s="131">
        <f t="shared" si="2304"/>
        <v>0</v>
      </c>
      <c r="CB359" s="10"/>
      <c r="CC359" s="10"/>
      <c r="CD359" s="131">
        <f t="shared" si="2305"/>
        <v>0</v>
      </c>
      <c r="CE359" s="131">
        <f t="shared" si="2306"/>
        <v>0</v>
      </c>
      <c r="CF359" s="10"/>
      <c r="CG359" s="10"/>
      <c r="CH359" s="131">
        <f t="shared" si="2307"/>
        <v>0</v>
      </c>
      <c r="CI359" s="131">
        <f t="shared" si="2308"/>
        <v>0</v>
      </c>
      <c r="CJ359" s="10"/>
      <c r="CK359" s="10"/>
      <c r="CL359" s="131">
        <f t="shared" si="2309"/>
        <v>0</v>
      </c>
      <c r="CM359" s="131">
        <f t="shared" si="2310"/>
        <v>0</v>
      </c>
      <c r="CN359" s="10"/>
      <c r="CO359" s="10"/>
      <c r="CP359" s="131">
        <f t="shared" si="2311"/>
        <v>0</v>
      </c>
      <c r="CQ359" s="131">
        <f t="shared" si="2312"/>
        <v>0</v>
      </c>
      <c r="CR359" s="10"/>
      <c r="CS359" s="10"/>
      <c r="CT359" s="131">
        <f t="shared" si="2313"/>
        <v>0</v>
      </c>
      <c r="CU359" s="131">
        <f t="shared" si="2314"/>
        <v>0</v>
      </c>
      <c r="CV359" s="10"/>
      <c r="CW359" s="10"/>
      <c r="CX359" s="131">
        <f t="shared" si="2315"/>
        <v>0</v>
      </c>
      <c r="CY359" s="131">
        <f t="shared" si="2316"/>
        <v>0</v>
      </c>
      <c r="CZ359" s="10"/>
      <c r="DA359" s="10"/>
      <c r="DB359" s="131">
        <f t="shared" si="2317"/>
        <v>0</v>
      </c>
      <c r="DC359" s="131">
        <f t="shared" si="2318"/>
        <v>0</v>
      </c>
      <c r="DD359" s="10"/>
      <c r="DE359" s="10"/>
      <c r="DF359" s="131">
        <f t="shared" si="2319"/>
        <v>0</v>
      </c>
      <c r="DG359" s="131">
        <f t="shared" si="2320"/>
        <v>0</v>
      </c>
      <c r="DH359" s="10"/>
      <c r="DI359" s="10"/>
      <c r="DJ359" s="131">
        <f t="shared" si="2321"/>
        <v>0</v>
      </c>
      <c r="DK359" s="131">
        <f t="shared" si="2322"/>
        <v>0</v>
      </c>
      <c r="DL359" s="10"/>
      <c r="DM359" s="10"/>
      <c r="DN359" s="131">
        <f t="shared" si="2323"/>
        <v>0</v>
      </c>
      <c r="DO359" s="131">
        <f t="shared" si="2324"/>
        <v>0</v>
      </c>
      <c r="DP359" s="10"/>
      <c r="DQ359" s="10"/>
      <c r="DR359" s="131">
        <f t="shared" si="2325"/>
        <v>0</v>
      </c>
      <c r="DS359" s="131">
        <f t="shared" si="2326"/>
        <v>0</v>
      </c>
      <c r="DT359" s="10"/>
      <c r="DU359" s="10"/>
      <c r="DV359" s="131">
        <f t="shared" si="2327"/>
        <v>0</v>
      </c>
      <c r="DW359" s="131">
        <f t="shared" si="2328"/>
        <v>0</v>
      </c>
      <c r="DX359" s="10"/>
      <c r="DY359" s="10"/>
      <c r="DZ359" s="131">
        <f t="shared" si="2329"/>
        <v>0</v>
      </c>
      <c r="EA359" s="131">
        <f t="shared" si="2330"/>
        <v>0</v>
      </c>
      <c r="EB359" s="10"/>
      <c r="EC359" s="10"/>
      <c r="ED359" s="131">
        <f t="shared" si="2331"/>
        <v>0</v>
      </c>
      <c r="EE359" s="131">
        <f t="shared" si="2332"/>
        <v>0</v>
      </c>
      <c r="EF359" s="10"/>
      <c r="EG359" s="10"/>
      <c r="EH359" s="131">
        <f t="shared" si="2333"/>
        <v>0</v>
      </c>
      <c r="EI359" s="131">
        <f t="shared" si="2334"/>
        <v>0</v>
      </c>
      <c r="EJ359" s="10"/>
      <c r="EK359" s="10"/>
      <c r="EL359" s="131">
        <f t="shared" si="2335"/>
        <v>0</v>
      </c>
      <c r="EM359" s="131">
        <f t="shared" si="2336"/>
        <v>0</v>
      </c>
      <c r="EN359" s="10"/>
      <c r="EO359" s="10"/>
      <c r="EP359" s="131">
        <f t="shared" si="2337"/>
        <v>0</v>
      </c>
      <c r="EQ359" s="131">
        <f t="shared" si="2338"/>
        <v>0</v>
      </c>
      <c r="ER359" s="10"/>
      <c r="ES359" s="10"/>
      <c r="ET359" s="131">
        <f t="shared" si="2339"/>
        <v>0</v>
      </c>
      <c r="EU359" s="131">
        <f t="shared" si="2340"/>
        <v>0</v>
      </c>
      <c r="EV359" s="10"/>
      <c r="EW359" s="10"/>
      <c r="EX359" s="131">
        <f t="shared" si="2341"/>
        <v>0</v>
      </c>
      <c r="EY359" s="131">
        <f t="shared" si="2342"/>
        <v>0</v>
      </c>
      <c r="EZ359" s="10"/>
      <c r="FA359" s="10"/>
      <c r="FB359" s="131">
        <f t="shared" si="2343"/>
        <v>0</v>
      </c>
      <c r="FC359" s="131">
        <f t="shared" si="2344"/>
        <v>0</v>
      </c>
      <c r="FD359" s="10"/>
      <c r="FE359" s="10"/>
      <c r="FF359" s="131">
        <f t="shared" si="2345"/>
        <v>0</v>
      </c>
      <c r="FG359" s="131">
        <f t="shared" si="2346"/>
        <v>0</v>
      </c>
      <c r="FH359" s="10"/>
      <c r="FI359" s="10"/>
      <c r="FJ359" s="131">
        <f t="shared" si="2347"/>
        <v>0</v>
      </c>
      <c r="FK359" s="131">
        <f t="shared" si="2348"/>
        <v>0</v>
      </c>
      <c r="FL359" s="10"/>
      <c r="FM359" s="10"/>
      <c r="FN359" s="131">
        <f t="shared" si="2349"/>
        <v>0</v>
      </c>
      <c r="FO359" s="131">
        <f t="shared" si="2350"/>
        <v>0</v>
      </c>
      <c r="FP359" s="10"/>
      <c r="FQ359" s="10"/>
      <c r="FR359" s="131">
        <f t="shared" si="2351"/>
        <v>0</v>
      </c>
      <c r="FS359" s="131">
        <f t="shared" si="2352"/>
        <v>0</v>
      </c>
      <c r="FT359" s="10"/>
      <c r="FU359" s="10"/>
      <c r="FV359" s="131">
        <f t="shared" si="2353"/>
        <v>0</v>
      </c>
      <c r="FW359" s="131">
        <f t="shared" si="2354"/>
        <v>0</v>
      </c>
      <c r="FX359" s="10"/>
      <c r="FY359" s="10"/>
      <c r="FZ359" s="131">
        <f t="shared" si="2355"/>
        <v>0</v>
      </c>
      <c r="GA359" s="131">
        <f t="shared" si="2356"/>
        <v>0</v>
      </c>
      <c r="GB359" s="10"/>
      <c r="GC359" s="10"/>
      <c r="GD359" s="131">
        <f t="shared" si="2357"/>
        <v>0</v>
      </c>
      <c r="GE359" s="131">
        <f t="shared" si="2358"/>
        <v>0</v>
      </c>
      <c r="GF359" s="10"/>
      <c r="GG359" s="10"/>
      <c r="GH359" s="131">
        <f t="shared" si="2359"/>
        <v>0</v>
      </c>
      <c r="GI359" s="131">
        <f t="shared" si="2360"/>
        <v>0</v>
      </c>
      <c r="GJ359" s="10"/>
      <c r="GK359" s="10"/>
      <c r="GL359" s="131">
        <f t="shared" si="2361"/>
        <v>0</v>
      </c>
      <c r="GM359" s="131">
        <f t="shared" si="2362"/>
        <v>0</v>
      </c>
      <c r="GN359" s="10"/>
      <c r="GO359" s="10"/>
      <c r="GP359" s="131">
        <f t="shared" si="2363"/>
        <v>0</v>
      </c>
      <c r="GQ359" s="131">
        <f t="shared" si="2364"/>
        <v>0</v>
      </c>
      <c r="GR359" s="10"/>
      <c r="GS359" s="10"/>
      <c r="GT359" s="131">
        <f t="shared" si="2365"/>
        <v>0</v>
      </c>
      <c r="GU359" s="131">
        <f t="shared" si="2366"/>
        <v>0</v>
      </c>
      <c r="GV359" s="10"/>
      <c r="GW359" s="10"/>
      <c r="GX359" s="131">
        <f t="shared" si="2367"/>
        <v>0</v>
      </c>
      <c r="GY359" s="131">
        <f t="shared" si="2368"/>
        <v>0</v>
      </c>
      <c r="GZ359" s="10"/>
      <c r="HA359" s="10"/>
      <c r="HB359" s="131">
        <f t="shared" si="2369"/>
        <v>0</v>
      </c>
      <c r="HC359" s="131">
        <f t="shared" si="2370"/>
        <v>0</v>
      </c>
      <c r="HD359" s="10"/>
      <c r="HE359" s="10"/>
      <c r="HF359" s="131">
        <f t="shared" si="2371"/>
        <v>0</v>
      </c>
      <c r="HG359" s="131">
        <f t="shared" si="2372"/>
        <v>0</v>
      </c>
      <c r="HH359" s="10"/>
      <c r="HI359" s="10"/>
      <c r="HJ359" s="131">
        <f t="shared" si="2373"/>
        <v>0</v>
      </c>
      <c r="HK359" s="131">
        <f t="shared" si="2374"/>
        <v>0</v>
      </c>
      <c r="HL359" s="10"/>
      <c r="HM359" s="10"/>
      <c r="HN359" s="131">
        <f t="shared" si="2375"/>
        <v>0</v>
      </c>
      <c r="HO359" s="131">
        <f t="shared" si="2376"/>
        <v>0</v>
      </c>
      <c r="HP359" s="10"/>
      <c r="HQ359" s="10"/>
      <c r="HR359" s="131">
        <f t="shared" si="2377"/>
        <v>0</v>
      </c>
      <c r="HS359" s="131">
        <f t="shared" si="2378"/>
        <v>0</v>
      </c>
      <c r="HT359" s="10"/>
      <c r="HU359" s="10"/>
      <c r="HV359" s="131">
        <f t="shared" si="2379"/>
        <v>0</v>
      </c>
      <c r="HW359" s="131">
        <f t="shared" si="2380"/>
        <v>0</v>
      </c>
      <c r="HX359" s="10"/>
      <c r="HY359" s="10"/>
      <c r="HZ359" s="131">
        <f t="shared" si="2381"/>
        <v>0</v>
      </c>
      <c r="IA359" s="131">
        <f t="shared" si="2382"/>
        <v>0</v>
      </c>
      <c r="IB359" s="10"/>
      <c r="IC359" s="10"/>
      <c r="ID359" s="131">
        <f t="shared" si="2383"/>
        <v>0</v>
      </c>
      <c r="IE359" s="131">
        <f t="shared" si="2384"/>
        <v>0</v>
      </c>
      <c r="IF359" s="10"/>
      <c r="IG359" s="10"/>
      <c r="IH359" s="131">
        <f t="shared" si="2385"/>
        <v>0</v>
      </c>
      <c r="II359" s="131">
        <f t="shared" si="2386"/>
        <v>0</v>
      </c>
      <c r="IJ359" s="10"/>
      <c r="IK359" s="10"/>
      <c r="IL359" s="131">
        <f t="shared" si="2387"/>
        <v>0</v>
      </c>
      <c r="IM359" s="131">
        <f t="shared" si="2388"/>
        <v>0</v>
      </c>
      <c r="IN359" s="10"/>
      <c r="IO359" s="10"/>
      <c r="IP359" s="131">
        <f t="shared" si="2389"/>
        <v>0</v>
      </c>
      <c r="IQ359" s="131">
        <f t="shared" si="2390"/>
        <v>0</v>
      </c>
      <c r="IR359" s="10"/>
      <c r="IS359" s="10"/>
      <c r="IT359" s="131">
        <f t="shared" si="2391"/>
        <v>0</v>
      </c>
      <c r="IU359" s="131">
        <f t="shared" si="2392"/>
        <v>0</v>
      </c>
      <c r="IV359" s="10"/>
      <c r="IW359" s="10"/>
      <c r="IX359" s="131">
        <f t="shared" si="2393"/>
        <v>0</v>
      </c>
      <c r="IY359" s="131">
        <f t="shared" si="2394"/>
        <v>0</v>
      </c>
      <c r="IZ359" s="10"/>
      <c r="JA359" s="10"/>
      <c r="JB359" s="131">
        <f t="shared" si="2395"/>
        <v>0</v>
      </c>
      <c r="JC359" s="131">
        <f t="shared" si="2396"/>
        <v>0</v>
      </c>
      <c r="JD359" s="10"/>
      <c r="JE359" s="10"/>
      <c r="JF359" s="131">
        <f t="shared" si="2397"/>
        <v>0</v>
      </c>
      <c r="JG359" s="131">
        <f t="shared" si="2398"/>
        <v>0</v>
      </c>
      <c r="JH359" s="10"/>
      <c r="JI359" s="10"/>
      <c r="JJ359" s="131">
        <f t="shared" si="2399"/>
        <v>0</v>
      </c>
      <c r="JK359" s="131">
        <f t="shared" si="2400"/>
        <v>0</v>
      </c>
      <c r="JL359" s="10"/>
      <c r="JM359" s="10"/>
      <c r="JN359" s="131">
        <f t="shared" si="2401"/>
        <v>4</v>
      </c>
      <c r="JO359" s="131">
        <f t="shared" si="2402"/>
        <v>2</v>
      </c>
      <c r="JP359" s="10"/>
      <c r="JQ359" s="10"/>
      <c r="JR359" s="131">
        <f t="shared" si="2403"/>
        <v>0</v>
      </c>
      <c r="JS359" s="131">
        <f t="shared" si="2404"/>
        <v>0</v>
      </c>
      <c r="JT359" s="10"/>
      <c r="JU359" s="10"/>
      <c r="JV359" s="131">
        <f t="shared" si="2405"/>
        <v>0</v>
      </c>
      <c r="JW359" s="131">
        <f t="shared" si="2406"/>
        <v>0</v>
      </c>
      <c r="JX359" s="10"/>
      <c r="JY359" s="10"/>
      <c r="JZ359" s="131">
        <f t="shared" si="2407"/>
        <v>0</v>
      </c>
      <c r="KA359" s="131">
        <f t="shared" si="2408"/>
        <v>0</v>
      </c>
      <c r="KB359" s="10"/>
      <c r="KC359" s="10"/>
      <c r="KD359" s="131">
        <f t="shared" si="2409"/>
        <v>0</v>
      </c>
      <c r="KE359" s="131">
        <f t="shared" si="2410"/>
        <v>0</v>
      </c>
      <c r="KF359" s="10"/>
      <c r="KG359" s="10"/>
      <c r="KH359" s="131">
        <f t="shared" si="2411"/>
        <v>0</v>
      </c>
      <c r="KI359" s="131">
        <f t="shared" si="2412"/>
        <v>0</v>
      </c>
      <c r="KJ359" s="10"/>
      <c r="KK359" s="10"/>
      <c r="KL359" s="131">
        <f t="shared" si="2413"/>
        <v>0</v>
      </c>
      <c r="KM359" s="131">
        <f t="shared" si="2414"/>
        <v>0</v>
      </c>
      <c r="KN359" s="10"/>
      <c r="KO359" s="10"/>
      <c r="KP359" s="131">
        <f t="shared" si="2415"/>
        <v>0</v>
      </c>
      <c r="KQ359" s="131">
        <f t="shared" si="2416"/>
        <v>0</v>
      </c>
      <c r="KR359" s="10"/>
      <c r="KS359" s="10"/>
      <c r="KT359" s="131">
        <f t="shared" si="2417"/>
        <v>0</v>
      </c>
      <c r="KU359" s="131">
        <f t="shared" si="2418"/>
        <v>0</v>
      </c>
      <c r="KV359" s="10"/>
      <c r="KW359" s="10"/>
      <c r="KX359" s="131">
        <f t="shared" si="2419"/>
        <v>0</v>
      </c>
      <c r="KY359" s="131">
        <f t="shared" si="2420"/>
        <v>0</v>
      </c>
      <c r="KZ359" s="10"/>
      <c r="LA359" s="10"/>
      <c r="LB359" s="131">
        <f t="shared" si="2421"/>
        <v>0</v>
      </c>
      <c r="LC359" s="131">
        <f t="shared" si="2422"/>
        <v>0</v>
      </c>
      <c r="LD359" s="10"/>
      <c r="LE359" s="10"/>
      <c r="LF359" s="131">
        <f t="shared" si="2423"/>
        <v>0</v>
      </c>
      <c r="LG359" s="131">
        <f t="shared" si="2424"/>
        <v>0</v>
      </c>
      <c r="LH359" s="10"/>
      <c r="LI359" s="10"/>
      <c r="LJ359" s="131">
        <f t="shared" si="2425"/>
        <v>0</v>
      </c>
      <c r="LK359" s="131">
        <f t="shared" si="2426"/>
        <v>0</v>
      </c>
      <c r="LL359" s="10"/>
      <c r="LM359" s="10"/>
      <c r="LN359" s="131">
        <f t="shared" si="2427"/>
        <v>0</v>
      </c>
      <c r="LO359" s="131">
        <f t="shared" si="2428"/>
        <v>0</v>
      </c>
      <c r="LP359" s="10"/>
      <c r="LQ359" s="10"/>
      <c r="LR359" s="131">
        <f t="shared" si="2429"/>
        <v>0</v>
      </c>
      <c r="LS359" s="131">
        <f t="shared" si="2430"/>
        <v>0</v>
      </c>
      <c r="LT359" s="10"/>
      <c r="LU359" s="10"/>
      <c r="LV359" s="131">
        <f t="shared" si="2431"/>
        <v>0</v>
      </c>
      <c r="LW359" s="131">
        <f t="shared" si="2432"/>
        <v>0</v>
      </c>
      <c r="LX359" s="10"/>
      <c r="LY359" s="10"/>
      <c r="LZ359" s="131">
        <f t="shared" si="2433"/>
        <v>0</v>
      </c>
      <c r="MA359" s="131">
        <f t="shared" si="2434"/>
        <v>0</v>
      </c>
      <c r="MB359" s="10"/>
      <c r="MC359" s="10"/>
      <c r="MD359" s="131">
        <f t="shared" si="2435"/>
        <v>0</v>
      </c>
      <c r="ME359" s="131">
        <f t="shared" si="2436"/>
        <v>0</v>
      </c>
      <c r="MF359" s="10"/>
      <c r="MG359" s="10"/>
      <c r="MH359" s="131">
        <f t="shared" si="2437"/>
        <v>0</v>
      </c>
      <c r="MI359" s="131">
        <f t="shared" si="2438"/>
        <v>0</v>
      </c>
      <c r="MJ359" s="10"/>
      <c r="MK359" s="10"/>
      <c r="ML359" s="131">
        <f t="shared" si="2439"/>
        <v>0</v>
      </c>
      <c r="MM359" s="131">
        <f t="shared" si="2440"/>
        <v>0</v>
      </c>
      <c r="MN359" s="10"/>
      <c r="MO359" s="10"/>
      <c r="MP359" s="131">
        <f t="shared" si="2441"/>
        <v>0</v>
      </c>
      <c r="MQ359" s="131">
        <f t="shared" si="2442"/>
        <v>0</v>
      </c>
      <c r="MR359" s="10"/>
      <c r="MS359" s="10"/>
      <c r="MT359" s="131">
        <f t="shared" si="2443"/>
        <v>0</v>
      </c>
      <c r="MU359" s="131">
        <f t="shared" si="2444"/>
        <v>0</v>
      </c>
      <c r="MV359" s="10"/>
      <c r="MW359" s="10"/>
      <c r="MX359" s="131">
        <f t="shared" si="2445"/>
        <v>0</v>
      </c>
      <c r="MY359" s="131">
        <f t="shared" si="2446"/>
        <v>0</v>
      </c>
      <c r="MZ359" s="10"/>
      <c r="NA359" s="10"/>
      <c r="NB359" s="131">
        <f t="shared" si="2447"/>
        <v>0</v>
      </c>
      <c r="NC359" s="131">
        <f t="shared" si="2448"/>
        <v>0</v>
      </c>
      <c r="ND359" s="10"/>
      <c r="NE359" s="10"/>
      <c r="NF359" s="131">
        <f t="shared" si="2449"/>
        <v>0</v>
      </c>
      <c r="NG359" s="131">
        <f t="shared" si="2450"/>
        <v>0</v>
      </c>
      <c r="NH359" s="10"/>
      <c r="NI359" s="10"/>
      <c r="NJ359" s="131">
        <f t="shared" si="2451"/>
        <v>0</v>
      </c>
      <c r="NK359" s="131">
        <f t="shared" si="2452"/>
        <v>0</v>
      </c>
      <c r="NL359" s="10"/>
      <c r="NM359" s="10"/>
      <c r="NN359" s="131">
        <f t="shared" si="2453"/>
        <v>0</v>
      </c>
      <c r="NO359" s="131">
        <f t="shared" si="2454"/>
        <v>0</v>
      </c>
      <c r="NP359" s="10"/>
      <c r="NQ359" s="10"/>
      <c r="NR359" s="10"/>
      <c r="NS359" s="10"/>
      <c r="NT359" s="134">
        <f t="shared" si="2270"/>
        <v>0</v>
      </c>
      <c r="NU359" s="134">
        <f t="shared" si="2271"/>
        <v>0</v>
      </c>
      <c r="NV359" s="134">
        <f t="shared" si="2272"/>
        <v>0</v>
      </c>
      <c r="NW359" s="134">
        <f t="shared" si="2273"/>
        <v>0</v>
      </c>
      <c r="NX359" s="129"/>
      <c r="NY359" s="136">
        <f t="shared" si="1985"/>
        <v>4</v>
      </c>
      <c r="NZ359" s="136">
        <f t="shared" si="1986"/>
        <v>2</v>
      </c>
      <c r="OA359" s="136">
        <f t="shared" si="1987"/>
        <v>0</v>
      </c>
      <c r="OB359" s="136">
        <f t="shared" si="1988"/>
        <v>0</v>
      </c>
    </row>
    <row r="360" spans="1:392" s="28" customFormat="1" ht="20.25" customHeight="1">
      <c r="A360" s="2">
        <v>3</v>
      </c>
      <c r="B360" s="2" t="s">
        <v>0</v>
      </c>
      <c r="C360" s="5" t="s">
        <v>123</v>
      </c>
      <c r="D360" s="94" t="s">
        <v>61</v>
      </c>
      <c r="E360" s="91" t="s">
        <v>61</v>
      </c>
      <c r="F360" s="91" t="s">
        <v>61</v>
      </c>
      <c r="G360" s="91" t="s">
        <v>61</v>
      </c>
      <c r="H360" s="91" t="s">
        <v>61</v>
      </c>
      <c r="I360" s="92"/>
      <c r="J360" s="92"/>
      <c r="K360">
        <v>6</v>
      </c>
      <c r="L360"/>
      <c r="M360" s="10">
        <v>4</v>
      </c>
      <c r="N360" s="10">
        <v>2</v>
      </c>
      <c r="O360" s="10"/>
      <c r="P360" s="10"/>
      <c r="Q360" s="10"/>
      <c r="R360" s="131">
        <f t="shared" si="2455"/>
        <v>0</v>
      </c>
      <c r="S360" s="131">
        <f t="shared" si="2456"/>
        <v>0</v>
      </c>
      <c r="T360" s="10"/>
      <c r="U360" s="10"/>
      <c r="V360" s="131">
        <f t="shared" si="2275"/>
        <v>0</v>
      </c>
      <c r="W360" s="131">
        <f t="shared" si="2276"/>
        <v>0</v>
      </c>
      <c r="X360" s="10"/>
      <c r="Y360" s="10"/>
      <c r="Z360" s="131">
        <f t="shared" si="2277"/>
        <v>0</v>
      </c>
      <c r="AA360" s="131">
        <f t="shared" si="2278"/>
        <v>0</v>
      </c>
      <c r="AB360" s="10"/>
      <c r="AC360" s="10"/>
      <c r="AD360" s="131">
        <f t="shared" si="2279"/>
        <v>0</v>
      </c>
      <c r="AE360" s="131">
        <f t="shared" si="2280"/>
        <v>0</v>
      </c>
      <c r="AF360" s="10"/>
      <c r="AG360" s="10"/>
      <c r="AH360" s="131">
        <f t="shared" si="2281"/>
        <v>0</v>
      </c>
      <c r="AI360" s="131">
        <f t="shared" si="2282"/>
        <v>0</v>
      </c>
      <c r="AJ360" s="10"/>
      <c r="AK360" s="10"/>
      <c r="AL360" s="131">
        <f t="shared" si="2283"/>
        <v>0</v>
      </c>
      <c r="AM360" s="131">
        <f t="shared" si="2284"/>
        <v>0</v>
      </c>
      <c r="AN360" s="10"/>
      <c r="AO360" s="10"/>
      <c r="AP360" s="131">
        <f t="shared" si="2285"/>
        <v>0</v>
      </c>
      <c r="AQ360" s="131">
        <f t="shared" si="2286"/>
        <v>0</v>
      </c>
      <c r="AR360" s="10"/>
      <c r="AS360" s="10"/>
      <c r="AT360" s="131">
        <f t="shared" si="2287"/>
        <v>0</v>
      </c>
      <c r="AU360" s="131">
        <f t="shared" si="2288"/>
        <v>0</v>
      </c>
      <c r="AV360" s="10"/>
      <c r="AW360" s="10"/>
      <c r="AX360" s="131">
        <f t="shared" si="2289"/>
        <v>0</v>
      </c>
      <c r="AY360" s="131">
        <f t="shared" si="2290"/>
        <v>0</v>
      </c>
      <c r="AZ360" s="10"/>
      <c r="BA360" s="10"/>
      <c r="BB360" s="131">
        <f t="shared" si="2291"/>
        <v>0</v>
      </c>
      <c r="BC360" s="131">
        <f t="shared" si="2292"/>
        <v>0</v>
      </c>
      <c r="BD360" s="10"/>
      <c r="BE360" s="10"/>
      <c r="BF360" s="131">
        <f t="shared" si="2293"/>
        <v>0</v>
      </c>
      <c r="BG360" s="131">
        <f t="shared" si="2294"/>
        <v>0</v>
      </c>
      <c r="BH360" s="10"/>
      <c r="BI360" s="10"/>
      <c r="BJ360" s="131">
        <f t="shared" si="2295"/>
        <v>0</v>
      </c>
      <c r="BK360" s="131">
        <f t="shared" si="2296"/>
        <v>0</v>
      </c>
      <c r="BL360" s="10"/>
      <c r="BM360" s="10"/>
      <c r="BN360" s="131">
        <f t="shared" si="2297"/>
        <v>0</v>
      </c>
      <c r="BO360" s="131">
        <f t="shared" si="2298"/>
        <v>0</v>
      </c>
      <c r="BP360" s="10"/>
      <c r="BQ360" s="10"/>
      <c r="BR360" s="131">
        <f t="shared" si="2299"/>
        <v>0</v>
      </c>
      <c r="BS360" s="131">
        <f t="shared" si="2300"/>
        <v>0</v>
      </c>
      <c r="BT360" s="10"/>
      <c r="BU360" s="10"/>
      <c r="BV360" s="131">
        <f t="shared" si="2301"/>
        <v>0</v>
      </c>
      <c r="BW360" s="131">
        <f t="shared" si="2302"/>
        <v>0</v>
      </c>
      <c r="BX360" s="10"/>
      <c r="BY360" s="10"/>
      <c r="BZ360" s="131">
        <f t="shared" si="2303"/>
        <v>0</v>
      </c>
      <c r="CA360" s="131">
        <f t="shared" si="2304"/>
        <v>0</v>
      </c>
      <c r="CB360" s="10"/>
      <c r="CC360" s="10"/>
      <c r="CD360" s="131">
        <f t="shared" si="2305"/>
        <v>0</v>
      </c>
      <c r="CE360" s="131">
        <f t="shared" si="2306"/>
        <v>0</v>
      </c>
      <c r="CF360" s="10"/>
      <c r="CG360" s="10"/>
      <c r="CH360" s="131">
        <f t="shared" si="2307"/>
        <v>0</v>
      </c>
      <c r="CI360" s="131">
        <f t="shared" si="2308"/>
        <v>0</v>
      </c>
      <c r="CJ360" s="10"/>
      <c r="CK360" s="10"/>
      <c r="CL360" s="131">
        <f t="shared" si="2309"/>
        <v>0</v>
      </c>
      <c r="CM360" s="131">
        <f t="shared" si="2310"/>
        <v>0</v>
      </c>
      <c r="CN360" s="10"/>
      <c r="CO360" s="10"/>
      <c r="CP360" s="131">
        <f t="shared" si="2311"/>
        <v>0</v>
      </c>
      <c r="CQ360" s="131">
        <f t="shared" si="2312"/>
        <v>0</v>
      </c>
      <c r="CR360" s="10"/>
      <c r="CS360" s="10"/>
      <c r="CT360" s="131">
        <f t="shared" si="2313"/>
        <v>0</v>
      </c>
      <c r="CU360" s="131">
        <f t="shared" si="2314"/>
        <v>0</v>
      </c>
      <c r="CV360" s="10"/>
      <c r="CW360" s="10"/>
      <c r="CX360" s="131">
        <f t="shared" si="2315"/>
        <v>0</v>
      </c>
      <c r="CY360" s="131">
        <f t="shared" si="2316"/>
        <v>0</v>
      </c>
      <c r="CZ360" s="10"/>
      <c r="DA360" s="10"/>
      <c r="DB360" s="131">
        <f t="shared" si="2317"/>
        <v>0</v>
      </c>
      <c r="DC360" s="131">
        <f t="shared" si="2318"/>
        <v>0</v>
      </c>
      <c r="DD360" s="10"/>
      <c r="DE360" s="10"/>
      <c r="DF360" s="131">
        <f t="shared" si="2319"/>
        <v>0</v>
      </c>
      <c r="DG360" s="131">
        <f t="shared" si="2320"/>
        <v>0</v>
      </c>
      <c r="DH360" s="10"/>
      <c r="DI360" s="10"/>
      <c r="DJ360" s="131">
        <f t="shared" si="2321"/>
        <v>0</v>
      </c>
      <c r="DK360" s="131">
        <f t="shared" si="2322"/>
        <v>0</v>
      </c>
      <c r="DL360" s="10"/>
      <c r="DM360" s="10"/>
      <c r="DN360" s="131">
        <f t="shared" si="2323"/>
        <v>0</v>
      </c>
      <c r="DO360" s="131">
        <f t="shared" si="2324"/>
        <v>0</v>
      </c>
      <c r="DP360" s="10"/>
      <c r="DQ360" s="10"/>
      <c r="DR360" s="131">
        <f t="shared" si="2325"/>
        <v>0</v>
      </c>
      <c r="DS360" s="131">
        <f t="shared" si="2326"/>
        <v>0</v>
      </c>
      <c r="DT360" s="10"/>
      <c r="DU360" s="10"/>
      <c r="DV360" s="131">
        <f t="shared" si="2327"/>
        <v>0</v>
      </c>
      <c r="DW360" s="131">
        <f t="shared" si="2328"/>
        <v>0</v>
      </c>
      <c r="DX360" s="10"/>
      <c r="DY360" s="10"/>
      <c r="DZ360" s="131">
        <f t="shared" si="2329"/>
        <v>0</v>
      </c>
      <c r="EA360" s="131">
        <f t="shared" si="2330"/>
        <v>0</v>
      </c>
      <c r="EB360" s="10"/>
      <c r="EC360" s="10"/>
      <c r="ED360" s="131">
        <f t="shared" si="2331"/>
        <v>0</v>
      </c>
      <c r="EE360" s="131">
        <f t="shared" si="2332"/>
        <v>0</v>
      </c>
      <c r="EF360" s="10"/>
      <c r="EG360" s="10"/>
      <c r="EH360" s="131">
        <f t="shared" si="2333"/>
        <v>0</v>
      </c>
      <c r="EI360" s="131">
        <f t="shared" si="2334"/>
        <v>0</v>
      </c>
      <c r="EJ360" s="10"/>
      <c r="EK360" s="10"/>
      <c r="EL360" s="131">
        <f t="shared" si="2335"/>
        <v>0</v>
      </c>
      <c r="EM360" s="131">
        <f t="shared" si="2336"/>
        <v>0</v>
      </c>
      <c r="EN360" s="10"/>
      <c r="EO360" s="10"/>
      <c r="EP360" s="131">
        <f t="shared" si="2337"/>
        <v>0</v>
      </c>
      <c r="EQ360" s="131">
        <f t="shared" si="2338"/>
        <v>0</v>
      </c>
      <c r="ER360" s="10"/>
      <c r="ES360" s="10"/>
      <c r="ET360" s="131">
        <f t="shared" si="2339"/>
        <v>0</v>
      </c>
      <c r="EU360" s="131">
        <f t="shared" si="2340"/>
        <v>0</v>
      </c>
      <c r="EV360" s="10"/>
      <c r="EW360" s="10"/>
      <c r="EX360" s="131">
        <f t="shared" si="2341"/>
        <v>0</v>
      </c>
      <c r="EY360" s="131">
        <f t="shared" si="2342"/>
        <v>0</v>
      </c>
      <c r="EZ360" s="10"/>
      <c r="FA360" s="10"/>
      <c r="FB360" s="131">
        <f t="shared" si="2343"/>
        <v>0</v>
      </c>
      <c r="FC360" s="131">
        <f t="shared" si="2344"/>
        <v>0</v>
      </c>
      <c r="FD360" s="10"/>
      <c r="FE360" s="10"/>
      <c r="FF360" s="131">
        <f t="shared" si="2345"/>
        <v>0</v>
      </c>
      <c r="FG360" s="131">
        <f t="shared" si="2346"/>
        <v>0</v>
      </c>
      <c r="FH360" s="10"/>
      <c r="FI360" s="10"/>
      <c r="FJ360" s="131">
        <f t="shared" si="2347"/>
        <v>0</v>
      </c>
      <c r="FK360" s="131">
        <f t="shared" si="2348"/>
        <v>0</v>
      </c>
      <c r="FL360" s="10"/>
      <c r="FM360" s="10"/>
      <c r="FN360" s="131">
        <f t="shared" si="2349"/>
        <v>0</v>
      </c>
      <c r="FO360" s="131">
        <f t="shared" si="2350"/>
        <v>0</v>
      </c>
      <c r="FP360" s="10"/>
      <c r="FQ360" s="10"/>
      <c r="FR360" s="131">
        <f t="shared" si="2351"/>
        <v>0</v>
      </c>
      <c r="FS360" s="131">
        <f t="shared" si="2352"/>
        <v>0</v>
      </c>
      <c r="FT360" s="10"/>
      <c r="FU360" s="10"/>
      <c r="FV360" s="131">
        <f t="shared" si="2353"/>
        <v>0</v>
      </c>
      <c r="FW360" s="131">
        <f t="shared" si="2354"/>
        <v>0</v>
      </c>
      <c r="FX360" s="10"/>
      <c r="FY360" s="10"/>
      <c r="FZ360" s="131">
        <f t="shared" si="2355"/>
        <v>0</v>
      </c>
      <c r="GA360" s="131">
        <f t="shared" si="2356"/>
        <v>0</v>
      </c>
      <c r="GB360" s="10"/>
      <c r="GC360" s="10"/>
      <c r="GD360" s="131">
        <f t="shared" si="2357"/>
        <v>0</v>
      </c>
      <c r="GE360" s="131">
        <f t="shared" si="2358"/>
        <v>0</v>
      </c>
      <c r="GF360" s="10"/>
      <c r="GG360" s="10"/>
      <c r="GH360" s="131">
        <f t="shared" si="2359"/>
        <v>0</v>
      </c>
      <c r="GI360" s="131">
        <f t="shared" si="2360"/>
        <v>0</v>
      </c>
      <c r="GJ360" s="10"/>
      <c r="GK360" s="10"/>
      <c r="GL360" s="131">
        <f t="shared" si="2361"/>
        <v>0</v>
      </c>
      <c r="GM360" s="131">
        <f t="shared" si="2362"/>
        <v>0</v>
      </c>
      <c r="GN360" s="10"/>
      <c r="GO360" s="10"/>
      <c r="GP360" s="131">
        <f t="shared" si="2363"/>
        <v>0</v>
      </c>
      <c r="GQ360" s="131">
        <f t="shared" si="2364"/>
        <v>0</v>
      </c>
      <c r="GR360" s="10"/>
      <c r="GS360" s="10"/>
      <c r="GT360" s="131">
        <f t="shared" si="2365"/>
        <v>0</v>
      </c>
      <c r="GU360" s="131">
        <f t="shared" si="2366"/>
        <v>1</v>
      </c>
      <c r="GV360" s="10"/>
      <c r="GW360" s="10"/>
      <c r="GX360" s="131">
        <f t="shared" si="2367"/>
        <v>0</v>
      </c>
      <c r="GY360" s="131">
        <f t="shared" si="2368"/>
        <v>0</v>
      </c>
      <c r="GZ360" s="10"/>
      <c r="HA360" s="10"/>
      <c r="HB360" s="131">
        <f t="shared" si="2369"/>
        <v>0</v>
      </c>
      <c r="HC360" s="131">
        <f t="shared" si="2370"/>
        <v>0</v>
      </c>
      <c r="HD360" s="10"/>
      <c r="HE360" s="10"/>
      <c r="HF360" s="131">
        <f t="shared" si="2371"/>
        <v>0</v>
      </c>
      <c r="HG360" s="131">
        <f t="shared" si="2372"/>
        <v>0</v>
      </c>
      <c r="HH360" s="10"/>
      <c r="HI360" s="10"/>
      <c r="HJ360" s="131">
        <f t="shared" si="2373"/>
        <v>0</v>
      </c>
      <c r="HK360" s="131">
        <f t="shared" si="2374"/>
        <v>0</v>
      </c>
      <c r="HL360" s="10"/>
      <c r="HM360" s="10"/>
      <c r="HN360" s="131">
        <f t="shared" si="2375"/>
        <v>0</v>
      </c>
      <c r="HO360" s="131">
        <f t="shared" si="2376"/>
        <v>0</v>
      </c>
      <c r="HP360" s="10"/>
      <c r="HQ360" s="10"/>
      <c r="HR360" s="131">
        <f t="shared" si="2377"/>
        <v>0</v>
      </c>
      <c r="HS360" s="131">
        <f t="shared" si="2378"/>
        <v>0</v>
      </c>
      <c r="HT360" s="10"/>
      <c r="HU360" s="10"/>
      <c r="HV360" s="131">
        <f t="shared" si="2379"/>
        <v>0</v>
      </c>
      <c r="HW360" s="131">
        <f t="shared" si="2380"/>
        <v>0</v>
      </c>
      <c r="HX360" s="10"/>
      <c r="HY360" s="10"/>
      <c r="HZ360" s="131">
        <f t="shared" si="2381"/>
        <v>0</v>
      </c>
      <c r="IA360" s="131">
        <f t="shared" si="2382"/>
        <v>0</v>
      </c>
      <c r="IB360" s="10"/>
      <c r="IC360" s="10"/>
      <c r="ID360" s="131">
        <f t="shared" si="2383"/>
        <v>0</v>
      </c>
      <c r="IE360" s="131">
        <f t="shared" si="2384"/>
        <v>0</v>
      </c>
      <c r="IF360" s="10"/>
      <c r="IG360" s="10"/>
      <c r="IH360" s="131">
        <f t="shared" si="2385"/>
        <v>0</v>
      </c>
      <c r="II360" s="131">
        <f t="shared" si="2386"/>
        <v>0</v>
      </c>
      <c r="IJ360" s="10"/>
      <c r="IK360" s="10"/>
      <c r="IL360" s="131">
        <f t="shared" si="2387"/>
        <v>0</v>
      </c>
      <c r="IM360" s="131">
        <f t="shared" si="2388"/>
        <v>0</v>
      </c>
      <c r="IN360" s="10"/>
      <c r="IO360" s="10"/>
      <c r="IP360" s="131">
        <f t="shared" si="2389"/>
        <v>0</v>
      </c>
      <c r="IQ360" s="131">
        <f t="shared" si="2390"/>
        <v>0</v>
      </c>
      <c r="IR360" s="10"/>
      <c r="IS360" s="10"/>
      <c r="IT360" s="131">
        <f t="shared" si="2391"/>
        <v>0</v>
      </c>
      <c r="IU360" s="131">
        <f t="shared" si="2392"/>
        <v>0</v>
      </c>
      <c r="IV360" s="10"/>
      <c r="IW360" s="10"/>
      <c r="IX360" s="131">
        <f t="shared" si="2393"/>
        <v>0</v>
      </c>
      <c r="IY360" s="131">
        <f t="shared" si="2394"/>
        <v>0</v>
      </c>
      <c r="IZ360" s="10"/>
      <c r="JA360" s="10"/>
      <c r="JB360" s="131">
        <f t="shared" si="2395"/>
        <v>0</v>
      </c>
      <c r="JC360" s="131">
        <f t="shared" si="2396"/>
        <v>0</v>
      </c>
      <c r="JD360" s="10"/>
      <c r="JE360" s="10"/>
      <c r="JF360" s="131">
        <f t="shared" si="2397"/>
        <v>0</v>
      </c>
      <c r="JG360" s="131">
        <f t="shared" si="2398"/>
        <v>0</v>
      </c>
      <c r="JH360" s="10"/>
      <c r="JI360" s="10"/>
      <c r="JJ360" s="131">
        <f t="shared" si="2399"/>
        <v>0</v>
      </c>
      <c r="JK360" s="131">
        <f t="shared" si="2400"/>
        <v>0</v>
      </c>
      <c r="JL360" s="10"/>
      <c r="JM360" s="10"/>
      <c r="JN360" s="131">
        <f t="shared" si="2401"/>
        <v>4</v>
      </c>
      <c r="JO360" s="131">
        <f t="shared" si="2402"/>
        <v>1</v>
      </c>
      <c r="JP360" s="10"/>
      <c r="JQ360" s="10"/>
      <c r="JR360" s="131">
        <f t="shared" si="2403"/>
        <v>0</v>
      </c>
      <c r="JS360" s="131">
        <f t="shared" si="2404"/>
        <v>0</v>
      </c>
      <c r="JT360" s="10"/>
      <c r="JU360" s="10"/>
      <c r="JV360" s="131">
        <f t="shared" si="2405"/>
        <v>0</v>
      </c>
      <c r="JW360" s="131">
        <f t="shared" si="2406"/>
        <v>0</v>
      </c>
      <c r="JX360" s="10"/>
      <c r="JY360" s="10"/>
      <c r="JZ360" s="131">
        <f t="shared" si="2407"/>
        <v>0</v>
      </c>
      <c r="KA360" s="131">
        <f t="shared" si="2408"/>
        <v>0</v>
      </c>
      <c r="KB360" s="10"/>
      <c r="KC360" s="10"/>
      <c r="KD360" s="131">
        <f t="shared" si="2409"/>
        <v>0</v>
      </c>
      <c r="KE360" s="131">
        <f t="shared" si="2410"/>
        <v>0</v>
      </c>
      <c r="KF360" s="10"/>
      <c r="KG360" s="10"/>
      <c r="KH360" s="131">
        <f t="shared" si="2411"/>
        <v>0</v>
      </c>
      <c r="KI360" s="131">
        <f t="shared" si="2412"/>
        <v>0</v>
      </c>
      <c r="KJ360" s="10"/>
      <c r="KK360" s="10"/>
      <c r="KL360" s="131">
        <f t="shared" si="2413"/>
        <v>0</v>
      </c>
      <c r="KM360" s="131">
        <f t="shared" si="2414"/>
        <v>0</v>
      </c>
      <c r="KN360" s="10"/>
      <c r="KO360" s="10"/>
      <c r="KP360" s="131">
        <f t="shared" si="2415"/>
        <v>0</v>
      </c>
      <c r="KQ360" s="131">
        <f t="shared" si="2416"/>
        <v>0</v>
      </c>
      <c r="KR360" s="10"/>
      <c r="KS360" s="10"/>
      <c r="KT360" s="131">
        <f t="shared" si="2417"/>
        <v>0</v>
      </c>
      <c r="KU360" s="131">
        <f t="shared" si="2418"/>
        <v>0</v>
      </c>
      <c r="KV360" s="10"/>
      <c r="KW360" s="10"/>
      <c r="KX360" s="131">
        <f t="shared" si="2419"/>
        <v>0</v>
      </c>
      <c r="KY360" s="131">
        <f t="shared" si="2420"/>
        <v>0</v>
      </c>
      <c r="KZ360" s="10"/>
      <c r="LA360" s="10"/>
      <c r="LB360" s="131">
        <f t="shared" si="2421"/>
        <v>0</v>
      </c>
      <c r="LC360" s="131">
        <f t="shared" si="2422"/>
        <v>0</v>
      </c>
      <c r="LD360" s="10"/>
      <c r="LE360" s="10"/>
      <c r="LF360" s="131">
        <f t="shared" si="2423"/>
        <v>0</v>
      </c>
      <c r="LG360" s="131">
        <f t="shared" si="2424"/>
        <v>0</v>
      </c>
      <c r="LH360" s="10"/>
      <c r="LI360" s="10"/>
      <c r="LJ360" s="131">
        <f t="shared" si="2425"/>
        <v>0</v>
      </c>
      <c r="LK360" s="131">
        <f t="shared" si="2426"/>
        <v>0</v>
      </c>
      <c r="LL360" s="10"/>
      <c r="LM360" s="10"/>
      <c r="LN360" s="131">
        <f t="shared" si="2427"/>
        <v>0</v>
      </c>
      <c r="LO360" s="131">
        <f t="shared" si="2428"/>
        <v>0</v>
      </c>
      <c r="LP360" s="10"/>
      <c r="LQ360" s="10"/>
      <c r="LR360" s="131">
        <f t="shared" si="2429"/>
        <v>0</v>
      </c>
      <c r="LS360" s="131">
        <f t="shared" si="2430"/>
        <v>0</v>
      </c>
      <c r="LT360" s="10"/>
      <c r="LU360" s="10"/>
      <c r="LV360" s="131">
        <f t="shared" si="2431"/>
        <v>0</v>
      </c>
      <c r="LW360" s="131">
        <f t="shared" si="2432"/>
        <v>0</v>
      </c>
      <c r="LX360" s="10"/>
      <c r="LY360" s="10"/>
      <c r="LZ360" s="131">
        <f t="shared" si="2433"/>
        <v>0</v>
      </c>
      <c r="MA360" s="131">
        <f t="shared" si="2434"/>
        <v>0</v>
      </c>
      <c r="MB360" s="10"/>
      <c r="MC360" s="10"/>
      <c r="MD360" s="131">
        <f t="shared" si="2435"/>
        <v>0</v>
      </c>
      <c r="ME360" s="131">
        <f t="shared" si="2436"/>
        <v>0</v>
      </c>
      <c r="MF360" s="10"/>
      <c r="MG360" s="10"/>
      <c r="MH360" s="131">
        <f t="shared" si="2437"/>
        <v>0</v>
      </c>
      <c r="MI360" s="131">
        <f t="shared" si="2438"/>
        <v>0</v>
      </c>
      <c r="MJ360" s="10"/>
      <c r="MK360" s="10"/>
      <c r="ML360" s="131">
        <f t="shared" si="2439"/>
        <v>0</v>
      </c>
      <c r="MM360" s="131">
        <f t="shared" si="2440"/>
        <v>0</v>
      </c>
      <c r="MN360" s="10"/>
      <c r="MO360" s="10"/>
      <c r="MP360" s="131">
        <f t="shared" si="2441"/>
        <v>0</v>
      </c>
      <c r="MQ360" s="131">
        <f t="shared" si="2442"/>
        <v>0</v>
      </c>
      <c r="MR360" s="10"/>
      <c r="MS360" s="10"/>
      <c r="MT360" s="131">
        <f t="shared" si="2443"/>
        <v>0</v>
      </c>
      <c r="MU360" s="131">
        <f t="shared" si="2444"/>
        <v>0</v>
      </c>
      <c r="MV360" s="10"/>
      <c r="MW360" s="10"/>
      <c r="MX360" s="131">
        <f t="shared" si="2445"/>
        <v>0</v>
      </c>
      <c r="MY360" s="131">
        <f t="shared" si="2446"/>
        <v>0</v>
      </c>
      <c r="MZ360" s="10"/>
      <c r="NA360" s="10"/>
      <c r="NB360" s="131">
        <f t="shared" si="2447"/>
        <v>0</v>
      </c>
      <c r="NC360" s="131">
        <f t="shared" si="2448"/>
        <v>0</v>
      </c>
      <c r="ND360" s="10"/>
      <c r="NE360" s="10"/>
      <c r="NF360" s="131">
        <f t="shared" si="2449"/>
        <v>0</v>
      </c>
      <c r="NG360" s="131">
        <f t="shared" si="2450"/>
        <v>0</v>
      </c>
      <c r="NH360" s="10"/>
      <c r="NI360" s="10"/>
      <c r="NJ360" s="131">
        <f t="shared" si="2451"/>
        <v>0</v>
      </c>
      <c r="NK360" s="131">
        <f t="shared" si="2452"/>
        <v>0</v>
      </c>
      <c r="NL360" s="10"/>
      <c r="NM360" s="10"/>
      <c r="NN360" s="131">
        <f t="shared" si="2453"/>
        <v>0</v>
      </c>
      <c r="NO360" s="131">
        <f t="shared" si="2454"/>
        <v>0</v>
      </c>
      <c r="NP360" s="10"/>
      <c r="NQ360" s="10"/>
      <c r="NR360" s="10"/>
      <c r="NS360" s="10"/>
      <c r="NT360" s="134">
        <f t="shared" si="2270"/>
        <v>0</v>
      </c>
      <c r="NU360" s="134">
        <f t="shared" si="2271"/>
        <v>0</v>
      </c>
      <c r="NV360" s="134">
        <f t="shared" si="2272"/>
        <v>0</v>
      </c>
      <c r="NW360" s="134">
        <f t="shared" si="2273"/>
        <v>0</v>
      </c>
      <c r="NX360" s="129"/>
      <c r="NY360" s="136">
        <f t="shared" si="1985"/>
        <v>4</v>
      </c>
      <c r="NZ360" s="136">
        <f t="shared" si="1986"/>
        <v>2</v>
      </c>
      <c r="OA360" s="136">
        <f t="shared" si="1987"/>
        <v>0</v>
      </c>
      <c r="OB360" s="136">
        <f t="shared" si="1988"/>
        <v>0</v>
      </c>
    </row>
    <row r="361" spans="1:392" s="28" customFormat="1" ht="20.25" customHeight="1">
      <c r="A361" s="2">
        <v>3</v>
      </c>
      <c r="B361" s="2" t="s">
        <v>1</v>
      </c>
      <c r="C361" s="5" t="s">
        <v>123</v>
      </c>
      <c r="D361" s="78"/>
      <c r="E361" s="91" t="s">
        <v>61</v>
      </c>
      <c r="F361" s="91" t="s">
        <v>61</v>
      </c>
      <c r="G361" s="91" t="s">
        <v>61</v>
      </c>
      <c r="H361" s="91" t="s">
        <v>61</v>
      </c>
      <c r="I361" s="92"/>
      <c r="J361" s="92"/>
      <c r="K361">
        <v>6</v>
      </c>
      <c r="L361"/>
      <c r="M361" s="10">
        <v>4</v>
      </c>
      <c r="N361" s="10">
        <v>2</v>
      </c>
      <c r="O361" s="10"/>
      <c r="P361" s="10"/>
      <c r="Q361" s="10"/>
      <c r="R361" s="131">
        <f t="shared" si="2455"/>
        <v>0</v>
      </c>
      <c r="S361" s="131">
        <f t="shared" si="2456"/>
        <v>0</v>
      </c>
      <c r="T361" s="10"/>
      <c r="U361" s="10"/>
      <c r="V361" s="131">
        <f t="shared" si="2275"/>
        <v>0</v>
      </c>
      <c r="W361" s="131">
        <f t="shared" si="2276"/>
        <v>0</v>
      </c>
      <c r="X361" s="10"/>
      <c r="Y361" s="10"/>
      <c r="Z361" s="131">
        <f t="shared" si="2277"/>
        <v>0</v>
      </c>
      <c r="AA361" s="131">
        <f t="shared" si="2278"/>
        <v>0</v>
      </c>
      <c r="AB361" s="10"/>
      <c r="AC361" s="10"/>
      <c r="AD361" s="131">
        <f t="shared" si="2279"/>
        <v>0</v>
      </c>
      <c r="AE361" s="131">
        <f t="shared" si="2280"/>
        <v>0</v>
      </c>
      <c r="AF361" s="10"/>
      <c r="AG361" s="10"/>
      <c r="AH361" s="131">
        <f t="shared" si="2281"/>
        <v>0</v>
      </c>
      <c r="AI361" s="131">
        <f t="shared" si="2282"/>
        <v>0</v>
      </c>
      <c r="AJ361" s="10"/>
      <c r="AK361" s="10"/>
      <c r="AL361" s="131">
        <f t="shared" si="2283"/>
        <v>0</v>
      </c>
      <c r="AM361" s="131">
        <f t="shared" si="2284"/>
        <v>0</v>
      </c>
      <c r="AN361" s="10"/>
      <c r="AO361" s="10"/>
      <c r="AP361" s="131">
        <f t="shared" si="2285"/>
        <v>0</v>
      </c>
      <c r="AQ361" s="131">
        <f t="shared" si="2286"/>
        <v>0</v>
      </c>
      <c r="AR361" s="10"/>
      <c r="AS361" s="10"/>
      <c r="AT361" s="131">
        <f t="shared" si="2287"/>
        <v>0</v>
      </c>
      <c r="AU361" s="131">
        <f t="shared" si="2288"/>
        <v>0</v>
      </c>
      <c r="AV361" s="10"/>
      <c r="AW361" s="10"/>
      <c r="AX361" s="131">
        <f t="shared" si="2289"/>
        <v>0</v>
      </c>
      <c r="AY361" s="131">
        <f t="shared" si="2290"/>
        <v>0</v>
      </c>
      <c r="AZ361" s="10"/>
      <c r="BA361" s="10"/>
      <c r="BB361" s="131">
        <f t="shared" si="2291"/>
        <v>0</v>
      </c>
      <c r="BC361" s="131">
        <f t="shared" si="2292"/>
        <v>0</v>
      </c>
      <c r="BD361" s="10"/>
      <c r="BE361" s="10"/>
      <c r="BF361" s="131">
        <f t="shared" si="2293"/>
        <v>0</v>
      </c>
      <c r="BG361" s="131">
        <f t="shared" si="2294"/>
        <v>0</v>
      </c>
      <c r="BH361" s="10"/>
      <c r="BI361" s="10"/>
      <c r="BJ361" s="131">
        <f t="shared" si="2295"/>
        <v>0</v>
      </c>
      <c r="BK361" s="131">
        <f t="shared" si="2296"/>
        <v>0</v>
      </c>
      <c r="BL361" s="10"/>
      <c r="BM361" s="10"/>
      <c r="BN361" s="131">
        <f t="shared" si="2297"/>
        <v>0</v>
      </c>
      <c r="BO361" s="131">
        <f t="shared" si="2298"/>
        <v>0</v>
      </c>
      <c r="BP361" s="10"/>
      <c r="BQ361" s="10"/>
      <c r="BR361" s="131">
        <f t="shared" si="2299"/>
        <v>0</v>
      </c>
      <c r="BS361" s="131">
        <f t="shared" si="2300"/>
        <v>0</v>
      </c>
      <c r="BT361" s="10"/>
      <c r="BU361" s="10"/>
      <c r="BV361" s="131">
        <f t="shared" si="2301"/>
        <v>0</v>
      </c>
      <c r="BW361" s="131">
        <f t="shared" si="2302"/>
        <v>0</v>
      </c>
      <c r="BX361" s="10"/>
      <c r="BY361" s="10"/>
      <c r="BZ361" s="131">
        <f t="shared" si="2303"/>
        <v>0</v>
      </c>
      <c r="CA361" s="131">
        <f t="shared" si="2304"/>
        <v>0</v>
      </c>
      <c r="CB361" s="10"/>
      <c r="CC361" s="10"/>
      <c r="CD361" s="131">
        <f t="shared" si="2305"/>
        <v>0</v>
      </c>
      <c r="CE361" s="131">
        <f t="shared" si="2306"/>
        <v>0</v>
      </c>
      <c r="CF361" s="10"/>
      <c r="CG361" s="10"/>
      <c r="CH361" s="131">
        <f t="shared" si="2307"/>
        <v>0</v>
      </c>
      <c r="CI361" s="131">
        <f t="shared" si="2308"/>
        <v>0</v>
      </c>
      <c r="CJ361" s="10"/>
      <c r="CK361" s="10"/>
      <c r="CL361" s="131">
        <f t="shared" si="2309"/>
        <v>0</v>
      </c>
      <c r="CM361" s="131">
        <f t="shared" si="2310"/>
        <v>0</v>
      </c>
      <c r="CN361" s="10"/>
      <c r="CO361" s="10"/>
      <c r="CP361" s="131">
        <f t="shared" si="2311"/>
        <v>0</v>
      </c>
      <c r="CQ361" s="131">
        <f t="shared" si="2312"/>
        <v>0</v>
      </c>
      <c r="CR361" s="10"/>
      <c r="CS361" s="10"/>
      <c r="CT361" s="131">
        <f t="shared" si="2313"/>
        <v>0</v>
      </c>
      <c r="CU361" s="131">
        <f t="shared" si="2314"/>
        <v>0</v>
      </c>
      <c r="CV361" s="10"/>
      <c r="CW361" s="10"/>
      <c r="CX361" s="131">
        <f t="shared" si="2315"/>
        <v>0</v>
      </c>
      <c r="CY361" s="131">
        <f t="shared" si="2316"/>
        <v>0</v>
      </c>
      <c r="CZ361" s="10"/>
      <c r="DA361" s="10"/>
      <c r="DB361" s="131">
        <f t="shared" si="2317"/>
        <v>0</v>
      </c>
      <c r="DC361" s="131">
        <f t="shared" si="2318"/>
        <v>0</v>
      </c>
      <c r="DD361" s="10"/>
      <c r="DE361" s="10"/>
      <c r="DF361" s="131">
        <f t="shared" si="2319"/>
        <v>0</v>
      </c>
      <c r="DG361" s="131">
        <f t="shared" si="2320"/>
        <v>0</v>
      </c>
      <c r="DH361" s="10"/>
      <c r="DI361" s="10"/>
      <c r="DJ361" s="131">
        <f t="shared" si="2321"/>
        <v>0</v>
      </c>
      <c r="DK361" s="131">
        <f t="shared" si="2322"/>
        <v>0</v>
      </c>
      <c r="DL361" s="10"/>
      <c r="DM361" s="10"/>
      <c r="DN361" s="131">
        <f t="shared" si="2323"/>
        <v>0</v>
      </c>
      <c r="DO361" s="131">
        <f t="shared" si="2324"/>
        <v>0</v>
      </c>
      <c r="DP361" s="10"/>
      <c r="DQ361" s="10"/>
      <c r="DR361" s="131">
        <f t="shared" si="2325"/>
        <v>0</v>
      </c>
      <c r="DS361" s="131">
        <f t="shared" si="2326"/>
        <v>0</v>
      </c>
      <c r="DT361" s="10"/>
      <c r="DU361" s="10"/>
      <c r="DV361" s="131">
        <f t="shared" si="2327"/>
        <v>0</v>
      </c>
      <c r="DW361" s="131">
        <f t="shared" si="2328"/>
        <v>0</v>
      </c>
      <c r="DX361" s="10"/>
      <c r="DY361" s="10"/>
      <c r="DZ361" s="131">
        <f t="shared" si="2329"/>
        <v>0</v>
      </c>
      <c r="EA361" s="131">
        <f t="shared" si="2330"/>
        <v>0</v>
      </c>
      <c r="EB361" s="10"/>
      <c r="EC361" s="10"/>
      <c r="ED361" s="131">
        <f t="shared" si="2331"/>
        <v>0</v>
      </c>
      <c r="EE361" s="131">
        <f t="shared" si="2332"/>
        <v>0</v>
      </c>
      <c r="EF361" s="10"/>
      <c r="EG361" s="10"/>
      <c r="EH361" s="131">
        <f t="shared" si="2333"/>
        <v>0</v>
      </c>
      <c r="EI361" s="131">
        <f t="shared" si="2334"/>
        <v>0</v>
      </c>
      <c r="EJ361" s="10"/>
      <c r="EK361" s="10"/>
      <c r="EL361" s="131">
        <f t="shared" si="2335"/>
        <v>0</v>
      </c>
      <c r="EM361" s="131">
        <f t="shared" si="2336"/>
        <v>0</v>
      </c>
      <c r="EN361" s="10"/>
      <c r="EO361" s="10"/>
      <c r="EP361" s="131">
        <f t="shared" si="2337"/>
        <v>0</v>
      </c>
      <c r="EQ361" s="131">
        <f t="shared" si="2338"/>
        <v>0</v>
      </c>
      <c r="ER361" s="10"/>
      <c r="ES361" s="10"/>
      <c r="ET361" s="131">
        <f t="shared" si="2339"/>
        <v>0</v>
      </c>
      <c r="EU361" s="131">
        <f t="shared" si="2340"/>
        <v>0</v>
      </c>
      <c r="EV361" s="10"/>
      <c r="EW361" s="10"/>
      <c r="EX361" s="131">
        <f t="shared" si="2341"/>
        <v>0</v>
      </c>
      <c r="EY361" s="131">
        <f t="shared" si="2342"/>
        <v>0</v>
      </c>
      <c r="EZ361" s="10"/>
      <c r="FA361" s="10"/>
      <c r="FB361" s="131">
        <f t="shared" si="2343"/>
        <v>0</v>
      </c>
      <c r="FC361" s="131">
        <f t="shared" si="2344"/>
        <v>0</v>
      </c>
      <c r="FD361" s="10"/>
      <c r="FE361" s="10"/>
      <c r="FF361" s="131">
        <f t="shared" si="2345"/>
        <v>0</v>
      </c>
      <c r="FG361" s="131">
        <f t="shared" si="2346"/>
        <v>0</v>
      </c>
      <c r="FH361" s="10"/>
      <c r="FI361" s="10"/>
      <c r="FJ361" s="131">
        <f t="shared" si="2347"/>
        <v>0</v>
      </c>
      <c r="FK361" s="131">
        <f t="shared" si="2348"/>
        <v>0</v>
      </c>
      <c r="FL361" s="10"/>
      <c r="FM361" s="10"/>
      <c r="FN361" s="131">
        <f t="shared" si="2349"/>
        <v>0</v>
      </c>
      <c r="FO361" s="131">
        <f t="shared" si="2350"/>
        <v>0</v>
      </c>
      <c r="FP361" s="10"/>
      <c r="FQ361" s="10"/>
      <c r="FR361" s="131">
        <f t="shared" si="2351"/>
        <v>0</v>
      </c>
      <c r="FS361" s="131">
        <f t="shared" si="2352"/>
        <v>0</v>
      </c>
      <c r="FT361" s="10"/>
      <c r="FU361" s="10"/>
      <c r="FV361" s="131">
        <f t="shared" si="2353"/>
        <v>0</v>
      </c>
      <c r="FW361" s="131">
        <f t="shared" si="2354"/>
        <v>0</v>
      </c>
      <c r="FX361" s="10"/>
      <c r="FY361" s="10"/>
      <c r="FZ361" s="131">
        <f t="shared" si="2355"/>
        <v>0</v>
      </c>
      <c r="GA361" s="131">
        <f t="shared" si="2356"/>
        <v>0</v>
      </c>
      <c r="GB361" s="10"/>
      <c r="GC361" s="10"/>
      <c r="GD361" s="131">
        <f t="shared" si="2357"/>
        <v>0</v>
      </c>
      <c r="GE361" s="131">
        <f t="shared" si="2358"/>
        <v>0</v>
      </c>
      <c r="GF361" s="10"/>
      <c r="GG361" s="10"/>
      <c r="GH361" s="131">
        <f t="shared" si="2359"/>
        <v>0</v>
      </c>
      <c r="GI361" s="131">
        <f t="shared" si="2360"/>
        <v>0</v>
      </c>
      <c r="GJ361" s="10"/>
      <c r="GK361" s="10"/>
      <c r="GL361" s="131">
        <f t="shared" si="2361"/>
        <v>0</v>
      </c>
      <c r="GM361" s="131">
        <f t="shared" si="2362"/>
        <v>0</v>
      </c>
      <c r="GN361" s="10"/>
      <c r="GO361" s="10"/>
      <c r="GP361" s="131">
        <f t="shared" si="2363"/>
        <v>0</v>
      </c>
      <c r="GQ361" s="131">
        <f t="shared" si="2364"/>
        <v>0</v>
      </c>
      <c r="GR361" s="10"/>
      <c r="GS361" s="10"/>
      <c r="GT361" s="131">
        <f t="shared" si="2365"/>
        <v>0</v>
      </c>
      <c r="GU361" s="131">
        <f t="shared" si="2366"/>
        <v>1</v>
      </c>
      <c r="GV361" s="10"/>
      <c r="GW361" s="10"/>
      <c r="GX361" s="131">
        <f t="shared" si="2367"/>
        <v>0</v>
      </c>
      <c r="GY361" s="131">
        <f t="shared" si="2368"/>
        <v>0</v>
      </c>
      <c r="GZ361" s="10"/>
      <c r="HA361" s="10"/>
      <c r="HB361" s="131">
        <f t="shared" si="2369"/>
        <v>0</v>
      </c>
      <c r="HC361" s="131">
        <f t="shared" si="2370"/>
        <v>0</v>
      </c>
      <c r="HD361" s="10"/>
      <c r="HE361" s="10"/>
      <c r="HF361" s="131">
        <f t="shared" si="2371"/>
        <v>0</v>
      </c>
      <c r="HG361" s="131">
        <f t="shared" si="2372"/>
        <v>0</v>
      </c>
      <c r="HH361" s="10"/>
      <c r="HI361" s="10"/>
      <c r="HJ361" s="131">
        <f t="shared" si="2373"/>
        <v>0</v>
      </c>
      <c r="HK361" s="131">
        <f t="shared" si="2374"/>
        <v>0</v>
      </c>
      <c r="HL361" s="10"/>
      <c r="HM361" s="10"/>
      <c r="HN361" s="131">
        <f t="shared" si="2375"/>
        <v>0</v>
      </c>
      <c r="HO361" s="131">
        <f t="shared" si="2376"/>
        <v>0</v>
      </c>
      <c r="HP361" s="10"/>
      <c r="HQ361" s="10"/>
      <c r="HR361" s="131">
        <f t="shared" si="2377"/>
        <v>0</v>
      </c>
      <c r="HS361" s="131">
        <f t="shared" si="2378"/>
        <v>0</v>
      </c>
      <c r="HT361" s="10"/>
      <c r="HU361" s="10"/>
      <c r="HV361" s="131">
        <f t="shared" si="2379"/>
        <v>0</v>
      </c>
      <c r="HW361" s="131">
        <f t="shared" si="2380"/>
        <v>0</v>
      </c>
      <c r="HX361" s="10"/>
      <c r="HY361" s="10"/>
      <c r="HZ361" s="131">
        <f t="shared" si="2381"/>
        <v>0</v>
      </c>
      <c r="IA361" s="131">
        <f t="shared" si="2382"/>
        <v>0</v>
      </c>
      <c r="IB361" s="10"/>
      <c r="IC361" s="10"/>
      <c r="ID361" s="131">
        <f t="shared" si="2383"/>
        <v>0</v>
      </c>
      <c r="IE361" s="131">
        <f t="shared" si="2384"/>
        <v>0</v>
      </c>
      <c r="IF361" s="10"/>
      <c r="IG361" s="10"/>
      <c r="IH361" s="131">
        <f t="shared" si="2385"/>
        <v>0</v>
      </c>
      <c r="II361" s="131">
        <f t="shared" si="2386"/>
        <v>0</v>
      </c>
      <c r="IJ361" s="10"/>
      <c r="IK361" s="10"/>
      <c r="IL361" s="131">
        <f t="shared" si="2387"/>
        <v>0</v>
      </c>
      <c r="IM361" s="131">
        <f t="shared" si="2388"/>
        <v>0</v>
      </c>
      <c r="IN361" s="10"/>
      <c r="IO361" s="10"/>
      <c r="IP361" s="131">
        <f t="shared" si="2389"/>
        <v>0</v>
      </c>
      <c r="IQ361" s="131">
        <f t="shared" si="2390"/>
        <v>0</v>
      </c>
      <c r="IR361" s="10"/>
      <c r="IS361" s="10"/>
      <c r="IT361" s="131">
        <f t="shared" si="2391"/>
        <v>0</v>
      </c>
      <c r="IU361" s="131">
        <f t="shared" si="2392"/>
        <v>0</v>
      </c>
      <c r="IV361" s="10"/>
      <c r="IW361" s="10"/>
      <c r="IX361" s="131">
        <f t="shared" si="2393"/>
        <v>0</v>
      </c>
      <c r="IY361" s="131">
        <f t="shared" si="2394"/>
        <v>0</v>
      </c>
      <c r="IZ361" s="10"/>
      <c r="JA361" s="10"/>
      <c r="JB361" s="131">
        <f t="shared" si="2395"/>
        <v>0</v>
      </c>
      <c r="JC361" s="131">
        <f t="shared" si="2396"/>
        <v>0</v>
      </c>
      <c r="JD361" s="10"/>
      <c r="JE361" s="10"/>
      <c r="JF361" s="131">
        <f t="shared" si="2397"/>
        <v>0</v>
      </c>
      <c r="JG361" s="131">
        <f t="shared" si="2398"/>
        <v>0</v>
      </c>
      <c r="JH361" s="10"/>
      <c r="JI361" s="10"/>
      <c r="JJ361" s="131">
        <f t="shared" si="2399"/>
        <v>0</v>
      </c>
      <c r="JK361" s="131">
        <f t="shared" si="2400"/>
        <v>0</v>
      </c>
      <c r="JL361" s="10"/>
      <c r="JM361" s="10"/>
      <c r="JN361" s="131">
        <f t="shared" si="2401"/>
        <v>4</v>
      </c>
      <c r="JO361" s="131">
        <f t="shared" si="2402"/>
        <v>0</v>
      </c>
      <c r="JP361" s="10"/>
      <c r="JQ361" s="10"/>
      <c r="JR361" s="131">
        <f t="shared" si="2403"/>
        <v>0</v>
      </c>
      <c r="JS361" s="131">
        <f t="shared" si="2404"/>
        <v>0</v>
      </c>
      <c r="JT361" s="10"/>
      <c r="JU361" s="10"/>
      <c r="JV361" s="131">
        <f t="shared" si="2405"/>
        <v>0</v>
      </c>
      <c r="JW361" s="131">
        <f t="shared" si="2406"/>
        <v>0</v>
      </c>
      <c r="JX361" s="10"/>
      <c r="JY361" s="10"/>
      <c r="JZ361" s="131">
        <f t="shared" si="2407"/>
        <v>0</v>
      </c>
      <c r="KA361" s="131">
        <f t="shared" si="2408"/>
        <v>0</v>
      </c>
      <c r="KB361" s="10"/>
      <c r="KC361" s="10"/>
      <c r="KD361" s="131">
        <f t="shared" si="2409"/>
        <v>0</v>
      </c>
      <c r="KE361" s="131">
        <f t="shared" si="2410"/>
        <v>0</v>
      </c>
      <c r="KF361" s="10"/>
      <c r="KG361" s="10"/>
      <c r="KH361" s="131">
        <f t="shared" si="2411"/>
        <v>0</v>
      </c>
      <c r="KI361" s="131">
        <f t="shared" si="2412"/>
        <v>0</v>
      </c>
      <c r="KJ361" s="10"/>
      <c r="KK361" s="10"/>
      <c r="KL361" s="131">
        <f t="shared" si="2413"/>
        <v>0</v>
      </c>
      <c r="KM361" s="131">
        <f t="shared" si="2414"/>
        <v>0</v>
      </c>
      <c r="KN361" s="10"/>
      <c r="KO361" s="10"/>
      <c r="KP361" s="131">
        <f t="shared" si="2415"/>
        <v>0</v>
      </c>
      <c r="KQ361" s="131">
        <f t="shared" si="2416"/>
        <v>0</v>
      </c>
      <c r="KR361" s="10"/>
      <c r="KS361" s="10"/>
      <c r="KT361" s="131">
        <f t="shared" si="2417"/>
        <v>0</v>
      </c>
      <c r="KU361" s="131">
        <f t="shared" si="2418"/>
        <v>0</v>
      </c>
      <c r="KV361" s="10"/>
      <c r="KW361" s="10"/>
      <c r="KX361" s="131">
        <f t="shared" si="2419"/>
        <v>0</v>
      </c>
      <c r="KY361" s="131">
        <f t="shared" si="2420"/>
        <v>0</v>
      </c>
      <c r="KZ361" s="10"/>
      <c r="LA361" s="10"/>
      <c r="LB361" s="131">
        <f t="shared" si="2421"/>
        <v>0</v>
      </c>
      <c r="LC361" s="131">
        <f t="shared" si="2422"/>
        <v>0</v>
      </c>
      <c r="LD361" s="10"/>
      <c r="LE361" s="10"/>
      <c r="LF361" s="131">
        <f t="shared" si="2423"/>
        <v>0</v>
      </c>
      <c r="LG361" s="131">
        <f t="shared" si="2424"/>
        <v>0</v>
      </c>
      <c r="LH361" s="10"/>
      <c r="LI361" s="10"/>
      <c r="LJ361" s="131">
        <f t="shared" si="2425"/>
        <v>0</v>
      </c>
      <c r="LK361" s="131">
        <f t="shared" si="2426"/>
        <v>0</v>
      </c>
      <c r="LL361" s="10"/>
      <c r="LM361" s="10"/>
      <c r="LN361" s="131">
        <f t="shared" si="2427"/>
        <v>0</v>
      </c>
      <c r="LO361" s="131">
        <f t="shared" si="2428"/>
        <v>0</v>
      </c>
      <c r="LP361" s="10"/>
      <c r="LQ361" s="10"/>
      <c r="LR361" s="131">
        <f t="shared" si="2429"/>
        <v>0</v>
      </c>
      <c r="LS361" s="131">
        <f t="shared" si="2430"/>
        <v>0</v>
      </c>
      <c r="LT361" s="10"/>
      <c r="LU361" s="10"/>
      <c r="LV361" s="131">
        <f t="shared" si="2431"/>
        <v>0</v>
      </c>
      <c r="LW361" s="131">
        <f t="shared" si="2432"/>
        <v>0</v>
      </c>
      <c r="LX361" s="10"/>
      <c r="LY361" s="10"/>
      <c r="LZ361" s="131">
        <f t="shared" si="2433"/>
        <v>0</v>
      </c>
      <c r="MA361" s="131">
        <f t="shared" si="2434"/>
        <v>0</v>
      </c>
      <c r="MB361" s="10"/>
      <c r="MC361" s="10"/>
      <c r="MD361" s="131">
        <f t="shared" si="2435"/>
        <v>0</v>
      </c>
      <c r="ME361" s="131">
        <f t="shared" si="2436"/>
        <v>0</v>
      </c>
      <c r="MF361" s="10"/>
      <c r="MG361" s="10"/>
      <c r="MH361" s="131">
        <f t="shared" si="2437"/>
        <v>0</v>
      </c>
      <c r="MI361" s="131">
        <f t="shared" si="2438"/>
        <v>0</v>
      </c>
      <c r="MJ361" s="10"/>
      <c r="MK361" s="10"/>
      <c r="ML361" s="131">
        <f t="shared" si="2439"/>
        <v>0</v>
      </c>
      <c r="MM361" s="131">
        <f t="shared" si="2440"/>
        <v>0</v>
      </c>
      <c r="MN361" s="10"/>
      <c r="MO361" s="10"/>
      <c r="MP361" s="131">
        <f t="shared" si="2441"/>
        <v>0</v>
      </c>
      <c r="MQ361" s="131">
        <f t="shared" si="2442"/>
        <v>0</v>
      </c>
      <c r="MR361" s="10"/>
      <c r="MS361" s="10"/>
      <c r="MT361" s="131">
        <f t="shared" si="2443"/>
        <v>0</v>
      </c>
      <c r="MU361" s="131">
        <f t="shared" si="2444"/>
        <v>0</v>
      </c>
      <c r="MV361" s="10"/>
      <c r="MW361" s="10"/>
      <c r="MX361" s="131">
        <f t="shared" si="2445"/>
        <v>0</v>
      </c>
      <c r="MY361" s="131">
        <f t="shared" si="2446"/>
        <v>0</v>
      </c>
      <c r="MZ361" s="10"/>
      <c r="NA361" s="10"/>
      <c r="NB361" s="131">
        <f t="shared" si="2447"/>
        <v>0</v>
      </c>
      <c r="NC361" s="131">
        <f t="shared" si="2448"/>
        <v>0</v>
      </c>
      <c r="ND361" s="10"/>
      <c r="NE361" s="10"/>
      <c r="NF361" s="131">
        <f t="shared" si="2449"/>
        <v>0</v>
      </c>
      <c r="NG361" s="131">
        <f t="shared" si="2450"/>
        <v>0</v>
      </c>
      <c r="NH361" s="10"/>
      <c r="NI361" s="10"/>
      <c r="NJ361" s="131">
        <f t="shared" si="2451"/>
        <v>0</v>
      </c>
      <c r="NK361" s="131">
        <f t="shared" si="2452"/>
        <v>0</v>
      </c>
      <c r="NL361" s="10"/>
      <c r="NM361" s="10"/>
      <c r="NN361" s="131">
        <f t="shared" si="2453"/>
        <v>0</v>
      </c>
      <c r="NO361" s="131">
        <f t="shared" si="2454"/>
        <v>0</v>
      </c>
      <c r="NP361" s="10"/>
      <c r="NQ361" s="10"/>
      <c r="NR361" s="10"/>
      <c r="NS361" s="10"/>
      <c r="NT361" s="134">
        <f t="shared" si="2270"/>
        <v>0</v>
      </c>
      <c r="NU361" s="134">
        <f t="shared" si="2271"/>
        <v>1</v>
      </c>
      <c r="NV361" s="134">
        <f t="shared" si="2272"/>
        <v>0</v>
      </c>
      <c r="NW361" s="134">
        <f t="shared" si="2273"/>
        <v>0</v>
      </c>
      <c r="NX361" s="129"/>
      <c r="NY361" s="136">
        <f t="shared" si="1985"/>
        <v>4</v>
      </c>
      <c r="NZ361" s="136">
        <f t="shared" si="1986"/>
        <v>1</v>
      </c>
      <c r="OA361" s="136">
        <f t="shared" si="1987"/>
        <v>0</v>
      </c>
      <c r="OB361" s="136">
        <f t="shared" si="1988"/>
        <v>0</v>
      </c>
    </row>
    <row r="362" spans="1:392" s="28" customFormat="1" ht="20.25" customHeight="1">
      <c r="A362" s="2">
        <v>3</v>
      </c>
      <c r="B362" s="2" t="s">
        <v>2</v>
      </c>
      <c r="C362" s="5" t="s">
        <v>123</v>
      </c>
      <c r="D362" s="5" t="s">
        <v>123</v>
      </c>
      <c r="E362" s="91" t="s">
        <v>61</v>
      </c>
      <c r="F362" s="91" t="s">
        <v>61</v>
      </c>
      <c r="G362" s="91" t="s">
        <v>61</v>
      </c>
      <c r="H362" s="91" t="s">
        <v>61</v>
      </c>
      <c r="I362" s="92"/>
      <c r="J362" s="92"/>
      <c r="K362">
        <v>6</v>
      </c>
      <c r="L362"/>
      <c r="M362" s="10">
        <v>4</v>
      </c>
      <c r="N362" s="10">
        <v>2</v>
      </c>
      <c r="O362" s="10"/>
      <c r="P362" s="10"/>
      <c r="Q362" s="10"/>
      <c r="R362" s="131">
        <f t="shared" si="2455"/>
        <v>0</v>
      </c>
      <c r="S362" s="131">
        <f t="shared" si="2456"/>
        <v>0</v>
      </c>
      <c r="T362" s="10"/>
      <c r="U362" s="10"/>
      <c r="V362" s="131">
        <f t="shared" si="2275"/>
        <v>0</v>
      </c>
      <c r="W362" s="131">
        <f t="shared" si="2276"/>
        <v>0</v>
      </c>
      <c r="X362" s="10"/>
      <c r="Y362" s="10"/>
      <c r="Z362" s="131">
        <f t="shared" si="2277"/>
        <v>0</v>
      </c>
      <c r="AA362" s="131">
        <f t="shared" si="2278"/>
        <v>0</v>
      </c>
      <c r="AB362" s="10"/>
      <c r="AC362" s="10"/>
      <c r="AD362" s="131">
        <f t="shared" si="2279"/>
        <v>0</v>
      </c>
      <c r="AE362" s="131">
        <f t="shared" si="2280"/>
        <v>0</v>
      </c>
      <c r="AF362" s="10"/>
      <c r="AG362" s="10"/>
      <c r="AH362" s="131">
        <f t="shared" si="2281"/>
        <v>0</v>
      </c>
      <c r="AI362" s="131">
        <f t="shared" si="2282"/>
        <v>0</v>
      </c>
      <c r="AJ362" s="10"/>
      <c r="AK362" s="10"/>
      <c r="AL362" s="131">
        <f t="shared" si="2283"/>
        <v>0</v>
      </c>
      <c r="AM362" s="131">
        <f t="shared" si="2284"/>
        <v>0</v>
      </c>
      <c r="AN362" s="10"/>
      <c r="AO362" s="10"/>
      <c r="AP362" s="131">
        <f t="shared" si="2285"/>
        <v>0</v>
      </c>
      <c r="AQ362" s="131">
        <f t="shared" si="2286"/>
        <v>0</v>
      </c>
      <c r="AR362" s="10"/>
      <c r="AS362" s="10"/>
      <c r="AT362" s="131">
        <f t="shared" si="2287"/>
        <v>0</v>
      </c>
      <c r="AU362" s="131">
        <f t="shared" si="2288"/>
        <v>0</v>
      </c>
      <c r="AV362" s="10"/>
      <c r="AW362" s="10"/>
      <c r="AX362" s="131">
        <f t="shared" si="2289"/>
        <v>0</v>
      </c>
      <c r="AY362" s="131">
        <f t="shared" si="2290"/>
        <v>0</v>
      </c>
      <c r="AZ362" s="10"/>
      <c r="BA362" s="10"/>
      <c r="BB362" s="131">
        <f t="shared" si="2291"/>
        <v>0</v>
      </c>
      <c r="BC362" s="131">
        <f t="shared" si="2292"/>
        <v>0</v>
      </c>
      <c r="BD362" s="10"/>
      <c r="BE362" s="10"/>
      <c r="BF362" s="131">
        <f t="shared" si="2293"/>
        <v>0</v>
      </c>
      <c r="BG362" s="131">
        <f t="shared" si="2294"/>
        <v>0</v>
      </c>
      <c r="BH362" s="10"/>
      <c r="BI362" s="10"/>
      <c r="BJ362" s="131">
        <f t="shared" si="2295"/>
        <v>0</v>
      </c>
      <c r="BK362" s="131">
        <f t="shared" si="2296"/>
        <v>0</v>
      </c>
      <c r="BL362" s="10"/>
      <c r="BM362" s="10"/>
      <c r="BN362" s="131">
        <f t="shared" si="2297"/>
        <v>0</v>
      </c>
      <c r="BO362" s="131">
        <f t="shared" si="2298"/>
        <v>0</v>
      </c>
      <c r="BP362" s="10"/>
      <c r="BQ362" s="10"/>
      <c r="BR362" s="131">
        <f t="shared" si="2299"/>
        <v>0</v>
      </c>
      <c r="BS362" s="131">
        <f t="shared" si="2300"/>
        <v>0</v>
      </c>
      <c r="BT362" s="10"/>
      <c r="BU362" s="10"/>
      <c r="BV362" s="131">
        <f t="shared" si="2301"/>
        <v>0</v>
      </c>
      <c r="BW362" s="131">
        <f t="shared" si="2302"/>
        <v>0</v>
      </c>
      <c r="BX362" s="10"/>
      <c r="BY362" s="10"/>
      <c r="BZ362" s="131">
        <f t="shared" si="2303"/>
        <v>0</v>
      </c>
      <c r="CA362" s="131">
        <f t="shared" si="2304"/>
        <v>0</v>
      </c>
      <c r="CB362" s="10"/>
      <c r="CC362" s="10"/>
      <c r="CD362" s="131">
        <f t="shared" si="2305"/>
        <v>0</v>
      </c>
      <c r="CE362" s="131">
        <f t="shared" si="2306"/>
        <v>0</v>
      </c>
      <c r="CF362" s="10"/>
      <c r="CG362" s="10"/>
      <c r="CH362" s="131">
        <f t="shared" si="2307"/>
        <v>0</v>
      </c>
      <c r="CI362" s="131">
        <f t="shared" si="2308"/>
        <v>0</v>
      </c>
      <c r="CJ362" s="10"/>
      <c r="CK362" s="10"/>
      <c r="CL362" s="131">
        <f t="shared" si="2309"/>
        <v>0</v>
      </c>
      <c r="CM362" s="131">
        <f t="shared" si="2310"/>
        <v>0</v>
      </c>
      <c r="CN362" s="10"/>
      <c r="CO362" s="10"/>
      <c r="CP362" s="131">
        <f t="shared" si="2311"/>
        <v>0</v>
      </c>
      <c r="CQ362" s="131">
        <f t="shared" si="2312"/>
        <v>0</v>
      </c>
      <c r="CR362" s="10"/>
      <c r="CS362" s="10"/>
      <c r="CT362" s="131">
        <f t="shared" si="2313"/>
        <v>0</v>
      </c>
      <c r="CU362" s="131">
        <f t="shared" si="2314"/>
        <v>0</v>
      </c>
      <c r="CV362" s="10"/>
      <c r="CW362" s="10"/>
      <c r="CX362" s="131">
        <f t="shared" si="2315"/>
        <v>0</v>
      </c>
      <c r="CY362" s="131">
        <f t="shared" si="2316"/>
        <v>0</v>
      </c>
      <c r="CZ362" s="10"/>
      <c r="DA362" s="10"/>
      <c r="DB362" s="131">
        <f t="shared" si="2317"/>
        <v>0</v>
      </c>
      <c r="DC362" s="131">
        <f t="shared" si="2318"/>
        <v>0</v>
      </c>
      <c r="DD362" s="10"/>
      <c r="DE362" s="10"/>
      <c r="DF362" s="131">
        <f t="shared" si="2319"/>
        <v>0</v>
      </c>
      <c r="DG362" s="131">
        <f t="shared" si="2320"/>
        <v>0</v>
      </c>
      <c r="DH362" s="10"/>
      <c r="DI362" s="10"/>
      <c r="DJ362" s="131">
        <f t="shared" si="2321"/>
        <v>0</v>
      </c>
      <c r="DK362" s="131">
        <f t="shared" si="2322"/>
        <v>0</v>
      </c>
      <c r="DL362" s="10"/>
      <c r="DM362" s="10"/>
      <c r="DN362" s="131">
        <f t="shared" si="2323"/>
        <v>0</v>
      </c>
      <c r="DO362" s="131">
        <f t="shared" si="2324"/>
        <v>0</v>
      </c>
      <c r="DP362" s="10"/>
      <c r="DQ362" s="10"/>
      <c r="DR362" s="131">
        <f t="shared" si="2325"/>
        <v>0</v>
      </c>
      <c r="DS362" s="131">
        <f t="shared" si="2326"/>
        <v>0</v>
      </c>
      <c r="DT362" s="10"/>
      <c r="DU362" s="10"/>
      <c r="DV362" s="131">
        <f t="shared" si="2327"/>
        <v>0</v>
      </c>
      <c r="DW362" s="131">
        <f t="shared" si="2328"/>
        <v>0</v>
      </c>
      <c r="DX362" s="10"/>
      <c r="DY362" s="10"/>
      <c r="DZ362" s="131">
        <f t="shared" si="2329"/>
        <v>0</v>
      </c>
      <c r="EA362" s="131">
        <f t="shared" si="2330"/>
        <v>0</v>
      </c>
      <c r="EB362" s="10"/>
      <c r="EC362" s="10"/>
      <c r="ED362" s="131">
        <f t="shared" si="2331"/>
        <v>0</v>
      </c>
      <c r="EE362" s="131">
        <f t="shared" si="2332"/>
        <v>0</v>
      </c>
      <c r="EF362" s="10"/>
      <c r="EG362" s="10"/>
      <c r="EH362" s="131">
        <f t="shared" si="2333"/>
        <v>0</v>
      </c>
      <c r="EI362" s="131">
        <f t="shared" si="2334"/>
        <v>0</v>
      </c>
      <c r="EJ362" s="10"/>
      <c r="EK362" s="10"/>
      <c r="EL362" s="131">
        <f t="shared" si="2335"/>
        <v>0</v>
      </c>
      <c r="EM362" s="131">
        <f t="shared" si="2336"/>
        <v>0</v>
      </c>
      <c r="EN362" s="10"/>
      <c r="EO362" s="10"/>
      <c r="EP362" s="131">
        <f t="shared" si="2337"/>
        <v>0</v>
      </c>
      <c r="EQ362" s="131">
        <f t="shared" si="2338"/>
        <v>0</v>
      </c>
      <c r="ER362" s="10"/>
      <c r="ES362" s="10"/>
      <c r="ET362" s="131">
        <f t="shared" si="2339"/>
        <v>0</v>
      </c>
      <c r="EU362" s="131">
        <f t="shared" si="2340"/>
        <v>0</v>
      </c>
      <c r="EV362" s="10"/>
      <c r="EW362" s="10"/>
      <c r="EX362" s="131">
        <f t="shared" si="2341"/>
        <v>0</v>
      </c>
      <c r="EY362" s="131">
        <f t="shared" si="2342"/>
        <v>0</v>
      </c>
      <c r="EZ362" s="10"/>
      <c r="FA362" s="10"/>
      <c r="FB362" s="131">
        <f t="shared" si="2343"/>
        <v>0</v>
      </c>
      <c r="FC362" s="131">
        <f t="shared" si="2344"/>
        <v>0</v>
      </c>
      <c r="FD362" s="10"/>
      <c r="FE362" s="10"/>
      <c r="FF362" s="131">
        <f t="shared" si="2345"/>
        <v>0</v>
      </c>
      <c r="FG362" s="131">
        <f t="shared" si="2346"/>
        <v>0</v>
      </c>
      <c r="FH362" s="10"/>
      <c r="FI362" s="10"/>
      <c r="FJ362" s="131">
        <f t="shared" si="2347"/>
        <v>0</v>
      </c>
      <c r="FK362" s="131">
        <f t="shared" si="2348"/>
        <v>0</v>
      </c>
      <c r="FL362" s="10"/>
      <c r="FM362" s="10"/>
      <c r="FN362" s="131">
        <f t="shared" si="2349"/>
        <v>0</v>
      </c>
      <c r="FO362" s="131">
        <f t="shared" si="2350"/>
        <v>0</v>
      </c>
      <c r="FP362" s="10"/>
      <c r="FQ362" s="10"/>
      <c r="FR362" s="131">
        <f t="shared" si="2351"/>
        <v>0</v>
      </c>
      <c r="FS362" s="131">
        <f t="shared" si="2352"/>
        <v>0</v>
      </c>
      <c r="FT362" s="10"/>
      <c r="FU362" s="10"/>
      <c r="FV362" s="131">
        <f t="shared" si="2353"/>
        <v>0</v>
      </c>
      <c r="FW362" s="131">
        <f t="shared" si="2354"/>
        <v>0</v>
      </c>
      <c r="FX362" s="10"/>
      <c r="FY362" s="10"/>
      <c r="FZ362" s="131">
        <f t="shared" si="2355"/>
        <v>0</v>
      </c>
      <c r="GA362" s="131">
        <f t="shared" si="2356"/>
        <v>0</v>
      </c>
      <c r="GB362" s="10"/>
      <c r="GC362" s="10"/>
      <c r="GD362" s="131">
        <f t="shared" si="2357"/>
        <v>0</v>
      </c>
      <c r="GE362" s="131">
        <f t="shared" si="2358"/>
        <v>0</v>
      </c>
      <c r="GF362" s="10"/>
      <c r="GG362" s="10"/>
      <c r="GH362" s="131">
        <f t="shared" si="2359"/>
        <v>0</v>
      </c>
      <c r="GI362" s="131">
        <f t="shared" si="2360"/>
        <v>0</v>
      </c>
      <c r="GJ362" s="10"/>
      <c r="GK362" s="10"/>
      <c r="GL362" s="131">
        <f t="shared" si="2361"/>
        <v>0</v>
      </c>
      <c r="GM362" s="131">
        <f t="shared" si="2362"/>
        <v>0</v>
      </c>
      <c r="GN362" s="10"/>
      <c r="GO362" s="10"/>
      <c r="GP362" s="131">
        <f t="shared" si="2363"/>
        <v>0</v>
      </c>
      <c r="GQ362" s="131">
        <f t="shared" si="2364"/>
        <v>0</v>
      </c>
      <c r="GR362" s="10"/>
      <c r="GS362" s="10"/>
      <c r="GT362" s="131">
        <f t="shared" si="2365"/>
        <v>0</v>
      </c>
      <c r="GU362" s="131">
        <f t="shared" si="2366"/>
        <v>2</v>
      </c>
      <c r="GV362" s="10"/>
      <c r="GW362" s="10"/>
      <c r="GX362" s="131">
        <f t="shared" si="2367"/>
        <v>0</v>
      </c>
      <c r="GY362" s="131">
        <f t="shared" si="2368"/>
        <v>0</v>
      </c>
      <c r="GZ362" s="10"/>
      <c r="HA362" s="10"/>
      <c r="HB362" s="131">
        <f t="shared" si="2369"/>
        <v>0</v>
      </c>
      <c r="HC362" s="131">
        <f t="shared" si="2370"/>
        <v>0</v>
      </c>
      <c r="HD362" s="10"/>
      <c r="HE362" s="10"/>
      <c r="HF362" s="131">
        <f t="shared" si="2371"/>
        <v>0</v>
      </c>
      <c r="HG362" s="131">
        <f t="shared" si="2372"/>
        <v>0</v>
      </c>
      <c r="HH362" s="10"/>
      <c r="HI362" s="10"/>
      <c r="HJ362" s="131">
        <f t="shared" si="2373"/>
        <v>0</v>
      </c>
      <c r="HK362" s="131">
        <f t="shared" si="2374"/>
        <v>0</v>
      </c>
      <c r="HL362" s="10"/>
      <c r="HM362" s="10"/>
      <c r="HN362" s="131">
        <f t="shared" si="2375"/>
        <v>0</v>
      </c>
      <c r="HO362" s="131">
        <f t="shared" si="2376"/>
        <v>0</v>
      </c>
      <c r="HP362" s="10"/>
      <c r="HQ362" s="10"/>
      <c r="HR362" s="131">
        <f t="shared" si="2377"/>
        <v>0</v>
      </c>
      <c r="HS362" s="131">
        <f t="shared" si="2378"/>
        <v>0</v>
      </c>
      <c r="HT362" s="10"/>
      <c r="HU362" s="10"/>
      <c r="HV362" s="131">
        <f t="shared" si="2379"/>
        <v>0</v>
      </c>
      <c r="HW362" s="131">
        <f t="shared" si="2380"/>
        <v>0</v>
      </c>
      <c r="HX362" s="10"/>
      <c r="HY362" s="10"/>
      <c r="HZ362" s="131">
        <f t="shared" si="2381"/>
        <v>0</v>
      </c>
      <c r="IA362" s="131">
        <f t="shared" si="2382"/>
        <v>0</v>
      </c>
      <c r="IB362" s="10"/>
      <c r="IC362" s="10"/>
      <c r="ID362" s="131">
        <f t="shared" si="2383"/>
        <v>0</v>
      </c>
      <c r="IE362" s="131">
        <f t="shared" si="2384"/>
        <v>0</v>
      </c>
      <c r="IF362" s="10"/>
      <c r="IG362" s="10"/>
      <c r="IH362" s="131">
        <f t="shared" si="2385"/>
        <v>0</v>
      </c>
      <c r="II362" s="131">
        <f t="shared" si="2386"/>
        <v>0</v>
      </c>
      <c r="IJ362" s="10"/>
      <c r="IK362" s="10"/>
      <c r="IL362" s="131">
        <f t="shared" si="2387"/>
        <v>0</v>
      </c>
      <c r="IM362" s="131">
        <f t="shared" si="2388"/>
        <v>0</v>
      </c>
      <c r="IN362" s="10"/>
      <c r="IO362" s="10"/>
      <c r="IP362" s="131">
        <f t="shared" si="2389"/>
        <v>0</v>
      </c>
      <c r="IQ362" s="131">
        <f t="shared" si="2390"/>
        <v>0</v>
      </c>
      <c r="IR362" s="10"/>
      <c r="IS362" s="10"/>
      <c r="IT362" s="131">
        <f t="shared" si="2391"/>
        <v>0</v>
      </c>
      <c r="IU362" s="131">
        <f t="shared" si="2392"/>
        <v>0</v>
      </c>
      <c r="IV362" s="10"/>
      <c r="IW362" s="10"/>
      <c r="IX362" s="131">
        <f t="shared" si="2393"/>
        <v>0</v>
      </c>
      <c r="IY362" s="131">
        <f t="shared" si="2394"/>
        <v>0</v>
      </c>
      <c r="IZ362" s="10"/>
      <c r="JA362" s="10"/>
      <c r="JB362" s="131">
        <f t="shared" si="2395"/>
        <v>0</v>
      </c>
      <c r="JC362" s="131">
        <f t="shared" si="2396"/>
        <v>0</v>
      </c>
      <c r="JD362" s="10"/>
      <c r="JE362" s="10"/>
      <c r="JF362" s="131">
        <f t="shared" si="2397"/>
        <v>0</v>
      </c>
      <c r="JG362" s="131">
        <f t="shared" si="2398"/>
        <v>0</v>
      </c>
      <c r="JH362" s="10"/>
      <c r="JI362" s="10"/>
      <c r="JJ362" s="131">
        <f t="shared" si="2399"/>
        <v>0</v>
      </c>
      <c r="JK362" s="131">
        <f t="shared" si="2400"/>
        <v>0</v>
      </c>
      <c r="JL362" s="10"/>
      <c r="JM362" s="10"/>
      <c r="JN362" s="131">
        <f t="shared" si="2401"/>
        <v>4</v>
      </c>
      <c r="JO362" s="131">
        <f t="shared" si="2402"/>
        <v>0</v>
      </c>
      <c r="JP362" s="10"/>
      <c r="JQ362" s="10"/>
      <c r="JR362" s="131">
        <f t="shared" si="2403"/>
        <v>0</v>
      </c>
      <c r="JS362" s="131">
        <f t="shared" si="2404"/>
        <v>0</v>
      </c>
      <c r="JT362" s="10"/>
      <c r="JU362" s="10"/>
      <c r="JV362" s="131">
        <f t="shared" si="2405"/>
        <v>0</v>
      </c>
      <c r="JW362" s="131">
        <f t="shared" si="2406"/>
        <v>0</v>
      </c>
      <c r="JX362" s="10"/>
      <c r="JY362" s="10"/>
      <c r="JZ362" s="131">
        <f t="shared" si="2407"/>
        <v>0</v>
      </c>
      <c r="KA362" s="131">
        <f t="shared" si="2408"/>
        <v>0</v>
      </c>
      <c r="KB362" s="10"/>
      <c r="KC362" s="10"/>
      <c r="KD362" s="131">
        <f t="shared" si="2409"/>
        <v>0</v>
      </c>
      <c r="KE362" s="131">
        <f t="shared" si="2410"/>
        <v>0</v>
      </c>
      <c r="KF362" s="10"/>
      <c r="KG362" s="10"/>
      <c r="KH362" s="131">
        <f t="shared" si="2411"/>
        <v>0</v>
      </c>
      <c r="KI362" s="131">
        <f t="shared" si="2412"/>
        <v>0</v>
      </c>
      <c r="KJ362" s="10"/>
      <c r="KK362" s="10"/>
      <c r="KL362" s="131">
        <f t="shared" si="2413"/>
        <v>0</v>
      </c>
      <c r="KM362" s="131">
        <f t="shared" si="2414"/>
        <v>0</v>
      </c>
      <c r="KN362" s="10"/>
      <c r="KO362" s="10"/>
      <c r="KP362" s="131">
        <f t="shared" si="2415"/>
        <v>0</v>
      </c>
      <c r="KQ362" s="131">
        <f t="shared" si="2416"/>
        <v>0</v>
      </c>
      <c r="KR362" s="10"/>
      <c r="KS362" s="10"/>
      <c r="KT362" s="131">
        <f t="shared" si="2417"/>
        <v>0</v>
      </c>
      <c r="KU362" s="131">
        <f t="shared" si="2418"/>
        <v>0</v>
      </c>
      <c r="KV362" s="10"/>
      <c r="KW362" s="10"/>
      <c r="KX362" s="131">
        <f t="shared" si="2419"/>
        <v>0</v>
      </c>
      <c r="KY362" s="131">
        <f t="shared" si="2420"/>
        <v>0</v>
      </c>
      <c r="KZ362" s="10"/>
      <c r="LA362" s="10"/>
      <c r="LB362" s="131">
        <f t="shared" si="2421"/>
        <v>0</v>
      </c>
      <c r="LC362" s="131">
        <f t="shared" si="2422"/>
        <v>0</v>
      </c>
      <c r="LD362" s="10"/>
      <c r="LE362" s="10"/>
      <c r="LF362" s="131">
        <f t="shared" si="2423"/>
        <v>0</v>
      </c>
      <c r="LG362" s="131">
        <f t="shared" si="2424"/>
        <v>0</v>
      </c>
      <c r="LH362" s="10"/>
      <c r="LI362" s="10"/>
      <c r="LJ362" s="131">
        <f t="shared" si="2425"/>
        <v>0</v>
      </c>
      <c r="LK362" s="131">
        <f t="shared" si="2426"/>
        <v>0</v>
      </c>
      <c r="LL362" s="10"/>
      <c r="LM362" s="10"/>
      <c r="LN362" s="131">
        <f t="shared" si="2427"/>
        <v>0</v>
      </c>
      <c r="LO362" s="131">
        <f t="shared" si="2428"/>
        <v>0</v>
      </c>
      <c r="LP362" s="10"/>
      <c r="LQ362" s="10"/>
      <c r="LR362" s="131">
        <f t="shared" si="2429"/>
        <v>0</v>
      </c>
      <c r="LS362" s="131">
        <f t="shared" si="2430"/>
        <v>0</v>
      </c>
      <c r="LT362" s="10"/>
      <c r="LU362" s="10"/>
      <c r="LV362" s="131">
        <f t="shared" si="2431"/>
        <v>0</v>
      </c>
      <c r="LW362" s="131">
        <f t="shared" si="2432"/>
        <v>0</v>
      </c>
      <c r="LX362" s="10"/>
      <c r="LY362" s="10"/>
      <c r="LZ362" s="131">
        <f t="shared" si="2433"/>
        <v>0</v>
      </c>
      <c r="MA362" s="131">
        <f t="shared" si="2434"/>
        <v>0</v>
      </c>
      <c r="MB362" s="10"/>
      <c r="MC362" s="10"/>
      <c r="MD362" s="131">
        <f t="shared" si="2435"/>
        <v>0</v>
      </c>
      <c r="ME362" s="131">
        <f t="shared" si="2436"/>
        <v>0</v>
      </c>
      <c r="MF362" s="10"/>
      <c r="MG362" s="10"/>
      <c r="MH362" s="131">
        <f t="shared" si="2437"/>
        <v>0</v>
      </c>
      <c r="MI362" s="131">
        <f t="shared" si="2438"/>
        <v>0</v>
      </c>
      <c r="MJ362" s="10"/>
      <c r="MK362" s="10"/>
      <c r="ML362" s="131">
        <f t="shared" si="2439"/>
        <v>0</v>
      </c>
      <c r="MM362" s="131">
        <f t="shared" si="2440"/>
        <v>0</v>
      </c>
      <c r="MN362" s="10"/>
      <c r="MO362" s="10"/>
      <c r="MP362" s="131">
        <f t="shared" si="2441"/>
        <v>0</v>
      </c>
      <c r="MQ362" s="131">
        <f t="shared" si="2442"/>
        <v>0</v>
      </c>
      <c r="MR362" s="10"/>
      <c r="MS362" s="10"/>
      <c r="MT362" s="131">
        <f t="shared" si="2443"/>
        <v>0</v>
      </c>
      <c r="MU362" s="131">
        <f t="shared" si="2444"/>
        <v>0</v>
      </c>
      <c r="MV362" s="10"/>
      <c r="MW362" s="10"/>
      <c r="MX362" s="131">
        <f t="shared" si="2445"/>
        <v>0</v>
      </c>
      <c r="MY362" s="131">
        <f t="shared" si="2446"/>
        <v>0</v>
      </c>
      <c r="MZ362" s="10"/>
      <c r="NA362" s="10"/>
      <c r="NB362" s="131">
        <f t="shared" si="2447"/>
        <v>0</v>
      </c>
      <c r="NC362" s="131">
        <f t="shared" si="2448"/>
        <v>0</v>
      </c>
      <c r="ND362" s="10"/>
      <c r="NE362" s="10"/>
      <c r="NF362" s="131">
        <f t="shared" si="2449"/>
        <v>0</v>
      </c>
      <c r="NG362" s="131">
        <f t="shared" si="2450"/>
        <v>0</v>
      </c>
      <c r="NH362" s="10"/>
      <c r="NI362" s="10"/>
      <c r="NJ362" s="131">
        <f t="shared" si="2451"/>
        <v>0</v>
      </c>
      <c r="NK362" s="131">
        <f t="shared" si="2452"/>
        <v>0</v>
      </c>
      <c r="NL362" s="10"/>
      <c r="NM362" s="10"/>
      <c r="NN362" s="131">
        <f t="shared" si="2453"/>
        <v>0</v>
      </c>
      <c r="NO362" s="131">
        <f t="shared" si="2454"/>
        <v>0</v>
      </c>
      <c r="NP362" s="10"/>
      <c r="NQ362" s="10"/>
      <c r="NR362" s="10"/>
      <c r="NS362" s="10"/>
      <c r="NT362" s="134">
        <f t="shared" si="2270"/>
        <v>0</v>
      </c>
      <c r="NU362" s="134">
        <f t="shared" si="2271"/>
        <v>0</v>
      </c>
      <c r="NV362" s="134">
        <f t="shared" si="2272"/>
        <v>0</v>
      </c>
      <c r="NW362" s="134">
        <f t="shared" si="2273"/>
        <v>0</v>
      </c>
      <c r="NX362" s="129"/>
      <c r="NY362" s="136">
        <f t="shared" si="1985"/>
        <v>4</v>
      </c>
      <c r="NZ362" s="136">
        <f t="shared" si="1986"/>
        <v>2</v>
      </c>
      <c r="OA362" s="136">
        <f t="shared" si="1987"/>
        <v>0</v>
      </c>
      <c r="OB362" s="136">
        <f t="shared" si="1988"/>
        <v>0</v>
      </c>
    </row>
    <row r="363" spans="1:392" s="28" customFormat="1" ht="20.25" customHeight="1">
      <c r="A363" s="2">
        <v>4</v>
      </c>
      <c r="B363" s="2" t="s">
        <v>0</v>
      </c>
      <c r="C363" s="92"/>
      <c r="D363" s="5" t="s">
        <v>123</v>
      </c>
      <c r="E363" s="94" t="s">
        <v>61</v>
      </c>
      <c r="F363" s="94" t="s">
        <v>61</v>
      </c>
      <c r="G363" s="94" t="s">
        <v>61</v>
      </c>
      <c r="H363" s="91" t="s">
        <v>61</v>
      </c>
      <c r="I363" s="92"/>
      <c r="J363" s="92"/>
      <c r="K363">
        <v>5</v>
      </c>
      <c r="L363"/>
      <c r="M363" s="10">
        <v>1</v>
      </c>
      <c r="N363" s="10">
        <v>4</v>
      </c>
      <c r="O363" s="10"/>
      <c r="P363" s="10"/>
      <c r="Q363" s="10"/>
      <c r="R363" s="131">
        <f>(COUNTIF($H363,$R$1))</f>
        <v>0</v>
      </c>
      <c r="S363" s="131">
        <f>(COUNTIF($C363:$G363,$R$1))</f>
        <v>0</v>
      </c>
      <c r="T363" s="10"/>
      <c r="U363" s="10"/>
      <c r="V363" s="131">
        <f>(COUNTIF($H363,$V$1))</f>
        <v>0</v>
      </c>
      <c r="W363" s="131">
        <f>(COUNTIF($C363:$G363,$V$1))</f>
        <v>0</v>
      </c>
      <c r="X363" s="10"/>
      <c r="Y363" s="10"/>
      <c r="Z363" s="131">
        <f>(COUNTIF($H363,$Z$1))</f>
        <v>0</v>
      </c>
      <c r="AA363" s="131">
        <f>(COUNTIF($C363:$G363,$Z$1))</f>
        <v>0</v>
      </c>
      <c r="AB363" s="10"/>
      <c r="AC363" s="10"/>
      <c r="AD363" s="131">
        <f>(COUNTIF($H363,$AD$1))</f>
        <v>0</v>
      </c>
      <c r="AE363" s="131">
        <f>(COUNTIF($C363:$G363,$AD$1))</f>
        <v>0</v>
      </c>
      <c r="AF363" s="10"/>
      <c r="AG363" s="10"/>
      <c r="AH363" s="131">
        <f>(COUNTIF($H363,$AH$1))</f>
        <v>0</v>
      </c>
      <c r="AI363" s="131">
        <f>(COUNTIF($C363:$G363,$AH$1))</f>
        <v>0</v>
      </c>
      <c r="AJ363" s="10"/>
      <c r="AK363" s="10"/>
      <c r="AL363" s="131">
        <f>(COUNTIF($H363,$AL$1))</f>
        <v>0</v>
      </c>
      <c r="AM363" s="131">
        <f>(COUNTIF($C363:$G363,$AL$1))</f>
        <v>0</v>
      </c>
      <c r="AN363" s="10"/>
      <c r="AO363" s="10"/>
      <c r="AP363" s="131">
        <f>(COUNTIF($H363,$AP$1))</f>
        <v>0</v>
      </c>
      <c r="AQ363" s="131">
        <f>(COUNTIF($C363:$G363,$AP$1))</f>
        <v>0</v>
      </c>
      <c r="AR363" s="10"/>
      <c r="AS363" s="10"/>
      <c r="AT363" s="131">
        <f>(COUNTIF($H363,$AT$1))</f>
        <v>0</v>
      </c>
      <c r="AU363" s="131">
        <f>(COUNTIF($C363:$G363,$AT$1))</f>
        <v>0</v>
      </c>
      <c r="AV363" s="10"/>
      <c r="AW363" s="10"/>
      <c r="AX363" s="131">
        <f>(COUNTIF($H363,$AX$1))</f>
        <v>0</v>
      </c>
      <c r="AY363" s="131">
        <f>(COUNTIF($C363:$G363,$AX$1))</f>
        <v>0</v>
      </c>
      <c r="AZ363" s="10"/>
      <c r="BA363" s="10"/>
      <c r="BB363" s="131">
        <f>(COUNTIF($H363,$BB$1))</f>
        <v>0</v>
      </c>
      <c r="BC363" s="131">
        <f>(COUNTIF($C363:$G363,$BB$1))</f>
        <v>0</v>
      </c>
      <c r="BD363" s="10"/>
      <c r="BE363" s="10"/>
      <c r="BF363" s="131">
        <f>(COUNTIF($H363,$BF$1))</f>
        <v>0</v>
      </c>
      <c r="BG363" s="131">
        <f>(COUNTIF($C363:$G363,$BF$1))</f>
        <v>0</v>
      </c>
      <c r="BH363" s="10"/>
      <c r="BI363" s="10"/>
      <c r="BJ363" s="131">
        <f>(COUNTIF($H363,$BJ$1))</f>
        <v>0</v>
      </c>
      <c r="BK363" s="131">
        <f>(COUNTIF($C363:$G363,$BJ$1))</f>
        <v>0</v>
      </c>
      <c r="BL363" s="10"/>
      <c r="BM363" s="10"/>
      <c r="BN363" s="131">
        <f>(COUNTIF($H363,$BN$1))</f>
        <v>0</v>
      </c>
      <c r="BO363" s="131">
        <f>(COUNTIF($C363:$G363,$BN$1))</f>
        <v>0</v>
      </c>
      <c r="BP363" s="10"/>
      <c r="BQ363" s="10"/>
      <c r="BR363" s="131">
        <f>(COUNTIF($H363,$BR$1))</f>
        <v>0</v>
      </c>
      <c r="BS363" s="131">
        <f>(COUNTIF($C363:$G363,$BR$1))</f>
        <v>0</v>
      </c>
      <c r="BT363" s="10"/>
      <c r="BU363" s="10"/>
      <c r="BV363" s="131">
        <f>(COUNTIF($H363,$BV$1))</f>
        <v>0</v>
      </c>
      <c r="BW363" s="131">
        <f>(COUNTIF($C363:$G363,$BV$1))</f>
        <v>0</v>
      </c>
      <c r="BX363" s="10"/>
      <c r="BY363" s="10"/>
      <c r="BZ363" s="131">
        <f>(COUNTIF($H363,$BZ$1))</f>
        <v>0</v>
      </c>
      <c r="CA363" s="131">
        <f>(COUNTIF($C363:$G363,$BZ$1))</f>
        <v>0</v>
      </c>
      <c r="CB363" s="10"/>
      <c r="CC363" s="10"/>
      <c r="CD363" s="131">
        <f>(COUNTIF($H363,$CD$1))</f>
        <v>0</v>
      </c>
      <c r="CE363" s="131">
        <f>(COUNTIF($C363:$G363,$CD$1))</f>
        <v>0</v>
      </c>
      <c r="CF363" s="10"/>
      <c r="CG363" s="10"/>
      <c r="CH363" s="131">
        <f>(COUNTIF($H363,$CH$1))</f>
        <v>0</v>
      </c>
      <c r="CI363" s="131">
        <f>(COUNTIF($C363:$G363,$CH$1))</f>
        <v>0</v>
      </c>
      <c r="CJ363" s="10"/>
      <c r="CK363" s="10"/>
      <c r="CL363" s="131">
        <f>(COUNTIF($H363,$CL$1))</f>
        <v>0</v>
      </c>
      <c r="CM363" s="131">
        <f>(COUNTIF($C363:$G363,$CL$1))</f>
        <v>0</v>
      </c>
      <c r="CN363" s="10"/>
      <c r="CO363" s="10"/>
      <c r="CP363" s="131">
        <f>(COUNTIF($H363,$CP$1))</f>
        <v>0</v>
      </c>
      <c r="CQ363" s="131">
        <f>(COUNTIF($C363:$G363,$CP$1))</f>
        <v>0</v>
      </c>
      <c r="CR363" s="10"/>
      <c r="CS363" s="10"/>
      <c r="CT363" s="131">
        <f>(COUNTIF($H363,$CT$1))</f>
        <v>0</v>
      </c>
      <c r="CU363" s="131">
        <f>(COUNTIF($C363:$G363,$CT$1))</f>
        <v>0</v>
      </c>
      <c r="CV363" s="10"/>
      <c r="CW363" s="10"/>
      <c r="CX363" s="131">
        <f>(COUNTIF($H363,$CX$1))</f>
        <v>0</v>
      </c>
      <c r="CY363" s="131">
        <f>(COUNTIF($C363:$G363,$CX$1))</f>
        <v>0</v>
      </c>
      <c r="CZ363" s="10"/>
      <c r="DA363" s="10"/>
      <c r="DB363" s="131">
        <f>(COUNTIF($H363,$DB$1))</f>
        <v>0</v>
      </c>
      <c r="DC363" s="131">
        <f>(COUNTIF($C363:$G363,$DB$1))</f>
        <v>0</v>
      </c>
      <c r="DD363" s="10"/>
      <c r="DE363" s="10"/>
      <c r="DF363" s="131">
        <f>(COUNTIF($H363,$DF$1))</f>
        <v>0</v>
      </c>
      <c r="DG363" s="131">
        <f>(COUNTIF($C363:$G363,$DF$1))</f>
        <v>0</v>
      </c>
      <c r="DH363" s="10"/>
      <c r="DI363" s="10"/>
      <c r="DJ363" s="131">
        <f>(COUNTIF($H363,$DJ$1))</f>
        <v>0</v>
      </c>
      <c r="DK363" s="131">
        <f>(COUNTIF($C363:$G363,$DJ$1))</f>
        <v>0</v>
      </c>
      <c r="DL363" s="10"/>
      <c r="DM363" s="10"/>
      <c r="DN363" s="131">
        <f>(COUNTIF($H363,$DN$1))</f>
        <v>0</v>
      </c>
      <c r="DO363" s="131">
        <f>(COUNTIF($C363:$G363,$DN$1))</f>
        <v>0</v>
      </c>
      <c r="DP363" s="10"/>
      <c r="DQ363" s="10"/>
      <c r="DR363" s="131">
        <f>(COUNTIF($H363,$DR$1))</f>
        <v>0</v>
      </c>
      <c r="DS363" s="131">
        <f>(COUNTIF($C363:$G363,$DR$1))</f>
        <v>0</v>
      </c>
      <c r="DT363" s="10"/>
      <c r="DU363" s="10"/>
      <c r="DV363" s="131">
        <f>(COUNTIF($H363,$DV$1))</f>
        <v>0</v>
      </c>
      <c r="DW363" s="131">
        <f>(COUNTIF($C363:$G363,$DV$1))</f>
        <v>0</v>
      </c>
      <c r="DX363" s="10"/>
      <c r="DY363" s="10"/>
      <c r="DZ363" s="131">
        <f>(COUNTIF($H363,$DZ$1))</f>
        <v>0</v>
      </c>
      <c r="EA363" s="131">
        <f>(COUNTIF($C363:$G363,$DZ$1))</f>
        <v>0</v>
      </c>
      <c r="EB363" s="10"/>
      <c r="EC363" s="10"/>
      <c r="ED363" s="131">
        <f>(COUNTIF($H363,$ED$1))</f>
        <v>0</v>
      </c>
      <c r="EE363" s="131">
        <f>(COUNTIF($C363:$G363,$ED$1))</f>
        <v>0</v>
      </c>
      <c r="EF363" s="10"/>
      <c r="EG363" s="10"/>
      <c r="EH363" s="131">
        <f>(COUNTIF($H363,$EH$1))</f>
        <v>0</v>
      </c>
      <c r="EI363" s="131">
        <f>(COUNTIF($C363:$G363,$EH$1))</f>
        <v>0</v>
      </c>
      <c r="EJ363" s="10"/>
      <c r="EK363" s="10"/>
      <c r="EL363" s="131">
        <f>(COUNTIF($H363,$EL$1))</f>
        <v>0</v>
      </c>
      <c r="EM363" s="131">
        <f>(COUNTIF($C363:$G363,$EL$1))</f>
        <v>0</v>
      </c>
      <c r="EN363" s="10"/>
      <c r="EO363" s="10"/>
      <c r="EP363" s="131">
        <f>(COUNTIF($H363,$EP$1))</f>
        <v>0</v>
      </c>
      <c r="EQ363" s="131">
        <f>(COUNTIF($C363:$G363,$EP$1))</f>
        <v>0</v>
      </c>
      <c r="ER363" s="10"/>
      <c r="ES363" s="10"/>
      <c r="ET363" s="131">
        <f>(COUNTIF($H363,$ET$1))</f>
        <v>0</v>
      </c>
      <c r="EU363" s="131">
        <f>(COUNTIF($C363:$G363,$ET$1))</f>
        <v>0</v>
      </c>
      <c r="EV363" s="10"/>
      <c r="EW363" s="10"/>
      <c r="EX363" s="131">
        <f>(COUNTIF($H363,$EX$1))</f>
        <v>0</v>
      </c>
      <c r="EY363" s="131">
        <f>(COUNTIF($C363:$G363,$EX$1))</f>
        <v>0</v>
      </c>
      <c r="EZ363" s="10"/>
      <c r="FA363" s="10"/>
      <c r="FB363" s="131">
        <f>(COUNTIF($H363,$FB$1))</f>
        <v>0</v>
      </c>
      <c r="FC363" s="131">
        <f>(COUNTIF($C363:$G363,$FB$1))</f>
        <v>0</v>
      </c>
      <c r="FD363" s="10"/>
      <c r="FE363" s="10"/>
      <c r="FF363" s="131">
        <f>(COUNTIF($H363,$FF$1))</f>
        <v>0</v>
      </c>
      <c r="FG363" s="131">
        <f>(COUNTIF($C363:$G363,$FF$1))</f>
        <v>0</v>
      </c>
      <c r="FH363" s="10"/>
      <c r="FI363" s="10"/>
      <c r="FJ363" s="131">
        <f>(COUNTIF($H363,$FJ$1))</f>
        <v>0</v>
      </c>
      <c r="FK363" s="131">
        <f>(COUNTIF($C363:$G363,$FJ$1))</f>
        <v>0</v>
      </c>
      <c r="FL363" s="10"/>
      <c r="FM363" s="10"/>
      <c r="FN363" s="131">
        <f>(COUNTIF($H363,$FN$1))</f>
        <v>0</v>
      </c>
      <c r="FO363" s="131">
        <f>(COUNTIF($C363:$G363,$FN$1))</f>
        <v>0</v>
      </c>
      <c r="FP363" s="10"/>
      <c r="FQ363" s="10"/>
      <c r="FR363" s="131">
        <f>(COUNTIF($H363,$FR$1))</f>
        <v>0</v>
      </c>
      <c r="FS363" s="131">
        <f>(COUNTIF($C363:$G363,$FR$1))</f>
        <v>0</v>
      </c>
      <c r="FT363" s="10"/>
      <c r="FU363" s="10"/>
      <c r="FV363" s="131">
        <f>(COUNTIF($H363,$FV$1))</f>
        <v>0</v>
      </c>
      <c r="FW363" s="131">
        <f>(COUNTIF($C363:$G363,$FV$1))</f>
        <v>0</v>
      </c>
      <c r="FX363" s="10"/>
      <c r="FY363" s="10"/>
      <c r="FZ363" s="131">
        <f>(COUNTIF($H363,$FZ$1))</f>
        <v>0</v>
      </c>
      <c r="GA363" s="131">
        <f>(COUNTIF($C363:$G363,$FZ$1))</f>
        <v>0</v>
      </c>
      <c r="GB363" s="10"/>
      <c r="GC363" s="10"/>
      <c r="GD363" s="131">
        <f>(COUNTIF($H363,$GD$1))</f>
        <v>0</v>
      </c>
      <c r="GE363" s="131">
        <f>(COUNTIF($C363:$G363,$GD$1))</f>
        <v>0</v>
      </c>
      <c r="GF363" s="10"/>
      <c r="GG363" s="10"/>
      <c r="GH363" s="131">
        <f>(COUNTIF($H363,$GH$1))</f>
        <v>0</v>
      </c>
      <c r="GI363" s="131">
        <f>(COUNTIF($C363:$G363,$GH$1))</f>
        <v>0</v>
      </c>
      <c r="GJ363" s="10"/>
      <c r="GK363" s="10"/>
      <c r="GL363" s="131">
        <f>(COUNTIF($H363,$GL$1))</f>
        <v>0</v>
      </c>
      <c r="GM363" s="131">
        <f>(COUNTIF($C363:$G363,$GL$1))</f>
        <v>0</v>
      </c>
      <c r="GN363" s="10"/>
      <c r="GO363" s="10"/>
      <c r="GP363" s="131">
        <f>(COUNTIF($H363,$GP$1))</f>
        <v>0</v>
      </c>
      <c r="GQ363" s="131">
        <f>(COUNTIF($C363:$G363,$GP$1))</f>
        <v>0</v>
      </c>
      <c r="GR363" s="10"/>
      <c r="GS363" s="10"/>
      <c r="GT363" s="131">
        <f>(COUNTIF($H363,$GT$1))</f>
        <v>0</v>
      </c>
      <c r="GU363" s="131">
        <f>(COUNTIF($C363:$G363,$GT$1))</f>
        <v>1</v>
      </c>
      <c r="GV363" s="10"/>
      <c r="GW363" s="10"/>
      <c r="GX363" s="131">
        <f>(COUNTIF($H363,$GX$1))</f>
        <v>0</v>
      </c>
      <c r="GY363" s="131">
        <f>(COUNTIF($C363:$G363,$GX$1))</f>
        <v>0</v>
      </c>
      <c r="GZ363" s="10"/>
      <c r="HA363" s="10"/>
      <c r="HB363" s="131">
        <f>(COUNTIF($H363,$HB$1))</f>
        <v>0</v>
      </c>
      <c r="HC363" s="131">
        <f>(COUNTIF($C363:$G363,$HB$1))</f>
        <v>0</v>
      </c>
      <c r="HD363" s="10"/>
      <c r="HE363" s="10"/>
      <c r="HF363" s="131">
        <f>(COUNTIF($H363,$HF$1))</f>
        <v>0</v>
      </c>
      <c r="HG363" s="131">
        <f>(COUNTIF($C363:$G363,$HF$1))</f>
        <v>0</v>
      </c>
      <c r="HH363" s="10"/>
      <c r="HI363" s="10"/>
      <c r="HJ363" s="131">
        <f>(COUNTIF($H363,$HJ$1))</f>
        <v>0</v>
      </c>
      <c r="HK363" s="131">
        <f>(COUNTIF($C363:$G363,$HJ$1))</f>
        <v>0</v>
      </c>
      <c r="HL363" s="10"/>
      <c r="HM363" s="10"/>
      <c r="HN363" s="131">
        <f>(COUNTIF($H363,$HN$1))</f>
        <v>0</v>
      </c>
      <c r="HO363" s="131">
        <f>(COUNTIF($C363:$G363,$HN$1))</f>
        <v>0</v>
      </c>
      <c r="HP363" s="10"/>
      <c r="HQ363" s="10"/>
      <c r="HR363" s="131">
        <f>(COUNTIF($H363,$HR$1))</f>
        <v>0</v>
      </c>
      <c r="HS363" s="131">
        <f>(COUNTIF($C363:$G363,$HR$1))</f>
        <v>0</v>
      </c>
      <c r="HT363" s="10"/>
      <c r="HU363" s="10"/>
      <c r="HV363" s="131">
        <f>(COUNTIF($H363,$HV$1))</f>
        <v>0</v>
      </c>
      <c r="HW363" s="131">
        <f>(COUNTIF($C363:$G363,$HV$1))</f>
        <v>0</v>
      </c>
      <c r="HX363" s="10"/>
      <c r="HY363" s="10"/>
      <c r="HZ363" s="131">
        <f>(COUNTIF($H363,$HZ$1))</f>
        <v>0</v>
      </c>
      <c r="IA363" s="131">
        <f>(COUNTIF($C363:$G363,$HZ$1))</f>
        <v>0</v>
      </c>
      <c r="IB363" s="10"/>
      <c r="IC363" s="10"/>
      <c r="ID363" s="131">
        <f>(COUNTIF($H363,$ID$1))</f>
        <v>0</v>
      </c>
      <c r="IE363" s="131">
        <f>(COUNTIF($C363:$G363,$ID$1))</f>
        <v>0</v>
      </c>
      <c r="IF363" s="10"/>
      <c r="IG363" s="10"/>
      <c r="IH363" s="131">
        <f>(COUNTIF($H363,$IH$1))</f>
        <v>0</v>
      </c>
      <c r="II363" s="131">
        <f>(COUNTIF($C363:$G363,$IH$1))</f>
        <v>0</v>
      </c>
      <c r="IJ363" s="10"/>
      <c r="IK363" s="10"/>
      <c r="IL363" s="131">
        <f>(COUNTIF($H363,$IL$1))</f>
        <v>0</v>
      </c>
      <c r="IM363" s="131">
        <f>(COUNTIF($C363:$G363,$IL$1))</f>
        <v>0</v>
      </c>
      <c r="IN363" s="10"/>
      <c r="IO363" s="10"/>
      <c r="IP363" s="131">
        <f>(COUNTIF($H363,$IP$1))</f>
        <v>0</v>
      </c>
      <c r="IQ363" s="131">
        <f>(COUNTIF($C363:$G363,$IP$1))</f>
        <v>0</v>
      </c>
      <c r="IR363" s="10"/>
      <c r="IS363" s="10"/>
      <c r="IT363" s="131">
        <f>(COUNTIF($H363,$IT$1))</f>
        <v>0</v>
      </c>
      <c r="IU363" s="131">
        <f>(COUNTIF($C363:$G363,$IT$1))</f>
        <v>0</v>
      </c>
      <c r="IV363" s="10"/>
      <c r="IW363" s="10"/>
      <c r="IX363" s="131">
        <f>(COUNTIF($H363,$IX$1))</f>
        <v>0</v>
      </c>
      <c r="IY363" s="131">
        <f>(COUNTIF($C363:$G363,$IX$1))</f>
        <v>0</v>
      </c>
      <c r="IZ363" s="10"/>
      <c r="JA363" s="10"/>
      <c r="JB363" s="131">
        <f>(COUNTIF($H363,$JB$1))</f>
        <v>0</v>
      </c>
      <c r="JC363" s="131">
        <f>(COUNTIF($C363:$G363,$JB$1))</f>
        <v>0</v>
      </c>
      <c r="JD363" s="10"/>
      <c r="JE363" s="10"/>
      <c r="JF363" s="131">
        <f>(COUNTIF($H363,$JF$1))</f>
        <v>0</v>
      </c>
      <c r="JG363" s="131">
        <f>(COUNTIF($C363:$G363,$JF$1))</f>
        <v>0</v>
      </c>
      <c r="JH363" s="10"/>
      <c r="JI363" s="10"/>
      <c r="JJ363" s="131">
        <f>(COUNTIF($H363,$JJ$1))</f>
        <v>0</v>
      </c>
      <c r="JK363" s="131">
        <f>(COUNTIF($C363:$G363,$JJ$1))</f>
        <v>0</v>
      </c>
      <c r="JL363" s="10"/>
      <c r="JM363" s="10"/>
      <c r="JN363" s="131">
        <f>(COUNTIF($H363,$JN$1))</f>
        <v>1</v>
      </c>
      <c r="JO363" s="131">
        <f>(COUNTIF($C363:$G363,$JN$1))</f>
        <v>3</v>
      </c>
      <c r="JP363" s="10"/>
      <c r="JQ363" s="10"/>
      <c r="JR363" s="131">
        <f>(COUNTIF($H363,$JR$1))</f>
        <v>0</v>
      </c>
      <c r="JS363" s="131">
        <f>(COUNTIF($C363:$G363,$JR$1))</f>
        <v>0</v>
      </c>
      <c r="JT363" s="10"/>
      <c r="JU363" s="10"/>
      <c r="JV363" s="131">
        <f>(COUNTIF($H363,$JV$1))</f>
        <v>0</v>
      </c>
      <c r="JW363" s="131">
        <f>(COUNTIF($C363:$G363,$JV$1))</f>
        <v>0</v>
      </c>
      <c r="JX363" s="10"/>
      <c r="JY363" s="10"/>
      <c r="JZ363" s="131">
        <f>(COUNTIF($H363,$JZ$1))</f>
        <v>0</v>
      </c>
      <c r="KA363" s="131">
        <f>(COUNTIF($C363:$G363,$JZ$1))</f>
        <v>0</v>
      </c>
      <c r="KB363" s="10"/>
      <c r="KC363" s="10"/>
      <c r="KD363" s="131">
        <f>(COUNTIF($H363,$KD$1))</f>
        <v>0</v>
      </c>
      <c r="KE363" s="131">
        <f>(COUNTIF($C363:$G363,$KD$1))</f>
        <v>0</v>
      </c>
      <c r="KF363" s="10"/>
      <c r="KG363" s="10"/>
      <c r="KH363" s="131">
        <f>(COUNTIF($H363,$KH$1))</f>
        <v>0</v>
      </c>
      <c r="KI363" s="131">
        <f>(COUNTIF($C363:$G363,$KH$1))</f>
        <v>0</v>
      </c>
      <c r="KJ363" s="10"/>
      <c r="KK363" s="10"/>
      <c r="KL363" s="131">
        <f>(COUNTIF($H363,$KL$1))</f>
        <v>0</v>
      </c>
      <c r="KM363" s="131">
        <f>(COUNTIF($C363:$G363,$KL$1))</f>
        <v>0</v>
      </c>
      <c r="KN363" s="10"/>
      <c r="KO363" s="10"/>
      <c r="KP363" s="131">
        <f>(COUNTIF($H363,$KP$1))</f>
        <v>0</v>
      </c>
      <c r="KQ363" s="131">
        <f>(COUNTIF($C363:$G363,$KP$1))</f>
        <v>0</v>
      </c>
      <c r="KR363" s="10"/>
      <c r="KS363" s="10"/>
      <c r="KT363" s="131">
        <f>(COUNTIF($H363,$KT$1))</f>
        <v>0</v>
      </c>
      <c r="KU363" s="131">
        <f>(COUNTIF($C363:$G363,$KT$1))</f>
        <v>0</v>
      </c>
      <c r="KV363" s="10"/>
      <c r="KW363" s="10"/>
      <c r="KX363" s="131">
        <f>(COUNTIF($H363,$KX$1))</f>
        <v>0</v>
      </c>
      <c r="KY363" s="131">
        <f>(COUNTIF($C363:$G363,$KX$1))</f>
        <v>0</v>
      </c>
      <c r="KZ363" s="10"/>
      <c r="LA363" s="10"/>
      <c r="LB363" s="131">
        <f>(COUNTIF($H363,$LB$1))</f>
        <v>0</v>
      </c>
      <c r="LC363" s="131">
        <f>(COUNTIF($C363:$G363,$LB$1))</f>
        <v>0</v>
      </c>
      <c r="LD363" s="10"/>
      <c r="LE363" s="10"/>
      <c r="LF363" s="131">
        <f>(COUNTIF($H363,$NN$1))</f>
        <v>0</v>
      </c>
      <c r="LG363" s="131">
        <f>(COUNTIF($C363:$G363,$NN$1))</f>
        <v>0</v>
      </c>
      <c r="LH363" s="10"/>
      <c r="LI363" s="10"/>
      <c r="LJ363" s="131">
        <f>(COUNTIF($H363,$NN$1))</f>
        <v>0</v>
      </c>
      <c r="LK363" s="131">
        <f>(COUNTIF($C363:$G363,$NN$1))</f>
        <v>0</v>
      </c>
      <c r="LL363" s="10"/>
      <c r="LM363" s="10"/>
      <c r="LN363" s="131">
        <f>(COUNTIF($H363,$NN$1))</f>
        <v>0</v>
      </c>
      <c r="LO363" s="131">
        <f>(COUNTIF($C363:$G363,$NN$1))</f>
        <v>0</v>
      </c>
      <c r="LP363" s="10"/>
      <c r="LQ363" s="10"/>
      <c r="LR363" s="131">
        <f>(COUNTIF($H363,$NN$1))</f>
        <v>0</v>
      </c>
      <c r="LS363" s="131">
        <f>(COUNTIF($C363:$G363,$NN$1))</f>
        <v>0</v>
      </c>
      <c r="LT363" s="10"/>
      <c r="LU363" s="10"/>
      <c r="LV363" s="131">
        <f>(COUNTIF($H363,$NN$1))</f>
        <v>0</v>
      </c>
      <c r="LW363" s="131">
        <f>(COUNTIF($C363:$G363,$NN$1))</f>
        <v>0</v>
      </c>
      <c r="LX363" s="10"/>
      <c r="LY363" s="10"/>
      <c r="LZ363" s="131">
        <f>(COUNTIF($H363,$NN$1))</f>
        <v>0</v>
      </c>
      <c r="MA363" s="131">
        <f>(COUNTIF($C363:$G363,$NN$1))</f>
        <v>0</v>
      </c>
      <c r="MB363" s="10"/>
      <c r="MC363" s="10"/>
      <c r="MD363" s="131">
        <f>(COUNTIF($H363,$NN$1))</f>
        <v>0</v>
      </c>
      <c r="ME363" s="131">
        <f>(COUNTIF($C363:$G363,$NN$1))</f>
        <v>0</v>
      </c>
      <c r="MF363" s="10"/>
      <c r="MG363" s="10"/>
      <c r="MH363" s="131">
        <f>(COUNTIF($H363,$NN$1))</f>
        <v>0</v>
      </c>
      <c r="MI363" s="131">
        <f>(COUNTIF($C363:$G363,$NN$1))</f>
        <v>0</v>
      </c>
      <c r="MJ363" s="10"/>
      <c r="MK363" s="10"/>
      <c r="ML363" s="131">
        <f>(COUNTIF($H363,$NN$1))</f>
        <v>0</v>
      </c>
      <c r="MM363" s="131">
        <f>(COUNTIF($C363:$G363,$NN$1))</f>
        <v>0</v>
      </c>
      <c r="MN363" s="10"/>
      <c r="MO363" s="10"/>
      <c r="MP363" s="131">
        <f>(COUNTIF($H363,$NN$1))</f>
        <v>0</v>
      </c>
      <c r="MQ363" s="131">
        <f>(COUNTIF($C363:$G363,$NN$1))</f>
        <v>0</v>
      </c>
      <c r="MR363" s="10"/>
      <c r="MS363" s="10"/>
      <c r="MT363" s="131">
        <f>(COUNTIF($H363,$NN$1))</f>
        <v>0</v>
      </c>
      <c r="MU363" s="131">
        <f>(COUNTIF($C363:$G363,$NN$1))</f>
        <v>0</v>
      </c>
      <c r="MV363" s="10"/>
      <c r="MW363" s="10"/>
      <c r="MX363" s="131">
        <f>(COUNTIF($H363,$NN$1))</f>
        <v>0</v>
      </c>
      <c r="MY363" s="131">
        <f>(COUNTIF($C363:$G363,$NN$1))</f>
        <v>0</v>
      </c>
      <c r="MZ363" s="10"/>
      <c r="NA363" s="10"/>
      <c r="NB363" s="131">
        <f>(COUNTIF($H363,$NN$1))</f>
        <v>0</v>
      </c>
      <c r="NC363" s="131">
        <f>(COUNTIF($C363:$G363,$NN$1))</f>
        <v>0</v>
      </c>
      <c r="ND363" s="10"/>
      <c r="NE363" s="10"/>
      <c r="NF363" s="131">
        <f>(COUNTIF($H363,$NN$1))</f>
        <v>0</v>
      </c>
      <c r="NG363" s="131">
        <f>(COUNTIF($C363:$G363,$NN$1))</f>
        <v>0</v>
      </c>
      <c r="NH363" s="10"/>
      <c r="NI363" s="10"/>
      <c r="NJ363" s="131">
        <f>(COUNTIF($H363,$NN$1))</f>
        <v>0</v>
      </c>
      <c r="NK363" s="131">
        <f>(COUNTIF($C363:$G363,$NN$1))</f>
        <v>0</v>
      </c>
      <c r="NL363" s="10"/>
      <c r="NM363" s="10"/>
      <c r="NN363" s="131">
        <f>(COUNTIF($H363,$NN$1))</f>
        <v>0</v>
      </c>
      <c r="NO363" s="131">
        <f>(COUNTIF($C363:$G363,$NN$1))</f>
        <v>0</v>
      </c>
      <c r="NP363" s="10"/>
      <c r="NQ363" s="10"/>
      <c r="NR363" s="10"/>
      <c r="NS363" s="10"/>
      <c r="NT363" s="134">
        <f t="shared" si="2270"/>
        <v>0</v>
      </c>
      <c r="NU363" s="134">
        <f t="shared" si="2271"/>
        <v>0</v>
      </c>
      <c r="NV363" s="134">
        <f t="shared" si="2272"/>
        <v>0</v>
      </c>
      <c r="NW363" s="134">
        <f t="shared" si="2273"/>
        <v>0</v>
      </c>
      <c r="NX363" s="129"/>
      <c r="NY363" s="136">
        <f t="shared" si="1985"/>
        <v>1</v>
      </c>
      <c r="NZ363" s="136">
        <f t="shared" si="1986"/>
        <v>4</v>
      </c>
      <c r="OA363" s="136">
        <f t="shared" si="1987"/>
        <v>0</v>
      </c>
      <c r="OB363" s="136">
        <f t="shared" si="1988"/>
        <v>0</v>
      </c>
    </row>
    <row r="364" spans="1:392" s="28" customFormat="1" ht="20.25" customHeight="1">
      <c r="A364" s="2">
        <v>4</v>
      </c>
      <c r="B364" s="2" t="s">
        <v>1</v>
      </c>
      <c r="C364" s="92"/>
      <c r="D364" s="78" t="s">
        <v>211</v>
      </c>
      <c r="E364" s="94" t="s">
        <v>61</v>
      </c>
      <c r="F364" s="94" t="s">
        <v>61</v>
      </c>
      <c r="G364" s="94" t="s">
        <v>61</v>
      </c>
      <c r="H364" s="91" t="s">
        <v>61</v>
      </c>
      <c r="I364" s="92"/>
      <c r="J364" s="92"/>
      <c r="K364">
        <v>5</v>
      </c>
      <c r="L364"/>
      <c r="M364" s="10">
        <v>1</v>
      </c>
      <c r="N364" s="10">
        <v>4</v>
      </c>
      <c r="O364" s="10"/>
      <c r="P364" s="10"/>
      <c r="Q364" s="10"/>
      <c r="R364" s="131">
        <f t="shared" ref="R364:R365" si="2457">(COUNTIF($H364,$R$1))</f>
        <v>0</v>
      </c>
      <c r="S364" s="131">
        <f t="shared" ref="S364:S365" si="2458">(COUNTIF($C364:$G364,$R$1))</f>
        <v>0</v>
      </c>
      <c r="T364" s="10"/>
      <c r="U364" s="10"/>
      <c r="V364" s="131">
        <f>(COUNTIF($H364,$V$1))</f>
        <v>0</v>
      </c>
      <c r="W364" s="131">
        <f>(COUNTIF($C364:$G364,$V$1))</f>
        <v>0</v>
      </c>
      <c r="X364" s="10"/>
      <c r="Y364" s="10"/>
      <c r="Z364" s="131">
        <f>(COUNTIF($H364,$Z$1))</f>
        <v>0</v>
      </c>
      <c r="AA364" s="131">
        <f>(COUNTIF($C364:$G364,$Z$1))</f>
        <v>0</v>
      </c>
      <c r="AB364" s="10"/>
      <c r="AC364" s="10"/>
      <c r="AD364" s="131">
        <f>(COUNTIF($H364,$AD$1))</f>
        <v>0</v>
      </c>
      <c r="AE364" s="131">
        <f>(COUNTIF($C364:$G364,$AD$1))</f>
        <v>0</v>
      </c>
      <c r="AF364" s="10"/>
      <c r="AG364" s="10"/>
      <c r="AH364" s="131">
        <f>(COUNTIF($H364,$AH$1))</f>
        <v>0</v>
      </c>
      <c r="AI364" s="131">
        <f>(COUNTIF($C364:$G364,$AH$1))</f>
        <v>0</v>
      </c>
      <c r="AJ364" s="10"/>
      <c r="AK364" s="10"/>
      <c r="AL364" s="131">
        <f>(COUNTIF($H364,$AL$1))</f>
        <v>0</v>
      </c>
      <c r="AM364" s="131">
        <f>(COUNTIF($C364:$G364,$AL$1))</f>
        <v>0</v>
      </c>
      <c r="AN364" s="10"/>
      <c r="AO364" s="10"/>
      <c r="AP364" s="131">
        <f>(COUNTIF($H364,$AP$1))</f>
        <v>0</v>
      </c>
      <c r="AQ364" s="131">
        <f>(COUNTIF($C364:$G364,$AP$1))</f>
        <v>0</v>
      </c>
      <c r="AR364" s="10"/>
      <c r="AS364" s="10"/>
      <c r="AT364" s="131">
        <f>(COUNTIF($H364,$AT$1))</f>
        <v>0</v>
      </c>
      <c r="AU364" s="131">
        <f>(COUNTIF($C364:$G364,$AT$1))</f>
        <v>0</v>
      </c>
      <c r="AV364" s="10"/>
      <c r="AW364" s="10"/>
      <c r="AX364" s="131">
        <f>(COUNTIF($H364,$AX$1))</f>
        <v>0</v>
      </c>
      <c r="AY364" s="131">
        <f>(COUNTIF($C364:$G364,$AX$1))</f>
        <v>0</v>
      </c>
      <c r="AZ364" s="10"/>
      <c r="BA364" s="10"/>
      <c r="BB364" s="131">
        <f>(COUNTIF($H364,$BB$1))</f>
        <v>0</v>
      </c>
      <c r="BC364" s="131">
        <f>(COUNTIF($C364:$G364,$BB$1))</f>
        <v>0</v>
      </c>
      <c r="BD364" s="10"/>
      <c r="BE364" s="10"/>
      <c r="BF364" s="131">
        <f>(COUNTIF($H364,$BF$1))</f>
        <v>0</v>
      </c>
      <c r="BG364" s="131">
        <f>(COUNTIF($C364:$G364,$BF$1))</f>
        <v>0</v>
      </c>
      <c r="BH364" s="10"/>
      <c r="BI364" s="10"/>
      <c r="BJ364" s="131">
        <f>(COUNTIF($H364,$BJ$1))</f>
        <v>0</v>
      </c>
      <c r="BK364" s="131">
        <f>(COUNTIF($C364:$G364,$BJ$1))</f>
        <v>0</v>
      </c>
      <c r="BL364" s="10"/>
      <c r="BM364" s="10"/>
      <c r="BN364" s="131">
        <f>(COUNTIF($H364,$BN$1))</f>
        <v>0</v>
      </c>
      <c r="BO364" s="131">
        <f>(COUNTIF($C364:$G364,$BN$1))</f>
        <v>0</v>
      </c>
      <c r="BP364" s="10"/>
      <c r="BQ364" s="10"/>
      <c r="BR364" s="131">
        <f>(COUNTIF($H364,$BR$1))</f>
        <v>0</v>
      </c>
      <c r="BS364" s="131">
        <f>(COUNTIF($C364:$G364,$BR$1))</f>
        <v>0</v>
      </c>
      <c r="BT364" s="10"/>
      <c r="BU364" s="10"/>
      <c r="BV364" s="131">
        <f>(COUNTIF($H364,$BV$1))</f>
        <v>0</v>
      </c>
      <c r="BW364" s="131">
        <f>(COUNTIF($C364:$G364,$BV$1))</f>
        <v>0</v>
      </c>
      <c r="BX364" s="10"/>
      <c r="BY364" s="10"/>
      <c r="BZ364" s="131">
        <f>(COUNTIF($H364,$BZ$1))</f>
        <v>0</v>
      </c>
      <c r="CA364" s="131">
        <f>(COUNTIF($C364:$G364,$BZ$1))</f>
        <v>0</v>
      </c>
      <c r="CB364" s="10"/>
      <c r="CC364" s="10"/>
      <c r="CD364" s="131">
        <f>(COUNTIF($H364,$CD$1))</f>
        <v>0</v>
      </c>
      <c r="CE364" s="131">
        <f>(COUNTIF($C364:$G364,$CD$1))</f>
        <v>0</v>
      </c>
      <c r="CF364" s="10"/>
      <c r="CG364" s="10"/>
      <c r="CH364" s="131">
        <f>(COUNTIF($H364,$CH$1))</f>
        <v>0</v>
      </c>
      <c r="CI364" s="131">
        <f>(COUNTIF($C364:$G364,$CH$1))</f>
        <v>0</v>
      </c>
      <c r="CJ364" s="10"/>
      <c r="CK364" s="10"/>
      <c r="CL364" s="131">
        <f>(COUNTIF($H364,$CL$1))</f>
        <v>0</v>
      </c>
      <c r="CM364" s="131">
        <f>(COUNTIF($C364:$G364,$CL$1))</f>
        <v>0</v>
      </c>
      <c r="CN364" s="10"/>
      <c r="CO364" s="10"/>
      <c r="CP364" s="131">
        <f>(COUNTIF($H364,$CP$1))</f>
        <v>0</v>
      </c>
      <c r="CQ364" s="131">
        <f>(COUNTIF($C364:$G364,$CP$1))</f>
        <v>0</v>
      </c>
      <c r="CR364" s="10"/>
      <c r="CS364" s="10"/>
      <c r="CT364" s="131">
        <f>(COUNTIF($H364,$CT$1))</f>
        <v>0</v>
      </c>
      <c r="CU364" s="131">
        <f>(COUNTIF($C364:$G364,$CT$1))</f>
        <v>0</v>
      </c>
      <c r="CV364" s="10"/>
      <c r="CW364" s="10"/>
      <c r="CX364" s="131">
        <f>(COUNTIF($H364,$CX$1))</f>
        <v>0</v>
      </c>
      <c r="CY364" s="131">
        <f>(COUNTIF($C364:$G364,$CX$1))</f>
        <v>0</v>
      </c>
      <c r="CZ364" s="10"/>
      <c r="DA364" s="10"/>
      <c r="DB364" s="131">
        <f>(COUNTIF($H364,$DB$1))</f>
        <v>0</v>
      </c>
      <c r="DC364" s="131">
        <f>(COUNTIF($C364:$G364,$DB$1))</f>
        <v>0</v>
      </c>
      <c r="DD364" s="10"/>
      <c r="DE364" s="10"/>
      <c r="DF364" s="131">
        <f>(COUNTIF($H364,$DF$1))</f>
        <v>0</v>
      </c>
      <c r="DG364" s="131">
        <f>(COUNTIF($C364:$G364,$DF$1))</f>
        <v>0</v>
      </c>
      <c r="DH364" s="10"/>
      <c r="DI364" s="10"/>
      <c r="DJ364" s="131">
        <f>(COUNTIF($H364,$DJ$1))</f>
        <v>0</v>
      </c>
      <c r="DK364" s="131">
        <f>(COUNTIF($C364:$G364,$DJ$1))</f>
        <v>0</v>
      </c>
      <c r="DL364" s="10"/>
      <c r="DM364" s="10"/>
      <c r="DN364" s="131">
        <f>(COUNTIF($H364,$DN$1))</f>
        <v>0</v>
      </c>
      <c r="DO364" s="131">
        <f>(COUNTIF($C364:$G364,$DN$1))</f>
        <v>0</v>
      </c>
      <c r="DP364" s="10"/>
      <c r="DQ364" s="10"/>
      <c r="DR364" s="131">
        <f>(COUNTIF($H364,$DR$1))</f>
        <v>0</v>
      </c>
      <c r="DS364" s="131">
        <f>(COUNTIF($C364:$G364,$DR$1))</f>
        <v>0</v>
      </c>
      <c r="DT364" s="10"/>
      <c r="DU364" s="10"/>
      <c r="DV364" s="131">
        <f>(COUNTIF($H364,$DV$1))</f>
        <v>0</v>
      </c>
      <c r="DW364" s="131">
        <f>(COUNTIF($C364:$G364,$DV$1))</f>
        <v>0</v>
      </c>
      <c r="DX364" s="10"/>
      <c r="DY364" s="10"/>
      <c r="DZ364" s="131">
        <f>(COUNTIF($H364,$DZ$1))</f>
        <v>0</v>
      </c>
      <c r="EA364" s="131">
        <f>(COUNTIF($C364:$G364,$DZ$1))</f>
        <v>0</v>
      </c>
      <c r="EB364" s="10"/>
      <c r="EC364" s="10"/>
      <c r="ED364" s="131">
        <f>(COUNTIF($H364,$ED$1))</f>
        <v>0</v>
      </c>
      <c r="EE364" s="131">
        <f>(COUNTIF($C364:$G364,$ED$1))</f>
        <v>0</v>
      </c>
      <c r="EF364" s="10"/>
      <c r="EG364" s="10"/>
      <c r="EH364" s="131">
        <f>(COUNTIF($H364,$EH$1))</f>
        <v>0</v>
      </c>
      <c r="EI364" s="131">
        <f>(COUNTIF($C364:$G364,$EH$1))</f>
        <v>0</v>
      </c>
      <c r="EJ364" s="10"/>
      <c r="EK364" s="10"/>
      <c r="EL364" s="131">
        <f>(COUNTIF($H364,$EL$1))</f>
        <v>0</v>
      </c>
      <c r="EM364" s="131">
        <f>(COUNTIF($C364:$G364,$EL$1))</f>
        <v>0</v>
      </c>
      <c r="EN364" s="10"/>
      <c r="EO364" s="10"/>
      <c r="EP364" s="131">
        <f>(COUNTIF($H364,$EP$1))</f>
        <v>0</v>
      </c>
      <c r="EQ364" s="131">
        <f>(COUNTIF($C364:$G364,$EP$1))</f>
        <v>0</v>
      </c>
      <c r="ER364" s="10"/>
      <c r="ES364" s="10"/>
      <c r="ET364" s="131">
        <f>(COUNTIF($H364,$ET$1))</f>
        <v>0</v>
      </c>
      <c r="EU364" s="131">
        <f>(COUNTIF($C364:$G364,$ET$1))</f>
        <v>0</v>
      </c>
      <c r="EV364" s="10"/>
      <c r="EW364" s="10"/>
      <c r="EX364" s="131">
        <f>(COUNTIF($H364,$EX$1))</f>
        <v>0</v>
      </c>
      <c r="EY364" s="131">
        <f>(COUNTIF($C364:$G364,$EX$1))</f>
        <v>0</v>
      </c>
      <c r="EZ364" s="10"/>
      <c r="FA364" s="10"/>
      <c r="FB364" s="131">
        <f>(COUNTIF($H364,$FB$1))</f>
        <v>0</v>
      </c>
      <c r="FC364" s="131">
        <f>(COUNTIF($C364:$G364,$FB$1))</f>
        <v>0</v>
      </c>
      <c r="FD364" s="10"/>
      <c r="FE364" s="10"/>
      <c r="FF364" s="131">
        <f>(COUNTIF($H364,$FF$1))</f>
        <v>0</v>
      </c>
      <c r="FG364" s="131">
        <f>(COUNTIF($C364:$G364,$FF$1))</f>
        <v>0</v>
      </c>
      <c r="FH364" s="10"/>
      <c r="FI364" s="10"/>
      <c r="FJ364" s="131">
        <f>(COUNTIF($H364,$FJ$1))</f>
        <v>0</v>
      </c>
      <c r="FK364" s="131">
        <f>(COUNTIF($C364:$G364,$FJ$1))</f>
        <v>0</v>
      </c>
      <c r="FL364" s="10"/>
      <c r="FM364" s="10"/>
      <c r="FN364" s="131">
        <f>(COUNTIF($H364,$FN$1))</f>
        <v>0</v>
      </c>
      <c r="FO364" s="131">
        <f>(COUNTIF($C364:$G364,$FN$1))</f>
        <v>0</v>
      </c>
      <c r="FP364" s="10"/>
      <c r="FQ364" s="10"/>
      <c r="FR364" s="131">
        <f>(COUNTIF($H364,$FR$1))</f>
        <v>0</v>
      </c>
      <c r="FS364" s="131">
        <f>(COUNTIF($C364:$G364,$FR$1))</f>
        <v>0</v>
      </c>
      <c r="FT364" s="10"/>
      <c r="FU364" s="10"/>
      <c r="FV364" s="131">
        <f>(COUNTIF($H364,$FV$1))</f>
        <v>0</v>
      </c>
      <c r="FW364" s="131">
        <f>(COUNTIF($C364:$G364,$FV$1))</f>
        <v>0</v>
      </c>
      <c r="FX364" s="10"/>
      <c r="FY364" s="10"/>
      <c r="FZ364" s="131">
        <f>(COUNTIF($H364,$FZ$1))</f>
        <v>0</v>
      </c>
      <c r="GA364" s="131">
        <f>(COUNTIF($C364:$G364,$FZ$1))</f>
        <v>0</v>
      </c>
      <c r="GB364" s="10"/>
      <c r="GC364" s="10"/>
      <c r="GD364" s="131">
        <f>(COUNTIF($H364,$GD$1))</f>
        <v>0</v>
      </c>
      <c r="GE364" s="131">
        <f>(COUNTIF($C364:$G364,$GD$1))</f>
        <v>0</v>
      </c>
      <c r="GF364" s="10"/>
      <c r="GG364" s="10"/>
      <c r="GH364" s="131">
        <f>(COUNTIF($H364,$GH$1))</f>
        <v>0</v>
      </c>
      <c r="GI364" s="131">
        <f>(COUNTIF($C364:$G364,$GH$1))</f>
        <v>0</v>
      </c>
      <c r="GJ364" s="10"/>
      <c r="GK364" s="10"/>
      <c r="GL364" s="131">
        <f>(COUNTIF($H364,$GL$1))</f>
        <v>0</v>
      </c>
      <c r="GM364" s="131">
        <f>(COUNTIF($C364:$G364,$GL$1))</f>
        <v>0</v>
      </c>
      <c r="GN364" s="10"/>
      <c r="GO364" s="10"/>
      <c r="GP364" s="131">
        <f>(COUNTIF($H364,$GP$1))</f>
        <v>0</v>
      </c>
      <c r="GQ364" s="131">
        <f>(COUNTIF($C364:$G364,$GP$1))</f>
        <v>0</v>
      </c>
      <c r="GR364" s="10"/>
      <c r="GS364" s="10"/>
      <c r="GT364" s="131">
        <f>(COUNTIF($H364,$GT$1))</f>
        <v>0</v>
      </c>
      <c r="GU364" s="131">
        <f>(COUNTIF($C364:$G364,$GT$1))</f>
        <v>0</v>
      </c>
      <c r="GV364" s="10"/>
      <c r="GW364" s="10"/>
      <c r="GX364" s="131">
        <f>(COUNTIF($H364,$GX$1))</f>
        <v>0</v>
      </c>
      <c r="GY364" s="131">
        <f>(COUNTIF($C364:$G364,$GX$1))</f>
        <v>1</v>
      </c>
      <c r="GZ364" s="10"/>
      <c r="HA364" s="10"/>
      <c r="HB364" s="131">
        <f>(COUNTIF($H364,$HB$1))</f>
        <v>0</v>
      </c>
      <c r="HC364" s="131">
        <f>(COUNTIF($C364:$G364,$HB$1))</f>
        <v>0</v>
      </c>
      <c r="HD364" s="10"/>
      <c r="HE364" s="10"/>
      <c r="HF364" s="131">
        <f>(COUNTIF($H364,$HF$1))</f>
        <v>0</v>
      </c>
      <c r="HG364" s="131">
        <f>(COUNTIF($C364:$G364,$HF$1))</f>
        <v>0</v>
      </c>
      <c r="HH364" s="10"/>
      <c r="HI364" s="10"/>
      <c r="HJ364" s="131">
        <f>(COUNTIF($H364,$HJ$1))</f>
        <v>0</v>
      </c>
      <c r="HK364" s="131">
        <f>(COUNTIF($C364:$G364,$HJ$1))</f>
        <v>0</v>
      </c>
      <c r="HL364" s="10"/>
      <c r="HM364" s="10"/>
      <c r="HN364" s="131">
        <f>(COUNTIF($H364,$HN$1))</f>
        <v>0</v>
      </c>
      <c r="HO364" s="131">
        <f>(COUNTIF($C364:$G364,$HN$1))</f>
        <v>0</v>
      </c>
      <c r="HP364" s="10"/>
      <c r="HQ364" s="10"/>
      <c r="HR364" s="131">
        <f>(COUNTIF($H364,$HR$1))</f>
        <v>0</v>
      </c>
      <c r="HS364" s="131">
        <f>(COUNTIF($C364:$G364,$HR$1))</f>
        <v>0</v>
      </c>
      <c r="HT364" s="10"/>
      <c r="HU364" s="10"/>
      <c r="HV364" s="131">
        <f>(COUNTIF($H364,$HV$1))</f>
        <v>0</v>
      </c>
      <c r="HW364" s="131">
        <f>(COUNTIF($C364:$G364,$HV$1))</f>
        <v>0</v>
      </c>
      <c r="HX364" s="10"/>
      <c r="HY364" s="10"/>
      <c r="HZ364" s="131">
        <f>(COUNTIF($H364,$HZ$1))</f>
        <v>0</v>
      </c>
      <c r="IA364" s="131">
        <f>(COUNTIF($C364:$G364,$HZ$1))</f>
        <v>0</v>
      </c>
      <c r="IB364" s="10"/>
      <c r="IC364" s="10"/>
      <c r="ID364" s="131">
        <f>(COUNTIF($H364,$ID$1))</f>
        <v>0</v>
      </c>
      <c r="IE364" s="131">
        <f>(COUNTIF($C364:$G364,$ID$1))</f>
        <v>0</v>
      </c>
      <c r="IF364" s="10"/>
      <c r="IG364" s="10"/>
      <c r="IH364" s="131">
        <f>(COUNTIF($H364,$IH$1))</f>
        <v>0</v>
      </c>
      <c r="II364" s="131">
        <f>(COUNTIF($C364:$G364,$IH$1))</f>
        <v>0</v>
      </c>
      <c r="IJ364" s="10"/>
      <c r="IK364" s="10"/>
      <c r="IL364" s="131">
        <f>(COUNTIF($H364,$IL$1))</f>
        <v>0</v>
      </c>
      <c r="IM364" s="131">
        <f>(COUNTIF($C364:$G364,$IL$1))</f>
        <v>0</v>
      </c>
      <c r="IN364" s="10"/>
      <c r="IO364" s="10"/>
      <c r="IP364" s="131">
        <f>(COUNTIF($H364,$IP$1))</f>
        <v>0</v>
      </c>
      <c r="IQ364" s="131">
        <f>(COUNTIF($C364:$G364,$IP$1))</f>
        <v>0</v>
      </c>
      <c r="IR364" s="10"/>
      <c r="IS364" s="10"/>
      <c r="IT364" s="131">
        <f>(COUNTIF($H364,$IT$1))</f>
        <v>0</v>
      </c>
      <c r="IU364" s="131">
        <f>(COUNTIF($C364:$G364,$IT$1))</f>
        <v>0</v>
      </c>
      <c r="IV364" s="10"/>
      <c r="IW364" s="10"/>
      <c r="IX364" s="131">
        <f>(COUNTIF($H364,$IX$1))</f>
        <v>0</v>
      </c>
      <c r="IY364" s="131">
        <f>(COUNTIF($C364:$G364,$IX$1))</f>
        <v>0</v>
      </c>
      <c r="IZ364" s="10"/>
      <c r="JA364" s="10"/>
      <c r="JB364" s="131">
        <f>(COUNTIF($H364,$JB$1))</f>
        <v>0</v>
      </c>
      <c r="JC364" s="131">
        <f>(COUNTIF($C364:$G364,$JB$1))</f>
        <v>0</v>
      </c>
      <c r="JD364" s="10"/>
      <c r="JE364" s="10"/>
      <c r="JF364" s="131">
        <f>(COUNTIF($H364,$JF$1))</f>
        <v>0</v>
      </c>
      <c r="JG364" s="131">
        <f>(COUNTIF($C364:$G364,$JF$1))</f>
        <v>0</v>
      </c>
      <c r="JH364" s="10"/>
      <c r="JI364" s="10"/>
      <c r="JJ364" s="131">
        <f>(COUNTIF($H364,$JJ$1))</f>
        <v>0</v>
      </c>
      <c r="JK364" s="131">
        <f>(COUNTIF($C364:$G364,$JJ$1))</f>
        <v>0</v>
      </c>
      <c r="JL364" s="10"/>
      <c r="JM364" s="10"/>
      <c r="JN364" s="131">
        <f>(COUNTIF($H364,$JN$1))</f>
        <v>1</v>
      </c>
      <c r="JO364" s="131">
        <f>(COUNTIF($C364:$G364,$JN$1))</f>
        <v>3</v>
      </c>
      <c r="JP364" s="10"/>
      <c r="JQ364" s="10"/>
      <c r="JR364" s="131">
        <f>(COUNTIF($H364,$JR$1))</f>
        <v>0</v>
      </c>
      <c r="JS364" s="131">
        <f>(COUNTIF($C364:$G364,$JR$1))</f>
        <v>0</v>
      </c>
      <c r="JT364" s="10"/>
      <c r="JU364" s="10"/>
      <c r="JV364" s="131">
        <f>(COUNTIF($H364,$JV$1))</f>
        <v>0</v>
      </c>
      <c r="JW364" s="131">
        <f>(COUNTIF($C364:$G364,$JV$1))</f>
        <v>0</v>
      </c>
      <c r="JX364" s="10"/>
      <c r="JY364" s="10"/>
      <c r="JZ364" s="131">
        <f>(COUNTIF($H364,$JZ$1))</f>
        <v>0</v>
      </c>
      <c r="KA364" s="131">
        <f>(COUNTIF($C364:$G364,$JZ$1))</f>
        <v>0</v>
      </c>
      <c r="KB364" s="10"/>
      <c r="KC364" s="10"/>
      <c r="KD364" s="131">
        <f>(COUNTIF($H364,$KD$1))</f>
        <v>0</v>
      </c>
      <c r="KE364" s="131">
        <f>(COUNTIF($C364:$G364,$KD$1))</f>
        <v>0</v>
      </c>
      <c r="KF364" s="10"/>
      <c r="KG364" s="10"/>
      <c r="KH364" s="131">
        <f>(COUNTIF($H364,$KH$1))</f>
        <v>0</v>
      </c>
      <c r="KI364" s="131">
        <f>(COUNTIF($C364:$G364,$KH$1))</f>
        <v>0</v>
      </c>
      <c r="KJ364" s="10"/>
      <c r="KK364" s="10"/>
      <c r="KL364" s="131">
        <f>(COUNTIF($H364,$KL$1))</f>
        <v>0</v>
      </c>
      <c r="KM364" s="131">
        <f>(COUNTIF($C364:$G364,$KL$1))</f>
        <v>0</v>
      </c>
      <c r="KN364" s="10"/>
      <c r="KO364" s="10"/>
      <c r="KP364" s="131">
        <f>(COUNTIF($H364,$KP$1))</f>
        <v>0</v>
      </c>
      <c r="KQ364" s="131">
        <f>(COUNTIF($C364:$G364,$KP$1))</f>
        <v>0</v>
      </c>
      <c r="KR364" s="10"/>
      <c r="KS364" s="10"/>
      <c r="KT364" s="131">
        <f>(COUNTIF($H364,$KT$1))</f>
        <v>0</v>
      </c>
      <c r="KU364" s="131">
        <f>(COUNTIF($C364:$G364,$KT$1))</f>
        <v>0</v>
      </c>
      <c r="KV364" s="10"/>
      <c r="KW364" s="10"/>
      <c r="KX364" s="131">
        <f>(COUNTIF($H364,$KX$1))</f>
        <v>0</v>
      </c>
      <c r="KY364" s="131">
        <f>(COUNTIF($C364:$G364,$KX$1))</f>
        <v>0</v>
      </c>
      <c r="KZ364" s="10"/>
      <c r="LA364" s="10"/>
      <c r="LB364" s="131">
        <f>(COUNTIF($H364,$LB$1))</f>
        <v>0</v>
      </c>
      <c r="LC364" s="131">
        <f>(COUNTIF($C364:$G364,$LB$1))</f>
        <v>0</v>
      </c>
      <c r="LD364" s="10"/>
      <c r="LE364" s="10"/>
      <c r="LF364" s="131">
        <f>(COUNTIF($H364,$NN$1))</f>
        <v>0</v>
      </c>
      <c r="LG364" s="131">
        <f>(COUNTIF($C364:$G364,$NN$1))</f>
        <v>0</v>
      </c>
      <c r="LH364" s="10"/>
      <c r="LI364" s="10"/>
      <c r="LJ364" s="131">
        <f>(COUNTIF($H364,$NN$1))</f>
        <v>0</v>
      </c>
      <c r="LK364" s="131">
        <f>(COUNTIF($C364:$G364,$NN$1))</f>
        <v>0</v>
      </c>
      <c r="LL364" s="10"/>
      <c r="LM364" s="10"/>
      <c r="LN364" s="131">
        <f>(COUNTIF($H364,$NN$1))</f>
        <v>0</v>
      </c>
      <c r="LO364" s="131">
        <f>(COUNTIF($C364:$G364,$NN$1))</f>
        <v>0</v>
      </c>
      <c r="LP364" s="10"/>
      <c r="LQ364" s="10"/>
      <c r="LR364" s="131">
        <f>(COUNTIF($H364,$NN$1))</f>
        <v>0</v>
      </c>
      <c r="LS364" s="131">
        <f>(COUNTIF($C364:$G364,$NN$1))</f>
        <v>0</v>
      </c>
      <c r="LT364" s="10"/>
      <c r="LU364" s="10"/>
      <c r="LV364" s="131">
        <f>(COUNTIF($H364,$NN$1))</f>
        <v>0</v>
      </c>
      <c r="LW364" s="131">
        <f>(COUNTIF($C364:$G364,$NN$1))</f>
        <v>0</v>
      </c>
      <c r="LX364" s="10"/>
      <c r="LY364" s="10"/>
      <c r="LZ364" s="131">
        <f>(COUNTIF($H364,$NN$1))</f>
        <v>0</v>
      </c>
      <c r="MA364" s="131">
        <f>(COUNTIF($C364:$G364,$NN$1))</f>
        <v>0</v>
      </c>
      <c r="MB364" s="10"/>
      <c r="MC364" s="10"/>
      <c r="MD364" s="131">
        <f>(COUNTIF($H364,$NN$1))</f>
        <v>0</v>
      </c>
      <c r="ME364" s="131">
        <f>(COUNTIF($C364:$G364,$NN$1))</f>
        <v>0</v>
      </c>
      <c r="MF364" s="10"/>
      <c r="MG364" s="10"/>
      <c r="MH364" s="131">
        <f>(COUNTIF($H364,$NN$1))</f>
        <v>0</v>
      </c>
      <c r="MI364" s="131">
        <f>(COUNTIF($C364:$G364,$NN$1))</f>
        <v>0</v>
      </c>
      <c r="MJ364" s="10"/>
      <c r="MK364" s="10"/>
      <c r="ML364" s="131">
        <f>(COUNTIF($H364,$NN$1))</f>
        <v>0</v>
      </c>
      <c r="MM364" s="131">
        <f>(COUNTIF($C364:$G364,$NN$1))</f>
        <v>0</v>
      </c>
      <c r="MN364" s="10"/>
      <c r="MO364" s="10"/>
      <c r="MP364" s="131">
        <f>(COUNTIF($H364,$NN$1))</f>
        <v>0</v>
      </c>
      <c r="MQ364" s="131">
        <f>(COUNTIF($C364:$G364,$NN$1))</f>
        <v>0</v>
      </c>
      <c r="MR364" s="10"/>
      <c r="MS364" s="10"/>
      <c r="MT364" s="131">
        <f>(COUNTIF($H364,$NN$1))</f>
        <v>0</v>
      </c>
      <c r="MU364" s="131">
        <f>(COUNTIF($C364:$G364,$NN$1))</f>
        <v>0</v>
      </c>
      <c r="MV364" s="10"/>
      <c r="MW364" s="10"/>
      <c r="MX364" s="131">
        <f>(COUNTIF($H364,$NN$1))</f>
        <v>0</v>
      </c>
      <c r="MY364" s="131">
        <f>(COUNTIF($C364:$G364,$NN$1))</f>
        <v>0</v>
      </c>
      <c r="MZ364" s="10"/>
      <c r="NA364" s="10"/>
      <c r="NB364" s="131">
        <f>(COUNTIF($H364,$NN$1))</f>
        <v>0</v>
      </c>
      <c r="NC364" s="131">
        <f>(COUNTIF($C364:$G364,$NN$1))</f>
        <v>0</v>
      </c>
      <c r="ND364" s="10"/>
      <c r="NE364" s="10"/>
      <c r="NF364" s="131">
        <f>(COUNTIF($H364,$NN$1))</f>
        <v>0</v>
      </c>
      <c r="NG364" s="131">
        <f>(COUNTIF($C364:$G364,$NN$1))</f>
        <v>0</v>
      </c>
      <c r="NH364" s="10"/>
      <c r="NI364" s="10"/>
      <c r="NJ364" s="131">
        <f>(COUNTIF($H364,$NN$1))</f>
        <v>0</v>
      </c>
      <c r="NK364" s="131">
        <f>(COUNTIF($C364:$G364,$NN$1))</f>
        <v>0</v>
      </c>
      <c r="NL364" s="10"/>
      <c r="NM364" s="10"/>
      <c r="NN364" s="131">
        <f>(COUNTIF($H364,$NN$1))</f>
        <v>0</v>
      </c>
      <c r="NO364" s="131">
        <f>(COUNTIF($C364:$G364,$NN$1))</f>
        <v>0</v>
      </c>
      <c r="NP364" s="10"/>
      <c r="NQ364" s="10"/>
      <c r="NR364" s="10"/>
      <c r="NS364" s="10"/>
      <c r="NT364" s="134">
        <f t="shared" si="2270"/>
        <v>0</v>
      </c>
      <c r="NU364" s="134">
        <f t="shared" si="2271"/>
        <v>0</v>
      </c>
      <c r="NV364" s="134">
        <f t="shared" si="2272"/>
        <v>0</v>
      </c>
      <c r="NW364" s="134">
        <f t="shared" si="2273"/>
        <v>0</v>
      </c>
      <c r="NX364" s="129"/>
      <c r="NY364" s="136">
        <f t="shared" si="1985"/>
        <v>1</v>
      </c>
      <c r="NZ364" s="136">
        <f t="shared" si="1986"/>
        <v>4</v>
      </c>
      <c r="OA364" s="136">
        <f t="shared" si="1987"/>
        <v>0</v>
      </c>
      <c r="OB364" s="136">
        <f t="shared" si="1988"/>
        <v>0</v>
      </c>
    </row>
    <row r="365" spans="1:392" s="28" customFormat="1" ht="20.25" customHeight="1">
      <c r="A365" s="2">
        <v>4</v>
      </c>
      <c r="B365" s="2" t="s">
        <v>2</v>
      </c>
      <c r="C365" s="92"/>
      <c r="D365" s="78" t="s">
        <v>61</v>
      </c>
      <c r="E365" s="94" t="s">
        <v>61</v>
      </c>
      <c r="F365" s="94" t="s">
        <v>61</v>
      </c>
      <c r="G365" s="94" t="s">
        <v>61</v>
      </c>
      <c r="H365" s="91" t="s">
        <v>61</v>
      </c>
      <c r="I365" s="92"/>
      <c r="J365" s="92"/>
      <c r="K365">
        <v>5</v>
      </c>
      <c r="L365"/>
      <c r="M365" s="10">
        <v>1</v>
      </c>
      <c r="N365" s="10">
        <v>4</v>
      </c>
      <c r="O365" s="10"/>
      <c r="P365" s="10"/>
      <c r="Q365" s="10"/>
      <c r="R365" s="131">
        <f t="shared" si="2457"/>
        <v>0</v>
      </c>
      <c r="S365" s="131">
        <f t="shared" si="2458"/>
        <v>0</v>
      </c>
      <c r="T365" s="10"/>
      <c r="U365" s="10"/>
      <c r="V365" s="131">
        <f>(COUNTIF($H365,$V$1))</f>
        <v>0</v>
      </c>
      <c r="W365" s="131">
        <f>(COUNTIF($C365:$G365,$V$1))</f>
        <v>0</v>
      </c>
      <c r="X365" s="10"/>
      <c r="Y365" s="10"/>
      <c r="Z365" s="131">
        <f>(COUNTIF($H365,$Z$1))</f>
        <v>0</v>
      </c>
      <c r="AA365" s="131">
        <f>(COUNTIF($C365:$G365,$Z$1))</f>
        <v>0</v>
      </c>
      <c r="AB365" s="10"/>
      <c r="AC365" s="10"/>
      <c r="AD365" s="131">
        <f>(COUNTIF($H365,$AD$1))</f>
        <v>0</v>
      </c>
      <c r="AE365" s="131">
        <f>(COUNTIF($C365:$G365,$AD$1))</f>
        <v>0</v>
      </c>
      <c r="AF365" s="10"/>
      <c r="AG365" s="10"/>
      <c r="AH365" s="131">
        <f>(COUNTIF($H365,$AH$1))</f>
        <v>0</v>
      </c>
      <c r="AI365" s="131">
        <f>(COUNTIF($C365:$G365,$AH$1))</f>
        <v>0</v>
      </c>
      <c r="AJ365" s="10"/>
      <c r="AK365" s="10"/>
      <c r="AL365" s="131">
        <f>(COUNTIF($H365,$AL$1))</f>
        <v>0</v>
      </c>
      <c r="AM365" s="131">
        <f>(COUNTIF($C365:$G365,$AL$1))</f>
        <v>0</v>
      </c>
      <c r="AN365" s="10"/>
      <c r="AO365" s="10"/>
      <c r="AP365" s="131">
        <f>(COUNTIF($H365,$AP$1))</f>
        <v>0</v>
      </c>
      <c r="AQ365" s="131">
        <f>(COUNTIF($C365:$G365,$AP$1))</f>
        <v>0</v>
      </c>
      <c r="AR365" s="10"/>
      <c r="AS365" s="10"/>
      <c r="AT365" s="131">
        <f>(COUNTIF($H365,$AT$1))</f>
        <v>0</v>
      </c>
      <c r="AU365" s="131">
        <f>(COUNTIF($C365:$G365,$AT$1))</f>
        <v>0</v>
      </c>
      <c r="AV365" s="10"/>
      <c r="AW365" s="10"/>
      <c r="AX365" s="131">
        <f>(COUNTIF($H365,$AX$1))</f>
        <v>0</v>
      </c>
      <c r="AY365" s="131">
        <f>(COUNTIF($C365:$G365,$AX$1))</f>
        <v>0</v>
      </c>
      <c r="AZ365" s="10"/>
      <c r="BA365" s="10"/>
      <c r="BB365" s="131">
        <f>(COUNTIF($H365,$BB$1))</f>
        <v>0</v>
      </c>
      <c r="BC365" s="131">
        <f>(COUNTIF($C365:$G365,$BB$1))</f>
        <v>0</v>
      </c>
      <c r="BD365" s="10"/>
      <c r="BE365" s="10"/>
      <c r="BF365" s="131">
        <f>(COUNTIF($H365,$BF$1))</f>
        <v>0</v>
      </c>
      <c r="BG365" s="131">
        <f>(COUNTIF($C365:$G365,$BF$1))</f>
        <v>0</v>
      </c>
      <c r="BH365" s="10"/>
      <c r="BI365" s="10"/>
      <c r="BJ365" s="131">
        <f>(COUNTIF($H365,$BJ$1))</f>
        <v>0</v>
      </c>
      <c r="BK365" s="131">
        <f>(COUNTIF($C365:$G365,$BJ$1))</f>
        <v>0</v>
      </c>
      <c r="BL365" s="10"/>
      <c r="BM365" s="10"/>
      <c r="BN365" s="131">
        <f>(COUNTIF($H365,$BN$1))</f>
        <v>0</v>
      </c>
      <c r="BO365" s="131">
        <f>(COUNTIF($C365:$G365,$BN$1))</f>
        <v>0</v>
      </c>
      <c r="BP365" s="10"/>
      <c r="BQ365" s="10"/>
      <c r="BR365" s="131">
        <f>(COUNTIF($H365,$BR$1))</f>
        <v>0</v>
      </c>
      <c r="BS365" s="131">
        <f>(COUNTIF($C365:$G365,$BR$1))</f>
        <v>0</v>
      </c>
      <c r="BT365" s="10"/>
      <c r="BU365" s="10"/>
      <c r="BV365" s="131">
        <f>(COUNTIF($H365,$BV$1))</f>
        <v>0</v>
      </c>
      <c r="BW365" s="131">
        <f>(COUNTIF($C365:$G365,$BV$1))</f>
        <v>0</v>
      </c>
      <c r="BX365" s="10"/>
      <c r="BY365" s="10"/>
      <c r="BZ365" s="131">
        <f>(COUNTIF($H365,$BZ$1))</f>
        <v>0</v>
      </c>
      <c r="CA365" s="131">
        <f>(COUNTIF($C365:$G365,$BZ$1))</f>
        <v>0</v>
      </c>
      <c r="CB365" s="10"/>
      <c r="CC365" s="10"/>
      <c r="CD365" s="131">
        <f>(COUNTIF($H365,$CD$1))</f>
        <v>0</v>
      </c>
      <c r="CE365" s="131">
        <f>(COUNTIF($C365:$G365,$CD$1))</f>
        <v>0</v>
      </c>
      <c r="CF365" s="10"/>
      <c r="CG365" s="10"/>
      <c r="CH365" s="131">
        <f>(COUNTIF($H365,$CH$1))</f>
        <v>0</v>
      </c>
      <c r="CI365" s="131">
        <f>(COUNTIF($C365:$G365,$CH$1))</f>
        <v>0</v>
      </c>
      <c r="CJ365" s="10"/>
      <c r="CK365" s="10"/>
      <c r="CL365" s="131">
        <f>(COUNTIF($H365,$CL$1))</f>
        <v>0</v>
      </c>
      <c r="CM365" s="131">
        <f>(COUNTIF($C365:$G365,$CL$1))</f>
        <v>0</v>
      </c>
      <c r="CN365" s="10"/>
      <c r="CO365" s="10"/>
      <c r="CP365" s="131">
        <f>(COUNTIF($H365,$CP$1))</f>
        <v>0</v>
      </c>
      <c r="CQ365" s="131">
        <f>(COUNTIF($C365:$G365,$CP$1))</f>
        <v>0</v>
      </c>
      <c r="CR365" s="10"/>
      <c r="CS365" s="10"/>
      <c r="CT365" s="131">
        <f>(COUNTIF($H365,$CT$1))</f>
        <v>0</v>
      </c>
      <c r="CU365" s="131">
        <f>(COUNTIF($C365:$G365,$CT$1))</f>
        <v>0</v>
      </c>
      <c r="CV365" s="10"/>
      <c r="CW365" s="10"/>
      <c r="CX365" s="131">
        <f>(COUNTIF($H365,$CX$1))</f>
        <v>0</v>
      </c>
      <c r="CY365" s="131">
        <f>(COUNTIF($C365:$G365,$CX$1))</f>
        <v>0</v>
      </c>
      <c r="CZ365" s="10"/>
      <c r="DA365" s="10"/>
      <c r="DB365" s="131">
        <f>(COUNTIF($H365,$DB$1))</f>
        <v>0</v>
      </c>
      <c r="DC365" s="131">
        <f>(COUNTIF($C365:$G365,$DB$1))</f>
        <v>0</v>
      </c>
      <c r="DD365" s="10"/>
      <c r="DE365" s="10"/>
      <c r="DF365" s="131">
        <f>(COUNTIF($H365,$DF$1))</f>
        <v>0</v>
      </c>
      <c r="DG365" s="131">
        <f>(COUNTIF($C365:$G365,$DF$1))</f>
        <v>0</v>
      </c>
      <c r="DH365" s="10"/>
      <c r="DI365" s="10"/>
      <c r="DJ365" s="131">
        <f>(COUNTIF($H365,$DJ$1))</f>
        <v>0</v>
      </c>
      <c r="DK365" s="131">
        <f>(COUNTIF($C365:$G365,$DJ$1))</f>
        <v>0</v>
      </c>
      <c r="DL365" s="10"/>
      <c r="DM365" s="10"/>
      <c r="DN365" s="131">
        <f>(COUNTIF($H365,$DN$1))</f>
        <v>0</v>
      </c>
      <c r="DO365" s="131">
        <f>(COUNTIF($C365:$G365,$DN$1))</f>
        <v>0</v>
      </c>
      <c r="DP365" s="10"/>
      <c r="DQ365" s="10"/>
      <c r="DR365" s="131">
        <f>(COUNTIF($H365,$DR$1))</f>
        <v>0</v>
      </c>
      <c r="DS365" s="131">
        <f>(COUNTIF($C365:$G365,$DR$1))</f>
        <v>0</v>
      </c>
      <c r="DT365" s="10"/>
      <c r="DU365" s="10"/>
      <c r="DV365" s="131">
        <f>(COUNTIF($H365,$DV$1))</f>
        <v>0</v>
      </c>
      <c r="DW365" s="131">
        <f>(COUNTIF($C365:$G365,$DV$1))</f>
        <v>0</v>
      </c>
      <c r="DX365" s="10"/>
      <c r="DY365" s="10"/>
      <c r="DZ365" s="131">
        <f>(COUNTIF($H365,$DZ$1))</f>
        <v>0</v>
      </c>
      <c r="EA365" s="131">
        <f>(COUNTIF($C365:$G365,$DZ$1))</f>
        <v>0</v>
      </c>
      <c r="EB365" s="10"/>
      <c r="EC365" s="10"/>
      <c r="ED365" s="131">
        <f>(COUNTIF($H365,$ED$1))</f>
        <v>0</v>
      </c>
      <c r="EE365" s="131">
        <f>(COUNTIF($C365:$G365,$ED$1))</f>
        <v>0</v>
      </c>
      <c r="EF365" s="10"/>
      <c r="EG365" s="10"/>
      <c r="EH365" s="131">
        <f>(COUNTIF($H365,$EH$1))</f>
        <v>0</v>
      </c>
      <c r="EI365" s="131">
        <f>(COUNTIF($C365:$G365,$EH$1))</f>
        <v>0</v>
      </c>
      <c r="EJ365" s="10"/>
      <c r="EK365" s="10"/>
      <c r="EL365" s="131">
        <f>(COUNTIF($H365,$EL$1))</f>
        <v>0</v>
      </c>
      <c r="EM365" s="131">
        <f>(COUNTIF($C365:$G365,$EL$1))</f>
        <v>0</v>
      </c>
      <c r="EN365" s="10"/>
      <c r="EO365" s="10"/>
      <c r="EP365" s="131">
        <f>(COUNTIF($H365,$EP$1))</f>
        <v>0</v>
      </c>
      <c r="EQ365" s="131">
        <f>(COUNTIF($C365:$G365,$EP$1))</f>
        <v>0</v>
      </c>
      <c r="ER365" s="10"/>
      <c r="ES365" s="10"/>
      <c r="ET365" s="131">
        <f>(COUNTIF($H365,$ET$1))</f>
        <v>0</v>
      </c>
      <c r="EU365" s="131">
        <f>(COUNTIF($C365:$G365,$ET$1))</f>
        <v>0</v>
      </c>
      <c r="EV365" s="10"/>
      <c r="EW365" s="10"/>
      <c r="EX365" s="131">
        <f>(COUNTIF($H365,$EX$1))</f>
        <v>0</v>
      </c>
      <c r="EY365" s="131">
        <f>(COUNTIF($C365:$G365,$EX$1))</f>
        <v>0</v>
      </c>
      <c r="EZ365" s="10"/>
      <c r="FA365" s="10"/>
      <c r="FB365" s="131">
        <f>(COUNTIF($H365,$FB$1))</f>
        <v>0</v>
      </c>
      <c r="FC365" s="131">
        <f>(COUNTIF($C365:$G365,$FB$1))</f>
        <v>0</v>
      </c>
      <c r="FD365" s="10"/>
      <c r="FE365" s="10"/>
      <c r="FF365" s="131">
        <f>(COUNTIF($H365,$FF$1))</f>
        <v>0</v>
      </c>
      <c r="FG365" s="131">
        <f>(COUNTIF($C365:$G365,$FF$1))</f>
        <v>0</v>
      </c>
      <c r="FH365" s="10"/>
      <c r="FI365" s="10"/>
      <c r="FJ365" s="131">
        <f>(COUNTIF($H365,$FJ$1))</f>
        <v>0</v>
      </c>
      <c r="FK365" s="131">
        <f>(COUNTIF($C365:$G365,$FJ$1))</f>
        <v>0</v>
      </c>
      <c r="FL365" s="10"/>
      <c r="FM365" s="10"/>
      <c r="FN365" s="131">
        <f>(COUNTIF($H365,$FN$1))</f>
        <v>0</v>
      </c>
      <c r="FO365" s="131">
        <f>(COUNTIF($C365:$G365,$FN$1))</f>
        <v>0</v>
      </c>
      <c r="FP365" s="10"/>
      <c r="FQ365" s="10"/>
      <c r="FR365" s="131">
        <f>(COUNTIF($H365,$FR$1))</f>
        <v>0</v>
      </c>
      <c r="FS365" s="131">
        <f>(COUNTIF($C365:$G365,$FR$1))</f>
        <v>0</v>
      </c>
      <c r="FT365" s="10"/>
      <c r="FU365" s="10"/>
      <c r="FV365" s="131">
        <f>(COUNTIF($H365,$FV$1))</f>
        <v>0</v>
      </c>
      <c r="FW365" s="131">
        <f>(COUNTIF($C365:$G365,$FV$1))</f>
        <v>0</v>
      </c>
      <c r="FX365" s="10"/>
      <c r="FY365" s="10"/>
      <c r="FZ365" s="131">
        <f>(COUNTIF($H365,$FZ$1))</f>
        <v>0</v>
      </c>
      <c r="GA365" s="131">
        <f>(COUNTIF($C365:$G365,$FZ$1))</f>
        <v>0</v>
      </c>
      <c r="GB365" s="10"/>
      <c r="GC365" s="10"/>
      <c r="GD365" s="131">
        <f>(COUNTIF($H365,$GD$1))</f>
        <v>0</v>
      </c>
      <c r="GE365" s="131">
        <f>(COUNTIF($C365:$G365,$GD$1))</f>
        <v>0</v>
      </c>
      <c r="GF365" s="10"/>
      <c r="GG365" s="10"/>
      <c r="GH365" s="131">
        <f>(COUNTIF($H365,$GH$1))</f>
        <v>0</v>
      </c>
      <c r="GI365" s="131">
        <f>(COUNTIF($C365:$G365,$GH$1))</f>
        <v>0</v>
      </c>
      <c r="GJ365" s="10"/>
      <c r="GK365" s="10"/>
      <c r="GL365" s="131">
        <f>(COUNTIF($H365,$GL$1))</f>
        <v>0</v>
      </c>
      <c r="GM365" s="131">
        <f>(COUNTIF($C365:$G365,$GL$1))</f>
        <v>0</v>
      </c>
      <c r="GN365" s="10"/>
      <c r="GO365" s="10"/>
      <c r="GP365" s="131">
        <f>(COUNTIF($H365,$GP$1))</f>
        <v>0</v>
      </c>
      <c r="GQ365" s="131">
        <f>(COUNTIF($C365:$G365,$GP$1))</f>
        <v>0</v>
      </c>
      <c r="GR365" s="10"/>
      <c r="GS365" s="10"/>
      <c r="GT365" s="131">
        <f>(COUNTIF($H365,$GT$1))</f>
        <v>0</v>
      </c>
      <c r="GU365" s="131">
        <f>(COUNTIF($C365:$G365,$GT$1))</f>
        <v>0</v>
      </c>
      <c r="GV365" s="10"/>
      <c r="GW365" s="10"/>
      <c r="GX365" s="131">
        <f>(COUNTIF($H365,$GX$1))</f>
        <v>0</v>
      </c>
      <c r="GY365" s="131">
        <f>(COUNTIF($C365:$G365,$GX$1))</f>
        <v>0</v>
      </c>
      <c r="GZ365" s="10"/>
      <c r="HA365" s="10"/>
      <c r="HB365" s="131">
        <f>(COUNTIF($H365,$HB$1))</f>
        <v>0</v>
      </c>
      <c r="HC365" s="131">
        <f>(COUNTIF($C365:$G365,$HB$1))</f>
        <v>0</v>
      </c>
      <c r="HD365" s="10"/>
      <c r="HE365" s="10"/>
      <c r="HF365" s="131">
        <f>(COUNTIF($H365,$HF$1))</f>
        <v>0</v>
      </c>
      <c r="HG365" s="131">
        <f>(COUNTIF($C365:$G365,$HF$1))</f>
        <v>0</v>
      </c>
      <c r="HH365" s="10"/>
      <c r="HI365" s="10"/>
      <c r="HJ365" s="131">
        <f>(COUNTIF($H365,$HJ$1))</f>
        <v>0</v>
      </c>
      <c r="HK365" s="131">
        <f>(COUNTIF($C365:$G365,$HJ$1))</f>
        <v>0</v>
      </c>
      <c r="HL365" s="10"/>
      <c r="HM365" s="10"/>
      <c r="HN365" s="131">
        <f>(COUNTIF($H365,$HN$1))</f>
        <v>0</v>
      </c>
      <c r="HO365" s="131">
        <f>(COUNTIF($C365:$G365,$HN$1))</f>
        <v>0</v>
      </c>
      <c r="HP365" s="10"/>
      <c r="HQ365" s="10"/>
      <c r="HR365" s="131">
        <f>(COUNTIF($H365,$HR$1))</f>
        <v>0</v>
      </c>
      <c r="HS365" s="131">
        <f>(COUNTIF($C365:$G365,$HR$1))</f>
        <v>0</v>
      </c>
      <c r="HT365" s="10"/>
      <c r="HU365" s="10"/>
      <c r="HV365" s="131">
        <f>(COUNTIF($H365,$HV$1))</f>
        <v>0</v>
      </c>
      <c r="HW365" s="131">
        <f>(COUNTIF($C365:$G365,$HV$1))</f>
        <v>0</v>
      </c>
      <c r="HX365" s="10"/>
      <c r="HY365" s="10"/>
      <c r="HZ365" s="131">
        <f>(COUNTIF($H365,$HZ$1))</f>
        <v>0</v>
      </c>
      <c r="IA365" s="131">
        <f>(COUNTIF($C365:$G365,$HZ$1))</f>
        <v>0</v>
      </c>
      <c r="IB365" s="10"/>
      <c r="IC365" s="10"/>
      <c r="ID365" s="131">
        <f>(COUNTIF($H365,$ID$1))</f>
        <v>0</v>
      </c>
      <c r="IE365" s="131">
        <f>(COUNTIF($C365:$G365,$ID$1))</f>
        <v>0</v>
      </c>
      <c r="IF365" s="10"/>
      <c r="IG365" s="10"/>
      <c r="IH365" s="131">
        <f>(COUNTIF($H365,$IH$1))</f>
        <v>0</v>
      </c>
      <c r="II365" s="131">
        <f>(COUNTIF($C365:$G365,$IH$1))</f>
        <v>0</v>
      </c>
      <c r="IJ365" s="10"/>
      <c r="IK365" s="10"/>
      <c r="IL365" s="131">
        <f>(COUNTIF($H365,$IL$1))</f>
        <v>0</v>
      </c>
      <c r="IM365" s="131">
        <f>(COUNTIF($C365:$G365,$IL$1))</f>
        <v>0</v>
      </c>
      <c r="IN365" s="10"/>
      <c r="IO365" s="10"/>
      <c r="IP365" s="131">
        <f>(COUNTIF($H365,$IP$1))</f>
        <v>0</v>
      </c>
      <c r="IQ365" s="131">
        <f>(COUNTIF($C365:$G365,$IP$1))</f>
        <v>0</v>
      </c>
      <c r="IR365" s="10"/>
      <c r="IS365" s="10"/>
      <c r="IT365" s="131">
        <f>(COUNTIF($H365,$IT$1))</f>
        <v>0</v>
      </c>
      <c r="IU365" s="131">
        <f>(COUNTIF($C365:$G365,$IT$1))</f>
        <v>0</v>
      </c>
      <c r="IV365" s="10"/>
      <c r="IW365" s="10"/>
      <c r="IX365" s="131">
        <f>(COUNTIF($H365,$IX$1))</f>
        <v>0</v>
      </c>
      <c r="IY365" s="131">
        <f>(COUNTIF($C365:$G365,$IX$1))</f>
        <v>0</v>
      </c>
      <c r="IZ365" s="10"/>
      <c r="JA365" s="10"/>
      <c r="JB365" s="131">
        <f>(COUNTIF($H365,$JB$1))</f>
        <v>0</v>
      </c>
      <c r="JC365" s="131">
        <f>(COUNTIF($C365:$G365,$JB$1))</f>
        <v>0</v>
      </c>
      <c r="JD365" s="10"/>
      <c r="JE365" s="10"/>
      <c r="JF365" s="131">
        <f>(COUNTIF($H365,$JF$1))</f>
        <v>0</v>
      </c>
      <c r="JG365" s="131">
        <f>(COUNTIF($C365:$G365,$JF$1))</f>
        <v>0</v>
      </c>
      <c r="JH365" s="10"/>
      <c r="JI365" s="10"/>
      <c r="JJ365" s="131">
        <f>(COUNTIF($H365,$JJ$1))</f>
        <v>0</v>
      </c>
      <c r="JK365" s="131">
        <f>(COUNTIF($C365:$G365,$JJ$1))</f>
        <v>0</v>
      </c>
      <c r="JL365" s="10"/>
      <c r="JM365" s="10"/>
      <c r="JN365" s="131">
        <f>(COUNTIF($H365,$JN$1))</f>
        <v>1</v>
      </c>
      <c r="JO365" s="131">
        <f>(COUNTIF($C365:$G365,$JN$1))</f>
        <v>4</v>
      </c>
      <c r="JP365" s="10"/>
      <c r="JQ365" s="10"/>
      <c r="JR365" s="131">
        <f>(COUNTIF($H365,$JR$1))</f>
        <v>0</v>
      </c>
      <c r="JS365" s="131">
        <f>(COUNTIF($C365:$G365,$JR$1))</f>
        <v>0</v>
      </c>
      <c r="JT365" s="10"/>
      <c r="JU365" s="10"/>
      <c r="JV365" s="131">
        <f>(COUNTIF($H365,$JV$1))</f>
        <v>0</v>
      </c>
      <c r="JW365" s="131">
        <f>(COUNTIF($C365:$G365,$JV$1))</f>
        <v>0</v>
      </c>
      <c r="JX365" s="10"/>
      <c r="JY365" s="10"/>
      <c r="JZ365" s="131">
        <f>(COUNTIF($H365,$JZ$1))</f>
        <v>0</v>
      </c>
      <c r="KA365" s="131">
        <f>(COUNTIF($C365:$G365,$JZ$1))</f>
        <v>0</v>
      </c>
      <c r="KB365" s="10"/>
      <c r="KC365" s="10"/>
      <c r="KD365" s="131">
        <f>(COUNTIF($H365,$KD$1))</f>
        <v>0</v>
      </c>
      <c r="KE365" s="131">
        <f>(COUNTIF($C365:$G365,$KD$1))</f>
        <v>0</v>
      </c>
      <c r="KF365" s="10"/>
      <c r="KG365" s="10"/>
      <c r="KH365" s="131">
        <f>(COUNTIF($H365,$KH$1))</f>
        <v>0</v>
      </c>
      <c r="KI365" s="131">
        <f>(COUNTIF($C365:$G365,$KH$1))</f>
        <v>0</v>
      </c>
      <c r="KJ365" s="10"/>
      <c r="KK365" s="10"/>
      <c r="KL365" s="131">
        <f>(COUNTIF($H365,$KL$1))</f>
        <v>0</v>
      </c>
      <c r="KM365" s="131">
        <f>(COUNTIF($C365:$G365,$KL$1))</f>
        <v>0</v>
      </c>
      <c r="KN365" s="10"/>
      <c r="KO365" s="10"/>
      <c r="KP365" s="131">
        <f>(COUNTIF($H365,$KP$1))</f>
        <v>0</v>
      </c>
      <c r="KQ365" s="131">
        <f>(COUNTIF($C365:$G365,$KP$1))</f>
        <v>0</v>
      </c>
      <c r="KR365" s="10"/>
      <c r="KS365" s="10"/>
      <c r="KT365" s="131">
        <f>(COUNTIF($H365,$KT$1))</f>
        <v>0</v>
      </c>
      <c r="KU365" s="131">
        <f>(COUNTIF($C365:$G365,$KT$1))</f>
        <v>0</v>
      </c>
      <c r="KV365" s="10"/>
      <c r="KW365" s="10"/>
      <c r="KX365" s="131">
        <f>(COUNTIF($H365,$KX$1))</f>
        <v>0</v>
      </c>
      <c r="KY365" s="131">
        <f>(COUNTIF($C365:$G365,$KX$1))</f>
        <v>0</v>
      </c>
      <c r="KZ365" s="10"/>
      <c r="LA365" s="10"/>
      <c r="LB365" s="131">
        <f>(COUNTIF($H365,$LB$1))</f>
        <v>0</v>
      </c>
      <c r="LC365" s="131">
        <f>(COUNTIF($C365:$G365,$LB$1))</f>
        <v>0</v>
      </c>
      <c r="LD365" s="10"/>
      <c r="LE365" s="10"/>
      <c r="LF365" s="131">
        <f>(COUNTIF($H365,$NN$1))</f>
        <v>0</v>
      </c>
      <c r="LG365" s="131">
        <f>(COUNTIF($C365:$G365,$NN$1))</f>
        <v>0</v>
      </c>
      <c r="LH365" s="10"/>
      <c r="LI365" s="10"/>
      <c r="LJ365" s="131">
        <f>(COUNTIF($H365,$NN$1))</f>
        <v>0</v>
      </c>
      <c r="LK365" s="131">
        <f>(COUNTIF($C365:$G365,$NN$1))</f>
        <v>0</v>
      </c>
      <c r="LL365" s="10"/>
      <c r="LM365" s="10"/>
      <c r="LN365" s="131">
        <f>(COUNTIF($H365,$NN$1))</f>
        <v>0</v>
      </c>
      <c r="LO365" s="131">
        <f>(COUNTIF($C365:$G365,$NN$1))</f>
        <v>0</v>
      </c>
      <c r="LP365" s="10"/>
      <c r="LQ365" s="10"/>
      <c r="LR365" s="131">
        <f>(COUNTIF($H365,$NN$1))</f>
        <v>0</v>
      </c>
      <c r="LS365" s="131">
        <f>(COUNTIF($C365:$G365,$NN$1))</f>
        <v>0</v>
      </c>
      <c r="LT365" s="10"/>
      <c r="LU365" s="10"/>
      <c r="LV365" s="131">
        <f>(COUNTIF($H365,$NN$1))</f>
        <v>0</v>
      </c>
      <c r="LW365" s="131">
        <f>(COUNTIF($C365:$G365,$NN$1))</f>
        <v>0</v>
      </c>
      <c r="LX365" s="10"/>
      <c r="LY365" s="10"/>
      <c r="LZ365" s="131">
        <f>(COUNTIF($H365,$NN$1))</f>
        <v>0</v>
      </c>
      <c r="MA365" s="131">
        <f>(COUNTIF($C365:$G365,$NN$1))</f>
        <v>0</v>
      </c>
      <c r="MB365" s="10"/>
      <c r="MC365" s="10"/>
      <c r="MD365" s="131">
        <f>(COUNTIF($H365,$NN$1))</f>
        <v>0</v>
      </c>
      <c r="ME365" s="131">
        <f>(COUNTIF($C365:$G365,$NN$1))</f>
        <v>0</v>
      </c>
      <c r="MF365" s="10"/>
      <c r="MG365" s="10"/>
      <c r="MH365" s="131">
        <f>(COUNTIF($H365,$NN$1))</f>
        <v>0</v>
      </c>
      <c r="MI365" s="131">
        <f>(COUNTIF($C365:$G365,$NN$1))</f>
        <v>0</v>
      </c>
      <c r="MJ365" s="10"/>
      <c r="MK365" s="10"/>
      <c r="ML365" s="131">
        <f>(COUNTIF($H365,$NN$1))</f>
        <v>0</v>
      </c>
      <c r="MM365" s="131">
        <f>(COUNTIF($C365:$G365,$NN$1))</f>
        <v>0</v>
      </c>
      <c r="MN365" s="10"/>
      <c r="MO365" s="10"/>
      <c r="MP365" s="131">
        <f>(COUNTIF($H365,$NN$1))</f>
        <v>0</v>
      </c>
      <c r="MQ365" s="131">
        <f>(COUNTIF($C365:$G365,$NN$1))</f>
        <v>0</v>
      </c>
      <c r="MR365" s="10"/>
      <c r="MS365" s="10"/>
      <c r="MT365" s="131">
        <f>(COUNTIF($H365,$NN$1))</f>
        <v>0</v>
      </c>
      <c r="MU365" s="131">
        <f>(COUNTIF($C365:$G365,$NN$1))</f>
        <v>0</v>
      </c>
      <c r="MV365" s="10"/>
      <c r="MW365" s="10"/>
      <c r="MX365" s="131">
        <f>(COUNTIF($H365,$NN$1))</f>
        <v>0</v>
      </c>
      <c r="MY365" s="131">
        <f>(COUNTIF($C365:$G365,$NN$1))</f>
        <v>0</v>
      </c>
      <c r="MZ365" s="10"/>
      <c r="NA365" s="10"/>
      <c r="NB365" s="131">
        <f>(COUNTIF($H365,$NN$1))</f>
        <v>0</v>
      </c>
      <c r="NC365" s="131">
        <f>(COUNTIF($C365:$G365,$NN$1))</f>
        <v>0</v>
      </c>
      <c r="ND365" s="10"/>
      <c r="NE365" s="10"/>
      <c r="NF365" s="131">
        <f>(COUNTIF($H365,$NN$1))</f>
        <v>0</v>
      </c>
      <c r="NG365" s="131">
        <f>(COUNTIF($C365:$G365,$NN$1))</f>
        <v>0</v>
      </c>
      <c r="NH365" s="10"/>
      <c r="NI365" s="10"/>
      <c r="NJ365" s="131">
        <f>(COUNTIF($H365,$NN$1))</f>
        <v>0</v>
      </c>
      <c r="NK365" s="131">
        <f>(COUNTIF($C365:$G365,$NN$1))</f>
        <v>0</v>
      </c>
      <c r="NL365" s="10"/>
      <c r="NM365" s="10"/>
      <c r="NN365" s="131">
        <f>(COUNTIF($H365,$NN$1))</f>
        <v>0</v>
      </c>
      <c r="NO365" s="131">
        <f>(COUNTIF($C365:$G365,$NN$1))</f>
        <v>0</v>
      </c>
      <c r="NP365" s="10"/>
      <c r="NQ365" s="10"/>
      <c r="NR365" s="10"/>
      <c r="NS365" s="10"/>
      <c r="NT365" s="134">
        <f t="shared" si="2270"/>
        <v>0</v>
      </c>
      <c r="NU365" s="134">
        <f t="shared" si="2271"/>
        <v>0</v>
      </c>
      <c r="NV365" s="134">
        <f t="shared" si="2272"/>
        <v>0</v>
      </c>
      <c r="NW365" s="134">
        <f t="shared" si="2273"/>
        <v>0</v>
      </c>
      <c r="NX365" s="129"/>
      <c r="NY365" s="136">
        <f t="shared" si="1985"/>
        <v>1</v>
      </c>
      <c r="NZ365" s="136">
        <f t="shared" si="1986"/>
        <v>4</v>
      </c>
      <c r="OA365" s="136">
        <f t="shared" si="1987"/>
        <v>0</v>
      </c>
      <c r="OB365" s="136">
        <f t="shared" si="1988"/>
        <v>0</v>
      </c>
    </row>
    <row r="366" spans="1:392" s="28" customFormat="1" ht="20.25" customHeight="1">
      <c r="A366" s="2">
        <v>5</v>
      </c>
      <c r="B366" s="2" t="s">
        <v>0</v>
      </c>
      <c r="C366" s="92"/>
      <c r="D366" s="78" t="s">
        <v>123</v>
      </c>
      <c r="E366" s="94" t="s">
        <v>211</v>
      </c>
      <c r="F366" s="94" t="s">
        <v>61</v>
      </c>
      <c r="G366" s="94" t="s">
        <v>61</v>
      </c>
      <c r="H366" s="94" t="s">
        <v>61</v>
      </c>
      <c r="I366" s="92"/>
      <c r="J366" s="92"/>
      <c r="K366">
        <v>5</v>
      </c>
      <c r="L366"/>
      <c r="M366" s="10"/>
      <c r="N366" s="10">
        <v>5</v>
      </c>
      <c r="O366" s="10"/>
      <c r="P366" s="10"/>
      <c r="Q366" s="10"/>
      <c r="R366" s="10"/>
      <c r="S366" s="131">
        <f>(COUNTIF($C366:$H366,$R$1))</f>
        <v>0</v>
      </c>
      <c r="T366" s="10"/>
      <c r="U366" s="10"/>
      <c r="V366" s="10"/>
      <c r="W366" s="131">
        <f t="shared" ref="W366:W374" si="2459">(COUNTIF($C366:$H366,$V$1))</f>
        <v>0</v>
      </c>
      <c r="X366" s="10"/>
      <c r="Y366" s="10"/>
      <c r="Z366" s="10"/>
      <c r="AA366" s="131">
        <f t="shared" ref="AA366:AA374" si="2460">(COUNTIF($C366:$H366,$Z$1))</f>
        <v>0</v>
      </c>
      <c r="AB366" s="10"/>
      <c r="AC366" s="10"/>
      <c r="AD366" s="10"/>
      <c r="AE366" s="131">
        <f t="shared" ref="AE366:AE374" si="2461">(COUNTIF($C366:$H366,$AD$1))</f>
        <v>0</v>
      </c>
      <c r="AF366" s="10"/>
      <c r="AG366" s="10"/>
      <c r="AH366" s="10"/>
      <c r="AI366" s="131">
        <f t="shared" ref="AI366:AI374" si="2462">(COUNTIF($C366:$H366,$AH$1))</f>
        <v>0</v>
      </c>
      <c r="AJ366" s="10"/>
      <c r="AK366" s="10"/>
      <c r="AL366" s="10"/>
      <c r="AM366" s="131">
        <f t="shared" ref="AM366:AM374" si="2463">(COUNTIF($C366:$H366,$AL$1))</f>
        <v>0</v>
      </c>
      <c r="AN366" s="10"/>
      <c r="AO366" s="10"/>
      <c r="AP366" s="10"/>
      <c r="AQ366" s="131">
        <f t="shared" ref="AQ366:AQ374" si="2464">(COUNTIF($C366:$H366,$AP$1))</f>
        <v>0</v>
      </c>
      <c r="AR366" s="10"/>
      <c r="AS366" s="10"/>
      <c r="AT366" s="10"/>
      <c r="AU366" s="131">
        <f t="shared" ref="AU366:AU374" si="2465">(COUNTIF($C366:$H366,$AT$1))</f>
        <v>0</v>
      </c>
      <c r="AV366" s="10"/>
      <c r="AW366" s="10"/>
      <c r="AX366" s="10"/>
      <c r="AY366" s="131">
        <f t="shared" ref="AY366:AY374" si="2466">(COUNTIF($C366:$H366,$AX$1))</f>
        <v>0</v>
      </c>
      <c r="AZ366" s="10"/>
      <c r="BA366" s="10"/>
      <c r="BB366" s="10"/>
      <c r="BC366" s="131">
        <f t="shared" ref="BC366:BC374" si="2467">(COUNTIF($C366:$H366,$BB$1))</f>
        <v>0</v>
      </c>
      <c r="BD366" s="10"/>
      <c r="BE366" s="10"/>
      <c r="BF366" s="10"/>
      <c r="BG366" s="131">
        <f t="shared" ref="BG366:BG374" si="2468">(COUNTIF($C366:$H366,$BF$1))</f>
        <v>0</v>
      </c>
      <c r="BH366" s="10"/>
      <c r="BI366" s="10"/>
      <c r="BJ366" s="10"/>
      <c r="BK366" s="131">
        <f t="shared" ref="BK366:BK374" si="2469">(COUNTIF($C366:$H366,$BJ$1))</f>
        <v>0</v>
      </c>
      <c r="BL366" s="10"/>
      <c r="BM366" s="10"/>
      <c r="BN366" s="10"/>
      <c r="BO366" s="131">
        <f t="shared" ref="BO366:BO374" si="2470">(COUNTIF($C366:$H366,$BN$1))</f>
        <v>0</v>
      </c>
      <c r="BP366" s="10"/>
      <c r="BQ366" s="10"/>
      <c r="BR366" s="10"/>
      <c r="BS366" s="131">
        <f t="shared" ref="BS366:BS374" si="2471">(COUNTIF($C366:$H366,$BR$1))</f>
        <v>0</v>
      </c>
      <c r="BT366" s="10"/>
      <c r="BU366" s="10"/>
      <c r="BV366" s="10"/>
      <c r="BW366" s="131">
        <f t="shared" ref="BW366:BW374" si="2472">(COUNTIF($C366:$H366,$BV$1))</f>
        <v>0</v>
      </c>
      <c r="BX366" s="10"/>
      <c r="BY366" s="10"/>
      <c r="BZ366" s="10"/>
      <c r="CA366" s="131">
        <f t="shared" ref="CA366:CA374" si="2473">(COUNTIF($C366:$H366,$BZ$1))</f>
        <v>0</v>
      </c>
      <c r="CB366" s="10"/>
      <c r="CC366" s="10"/>
      <c r="CD366" s="10"/>
      <c r="CE366" s="131">
        <f t="shared" ref="CE366:CE374" si="2474">(COUNTIF($C366:$H366,$CD$1))</f>
        <v>0</v>
      </c>
      <c r="CF366" s="10"/>
      <c r="CG366" s="10"/>
      <c r="CH366" s="10"/>
      <c r="CI366" s="131">
        <f t="shared" ref="CI366:CI374" si="2475">(COUNTIF($C366:$H366,$CH$1))</f>
        <v>0</v>
      </c>
      <c r="CJ366" s="10"/>
      <c r="CK366" s="10"/>
      <c r="CL366" s="10"/>
      <c r="CM366" s="131">
        <f t="shared" ref="CM366:CM374" si="2476">(COUNTIF($C366:$H366,$CL$1))</f>
        <v>0</v>
      </c>
      <c r="CN366" s="10"/>
      <c r="CO366" s="10"/>
      <c r="CP366" s="10"/>
      <c r="CQ366" s="131">
        <f t="shared" ref="CQ366:CQ374" si="2477">(COUNTIF($C366:$H366,$CP$1))</f>
        <v>0</v>
      </c>
      <c r="CR366" s="10"/>
      <c r="CS366" s="10"/>
      <c r="CT366" s="10"/>
      <c r="CU366" s="131">
        <f t="shared" ref="CU366:CU374" si="2478">(COUNTIF($C366:$H366,$CT$1))</f>
        <v>0</v>
      </c>
      <c r="CV366" s="10"/>
      <c r="CW366" s="10"/>
      <c r="CX366" s="10"/>
      <c r="CY366" s="131">
        <f t="shared" ref="CY366:CY374" si="2479">(COUNTIF($C366:$H366,$CX$1))</f>
        <v>0</v>
      </c>
      <c r="CZ366" s="10"/>
      <c r="DA366" s="10"/>
      <c r="DB366" s="10"/>
      <c r="DC366" s="131">
        <f t="shared" ref="DC366:DC374" si="2480">(COUNTIF($C366:$H366,$DB$1))</f>
        <v>0</v>
      </c>
      <c r="DD366" s="10"/>
      <c r="DE366" s="10"/>
      <c r="DF366" s="10"/>
      <c r="DG366" s="131">
        <f t="shared" ref="DG366:DG374" si="2481">(COUNTIF($C366:$H366,$DF$1))</f>
        <v>0</v>
      </c>
      <c r="DH366" s="10"/>
      <c r="DI366" s="10"/>
      <c r="DJ366" s="10"/>
      <c r="DK366" s="131">
        <f t="shared" ref="DK366:DK374" si="2482">(COUNTIF($C366:$H366,$DJ$1))</f>
        <v>0</v>
      </c>
      <c r="DL366" s="10"/>
      <c r="DM366" s="10"/>
      <c r="DN366" s="10"/>
      <c r="DO366" s="131">
        <f t="shared" ref="DO366:DO374" si="2483">(COUNTIF($C366:$H366,$DN$1))</f>
        <v>0</v>
      </c>
      <c r="DP366" s="10"/>
      <c r="DQ366" s="10"/>
      <c r="DR366" s="10"/>
      <c r="DS366" s="131">
        <f t="shared" ref="DS366:DS374" si="2484">(COUNTIF($C366:$H366,$DR$1))</f>
        <v>0</v>
      </c>
      <c r="DT366" s="10"/>
      <c r="DU366" s="10"/>
      <c r="DV366" s="10"/>
      <c r="DW366" s="131">
        <f t="shared" ref="DW366:DW374" si="2485">(COUNTIF($C366:$H366,$DV$1))</f>
        <v>0</v>
      </c>
      <c r="DX366" s="10"/>
      <c r="DY366" s="10"/>
      <c r="DZ366" s="10"/>
      <c r="EA366" s="131">
        <f t="shared" ref="EA366:EA374" si="2486">(COUNTIF($C366:$H366,$DZ$1))</f>
        <v>0</v>
      </c>
      <c r="EB366" s="10"/>
      <c r="EC366" s="10"/>
      <c r="ED366" s="10"/>
      <c r="EE366" s="131">
        <f t="shared" ref="EE366:EE374" si="2487">(COUNTIF($C366:$H366,$ED$1))</f>
        <v>0</v>
      </c>
      <c r="EF366" s="10"/>
      <c r="EG366" s="10"/>
      <c r="EH366" s="10"/>
      <c r="EI366" s="131">
        <f t="shared" ref="EI366:EI374" si="2488">(COUNTIF($C366:$H366,$EH$1))</f>
        <v>0</v>
      </c>
      <c r="EJ366" s="10"/>
      <c r="EK366" s="10"/>
      <c r="EL366" s="10"/>
      <c r="EM366" s="131">
        <f t="shared" ref="EM366:EM374" si="2489">(COUNTIF($C366:$H366,$EL$1))</f>
        <v>0</v>
      </c>
      <c r="EN366" s="10"/>
      <c r="EO366" s="10"/>
      <c r="EP366" s="10"/>
      <c r="EQ366" s="131">
        <f t="shared" ref="EQ366:EQ374" si="2490">(COUNTIF($C366:$H366,$EP$1))</f>
        <v>0</v>
      </c>
      <c r="ER366" s="10"/>
      <c r="ES366" s="10"/>
      <c r="ET366" s="10"/>
      <c r="EU366" s="131">
        <f t="shared" ref="EU366:EU374" si="2491">(COUNTIF($C366:$H366,$ET$1))</f>
        <v>0</v>
      </c>
      <c r="EV366" s="10"/>
      <c r="EW366" s="10"/>
      <c r="EX366" s="10"/>
      <c r="EY366" s="131">
        <f t="shared" ref="EY366:EY374" si="2492">(COUNTIF($C366:$H366,$EX$1))</f>
        <v>0</v>
      </c>
      <c r="EZ366" s="10"/>
      <c r="FA366" s="10"/>
      <c r="FB366" s="10"/>
      <c r="FC366" s="131">
        <f t="shared" ref="FC366:FC374" si="2493">(COUNTIF($C366:$H366,$FB$1))</f>
        <v>0</v>
      </c>
      <c r="FD366" s="10"/>
      <c r="FE366" s="10"/>
      <c r="FF366" s="10"/>
      <c r="FG366" s="131">
        <f t="shared" ref="FG366:FG374" si="2494">(COUNTIF($C366:$H366,$FF$1))</f>
        <v>0</v>
      </c>
      <c r="FH366" s="10"/>
      <c r="FI366" s="10"/>
      <c r="FJ366" s="10"/>
      <c r="FK366" s="131">
        <f t="shared" ref="FK366:FK374" si="2495">(COUNTIF($C366:$H366,$FJ$1))</f>
        <v>0</v>
      </c>
      <c r="FL366" s="10"/>
      <c r="FM366" s="10"/>
      <c r="FN366" s="10"/>
      <c r="FO366" s="131">
        <f t="shared" ref="FO366:FO374" si="2496">(COUNTIF($C366:$H366,$FN$1))</f>
        <v>0</v>
      </c>
      <c r="FP366" s="10"/>
      <c r="FQ366" s="10"/>
      <c r="FR366" s="10"/>
      <c r="FS366" s="131">
        <f t="shared" ref="FS366:FS374" si="2497">(COUNTIF($C366:$H366,$FR$1))</f>
        <v>0</v>
      </c>
      <c r="FT366" s="10"/>
      <c r="FU366" s="10"/>
      <c r="FV366" s="10"/>
      <c r="FW366" s="131">
        <f t="shared" ref="FW366:FW374" si="2498">(COUNTIF($C366:$H366,$FV$1))</f>
        <v>0</v>
      </c>
      <c r="FX366" s="10"/>
      <c r="FY366" s="10"/>
      <c r="FZ366" s="10"/>
      <c r="GA366" s="131">
        <f t="shared" ref="GA366:GA374" si="2499">(COUNTIF($C366:$H366,$FZ$1))</f>
        <v>0</v>
      </c>
      <c r="GB366" s="10"/>
      <c r="GC366" s="10"/>
      <c r="GD366" s="10"/>
      <c r="GE366" s="131">
        <f t="shared" ref="GE366:GE374" si="2500">(COUNTIF($C366:$H366,$GD$1))</f>
        <v>0</v>
      </c>
      <c r="GF366" s="10"/>
      <c r="GG366" s="10"/>
      <c r="GH366" s="10"/>
      <c r="GI366" s="131">
        <f t="shared" ref="GI366:GI374" si="2501">(COUNTIF($C366:$H366,$GH$1))</f>
        <v>0</v>
      </c>
      <c r="GJ366" s="10"/>
      <c r="GK366" s="10"/>
      <c r="GL366" s="10"/>
      <c r="GM366" s="131">
        <f t="shared" ref="GM366:GM374" si="2502">(COUNTIF($C366:$H366,$GL$1))</f>
        <v>0</v>
      </c>
      <c r="GN366" s="10"/>
      <c r="GO366" s="10"/>
      <c r="GP366" s="10"/>
      <c r="GQ366" s="131">
        <f t="shared" ref="GQ366:GQ374" si="2503">(COUNTIF($C366:$H366,$GP$1))</f>
        <v>0</v>
      </c>
      <c r="GR366" s="10"/>
      <c r="GS366" s="10"/>
      <c r="GT366" s="10"/>
      <c r="GU366" s="131">
        <f t="shared" ref="GU366:GU374" si="2504">(COUNTIF($C366:$H366,$GT$1))</f>
        <v>1</v>
      </c>
      <c r="GV366" s="10"/>
      <c r="GW366" s="10"/>
      <c r="GX366" s="10"/>
      <c r="GY366" s="131">
        <f t="shared" ref="GY366:GY374" si="2505">(COUNTIF($C366:$H366,$GX$1))</f>
        <v>1</v>
      </c>
      <c r="GZ366" s="10"/>
      <c r="HA366" s="10"/>
      <c r="HB366" s="10"/>
      <c r="HC366" s="131">
        <f t="shared" ref="HC366:HC374" si="2506">(COUNTIF($C366:$H366,$HB$1))</f>
        <v>0</v>
      </c>
      <c r="HD366" s="10"/>
      <c r="HE366" s="10"/>
      <c r="HF366" s="10"/>
      <c r="HG366" s="131">
        <f t="shared" ref="HG366:HG374" si="2507">(COUNTIF($C366:$H366,$HF$1))</f>
        <v>0</v>
      </c>
      <c r="HH366" s="10"/>
      <c r="HI366" s="10"/>
      <c r="HJ366" s="10"/>
      <c r="HK366" s="131">
        <f t="shared" ref="HK366:HK374" si="2508">(COUNTIF($C366:$H366,$HJ$1))</f>
        <v>0</v>
      </c>
      <c r="HL366" s="10"/>
      <c r="HM366" s="10"/>
      <c r="HN366" s="10"/>
      <c r="HO366" s="131">
        <f t="shared" ref="HO366:HO374" si="2509">(COUNTIF($C366:$H366,$HN$1))</f>
        <v>0</v>
      </c>
      <c r="HP366" s="10"/>
      <c r="HQ366" s="10"/>
      <c r="HR366" s="10"/>
      <c r="HS366" s="131">
        <f t="shared" ref="HS366:HS374" si="2510">(COUNTIF($C366:$H366,$HR$1))</f>
        <v>0</v>
      </c>
      <c r="HT366" s="10"/>
      <c r="HU366" s="10"/>
      <c r="HV366" s="10"/>
      <c r="HW366" s="131">
        <f t="shared" ref="HW366:HW374" si="2511">(COUNTIF($C366:$H366,$HV$1))</f>
        <v>0</v>
      </c>
      <c r="HX366" s="10"/>
      <c r="HY366" s="10"/>
      <c r="HZ366" s="10"/>
      <c r="IA366" s="131">
        <f t="shared" ref="IA366:IA374" si="2512">(COUNTIF($C366:$H366,$HZ$1))</f>
        <v>0</v>
      </c>
      <c r="IB366" s="10"/>
      <c r="IC366" s="10"/>
      <c r="ID366" s="10"/>
      <c r="IE366" s="131">
        <f t="shared" ref="IE366:IE374" si="2513">(COUNTIF($C366:$H366,$ID$1))</f>
        <v>0</v>
      </c>
      <c r="IF366" s="10"/>
      <c r="IG366" s="10"/>
      <c r="IH366" s="10"/>
      <c r="II366" s="131">
        <f t="shared" ref="II366:II374" si="2514">(COUNTIF($C366:$H366,$IH$1))</f>
        <v>0</v>
      </c>
      <c r="IJ366" s="10"/>
      <c r="IK366" s="10"/>
      <c r="IL366" s="10"/>
      <c r="IM366" s="131">
        <f t="shared" ref="IM366:IM374" si="2515">(COUNTIF($C366:$H366,$IL$1))</f>
        <v>0</v>
      </c>
      <c r="IN366" s="10"/>
      <c r="IO366" s="10"/>
      <c r="IP366" s="10"/>
      <c r="IQ366" s="131">
        <f t="shared" ref="IQ366:IQ374" si="2516">(COUNTIF($C366:$H366,$IP$1))</f>
        <v>0</v>
      </c>
      <c r="IR366" s="10"/>
      <c r="IS366" s="10"/>
      <c r="IT366" s="10"/>
      <c r="IU366" s="131">
        <f t="shared" ref="IU366:IU374" si="2517">(COUNTIF($C366:$H366,$IT$1))</f>
        <v>0</v>
      </c>
      <c r="IV366" s="10"/>
      <c r="IW366" s="10"/>
      <c r="IX366" s="10"/>
      <c r="IY366" s="131">
        <f t="shared" ref="IY366:IY374" si="2518">(COUNTIF($C366:$H366,$IX$1))</f>
        <v>0</v>
      </c>
      <c r="IZ366" s="10"/>
      <c r="JA366" s="10"/>
      <c r="JB366" s="10"/>
      <c r="JC366" s="131">
        <f t="shared" ref="JC366:JC374" si="2519">(COUNTIF($C366:$H366,$JB$1))</f>
        <v>0</v>
      </c>
      <c r="JD366" s="10"/>
      <c r="JE366" s="10"/>
      <c r="JF366" s="10"/>
      <c r="JG366" s="131">
        <f t="shared" ref="JG366:JG374" si="2520">(COUNTIF($C366:$H366,$JF$1))</f>
        <v>0</v>
      </c>
      <c r="JH366" s="10"/>
      <c r="JI366" s="10"/>
      <c r="JJ366" s="10"/>
      <c r="JK366" s="131">
        <f t="shared" ref="JK366:JK374" si="2521">(COUNTIF($C366:$H366,$JJ$1))</f>
        <v>0</v>
      </c>
      <c r="JL366" s="10"/>
      <c r="JM366" s="10"/>
      <c r="JN366" s="10"/>
      <c r="JO366" s="131">
        <f t="shared" ref="JO366:JO374" si="2522">(COUNTIF($C366:$H366,$JN$1))</f>
        <v>3</v>
      </c>
      <c r="JP366" s="10"/>
      <c r="JQ366" s="10"/>
      <c r="JR366" s="10"/>
      <c r="JS366" s="131">
        <f t="shared" ref="JS366:JS374" si="2523">(COUNTIF($C366:$H366,$JR$1))</f>
        <v>0</v>
      </c>
      <c r="JT366" s="10"/>
      <c r="JU366" s="10"/>
      <c r="JV366" s="10"/>
      <c r="JW366" s="131">
        <f t="shared" ref="JW366:JW374" si="2524">(COUNTIF($C366:$H366,$JV$1))</f>
        <v>0</v>
      </c>
      <c r="JX366" s="10"/>
      <c r="JY366" s="10"/>
      <c r="JZ366" s="10"/>
      <c r="KA366" s="131">
        <f t="shared" ref="KA366:KA374" si="2525">(COUNTIF($C366:$H366,$JZ$1))</f>
        <v>0</v>
      </c>
      <c r="KB366" s="10"/>
      <c r="KC366" s="10"/>
      <c r="KD366" s="10"/>
      <c r="KE366" s="131">
        <f t="shared" ref="KE366:KE374" si="2526">(COUNTIF($C366:$H366,$KD$1))</f>
        <v>0</v>
      </c>
      <c r="KF366" s="10"/>
      <c r="KG366" s="10"/>
      <c r="KH366" s="10"/>
      <c r="KI366" s="131">
        <f t="shared" ref="KI366:KI374" si="2527">(COUNTIF($C366:$H366,$KH$1))</f>
        <v>0</v>
      </c>
      <c r="KJ366" s="10"/>
      <c r="KK366" s="10"/>
      <c r="KL366" s="10"/>
      <c r="KM366" s="131">
        <f t="shared" ref="KM366:KM374" si="2528">(COUNTIF($C366:$H366,$KL$1))</f>
        <v>0</v>
      </c>
      <c r="KN366" s="10"/>
      <c r="KO366" s="10"/>
      <c r="KP366" s="10"/>
      <c r="KQ366" s="131">
        <f t="shared" ref="KQ366:KQ374" si="2529">(COUNTIF($C366:$H366,$KP$1))</f>
        <v>0</v>
      </c>
      <c r="KR366" s="10"/>
      <c r="KS366" s="10"/>
      <c r="KT366" s="10"/>
      <c r="KU366" s="131">
        <f t="shared" ref="KU366:KU374" si="2530">(COUNTIF($C366:$H366,$KT$1))</f>
        <v>0</v>
      </c>
      <c r="KV366" s="10"/>
      <c r="KW366" s="10"/>
      <c r="KX366" s="10"/>
      <c r="KY366" s="131">
        <f t="shared" ref="KY366:KY374" si="2531">(COUNTIF($C366:$H366,$KX$1))</f>
        <v>0</v>
      </c>
      <c r="KZ366" s="10"/>
      <c r="LA366" s="10"/>
      <c r="LB366" s="10"/>
      <c r="LC366" s="131">
        <f t="shared" ref="LC366:LC374" si="2532">(COUNTIF($C366:$H366,$LB$1))</f>
        <v>0</v>
      </c>
      <c r="LD366" s="10"/>
      <c r="LE366" s="10"/>
      <c r="LF366" s="10"/>
      <c r="LG366" s="131">
        <f t="shared" ref="LG366:LG374" si="2533">(COUNTIF($C366:$H366,$NN$1))</f>
        <v>0</v>
      </c>
      <c r="LH366" s="10"/>
      <c r="LI366" s="10"/>
      <c r="LJ366" s="10"/>
      <c r="LK366" s="131">
        <f t="shared" ref="LK366:LK374" si="2534">(COUNTIF($C366:$H366,$NN$1))</f>
        <v>0</v>
      </c>
      <c r="LL366" s="10"/>
      <c r="LM366" s="10"/>
      <c r="LN366" s="10"/>
      <c r="LO366" s="131">
        <f t="shared" ref="LO366:LO374" si="2535">(COUNTIF($C366:$H366,$NN$1))</f>
        <v>0</v>
      </c>
      <c r="LP366" s="10"/>
      <c r="LQ366" s="10"/>
      <c r="LR366" s="10"/>
      <c r="LS366" s="131">
        <f t="shared" ref="LS366:LS374" si="2536">(COUNTIF($C366:$H366,$NN$1))</f>
        <v>0</v>
      </c>
      <c r="LT366" s="10"/>
      <c r="LU366" s="10"/>
      <c r="LV366" s="10"/>
      <c r="LW366" s="131">
        <f t="shared" ref="LW366:LW374" si="2537">(COUNTIF($C366:$H366,$NN$1))</f>
        <v>0</v>
      </c>
      <c r="LX366" s="10"/>
      <c r="LY366" s="10"/>
      <c r="LZ366" s="10"/>
      <c r="MA366" s="131">
        <f t="shared" ref="MA366:MA374" si="2538">(COUNTIF($C366:$H366,$NN$1))</f>
        <v>0</v>
      </c>
      <c r="MB366" s="10"/>
      <c r="MC366" s="10"/>
      <c r="MD366" s="10"/>
      <c r="ME366" s="131">
        <f t="shared" ref="ME366:ME374" si="2539">(COUNTIF($C366:$H366,$NN$1))</f>
        <v>0</v>
      </c>
      <c r="MF366" s="10"/>
      <c r="MG366" s="10"/>
      <c r="MH366" s="10"/>
      <c r="MI366" s="131">
        <f t="shared" ref="MI366:MI374" si="2540">(COUNTIF($C366:$H366,$NN$1))</f>
        <v>0</v>
      </c>
      <c r="MJ366" s="10"/>
      <c r="MK366" s="10"/>
      <c r="ML366" s="10"/>
      <c r="MM366" s="131">
        <f t="shared" ref="MM366:MM374" si="2541">(COUNTIF($C366:$H366,$NN$1))</f>
        <v>0</v>
      </c>
      <c r="MN366" s="10"/>
      <c r="MO366" s="10"/>
      <c r="MP366" s="10"/>
      <c r="MQ366" s="131">
        <f t="shared" ref="MQ366:MQ374" si="2542">(COUNTIF($C366:$H366,$NN$1))</f>
        <v>0</v>
      </c>
      <c r="MR366" s="10"/>
      <c r="MS366" s="10"/>
      <c r="MT366" s="10"/>
      <c r="MU366" s="131">
        <f t="shared" ref="MU366:MU374" si="2543">(COUNTIF($C366:$H366,$NN$1))</f>
        <v>0</v>
      </c>
      <c r="MV366" s="10"/>
      <c r="MW366" s="10"/>
      <c r="MX366" s="10"/>
      <c r="MY366" s="131">
        <f t="shared" ref="MY366:MY374" si="2544">(COUNTIF($C366:$H366,$NN$1))</f>
        <v>0</v>
      </c>
      <c r="MZ366" s="10"/>
      <c r="NA366" s="10"/>
      <c r="NB366" s="10"/>
      <c r="NC366" s="131">
        <f t="shared" ref="NC366:NC374" si="2545">(COUNTIF($C366:$H366,$NN$1))</f>
        <v>0</v>
      </c>
      <c r="ND366" s="10"/>
      <c r="NE366" s="10"/>
      <c r="NF366" s="10"/>
      <c r="NG366" s="131">
        <f t="shared" ref="NG366:NG374" si="2546">(COUNTIF($C366:$H366,$NN$1))</f>
        <v>0</v>
      </c>
      <c r="NH366" s="10"/>
      <c r="NI366" s="10"/>
      <c r="NJ366" s="10"/>
      <c r="NK366" s="131">
        <f t="shared" ref="NK366:NK374" si="2547">(COUNTIF($C366:$H366,$NN$1))</f>
        <v>0</v>
      </c>
      <c r="NL366" s="10"/>
      <c r="NM366" s="10"/>
      <c r="NN366" s="10"/>
      <c r="NO366" s="131">
        <f t="shared" ref="NO366:NO374" si="2548">(COUNTIF($C366:$H366,$NN$1))</f>
        <v>0</v>
      </c>
      <c r="NP366" s="10"/>
      <c r="NQ366" s="10"/>
      <c r="NR366" s="10"/>
      <c r="NS366" s="10"/>
      <c r="NT366" s="134">
        <f t="shared" si="2270"/>
        <v>0</v>
      </c>
      <c r="NU366" s="134">
        <f t="shared" si="2271"/>
        <v>0</v>
      </c>
      <c r="NV366" s="134">
        <f t="shared" si="2272"/>
        <v>0</v>
      </c>
      <c r="NW366" s="134">
        <f t="shared" si="2273"/>
        <v>0</v>
      </c>
      <c r="NX366" s="129"/>
      <c r="NY366" s="136">
        <f t="shared" si="1985"/>
        <v>0</v>
      </c>
      <c r="NZ366" s="136">
        <f t="shared" si="1986"/>
        <v>5</v>
      </c>
      <c r="OA366" s="136">
        <f t="shared" si="1987"/>
        <v>0</v>
      </c>
      <c r="OB366" s="136">
        <f t="shared" si="1988"/>
        <v>0</v>
      </c>
    </row>
    <row r="367" spans="1:392" s="28" customFormat="1" ht="20.25" customHeight="1">
      <c r="A367" s="2">
        <v>5</v>
      </c>
      <c r="B367" s="2" t="s">
        <v>1</v>
      </c>
      <c r="C367" s="92"/>
      <c r="D367" s="5" t="s">
        <v>61</v>
      </c>
      <c r="E367" s="5" t="s">
        <v>61</v>
      </c>
      <c r="F367" s="5" t="s">
        <v>123</v>
      </c>
      <c r="G367" s="5" t="s">
        <v>211</v>
      </c>
      <c r="H367" s="94" t="s">
        <v>61</v>
      </c>
      <c r="I367" s="92"/>
      <c r="J367" s="92"/>
      <c r="K367">
        <v>5</v>
      </c>
      <c r="L367"/>
      <c r="M367" s="10"/>
      <c r="N367" s="10">
        <v>5</v>
      </c>
      <c r="O367" s="10"/>
      <c r="P367" s="10"/>
      <c r="Q367" s="10"/>
      <c r="R367" s="10"/>
      <c r="S367" s="131">
        <f t="shared" ref="S367:S374" si="2549">(COUNTIF($C367:$H367,$R$1))</f>
        <v>0</v>
      </c>
      <c r="T367" s="10"/>
      <c r="U367" s="10"/>
      <c r="V367" s="10"/>
      <c r="W367" s="131">
        <f t="shared" si="2459"/>
        <v>0</v>
      </c>
      <c r="X367" s="10"/>
      <c r="Y367" s="10"/>
      <c r="Z367" s="10"/>
      <c r="AA367" s="131">
        <f t="shared" si="2460"/>
        <v>0</v>
      </c>
      <c r="AB367" s="10"/>
      <c r="AC367" s="10"/>
      <c r="AD367" s="10"/>
      <c r="AE367" s="131">
        <f t="shared" si="2461"/>
        <v>0</v>
      </c>
      <c r="AF367" s="10"/>
      <c r="AG367" s="10"/>
      <c r="AH367" s="10"/>
      <c r="AI367" s="131">
        <f t="shared" si="2462"/>
        <v>0</v>
      </c>
      <c r="AJ367" s="10"/>
      <c r="AK367" s="10"/>
      <c r="AL367" s="10"/>
      <c r="AM367" s="131">
        <f t="shared" si="2463"/>
        <v>0</v>
      </c>
      <c r="AN367" s="10"/>
      <c r="AO367" s="10"/>
      <c r="AP367" s="10"/>
      <c r="AQ367" s="131">
        <f t="shared" si="2464"/>
        <v>0</v>
      </c>
      <c r="AR367" s="10"/>
      <c r="AS367" s="10"/>
      <c r="AT367" s="10"/>
      <c r="AU367" s="131">
        <f t="shared" si="2465"/>
        <v>0</v>
      </c>
      <c r="AV367" s="10"/>
      <c r="AW367" s="10"/>
      <c r="AX367" s="10"/>
      <c r="AY367" s="131">
        <f t="shared" si="2466"/>
        <v>0</v>
      </c>
      <c r="AZ367" s="10"/>
      <c r="BA367" s="10"/>
      <c r="BB367" s="10"/>
      <c r="BC367" s="131">
        <f t="shared" si="2467"/>
        <v>0</v>
      </c>
      <c r="BD367" s="10"/>
      <c r="BE367" s="10"/>
      <c r="BF367" s="10"/>
      <c r="BG367" s="131">
        <f t="shared" si="2468"/>
        <v>0</v>
      </c>
      <c r="BH367" s="10"/>
      <c r="BI367" s="10"/>
      <c r="BJ367" s="10"/>
      <c r="BK367" s="131">
        <f t="shared" si="2469"/>
        <v>0</v>
      </c>
      <c r="BL367" s="10"/>
      <c r="BM367" s="10"/>
      <c r="BN367" s="10"/>
      <c r="BO367" s="131">
        <f t="shared" si="2470"/>
        <v>0</v>
      </c>
      <c r="BP367" s="10"/>
      <c r="BQ367" s="10"/>
      <c r="BR367" s="10"/>
      <c r="BS367" s="131">
        <f t="shared" si="2471"/>
        <v>0</v>
      </c>
      <c r="BT367" s="10"/>
      <c r="BU367" s="10"/>
      <c r="BV367" s="10"/>
      <c r="BW367" s="131">
        <f t="shared" si="2472"/>
        <v>0</v>
      </c>
      <c r="BX367" s="10"/>
      <c r="BY367" s="10"/>
      <c r="BZ367" s="10"/>
      <c r="CA367" s="131">
        <f t="shared" si="2473"/>
        <v>0</v>
      </c>
      <c r="CB367" s="10"/>
      <c r="CC367" s="10"/>
      <c r="CD367" s="10"/>
      <c r="CE367" s="131">
        <f t="shared" si="2474"/>
        <v>0</v>
      </c>
      <c r="CF367" s="10"/>
      <c r="CG367" s="10"/>
      <c r="CH367" s="10"/>
      <c r="CI367" s="131">
        <f t="shared" si="2475"/>
        <v>0</v>
      </c>
      <c r="CJ367" s="10"/>
      <c r="CK367" s="10"/>
      <c r="CL367" s="10"/>
      <c r="CM367" s="131">
        <f t="shared" si="2476"/>
        <v>0</v>
      </c>
      <c r="CN367" s="10"/>
      <c r="CO367" s="10"/>
      <c r="CP367" s="10"/>
      <c r="CQ367" s="131">
        <f t="shared" si="2477"/>
        <v>0</v>
      </c>
      <c r="CR367" s="10"/>
      <c r="CS367" s="10"/>
      <c r="CT367" s="10"/>
      <c r="CU367" s="131">
        <f t="shared" si="2478"/>
        <v>0</v>
      </c>
      <c r="CV367" s="10"/>
      <c r="CW367" s="10"/>
      <c r="CX367" s="10"/>
      <c r="CY367" s="131">
        <f t="shared" si="2479"/>
        <v>0</v>
      </c>
      <c r="CZ367" s="10"/>
      <c r="DA367" s="10"/>
      <c r="DB367" s="10"/>
      <c r="DC367" s="131">
        <f t="shared" si="2480"/>
        <v>0</v>
      </c>
      <c r="DD367" s="10"/>
      <c r="DE367" s="10"/>
      <c r="DF367" s="10"/>
      <c r="DG367" s="131">
        <f t="shared" si="2481"/>
        <v>0</v>
      </c>
      <c r="DH367" s="10"/>
      <c r="DI367" s="10"/>
      <c r="DJ367" s="10"/>
      <c r="DK367" s="131">
        <f t="shared" si="2482"/>
        <v>0</v>
      </c>
      <c r="DL367" s="10"/>
      <c r="DM367" s="10"/>
      <c r="DN367" s="10"/>
      <c r="DO367" s="131">
        <f t="shared" si="2483"/>
        <v>0</v>
      </c>
      <c r="DP367" s="10"/>
      <c r="DQ367" s="10"/>
      <c r="DR367" s="10"/>
      <c r="DS367" s="131">
        <f t="shared" si="2484"/>
        <v>0</v>
      </c>
      <c r="DT367" s="10"/>
      <c r="DU367" s="10"/>
      <c r="DV367" s="10"/>
      <c r="DW367" s="131">
        <f t="shared" si="2485"/>
        <v>0</v>
      </c>
      <c r="DX367" s="10"/>
      <c r="DY367" s="10"/>
      <c r="DZ367" s="10"/>
      <c r="EA367" s="131">
        <f t="shared" si="2486"/>
        <v>0</v>
      </c>
      <c r="EB367" s="10"/>
      <c r="EC367" s="10"/>
      <c r="ED367" s="10"/>
      <c r="EE367" s="131">
        <f t="shared" si="2487"/>
        <v>0</v>
      </c>
      <c r="EF367" s="10"/>
      <c r="EG367" s="10"/>
      <c r="EH367" s="10"/>
      <c r="EI367" s="131">
        <f t="shared" si="2488"/>
        <v>0</v>
      </c>
      <c r="EJ367" s="10"/>
      <c r="EK367" s="10"/>
      <c r="EL367" s="10"/>
      <c r="EM367" s="131">
        <f t="shared" si="2489"/>
        <v>0</v>
      </c>
      <c r="EN367" s="10"/>
      <c r="EO367" s="10"/>
      <c r="EP367" s="10"/>
      <c r="EQ367" s="131">
        <f t="shared" si="2490"/>
        <v>0</v>
      </c>
      <c r="ER367" s="10"/>
      <c r="ES367" s="10"/>
      <c r="ET367" s="10"/>
      <c r="EU367" s="131">
        <f t="shared" si="2491"/>
        <v>0</v>
      </c>
      <c r="EV367" s="10"/>
      <c r="EW367" s="10"/>
      <c r="EX367" s="10"/>
      <c r="EY367" s="131">
        <f t="shared" si="2492"/>
        <v>0</v>
      </c>
      <c r="EZ367" s="10"/>
      <c r="FA367" s="10"/>
      <c r="FB367" s="10"/>
      <c r="FC367" s="131">
        <f t="shared" si="2493"/>
        <v>0</v>
      </c>
      <c r="FD367" s="10"/>
      <c r="FE367" s="10"/>
      <c r="FF367" s="10"/>
      <c r="FG367" s="131">
        <f t="shared" si="2494"/>
        <v>0</v>
      </c>
      <c r="FH367" s="10"/>
      <c r="FI367" s="10"/>
      <c r="FJ367" s="10"/>
      <c r="FK367" s="131">
        <f t="shared" si="2495"/>
        <v>0</v>
      </c>
      <c r="FL367" s="10"/>
      <c r="FM367" s="10"/>
      <c r="FN367" s="10"/>
      <c r="FO367" s="131">
        <f t="shared" si="2496"/>
        <v>0</v>
      </c>
      <c r="FP367" s="10"/>
      <c r="FQ367" s="10"/>
      <c r="FR367" s="10"/>
      <c r="FS367" s="131">
        <f t="shared" si="2497"/>
        <v>0</v>
      </c>
      <c r="FT367" s="10"/>
      <c r="FU367" s="10"/>
      <c r="FV367" s="10"/>
      <c r="FW367" s="131">
        <f t="shared" si="2498"/>
        <v>0</v>
      </c>
      <c r="FX367" s="10"/>
      <c r="FY367" s="10"/>
      <c r="FZ367" s="10"/>
      <c r="GA367" s="131">
        <f t="shared" si="2499"/>
        <v>0</v>
      </c>
      <c r="GB367" s="10"/>
      <c r="GC367" s="10"/>
      <c r="GD367" s="10"/>
      <c r="GE367" s="131">
        <f t="shared" si="2500"/>
        <v>0</v>
      </c>
      <c r="GF367" s="10"/>
      <c r="GG367" s="10"/>
      <c r="GH367" s="10"/>
      <c r="GI367" s="131">
        <f t="shared" si="2501"/>
        <v>0</v>
      </c>
      <c r="GJ367" s="10"/>
      <c r="GK367" s="10"/>
      <c r="GL367" s="10"/>
      <c r="GM367" s="131">
        <f t="shared" si="2502"/>
        <v>0</v>
      </c>
      <c r="GN367" s="10"/>
      <c r="GO367" s="10"/>
      <c r="GP367" s="10"/>
      <c r="GQ367" s="131">
        <f t="shared" si="2503"/>
        <v>0</v>
      </c>
      <c r="GR367" s="10"/>
      <c r="GS367" s="10"/>
      <c r="GT367" s="10"/>
      <c r="GU367" s="131">
        <f t="shared" si="2504"/>
        <v>1</v>
      </c>
      <c r="GV367" s="10"/>
      <c r="GW367" s="10"/>
      <c r="GX367" s="10"/>
      <c r="GY367" s="131">
        <f t="shared" si="2505"/>
        <v>1</v>
      </c>
      <c r="GZ367" s="10"/>
      <c r="HA367" s="10"/>
      <c r="HB367" s="10"/>
      <c r="HC367" s="131">
        <f t="shared" si="2506"/>
        <v>0</v>
      </c>
      <c r="HD367" s="10"/>
      <c r="HE367" s="10"/>
      <c r="HF367" s="10"/>
      <c r="HG367" s="131">
        <f t="shared" si="2507"/>
        <v>0</v>
      </c>
      <c r="HH367" s="10"/>
      <c r="HI367" s="10"/>
      <c r="HJ367" s="10"/>
      <c r="HK367" s="131">
        <f t="shared" si="2508"/>
        <v>0</v>
      </c>
      <c r="HL367" s="10"/>
      <c r="HM367" s="10"/>
      <c r="HN367" s="10"/>
      <c r="HO367" s="131">
        <f t="shared" si="2509"/>
        <v>0</v>
      </c>
      <c r="HP367" s="10"/>
      <c r="HQ367" s="10"/>
      <c r="HR367" s="10"/>
      <c r="HS367" s="131">
        <f t="shared" si="2510"/>
        <v>0</v>
      </c>
      <c r="HT367" s="10"/>
      <c r="HU367" s="10"/>
      <c r="HV367" s="10"/>
      <c r="HW367" s="131">
        <f t="shared" si="2511"/>
        <v>0</v>
      </c>
      <c r="HX367" s="10"/>
      <c r="HY367" s="10"/>
      <c r="HZ367" s="10"/>
      <c r="IA367" s="131">
        <f t="shared" si="2512"/>
        <v>0</v>
      </c>
      <c r="IB367" s="10"/>
      <c r="IC367" s="10"/>
      <c r="ID367" s="10"/>
      <c r="IE367" s="131">
        <f t="shared" si="2513"/>
        <v>0</v>
      </c>
      <c r="IF367" s="10"/>
      <c r="IG367" s="10"/>
      <c r="IH367" s="10"/>
      <c r="II367" s="131">
        <f t="shared" si="2514"/>
        <v>0</v>
      </c>
      <c r="IJ367" s="10"/>
      <c r="IK367" s="10"/>
      <c r="IL367" s="10"/>
      <c r="IM367" s="131">
        <f t="shared" si="2515"/>
        <v>0</v>
      </c>
      <c r="IN367" s="10"/>
      <c r="IO367" s="10"/>
      <c r="IP367" s="10"/>
      <c r="IQ367" s="131">
        <f t="shared" si="2516"/>
        <v>0</v>
      </c>
      <c r="IR367" s="10"/>
      <c r="IS367" s="10"/>
      <c r="IT367" s="10"/>
      <c r="IU367" s="131">
        <f t="shared" si="2517"/>
        <v>0</v>
      </c>
      <c r="IV367" s="10"/>
      <c r="IW367" s="10"/>
      <c r="IX367" s="10"/>
      <c r="IY367" s="131">
        <f t="shared" si="2518"/>
        <v>0</v>
      </c>
      <c r="IZ367" s="10"/>
      <c r="JA367" s="10"/>
      <c r="JB367" s="10"/>
      <c r="JC367" s="131">
        <f t="shared" si="2519"/>
        <v>0</v>
      </c>
      <c r="JD367" s="10"/>
      <c r="JE367" s="10"/>
      <c r="JF367" s="10"/>
      <c r="JG367" s="131">
        <f t="shared" si="2520"/>
        <v>0</v>
      </c>
      <c r="JH367" s="10"/>
      <c r="JI367" s="10"/>
      <c r="JJ367" s="10"/>
      <c r="JK367" s="131">
        <f t="shared" si="2521"/>
        <v>0</v>
      </c>
      <c r="JL367" s="10"/>
      <c r="JM367" s="10"/>
      <c r="JN367" s="10"/>
      <c r="JO367" s="131">
        <f t="shared" si="2522"/>
        <v>3</v>
      </c>
      <c r="JP367" s="10"/>
      <c r="JQ367" s="10"/>
      <c r="JR367" s="10"/>
      <c r="JS367" s="131">
        <f t="shared" si="2523"/>
        <v>0</v>
      </c>
      <c r="JT367" s="10"/>
      <c r="JU367" s="10"/>
      <c r="JV367" s="10"/>
      <c r="JW367" s="131">
        <f t="shared" si="2524"/>
        <v>0</v>
      </c>
      <c r="JX367" s="10"/>
      <c r="JY367" s="10"/>
      <c r="JZ367" s="10"/>
      <c r="KA367" s="131">
        <f t="shared" si="2525"/>
        <v>0</v>
      </c>
      <c r="KB367" s="10"/>
      <c r="KC367" s="10"/>
      <c r="KD367" s="10"/>
      <c r="KE367" s="131">
        <f t="shared" si="2526"/>
        <v>0</v>
      </c>
      <c r="KF367" s="10"/>
      <c r="KG367" s="10"/>
      <c r="KH367" s="10"/>
      <c r="KI367" s="131">
        <f t="shared" si="2527"/>
        <v>0</v>
      </c>
      <c r="KJ367" s="10"/>
      <c r="KK367" s="10"/>
      <c r="KL367" s="10"/>
      <c r="KM367" s="131">
        <f t="shared" si="2528"/>
        <v>0</v>
      </c>
      <c r="KN367" s="10"/>
      <c r="KO367" s="10"/>
      <c r="KP367" s="10"/>
      <c r="KQ367" s="131">
        <f t="shared" si="2529"/>
        <v>0</v>
      </c>
      <c r="KR367" s="10"/>
      <c r="KS367" s="10"/>
      <c r="KT367" s="10"/>
      <c r="KU367" s="131">
        <f t="shared" si="2530"/>
        <v>0</v>
      </c>
      <c r="KV367" s="10"/>
      <c r="KW367" s="10"/>
      <c r="KX367" s="10"/>
      <c r="KY367" s="131">
        <f t="shared" si="2531"/>
        <v>0</v>
      </c>
      <c r="KZ367" s="10"/>
      <c r="LA367" s="10"/>
      <c r="LB367" s="10"/>
      <c r="LC367" s="131">
        <f t="shared" si="2532"/>
        <v>0</v>
      </c>
      <c r="LD367" s="10"/>
      <c r="LE367" s="10"/>
      <c r="LF367" s="10"/>
      <c r="LG367" s="131">
        <f t="shared" si="2533"/>
        <v>0</v>
      </c>
      <c r="LH367" s="10"/>
      <c r="LI367" s="10"/>
      <c r="LJ367" s="10"/>
      <c r="LK367" s="131">
        <f t="shared" si="2534"/>
        <v>0</v>
      </c>
      <c r="LL367" s="10"/>
      <c r="LM367" s="10"/>
      <c r="LN367" s="10"/>
      <c r="LO367" s="131">
        <f t="shared" si="2535"/>
        <v>0</v>
      </c>
      <c r="LP367" s="10"/>
      <c r="LQ367" s="10"/>
      <c r="LR367" s="10"/>
      <c r="LS367" s="131">
        <f t="shared" si="2536"/>
        <v>0</v>
      </c>
      <c r="LT367" s="10"/>
      <c r="LU367" s="10"/>
      <c r="LV367" s="10"/>
      <c r="LW367" s="131">
        <f t="shared" si="2537"/>
        <v>0</v>
      </c>
      <c r="LX367" s="10"/>
      <c r="LY367" s="10"/>
      <c r="LZ367" s="10"/>
      <c r="MA367" s="131">
        <f t="shared" si="2538"/>
        <v>0</v>
      </c>
      <c r="MB367" s="10"/>
      <c r="MC367" s="10"/>
      <c r="MD367" s="10"/>
      <c r="ME367" s="131">
        <f t="shared" si="2539"/>
        <v>0</v>
      </c>
      <c r="MF367" s="10"/>
      <c r="MG367" s="10"/>
      <c r="MH367" s="10"/>
      <c r="MI367" s="131">
        <f t="shared" si="2540"/>
        <v>0</v>
      </c>
      <c r="MJ367" s="10"/>
      <c r="MK367" s="10"/>
      <c r="ML367" s="10"/>
      <c r="MM367" s="131">
        <f t="shared" si="2541"/>
        <v>0</v>
      </c>
      <c r="MN367" s="10"/>
      <c r="MO367" s="10"/>
      <c r="MP367" s="10"/>
      <c r="MQ367" s="131">
        <f t="shared" si="2542"/>
        <v>0</v>
      </c>
      <c r="MR367" s="10"/>
      <c r="MS367" s="10"/>
      <c r="MT367" s="10"/>
      <c r="MU367" s="131">
        <f t="shared" si="2543"/>
        <v>0</v>
      </c>
      <c r="MV367" s="10"/>
      <c r="MW367" s="10"/>
      <c r="MX367" s="10"/>
      <c r="MY367" s="131">
        <f t="shared" si="2544"/>
        <v>0</v>
      </c>
      <c r="MZ367" s="10"/>
      <c r="NA367" s="10"/>
      <c r="NB367" s="10"/>
      <c r="NC367" s="131">
        <f t="shared" si="2545"/>
        <v>0</v>
      </c>
      <c r="ND367" s="10"/>
      <c r="NE367" s="10"/>
      <c r="NF367" s="10"/>
      <c r="NG367" s="131">
        <f t="shared" si="2546"/>
        <v>0</v>
      </c>
      <c r="NH367" s="10"/>
      <c r="NI367" s="10"/>
      <c r="NJ367" s="10"/>
      <c r="NK367" s="131">
        <f t="shared" si="2547"/>
        <v>0</v>
      </c>
      <c r="NL367" s="10"/>
      <c r="NM367" s="10"/>
      <c r="NN367" s="10"/>
      <c r="NO367" s="131">
        <f t="shared" si="2548"/>
        <v>0</v>
      </c>
      <c r="NP367" s="10"/>
      <c r="NQ367" s="10"/>
      <c r="NR367" s="10"/>
      <c r="NS367" s="10"/>
      <c r="NT367" s="134">
        <f t="shared" si="2270"/>
        <v>0</v>
      </c>
      <c r="NU367" s="134">
        <f t="shared" si="2271"/>
        <v>0</v>
      </c>
      <c r="NV367" s="134">
        <f t="shared" si="2272"/>
        <v>0</v>
      </c>
      <c r="NW367" s="134">
        <f t="shared" si="2273"/>
        <v>0</v>
      </c>
      <c r="NX367" s="129"/>
      <c r="NY367" s="136">
        <f t="shared" si="1985"/>
        <v>0</v>
      </c>
      <c r="NZ367" s="136">
        <f t="shared" si="1986"/>
        <v>5</v>
      </c>
      <c r="OA367" s="136">
        <f t="shared" si="1987"/>
        <v>0</v>
      </c>
      <c r="OB367" s="136">
        <f t="shared" si="1988"/>
        <v>0</v>
      </c>
    </row>
    <row r="368" spans="1:392" s="28" customFormat="1" ht="20.25" customHeight="1">
      <c r="A368" s="2">
        <v>5</v>
      </c>
      <c r="B368" s="2" t="s">
        <v>2</v>
      </c>
      <c r="C368" s="92"/>
      <c r="D368" s="5" t="s">
        <v>61</v>
      </c>
      <c r="E368" s="5" t="s">
        <v>61</v>
      </c>
      <c r="F368" s="5"/>
      <c r="G368" s="5" t="s">
        <v>61</v>
      </c>
      <c r="H368" s="94" t="s">
        <v>61</v>
      </c>
      <c r="I368" s="92"/>
      <c r="J368" s="92"/>
      <c r="K368">
        <v>5</v>
      </c>
      <c r="L368"/>
      <c r="M368" s="10"/>
      <c r="N368" s="10">
        <v>5</v>
      </c>
      <c r="O368" s="10"/>
      <c r="P368" s="10"/>
      <c r="Q368" s="10"/>
      <c r="R368" s="10"/>
      <c r="S368" s="131">
        <f t="shared" si="2549"/>
        <v>0</v>
      </c>
      <c r="T368" s="10"/>
      <c r="U368" s="10"/>
      <c r="V368" s="10"/>
      <c r="W368" s="131">
        <f t="shared" si="2459"/>
        <v>0</v>
      </c>
      <c r="X368" s="10"/>
      <c r="Y368" s="10"/>
      <c r="Z368" s="10"/>
      <c r="AA368" s="131">
        <f t="shared" si="2460"/>
        <v>0</v>
      </c>
      <c r="AB368" s="10"/>
      <c r="AC368" s="10"/>
      <c r="AD368" s="10"/>
      <c r="AE368" s="131">
        <f t="shared" si="2461"/>
        <v>0</v>
      </c>
      <c r="AF368" s="10"/>
      <c r="AG368" s="10"/>
      <c r="AH368" s="10"/>
      <c r="AI368" s="131">
        <f t="shared" si="2462"/>
        <v>0</v>
      </c>
      <c r="AJ368" s="10"/>
      <c r="AK368" s="10"/>
      <c r="AL368" s="10"/>
      <c r="AM368" s="131">
        <f t="shared" si="2463"/>
        <v>0</v>
      </c>
      <c r="AN368" s="10"/>
      <c r="AO368" s="10"/>
      <c r="AP368" s="10"/>
      <c r="AQ368" s="131">
        <f t="shared" si="2464"/>
        <v>0</v>
      </c>
      <c r="AR368" s="10"/>
      <c r="AS368" s="10"/>
      <c r="AT368" s="10"/>
      <c r="AU368" s="131">
        <f t="shared" si="2465"/>
        <v>0</v>
      </c>
      <c r="AV368" s="10"/>
      <c r="AW368" s="10"/>
      <c r="AX368" s="10"/>
      <c r="AY368" s="131">
        <f t="shared" si="2466"/>
        <v>0</v>
      </c>
      <c r="AZ368" s="10"/>
      <c r="BA368" s="10"/>
      <c r="BB368" s="10"/>
      <c r="BC368" s="131">
        <f t="shared" si="2467"/>
        <v>0</v>
      </c>
      <c r="BD368" s="10"/>
      <c r="BE368" s="10"/>
      <c r="BF368" s="10"/>
      <c r="BG368" s="131">
        <f t="shared" si="2468"/>
        <v>0</v>
      </c>
      <c r="BH368" s="10"/>
      <c r="BI368" s="10"/>
      <c r="BJ368" s="10"/>
      <c r="BK368" s="131">
        <f t="shared" si="2469"/>
        <v>0</v>
      </c>
      <c r="BL368" s="10"/>
      <c r="BM368" s="10"/>
      <c r="BN368" s="10"/>
      <c r="BO368" s="131">
        <f t="shared" si="2470"/>
        <v>0</v>
      </c>
      <c r="BP368" s="10"/>
      <c r="BQ368" s="10"/>
      <c r="BR368" s="10"/>
      <c r="BS368" s="131">
        <f t="shared" si="2471"/>
        <v>0</v>
      </c>
      <c r="BT368" s="10"/>
      <c r="BU368" s="10"/>
      <c r="BV368" s="10"/>
      <c r="BW368" s="131">
        <f t="shared" si="2472"/>
        <v>0</v>
      </c>
      <c r="BX368" s="10"/>
      <c r="BY368" s="10"/>
      <c r="BZ368" s="10"/>
      <c r="CA368" s="131">
        <f t="shared" si="2473"/>
        <v>0</v>
      </c>
      <c r="CB368" s="10"/>
      <c r="CC368" s="10"/>
      <c r="CD368" s="10"/>
      <c r="CE368" s="131">
        <f t="shared" si="2474"/>
        <v>0</v>
      </c>
      <c r="CF368" s="10"/>
      <c r="CG368" s="10"/>
      <c r="CH368" s="10"/>
      <c r="CI368" s="131">
        <f t="shared" si="2475"/>
        <v>0</v>
      </c>
      <c r="CJ368" s="10"/>
      <c r="CK368" s="10"/>
      <c r="CL368" s="10"/>
      <c r="CM368" s="131">
        <f t="shared" si="2476"/>
        <v>0</v>
      </c>
      <c r="CN368" s="10"/>
      <c r="CO368" s="10"/>
      <c r="CP368" s="10"/>
      <c r="CQ368" s="131">
        <f t="shared" si="2477"/>
        <v>0</v>
      </c>
      <c r="CR368" s="10"/>
      <c r="CS368" s="10"/>
      <c r="CT368" s="10"/>
      <c r="CU368" s="131">
        <f t="shared" si="2478"/>
        <v>0</v>
      </c>
      <c r="CV368" s="10"/>
      <c r="CW368" s="10"/>
      <c r="CX368" s="10"/>
      <c r="CY368" s="131">
        <f t="shared" si="2479"/>
        <v>0</v>
      </c>
      <c r="CZ368" s="10"/>
      <c r="DA368" s="10"/>
      <c r="DB368" s="10"/>
      <c r="DC368" s="131">
        <f t="shared" si="2480"/>
        <v>0</v>
      </c>
      <c r="DD368" s="10"/>
      <c r="DE368" s="10"/>
      <c r="DF368" s="10"/>
      <c r="DG368" s="131">
        <f t="shared" si="2481"/>
        <v>0</v>
      </c>
      <c r="DH368" s="10"/>
      <c r="DI368" s="10"/>
      <c r="DJ368" s="10"/>
      <c r="DK368" s="131">
        <f t="shared" si="2482"/>
        <v>0</v>
      </c>
      <c r="DL368" s="10"/>
      <c r="DM368" s="10"/>
      <c r="DN368" s="10"/>
      <c r="DO368" s="131">
        <f t="shared" si="2483"/>
        <v>0</v>
      </c>
      <c r="DP368" s="10"/>
      <c r="DQ368" s="10"/>
      <c r="DR368" s="10"/>
      <c r="DS368" s="131">
        <f t="shared" si="2484"/>
        <v>0</v>
      </c>
      <c r="DT368" s="10"/>
      <c r="DU368" s="10"/>
      <c r="DV368" s="10"/>
      <c r="DW368" s="131">
        <f t="shared" si="2485"/>
        <v>0</v>
      </c>
      <c r="DX368" s="10"/>
      <c r="DY368" s="10"/>
      <c r="DZ368" s="10"/>
      <c r="EA368" s="131">
        <f t="shared" si="2486"/>
        <v>0</v>
      </c>
      <c r="EB368" s="10"/>
      <c r="EC368" s="10"/>
      <c r="ED368" s="10"/>
      <c r="EE368" s="131">
        <f t="shared" si="2487"/>
        <v>0</v>
      </c>
      <c r="EF368" s="10"/>
      <c r="EG368" s="10"/>
      <c r="EH368" s="10"/>
      <c r="EI368" s="131">
        <f t="shared" si="2488"/>
        <v>0</v>
      </c>
      <c r="EJ368" s="10"/>
      <c r="EK368" s="10"/>
      <c r="EL368" s="10"/>
      <c r="EM368" s="131">
        <f t="shared" si="2489"/>
        <v>0</v>
      </c>
      <c r="EN368" s="10"/>
      <c r="EO368" s="10"/>
      <c r="EP368" s="10"/>
      <c r="EQ368" s="131">
        <f t="shared" si="2490"/>
        <v>0</v>
      </c>
      <c r="ER368" s="10"/>
      <c r="ES368" s="10"/>
      <c r="ET368" s="10"/>
      <c r="EU368" s="131">
        <f t="shared" si="2491"/>
        <v>0</v>
      </c>
      <c r="EV368" s="10"/>
      <c r="EW368" s="10"/>
      <c r="EX368" s="10"/>
      <c r="EY368" s="131">
        <f t="shared" si="2492"/>
        <v>0</v>
      </c>
      <c r="EZ368" s="10"/>
      <c r="FA368" s="10"/>
      <c r="FB368" s="10"/>
      <c r="FC368" s="131">
        <f t="shared" si="2493"/>
        <v>0</v>
      </c>
      <c r="FD368" s="10"/>
      <c r="FE368" s="10"/>
      <c r="FF368" s="10"/>
      <c r="FG368" s="131">
        <f t="shared" si="2494"/>
        <v>0</v>
      </c>
      <c r="FH368" s="10"/>
      <c r="FI368" s="10"/>
      <c r="FJ368" s="10"/>
      <c r="FK368" s="131">
        <f t="shared" si="2495"/>
        <v>0</v>
      </c>
      <c r="FL368" s="10"/>
      <c r="FM368" s="10"/>
      <c r="FN368" s="10"/>
      <c r="FO368" s="131">
        <f t="shared" si="2496"/>
        <v>0</v>
      </c>
      <c r="FP368" s="10"/>
      <c r="FQ368" s="10"/>
      <c r="FR368" s="10"/>
      <c r="FS368" s="131">
        <f t="shared" si="2497"/>
        <v>0</v>
      </c>
      <c r="FT368" s="10"/>
      <c r="FU368" s="10"/>
      <c r="FV368" s="10"/>
      <c r="FW368" s="131">
        <f t="shared" si="2498"/>
        <v>0</v>
      </c>
      <c r="FX368" s="10"/>
      <c r="FY368" s="10"/>
      <c r="FZ368" s="10"/>
      <c r="GA368" s="131">
        <f t="shared" si="2499"/>
        <v>0</v>
      </c>
      <c r="GB368" s="10"/>
      <c r="GC368" s="10"/>
      <c r="GD368" s="10"/>
      <c r="GE368" s="131">
        <f t="shared" si="2500"/>
        <v>0</v>
      </c>
      <c r="GF368" s="10"/>
      <c r="GG368" s="10"/>
      <c r="GH368" s="10"/>
      <c r="GI368" s="131">
        <f t="shared" si="2501"/>
        <v>0</v>
      </c>
      <c r="GJ368" s="10"/>
      <c r="GK368" s="10"/>
      <c r="GL368" s="10"/>
      <c r="GM368" s="131">
        <f t="shared" si="2502"/>
        <v>0</v>
      </c>
      <c r="GN368" s="10"/>
      <c r="GO368" s="10"/>
      <c r="GP368" s="10"/>
      <c r="GQ368" s="131">
        <f t="shared" si="2503"/>
        <v>0</v>
      </c>
      <c r="GR368" s="10"/>
      <c r="GS368" s="10"/>
      <c r="GT368" s="10"/>
      <c r="GU368" s="131">
        <f t="shared" si="2504"/>
        <v>0</v>
      </c>
      <c r="GV368" s="10"/>
      <c r="GW368" s="10"/>
      <c r="GX368" s="10"/>
      <c r="GY368" s="131">
        <f t="shared" si="2505"/>
        <v>0</v>
      </c>
      <c r="GZ368" s="10"/>
      <c r="HA368" s="10"/>
      <c r="HB368" s="10"/>
      <c r="HC368" s="131">
        <f t="shared" si="2506"/>
        <v>0</v>
      </c>
      <c r="HD368" s="10"/>
      <c r="HE368" s="10"/>
      <c r="HF368" s="10"/>
      <c r="HG368" s="131">
        <f t="shared" si="2507"/>
        <v>0</v>
      </c>
      <c r="HH368" s="10"/>
      <c r="HI368" s="10"/>
      <c r="HJ368" s="10"/>
      <c r="HK368" s="131">
        <f t="shared" si="2508"/>
        <v>0</v>
      </c>
      <c r="HL368" s="10"/>
      <c r="HM368" s="10"/>
      <c r="HN368" s="10"/>
      <c r="HO368" s="131">
        <f t="shared" si="2509"/>
        <v>0</v>
      </c>
      <c r="HP368" s="10"/>
      <c r="HQ368" s="10"/>
      <c r="HR368" s="10"/>
      <c r="HS368" s="131">
        <f t="shared" si="2510"/>
        <v>0</v>
      </c>
      <c r="HT368" s="10"/>
      <c r="HU368" s="10"/>
      <c r="HV368" s="10"/>
      <c r="HW368" s="131">
        <f t="shared" si="2511"/>
        <v>0</v>
      </c>
      <c r="HX368" s="10"/>
      <c r="HY368" s="10"/>
      <c r="HZ368" s="10"/>
      <c r="IA368" s="131">
        <f t="shared" si="2512"/>
        <v>0</v>
      </c>
      <c r="IB368" s="10"/>
      <c r="IC368" s="10"/>
      <c r="ID368" s="10"/>
      <c r="IE368" s="131">
        <f t="shared" si="2513"/>
        <v>0</v>
      </c>
      <c r="IF368" s="10"/>
      <c r="IG368" s="10"/>
      <c r="IH368" s="10"/>
      <c r="II368" s="131">
        <f t="shared" si="2514"/>
        <v>0</v>
      </c>
      <c r="IJ368" s="10"/>
      <c r="IK368" s="10"/>
      <c r="IL368" s="10"/>
      <c r="IM368" s="131">
        <f t="shared" si="2515"/>
        <v>0</v>
      </c>
      <c r="IN368" s="10"/>
      <c r="IO368" s="10"/>
      <c r="IP368" s="10"/>
      <c r="IQ368" s="131">
        <f t="shared" si="2516"/>
        <v>0</v>
      </c>
      <c r="IR368" s="10"/>
      <c r="IS368" s="10"/>
      <c r="IT368" s="10"/>
      <c r="IU368" s="131">
        <f t="shared" si="2517"/>
        <v>0</v>
      </c>
      <c r="IV368" s="10"/>
      <c r="IW368" s="10"/>
      <c r="IX368" s="10"/>
      <c r="IY368" s="131">
        <f t="shared" si="2518"/>
        <v>0</v>
      </c>
      <c r="IZ368" s="10"/>
      <c r="JA368" s="10"/>
      <c r="JB368" s="10"/>
      <c r="JC368" s="131">
        <f t="shared" si="2519"/>
        <v>0</v>
      </c>
      <c r="JD368" s="10"/>
      <c r="JE368" s="10"/>
      <c r="JF368" s="10"/>
      <c r="JG368" s="131">
        <f t="shared" si="2520"/>
        <v>0</v>
      </c>
      <c r="JH368" s="10"/>
      <c r="JI368" s="10"/>
      <c r="JJ368" s="10"/>
      <c r="JK368" s="131">
        <f t="shared" si="2521"/>
        <v>0</v>
      </c>
      <c r="JL368" s="10"/>
      <c r="JM368" s="10"/>
      <c r="JN368" s="10"/>
      <c r="JO368" s="131">
        <f t="shared" si="2522"/>
        <v>4</v>
      </c>
      <c r="JP368" s="10"/>
      <c r="JQ368" s="10"/>
      <c r="JR368" s="10"/>
      <c r="JS368" s="131">
        <f t="shared" si="2523"/>
        <v>0</v>
      </c>
      <c r="JT368" s="10"/>
      <c r="JU368" s="10"/>
      <c r="JV368" s="10"/>
      <c r="JW368" s="131">
        <f t="shared" si="2524"/>
        <v>0</v>
      </c>
      <c r="JX368" s="10"/>
      <c r="JY368" s="10"/>
      <c r="JZ368" s="10"/>
      <c r="KA368" s="131">
        <f t="shared" si="2525"/>
        <v>0</v>
      </c>
      <c r="KB368" s="10"/>
      <c r="KC368" s="10"/>
      <c r="KD368" s="10"/>
      <c r="KE368" s="131">
        <f t="shared" si="2526"/>
        <v>0</v>
      </c>
      <c r="KF368" s="10"/>
      <c r="KG368" s="10"/>
      <c r="KH368" s="10"/>
      <c r="KI368" s="131">
        <f t="shared" si="2527"/>
        <v>0</v>
      </c>
      <c r="KJ368" s="10"/>
      <c r="KK368" s="10"/>
      <c r="KL368" s="10"/>
      <c r="KM368" s="131">
        <f t="shared" si="2528"/>
        <v>0</v>
      </c>
      <c r="KN368" s="10"/>
      <c r="KO368" s="10"/>
      <c r="KP368" s="10"/>
      <c r="KQ368" s="131">
        <f t="shared" si="2529"/>
        <v>0</v>
      </c>
      <c r="KR368" s="10"/>
      <c r="KS368" s="10"/>
      <c r="KT368" s="10"/>
      <c r="KU368" s="131">
        <f t="shared" si="2530"/>
        <v>0</v>
      </c>
      <c r="KV368" s="10"/>
      <c r="KW368" s="10"/>
      <c r="KX368" s="10"/>
      <c r="KY368" s="131">
        <f t="shared" si="2531"/>
        <v>0</v>
      </c>
      <c r="KZ368" s="10"/>
      <c r="LA368" s="10"/>
      <c r="LB368" s="10"/>
      <c r="LC368" s="131">
        <f t="shared" si="2532"/>
        <v>0</v>
      </c>
      <c r="LD368" s="10"/>
      <c r="LE368" s="10"/>
      <c r="LF368" s="10"/>
      <c r="LG368" s="131">
        <f t="shared" si="2533"/>
        <v>0</v>
      </c>
      <c r="LH368" s="10"/>
      <c r="LI368" s="10"/>
      <c r="LJ368" s="10"/>
      <c r="LK368" s="131">
        <f t="shared" si="2534"/>
        <v>0</v>
      </c>
      <c r="LL368" s="10"/>
      <c r="LM368" s="10"/>
      <c r="LN368" s="10"/>
      <c r="LO368" s="131">
        <f t="shared" si="2535"/>
        <v>0</v>
      </c>
      <c r="LP368" s="10"/>
      <c r="LQ368" s="10"/>
      <c r="LR368" s="10"/>
      <c r="LS368" s="131">
        <f t="shared" si="2536"/>
        <v>0</v>
      </c>
      <c r="LT368" s="10"/>
      <c r="LU368" s="10"/>
      <c r="LV368" s="10"/>
      <c r="LW368" s="131">
        <f t="shared" si="2537"/>
        <v>0</v>
      </c>
      <c r="LX368" s="10"/>
      <c r="LY368" s="10"/>
      <c r="LZ368" s="10"/>
      <c r="MA368" s="131">
        <f t="shared" si="2538"/>
        <v>0</v>
      </c>
      <c r="MB368" s="10"/>
      <c r="MC368" s="10"/>
      <c r="MD368" s="10"/>
      <c r="ME368" s="131">
        <f t="shared" si="2539"/>
        <v>0</v>
      </c>
      <c r="MF368" s="10"/>
      <c r="MG368" s="10"/>
      <c r="MH368" s="10"/>
      <c r="MI368" s="131">
        <f t="shared" si="2540"/>
        <v>0</v>
      </c>
      <c r="MJ368" s="10"/>
      <c r="MK368" s="10"/>
      <c r="ML368" s="10"/>
      <c r="MM368" s="131">
        <f t="shared" si="2541"/>
        <v>0</v>
      </c>
      <c r="MN368" s="10"/>
      <c r="MO368" s="10"/>
      <c r="MP368" s="10"/>
      <c r="MQ368" s="131">
        <f t="shared" si="2542"/>
        <v>0</v>
      </c>
      <c r="MR368" s="10"/>
      <c r="MS368" s="10"/>
      <c r="MT368" s="10"/>
      <c r="MU368" s="131">
        <f t="shared" si="2543"/>
        <v>0</v>
      </c>
      <c r="MV368" s="10"/>
      <c r="MW368" s="10"/>
      <c r="MX368" s="10"/>
      <c r="MY368" s="131">
        <f t="shared" si="2544"/>
        <v>0</v>
      </c>
      <c r="MZ368" s="10"/>
      <c r="NA368" s="10"/>
      <c r="NB368" s="10"/>
      <c r="NC368" s="131">
        <f t="shared" si="2545"/>
        <v>0</v>
      </c>
      <c r="ND368" s="10"/>
      <c r="NE368" s="10"/>
      <c r="NF368" s="10"/>
      <c r="NG368" s="131">
        <f t="shared" si="2546"/>
        <v>0</v>
      </c>
      <c r="NH368" s="10"/>
      <c r="NI368" s="10"/>
      <c r="NJ368" s="10"/>
      <c r="NK368" s="131">
        <f t="shared" si="2547"/>
        <v>0</v>
      </c>
      <c r="NL368" s="10"/>
      <c r="NM368" s="10"/>
      <c r="NN368" s="10"/>
      <c r="NO368" s="131">
        <f t="shared" si="2548"/>
        <v>0</v>
      </c>
      <c r="NP368" s="10"/>
      <c r="NQ368" s="10"/>
      <c r="NR368" s="10"/>
      <c r="NS368" s="10"/>
      <c r="NT368" s="134">
        <f t="shared" si="2270"/>
        <v>0</v>
      </c>
      <c r="NU368" s="134">
        <f t="shared" si="2271"/>
        <v>1</v>
      </c>
      <c r="NV368" s="134">
        <f t="shared" si="2272"/>
        <v>0</v>
      </c>
      <c r="NW368" s="134">
        <f t="shared" si="2273"/>
        <v>0</v>
      </c>
      <c r="NX368" s="129"/>
      <c r="NY368" s="136">
        <f t="shared" si="1985"/>
        <v>0</v>
      </c>
      <c r="NZ368" s="136">
        <f t="shared" si="1986"/>
        <v>4</v>
      </c>
      <c r="OA368" s="136">
        <f t="shared" si="1987"/>
        <v>0</v>
      </c>
      <c r="OB368" s="136">
        <f t="shared" si="1988"/>
        <v>0</v>
      </c>
    </row>
    <row r="369" spans="1:393" s="28" customFormat="1" ht="20.25" customHeight="1">
      <c r="A369" s="2">
        <v>6</v>
      </c>
      <c r="B369" s="16" t="s">
        <v>0</v>
      </c>
      <c r="C369" s="98"/>
      <c r="D369" s="98"/>
      <c r="E369" s="5" t="s">
        <v>61</v>
      </c>
      <c r="F369" s="5" t="s">
        <v>211</v>
      </c>
      <c r="G369" s="99" t="s">
        <v>61</v>
      </c>
      <c r="H369" s="94" t="s">
        <v>61</v>
      </c>
      <c r="I369" s="98"/>
      <c r="J369" s="98"/>
      <c r="K369"/>
      <c r="L369"/>
      <c r="M369" s="10"/>
      <c r="N369" s="10">
        <v>4</v>
      </c>
      <c r="O369" s="10"/>
      <c r="P369" s="10"/>
      <c r="Q369" s="10"/>
      <c r="R369" s="10"/>
      <c r="S369" s="131">
        <f t="shared" si="2549"/>
        <v>0</v>
      </c>
      <c r="T369" s="10"/>
      <c r="U369" s="10"/>
      <c r="V369" s="10"/>
      <c r="W369" s="131">
        <f t="shared" si="2459"/>
        <v>0</v>
      </c>
      <c r="X369" s="10"/>
      <c r="Y369" s="10"/>
      <c r="Z369" s="10"/>
      <c r="AA369" s="131">
        <f t="shared" si="2460"/>
        <v>0</v>
      </c>
      <c r="AB369" s="10"/>
      <c r="AC369" s="10"/>
      <c r="AD369" s="10"/>
      <c r="AE369" s="131">
        <f t="shared" si="2461"/>
        <v>0</v>
      </c>
      <c r="AF369" s="10"/>
      <c r="AG369" s="10"/>
      <c r="AH369" s="10"/>
      <c r="AI369" s="131">
        <f t="shared" si="2462"/>
        <v>0</v>
      </c>
      <c r="AJ369" s="10"/>
      <c r="AK369" s="10"/>
      <c r="AL369" s="10"/>
      <c r="AM369" s="131">
        <f t="shared" si="2463"/>
        <v>0</v>
      </c>
      <c r="AN369" s="10"/>
      <c r="AO369" s="10"/>
      <c r="AP369" s="10"/>
      <c r="AQ369" s="131">
        <f t="shared" si="2464"/>
        <v>0</v>
      </c>
      <c r="AR369" s="10"/>
      <c r="AS369" s="10"/>
      <c r="AT369" s="10"/>
      <c r="AU369" s="131">
        <f t="shared" si="2465"/>
        <v>0</v>
      </c>
      <c r="AV369" s="10"/>
      <c r="AW369" s="10"/>
      <c r="AX369" s="10"/>
      <c r="AY369" s="131">
        <f t="shared" si="2466"/>
        <v>0</v>
      </c>
      <c r="AZ369" s="10"/>
      <c r="BA369" s="10"/>
      <c r="BB369" s="10"/>
      <c r="BC369" s="131">
        <f t="shared" si="2467"/>
        <v>0</v>
      </c>
      <c r="BD369" s="10"/>
      <c r="BE369" s="10"/>
      <c r="BF369" s="10"/>
      <c r="BG369" s="131">
        <f t="shared" si="2468"/>
        <v>0</v>
      </c>
      <c r="BH369" s="10"/>
      <c r="BI369" s="10"/>
      <c r="BJ369" s="10"/>
      <c r="BK369" s="131">
        <f t="shared" si="2469"/>
        <v>0</v>
      </c>
      <c r="BL369" s="10"/>
      <c r="BM369" s="10"/>
      <c r="BN369" s="10"/>
      <c r="BO369" s="131">
        <f t="shared" si="2470"/>
        <v>0</v>
      </c>
      <c r="BP369" s="10"/>
      <c r="BQ369" s="10"/>
      <c r="BR369" s="10"/>
      <c r="BS369" s="131">
        <f t="shared" si="2471"/>
        <v>0</v>
      </c>
      <c r="BT369" s="10"/>
      <c r="BU369" s="10"/>
      <c r="BV369" s="10"/>
      <c r="BW369" s="131">
        <f t="shared" si="2472"/>
        <v>0</v>
      </c>
      <c r="BX369" s="10"/>
      <c r="BY369" s="10"/>
      <c r="BZ369" s="10"/>
      <c r="CA369" s="131">
        <f t="shared" si="2473"/>
        <v>0</v>
      </c>
      <c r="CB369" s="10"/>
      <c r="CC369" s="10"/>
      <c r="CD369" s="10"/>
      <c r="CE369" s="131">
        <f t="shared" si="2474"/>
        <v>0</v>
      </c>
      <c r="CF369" s="10"/>
      <c r="CG369" s="10"/>
      <c r="CH369" s="10"/>
      <c r="CI369" s="131">
        <f t="shared" si="2475"/>
        <v>0</v>
      </c>
      <c r="CJ369" s="10"/>
      <c r="CK369" s="10"/>
      <c r="CL369" s="10"/>
      <c r="CM369" s="131">
        <f t="shared" si="2476"/>
        <v>0</v>
      </c>
      <c r="CN369" s="10"/>
      <c r="CO369" s="10"/>
      <c r="CP369" s="10"/>
      <c r="CQ369" s="131">
        <f t="shared" si="2477"/>
        <v>0</v>
      </c>
      <c r="CR369" s="10"/>
      <c r="CS369" s="10"/>
      <c r="CT369" s="10"/>
      <c r="CU369" s="131">
        <f t="shared" si="2478"/>
        <v>0</v>
      </c>
      <c r="CV369" s="10"/>
      <c r="CW369" s="10"/>
      <c r="CX369" s="10"/>
      <c r="CY369" s="131">
        <f t="shared" si="2479"/>
        <v>0</v>
      </c>
      <c r="CZ369" s="10"/>
      <c r="DA369" s="10"/>
      <c r="DB369" s="10"/>
      <c r="DC369" s="131">
        <f t="shared" si="2480"/>
        <v>0</v>
      </c>
      <c r="DD369" s="10"/>
      <c r="DE369" s="10"/>
      <c r="DF369" s="10"/>
      <c r="DG369" s="131">
        <f t="shared" si="2481"/>
        <v>0</v>
      </c>
      <c r="DH369" s="10"/>
      <c r="DI369" s="10"/>
      <c r="DJ369" s="10"/>
      <c r="DK369" s="131">
        <f t="shared" si="2482"/>
        <v>0</v>
      </c>
      <c r="DL369" s="10"/>
      <c r="DM369" s="10"/>
      <c r="DN369" s="10"/>
      <c r="DO369" s="131">
        <f t="shared" si="2483"/>
        <v>0</v>
      </c>
      <c r="DP369" s="10"/>
      <c r="DQ369" s="10"/>
      <c r="DR369" s="10"/>
      <c r="DS369" s="131">
        <f t="shared" si="2484"/>
        <v>0</v>
      </c>
      <c r="DT369" s="10"/>
      <c r="DU369" s="10"/>
      <c r="DV369" s="10"/>
      <c r="DW369" s="131">
        <f t="shared" si="2485"/>
        <v>0</v>
      </c>
      <c r="DX369" s="10"/>
      <c r="DY369" s="10"/>
      <c r="DZ369" s="10"/>
      <c r="EA369" s="131">
        <f t="shared" si="2486"/>
        <v>0</v>
      </c>
      <c r="EB369" s="10"/>
      <c r="EC369" s="10"/>
      <c r="ED369" s="10"/>
      <c r="EE369" s="131">
        <f t="shared" si="2487"/>
        <v>0</v>
      </c>
      <c r="EF369" s="10"/>
      <c r="EG369" s="10"/>
      <c r="EH369" s="10"/>
      <c r="EI369" s="131">
        <f t="shared" si="2488"/>
        <v>0</v>
      </c>
      <c r="EJ369" s="10"/>
      <c r="EK369" s="10"/>
      <c r="EL369" s="10"/>
      <c r="EM369" s="131">
        <f t="shared" si="2489"/>
        <v>0</v>
      </c>
      <c r="EN369" s="10"/>
      <c r="EO369" s="10"/>
      <c r="EP369" s="10"/>
      <c r="EQ369" s="131">
        <f t="shared" si="2490"/>
        <v>0</v>
      </c>
      <c r="ER369" s="10"/>
      <c r="ES369" s="10"/>
      <c r="ET369" s="10"/>
      <c r="EU369" s="131">
        <f t="shared" si="2491"/>
        <v>0</v>
      </c>
      <c r="EV369" s="10"/>
      <c r="EW369" s="10"/>
      <c r="EX369" s="10"/>
      <c r="EY369" s="131">
        <f t="shared" si="2492"/>
        <v>0</v>
      </c>
      <c r="EZ369" s="10"/>
      <c r="FA369" s="10"/>
      <c r="FB369" s="10"/>
      <c r="FC369" s="131">
        <f t="shared" si="2493"/>
        <v>0</v>
      </c>
      <c r="FD369" s="10"/>
      <c r="FE369" s="10"/>
      <c r="FF369" s="10"/>
      <c r="FG369" s="131">
        <f t="shared" si="2494"/>
        <v>0</v>
      </c>
      <c r="FH369" s="10"/>
      <c r="FI369" s="10"/>
      <c r="FJ369" s="10"/>
      <c r="FK369" s="131">
        <f t="shared" si="2495"/>
        <v>0</v>
      </c>
      <c r="FL369" s="10"/>
      <c r="FM369" s="10"/>
      <c r="FN369" s="10"/>
      <c r="FO369" s="131">
        <f t="shared" si="2496"/>
        <v>0</v>
      </c>
      <c r="FP369" s="10"/>
      <c r="FQ369" s="10"/>
      <c r="FR369" s="10"/>
      <c r="FS369" s="131">
        <f t="shared" si="2497"/>
        <v>0</v>
      </c>
      <c r="FT369" s="10"/>
      <c r="FU369" s="10"/>
      <c r="FV369" s="10"/>
      <c r="FW369" s="131">
        <f t="shared" si="2498"/>
        <v>0</v>
      </c>
      <c r="FX369" s="10"/>
      <c r="FY369" s="10"/>
      <c r="FZ369" s="10"/>
      <c r="GA369" s="131">
        <f t="shared" si="2499"/>
        <v>0</v>
      </c>
      <c r="GB369" s="10"/>
      <c r="GC369" s="10"/>
      <c r="GD369" s="10"/>
      <c r="GE369" s="131">
        <f t="shared" si="2500"/>
        <v>0</v>
      </c>
      <c r="GF369" s="10"/>
      <c r="GG369" s="10"/>
      <c r="GH369" s="10"/>
      <c r="GI369" s="131">
        <f t="shared" si="2501"/>
        <v>0</v>
      </c>
      <c r="GJ369" s="10"/>
      <c r="GK369" s="10"/>
      <c r="GL369" s="10"/>
      <c r="GM369" s="131">
        <f t="shared" si="2502"/>
        <v>0</v>
      </c>
      <c r="GN369" s="10"/>
      <c r="GO369" s="10"/>
      <c r="GP369" s="10"/>
      <c r="GQ369" s="131">
        <f t="shared" si="2503"/>
        <v>0</v>
      </c>
      <c r="GR369" s="10"/>
      <c r="GS369" s="10"/>
      <c r="GT369" s="10"/>
      <c r="GU369" s="131">
        <f t="shared" si="2504"/>
        <v>0</v>
      </c>
      <c r="GV369" s="10"/>
      <c r="GW369" s="10"/>
      <c r="GX369" s="10"/>
      <c r="GY369" s="131">
        <f t="shared" si="2505"/>
        <v>1</v>
      </c>
      <c r="GZ369" s="10"/>
      <c r="HA369" s="10"/>
      <c r="HB369" s="10"/>
      <c r="HC369" s="131">
        <f t="shared" si="2506"/>
        <v>0</v>
      </c>
      <c r="HD369" s="10"/>
      <c r="HE369" s="10"/>
      <c r="HF369" s="10"/>
      <c r="HG369" s="131">
        <f t="shared" si="2507"/>
        <v>0</v>
      </c>
      <c r="HH369" s="10"/>
      <c r="HI369" s="10"/>
      <c r="HJ369" s="10"/>
      <c r="HK369" s="131">
        <f t="shared" si="2508"/>
        <v>0</v>
      </c>
      <c r="HL369" s="10"/>
      <c r="HM369" s="10"/>
      <c r="HN369" s="10"/>
      <c r="HO369" s="131">
        <f t="shared" si="2509"/>
        <v>0</v>
      </c>
      <c r="HP369" s="10"/>
      <c r="HQ369" s="10"/>
      <c r="HR369" s="10"/>
      <c r="HS369" s="131">
        <f t="shared" si="2510"/>
        <v>0</v>
      </c>
      <c r="HT369" s="10"/>
      <c r="HU369" s="10"/>
      <c r="HV369" s="10"/>
      <c r="HW369" s="131">
        <f t="shared" si="2511"/>
        <v>0</v>
      </c>
      <c r="HX369" s="10"/>
      <c r="HY369" s="10"/>
      <c r="HZ369" s="10"/>
      <c r="IA369" s="131">
        <f t="shared" si="2512"/>
        <v>0</v>
      </c>
      <c r="IB369" s="10"/>
      <c r="IC369" s="10"/>
      <c r="ID369" s="10"/>
      <c r="IE369" s="131">
        <f t="shared" si="2513"/>
        <v>0</v>
      </c>
      <c r="IF369" s="10"/>
      <c r="IG369" s="10"/>
      <c r="IH369" s="10"/>
      <c r="II369" s="131">
        <f t="shared" si="2514"/>
        <v>0</v>
      </c>
      <c r="IJ369" s="10"/>
      <c r="IK369" s="10"/>
      <c r="IL369" s="10"/>
      <c r="IM369" s="131">
        <f t="shared" si="2515"/>
        <v>0</v>
      </c>
      <c r="IN369" s="10"/>
      <c r="IO369" s="10"/>
      <c r="IP369" s="10"/>
      <c r="IQ369" s="131">
        <f t="shared" si="2516"/>
        <v>0</v>
      </c>
      <c r="IR369" s="10"/>
      <c r="IS369" s="10"/>
      <c r="IT369" s="10"/>
      <c r="IU369" s="131">
        <f t="shared" si="2517"/>
        <v>0</v>
      </c>
      <c r="IV369" s="10"/>
      <c r="IW369" s="10"/>
      <c r="IX369" s="10"/>
      <c r="IY369" s="131">
        <f t="shared" si="2518"/>
        <v>0</v>
      </c>
      <c r="IZ369" s="10"/>
      <c r="JA369" s="10"/>
      <c r="JB369" s="10"/>
      <c r="JC369" s="131">
        <f t="shared" si="2519"/>
        <v>0</v>
      </c>
      <c r="JD369" s="10"/>
      <c r="JE369" s="10"/>
      <c r="JF369" s="10"/>
      <c r="JG369" s="131">
        <f t="shared" si="2520"/>
        <v>0</v>
      </c>
      <c r="JH369" s="10"/>
      <c r="JI369" s="10"/>
      <c r="JJ369" s="10"/>
      <c r="JK369" s="131">
        <f t="shared" si="2521"/>
        <v>0</v>
      </c>
      <c r="JL369" s="10"/>
      <c r="JM369" s="10"/>
      <c r="JN369" s="10"/>
      <c r="JO369" s="131">
        <f t="shared" si="2522"/>
        <v>3</v>
      </c>
      <c r="JP369" s="10"/>
      <c r="JQ369" s="10"/>
      <c r="JR369" s="10"/>
      <c r="JS369" s="131">
        <f t="shared" si="2523"/>
        <v>0</v>
      </c>
      <c r="JT369" s="10"/>
      <c r="JU369" s="10"/>
      <c r="JV369" s="10"/>
      <c r="JW369" s="131">
        <f t="shared" si="2524"/>
        <v>0</v>
      </c>
      <c r="JX369" s="10"/>
      <c r="JY369" s="10"/>
      <c r="JZ369" s="10"/>
      <c r="KA369" s="131">
        <f t="shared" si="2525"/>
        <v>0</v>
      </c>
      <c r="KB369" s="10"/>
      <c r="KC369" s="10"/>
      <c r="KD369" s="10"/>
      <c r="KE369" s="131">
        <f t="shared" si="2526"/>
        <v>0</v>
      </c>
      <c r="KF369" s="10"/>
      <c r="KG369" s="10"/>
      <c r="KH369" s="10"/>
      <c r="KI369" s="131">
        <f t="shared" si="2527"/>
        <v>0</v>
      </c>
      <c r="KJ369" s="10"/>
      <c r="KK369" s="10"/>
      <c r="KL369" s="10"/>
      <c r="KM369" s="131">
        <f t="shared" si="2528"/>
        <v>0</v>
      </c>
      <c r="KN369" s="10"/>
      <c r="KO369" s="10"/>
      <c r="KP369" s="10"/>
      <c r="KQ369" s="131">
        <f t="shared" si="2529"/>
        <v>0</v>
      </c>
      <c r="KR369" s="10"/>
      <c r="KS369" s="10"/>
      <c r="KT369" s="10"/>
      <c r="KU369" s="131">
        <f t="shared" si="2530"/>
        <v>0</v>
      </c>
      <c r="KV369" s="10"/>
      <c r="KW369" s="10"/>
      <c r="KX369" s="10"/>
      <c r="KY369" s="131">
        <f t="shared" si="2531"/>
        <v>0</v>
      </c>
      <c r="KZ369" s="10"/>
      <c r="LA369" s="10"/>
      <c r="LB369" s="10"/>
      <c r="LC369" s="131">
        <f t="shared" si="2532"/>
        <v>0</v>
      </c>
      <c r="LD369" s="10"/>
      <c r="LE369" s="10"/>
      <c r="LF369" s="10"/>
      <c r="LG369" s="131">
        <f t="shared" si="2533"/>
        <v>0</v>
      </c>
      <c r="LH369" s="10"/>
      <c r="LI369" s="10"/>
      <c r="LJ369" s="10"/>
      <c r="LK369" s="131">
        <f t="shared" si="2534"/>
        <v>0</v>
      </c>
      <c r="LL369" s="10"/>
      <c r="LM369" s="10"/>
      <c r="LN369" s="10"/>
      <c r="LO369" s="131">
        <f t="shared" si="2535"/>
        <v>0</v>
      </c>
      <c r="LP369" s="10"/>
      <c r="LQ369" s="10"/>
      <c r="LR369" s="10"/>
      <c r="LS369" s="131">
        <f t="shared" si="2536"/>
        <v>0</v>
      </c>
      <c r="LT369" s="10"/>
      <c r="LU369" s="10"/>
      <c r="LV369" s="10"/>
      <c r="LW369" s="131">
        <f t="shared" si="2537"/>
        <v>0</v>
      </c>
      <c r="LX369" s="10"/>
      <c r="LY369" s="10"/>
      <c r="LZ369" s="10"/>
      <c r="MA369" s="131">
        <f t="shared" si="2538"/>
        <v>0</v>
      </c>
      <c r="MB369" s="10"/>
      <c r="MC369" s="10"/>
      <c r="MD369" s="10"/>
      <c r="ME369" s="131">
        <f t="shared" si="2539"/>
        <v>0</v>
      </c>
      <c r="MF369" s="10"/>
      <c r="MG369" s="10"/>
      <c r="MH369" s="10"/>
      <c r="MI369" s="131">
        <f t="shared" si="2540"/>
        <v>0</v>
      </c>
      <c r="MJ369" s="10"/>
      <c r="MK369" s="10"/>
      <c r="ML369" s="10"/>
      <c r="MM369" s="131">
        <f t="shared" si="2541"/>
        <v>0</v>
      </c>
      <c r="MN369" s="10"/>
      <c r="MO369" s="10"/>
      <c r="MP369" s="10"/>
      <c r="MQ369" s="131">
        <f t="shared" si="2542"/>
        <v>0</v>
      </c>
      <c r="MR369" s="10"/>
      <c r="MS369" s="10"/>
      <c r="MT369" s="10"/>
      <c r="MU369" s="131">
        <f t="shared" si="2543"/>
        <v>0</v>
      </c>
      <c r="MV369" s="10"/>
      <c r="MW369" s="10"/>
      <c r="MX369" s="10"/>
      <c r="MY369" s="131">
        <f t="shared" si="2544"/>
        <v>0</v>
      </c>
      <c r="MZ369" s="10"/>
      <c r="NA369" s="10"/>
      <c r="NB369" s="10"/>
      <c r="NC369" s="131">
        <f t="shared" si="2545"/>
        <v>0</v>
      </c>
      <c r="ND369" s="10"/>
      <c r="NE369" s="10"/>
      <c r="NF369" s="10"/>
      <c r="NG369" s="131">
        <f t="shared" si="2546"/>
        <v>0</v>
      </c>
      <c r="NH369" s="10"/>
      <c r="NI369" s="10"/>
      <c r="NJ369" s="10"/>
      <c r="NK369" s="131">
        <f t="shared" si="2547"/>
        <v>0</v>
      </c>
      <c r="NL369" s="10"/>
      <c r="NM369" s="10"/>
      <c r="NN369" s="10"/>
      <c r="NO369" s="131">
        <f t="shared" si="2548"/>
        <v>0</v>
      </c>
      <c r="NP369" s="10"/>
      <c r="NQ369" s="10"/>
      <c r="NR369" s="10"/>
      <c r="NS369" s="10"/>
      <c r="NT369" s="134">
        <f t="shared" si="2270"/>
        <v>0</v>
      </c>
      <c r="NU369" s="134">
        <f t="shared" si="2271"/>
        <v>0</v>
      </c>
      <c r="NV369" s="134">
        <f t="shared" si="2272"/>
        <v>0</v>
      </c>
      <c r="NW369" s="134">
        <f t="shared" si="2273"/>
        <v>0</v>
      </c>
      <c r="NX369" s="129"/>
      <c r="NY369" s="136">
        <f t="shared" si="1985"/>
        <v>0</v>
      </c>
      <c r="NZ369" s="136">
        <f t="shared" si="1986"/>
        <v>4</v>
      </c>
      <c r="OA369" s="136">
        <f t="shared" si="1987"/>
        <v>0</v>
      </c>
      <c r="OB369" s="136">
        <f t="shared" si="1988"/>
        <v>0</v>
      </c>
    </row>
    <row r="370" spans="1:393" s="28" customFormat="1" ht="20.25" customHeight="1">
      <c r="A370" s="17">
        <v>6</v>
      </c>
      <c r="B370" s="18" t="s">
        <v>1</v>
      </c>
      <c r="C370" s="100"/>
      <c r="D370" s="100"/>
      <c r="E370" s="5" t="s">
        <v>211</v>
      </c>
      <c r="F370" s="5"/>
      <c r="G370" s="101" t="s">
        <v>61</v>
      </c>
      <c r="H370" s="94" t="s">
        <v>211</v>
      </c>
      <c r="I370" s="100"/>
      <c r="J370" s="100"/>
      <c r="K370"/>
      <c r="L370"/>
      <c r="M370" s="10"/>
      <c r="N370" s="10">
        <v>4</v>
      </c>
      <c r="O370" s="10"/>
      <c r="P370" s="10"/>
      <c r="Q370" s="10"/>
      <c r="R370" s="10"/>
      <c r="S370" s="131">
        <f t="shared" si="2549"/>
        <v>0</v>
      </c>
      <c r="T370" s="10"/>
      <c r="U370" s="10"/>
      <c r="V370" s="10"/>
      <c r="W370" s="131">
        <f t="shared" si="2459"/>
        <v>0</v>
      </c>
      <c r="X370" s="10"/>
      <c r="Y370" s="10"/>
      <c r="Z370" s="10"/>
      <c r="AA370" s="131">
        <f t="shared" si="2460"/>
        <v>0</v>
      </c>
      <c r="AB370" s="10"/>
      <c r="AC370" s="10"/>
      <c r="AD370" s="10"/>
      <c r="AE370" s="131">
        <f t="shared" si="2461"/>
        <v>0</v>
      </c>
      <c r="AF370" s="10"/>
      <c r="AG370" s="10"/>
      <c r="AH370" s="10"/>
      <c r="AI370" s="131">
        <f t="shared" si="2462"/>
        <v>0</v>
      </c>
      <c r="AJ370" s="10"/>
      <c r="AK370" s="10"/>
      <c r="AL370" s="10"/>
      <c r="AM370" s="131">
        <f t="shared" si="2463"/>
        <v>0</v>
      </c>
      <c r="AN370" s="10"/>
      <c r="AO370" s="10"/>
      <c r="AP370" s="10"/>
      <c r="AQ370" s="131">
        <f t="shared" si="2464"/>
        <v>0</v>
      </c>
      <c r="AR370" s="10"/>
      <c r="AS370" s="10"/>
      <c r="AT370" s="10"/>
      <c r="AU370" s="131">
        <f t="shared" si="2465"/>
        <v>0</v>
      </c>
      <c r="AV370" s="10"/>
      <c r="AW370" s="10"/>
      <c r="AX370" s="10"/>
      <c r="AY370" s="131">
        <f t="shared" si="2466"/>
        <v>0</v>
      </c>
      <c r="AZ370" s="10"/>
      <c r="BA370" s="10"/>
      <c r="BB370" s="10"/>
      <c r="BC370" s="131">
        <f t="shared" si="2467"/>
        <v>0</v>
      </c>
      <c r="BD370" s="10"/>
      <c r="BE370" s="10"/>
      <c r="BF370" s="10"/>
      <c r="BG370" s="131">
        <f t="shared" si="2468"/>
        <v>0</v>
      </c>
      <c r="BH370" s="10"/>
      <c r="BI370" s="10"/>
      <c r="BJ370" s="10"/>
      <c r="BK370" s="131">
        <f t="shared" si="2469"/>
        <v>0</v>
      </c>
      <c r="BL370" s="10"/>
      <c r="BM370" s="10"/>
      <c r="BN370" s="10"/>
      <c r="BO370" s="131">
        <f t="shared" si="2470"/>
        <v>0</v>
      </c>
      <c r="BP370" s="10"/>
      <c r="BQ370" s="10"/>
      <c r="BR370" s="10"/>
      <c r="BS370" s="131">
        <f t="shared" si="2471"/>
        <v>0</v>
      </c>
      <c r="BT370" s="10"/>
      <c r="BU370" s="10"/>
      <c r="BV370" s="10"/>
      <c r="BW370" s="131">
        <f t="shared" si="2472"/>
        <v>0</v>
      </c>
      <c r="BX370" s="10"/>
      <c r="BY370" s="10"/>
      <c r="BZ370" s="10"/>
      <c r="CA370" s="131">
        <f t="shared" si="2473"/>
        <v>0</v>
      </c>
      <c r="CB370" s="10"/>
      <c r="CC370" s="10"/>
      <c r="CD370" s="10"/>
      <c r="CE370" s="131">
        <f t="shared" si="2474"/>
        <v>0</v>
      </c>
      <c r="CF370" s="10"/>
      <c r="CG370" s="10"/>
      <c r="CH370" s="10"/>
      <c r="CI370" s="131">
        <f t="shared" si="2475"/>
        <v>0</v>
      </c>
      <c r="CJ370" s="10"/>
      <c r="CK370" s="10"/>
      <c r="CL370" s="10"/>
      <c r="CM370" s="131">
        <f t="shared" si="2476"/>
        <v>0</v>
      </c>
      <c r="CN370" s="10"/>
      <c r="CO370" s="10"/>
      <c r="CP370" s="10"/>
      <c r="CQ370" s="131">
        <f t="shared" si="2477"/>
        <v>0</v>
      </c>
      <c r="CR370" s="10"/>
      <c r="CS370" s="10"/>
      <c r="CT370" s="10"/>
      <c r="CU370" s="131">
        <f t="shared" si="2478"/>
        <v>0</v>
      </c>
      <c r="CV370" s="10"/>
      <c r="CW370" s="10"/>
      <c r="CX370" s="10"/>
      <c r="CY370" s="131">
        <f t="shared" si="2479"/>
        <v>0</v>
      </c>
      <c r="CZ370" s="10"/>
      <c r="DA370" s="10"/>
      <c r="DB370" s="10"/>
      <c r="DC370" s="131">
        <f t="shared" si="2480"/>
        <v>0</v>
      </c>
      <c r="DD370" s="10"/>
      <c r="DE370" s="10"/>
      <c r="DF370" s="10"/>
      <c r="DG370" s="131">
        <f t="shared" si="2481"/>
        <v>0</v>
      </c>
      <c r="DH370" s="10"/>
      <c r="DI370" s="10"/>
      <c r="DJ370" s="10"/>
      <c r="DK370" s="131">
        <f t="shared" si="2482"/>
        <v>0</v>
      </c>
      <c r="DL370" s="10"/>
      <c r="DM370" s="10"/>
      <c r="DN370" s="10"/>
      <c r="DO370" s="131">
        <f t="shared" si="2483"/>
        <v>0</v>
      </c>
      <c r="DP370" s="10"/>
      <c r="DQ370" s="10"/>
      <c r="DR370" s="10"/>
      <c r="DS370" s="131">
        <f t="shared" si="2484"/>
        <v>0</v>
      </c>
      <c r="DT370" s="10"/>
      <c r="DU370" s="10"/>
      <c r="DV370" s="10"/>
      <c r="DW370" s="131">
        <f t="shared" si="2485"/>
        <v>0</v>
      </c>
      <c r="DX370" s="10"/>
      <c r="DY370" s="10"/>
      <c r="DZ370" s="10"/>
      <c r="EA370" s="131">
        <f t="shared" si="2486"/>
        <v>0</v>
      </c>
      <c r="EB370" s="10"/>
      <c r="EC370" s="10"/>
      <c r="ED370" s="10"/>
      <c r="EE370" s="131">
        <f t="shared" si="2487"/>
        <v>0</v>
      </c>
      <c r="EF370" s="10"/>
      <c r="EG370" s="10"/>
      <c r="EH370" s="10"/>
      <c r="EI370" s="131">
        <f t="shared" si="2488"/>
        <v>0</v>
      </c>
      <c r="EJ370" s="10"/>
      <c r="EK370" s="10"/>
      <c r="EL370" s="10"/>
      <c r="EM370" s="131">
        <f t="shared" si="2489"/>
        <v>0</v>
      </c>
      <c r="EN370" s="10"/>
      <c r="EO370" s="10"/>
      <c r="EP370" s="10"/>
      <c r="EQ370" s="131">
        <f t="shared" si="2490"/>
        <v>0</v>
      </c>
      <c r="ER370" s="10"/>
      <c r="ES370" s="10"/>
      <c r="ET370" s="10"/>
      <c r="EU370" s="131">
        <f t="shared" si="2491"/>
        <v>0</v>
      </c>
      <c r="EV370" s="10"/>
      <c r="EW370" s="10"/>
      <c r="EX370" s="10"/>
      <c r="EY370" s="131">
        <f t="shared" si="2492"/>
        <v>0</v>
      </c>
      <c r="EZ370" s="10"/>
      <c r="FA370" s="10"/>
      <c r="FB370" s="10"/>
      <c r="FC370" s="131">
        <f t="shared" si="2493"/>
        <v>0</v>
      </c>
      <c r="FD370" s="10"/>
      <c r="FE370" s="10"/>
      <c r="FF370" s="10"/>
      <c r="FG370" s="131">
        <f t="shared" si="2494"/>
        <v>0</v>
      </c>
      <c r="FH370" s="10"/>
      <c r="FI370" s="10"/>
      <c r="FJ370" s="10"/>
      <c r="FK370" s="131">
        <f t="shared" si="2495"/>
        <v>0</v>
      </c>
      <c r="FL370" s="10"/>
      <c r="FM370" s="10"/>
      <c r="FN370" s="10"/>
      <c r="FO370" s="131">
        <f t="shared" si="2496"/>
        <v>0</v>
      </c>
      <c r="FP370" s="10"/>
      <c r="FQ370" s="10"/>
      <c r="FR370" s="10"/>
      <c r="FS370" s="131">
        <f t="shared" si="2497"/>
        <v>0</v>
      </c>
      <c r="FT370" s="10"/>
      <c r="FU370" s="10"/>
      <c r="FV370" s="10"/>
      <c r="FW370" s="131">
        <f t="shared" si="2498"/>
        <v>0</v>
      </c>
      <c r="FX370" s="10"/>
      <c r="FY370" s="10"/>
      <c r="FZ370" s="10"/>
      <c r="GA370" s="131">
        <f t="shared" si="2499"/>
        <v>0</v>
      </c>
      <c r="GB370" s="10"/>
      <c r="GC370" s="10"/>
      <c r="GD370" s="10"/>
      <c r="GE370" s="131">
        <f t="shared" si="2500"/>
        <v>0</v>
      </c>
      <c r="GF370" s="10"/>
      <c r="GG370" s="10"/>
      <c r="GH370" s="10"/>
      <c r="GI370" s="131">
        <f t="shared" si="2501"/>
        <v>0</v>
      </c>
      <c r="GJ370" s="10"/>
      <c r="GK370" s="10"/>
      <c r="GL370" s="10"/>
      <c r="GM370" s="131">
        <f t="shared" si="2502"/>
        <v>0</v>
      </c>
      <c r="GN370" s="10"/>
      <c r="GO370" s="10"/>
      <c r="GP370" s="10"/>
      <c r="GQ370" s="131">
        <f t="shared" si="2503"/>
        <v>0</v>
      </c>
      <c r="GR370" s="10"/>
      <c r="GS370" s="10"/>
      <c r="GT370" s="10"/>
      <c r="GU370" s="131">
        <f t="shared" si="2504"/>
        <v>0</v>
      </c>
      <c r="GV370" s="10"/>
      <c r="GW370" s="10"/>
      <c r="GX370" s="10"/>
      <c r="GY370" s="131">
        <f t="shared" si="2505"/>
        <v>2</v>
      </c>
      <c r="GZ370" s="10"/>
      <c r="HA370" s="10"/>
      <c r="HB370" s="10"/>
      <c r="HC370" s="131">
        <f t="shared" si="2506"/>
        <v>0</v>
      </c>
      <c r="HD370" s="10"/>
      <c r="HE370" s="10"/>
      <c r="HF370" s="10"/>
      <c r="HG370" s="131">
        <f t="shared" si="2507"/>
        <v>0</v>
      </c>
      <c r="HH370" s="10"/>
      <c r="HI370" s="10"/>
      <c r="HJ370" s="10"/>
      <c r="HK370" s="131">
        <f t="shared" si="2508"/>
        <v>0</v>
      </c>
      <c r="HL370" s="10"/>
      <c r="HM370" s="10"/>
      <c r="HN370" s="10"/>
      <c r="HO370" s="131">
        <f t="shared" si="2509"/>
        <v>0</v>
      </c>
      <c r="HP370" s="10"/>
      <c r="HQ370" s="10"/>
      <c r="HR370" s="10"/>
      <c r="HS370" s="131">
        <f t="shared" si="2510"/>
        <v>0</v>
      </c>
      <c r="HT370" s="10"/>
      <c r="HU370" s="10"/>
      <c r="HV370" s="10"/>
      <c r="HW370" s="131">
        <f t="shared" si="2511"/>
        <v>0</v>
      </c>
      <c r="HX370" s="10"/>
      <c r="HY370" s="10"/>
      <c r="HZ370" s="10"/>
      <c r="IA370" s="131">
        <f t="shared" si="2512"/>
        <v>0</v>
      </c>
      <c r="IB370" s="10"/>
      <c r="IC370" s="10"/>
      <c r="ID370" s="10"/>
      <c r="IE370" s="131">
        <f t="shared" si="2513"/>
        <v>0</v>
      </c>
      <c r="IF370" s="10"/>
      <c r="IG370" s="10"/>
      <c r="IH370" s="10"/>
      <c r="II370" s="131">
        <f t="shared" si="2514"/>
        <v>0</v>
      </c>
      <c r="IJ370" s="10"/>
      <c r="IK370" s="10"/>
      <c r="IL370" s="10"/>
      <c r="IM370" s="131">
        <f t="shared" si="2515"/>
        <v>0</v>
      </c>
      <c r="IN370" s="10"/>
      <c r="IO370" s="10"/>
      <c r="IP370" s="10"/>
      <c r="IQ370" s="131">
        <f t="shared" si="2516"/>
        <v>0</v>
      </c>
      <c r="IR370" s="10"/>
      <c r="IS370" s="10"/>
      <c r="IT370" s="10"/>
      <c r="IU370" s="131">
        <f t="shared" si="2517"/>
        <v>0</v>
      </c>
      <c r="IV370" s="10"/>
      <c r="IW370" s="10"/>
      <c r="IX370" s="10"/>
      <c r="IY370" s="131">
        <f t="shared" si="2518"/>
        <v>0</v>
      </c>
      <c r="IZ370" s="10"/>
      <c r="JA370" s="10"/>
      <c r="JB370" s="10"/>
      <c r="JC370" s="131">
        <f t="shared" si="2519"/>
        <v>0</v>
      </c>
      <c r="JD370" s="10"/>
      <c r="JE370" s="10"/>
      <c r="JF370" s="10"/>
      <c r="JG370" s="131">
        <f t="shared" si="2520"/>
        <v>0</v>
      </c>
      <c r="JH370" s="10"/>
      <c r="JI370" s="10"/>
      <c r="JJ370" s="10"/>
      <c r="JK370" s="131">
        <f t="shared" si="2521"/>
        <v>0</v>
      </c>
      <c r="JL370" s="10"/>
      <c r="JM370" s="10"/>
      <c r="JN370" s="10"/>
      <c r="JO370" s="131">
        <f t="shared" si="2522"/>
        <v>1</v>
      </c>
      <c r="JP370" s="10"/>
      <c r="JQ370" s="10"/>
      <c r="JR370" s="10"/>
      <c r="JS370" s="131">
        <f t="shared" si="2523"/>
        <v>0</v>
      </c>
      <c r="JT370" s="10"/>
      <c r="JU370" s="10"/>
      <c r="JV370" s="10"/>
      <c r="JW370" s="131">
        <f t="shared" si="2524"/>
        <v>0</v>
      </c>
      <c r="JX370" s="10"/>
      <c r="JY370" s="10"/>
      <c r="JZ370" s="10"/>
      <c r="KA370" s="131">
        <f t="shared" si="2525"/>
        <v>0</v>
      </c>
      <c r="KB370" s="10"/>
      <c r="KC370" s="10"/>
      <c r="KD370" s="10"/>
      <c r="KE370" s="131">
        <f t="shared" si="2526"/>
        <v>0</v>
      </c>
      <c r="KF370" s="10"/>
      <c r="KG370" s="10"/>
      <c r="KH370" s="10"/>
      <c r="KI370" s="131">
        <f t="shared" si="2527"/>
        <v>0</v>
      </c>
      <c r="KJ370" s="10"/>
      <c r="KK370" s="10"/>
      <c r="KL370" s="10"/>
      <c r="KM370" s="131">
        <f t="shared" si="2528"/>
        <v>0</v>
      </c>
      <c r="KN370" s="10"/>
      <c r="KO370" s="10"/>
      <c r="KP370" s="10"/>
      <c r="KQ370" s="131">
        <f t="shared" si="2529"/>
        <v>0</v>
      </c>
      <c r="KR370" s="10"/>
      <c r="KS370" s="10"/>
      <c r="KT370" s="10"/>
      <c r="KU370" s="131">
        <f t="shared" si="2530"/>
        <v>0</v>
      </c>
      <c r="KV370" s="10"/>
      <c r="KW370" s="10"/>
      <c r="KX370" s="10"/>
      <c r="KY370" s="131">
        <f t="shared" si="2531"/>
        <v>0</v>
      </c>
      <c r="KZ370" s="10"/>
      <c r="LA370" s="10"/>
      <c r="LB370" s="10"/>
      <c r="LC370" s="131">
        <f t="shared" si="2532"/>
        <v>0</v>
      </c>
      <c r="LD370" s="10"/>
      <c r="LE370" s="10"/>
      <c r="LF370" s="10"/>
      <c r="LG370" s="131">
        <f t="shared" si="2533"/>
        <v>0</v>
      </c>
      <c r="LH370" s="10"/>
      <c r="LI370" s="10"/>
      <c r="LJ370" s="10"/>
      <c r="LK370" s="131">
        <f t="shared" si="2534"/>
        <v>0</v>
      </c>
      <c r="LL370" s="10"/>
      <c r="LM370" s="10"/>
      <c r="LN370" s="10"/>
      <c r="LO370" s="131">
        <f t="shared" si="2535"/>
        <v>0</v>
      </c>
      <c r="LP370" s="10"/>
      <c r="LQ370" s="10"/>
      <c r="LR370" s="10"/>
      <c r="LS370" s="131">
        <f t="shared" si="2536"/>
        <v>0</v>
      </c>
      <c r="LT370" s="10"/>
      <c r="LU370" s="10"/>
      <c r="LV370" s="10"/>
      <c r="LW370" s="131">
        <f t="shared" si="2537"/>
        <v>0</v>
      </c>
      <c r="LX370" s="10"/>
      <c r="LY370" s="10"/>
      <c r="LZ370" s="10"/>
      <c r="MA370" s="131">
        <f t="shared" si="2538"/>
        <v>0</v>
      </c>
      <c r="MB370" s="10"/>
      <c r="MC370" s="10"/>
      <c r="MD370" s="10"/>
      <c r="ME370" s="131">
        <f t="shared" si="2539"/>
        <v>0</v>
      </c>
      <c r="MF370" s="10"/>
      <c r="MG370" s="10"/>
      <c r="MH370" s="10"/>
      <c r="MI370" s="131">
        <f t="shared" si="2540"/>
        <v>0</v>
      </c>
      <c r="MJ370" s="10"/>
      <c r="MK370" s="10"/>
      <c r="ML370" s="10"/>
      <c r="MM370" s="131">
        <f t="shared" si="2541"/>
        <v>0</v>
      </c>
      <c r="MN370" s="10"/>
      <c r="MO370" s="10"/>
      <c r="MP370" s="10"/>
      <c r="MQ370" s="131">
        <f t="shared" si="2542"/>
        <v>0</v>
      </c>
      <c r="MR370" s="10"/>
      <c r="MS370" s="10"/>
      <c r="MT370" s="10"/>
      <c r="MU370" s="131">
        <f t="shared" si="2543"/>
        <v>0</v>
      </c>
      <c r="MV370" s="10"/>
      <c r="MW370" s="10"/>
      <c r="MX370" s="10"/>
      <c r="MY370" s="131">
        <f t="shared" si="2544"/>
        <v>0</v>
      </c>
      <c r="MZ370" s="10"/>
      <c r="NA370" s="10"/>
      <c r="NB370" s="10"/>
      <c r="NC370" s="131">
        <f t="shared" si="2545"/>
        <v>0</v>
      </c>
      <c r="ND370" s="10"/>
      <c r="NE370" s="10"/>
      <c r="NF370" s="10"/>
      <c r="NG370" s="131">
        <f t="shared" si="2546"/>
        <v>0</v>
      </c>
      <c r="NH370" s="10"/>
      <c r="NI370" s="10"/>
      <c r="NJ370" s="10"/>
      <c r="NK370" s="131">
        <f t="shared" si="2547"/>
        <v>0</v>
      </c>
      <c r="NL370" s="10"/>
      <c r="NM370" s="10"/>
      <c r="NN370" s="10"/>
      <c r="NO370" s="131">
        <f t="shared" si="2548"/>
        <v>0</v>
      </c>
      <c r="NP370" s="10"/>
      <c r="NQ370" s="10"/>
      <c r="NR370" s="10"/>
      <c r="NS370" s="10"/>
      <c r="NT370" s="134">
        <f t="shared" si="2270"/>
        <v>0</v>
      </c>
      <c r="NU370" s="134">
        <f t="shared" si="2271"/>
        <v>1</v>
      </c>
      <c r="NV370" s="134">
        <f t="shared" si="2272"/>
        <v>0</v>
      </c>
      <c r="NW370" s="134">
        <f t="shared" si="2273"/>
        <v>0</v>
      </c>
      <c r="NX370" s="129"/>
      <c r="NY370" s="136">
        <f t="shared" si="1985"/>
        <v>0</v>
      </c>
      <c r="NZ370" s="136">
        <f t="shared" si="1986"/>
        <v>3</v>
      </c>
      <c r="OA370" s="136">
        <f t="shared" si="1987"/>
        <v>0</v>
      </c>
      <c r="OB370" s="136">
        <f t="shared" si="1988"/>
        <v>0</v>
      </c>
    </row>
    <row r="371" spans="1:393" s="28" customFormat="1" ht="20.25" customHeight="1">
      <c r="A371" s="17">
        <v>6</v>
      </c>
      <c r="B371" s="18" t="s">
        <v>2</v>
      </c>
      <c r="C371" s="100"/>
      <c r="D371" s="100"/>
      <c r="E371" s="5"/>
      <c r="F371" s="5"/>
      <c r="G371" s="107" t="s">
        <v>61</v>
      </c>
      <c r="H371" s="94" t="s">
        <v>61</v>
      </c>
      <c r="I371" s="100"/>
      <c r="J371" s="100"/>
      <c r="K371"/>
      <c r="L371"/>
      <c r="M371" s="10"/>
      <c r="N371" s="10">
        <v>4</v>
      </c>
      <c r="O371" s="10"/>
      <c r="P371" s="10"/>
      <c r="Q371" s="10"/>
      <c r="R371" s="10"/>
      <c r="S371" s="131">
        <f t="shared" si="2549"/>
        <v>0</v>
      </c>
      <c r="T371" s="10"/>
      <c r="U371" s="10"/>
      <c r="V371" s="10"/>
      <c r="W371" s="131">
        <f t="shared" si="2459"/>
        <v>0</v>
      </c>
      <c r="X371" s="10"/>
      <c r="Y371" s="10"/>
      <c r="Z371" s="10"/>
      <c r="AA371" s="131">
        <f t="shared" si="2460"/>
        <v>0</v>
      </c>
      <c r="AB371" s="10"/>
      <c r="AC371" s="10"/>
      <c r="AD371" s="10"/>
      <c r="AE371" s="131">
        <f t="shared" si="2461"/>
        <v>0</v>
      </c>
      <c r="AF371" s="10"/>
      <c r="AG371" s="10"/>
      <c r="AH371" s="10"/>
      <c r="AI371" s="131">
        <f t="shared" si="2462"/>
        <v>0</v>
      </c>
      <c r="AJ371" s="10"/>
      <c r="AK371" s="10"/>
      <c r="AL371" s="10"/>
      <c r="AM371" s="131">
        <f t="shared" si="2463"/>
        <v>0</v>
      </c>
      <c r="AN371" s="10"/>
      <c r="AO371" s="10"/>
      <c r="AP371" s="10"/>
      <c r="AQ371" s="131">
        <f t="shared" si="2464"/>
        <v>0</v>
      </c>
      <c r="AR371" s="10"/>
      <c r="AS371" s="10"/>
      <c r="AT371" s="10"/>
      <c r="AU371" s="131">
        <f t="shared" si="2465"/>
        <v>0</v>
      </c>
      <c r="AV371" s="10"/>
      <c r="AW371" s="10"/>
      <c r="AX371" s="10"/>
      <c r="AY371" s="131">
        <f t="shared" si="2466"/>
        <v>0</v>
      </c>
      <c r="AZ371" s="10"/>
      <c r="BA371" s="10"/>
      <c r="BB371" s="10"/>
      <c r="BC371" s="131">
        <f t="shared" si="2467"/>
        <v>0</v>
      </c>
      <c r="BD371" s="10"/>
      <c r="BE371" s="10"/>
      <c r="BF371" s="10"/>
      <c r="BG371" s="131">
        <f t="shared" si="2468"/>
        <v>0</v>
      </c>
      <c r="BH371" s="10"/>
      <c r="BI371" s="10"/>
      <c r="BJ371" s="10"/>
      <c r="BK371" s="131">
        <f t="shared" si="2469"/>
        <v>0</v>
      </c>
      <c r="BL371" s="10"/>
      <c r="BM371" s="10"/>
      <c r="BN371" s="10"/>
      <c r="BO371" s="131">
        <f t="shared" si="2470"/>
        <v>0</v>
      </c>
      <c r="BP371" s="10"/>
      <c r="BQ371" s="10"/>
      <c r="BR371" s="10"/>
      <c r="BS371" s="131">
        <f t="shared" si="2471"/>
        <v>0</v>
      </c>
      <c r="BT371" s="10"/>
      <c r="BU371" s="10"/>
      <c r="BV371" s="10"/>
      <c r="BW371" s="131">
        <f t="shared" si="2472"/>
        <v>0</v>
      </c>
      <c r="BX371" s="10"/>
      <c r="BY371" s="10"/>
      <c r="BZ371" s="10"/>
      <c r="CA371" s="131">
        <f t="shared" si="2473"/>
        <v>0</v>
      </c>
      <c r="CB371" s="10"/>
      <c r="CC371" s="10"/>
      <c r="CD371" s="10"/>
      <c r="CE371" s="131">
        <f t="shared" si="2474"/>
        <v>0</v>
      </c>
      <c r="CF371" s="10"/>
      <c r="CG371" s="10"/>
      <c r="CH371" s="10"/>
      <c r="CI371" s="131">
        <f t="shared" si="2475"/>
        <v>0</v>
      </c>
      <c r="CJ371" s="10"/>
      <c r="CK371" s="10"/>
      <c r="CL371" s="10"/>
      <c r="CM371" s="131">
        <f t="shared" si="2476"/>
        <v>0</v>
      </c>
      <c r="CN371" s="10"/>
      <c r="CO371" s="10"/>
      <c r="CP371" s="10"/>
      <c r="CQ371" s="131">
        <f t="shared" si="2477"/>
        <v>0</v>
      </c>
      <c r="CR371" s="10"/>
      <c r="CS371" s="10"/>
      <c r="CT371" s="10"/>
      <c r="CU371" s="131">
        <f t="shared" si="2478"/>
        <v>0</v>
      </c>
      <c r="CV371" s="10"/>
      <c r="CW371" s="10"/>
      <c r="CX371" s="10"/>
      <c r="CY371" s="131">
        <f t="shared" si="2479"/>
        <v>0</v>
      </c>
      <c r="CZ371" s="10"/>
      <c r="DA371" s="10"/>
      <c r="DB371" s="10"/>
      <c r="DC371" s="131">
        <f t="shared" si="2480"/>
        <v>0</v>
      </c>
      <c r="DD371" s="10"/>
      <c r="DE371" s="10"/>
      <c r="DF371" s="10"/>
      <c r="DG371" s="131">
        <f t="shared" si="2481"/>
        <v>0</v>
      </c>
      <c r="DH371" s="10"/>
      <c r="DI371" s="10"/>
      <c r="DJ371" s="10"/>
      <c r="DK371" s="131">
        <f t="shared" si="2482"/>
        <v>0</v>
      </c>
      <c r="DL371" s="10"/>
      <c r="DM371" s="10"/>
      <c r="DN371" s="10"/>
      <c r="DO371" s="131">
        <f t="shared" si="2483"/>
        <v>0</v>
      </c>
      <c r="DP371" s="10"/>
      <c r="DQ371" s="10"/>
      <c r="DR371" s="10"/>
      <c r="DS371" s="131">
        <f t="shared" si="2484"/>
        <v>0</v>
      </c>
      <c r="DT371" s="10"/>
      <c r="DU371" s="10"/>
      <c r="DV371" s="10"/>
      <c r="DW371" s="131">
        <f t="shared" si="2485"/>
        <v>0</v>
      </c>
      <c r="DX371" s="10"/>
      <c r="DY371" s="10"/>
      <c r="DZ371" s="10"/>
      <c r="EA371" s="131">
        <f t="shared" si="2486"/>
        <v>0</v>
      </c>
      <c r="EB371" s="10"/>
      <c r="EC371" s="10"/>
      <c r="ED371" s="10"/>
      <c r="EE371" s="131">
        <f t="shared" si="2487"/>
        <v>0</v>
      </c>
      <c r="EF371" s="10"/>
      <c r="EG371" s="10"/>
      <c r="EH371" s="10"/>
      <c r="EI371" s="131">
        <f t="shared" si="2488"/>
        <v>0</v>
      </c>
      <c r="EJ371" s="10"/>
      <c r="EK371" s="10"/>
      <c r="EL371" s="10"/>
      <c r="EM371" s="131">
        <f t="shared" si="2489"/>
        <v>0</v>
      </c>
      <c r="EN371" s="10"/>
      <c r="EO371" s="10"/>
      <c r="EP371" s="10"/>
      <c r="EQ371" s="131">
        <f t="shared" si="2490"/>
        <v>0</v>
      </c>
      <c r="ER371" s="10"/>
      <c r="ES371" s="10"/>
      <c r="ET371" s="10"/>
      <c r="EU371" s="131">
        <f t="shared" si="2491"/>
        <v>0</v>
      </c>
      <c r="EV371" s="10"/>
      <c r="EW371" s="10"/>
      <c r="EX371" s="10"/>
      <c r="EY371" s="131">
        <f t="shared" si="2492"/>
        <v>0</v>
      </c>
      <c r="EZ371" s="10"/>
      <c r="FA371" s="10"/>
      <c r="FB371" s="10"/>
      <c r="FC371" s="131">
        <f t="shared" si="2493"/>
        <v>0</v>
      </c>
      <c r="FD371" s="10"/>
      <c r="FE371" s="10"/>
      <c r="FF371" s="10"/>
      <c r="FG371" s="131">
        <f t="shared" si="2494"/>
        <v>0</v>
      </c>
      <c r="FH371" s="10"/>
      <c r="FI371" s="10"/>
      <c r="FJ371" s="10"/>
      <c r="FK371" s="131">
        <f t="shared" si="2495"/>
        <v>0</v>
      </c>
      <c r="FL371" s="10"/>
      <c r="FM371" s="10"/>
      <c r="FN371" s="10"/>
      <c r="FO371" s="131">
        <f t="shared" si="2496"/>
        <v>0</v>
      </c>
      <c r="FP371" s="10"/>
      <c r="FQ371" s="10"/>
      <c r="FR371" s="10"/>
      <c r="FS371" s="131">
        <f t="shared" si="2497"/>
        <v>0</v>
      </c>
      <c r="FT371" s="10"/>
      <c r="FU371" s="10"/>
      <c r="FV371" s="10"/>
      <c r="FW371" s="131">
        <f t="shared" si="2498"/>
        <v>0</v>
      </c>
      <c r="FX371" s="10"/>
      <c r="FY371" s="10"/>
      <c r="FZ371" s="10"/>
      <c r="GA371" s="131">
        <f t="shared" si="2499"/>
        <v>0</v>
      </c>
      <c r="GB371" s="10"/>
      <c r="GC371" s="10"/>
      <c r="GD371" s="10"/>
      <c r="GE371" s="131">
        <f t="shared" si="2500"/>
        <v>0</v>
      </c>
      <c r="GF371" s="10"/>
      <c r="GG371" s="10"/>
      <c r="GH371" s="10"/>
      <c r="GI371" s="131">
        <f t="shared" si="2501"/>
        <v>0</v>
      </c>
      <c r="GJ371" s="10"/>
      <c r="GK371" s="10"/>
      <c r="GL371" s="10"/>
      <c r="GM371" s="131">
        <f t="shared" si="2502"/>
        <v>0</v>
      </c>
      <c r="GN371" s="10"/>
      <c r="GO371" s="10"/>
      <c r="GP371" s="10"/>
      <c r="GQ371" s="131">
        <f t="shared" si="2503"/>
        <v>0</v>
      </c>
      <c r="GR371" s="10"/>
      <c r="GS371" s="10"/>
      <c r="GT371" s="10"/>
      <c r="GU371" s="131">
        <f t="shared" si="2504"/>
        <v>0</v>
      </c>
      <c r="GV371" s="10"/>
      <c r="GW371" s="10"/>
      <c r="GX371" s="10"/>
      <c r="GY371" s="131">
        <f t="shared" si="2505"/>
        <v>0</v>
      </c>
      <c r="GZ371" s="10"/>
      <c r="HA371" s="10"/>
      <c r="HB371" s="10"/>
      <c r="HC371" s="131">
        <f t="shared" si="2506"/>
        <v>0</v>
      </c>
      <c r="HD371" s="10"/>
      <c r="HE371" s="10"/>
      <c r="HF371" s="10"/>
      <c r="HG371" s="131">
        <f t="shared" si="2507"/>
        <v>0</v>
      </c>
      <c r="HH371" s="10"/>
      <c r="HI371" s="10"/>
      <c r="HJ371" s="10"/>
      <c r="HK371" s="131">
        <f t="shared" si="2508"/>
        <v>0</v>
      </c>
      <c r="HL371" s="10"/>
      <c r="HM371" s="10"/>
      <c r="HN371" s="10"/>
      <c r="HO371" s="131">
        <f t="shared" si="2509"/>
        <v>0</v>
      </c>
      <c r="HP371" s="10"/>
      <c r="HQ371" s="10"/>
      <c r="HR371" s="10"/>
      <c r="HS371" s="131">
        <f t="shared" si="2510"/>
        <v>0</v>
      </c>
      <c r="HT371" s="10"/>
      <c r="HU371" s="10"/>
      <c r="HV371" s="10"/>
      <c r="HW371" s="131">
        <f t="shared" si="2511"/>
        <v>0</v>
      </c>
      <c r="HX371" s="10"/>
      <c r="HY371" s="10"/>
      <c r="HZ371" s="10"/>
      <c r="IA371" s="131">
        <f t="shared" si="2512"/>
        <v>0</v>
      </c>
      <c r="IB371" s="10"/>
      <c r="IC371" s="10"/>
      <c r="ID371" s="10"/>
      <c r="IE371" s="131">
        <f t="shared" si="2513"/>
        <v>0</v>
      </c>
      <c r="IF371" s="10"/>
      <c r="IG371" s="10"/>
      <c r="IH371" s="10"/>
      <c r="II371" s="131">
        <f t="shared" si="2514"/>
        <v>0</v>
      </c>
      <c r="IJ371" s="10"/>
      <c r="IK371" s="10"/>
      <c r="IL371" s="10"/>
      <c r="IM371" s="131">
        <f t="shared" si="2515"/>
        <v>0</v>
      </c>
      <c r="IN371" s="10"/>
      <c r="IO371" s="10"/>
      <c r="IP371" s="10"/>
      <c r="IQ371" s="131">
        <f t="shared" si="2516"/>
        <v>0</v>
      </c>
      <c r="IR371" s="10"/>
      <c r="IS371" s="10"/>
      <c r="IT371" s="10"/>
      <c r="IU371" s="131">
        <f t="shared" si="2517"/>
        <v>0</v>
      </c>
      <c r="IV371" s="10"/>
      <c r="IW371" s="10"/>
      <c r="IX371" s="10"/>
      <c r="IY371" s="131">
        <f t="shared" si="2518"/>
        <v>0</v>
      </c>
      <c r="IZ371" s="10"/>
      <c r="JA371" s="10"/>
      <c r="JB371" s="10"/>
      <c r="JC371" s="131">
        <f t="shared" si="2519"/>
        <v>0</v>
      </c>
      <c r="JD371" s="10"/>
      <c r="JE371" s="10"/>
      <c r="JF371" s="10"/>
      <c r="JG371" s="131">
        <f t="shared" si="2520"/>
        <v>0</v>
      </c>
      <c r="JH371" s="10"/>
      <c r="JI371" s="10"/>
      <c r="JJ371" s="10"/>
      <c r="JK371" s="131">
        <f t="shared" si="2521"/>
        <v>0</v>
      </c>
      <c r="JL371" s="10"/>
      <c r="JM371" s="10"/>
      <c r="JN371" s="10"/>
      <c r="JO371" s="131">
        <f t="shared" si="2522"/>
        <v>2</v>
      </c>
      <c r="JP371" s="10"/>
      <c r="JQ371" s="10"/>
      <c r="JR371" s="10"/>
      <c r="JS371" s="131">
        <f t="shared" si="2523"/>
        <v>0</v>
      </c>
      <c r="JT371" s="10"/>
      <c r="JU371" s="10"/>
      <c r="JV371" s="10"/>
      <c r="JW371" s="131">
        <f t="shared" si="2524"/>
        <v>0</v>
      </c>
      <c r="JX371" s="10"/>
      <c r="JY371" s="10"/>
      <c r="JZ371" s="10"/>
      <c r="KA371" s="131">
        <f t="shared" si="2525"/>
        <v>0</v>
      </c>
      <c r="KB371" s="10"/>
      <c r="KC371" s="10"/>
      <c r="KD371" s="10"/>
      <c r="KE371" s="131">
        <f t="shared" si="2526"/>
        <v>0</v>
      </c>
      <c r="KF371" s="10"/>
      <c r="KG371" s="10"/>
      <c r="KH371" s="10"/>
      <c r="KI371" s="131">
        <f t="shared" si="2527"/>
        <v>0</v>
      </c>
      <c r="KJ371" s="10"/>
      <c r="KK371" s="10"/>
      <c r="KL371" s="10"/>
      <c r="KM371" s="131">
        <f t="shared" si="2528"/>
        <v>0</v>
      </c>
      <c r="KN371" s="10"/>
      <c r="KO371" s="10"/>
      <c r="KP371" s="10"/>
      <c r="KQ371" s="131">
        <f t="shared" si="2529"/>
        <v>0</v>
      </c>
      <c r="KR371" s="10"/>
      <c r="KS371" s="10"/>
      <c r="KT371" s="10"/>
      <c r="KU371" s="131">
        <f t="shared" si="2530"/>
        <v>0</v>
      </c>
      <c r="KV371" s="10"/>
      <c r="KW371" s="10"/>
      <c r="KX371" s="10"/>
      <c r="KY371" s="131">
        <f t="shared" si="2531"/>
        <v>0</v>
      </c>
      <c r="KZ371" s="10"/>
      <c r="LA371" s="10"/>
      <c r="LB371" s="10"/>
      <c r="LC371" s="131">
        <f t="shared" si="2532"/>
        <v>0</v>
      </c>
      <c r="LD371" s="10"/>
      <c r="LE371" s="10"/>
      <c r="LF371" s="10"/>
      <c r="LG371" s="131">
        <f t="shared" si="2533"/>
        <v>0</v>
      </c>
      <c r="LH371" s="10"/>
      <c r="LI371" s="10"/>
      <c r="LJ371" s="10"/>
      <c r="LK371" s="131">
        <f t="shared" si="2534"/>
        <v>0</v>
      </c>
      <c r="LL371" s="10"/>
      <c r="LM371" s="10"/>
      <c r="LN371" s="10"/>
      <c r="LO371" s="131">
        <f t="shared" si="2535"/>
        <v>0</v>
      </c>
      <c r="LP371" s="10"/>
      <c r="LQ371" s="10"/>
      <c r="LR371" s="10"/>
      <c r="LS371" s="131">
        <f t="shared" si="2536"/>
        <v>0</v>
      </c>
      <c r="LT371" s="10"/>
      <c r="LU371" s="10"/>
      <c r="LV371" s="10"/>
      <c r="LW371" s="131">
        <f t="shared" si="2537"/>
        <v>0</v>
      </c>
      <c r="LX371" s="10"/>
      <c r="LY371" s="10"/>
      <c r="LZ371" s="10"/>
      <c r="MA371" s="131">
        <f t="shared" si="2538"/>
        <v>0</v>
      </c>
      <c r="MB371" s="10"/>
      <c r="MC371" s="10"/>
      <c r="MD371" s="10"/>
      <c r="ME371" s="131">
        <f t="shared" si="2539"/>
        <v>0</v>
      </c>
      <c r="MF371" s="10"/>
      <c r="MG371" s="10"/>
      <c r="MH371" s="10"/>
      <c r="MI371" s="131">
        <f t="shared" si="2540"/>
        <v>0</v>
      </c>
      <c r="MJ371" s="10"/>
      <c r="MK371" s="10"/>
      <c r="ML371" s="10"/>
      <c r="MM371" s="131">
        <f t="shared" si="2541"/>
        <v>0</v>
      </c>
      <c r="MN371" s="10"/>
      <c r="MO371" s="10"/>
      <c r="MP371" s="10"/>
      <c r="MQ371" s="131">
        <f t="shared" si="2542"/>
        <v>0</v>
      </c>
      <c r="MR371" s="10"/>
      <c r="MS371" s="10"/>
      <c r="MT371" s="10"/>
      <c r="MU371" s="131">
        <f t="shared" si="2543"/>
        <v>0</v>
      </c>
      <c r="MV371" s="10"/>
      <c r="MW371" s="10"/>
      <c r="MX371" s="10"/>
      <c r="MY371" s="131">
        <f t="shared" si="2544"/>
        <v>0</v>
      </c>
      <c r="MZ371" s="10"/>
      <c r="NA371" s="10"/>
      <c r="NB371" s="10"/>
      <c r="NC371" s="131">
        <f t="shared" si="2545"/>
        <v>0</v>
      </c>
      <c r="ND371" s="10"/>
      <c r="NE371" s="10"/>
      <c r="NF371" s="10"/>
      <c r="NG371" s="131">
        <f t="shared" si="2546"/>
        <v>0</v>
      </c>
      <c r="NH371" s="10"/>
      <c r="NI371" s="10"/>
      <c r="NJ371" s="10"/>
      <c r="NK371" s="131">
        <f t="shared" si="2547"/>
        <v>0</v>
      </c>
      <c r="NL371" s="10"/>
      <c r="NM371" s="10"/>
      <c r="NN371" s="10"/>
      <c r="NO371" s="131">
        <f t="shared" si="2548"/>
        <v>0</v>
      </c>
      <c r="NP371" s="10"/>
      <c r="NQ371" s="10"/>
      <c r="NR371" s="10"/>
      <c r="NS371" s="10"/>
      <c r="NT371" s="134">
        <f t="shared" si="2270"/>
        <v>0</v>
      </c>
      <c r="NU371" s="134">
        <f t="shared" si="2271"/>
        <v>2</v>
      </c>
      <c r="NV371" s="134">
        <f t="shared" si="2272"/>
        <v>0</v>
      </c>
      <c r="NW371" s="134">
        <f t="shared" si="2273"/>
        <v>0</v>
      </c>
      <c r="NX371" s="129"/>
      <c r="NY371" s="136">
        <f t="shared" si="1985"/>
        <v>0</v>
      </c>
      <c r="NZ371" s="136">
        <f t="shared" si="1986"/>
        <v>2</v>
      </c>
      <c r="OA371" s="136">
        <f t="shared" si="1987"/>
        <v>0</v>
      </c>
      <c r="OB371" s="136">
        <f t="shared" si="1988"/>
        <v>0</v>
      </c>
    </row>
    <row r="372" spans="1:393" s="24" customFormat="1" ht="20.25" customHeight="1">
      <c r="A372" s="27">
        <v>7</v>
      </c>
      <c r="B372" s="27" t="s">
        <v>0</v>
      </c>
      <c r="C372" s="92"/>
      <c r="D372" s="92"/>
      <c r="E372" s="92"/>
      <c r="F372" s="92"/>
      <c r="G372" s="92"/>
      <c r="H372" s="94" t="s">
        <v>61</v>
      </c>
      <c r="I372" s="92"/>
      <c r="J372" s="92"/>
      <c r="M372" s="25"/>
      <c r="N372" s="25">
        <v>1</v>
      </c>
      <c r="O372" s="25"/>
      <c r="P372" s="25"/>
      <c r="Q372" s="25"/>
      <c r="R372" s="25"/>
      <c r="S372" s="131">
        <f t="shared" si="2549"/>
        <v>0</v>
      </c>
      <c r="T372" s="25"/>
      <c r="U372" s="25"/>
      <c r="V372" s="25"/>
      <c r="W372" s="131">
        <f t="shared" si="2459"/>
        <v>0</v>
      </c>
      <c r="X372" s="25"/>
      <c r="Y372" s="25"/>
      <c r="Z372" s="25"/>
      <c r="AA372" s="131">
        <f t="shared" si="2460"/>
        <v>0</v>
      </c>
      <c r="AB372" s="25"/>
      <c r="AC372" s="25"/>
      <c r="AD372" s="25"/>
      <c r="AE372" s="131">
        <f t="shared" si="2461"/>
        <v>0</v>
      </c>
      <c r="AF372" s="25"/>
      <c r="AG372" s="25"/>
      <c r="AH372" s="25"/>
      <c r="AI372" s="131">
        <f t="shared" si="2462"/>
        <v>0</v>
      </c>
      <c r="AJ372" s="25"/>
      <c r="AK372" s="25"/>
      <c r="AL372" s="25"/>
      <c r="AM372" s="131">
        <f t="shared" si="2463"/>
        <v>0</v>
      </c>
      <c r="AN372" s="25"/>
      <c r="AO372" s="25"/>
      <c r="AP372" s="25"/>
      <c r="AQ372" s="131">
        <f t="shared" si="2464"/>
        <v>0</v>
      </c>
      <c r="AR372" s="25"/>
      <c r="AS372" s="25"/>
      <c r="AT372" s="25"/>
      <c r="AU372" s="131">
        <f t="shared" si="2465"/>
        <v>0</v>
      </c>
      <c r="AV372" s="25"/>
      <c r="AW372" s="25"/>
      <c r="AX372" s="25"/>
      <c r="AY372" s="131">
        <f t="shared" si="2466"/>
        <v>0</v>
      </c>
      <c r="AZ372" s="25"/>
      <c r="BA372" s="25"/>
      <c r="BB372" s="25"/>
      <c r="BC372" s="131">
        <f t="shared" si="2467"/>
        <v>0</v>
      </c>
      <c r="BD372" s="25"/>
      <c r="BE372" s="25"/>
      <c r="BF372" s="25"/>
      <c r="BG372" s="131">
        <f t="shared" si="2468"/>
        <v>0</v>
      </c>
      <c r="BH372" s="25"/>
      <c r="BI372" s="25"/>
      <c r="BJ372" s="25"/>
      <c r="BK372" s="131">
        <f t="shared" si="2469"/>
        <v>0</v>
      </c>
      <c r="BL372" s="25"/>
      <c r="BM372" s="25"/>
      <c r="BN372" s="25"/>
      <c r="BO372" s="131">
        <f t="shared" si="2470"/>
        <v>0</v>
      </c>
      <c r="BP372" s="25"/>
      <c r="BQ372" s="25"/>
      <c r="BR372" s="25"/>
      <c r="BS372" s="131">
        <f t="shared" si="2471"/>
        <v>0</v>
      </c>
      <c r="BT372" s="25"/>
      <c r="BU372" s="25"/>
      <c r="BV372" s="25"/>
      <c r="BW372" s="131">
        <f t="shared" si="2472"/>
        <v>0</v>
      </c>
      <c r="BX372" s="25"/>
      <c r="BY372" s="25"/>
      <c r="BZ372" s="25"/>
      <c r="CA372" s="131">
        <f t="shared" si="2473"/>
        <v>0</v>
      </c>
      <c r="CB372" s="25"/>
      <c r="CC372" s="25"/>
      <c r="CD372" s="25"/>
      <c r="CE372" s="131">
        <f t="shared" si="2474"/>
        <v>0</v>
      </c>
      <c r="CF372" s="25"/>
      <c r="CG372" s="25"/>
      <c r="CH372" s="25"/>
      <c r="CI372" s="131">
        <f t="shared" si="2475"/>
        <v>0</v>
      </c>
      <c r="CJ372" s="25"/>
      <c r="CK372" s="25"/>
      <c r="CL372" s="25"/>
      <c r="CM372" s="131">
        <f t="shared" si="2476"/>
        <v>0</v>
      </c>
      <c r="CN372" s="25"/>
      <c r="CO372" s="25"/>
      <c r="CP372" s="25"/>
      <c r="CQ372" s="131">
        <f t="shared" si="2477"/>
        <v>0</v>
      </c>
      <c r="CR372" s="25"/>
      <c r="CS372" s="25"/>
      <c r="CT372" s="25"/>
      <c r="CU372" s="131">
        <f t="shared" si="2478"/>
        <v>0</v>
      </c>
      <c r="CV372" s="25"/>
      <c r="CW372" s="25"/>
      <c r="CX372" s="25"/>
      <c r="CY372" s="131">
        <f t="shared" si="2479"/>
        <v>0</v>
      </c>
      <c r="CZ372" s="25"/>
      <c r="DA372" s="25"/>
      <c r="DB372" s="25"/>
      <c r="DC372" s="131">
        <f t="shared" si="2480"/>
        <v>0</v>
      </c>
      <c r="DD372" s="25"/>
      <c r="DE372" s="25"/>
      <c r="DF372" s="25"/>
      <c r="DG372" s="131">
        <f t="shared" si="2481"/>
        <v>0</v>
      </c>
      <c r="DH372" s="25"/>
      <c r="DI372" s="25"/>
      <c r="DJ372" s="25"/>
      <c r="DK372" s="131">
        <f t="shared" si="2482"/>
        <v>0</v>
      </c>
      <c r="DL372" s="25"/>
      <c r="DM372" s="25"/>
      <c r="DN372" s="25"/>
      <c r="DO372" s="131">
        <f t="shared" si="2483"/>
        <v>0</v>
      </c>
      <c r="DP372" s="25"/>
      <c r="DQ372" s="25"/>
      <c r="DR372" s="25"/>
      <c r="DS372" s="131">
        <f t="shared" si="2484"/>
        <v>0</v>
      </c>
      <c r="DT372" s="25"/>
      <c r="DU372" s="25"/>
      <c r="DV372" s="25"/>
      <c r="DW372" s="131">
        <f t="shared" si="2485"/>
        <v>0</v>
      </c>
      <c r="DX372" s="25"/>
      <c r="DY372" s="25"/>
      <c r="DZ372" s="25"/>
      <c r="EA372" s="131">
        <f t="shared" si="2486"/>
        <v>0</v>
      </c>
      <c r="EB372" s="25"/>
      <c r="EC372" s="25"/>
      <c r="ED372" s="25"/>
      <c r="EE372" s="131">
        <f t="shared" si="2487"/>
        <v>0</v>
      </c>
      <c r="EF372" s="25"/>
      <c r="EG372" s="25"/>
      <c r="EH372" s="25"/>
      <c r="EI372" s="131">
        <f t="shared" si="2488"/>
        <v>0</v>
      </c>
      <c r="EJ372" s="25"/>
      <c r="EK372" s="25"/>
      <c r="EL372" s="25"/>
      <c r="EM372" s="131">
        <f t="shared" si="2489"/>
        <v>0</v>
      </c>
      <c r="EN372" s="25"/>
      <c r="EO372" s="25"/>
      <c r="EP372" s="25"/>
      <c r="EQ372" s="131">
        <f t="shared" si="2490"/>
        <v>0</v>
      </c>
      <c r="ER372" s="25"/>
      <c r="ES372" s="25"/>
      <c r="ET372" s="25"/>
      <c r="EU372" s="131">
        <f t="shared" si="2491"/>
        <v>0</v>
      </c>
      <c r="EV372" s="25"/>
      <c r="EW372" s="25"/>
      <c r="EX372" s="25"/>
      <c r="EY372" s="131">
        <f t="shared" si="2492"/>
        <v>0</v>
      </c>
      <c r="EZ372" s="25"/>
      <c r="FA372" s="25"/>
      <c r="FB372" s="25"/>
      <c r="FC372" s="131">
        <f t="shared" si="2493"/>
        <v>0</v>
      </c>
      <c r="FD372" s="25"/>
      <c r="FE372" s="25"/>
      <c r="FF372" s="25"/>
      <c r="FG372" s="131">
        <f t="shared" si="2494"/>
        <v>0</v>
      </c>
      <c r="FH372" s="25"/>
      <c r="FI372" s="25"/>
      <c r="FJ372" s="25"/>
      <c r="FK372" s="131">
        <f t="shared" si="2495"/>
        <v>0</v>
      </c>
      <c r="FL372" s="25"/>
      <c r="FM372" s="25"/>
      <c r="FN372" s="25"/>
      <c r="FO372" s="131">
        <f t="shared" si="2496"/>
        <v>0</v>
      </c>
      <c r="FP372" s="25"/>
      <c r="FQ372" s="25"/>
      <c r="FR372" s="25"/>
      <c r="FS372" s="131">
        <f t="shared" si="2497"/>
        <v>0</v>
      </c>
      <c r="FT372" s="25"/>
      <c r="FU372" s="25"/>
      <c r="FV372" s="25"/>
      <c r="FW372" s="131">
        <f t="shared" si="2498"/>
        <v>0</v>
      </c>
      <c r="FX372" s="25"/>
      <c r="FY372" s="25"/>
      <c r="FZ372" s="25"/>
      <c r="GA372" s="131">
        <f t="shared" si="2499"/>
        <v>0</v>
      </c>
      <c r="GB372" s="25"/>
      <c r="GC372" s="25"/>
      <c r="GD372" s="25"/>
      <c r="GE372" s="131">
        <f t="shared" si="2500"/>
        <v>0</v>
      </c>
      <c r="GF372" s="25"/>
      <c r="GG372" s="25"/>
      <c r="GH372" s="25"/>
      <c r="GI372" s="131">
        <f t="shared" si="2501"/>
        <v>0</v>
      </c>
      <c r="GJ372" s="25"/>
      <c r="GK372" s="25"/>
      <c r="GL372" s="25"/>
      <c r="GM372" s="131">
        <f t="shared" si="2502"/>
        <v>0</v>
      </c>
      <c r="GN372" s="25"/>
      <c r="GO372" s="25"/>
      <c r="GP372" s="25"/>
      <c r="GQ372" s="131">
        <f t="shared" si="2503"/>
        <v>0</v>
      </c>
      <c r="GR372" s="25"/>
      <c r="GS372" s="25"/>
      <c r="GT372" s="25"/>
      <c r="GU372" s="131">
        <f t="shared" si="2504"/>
        <v>0</v>
      </c>
      <c r="GV372" s="25"/>
      <c r="GW372" s="25"/>
      <c r="GX372" s="25"/>
      <c r="GY372" s="131">
        <f t="shared" si="2505"/>
        <v>0</v>
      </c>
      <c r="GZ372" s="25"/>
      <c r="HA372" s="25"/>
      <c r="HB372" s="25"/>
      <c r="HC372" s="131">
        <f t="shared" si="2506"/>
        <v>0</v>
      </c>
      <c r="HD372" s="25"/>
      <c r="HE372" s="25"/>
      <c r="HF372" s="25"/>
      <c r="HG372" s="131">
        <f t="shared" si="2507"/>
        <v>0</v>
      </c>
      <c r="HH372" s="25"/>
      <c r="HI372" s="25"/>
      <c r="HJ372" s="25"/>
      <c r="HK372" s="131">
        <f t="shared" si="2508"/>
        <v>0</v>
      </c>
      <c r="HL372" s="25"/>
      <c r="HM372" s="25"/>
      <c r="HN372" s="25"/>
      <c r="HO372" s="131">
        <f t="shared" si="2509"/>
        <v>0</v>
      </c>
      <c r="HP372" s="25"/>
      <c r="HQ372" s="25"/>
      <c r="HR372" s="25"/>
      <c r="HS372" s="131">
        <f t="shared" si="2510"/>
        <v>0</v>
      </c>
      <c r="HT372" s="25"/>
      <c r="HU372" s="25"/>
      <c r="HV372" s="25"/>
      <c r="HW372" s="131">
        <f t="shared" si="2511"/>
        <v>0</v>
      </c>
      <c r="HX372" s="25"/>
      <c r="HY372" s="25"/>
      <c r="HZ372" s="25"/>
      <c r="IA372" s="131">
        <f t="shared" si="2512"/>
        <v>0</v>
      </c>
      <c r="IB372" s="25"/>
      <c r="IC372" s="25"/>
      <c r="ID372" s="25"/>
      <c r="IE372" s="131">
        <f t="shared" si="2513"/>
        <v>0</v>
      </c>
      <c r="IF372" s="25"/>
      <c r="IG372" s="25"/>
      <c r="IH372" s="25"/>
      <c r="II372" s="131">
        <f t="shared" si="2514"/>
        <v>0</v>
      </c>
      <c r="IJ372" s="25"/>
      <c r="IK372" s="25"/>
      <c r="IL372" s="25"/>
      <c r="IM372" s="131">
        <f t="shared" si="2515"/>
        <v>0</v>
      </c>
      <c r="IN372" s="25"/>
      <c r="IO372" s="25"/>
      <c r="IP372" s="25"/>
      <c r="IQ372" s="131">
        <f t="shared" si="2516"/>
        <v>0</v>
      </c>
      <c r="IR372" s="25"/>
      <c r="IS372" s="25"/>
      <c r="IT372" s="25"/>
      <c r="IU372" s="131">
        <f t="shared" si="2517"/>
        <v>0</v>
      </c>
      <c r="IV372" s="25"/>
      <c r="IW372" s="25"/>
      <c r="IX372" s="25"/>
      <c r="IY372" s="131">
        <f t="shared" si="2518"/>
        <v>0</v>
      </c>
      <c r="IZ372" s="25"/>
      <c r="JA372" s="25"/>
      <c r="JB372" s="25"/>
      <c r="JC372" s="131">
        <f t="shared" si="2519"/>
        <v>0</v>
      </c>
      <c r="JD372" s="25"/>
      <c r="JE372" s="25"/>
      <c r="JF372" s="25"/>
      <c r="JG372" s="131">
        <f t="shared" si="2520"/>
        <v>0</v>
      </c>
      <c r="JH372" s="25"/>
      <c r="JI372" s="25"/>
      <c r="JJ372" s="25"/>
      <c r="JK372" s="131">
        <f t="shared" si="2521"/>
        <v>0</v>
      </c>
      <c r="JL372" s="25"/>
      <c r="JM372" s="25"/>
      <c r="JN372" s="25"/>
      <c r="JO372" s="131">
        <f t="shared" si="2522"/>
        <v>1</v>
      </c>
      <c r="JP372" s="25"/>
      <c r="JQ372" s="25"/>
      <c r="JR372" s="25"/>
      <c r="JS372" s="131">
        <f t="shared" si="2523"/>
        <v>0</v>
      </c>
      <c r="JT372" s="25"/>
      <c r="JU372" s="25"/>
      <c r="JV372" s="25"/>
      <c r="JW372" s="131">
        <f t="shared" si="2524"/>
        <v>0</v>
      </c>
      <c r="JX372" s="25"/>
      <c r="JY372" s="25"/>
      <c r="JZ372" s="25"/>
      <c r="KA372" s="131">
        <f t="shared" si="2525"/>
        <v>0</v>
      </c>
      <c r="KB372" s="25"/>
      <c r="KC372" s="25"/>
      <c r="KD372" s="25"/>
      <c r="KE372" s="131">
        <f t="shared" si="2526"/>
        <v>0</v>
      </c>
      <c r="KF372" s="25"/>
      <c r="KG372" s="25"/>
      <c r="KH372" s="25"/>
      <c r="KI372" s="131">
        <f t="shared" si="2527"/>
        <v>0</v>
      </c>
      <c r="KJ372" s="25"/>
      <c r="KK372" s="25"/>
      <c r="KL372" s="25"/>
      <c r="KM372" s="131">
        <f t="shared" si="2528"/>
        <v>0</v>
      </c>
      <c r="KN372" s="25"/>
      <c r="KO372" s="25"/>
      <c r="KP372" s="25"/>
      <c r="KQ372" s="131">
        <f t="shared" si="2529"/>
        <v>0</v>
      </c>
      <c r="KR372" s="25"/>
      <c r="KS372" s="25"/>
      <c r="KT372" s="25"/>
      <c r="KU372" s="131">
        <f t="shared" si="2530"/>
        <v>0</v>
      </c>
      <c r="KV372" s="25"/>
      <c r="KW372" s="25"/>
      <c r="KX372" s="25"/>
      <c r="KY372" s="131">
        <f t="shared" si="2531"/>
        <v>0</v>
      </c>
      <c r="KZ372" s="25"/>
      <c r="LA372" s="25"/>
      <c r="LB372" s="25"/>
      <c r="LC372" s="131">
        <f t="shared" si="2532"/>
        <v>0</v>
      </c>
      <c r="LD372" s="25"/>
      <c r="LE372" s="25"/>
      <c r="LF372" s="25"/>
      <c r="LG372" s="131">
        <f t="shared" si="2533"/>
        <v>0</v>
      </c>
      <c r="LH372" s="25"/>
      <c r="LI372" s="25"/>
      <c r="LJ372" s="25"/>
      <c r="LK372" s="131">
        <f t="shared" si="2534"/>
        <v>0</v>
      </c>
      <c r="LL372" s="25"/>
      <c r="LM372" s="25"/>
      <c r="LN372" s="25"/>
      <c r="LO372" s="131">
        <f t="shared" si="2535"/>
        <v>0</v>
      </c>
      <c r="LP372" s="25"/>
      <c r="LQ372" s="25"/>
      <c r="LR372" s="25"/>
      <c r="LS372" s="131">
        <f t="shared" si="2536"/>
        <v>0</v>
      </c>
      <c r="LT372" s="25"/>
      <c r="LU372" s="25"/>
      <c r="LV372" s="25"/>
      <c r="LW372" s="131">
        <f t="shared" si="2537"/>
        <v>0</v>
      </c>
      <c r="LX372" s="25"/>
      <c r="LY372" s="25"/>
      <c r="LZ372" s="25"/>
      <c r="MA372" s="131">
        <f t="shared" si="2538"/>
        <v>0</v>
      </c>
      <c r="MB372" s="25"/>
      <c r="MC372" s="25"/>
      <c r="MD372" s="25"/>
      <c r="ME372" s="131">
        <f t="shared" si="2539"/>
        <v>0</v>
      </c>
      <c r="MF372" s="25"/>
      <c r="MG372" s="25"/>
      <c r="MH372" s="25"/>
      <c r="MI372" s="131">
        <f t="shared" si="2540"/>
        <v>0</v>
      </c>
      <c r="MJ372" s="25"/>
      <c r="MK372" s="25"/>
      <c r="ML372" s="25"/>
      <c r="MM372" s="131">
        <f t="shared" si="2541"/>
        <v>0</v>
      </c>
      <c r="MN372" s="25"/>
      <c r="MO372" s="25"/>
      <c r="MP372" s="25"/>
      <c r="MQ372" s="131">
        <f t="shared" si="2542"/>
        <v>0</v>
      </c>
      <c r="MR372" s="25"/>
      <c r="MS372" s="25"/>
      <c r="MT372" s="25"/>
      <c r="MU372" s="131">
        <f t="shared" si="2543"/>
        <v>0</v>
      </c>
      <c r="MV372" s="25"/>
      <c r="MW372" s="25"/>
      <c r="MX372" s="25"/>
      <c r="MY372" s="131">
        <f t="shared" si="2544"/>
        <v>0</v>
      </c>
      <c r="MZ372" s="25"/>
      <c r="NA372" s="25"/>
      <c r="NB372" s="25"/>
      <c r="NC372" s="131">
        <f t="shared" si="2545"/>
        <v>0</v>
      </c>
      <c r="ND372" s="25"/>
      <c r="NE372" s="25"/>
      <c r="NF372" s="25"/>
      <c r="NG372" s="131">
        <f t="shared" si="2546"/>
        <v>0</v>
      </c>
      <c r="NH372" s="25"/>
      <c r="NI372" s="25"/>
      <c r="NJ372" s="25"/>
      <c r="NK372" s="131">
        <f t="shared" si="2547"/>
        <v>0</v>
      </c>
      <c r="NL372" s="25"/>
      <c r="NM372" s="25"/>
      <c r="NN372" s="25"/>
      <c r="NO372" s="131">
        <f t="shared" si="2548"/>
        <v>0</v>
      </c>
      <c r="NP372" s="25"/>
      <c r="NQ372" s="25"/>
      <c r="NR372" s="25"/>
      <c r="NS372" s="25"/>
      <c r="NT372" s="134">
        <f t="shared" si="2270"/>
        <v>0</v>
      </c>
      <c r="NU372" s="134">
        <f t="shared" si="2271"/>
        <v>0</v>
      </c>
      <c r="NV372" s="134">
        <f t="shared" si="2272"/>
        <v>0</v>
      </c>
      <c r="NW372" s="134">
        <f t="shared" si="2273"/>
        <v>0</v>
      </c>
      <c r="NX372" s="130"/>
      <c r="NY372" s="136">
        <f t="shared" si="1985"/>
        <v>0</v>
      </c>
      <c r="NZ372" s="136">
        <f t="shared" si="1986"/>
        <v>1</v>
      </c>
      <c r="OA372" s="136">
        <f t="shared" si="1987"/>
        <v>0</v>
      </c>
      <c r="OB372" s="136">
        <f t="shared" si="1988"/>
        <v>0</v>
      </c>
      <c r="OC372" s="83"/>
    </row>
    <row r="373" spans="1:393" s="24" customFormat="1" ht="20.25" customHeight="1">
      <c r="A373" s="27">
        <v>7</v>
      </c>
      <c r="B373" s="27" t="s">
        <v>1</v>
      </c>
      <c r="C373" s="92"/>
      <c r="D373" s="92"/>
      <c r="E373" s="92"/>
      <c r="F373" s="92"/>
      <c r="G373" s="92"/>
      <c r="H373" s="94" t="s">
        <v>61</v>
      </c>
      <c r="I373" s="92"/>
      <c r="J373" s="92"/>
      <c r="M373" s="25"/>
      <c r="N373" s="25">
        <v>1</v>
      </c>
      <c r="O373" s="25"/>
      <c r="P373" s="25"/>
      <c r="Q373" s="25"/>
      <c r="R373" s="25"/>
      <c r="S373" s="131">
        <f t="shared" si="2549"/>
        <v>0</v>
      </c>
      <c r="T373" s="25"/>
      <c r="U373" s="25"/>
      <c r="V373" s="25"/>
      <c r="W373" s="131">
        <f t="shared" si="2459"/>
        <v>0</v>
      </c>
      <c r="X373" s="25"/>
      <c r="Y373" s="25"/>
      <c r="Z373" s="25"/>
      <c r="AA373" s="131">
        <f t="shared" si="2460"/>
        <v>0</v>
      </c>
      <c r="AB373" s="25"/>
      <c r="AC373" s="25"/>
      <c r="AD373" s="25"/>
      <c r="AE373" s="131">
        <f t="shared" si="2461"/>
        <v>0</v>
      </c>
      <c r="AF373" s="25"/>
      <c r="AG373" s="25"/>
      <c r="AH373" s="25"/>
      <c r="AI373" s="131">
        <f t="shared" si="2462"/>
        <v>0</v>
      </c>
      <c r="AJ373" s="25"/>
      <c r="AK373" s="25"/>
      <c r="AL373" s="25"/>
      <c r="AM373" s="131">
        <f t="shared" si="2463"/>
        <v>0</v>
      </c>
      <c r="AN373" s="25"/>
      <c r="AO373" s="25"/>
      <c r="AP373" s="25"/>
      <c r="AQ373" s="131">
        <f t="shared" si="2464"/>
        <v>0</v>
      </c>
      <c r="AR373" s="25"/>
      <c r="AS373" s="25"/>
      <c r="AT373" s="25"/>
      <c r="AU373" s="131">
        <f t="shared" si="2465"/>
        <v>0</v>
      </c>
      <c r="AV373" s="25"/>
      <c r="AW373" s="25"/>
      <c r="AX373" s="25"/>
      <c r="AY373" s="131">
        <f t="shared" si="2466"/>
        <v>0</v>
      </c>
      <c r="AZ373" s="25"/>
      <c r="BA373" s="25"/>
      <c r="BB373" s="25"/>
      <c r="BC373" s="131">
        <f t="shared" si="2467"/>
        <v>0</v>
      </c>
      <c r="BD373" s="25"/>
      <c r="BE373" s="25"/>
      <c r="BF373" s="25"/>
      <c r="BG373" s="131">
        <f t="shared" si="2468"/>
        <v>0</v>
      </c>
      <c r="BH373" s="25"/>
      <c r="BI373" s="25"/>
      <c r="BJ373" s="25"/>
      <c r="BK373" s="131">
        <f t="shared" si="2469"/>
        <v>0</v>
      </c>
      <c r="BL373" s="25"/>
      <c r="BM373" s="25"/>
      <c r="BN373" s="25"/>
      <c r="BO373" s="131">
        <f t="shared" si="2470"/>
        <v>0</v>
      </c>
      <c r="BP373" s="25"/>
      <c r="BQ373" s="25"/>
      <c r="BR373" s="25"/>
      <c r="BS373" s="131">
        <f t="shared" si="2471"/>
        <v>0</v>
      </c>
      <c r="BT373" s="25"/>
      <c r="BU373" s="25"/>
      <c r="BV373" s="25"/>
      <c r="BW373" s="131">
        <f t="shared" si="2472"/>
        <v>0</v>
      </c>
      <c r="BX373" s="25"/>
      <c r="BY373" s="25"/>
      <c r="BZ373" s="25"/>
      <c r="CA373" s="131">
        <f t="shared" si="2473"/>
        <v>0</v>
      </c>
      <c r="CB373" s="25"/>
      <c r="CC373" s="25"/>
      <c r="CD373" s="25"/>
      <c r="CE373" s="131">
        <f t="shared" si="2474"/>
        <v>0</v>
      </c>
      <c r="CF373" s="25"/>
      <c r="CG373" s="25"/>
      <c r="CH373" s="25"/>
      <c r="CI373" s="131">
        <f t="shared" si="2475"/>
        <v>0</v>
      </c>
      <c r="CJ373" s="25"/>
      <c r="CK373" s="25"/>
      <c r="CL373" s="25"/>
      <c r="CM373" s="131">
        <f t="shared" si="2476"/>
        <v>0</v>
      </c>
      <c r="CN373" s="25"/>
      <c r="CO373" s="25"/>
      <c r="CP373" s="25"/>
      <c r="CQ373" s="131">
        <f t="shared" si="2477"/>
        <v>0</v>
      </c>
      <c r="CR373" s="25"/>
      <c r="CS373" s="25"/>
      <c r="CT373" s="25"/>
      <c r="CU373" s="131">
        <f t="shared" si="2478"/>
        <v>0</v>
      </c>
      <c r="CV373" s="25"/>
      <c r="CW373" s="25"/>
      <c r="CX373" s="25"/>
      <c r="CY373" s="131">
        <f t="shared" si="2479"/>
        <v>0</v>
      </c>
      <c r="CZ373" s="25"/>
      <c r="DA373" s="25"/>
      <c r="DB373" s="25"/>
      <c r="DC373" s="131">
        <f t="shared" si="2480"/>
        <v>0</v>
      </c>
      <c r="DD373" s="25"/>
      <c r="DE373" s="25"/>
      <c r="DF373" s="25"/>
      <c r="DG373" s="131">
        <f t="shared" si="2481"/>
        <v>0</v>
      </c>
      <c r="DH373" s="25"/>
      <c r="DI373" s="25"/>
      <c r="DJ373" s="25"/>
      <c r="DK373" s="131">
        <f t="shared" si="2482"/>
        <v>0</v>
      </c>
      <c r="DL373" s="25"/>
      <c r="DM373" s="25"/>
      <c r="DN373" s="25"/>
      <c r="DO373" s="131">
        <f t="shared" si="2483"/>
        <v>0</v>
      </c>
      <c r="DP373" s="25"/>
      <c r="DQ373" s="25"/>
      <c r="DR373" s="25"/>
      <c r="DS373" s="131">
        <f t="shared" si="2484"/>
        <v>0</v>
      </c>
      <c r="DT373" s="25"/>
      <c r="DU373" s="25"/>
      <c r="DV373" s="25"/>
      <c r="DW373" s="131">
        <f t="shared" si="2485"/>
        <v>0</v>
      </c>
      <c r="DX373" s="25"/>
      <c r="DY373" s="25"/>
      <c r="DZ373" s="25"/>
      <c r="EA373" s="131">
        <f t="shared" si="2486"/>
        <v>0</v>
      </c>
      <c r="EB373" s="25"/>
      <c r="EC373" s="25"/>
      <c r="ED373" s="25"/>
      <c r="EE373" s="131">
        <f t="shared" si="2487"/>
        <v>0</v>
      </c>
      <c r="EF373" s="25"/>
      <c r="EG373" s="25"/>
      <c r="EH373" s="25"/>
      <c r="EI373" s="131">
        <f t="shared" si="2488"/>
        <v>0</v>
      </c>
      <c r="EJ373" s="25"/>
      <c r="EK373" s="25"/>
      <c r="EL373" s="25"/>
      <c r="EM373" s="131">
        <f t="shared" si="2489"/>
        <v>0</v>
      </c>
      <c r="EN373" s="25"/>
      <c r="EO373" s="25"/>
      <c r="EP373" s="25"/>
      <c r="EQ373" s="131">
        <f t="shared" si="2490"/>
        <v>0</v>
      </c>
      <c r="ER373" s="25"/>
      <c r="ES373" s="25"/>
      <c r="ET373" s="25"/>
      <c r="EU373" s="131">
        <f t="shared" si="2491"/>
        <v>0</v>
      </c>
      <c r="EV373" s="25"/>
      <c r="EW373" s="25"/>
      <c r="EX373" s="25"/>
      <c r="EY373" s="131">
        <f t="shared" si="2492"/>
        <v>0</v>
      </c>
      <c r="EZ373" s="25"/>
      <c r="FA373" s="25"/>
      <c r="FB373" s="25"/>
      <c r="FC373" s="131">
        <f t="shared" si="2493"/>
        <v>0</v>
      </c>
      <c r="FD373" s="25"/>
      <c r="FE373" s="25"/>
      <c r="FF373" s="25"/>
      <c r="FG373" s="131">
        <f t="shared" si="2494"/>
        <v>0</v>
      </c>
      <c r="FH373" s="25"/>
      <c r="FI373" s="25"/>
      <c r="FJ373" s="25"/>
      <c r="FK373" s="131">
        <f t="shared" si="2495"/>
        <v>0</v>
      </c>
      <c r="FL373" s="25"/>
      <c r="FM373" s="25"/>
      <c r="FN373" s="25"/>
      <c r="FO373" s="131">
        <f t="shared" si="2496"/>
        <v>0</v>
      </c>
      <c r="FP373" s="25"/>
      <c r="FQ373" s="25"/>
      <c r="FR373" s="25"/>
      <c r="FS373" s="131">
        <f t="shared" si="2497"/>
        <v>0</v>
      </c>
      <c r="FT373" s="25"/>
      <c r="FU373" s="25"/>
      <c r="FV373" s="25"/>
      <c r="FW373" s="131">
        <f t="shared" si="2498"/>
        <v>0</v>
      </c>
      <c r="FX373" s="25"/>
      <c r="FY373" s="25"/>
      <c r="FZ373" s="25"/>
      <c r="GA373" s="131">
        <f t="shared" si="2499"/>
        <v>0</v>
      </c>
      <c r="GB373" s="25"/>
      <c r="GC373" s="25"/>
      <c r="GD373" s="25"/>
      <c r="GE373" s="131">
        <f t="shared" si="2500"/>
        <v>0</v>
      </c>
      <c r="GF373" s="25"/>
      <c r="GG373" s="25"/>
      <c r="GH373" s="25"/>
      <c r="GI373" s="131">
        <f t="shared" si="2501"/>
        <v>0</v>
      </c>
      <c r="GJ373" s="25"/>
      <c r="GK373" s="25"/>
      <c r="GL373" s="25"/>
      <c r="GM373" s="131">
        <f t="shared" si="2502"/>
        <v>0</v>
      </c>
      <c r="GN373" s="25"/>
      <c r="GO373" s="25"/>
      <c r="GP373" s="25"/>
      <c r="GQ373" s="131">
        <f t="shared" si="2503"/>
        <v>0</v>
      </c>
      <c r="GR373" s="25"/>
      <c r="GS373" s="25"/>
      <c r="GT373" s="25"/>
      <c r="GU373" s="131">
        <f t="shared" si="2504"/>
        <v>0</v>
      </c>
      <c r="GV373" s="25"/>
      <c r="GW373" s="25"/>
      <c r="GX373" s="25"/>
      <c r="GY373" s="131">
        <f t="shared" si="2505"/>
        <v>0</v>
      </c>
      <c r="GZ373" s="25"/>
      <c r="HA373" s="25"/>
      <c r="HB373" s="25"/>
      <c r="HC373" s="131">
        <f t="shared" si="2506"/>
        <v>0</v>
      </c>
      <c r="HD373" s="25"/>
      <c r="HE373" s="25"/>
      <c r="HF373" s="25"/>
      <c r="HG373" s="131">
        <f t="shared" si="2507"/>
        <v>0</v>
      </c>
      <c r="HH373" s="25"/>
      <c r="HI373" s="25"/>
      <c r="HJ373" s="25"/>
      <c r="HK373" s="131">
        <f t="shared" si="2508"/>
        <v>0</v>
      </c>
      <c r="HL373" s="25"/>
      <c r="HM373" s="25"/>
      <c r="HN373" s="25"/>
      <c r="HO373" s="131">
        <f t="shared" si="2509"/>
        <v>0</v>
      </c>
      <c r="HP373" s="25"/>
      <c r="HQ373" s="25"/>
      <c r="HR373" s="25"/>
      <c r="HS373" s="131">
        <f t="shared" si="2510"/>
        <v>0</v>
      </c>
      <c r="HT373" s="25"/>
      <c r="HU373" s="25"/>
      <c r="HV373" s="25"/>
      <c r="HW373" s="131">
        <f t="shared" si="2511"/>
        <v>0</v>
      </c>
      <c r="HX373" s="25"/>
      <c r="HY373" s="25"/>
      <c r="HZ373" s="25"/>
      <c r="IA373" s="131">
        <f t="shared" si="2512"/>
        <v>0</v>
      </c>
      <c r="IB373" s="25"/>
      <c r="IC373" s="25"/>
      <c r="ID373" s="25"/>
      <c r="IE373" s="131">
        <f t="shared" si="2513"/>
        <v>0</v>
      </c>
      <c r="IF373" s="25"/>
      <c r="IG373" s="25"/>
      <c r="IH373" s="25"/>
      <c r="II373" s="131">
        <f t="shared" si="2514"/>
        <v>0</v>
      </c>
      <c r="IJ373" s="25"/>
      <c r="IK373" s="25"/>
      <c r="IL373" s="25"/>
      <c r="IM373" s="131">
        <f t="shared" si="2515"/>
        <v>0</v>
      </c>
      <c r="IN373" s="25"/>
      <c r="IO373" s="25"/>
      <c r="IP373" s="25"/>
      <c r="IQ373" s="131">
        <f t="shared" si="2516"/>
        <v>0</v>
      </c>
      <c r="IR373" s="25"/>
      <c r="IS373" s="25"/>
      <c r="IT373" s="25"/>
      <c r="IU373" s="131">
        <f t="shared" si="2517"/>
        <v>0</v>
      </c>
      <c r="IV373" s="25"/>
      <c r="IW373" s="25"/>
      <c r="IX373" s="25"/>
      <c r="IY373" s="131">
        <f t="shared" si="2518"/>
        <v>0</v>
      </c>
      <c r="IZ373" s="25"/>
      <c r="JA373" s="25"/>
      <c r="JB373" s="25"/>
      <c r="JC373" s="131">
        <f t="shared" si="2519"/>
        <v>0</v>
      </c>
      <c r="JD373" s="25"/>
      <c r="JE373" s="25"/>
      <c r="JF373" s="25"/>
      <c r="JG373" s="131">
        <f t="shared" si="2520"/>
        <v>0</v>
      </c>
      <c r="JH373" s="25"/>
      <c r="JI373" s="25"/>
      <c r="JJ373" s="25"/>
      <c r="JK373" s="131">
        <f t="shared" si="2521"/>
        <v>0</v>
      </c>
      <c r="JL373" s="25"/>
      <c r="JM373" s="25"/>
      <c r="JN373" s="25"/>
      <c r="JO373" s="131">
        <f t="shared" si="2522"/>
        <v>1</v>
      </c>
      <c r="JP373" s="25"/>
      <c r="JQ373" s="25"/>
      <c r="JR373" s="25"/>
      <c r="JS373" s="131">
        <f t="shared" si="2523"/>
        <v>0</v>
      </c>
      <c r="JT373" s="25"/>
      <c r="JU373" s="25"/>
      <c r="JV373" s="25"/>
      <c r="JW373" s="131">
        <f t="shared" si="2524"/>
        <v>0</v>
      </c>
      <c r="JX373" s="25"/>
      <c r="JY373" s="25"/>
      <c r="JZ373" s="25"/>
      <c r="KA373" s="131">
        <f t="shared" si="2525"/>
        <v>0</v>
      </c>
      <c r="KB373" s="25"/>
      <c r="KC373" s="25"/>
      <c r="KD373" s="25"/>
      <c r="KE373" s="131">
        <f t="shared" si="2526"/>
        <v>0</v>
      </c>
      <c r="KF373" s="25"/>
      <c r="KG373" s="25"/>
      <c r="KH373" s="25"/>
      <c r="KI373" s="131">
        <f t="shared" si="2527"/>
        <v>0</v>
      </c>
      <c r="KJ373" s="25"/>
      <c r="KK373" s="25"/>
      <c r="KL373" s="25"/>
      <c r="KM373" s="131">
        <f t="shared" si="2528"/>
        <v>0</v>
      </c>
      <c r="KN373" s="25"/>
      <c r="KO373" s="25"/>
      <c r="KP373" s="25"/>
      <c r="KQ373" s="131">
        <f t="shared" si="2529"/>
        <v>0</v>
      </c>
      <c r="KR373" s="25"/>
      <c r="KS373" s="25"/>
      <c r="KT373" s="25"/>
      <c r="KU373" s="131">
        <f t="shared" si="2530"/>
        <v>0</v>
      </c>
      <c r="KV373" s="25"/>
      <c r="KW373" s="25"/>
      <c r="KX373" s="25"/>
      <c r="KY373" s="131">
        <f t="shared" si="2531"/>
        <v>0</v>
      </c>
      <c r="KZ373" s="25"/>
      <c r="LA373" s="25"/>
      <c r="LB373" s="25"/>
      <c r="LC373" s="131">
        <f t="shared" si="2532"/>
        <v>0</v>
      </c>
      <c r="LD373" s="25"/>
      <c r="LE373" s="25"/>
      <c r="LF373" s="25"/>
      <c r="LG373" s="131">
        <f t="shared" si="2533"/>
        <v>0</v>
      </c>
      <c r="LH373" s="25"/>
      <c r="LI373" s="25"/>
      <c r="LJ373" s="25"/>
      <c r="LK373" s="131">
        <f t="shared" si="2534"/>
        <v>0</v>
      </c>
      <c r="LL373" s="25"/>
      <c r="LM373" s="25"/>
      <c r="LN373" s="25"/>
      <c r="LO373" s="131">
        <f t="shared" si="2535"/>
        <v>0</v>
      </c>
      <c r="LP373" s="25"/>
      <c r="LQ373" s="25"/>
      <c r="LR373" s="25"/>
      <c r="LS373" s="131">
        <f t="shared" si="2536"/>
        <v>0</v>
      </c>
      <c r="LT373" s="25"/>
      <c r="LU373" s="25"/>
      <c r="LV373" s="25"/>
      <c r="LW373" s="131">
        <f t="shared" si="2537"/>
        <v>0</v>
      </c>
      <c r="LX373" s="25"/>
      <c r="LY373" s="25"/>
      <c r="LZ373" s="25"/>
      <c r="MA373" s="131">
        <f t="shared" si="2538"/>
        <v>0</v>
      </c>
      <c r="MB373" s="25"/>
      <c r="MC373" s="25"/>
      <c r="MD373" s="25"/>
      <c r="ME373" s="131">
        <f t="shared" si="2539"/>
        <v>0</v>
      </c>
      <c r="MF373" s="25"/>
      <c r="MG373" s="25"/>
      <c r="MH373" s="25"/>
      <c r="MI373" s="131">
        <f t="shared" si="2540"/>
        <v>0</v>
      </c>
      <c r="MJ373" s="25"/>
      <c r="MK373" s="25"/>
      <c r="ML373" s="25"/>
      <c r="MM373" s="131">
        <f t="shared" si="2541"/>
        <v>0</v>
      </c>
      <c r="MN373" s="25"/>
      <c r="MO373" s="25"/>
      <c r="MP373" s="25"/>
      <c r="MQ373" s="131">
        <f t="shared" si="2542"/>
        <v>0</v>
      </c>
      <c r="MR373" s="25"/>
      <c r="MS373" s="25"/>
      <c r="MT373" s="25"/>
      <c r="MU373" s="131">
        <f t="shared" si="2543"/>
        <v>0</v>
      </c>
      <c r="MV373" s="25"/>
      <c r="MW373" s="25"/>
      <c r="MX373" s="25"/>
      <c r="MY373" s="131">
        <f t="shared" si="2544"/>
        <v>0</v>
      </c>
      <c r="MZ373" s="25"/>
      <c r="NA373" s="25"/>
      <c r="NB373" s="25"/>
      <c r="NC373" s="131">
        <f t="shared" si="2545"/>
        <v>0</v>
      </c>
      <c r="ND373" s="25"/>
      <c r="NE373" s="25"/>
      <c r="NF373" s="25"/>
      <c r="NG373" s="131">
        <f t="shared" si="2546"/>
        <v>0</v>
      </c>
      <c r="NH373" s="25"/>
      <c r="NI373" s="25"/>
      <c r="NJ373" s="25"/>
      <c r="NK373" s="131">
        <f t="shared" si="2547"/>
        <v>0</v>
      </c>
      <c r="NL373" s="25"/>
      <c r="NM373" s="25"/>
      <c r="NN373" s="25"/>
      <c r="NO373" s="131">
        <f t="shared" si="2548"/>
        <v>0</v>
      </c>
      <c r="NP373" s="25"/>
      <c r="NQ373" s="25"/>
      <c r="NR373" s="25"/>
      <c r="NS373" s="25"/>
      <c r="NT373" s="134">
        <f t="shared" si="2270"/>
        <v>0</v>
      </c>
      <c r="NU373" s="134">
        <f t="shared" si="2271"/>
        <v>0</v>
      </c>
      <c r="NV373" s="134">
        <f t="shared" si="2272"/>
        <v>0</v>
      </c>
      <c r="NW373" s="134">
        <f t="shared" si="2273"/>
        <v>0</v>
      </c>
      <c r="NX373" s="130"/>
      <c r="NY373" s="136">
        <f t="shared" si="1985"/>
        <v>0</v>
      </c>
      <c r="NZ373" s="136">
        <f t="shared" si="1986"/>
        <v>1</v>
      </c>
      <c r="OA373" s="136">
        <f t="shared" si="1987"/>
        <v>0</v>
      </c>
      <c r="OB373" s="136">
        <f t="shared" si="1988"/>
        <v>0</v>
      </c>
      <c r="OC373" s="83"/>
    </row>
    <row r="374" spans="1:393" s="24" customFormat="1" ht="20.25" customHeight="1">
      <c r="A374" s="27">
        <v>7</v>
      </c>
      <c r="B374" s="27" t="s">
        <v>2</v>
      </c>
      <c r="C374" s="92"/>
      <c r="D374" s="92"/>
      <c r="E374" s="92"/>
      <c r="F374" s="92"/>
      <c r="G374" s="92"/>
      <c r="H374" s="94" t="s">
        <v>211</v>
      </c>
      <c r="I374" s="92"/>
      <c r="J374" s="92"/>
      <c r="M374" s="25"/>
      <c r="N374" s="25">
        <v>1</v>
      </c>
      <c r="O374" s="25"/>
      <c r="P374" s="25"/>
      <c r="Q374" s="25"/>
      <c r="R374" s="25"/>
      <c r="S374" s="131">
        <f t="shared" si="2549"/>
        <v>0</v>
      </c>
      <c r="T374" s="25"/>
      <c r="U374" s="25"/>
      <c r="V374" s="25"/>
      <c r="W374" s="131">
        <f t="shared" si="2459"/>
        <v>0</v>
      </c>
      <c r="X374" s="25"/>
      <c r="Y374" s="25"/>
      <c r="Z374" s="25"/>
      <c r="AA374" s="131">
        <f t="shared" si="2460"/>
        <v>0</v>
      </c>
      <c r="AB374" s="25"/>
      <c r="AC374" s="25"/>
      <c r="AD374" s="25"/>
      <c r="AE374" s="131">
        <f t="shared" si="2461"/>
        <v>0</v>
      </c>
      <c r="AF374" s="25"/>
      <c r="AG374" s="25"/>
      <c r="AH374" s="25"/>
      <c r="AI374" s="131">
        <f t="shared" si="2462"/>
        <v>0</v>
      </c>
      <c r="AJ374" s="25"/>
      <c r="AK374" s="25"/>
      <c r="AL374" s="25"/>
      <c r="AM374" s="131">
        <f t="shared" si="2463"/>
        <v>0</v>
      </c>
      <c r="AN374" s="25"/>
      <c r="AO374" s="25"/>
      <c r="AP374" s="25"/>
      <c r="AQ374" s="131">
        <f t="shared" si="2464"/>
        <v>0</v>
      </c>
      <c r="AR374" s="25"/>
      <c r="AS374" s="25"/>
      <c r="AT374" s="25"/>
      <c r="AU374" s="131">
        <f t="shared" si="2465"/>
        <v>0</v>
      </c>
      <c r="AV374" s="25"/>
      <c r="AW374" s="25"/>
      <c r="AX374" s="25"/>
      <c r="AY374" s="131">
        <f t="shared" si="2466"/>
        <v>0</v>
      </c>
      <c r="AZ374" s="25"/>
      <c r="BA374" s="25"/>
      <c r="BB374" s="25"/>
      <c r="BC374" s="131">
        <f t="shared" si="2467"/>
        <v>0</v>
      </c>
      <c r="BD374" s="25"/>
      <c r="BE374" s="25"/>
      <c r="BF374" s="25"/>
      <c r="BG374" s="131">
        <f t="shared" si="2468"/>
        <v>0</v>
      </c>
      <c r="BH374" s="25"/>
      <c r="BI374" s="25"/>
      <c r="BJ374" s="25"/>
      <c r="BK374" s="131">
        <f t="shared" si="2469"/>
        <v>0</v>
      </c>
      <c r="BL374" s="25"/>
      <c r="BM374" s="25"/>
      <c r="BN374" s="25"/>
      <c r="BO374" s="131">
        <f t="shared" si="2470"/>
        <v>0</v>
      </c>
      <c r="BP374" s="25"/>
      <c r="BQ374" s="25"/>
      <c r="BR374" s="25"/>
      <c r="BS374" s="131">
        <f t="shared" si="2471"/>
        <v>0</v>
      </c>
      <c r="BT374" s="25"/>
      <c r="BU374" s="25"/>
      <c r="BV374" s="25"/>
      <c r="BW374" s="131">
        <f t="shared" si="2472"/>
        <v>0</v>
      </c>
      <c r="BX374" s="25"/>
      <c r="BY374" s="25"/>
      <c r="BZ374" s="25"/>
      <c r="CA374" s="131">
        <f t="shared" si="2473"/>
        <v>0</v>
      </c>
      <c r="CB374" s="25"/>
      <c r="CC374" s="25"/>
      <c r="CD374" s="25"/>
      <c r="CE374" s="131">
        <f t="shared" si="2474"/>
        <v>0</v>
      </c>
      <c r="CF374" s="25"/>
      <c r="CG374" s="25"/>
      <c r="CH374" s="25"/>
      <c r="CI374" s="131">
        <f t="shared" si="2475"/>
        <v>0</v>
      </c>
      <c r="CJ374" s="25"/>
      <c r="CK374" s="25"/>
      <c r="CL374" s="25"/>
      <c r="CM374" s="131">
        <f t="shared" si="2476"/>
        <v>0</v>
      </c>
      <c r="CN374" s="25"/>
      <c r="CO374" s="25"/>
      <c r="CP374" s="25"/>
      <c r="CQ374" s="131">
        <f t="shared" si="2477"/>
        <v>0</v>
      </c>
      <c r="CR374" s="25"/>
      <c r="CS374" s="25"/>
      <c r="CT374" s="25"/>
      <c r="CU374" s="131">
        <f t="shared" si="2478"/>
        <v>0</v>
      </c>
      <c r="CV374" s="25"/>
      <c r="CW374" s="25"/>
      <c r="CX374" s="25"/>
      <c r="CY374" s="131">
        <f t="shared" si="2479"/>
        <v>0</v>
      </c>
      <c r="CZ374" s="25"/>
      <c r="DA374" s="25"/>
      <c r="DB374" s="25"/>
      <c r="DC374" s="131">
        <f t="shared" si="2480"/>
        <v>0</v>
      </c>
      <c r="DD374" s="25"/>
      <c r="DE374" s="25"/>
      <c r="DF374" s="25"/>
      <c r="DG374" s="131">
        <f t="shared" si="2481"/>
        <v>0</v>
      </c>
      <c r="DH374" s="25"/>
      <c r="DI374" s="25"/>
      <c r="DJ374" s="25"/>
      <c r="DK374" s="131">
        <f t="shared" si="2482"/>
        <v>0</v>
      </c>
      <c r="DL374" s="25"/>
      <c r="DM374" s="25"/>
      <c r="DN374" s="25"/>
      <c r="DO374" s="131">
        <f t="shared" si="2483"/>
        <v>0</v>
      </c>
      <c r="DP374" s="25"/>
      <c r="DQ374" s="25"/>
      <c r="DR374" s="25"/>
      <c r="DS374" s="131">
        <f t="shared" si="2484"/>
        <v>0</v>
      </c>
      <c r="DT374" s="25"/>
      <c r="DU374" s="25"/>
      <c r="DV374" s="25"/>
      <c r="DW374" s="131">
        <f t="shared" si="2485"/>
        <v>0</v>
      </c>
      <c r="DX374" s="25"/>
      <c r="DY374" s="25"/>
      <c r="DZ374" s="25"/>
      <c r="EA374" s="131">
        <f t="shared" si="2486"/>
        <v>0</v>
      </c>
      <c r="EB374" s="25"/>
      <c r="EC374" s="25"/>
      <c r="ED374" s="25"/>
      <c r="EE374" s="131">
        <f t="shared" si="2487"/>
        <v>0</v>
      </c>
      <c r="EF374" s="25"/>
      <c r="EG374" s="25"/>
      <c r="EH374" s="25"/>
      <c r="EI374" s="131">
        <f t="shared" si="2488"/>
        <v>0</v>
      </c>
      <c r="EJ374" s="25"/>
      <c r="EK374" s="25"/>
      <c r="EL374" s="25"/>
      <c r="EM374" s="131">
        <f t="shared" si="2489"/>
        <v>0</v>
      </c>
      <c r="EN374" s="25"/>
      <c r="EO374" s="25"/>
      <c r="EP374" s="25"/>
      <c r="EQ374" s="131">
        <f t="shared" si="2490"/>
        <v>0</v>
      </c>
      <c r="ER374" s="25"/>
      <c r="ES374" s="25"/>
      <c r="ET374" s="25"/>
      <c r="EU374" s="131">
        <f t="shared" si="2491"/>
        <v>0</v>
      </c>
      <c r="EV374" s="25"/>
      <c r="EW374" s="25"/>
      <c r="EX374" s="25"/>
      <c r="EY374" s="131">
        <f t="shared" si="2492"/>
        <v>0</v>
      </c>
      <c r="EZ374" s="25"/>
      <c r="FA374" s="25"/>
      <c r="FB374" s="25"/>
      <c r="FC374" s="131">
        <f t="shared" si="2493"/>
        <v>0</v>
      </c>
      <c r="FD374" s="25"/>
      <c r="FE374" s="25"/>
      <c r="FF374" s="25"/>
      <c r="FG374" s="131">
        <f t="shared" si="2494"/>
        <v>0</v>
      </c>
      <c r="FH374" s="25"/>
      <c r="FI374" s="25"/>
      <c r="FJ374" s="25"/>
      <c r="FK374" s="131">
        <f t="shared" si="2495"/>
        <v>0</v>
      </c>
      <c r="FL374" s="25"/>
      <c r="FM374" s="25"/>
      <c r="FN374" s="25"/>
      <c r="FO374" s="131">
        <f t="shared" si="2496"/>
        <v>0</v>
      </c>
      <c r="FP374" s="25"/>
      <c r="FQ374" s="25"/>
      <c r="FR374" s="25"/>
      <c r="FS374" s="131">
        <f t="shared" si="2497"/>
        <v>0</v>
      </c>
      <c r="FT374" s="25"/>
      <c r="FU374" s="25"/>
      <c r="FV374" s="25"/>
      <c r="FW374" s="131">
        <f t="shared" si="2498"/>
        <v>0</v>
      </c>
      <c r="FX374" s="25"/>
      <c r="FY374" s="25"/>
      <c r="FZ374" s="25"/>
      <c r="GA374" s="131">
        <f t="shared" si="2499"/>
        <v>0</v>
      </c>
      <c r="GB374" s="25"/>
      <c r="GC374" s="25"/>
      <c r="GD374" s="25"/>
      <c r="GE374" s="131">
        <f t="shared" si="2500"/>
        <v>0</v>
      </c>
      <c r="GF374" s="25"/>
      <c r="GG374" s="25"/>
      <c r="GH374" s="25"/>
      <c r="GI374" s="131">
        <f t="shared" si="2501"/>
        <v>0</v>
      </c>
      <c r="GJ374" s="25"/>
      <c r="GK374" s="25"/>
      <c r="GL374" s="25"/>
      <c r="GM374" s="131">
        <f t="shared" si="2502"/>
        <v>0</v>
      </c>
      <c r="GN374" s="25"/>
      <c r="GO374" s="25"/>
      <c r="GP374" s="25"/>
      <c r="GQ374" s="131">
        <f t="shared" si="2503"/>
        <v>0</v>
      </c>
      <c r="GR374" s="25"/>
      <c r="GS374" s="25"/>
      <c r="GT374" s="25"/>
      <c r="GU374" s="131">
        <f t="shared" si="2504"/>
        <v>0</v>
      </c>
      <c r="GV374" s="25"/>
      <c r="GW374" s="25"/>
      <c r="GX374" s="25"/>
      <c r="GY374" s="131">
        <f t="shared" si="2505"/>
        <v>1</v>
      </c>
      <c r="GZ374" s="25"/>
      <c r="HA374" s="25"/>
      <c r="HB374" s="25"/>
      <c r="HC374" s="131">
        <f t="shared" si="2506"/>
        <v>0</v>
      </c>
      <c r="HD374" s="25"/>
      <c r="HE374" s="25"/>
      <c r="HF374" s="25"/>
      <c r="HG374" s="131">
        <f t="shared" si="2507"/>
        <v>0</v>
      </c>
      <c r="HH374" s="25"/>
      <c r="HI374" s="25"/>
      <c r="HJ374" s="25"/>
      <c r="HK374" s="131">
        <f t="shared" si="2508"/>
        <v>0</v>
      </c>
      <c r="HL374" s="25"/>
      <c r="HM374" s="25"/>
      <c r="HN374" s="25"/>
      <c r="HO374" s="131">
        <f t="shared" si="2509"/>
        <v>0</v>
      </c>
      <c r="HP374" s="25"/>
      <c r="HQ374" s="25"/>
      <c r="HR374" s="25"/>
      <c r="HS374" s="131">
        <f t="shared" si="2510"/>
        <v>0</v>
      </c>
      <c r="HT374" s="25"/>
      <c r="HU374" s="25"/>
      <c r="HV374" s="25"/>
      <c r="HW374" s="131">
        <f t="shared" si="2511"/>
        <v>0</v>
      </c>
      <c r="HX374" s="25"/>
      <c r="HY374" s="25"/>
      <c r="HZ374" s="25"/>
      <c r="IA374" s="131">
        <f t="shared" si="2512"/>
        <v>0</v>
      </c>
      <c r="IB374" s="25"/>
      <c r="IC374" s="25"/>
      <c r="ID374" s="25"/>
      <c r="IE374" s="131">
        <f t="shared" si="2513"/>
        <v>0</v>
      </c>
      <c r="IF374" s="25"/>
      <c r="IG374" s="25"/>
      <c r="IH374" s="25"/>
      <c r="II374" s="131">
        <f t="shared" si="2514"/>
        <v>0</v>
      </c>
      <c r="IJ374" s="25"/>
      <c r="IK374" s="25"/>
      <c r="IL374" s="25"/>
      <c r="IM374" s="131">
        <f t="shared" si="2515"/>
        <v>0</v>
      </c>
      <c r="IN374" s="25"/>
      <c r="IO374" s="25"/>
      <c r="IP374" s="25"/>
      <c r="IQ374" s="131">
        <f t="shared" si="2516"/>
        <v>0</v>
      </c>
      <c r="IR374" s="25"/>
      <c r="IS374" s="25"/>
      <c r="IT374" s="25"/>
      <c r="IU374" s="131">
        <f t="shared" si="2517"/>
        <v>0</v>
      </c>
      <c r="IV374" s="25"/>
      <c r="IW374" s="25"/>
      <c r="IX374" s="25"/>
      <c r="IY374" s="131">
        <f t="shared" si="2518"/>
        <v>0</v>
      </c>
      <c r="IZ374" s="25"/>
      <c r="JA374" s="25"/>
      <c r="JB374" s="25"/>
      <c r="JC374" s="131">
        <f t="shared" si="2519"/>
        <v>0</v>
      </c>
      <c r="JD374" s="25"/>
      <c r="JE374" s="25"/>
      <c r="JF374" s="25"/>
      <c r="JG374" s="131">
        <f t="shared" si="2520"/>
        <v>0</v>
      </c>
      <c r="JH374" s="25"/>
      <c r="JI374" s="25"/>
      <c r="JJ374" s="25"/>
      <c r="JK374" s="131">
        <f t="shared" si="2521"/>
        <v>0</v>
      </c>
      <c r="JL374" s="25"/>
      <c r="JM374" s="25"/>
      <c r="JN374" s="25"/>
      <c r="JO374" s="131">
        <f t="shared" si="2522"/>
        <v>0</v>
      </c>
      <c r="JP374" s="25"/>
      <c r="JQ374" s="25"/>
      <c r="JR374" s="25"/>
      <c r="JS374" s="131">
        <f t="shared" si="2523"/>
        <v>0</v>
      </c>
      <c r="JT374" s="25"/>
      <c r="JU374" s="25"/>
      <c r="JV374" s="25"/>
      <c r="JW374" s="131">
        <f t="shared" si="2524"/>
        <v>0</v>
      </c>
      <c r="JX374" s="25"/>
      <c r="JY374" s="25"/>
      <c r="JZ374" s="25"/>
      <c r="KA374" s="131">
        <f t="shared" si="2525"/>
        <v>0</v>
      </c>
      <c r="KB374" s="25"/>
      <c r="KC374" s="25"/>
      <c r="KD374" s="25"/>
      <c r="KE374" s="131">
        <f t="shared" si="2526"/>
        <v>0</v>
      </c>
      <c r="KF374" s="25"/>
      <c r="KG374" s="25"/>
      <c r="KH374" s="25"/>
      <c r="KI374" s="131">
        <f t="shared" si="2527"/>
        <v>0</v>
      </c>
      <c r="KJ374" s="25"/>
      <c r="KK374" s="25"/>
      <c r="KL374" s="25"/>
      <c r="KM374" s="131">
        <f t="shared" si="2528"/>
        <v>0</v>
      </c>
      <c r="KN374" s="25"/>
      <c r="KO374" s="25"/>
      <c r="KP374" s="25"/>
      <c r="KQ374" s="131">
        <f t="shared" si="2529"/>
        <v>0</v>
      </c>
      <c r="KR374" s="25"/>
      <c r="KS374" s="25"/>
      <c r="KT374" s="25"/>
      <c r="KU374" s="131">
        <f t="shared" si="2530"/>
        <v>0</v>
      </c>
      <c r="KV374" s="25"/>
      <c r="KW374" s="25"/>
      <c r="KX374" s="25"/>
      <c r="KY374" s="131">
        <f t="shared" si="2531"/>
        <v>0</v>
      </c>
      <c r="KZ374" s="25"/>
      <c r="LA374" s="25"/>
      <c r="LB374" s="25"/>
      <c r="LC374" s="131">
        <f t="shared" si="2532"/>
        <v>0</v>
      </c>
      <c r="LD374" s="25"/>
      <c r="LE374" s="25"/>
      <c r="LF374" s="25"/>
      <c r="LG374" s="131">
        <f t="shared" si="2533"/>
        <v>0</v>
      </c>
      <c r="LH374" s="25"/>
      <c r="LI374" s="25"/>
      <c r="LJ374" s="25"/>
      <c r="LK374" s="131">
        <f t="shared" si="2534"/>
        <v>0</v>
      </c>
      <c r="LL374" s="25"/>
      <c r="LM374" s="25"/>
      <c r="LN374" s="25"/>
      <c r="LO374" s="131">
        <f t="shared" si="2535"/>
        <v>0</v>
      </c>
      <c r="LP374" s="25"/>
      <c r="LQ374" s="25"/>
      <c r="LR374" s="25"/>
      <c r="LS374" s="131">
        <f t="shared" si="2536"/>
        <v>0</v>
      </c>
      <c r="LT374" s="25"/>
      <c r="LU374" s="25"/>
      <c r="LV374" s="25"/>
      <c r="LW374" s="131">
        <f t="shared" si="2537"/>
        <v>0</v>
      </c>
      <c r="LX374" s="25"/>
      <c r="LY374" s="25"/>
      <c r="LZ374" s="25"/>
      <c r="MA374" s="131">
        <f t="shared" si="2538"/>
        <v>0</v>
      </c>
      <c r="MB374" s="25"/>
      <c r="MC374" s="25"/>
      <c r="MD374" s="25"/>
      <c r="ME374" s="131">
        <f t="shared" si="2539"/>
        <v>0</v>
      </c>
      <c r="MF374" s="25"/>
      <c r="MG374" s="25"/>
      <c r="MH374" s="25"/>
      <c r="MI374" s="131">
        <f t="shared" si="2540"/>
        <v>0</v>
      </c>
      <c r="MJ374" s="25"/>
      <c r="MK374" s="25"/>
      <c r="ML374" s="25"/>
      <c r="MM374" s="131">
        <f t="shared" si="2541"/>
        <v>0</v>
      </c>
      <c r="MN374" s="25"/>
      <c r="MO374" s="25"/>
      <c r="MP374" s="25"/>
      <c r="MQ374" s="131">
        <f t="shared" si="2542"/>
        <v>0</v>
      </c>
      <c r="MR374" s="25"/>
      <c r="MS374" s="25"/>
      <c r="MT374" s="25"/>
      <c r="MU374" s="131">
        <f t="shared" si="2543"/>
        <v>0</v>
      </c>
      <c r="MV374" s="25"/>
      <c r="MW374" s="25"/>
      <c r="MX374" s="25"/>
      <c r="MY374" s="131">
        <f t="shared" si="2544"/>
        <v>0</v>
      </c>
      <c r="MZ374" s="25"/>
      <c r="NA374" s="25"/>
      <c r="NB374" s="25"/>
      <c r="NC374" s="131">
        <f t="shared" si="2545"/>
        <v>0</v>
      </c>
      <c r="ND374" s="25"/>
      <c r="NE374" s="25"/>
      <c r="NF374" s="25"/>
      <c r="NG374" s="131">
        <f t="shared" si="2546"/>
        <v>0</v>
      </c>
      <c r="NH374" s="25"/>
      <c r="NI374" s="25"/>
      <c r="NJ374" s="25"/>
      <c r="NK374" s="131">
        <f t="shared" si="2547"/>
        <v>0</v>
      </c>
      <c r="NL374" s="25"/>
      <c r="NM374" s="25"/>
      <c r="NN374" s="25"/>
      <c r="NO374" s="131">
        <f t="shared" si="2548"/>
        <v>0</v>
      </c>
      <c r="NP374" s="25"/>
      <c r="NQ374" s="25"/>
      <c r="NR374" s="25"/>
      <c r="NS374" s="25"/>
      <c r="NT374" s="134">
        <f t="shared" si="2270"/>
        <v>0</v>
      </c>
      <c r="NU374" s="134">
        <f t="shared" si="2271"/>
        <v>0</v>
      </c>
      <c r="NV374" s="134">
        <f t="shared" si="2272"/>
        <v>0</v>
      </c>
      <c r="NW374" s="134">
        <f t="shared" si="2273"/>
        <v>0</v>
      </c>
      <c r="NX374" s="130"/>
      <c r="NY374" s="136">
        <f t="shared" si="1985"/>
        <v>0</v>
      </c>
      <c r="NZ374" s="136">
        <f t="shared" si="1986"/>
        <v>1</v>
      </c>
      <c r="OA374" s="136">
        <f t="shared" si="1987"/>
        <v>0</v>
      </c>
      <c r="OB374" s="136">
        <f t="shared" si="1988"/>
        <v>0</v>
      </c>
      <c r="OC374" s="83"/>
    </row>
    <row r="375" spans="1:393" s="28" customFormat="1" ht="20.25" customHeight="1">
      <c r="A375"/>
      <c r="B375"/>
      <c r="C375" s="93"/>
      <c r="D375" s="93"/>
      <c r="E375" s="93"/>
      <c r="F375" s="93"/>
      <c r="G375" s="135"/>
      <c r="H375" s="93"/>
      <c r="I375" s="93"/>
      <c r="J375" s="93"/>
      <c r="K375"/>
      <c r="L375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  <c r="CY375" s="10"/>
      <c r="CZ375" s="10"/>
      <c r="DA375" s="10"/>
      <c r="DB375" s="10"/>
      <c r="DC375" s="10"/>
      <c r="DD375" s="10"/>
      <c r="DE375" s="10"/>
      <c r="DF375" s="10"/>
      <c r="DG375" s="10"/>
      <c r="DH375" s="10"/>
      <c r="DI375" s="10"/>
      <c r="DJ375" s="10"/>
      <c r="DK375" s="10"/>
      <c r="DL375" s="10"/>
      <c r="DM375" s="10"/>
      <c r="DN375" s="10"/>
      <c r="DO375" s="10"/>
      <c r="DP375" s="10"/>
      <c r="DQ375" s="10"/>
      <c r="DR375" s="10"/>
      <c r="DS375" s="10"/>
      <c r="DT375" s="10"/>
      <c r="DU375" s="10"/>
      <c r="DV375" s="10"/>
      <c r="DW375" s="10"/>
      <c r="DX375" s="10"/>
      <c r="DY375" s="10"/>
      <c r="DZ375" s="10"/>
      <c r="EA375" s="10"/>
      <c r="EB375" s="10"/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  <c r="GV375" s="10"/>
      <c r="GW375" s="10"/>
      <c r="GX375" s="10"/>
      <c r="GY375" s="10"/>
      <c r="GZ375" s="10"/>
      <c r="HA375" s="10"/>
      <c r="HB375" s="10"/>
      <c r="HC375" s="10"/>
      <c r="HD375" s="10"/>
      <c r="HE375" s="10"/>
      <c r="HF375" s="10"/>
      <c r="HG375" s="10"/>
      <c r="HH375" s="10"/>
      <c r="HI375" s="10"/>
      <c r="HJ375" s="10"/>
      <c r="HK375" s="10"/>
      <c r="HL375" s="10"/>
      <c r="HM375" s="10"/>
      <c r="HN375" s="10"/>
      <c r="HO375" s="10"/>
      <c r="HP375" s="10"/>
      <c r="HQ375" s="10"/>
      <c r="HR375" s="10"/>
      <c r="HS375" s="10"/>
      <c r="HT375" s="10"/>
      <c r="HU375" s="10"/>
      <c r="HV375" s="10"/>
      <c r="HW375" s="10"/>
      <c r="HX375" s="10"/>
      <c r="HY375" s="10"/>
      <c r="HZ375" s="10"/>
      <c r="IA375" s="10"/>
      <c r="IB375" s="10"/>
      <c r="IC375" s="10"/>
      <c r="ID375" s="10"/>
      <c r="IE375" s="10"/>
      <c r="IF375" s="10"/>
      <c r="IG375" s="10"/>
      <c r="IH375" s="10"/>
      <c r="II375" s="10"/>
      <c r="IJ375" s="10"/>
      <c r="IK375" s="10"/>
      <c r="IL375" s="10"/>
      <c r="IM375" s="10"/>
      <c r="IN375" s="10"/>
      <c r="IO375" s="10"/>
      <c r="IP375" s="10"/>
      <c r="IQ375" s="10"/>
      <c r="IR375" s="10"/>
      <c r="IS375" s="10"/>
      <c r="IT375" s="10"/>
      <c r="IU375" s="10"/>
      <c r="IV375" s="10"/>
      <c r="IW375" s="10"/>
      <c r="IX375" s="10"/>
      <c r="IY375" s="10"/>
      <c r="IZ375" s="10"/>
      <c r="JA375" s="10"/>
      <c r="JB375" s="10"/>
      <c r="JC375" s="10"/>
      <c r="JD375" s="10"/>
      <c r="JE375" s="10"/>
      <c r="JF375" s="10"/>
      <c r="JG375" s="10"/>
      <c r="JH375" s="10"/>
      <c r="JI375" s="10"/>
      <c r="JJ375" s="10"/>
      <c r="JK375" s="10"/>
      <c r="JL375" s="10"/>
      <c r="JM375" s="10"/>
      <c r="JN375" s="10"/>
      <c r="JO375" s="10"/>
      <c r="JP375" s="10"/>
      <c r="JQ375" s="10"/>
      <c r="JR375" s="10"/>
      <c r="JS375" s="10"/>
      <c r="JT375" s="10"/>
      <c r="JU375" s="10"/>
      <c r="JV375" s="10"/>
      <c r="JW375" s="10"/>
      <c r="JX375" s="10"/>
      <c r="JY375" s="10"/>
      <c r="JZ375" s="10"/>
      <c r="KA375" s="10"/>
      <c r="KB375" s="10"/>
      <c r="KC375" s="10"/>
      <c r="KD375" s="10"/>
      <c r="KE375" s="10"/>
      <c r="KF375" s="10"/>
      <c r="KG375" s="10"/>
      <c r="KH375" s="10"/>
      <c r="KI375" s="10"/>
      <c r="KJ375" s="10"/>
      <c r="KK375" s="10"/>
      <c r="KL375" s="10"/>
      <c r="KM375" s="10"/>
      <c r="KN375" s="10"/>
      <c r="KO375" s="10"/>
      <c r="KP375" s="10"/>
      <c r="KQ375" s="10"/>
      <c r="KR375" s="10"/>
      <c r="KS375" s="10"/>
      <c r="KT375" s="10"/>
      <c r="KU375" s="10"/>
      <c r="KV375" s="10"/>
      <c r="KW375" s="10"/>
      <c r="KX375" s="10"/>
      <c r="KY375" s="10"/>
      <c r="KZ375" s="10"/>
      <c r="LA375" s="10"/>
      <c r="LB375" s="10"/>
      <c r="LC375" s="10"/>
      <c r="LD375" s="10"/>
      <c r="LE375" s="10"/>
      <c r="LF375" s="10"/>
      <c r="LG375" s="10"/>
      <c r="LH375" s="10"/>
      <c r="LI375" s="10"/>
      <c r="LJ375" s="10"/>
      <c r="LK375" s="10"/>
      <c r="LL375" s="10"/>
      <c r="LM375" s="10"/>
      <c r="LN375" s="10"/>
      <c r="LO375" s="10"/>
      <c r="LP375" s="10"/>
      <c r="LQ375" s="10"/>
      <c r="LR375" s="10"/>
      <c r="LS375" s="10"/>
      <c r="LT375" s="10"/>
      <c r="LU375" s="10"/>
      <c r="LV375" s="10"/>
      <c r="LW375" s="10"/>
      <c r="LX375" s="10"/>
      <c r="LY375" s="10"/>
      <c r="LZ375" s="10"/>
      <c r="MA375" s="10"/>
      <c r="MB375" s="10"/>
      <c r="MC375" s="10"/>
      <c r="MD375" s="10"/>
      <c r="ME375" s="10"/>
      <c r="MF375" s="10"/>
      <c r="MG375" s="10"/>
      <c r="MH375" s="10"/>
      <c r="MI375" s="10"/>
      <c r="MJ375" s="10"/>
      <c r="MK375" s="10"/>
      <c r="ML375" s="10"/>
      <c r="MM375" s="10"/>
      <c r="MN375" s="10"/>
      <c r="MO375" s="10"/>
      <c r="MP375" s="10"/>
      <c r="MQ375" s="10"/>
      <c r="MR375" s="10"/>
      <c r="MS375" s="10"/>
      <c r="MT375" s="10"/>
      <c r="MU375" s="10"/>
      <c r="MV375" s="10"/>
      <c r="MW375" s="10"/>
      <c r="MX375" s="10"/>
      <c r="MY375" s="10"/>
      <c r="MZ375" s="10"/>
      <c r="NA375" s="10"/>
      <c r="NB375" s="10"/>
      <c r="NC375" s="10"/>
      <c r="ND375" s="10"/>
      <c r="NE375" s="10"/>
      <c r="NF375" s="10"/>
      <c r="NG375" s="10"/>
      <c r="NH375" s="10"/>
      <c r="NI375" s="10"/>
      <c r="NJ375" s="10"/>
      <c r="NK375" s="10"/>
      <c r="NL375" s="10"/>
      <c r="NM375" s="10"/>
      <c r="NN375" s="10"/>
      <c r="NO375" s="10"/>
      <c r="NP375" s="10"/>
      <c r="NQ375" s="10"/>
      <c r="NR375" s="10"/>
      <c r="NS375" s="10"/>
      <c r="NT375" s="134"/>
      <c r="NU375" s="134"/>
      <c r="NV375" s="134"/>
      <c r="NW375" s="134"/>
      <c r="NX375" s="129"/>
      <c r="NY375" s="136">
        <f t="shared" si="1985"/>
        <v>0</v>
      </c>
      <c r="NZ375" s="136">
        <f t="shared" si="1986"/>
        <v>0</v>
      </c>
      <c r="OA375" s="136">
        <f t="shared" si="1987"/>
        <v>0</v>
      </c>
      <c r="OB375" s="136">
        <f t="shared" si="1988"/>
        <v>0</v>
      </c>
    </row>
    <row r="376" spans="1:393" s="28" customFormat="1" ht="20.25" customHeight="1">
      <c r="A376" s="144" t="s">
        <v>24</v>
      </c>
      <c r="B376" s="144"/>
      <c r="C376" s="93"/>
      <c r="D376" s="93"/>
      <c r="E376" s="93"/>
      <c r="F376" s="93"/>
      <c r="G376" s="93"/>
      <c r="H376" s="93"/>
      <c r="I376" s="93"/>
      <c r="J376" s="93"/>
      <c r="K376"/>
      <c r="L376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  <c r="CY376" s="10"/>
      <c r="CZ376" s="10"/>
      <c r="DA376" s="10"/>
      <c r="DB376" s="10"/>
      <c r="DC376" s="10"/>
      <c r="DD376" s="10"/>
      <c r="DE376" s="10"/>
      <c r="DF376" s="10"/>
      <c r="DG376" s="10"/>
      <c r="DH376" s="10"/>
      <c r="DI376" s="10"/>
      <c r="DJ376" s="10"/>
      <c r="DK376" s="10"/>
      <c r="DL376" s="10"/>
      <c r="DM376" s="10"/>
      <c r="DN376" s="10"/>
      <c r="DO376" s="10"/>
      <c r="DP376" s="10"/>
      <c r="DQ376" s="10"/>
      <c r="DR376" s="10"/>
      <c r="DS376" s="10"/>
      <c r="DT376" s="10"/>
      <c r="DU376" s="10"/>
      <c r="DV376" s="10"/>
      <c r="DW376" s="10"/>
      <c r="DX376" s="10"/>
      <c r="DY376" s="10"/>
      <c r="DZ376" s="10"/>
      <c r="EA376" s="10"/>
      <c r="EB376" s="10"/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  <c r="GV376" s="10"/>
      <c r="GW376" s="10"/>
      <c r="GX376" s="10"/>
      <c r="GY376" s="10"/>
      <c r="GZ376" s="10"/>
      <c r="HA376" s="10"/>
      <c r="HB376" s="10"/>
      <c r="HC376" s="10"/>
      <c r="HD376" s="10"/>
      <c r="HE376" s="10"/>
      <c r="HF376" s="10"/>
      <c r="HG376" s="10"/>
      <c r="HH376" s="10"/>
      <c r="HI376" s="10"/>
      <c r="HJ376" s="10"/>
      <c r="HK376" s="10"/>
      <c r="HL376" s="10"/>
      <c r="HM376" s="10"/>
      <c r="HN376" s="10"/>
      <c r="HO376" s="10"/>
      <c r="HP376" s="10"/>
      <c r="HQ376" s="10"/>
      <c r="HR376" s="10"/>
      <c r="HS376" s="10"/>
      <c r="HT376" s="10"/>
      <c r="HU376" s="10"/>
      <c r="HV376" s="10"/>
      <c r="HW376" s="10"/>
      <c r="HX376" s="10"/>
      <c r="HY376" s="10"/>
      <c r="HZ376" s="10"/>
      <c r="IA376" s="10"/>
      <c r="IB376" s="10"/>
      <c r="IC376" s="10"/>
      <c r="ID376" s="10"/>
      <c r="IE376" s="10"/>
      <c r="IF376" s="10"/>
      <c r="IG376" s="10"/>
      <c r="IH376" s="10"/>
      <c r="II376" s="10"/>
      <c r="IJ376" s="10"/>
      <c r="IK376" s="10"/>
      <c r="IL376" s="10"/>
      <c r="IM376" s="10"/>
      <c r="IN376" s="10"/>
      <c r="IO376" s="10"/>
      <c r="IP376" s="10"/>
      <c r="IQ376" s="10"/>
      <c r="IR376" s="10"/>
      <c r="IS376" s="10"/>
      <c r="IT376" s="10"/>
      <c r="IU376" s="10"/>
      <c r="IV376" s="10"/>
      <c r="IW376" s="10"/>
      <c r="IX376" s="10"/>
      <c r="IY376" s="10"/>
      <c r="IZ376" s="10"/>
      <c r="JA376" s="10"/>
      <c r="JB376" s="10"/>
      <c r="JC376" s="10"/>
      <c r="JD376" s="10"/>
      <c r="JE376" s="10"/>
      <c r="JF376" s="10"/>
      <c r="JG376" s="10"/>
      <c r="JH376" s="10"/>
      <c r="JI376" s="10"/>
      <c r="JJ376" s="10"/>
      <c r="JK376" s="10"/>
      <c r="JL376" s="10"/>
      <c r="JM376" s="10"/>
      <c r="JN376" s="10"/>
      <c r="JO376" s="10"/>
      <c r="JP376" s="10"/>
      <c r="JQ376" s="10"/>
      <c r="JR376" s="10"/>
      <c r="JS376" s="10"/>
      <c r="JT376" s="10"/>
      <c r="JU376" s="10"/>
      <c r="JV376" s="10"/>
      <c r="JW376" s="10"/>
      <c r="JX376" s="10"/>
      <c r="JY376" s="10"/>
      <c r="JZ376" s="10"/>
      <c r="KA376" s="10"/>
      <c r="KB376" s="10"/>
      <c r="KC376" s="10"/>
      <c r="KD376" s="10"/>
      <c r="KE376" s="10"/>
      <c r="KF376" s="10"/>
      <c r="KG376" s="10"/>
      <c r="KH376" s="10"/>
      <c r="KI376" s="10"/>
      <c r="KJ376" s="10"/>
      <c r="KK376" s="10"/>
      <c r="KL376" s="10"/>
      <c r="KM376" s="10"/>
      <c r="KN376" s="10"/>
      <c r="KO376" s="10"/>
      <c r="KP376" s="10"/>
      <c r="KQ376" s="10"/>
      <c r="KR376" s="10"/>
      <c r="KS376" s="10"/>
      <c r="KT376" s="10"/>
      <c r="KU376" s="10"/>
      <c r="KV376" s="10"/>
      <c r="KW376" s="10"/>
      <c r="KX376" s="10"/>
      <c r="KY376" s="10"/>
      <c r="KZ376" s="10"/>
      <c r="LA376" s="10"/>
      <c r="LB376" s="10"/>
      <c r="LC376" s="10"/>
      <c r="LD376" s="10"/>
      <c r="LE376" s="10"/>
      <c r="LF376" s="10"/>
      <c r="LG376" s="10"/>
      <c r="LH376" s="10"/>
      <c r="LI376" s="10"/>
      <c r="LJ376" s="10"/>
      <c r="LK376" s="10"/>
      <c r="LL376" s="10"/>
      <c r="LM376" s="10"/>
      <c r="LN376" s="10"/>
      <c r="LO376" s="10"/>
      <c r="LP376" s="10"/>
      <c r="LQ376" s="10"/>
      <c r="LR376" s="10"/>
      <c r="LS376" s="10"/>
      <c r="LT376" s="10"/>
      <c r="LU376" s="10"/>
      <c r="LV376" s="10"/>
      <c r="LW376" s="10"/>
      <c r="LX376" s="10"/>
      <c r="LY376" s="10"/>
      <c r="LZ376" s="10"/>
      <c r="MA376" s="10"/>
      <c r="MB376" s="10"/>
      <c r="MC376" s="10"/>
      <c r="MD376" s="10"/>
      <c r="ME376" s="10"/>
      <c r="MF376" s="10"/>
      <c r="MG376" s="10"/>
      <c r="MH376" s="10"/>
      <c r="MI376" s="10"/>
      <c r="MJ376" s="10"/>
      <c r="MK376" s="10"/>
      <c r="ML376" s="10"/>
      <c r="MM376" s="10"/>
      <c r="MN376" s="10"/>
      <c r="MO376" s="10"/>
      <c r="MP376" s="10"/>
      <c r="MQ376" s="10"/>
      <c r="MR376" s="10"/>
      <c r="MS376" s="10"/>
      <c r="MT376" s="10"/>
      <c r="MU376" s="10"/>
      <c r="MV376" s="10"/>
      <c r="MW376" s="10"/>
      <c r="MX376" s="10"/>
      <c r="MY376" s="10"/>
      <c r="MZ376" s="10"/>
      <c r="NA376" s="10"/>
      <c r="NB376" s="10"/>
      <c r="NC376" s="10"/>
      <c r="ND376" s="10"/>
      <c r="NE376" s="10"/>
      <c r="NF376" s="10"/>
      <c r="NG376" s="10"/>
      <c r="NH376" s="10"/>
      <c r="NI376" s="10"/>
      <c r="NJ376" s="10"/>
      <c r="NK376" s="10"/>
      <c r="NL376" s="10"/>
      <c r="NM376" s="10"/>
      <c r="NN376" s="10"/>
      <c r="NO376" s="10"/>
      <c r="NP376" s="10"/>
      <c r="NQ376" s="10"/>
      <c r="NR376" s="10"/>
      <c r="NS376" s="10"/>
      <c r="NT376" s="134"/>
      <c r="NU376" s="134"/>
      <c r="NV376" s="134"/>
      <c r="NW376" s="134"/>
      <c r="NX376" s="129"/>
      <c r="NY376" s="136">
        <f t="shared" si="1985"/>
        <v>0</v>
      </c>
      <c r="NZ376" s="136">
        <f t="shared" si="1986"/>
        <v>0</v>
      </c>
      <c r="OA376" s="136">
        <f t="shared" si="1987"/>
        <v>0</v>
      </c>
      <c r="OB376" s="136">
        <f t="shared" si="1988"/>
        <v>0</v>
      </c>
    </row>
    <row r="377" spans="1:393" s="28" customFormat="1" ht="20.25" customHeight="1">
      <c r="A377" s="147"/>
      <c r="B377" s="147"/>
      <c r="C377" s="97">
        <v>1</v>
      </c>
      <c r="D377" s="97">
        <v>2</v>
      </c>
      <c r="E377" s="97">
        <v>3</v>
      </c>
      <c r="F377" s="97">
        <v>4</v>
      </c>
      <c r="G377" s="97">
        <v>5</v>
      </c>
      <c r="H377" s="97">
        <v>6</v>
      </c>
      <c r="I377" s="97">
        <v>7</v>
      </c>
      <c r="J377" s="97">
        <v>8</v>
      </c>
      <c r="K377"/>
      <c r="L377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  <c r="CY377" s="10"/>
      <c r="CZ377" s="10"/>
      <c r="DA377" s="10"/>
      <c r="DB377" s="10"/>
      <c r="DC377" s="10"/>
      <c r="DD377" s="10"/>
      <c r="DE377" s="10"/>
      <c r="DF377" s="10"/>
      <c r="DG377" s="10"/>
      <c r="DH377" s="10"/>
      <c r="DI377" s="10"/>
      <c r="DJ377" s="10"/>
      <c r="DK377" s="10"/>
      <c r="DL377" s="10"/>
      <c r="DM377" s="10"/>
      <c r="DN377" s="10"/>
      <c r="DO377" s="10"/>
      <c r="DP377" s="10"/>
      <c r="DQ377" s="10"/>
      <c r="DR377" s="10"/>
      <c r="DS377" s="10"/>
      <c r="DT377" s="10"/>
      <c r="DU377" s="10"/>
      <c r="DV377" s="10"/>
      <c r="DW377" s="10"/>
      <c r="DX377" s="10"/>
      <c r="DY377" s="10"/>
      <c r="DZ377" s="10"/>
      <c r="EA377" s="10"/>
      <c r="EB377" s="10"/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  <c r="GV377" s="10"/>
      <c r="GW377" s="10"/>
      <c r="GX377" s="10"/>
      <c r="GY377" s="10"/>
      <c r="GZ377" s="10"/>
      <c r="HA377" s="10"/>
      <c r="HB377" s="10"/>
      <c r="HC377" s="10"/>
      <c r="HD377" s="10"/>
      <c r="HE377" s="10"/>
      <c r="HF377" s="10"/>
      <c r="HG377" s="10"/>
      <c r="HH377" s="10"/>
      <c r="HI377" s="10"/>
      <c r="HJ377" s="10"/>
      <c r="HK377" s="10"/>
      <c r="HL377" s="10"/>
      <c r="HM377" s="10"/>
      <c r="HN377" s="10"/>
      <c r="HO377" s="10"/>
      <c r="HP377" s="10"/>
      <c r="HQ377" s="10"/>
      <c r="HR377" s="10"/>
      <c r="HS377" s="10"/>
      <c r="HT377" s="10"/>
      <c r="HU377" s="10"/>
      <c r="HV377" s="10"/>
      <c r="HW377" s="10"/>
      <c r="HX377" s="10"/>
      <c r="HY377" s="10"/>
      <c r="HZ377" s="10"/>
      <c r="IA377" s="10"/>
      <c r="IB377" s="10"/>
      <c r="IC377" s="10"/>
      <c r="ID377" s="10"/>
      <c r="IE377" s="10"/>
      <c r="IF377" s="10"/>
      <c r="IG377" s="10"/>
      <c r="IH377" s="10"/>
      <c r="II377" s="10"/>
      <c r="IJ377" s="10"/>
      <c r="IK377" s="10"/>
      <c r="IL377" s="10"/>
      <c r="IM377" s="10"/>
      <c r="IN377" s="10"/>
      <c r="IO377" s="10"/>
      <c r="IP377" s="10"/>
      <c r="IQ377" s="10"/>
      <c r="IR377" s="10"/>
      <c r="IS377" s="10"/>
      <c r="IT377" s="10"/>
      <c r="IU377" s="10"/>
      <c r="IV377" s="10"/>
      <c r="IW377" s="10"/>
      <c r="IX377" s="10"/>
      <c r="IY377" s="10"/>
      <c r="IZ377" s="10"/>
      <c r="JA377" s="10"/>
      <c r="JB377" s="10"/>
      <c r="JC377" s="10"/>
      <c r="JD377" s="10"/>
      <c r="JE377" s="10"/>
      <c r="JF377" s="10"/>
      <c r="JG377" s="10"/>
      <c r="JH377" s="10"/>
      <c r="JI377" s="10"/>
      <c r="JJ377" s="10"/>
      <c r="JK377" s="10"/>
      <c r="JL377" s="10"/>
      <c r="JM377" s="10"/>
      <c r="JN377" s="10"/>
      <c r="JO377" s="10"/>
      <c r="JP377" s="10"/>
      <c r="JQ377" s="10"/>
      <c r="JR377" s="10"/>
      <c r="JS377" s="10"/>
      <c r="JT377" s="10"/>
      <c r="JU377" s="10"/>
      <c r="JV377" s="10"/>
      <c r="JW377" s="10"/>
      <c r="JX377" s="10"/>
      <c r="JY377" s="10"/>
      <c r="JZ377" s="10"/>
      <c r="KA377" s="10"/>
      <c r="KB377" s="10"/>
      <c r="KC377" s="10"/>
      <c r="KD377" s="10"/>
      <c r="KE377" s="10"/>
      <c r="KF377" s="10"/>
      <c r="KG377" s="10"/>
      <c r="KH377" s="10"/>
      <c r="KI377" s="10"/>
      <c r="KJ377" s="10"/>
      <c r="KK377" s="10"/>
      <c r="KL377" s="10"/>
      <c r="KM377" s="10"/>
      <c r="KN377" s="10"/>
      <c r="KO377" s="10"/>
      <c r="KP377" s="10"/>
      <c r="KQ377" s="10"/>
      <c r="KR377" s="10"/>
      <c r="KS377" s="10"/>
      <c r="KT377" s="10"/>
      <c r="KU377" s="10"/>
      <c r="KV377" s="10"/>
      <c r="KW377" s="10"/>
      <c r="KX377" s="10"/>
      <c r="KY377" s="10"/>
      <c r="KZ377" s="10"/>
      <c r="LA377" s="10"/>
      <c r="LB377" s="10"/>
      <c r="LC377" s="10"/>
      <c r="LD377" s="10"/>
      <c r="LE377" s="10"/>
      <c r="LF377" s="10"/>
      <c r="LG377" s="10"/>
      <c r="LH377" s="10"/>
      <c r="LI377" s="10"/>
      <c r="LJ377" s="10"/>
      <c r="LK377" s="10"/>
      <c r="LL377" s="10"/>
      <c r="LM377" s="10"/>
      <c r="LN377" s="10"/>
      <c r="LO377" s="10"/>
      <c r="LP377" s="10"/>
      <c r="LQ377" s="10"/>
      <c r="LR377" s="10"/>
      <c r="LS377" s="10"/>
      <c r="LT377" s="10"/>
      <c r="LU377" s="10"/>
      <c r="LV377" s="10"/>
      <c r="LW377" s="10"/>
      <c r="LX377" s="10"/>
      <c r="LY377" s="10"/>
      <c r="LZ377" s="10"/>
      <c r="MA377" s="10"/>
      <c r="MB377" s="10"/>
      <c r="MC377" s="10"/>
      <c r="MD377" s="10"/>
      <c r="ME377" s="10"/>
      <c r="MF377" s="10"/>
      <c r="MG377" s="10"/>
      <c r="MH377" s="10"/>
      <c r="MI377" s="10"/>
      <c r="MJ377" s="10"/>
      <c r="MK377" s="10"/>
      <c r="ML377" s="10"/>
      <c r="MM377" s="10"/>
      <c r="MN377" s="10"/>
      <c r="MO377" s="10"/>
      <c r="MP377" s="10"/>
      <c r="MQ377" s="10"/>
      <c r="MR377" s="10"/>
      <c r="MS377" s="10"/>
      <c r="MT377" s="10"/>
      <c r="MU377" s="10"/>
      <c r="MV377" s="10"/>
      <c r="MW377" s="10"/>
      <c r="MX377" s="10"/>
      <c r="MY377" s="10"/>
      <c r="MZ377" s="10"/>
      <c r="NA377" s="10"/>
      <c r="NB377" s="10"/>
      <c r="NC377" s="10"/>
      <c r="ND377" s="10"/>
      <c r="NE377" s="10"/>
      <c r="NF377" s="10"/>
      <c r="NG377" s="10"/>
      <c r="NH377" s="10"/>
      <c r="NI377" s="10"/>
      <c r="NJ377" s="10"/>
      <c r="NK377" s="10"/>
      <c r="NL377" s="10"/>
      <c r="NM377" s="10"/>
      <c r="NN377" s="10"/>
      <c r="NO377" s="10"/>
      <c r="NP377" s="10"/>
      <c r="NQ377" s="10"/>
      <c r="NR377" s="10"/>
      <c r="NS377" s="10"/>
      <c r="NT377" s="134"/>
      <c r="NU377" s="134"/>
      <c r="NV377" s="134"/>
      <c r="NW377" s="134"/>
      <c r="NX377" s="129"/>
      <c r="NY377" s="136">
        <f t="shared" si="1985"/>
        <v>0</v>
      </c>
      <c r="NZ377" s="136">
        <f t="shared" si="1986"/>
        <v>0</v>
      </c>
      <c r="OA377" s="136">
        <f t="shared" si="1987"/>
        <v>0</v>
      </c>
      <c r="OB377" s="136">
        <f t="shared" si="1988"/>
        <v>0</v>
      </c>
    </row>
    <row r="378" spans="1:393" s="28" customFormat="1" ht="20.25" customHeight="1">
      <c r="A378" s="2">
        <v>1</v>
      </c>
      <c r="B378" s="2" t="s">
        <v>0</v>
      </c>
      <c r="C378" s="92"/>
      <c r="D378" s="94" t="s">
        <v>121</v>
      </c>
      <c r="E378" s="94" t="s">
        <v>121</v>
      </c>
      <c r="F378" s="94" t="s">
        <v>121</v>
      </c>
      <c r="G378" s="3" t="s">
        <v>253</v>
      </c>
      <c r="H378" s="78" t="s">
        <v>282</v>
      </c>
      <c r="I378" s="92"/>
      <c r="J378" s="92"/>
      <c r="K378">
        <v>5</v>
      </c>
      <c r="L378"/>
      <c r="M378" s="10"/>
      <c r="N378" s="10">
        <v>5</v>
      </c>
      <c r="O378" s="10"/>
      <c r="P378" s="10"/>
      <c r="Q378" s="10"/>
      <c r="R378" s="10"/>
      <c r="S378" s="131">
        <f t="shared" ref="S378:S380" si="2550">(COUNTIF($C378:$H378,$R$1))</f>
        <v>0</v>
      </c>
      <c r="T378" s="10"/>
      <c r="U378" s="10"/>
      <c r="V378" s="10"/>
      <c r="W378" s="131">
        <f>(COUNTIF($C378:$H378,$V$1))</f>
        <v>0</v>
      </c>
      <c r="X378" s="10"/>
      <c r="Y378" s="10"/>
      <c r="Z378" s="10"/>
      <c r="AA378" s="131">
        <f>(COUNTIF($C378:$H378,$Z$1))</f>
        <v>0</v>
      </c>
      <c r="AB378" s="10"/>
      <c r="AC378" s="10"/>
      <c r="AD378" s="10"/>
      <c r="AE378" s="131">
        <f>(COUNTIF($C378:$H378,$AD$1))</f>
        <v>0</v>
      </c>
      <c r="AF378" s="10"/>
      <c r="AG378" s="10"/>
      <c r="AH378" s="10"/>
      <c r="AI378" s="131">
        <f>(COUNTIF($C378:$H378,$AH$1))</f>
        <v>1</v>
      </c>
      <c r="AJ378" s="10"/>
      <c r="AK378" s="10"/>
      <c r="AL378" s="10"/>
      <c r="AM378" s="131">
        <f>(COUNTIF($C378:$H378,$AL$1))</f>
        <v>0</v>
      </c>
      <c r="AN378" s="10"/>
      <c r="AO378" s="10"/>
      <c r="AP378" s="10"/>
      <c r="AQ378" s="131">
        <f>(COUNTIF($C378:$H378,$AP$1))</f>
        <v>0</v>
      </c>
      <c r="AR378" s="10"/>
      <c r="AS378" s="10"/>
      <c r="AT378" s="10"/>
      <c r="AU378" s="131">
        <f>(COUNTIF($C378:$H378,$AT$1))</f>
        <v>0</v>
      </c>
      <c r="AV378" s="10"/>
      <c r="AW378" s="10"/>
      <c r="AX378" s="10"/>
      <c r="AY378" s="131">
        <f>(COUNTIF($C378:$H378,$AX$1))</f>
        <v>0</v>
      </c>
      <c r="AZ378" s="10"/>
      <c r="BA378" s="10"/>
      <c r="BB378" s="10"/>
      <c r="BC378" s="131">
        <f>(COUNTIF($C378:$H378,$BB$1))</f>
        <v>0</v>
      </c>
      <c r="BD378" s="10"/>
      <c r="BE378" s="10"/>
      <c r="BF378" s="10"/>
      <c r="BG378" s="131">
        <f>(COUNTIF($C378:$H378,$BF$1))</f>
        <v>0</v>
      </c>
      <c r="BH378" s="10"/>
      <c r="BI378" s="10"/>
      <c r="BJ378" s="10"/>
      <c r="BK378" s="131">
        <f>(COUNTIF($C378:$H378,$BJ$1))</f>
        <v>0</v>
      </c>
      <c r="BL378" s="10"/>
      <c r="BM378" s="10"/>
      <c r="BN378" s="10"/>
      <c r="BO378" s="131">
        <f>(COUNTIF($C378:$H378,$BN$1))</f>
        <v>0</v>
      </c>
      <c r="BP378" s="10"/>
      <c r="BQ378" s="10"/>
      <c r="BR378" s="10"/>
      <c r="BS378" s="131">
        <f>(COUNTIF($C378:$H378,$BR$1))</f>
        <v>3</v>
      </c>
      <c r="BT378" s="10"/>
      <c r="BU378" s="10"/>
      <c r="BV378" s="10"/>
      <c r="BW378" s="131">
        <f>(COUNTIF($C378:$H378,$BV$1))</f>
        <v>0</v>
      </c>
      <c r="BX378" s="10"/>
      <c r="BY378" s="10"/>
      <c r="BZ378" s="10"/>
      <c r="CA378" s="131">
        <f>(COUNTIF($C378:$H378,$BZ$1))</f>
        <v>0</v>
      </c>
      <c r="CB378" s="10"/>
      <c r="CC378" s="10"/>
      <c r="CD378" s="10"/>
      <c r="CE378" s="131">
        <f>(COUNTIF($C378:$H378,$CD$1))</f>
        <v>0</v>
      </c>
      <c r="CF378" s="10"/>
      <c r="CG378" s="10"/>
      <c r="CH378" s="10"/>
      <c r="CI378" s="131">
        <f>(COUNTIF($C378:$H378,$CH$1))</f>
        <v>0</v>
      </c>
      <c r="CJ378" s="10"/>
      <c r="CK378" s="10"/>
      <c r="CL378" s="10"/>
      <c r="CM378" s="131">
        <f>(COUNTIF($C378:$H378,$CL$1))</f>
        <v>0</v>
      </c>
      <c r="CN378" s="10"/>
      <c r="CO378" s="10"/>
      <c r="CP378" s="10"/>
      <c r="CQ378" s="131">
        <f>(COUNTIF($C378:$H378,$CP$1))</f>
        <v>0</v>
      </c>
      <c r="CR378" s="10"/>
      <c r="CS378" s="10"/>
      <c r="CT378" s="10"/>
      <c r="CU378" s="131">
        <f>(COUNTIF($C378:$H378,$CT$1))</f>
        <v>0</v>
      </c>
      <c r="CV378" s="10"/>
      <c r="CW378" s="10"/>
      <c r="CX378" s="10"/>
      <c r="CY378" s="131">
        <f>(COUNTIF($C378:$H378,$CX$1))</f>
        <v>0</v>
      </c>
      <c r="CZ378" s="10"/>
      <c r="DA378" s="10"/>
      <c r="DB378" s="10"/>
      <c r="DC378" s="131">
        <f>(COUNTIF($C378:$H378,$DB$1))</f>
        <v>0</v>
      </c>
      <c r="DD378" s="10"/>
      <c r="DE378" s="10"/>
      <c r="DF378" s="10"/>
      <c r="DG378" s="131">
        <f>(COUNTIF($C378:$H378,$DF$1))</f>
        <v>0</v>
      </c>
      <c r="DH378" s="10"/>
      <c r="DI378" s="10"/>
      <c r="DJ378" s="10"/>
      <c r="DK378" s="131">
        <f>(COUNTIF($C378:$H378,$DJ$1))</f>
        <v>0</v>
      </c>
      <c r="DL378" s="10"/>
      <c r="DM378" s="10"/>
      <c r="DN378" s="10"/>
      <c r="DO378" s="131">
        <f>(COUNTIF($C378:$H378,$DN$1))</f>
        <v>0</v>
      </c>
      <c r="DP378" s="10"/>
      <c r="DQ378" s="10"/>
      <c r="DR378" s="10"/>
      <c r="DS378" s="131">
        <f>(COUNTIF($C378:$H378,$DR$1))</f>
        <v>1</v>
      </c>
      <c r="DT378" s="10"/>
      <c r="DU378" s="10"/>
      <c r="DV378" s="10"/>
      <c r="DW378" s="131">
        <f>(COUNTIF($C378:$H378,$DV$1))</f>
        <v>0</v>
      </c>
      <c r="DX378" s="10"/>
      <c r="DY378" s="10"/>
      <c r="DZ378" s="10"/>
      <c r="EA378" s="131">
        <f>(COUNTIF($C378:$H378,$DZ$1))</f>
        <v>0</v>
      </c>
      <c r="EB378" s="10"/>
      <c r="EC378" s="10"/>
      <c r="ED378" s="10"/>
      <c r="EE378" s="131">
        <f>(COUNTIF($C378:$H378,$ED$1))</f>
        <v>0</v>
      </c>
      <c r="EF378" s="10"/>
      <c r="EG378" s="10"/>
      <c r="EH378" s="10"/>
      <c r="EI378" s="131">
        <f>(COUNTIF($C378:$H378,$EH$1))</f>
        <v>0</v>
      </c>
      <c r="EJ378" s="10"/>
      <c r="EK378" s="10"/>
      <c r="EL378" s="10"/>
      <c r="EM378" s="131">
        <f>(COUNTIF($C378:$H378,$EL$1))</f>
        <v>0</v>
      </c>
      <c r="EN378" s="10"/>
      <c r="EO378" s="10"/>
      <c r="EP378" s="10"/>
      <c r="EQ378" s="131">
        <f>(COUNTIF($C378:$H378,$EP$1))</f>
        <v>0</v>
      </c>
      <c r="ER378" s="10"/>
      <c r="ES378" s="10"/>
      <c r="ET378" s="10"/>
      <c r="EU378" s="131">
        <f>(COUNTIF($C378:$H378,$ET$1))</f>
        <v>0</v>
      </c>
      <c r="EV378" s="10"/>
      <c r="EW378" s="10"/>
      <c r="EX378" s="10"/>
      <c r="EY378" s="131">
        <f>(COUNTIF($C378:$H378,$EX$1))</f>
        <v>0</v>
      </c>
      <c r="EZ378" s="10"/>
      <c r="FA378" s="10"/>
      <c r="FB378" s="10"/>
      <c r="FC378" s="131">
        <f>(COUNTIF($C378:$H378,$FB$1))</f>
        <v>0</v>
      </c>
      <c r="FD378" s="10"/>
      <c r="FE378" s="10"/>
      <c r="FF378" s="10"/>
      <c r="FG378" s="131">
        <f>(COUNTIF($C378:$H378,$FF$1))</f>
        <v>0</v>
      </c>
      <c r="FH378" s="10"/>
      <c r="FI378" s="10"/>
      <c r="FJ378" s="10"/>
      <c r="FK378" s="131">
        <f>(COUNTIF($C378:$H378,$FJ$1))</f>
        <v>0</v>
      </c>
      <c r="FL378" s="10"/>
      <c r="FM378" s="10"/>
      <c r="FN378" s="10"/>
      <c r="FO378" s="131">
        <f>(COUNTIF($C378:$H378,$FN$1))</f>
        <v>0</v>
      </c>
      <c r="FP378" s="10"/>
      <c r="FQ378" s="10"/>
      <c r="FR378" s="10"/>
      <c r="FS378" s="131">
        <f>(COUNTIF($C378:$H378,$FR$1))</f>
        <v>0</v>
      </c>
      <c r="FT378" s="10"/>
      <c r="FU378" s="10"/>
      <c r="FV378" s="10"/>
      <c r="FW378" s="131">
        <f>(COUNTIF($C378:$H378,$FV$1))</f>
        <v>0</v>
      </c>
      <c r="FX378" s="10"/>
      <c r="FY378" s="10"/>
      <c r="FZ378" s="10"/>
      <c r="GA378" s="131">
        <f>(COUNTIF($C378:$H378,$FZ$1))</f>
        <v>0</v>
      </c>
      <c r="GB378" s="10"/>
      <c r="GC378" s="10"/>
      <c r="GD378" s="10"/>
      <c r="GE378" s="131">
        <f>(COUNTIF($C378:$H378,$GD$1))</f>
        <v>0</v>
      </c>
      <c r="GF378" s="10"/>
      <c r="GG378" s="10"/>
      <c r="GH378" s="10"/>
      <c r="GI378" s="131">
        <f>(COUNTIF($C378:$H378,$GH$1))</f>
        <v>0</v>
      </c>
      <c r="GJ378" s="10"/>
      <c r="GK378" s="10"/>
      <c r="GL378" s="10"/>
      <c r="GM378" s="131">
        <f>(COUNTIF($C378:$H378,$GL$1))</f>
        <v>0</v>
      </c>
      <c r="GN378" s="10"/>
      <c r="GO378" s="10"/>
      <c r="GP378" s="10"/>
      <c r="GQ378" s="131">
        <f>(COUNTIF($C378:$H378,$GP$1))</f>
        <v>0</v>
      </c>
      <c r="GR378" s="10"/>
      <c r="GS378" s="10"/>
      <c r="GT378" s="10"/>
      <c r="GU378" s="131">
        <f>(COUNTIF($C378:$H378,$GT$1))</f>
        <v>0</v>
      </c>
      <c r="GV378" s="10"/>
      <c r="GW378" s="10"/>
      <c r="GX378" s="10"/>
      <c r="GY378" s="131">
        <f>(COUNTIF($C378:$H378,$GX$1))</f>
        <v>0</v>
      </c>
      <c r="GZ378" s="10"/>
      <c r="HA378" s="10"/>
      <c r="HB378" s="10"/>
      <c r="HC378" s="131">
        <f>(COUNTIF($C378:$H378,$HB$1))</f>
        <v>0</v>
      </c>
      <c r="HD378" s="10"/>
      <c r="HE378" s="10"/>
      <c r="HF378" s="10"/>
      <c r="HG378" s="131">
        <f>(COUNTIF($C378:$H378,$HF$1))</f>
        <v>0</v>
      </c>
      <c r="HH378" s="10"/>
      <c r="HI378" s="10"/>
      <c r="HJ378" s="10"/>
      <c r="HK378" s="131">
        <f>(COUNTIF($C378:$H378,$HJ$1))</f>
        <v>0</v>
      </c>
      <c r="HL378" s="10"/>
      <c r="HM378" s="10"/>
      <c r="HN378" s="10"/>
      <c r="HO378" s="131">
        <f>(COUNTIF($C378:$H378,$HN$1))</f>
        <v>0</v>
      </c>
      <c r="HP378" s="10"/>
      <c r="HQ378" s="10"/>
      <c r="HR378" s="10"/>
      <c r="HS378" s="131">
        <f>(COUNTIF($C378:$H378,$HR$1))</f>
        <v>0</v>
      </c>
      <c r="HT378" s="10"/>
      <c r="HU378" s="10"/>
      <c r="HV378" s="10"/>
      <c r="HW378" s="131">
        <f>(COUNTIF($C378:$H378,$HV$1))</f>
        <v>0</v>
      </c>
      <c r="HX378" s="10"/>
      <c r="HY378" s="10"/>
      <c r="HZ378" s="10"/>
      <c r="IA378" s="131">
        <f>(COUNTIF($C378:$H378,$HZ$1))</f>
        <v>0</v>
      </c>
      <c r="IB378" s="10"/>
      <c r="IC378" s="10"/>
      <c r="ID378" s="10"/>
      <c r="IE378" s="131">
        <f>(COUNTIF($C378:$H378,$ID$1))</f>
        <v>0</v>
      </c>
      <c r="IF378" s="10"/>
      <c r="IG378" s="10"/>
      <c r="IH378" s="10"/>
      <c r="II378" s="131">
        <f>(COUNTIF($C378:$H378,$IH$1))</f>
        <v>0</v>
      </c>
      <c r="IJ378" s="10"/>
      <c r="IK378" s="10"/>
      <c r="IL378" s="10"/>
      <c r="IM378" s="131">
        <f>(COUNTIF($C378:$H378,$IL$1))</f>
        <v>0</v>
      </c>
      <c r="IN378" s="10"/>
      <c r="IO378" s="10"/>
      <c r="IP378" s="10"/>
      <c r="IQ378" s="131">
        <f>(COUNTIF($C378:$H378,$IP$1))</f>
        <v>0</v>
      </c>
      <c r="IR378" s="10"/>
      <c r="IS378" s="10"/>
      <c r="IT378" s="10"/>
      <c r="IU378" s="131">
        <f>(COUNTIF($C378:$H378,$IT$1))</f>
        <v>0</v>
      </c>
      <c r="IV378" s="10"/>
      <c r="IW378" s="10"/>
      <c r="IX378" s="10"/>
      <c r="IY378" s="131">
        <f>(COUNTIF($C378:$H378,$IX$1))</f>
        <v>0</v>
      </c>
      <c r="IZ378" s="10"/>
      <c r="JA378" s="10"/>
      <c r="JB378" s="10"/>
      <c r="JC378" s="131">
        <f>(COUNTIF($C378:$H378,$JB$1))</f>
        <v>0</v>
      </c>
      <c r="JD378" s="10"/>
      <c r="JE378" s="10"/>
      <c r="JF378" s="10"/>
      <c r="JG378" s="131">
        <f>(COUNTIF($C378:$H378,$JF$1))</f>
        <v>0</v>
      </c>
      <c r="JH378" s="10"/>
      <c r="JI378" s="10"/>
      <c r="JJ378" s="10"/>
      <c r="JK378" s="131">
        <f>(COUNTIF($C378:$H378,$JJ$1))</f>
        <v>0</v>
      </c>
      <c r="JL378" s="10"/>
      <c r="JM378" s="10"/>
      <c r="JN378" s="10"/>
      <c r="JO378" s="131">
        <f>(COUNTIF($C378:$H378,$JN$1))</f>
        <v>0</v>
      </c>
      <c r="JP378" s="10"/>
      <c r="JQ378" s="10"/>
      <c r="JR378" s="10"/>
      <c r="JS378" s="131">
        <f>(COUNTIF($C378:$H378,$JR$1))</f>
        <v>0</v>
      </c>
      <c r="JT378" s="10"/>
      <c r="JU378" s="10"/>
      <c r="JV378" s="10"/>
      <c r="JW378" s="131">
        <f>(COUNTIF($C378:$H378,$JV$1))</f>
        <v>0</v>
      </c>
      <c r="JX378" s="10"/>
      <c r="JY378" s="10"/>
      <c r="JZ378" s="10"/>
      <c r="KA378" s="131">
        <f>(COUNTIF($C378:$H378,$JZ$1))</f>
        <v>0</v>
      </c>
      <c r="KB378" s="10"/>
      <c r="KC378" s="10"/>
      <c r="KD378" s="10"/>
      <c r="KE378" s="131">
        <f>(COUNTIF($C378:$H378,$KD$1))</f>
        <v>0</v>
      </c>
      <c r="KF378" s="10"/>
      <c r="KG378" s="10"/>
      <c r="KH378" s="10"/>
      <c r="KI378" s="131">
        <f>(COUNTIF($C378:$H378,$KH$1))</f>
        <v>0</v>
      </c>
      <c r="KJ378" s="10"/>
      <c r="KK378" s="10"/>
      <c r="KL378" s="10"/>
      <c r="KM378" s="131">
        <f>(COUNTIF($C378:$H378,$KL$1))</f>
        <v>0</v>
      </c>
      <c r="KN378" s="10"/>
      <c r="KO378" s="10"/>
      <c r="KP378" s="10"/>
      <c r="KQ378" s="131">
        <f>(COUNTIF($C378:$H378,$KP$1))</f>
        <v>0</v>
      </c>
      <c r="KR378" s="10"/>
      <c r="KS378" s="10"/>
      <c r="KT378" s="10"/>
      <c r="KU378" s="131">
        <f>(COUNTIF($C378:$H378,$KT$1))</f>
        <v>0</v>
      </c>
      <c r="KV378" s="10"/>
      <c r="KW378" s="10"/>
      <c r="KX378" s="10"/>
      <c r="KY378" s="131">
        <f>(COUNTIF($C378:$H378,$KX$1))</f>
        <v>0</v>
      </c>
      <c r="KZ378" s="10"/>
      <c r="LA378" s="10"/>
      <c r="LB378" s="10"/>
      <c r="LC378" s="131">
        <f>(COUNTIF($C378:$H378,$LB$1))</f>
        <v>0</v>
      </c>
      <c r="LD378" s="10"/>
      <c r="LE378" s="10"/>
      <c r="LF378" s="10"/>
      <c r="LG378" s="131">
        <f>(COUNTIF($C378:$H378,$NN$1))</f>
        <v>0</v>
      </c>
      <c r="LH378" s="10"/>
      <c r="LI378" s="10"/>
      <c r="LJ378" s="10"/>
      <c r="LK378" s="131">
        <f>(COUNTIF($C378:$H378,$NN$1))</f>
        <v>0</v>
      </c>
      <c r="LL378" s="10"/>
      <c r="LM378" s="10"/>
      <c r="LN378" s="10"/>
      <c r="LO378" s="131">
        <f>(COUNTIF($C378:$H378,$NN$1))</f>
        <v>0</v>
      </c>
      <c r="LP378" s="10"/>
      <c r="LQ378" s="10"/>
      <c r="LR378" s="10"/>
      <c r="LS378" s="131">
        <f>(COUNTIF($C378:$H378,$NN$1))</f>
        <v>0</v>
      </c>
      <c r="LT378" s="10"/>
      <c r="LU378" s="10"/>
      <c r="LV378" s="10"/>
      <c r="LW378" s="131">
        <f>(COUNTIF($C378:$H378,$NN$1))</f>
        <v>0</v>
      </c>
      <c r="LX378" s="10"/>
      <c r="LY378" s="10"/>
      <c r="LZ378" s="10"/>
      <c r="MA378" s="131">
        <f>(COUNTIF($C378:$H378,$NN$1))</f>
        <v>0</v>
      </c>
      <c r="MB378" s="10"/>
      <c r="MC378" s="10"/>
      <c r="MD378" s="10"/>
      <c r="ME378" s="131">
        <f>(COUNTIF($C378:$H378,$NN$1))</f>
        <v>0</v>
      </c>
      <c r="MF378" s="10"/>
      <c r="MG378" s="10"/>
      <c r="MH378" s="10"/>
      <c r="MI378" s="131">
        <f>(COUNTIF($C378:$H378,$NN$1))</f>
        <v>0</v>
      </c>
      <c r="MJ378" s="10"/>
      <c r="MK378" s="10"/>
      <c r="ML378" s="10"/>
      <c r="MM378" s="131">
        <f>(COUNTIF($C378:$H378,$NN$1))</f>
        <v>0</v>
      </c>
      <c r="MN378" s="10"/>
      <c r="MO378" s="10"/>
      <c r="MP378" s="10"/>
      <c r="MQ378" s="131">
        <f>(COUNTIF($C378:$H378,$NN$1))</f>
        <v>0</v>
      </c>
      <c r="MR378" s="10"/>
      <c r="MS378" s="10"/>
      <c r="MT378" s="10"/>
      <c r="MU378" s="131">
        <f>(COUNTIF($C378:$H378,$NN$1))</f>
        <v>0</v>
      </c>
      <c r="MV378" s="10"/>
      <c r="MW378" s="10"/>
      <c r="MX378" s="10"/>
      <c r="MY378" s="131">
        <f>(COUNTIF($C378:$H378,$NN$1))</f>
        <v>0</v>
      </c>
      <c r="MZ378" s="10"/>
      <c r="NA378" s="10"/>
      <c r="NB378" s="10"/>
      <c r="NC378" s="131">
        <f>(COUNTIF($C378:$H378,$NN$1))</f>
        <v>0</v>
      </c>
      <c r="ND378" s="10"/>
      <c r="NE378" s="10"/>
      <c r="NF378" s="10"/>
      <c r="NG378" s="131">
        <f>(COUNTIF($C378:$H378,$NN$1))</f>
        <v>0</v>
      </c>
      <c r="NH378" s="10"/>
      <c r="NI378" s="10"/>
      <c r="NJ378" s="10"/>
      <c r="NK378" s="131">
        <f>(COUNTIF($C378:$H378,$NN$1))</f>
        <v>0</v>
      </c>
      <c r="NL378" s="10"/>
      <c r="NM378" s="10"/>
      <c r="NN378" s="10"/>
      <c r="NO378" s="131">
        <f>(COUNTIF($C378:$H378,$NN$1))</f>
        <v>0</v>
      </c>
      <c r="NP378" s="10"/>
      <c r="NQ378" s="10"/>
      <c r="NR378" s="10"/>
      <c r="NS378" s="10"/>
      <c r="NT378" s="134">
        <f t="shared" ref="NT378:NT395" si="2551">M378-NY378</f>
        <v>0</v>
      </c>
      <c r="NU378" s="134">
        <f t="shared" ref="NU378:NU395" si="2552">N378-NZ378</f>
        <v>0</v>
      </c>
      <c r="NV378" s="134">
        <f t="shared" ref="NV378:NV395" si="2553">O378-OA378</f>
        <v>0</v>
      </c>
      <c r="NW378" s="134">
        <f t="shared" ref="NW378:NW395" si="2554">P378-OB378</f>
        <v>0</v>
      </c>
      <c r="NX378" s="129"/>
      <c r="NY378" s="136">
        <f t="shared" si="1985"/>
        <v>0</v>
      </c>
      <c r="NZ378" s="136">
        <f t="shared" si="1986"/>
        <v>5</v>
      </c>
      <c r="OA378" s="136">
        <f t="shared" si="1987"/>
        <v>0</v>
      </c>
      <c r="OB378" s="136">
        <f t="shared" si="1988"/>
        <v>0</v>
      </c>
    </row>
    <row r="379" spans="1:393" s="28" customFormat="1" ht="20.25" customHeight="1">
      <c r="A379" s="2">
        <v>1</v>
      </c>
      <c r="B379" s="2" t="s">
        <v>1</v>
      </c>
      <c r="C379" s="92"/>
      <c r="D379" s="94" t="s">
        <v>121</v>
      </c>
      <c r="E379" s="94" t="s">
        <v>121</v>
      </c>
      <c r="F379" s="94" t="s">
        <v>121</v>
      </c>
      <c r="G379" s="3" t="s">
        <v>253</v>
      </c>
      <c r="H379" s="78" t="s">
        <v>282</v>
      </c>
      <c r="I379" s="92"/>
      <c r="J379" s="92"/>
      <c r="K379">
        <v>5</v>
      </c>
      <c r="L379"/>
      <c r="M379" s="10"/>
      <c r="N379" s="10">
        <v>5</v>
      </c>
      <c r="O379" s="10"/>
      <c r="P379" s="10"/>
      <c r="Q379" s="10"/>
      <c r="R379" s="10"/>
      <c r="S379" s="131">
        <f t="shared" si="2550"/>
        <v>0</v>
      </c>
      <c r="T379" s="10"/>
      <c r="U379" s="10"/>
      <c r="V379" s="10"/>
      <c r="W379" s="131">
        <f>(COUNTIF($C379:$H379,$V$1))</f>
        <v>0</v>
      </c>
      <c r="X379" s="10"/>
      <c r="Y379" s="10"/>
      <c r="Z379" s="10"/>
      <c r="AA379" s="131">
        <f>(COUNTIF($C379:$H379,$Z$1))</f>
        <v>0</v>
      </c>
      <c r="AB379" s="10"/>
      <c r="AC379" s="10"/>
      <c r="AD379" s="10"/>
      <c r="AE379" s="131">
        <f>(COUNTIF($C379:$H379,$AD$1))</f>
        <v>0</v>
      </c>
      <c r="AF379" s="10"/>
      <c r="AG379" s="10"/>
      <c r="AH379" s="10"/>
      <c r="AI379" s="131">
        <f>(COUNTIF($C379:$H379,$AH$1))</f>
        <v>1</v>
      </c>
      <c r="AJ379" s="10"/>
      <c r="AK379" s="10"/>
      <c r="AL379" s="10"/>
      <c r="AM379" s="131">
        <f>(COUNTIF($C379:$H379,$AL$1))</f>
        <v>0</v>
      </c>
      <c r="AN379" s="10"/>
      <c r="AO379" s="10"/>
      <c r="AP379" s="10"/>
      <c r="AQ379" s="131">
        <f>(COUNTIF($C379:$H379,$AP$1))</f>
        <v>0</v>
      </c>
      <c r="AR379" s="10"/>
      <c r="AS379" s="10"/>
      <c r="AT379" s="10"/>
      <c r="AU379" s="131">
        <f>(COUNTIF($C379:$H379,$AT$1))</f>
        <v>0</v>
      </c>
      <c r="AV379" s="10"/>
      <c r="AW379" s="10"/>
      <c r="AX379" s="10"/>
      <c r="AY379" s="131">
        <f>(COUNTIF($C379:$H379,$AX$1))</f>
        <v>0</v>
      </c>
      <c r="AZ379" s="10"/>
      <c r="BA379" s="10"/>
      <c r="BB379" s="10"/>
      <c r="BC379" s="131">
        <f>(COUNTIF($C379:$H379,$BB$1))</f>
        <v>0</v>
      </c>
      <c r="BD379" s="10"/>
      <c r="BE379" s="10"/>
      <c r="BF379" s="10"/>
      <c r="BG379" s="131">
        <f>(COUNTIF($C379:$H379,$BF$1))</f>
        <v>0</v>
      </c>
      <c r="BH379" s="10"/>
      <c r="BI379" s="10"/>
      <c r="BJ379" s="10"/>
      <c r="BK379" s="131">
        <f>(COUNTIF($C379:$H379,$BJ$1))</f>
        <v>0</v>
      </c>
      <c r="BL379" s="10"/>
      <c r="BM379" s="10"/>
      <c r="BN379" s="10"/>
      <c r="BO379" s="131">
        <f>(COUNTIF($C379:$H379,$BN$1))</f>
        <v>0</v>
      </c>
      <c r="BP379" s="10"/>
      <c r="BQ379" s="10"/>
      <c r="BR379" s="10"/>
      <c r="BS379" s="131">
        <f>(COUNTIF($C379:$H379,$BR$1))</f>
        <v>3</v>
      </c>
      <c r="BT379" s="10"/>
      <c r="BU379" s="10"/>
      <c r="BV379" s="10"/>
      <c r="BW379" s="131">
        <f>(COUNTIF($C379:$H379,$BV$1))</f>
        <v>0</v>
      </c>
      <c r="BX379" s="10"/>
      <c r="BY379" s="10"/>
      <c r="BZ379" s="10"/>
      <c r="CA379" s="131">
        <f>(COUNTIF($C379:$H379,$BZ$1))</f>
        <v>0</v>
      </c>
      <c r="CB379" s="10"/>
      <c r="CC379" s="10"/>
      <c r="CD379" s="10"/>
      <c r="CE379" s="131">
        <f>(COUNTIF($C379:$H379,$CD$1))</f>
        <v>0</v>
      </c>
      <c r="CF379" s="10"/>
      <c r="CG379" s="10"/>
      <c r="CH379" s="10"/>
      <c r="CI379" s="131">
        <f>(COUNTIF($C379:$H379,$CH$1))</f>
        <v>0</v>
      </c>
      <c r="CJ379" s="10"/>
      <c r="CK379" s="10"/>
      <c r="CL379" s="10"/>
      <c r="CM379" s="131">
        <f>(COUNTIF($C379:$H379,$CL$1))</f>
        <v>0</v>
      </c>
      <c r="CN379" s="10"/>
      <c r="CO379" s="10"/>
      <c r="CP379" s="10"/>
      <c r="CQ379" s="131">
        <f>(COUNTIF($C379:$H379,$CP$1))</f>
        <v>0</v>
      </c>
      <c r="CR379" s="10"/>
      <c r="CS379" s="10"/>
      <c r="CT379" s="10"/>
      <c r="CU379" s="131">
        <f>(COUNTIF($C379:$H379,$CT$1))</f>
        <v>0</v>
      </c>
      <c r="CV379" s="10"/>
      <c r="CW379" s="10"/>
      <c r="CX379" s="10"/>
      <c r="CY379" s="131">
        <f>(COUNTIF($C379:$H379,$CX$1))</f>
        <v>0</v>
      </c>
      <c r="CZ379" s="10"/>
      <c r="DA379" s="10"/>
      <c r="DB379" s="10"/>
      <c r="DC379" s="131">
        <f>(COUNTIF($C379:$H379,$DB$1))</f>
        <v>0</v>
      </c>
      <c r="DD379" s="10"/>
      <c r="DE379" s="10"/>
      <c r="DF379" s="10"/>
      <c r="DG379" s="131">
        <f>(COUNTIF($C379:$H379,$DF$1))</f>
        <v>0</v>
      </c>
      <c r="DH379" s="10"/>
      <c r="DI379" s="10"/>
      <c r="DJ379" s="10"/>
      <c r="DK379" s="131">
        <f>(COUNTIF($C379:$H379,$DJ$1))</f>
        <v>0</v>
      </c>
      <c r="DL379" s="10"/>
      <c r="DM379" s="10"/>
      <c r="DN379" s="10"/>
      <c r="DO379" s="131">
        <f>(COUNTIF($C379:$H379,$DN$1))</f>
        <v>0</v>
      </c>
      <c r="DP379" s="10"/>
      <c r="DQ379" s="10"/>
      <c r="DR379" s="10"/>
      <c r="DS379" s="131">
        <f>(COUNTIF($C379:$H379,$DR$1))</f>
        <v>1</v>
      </c>
      <c r="DT379" s="10"/>
      <c r="DU379" s="10"/>
      <c r="DV379" s="10"/>
      <c r="DW379" s="131">
        <f>(COUNTIF($C379:$H379,$DV$1))</f>
        <v>0</v>
      </c>
      <c r="DX379" s="10"/>
      <c r="DY379" s="10"/>
      <c r="DZ379" s="10"/>
      <c r="EA379" s="131">
        <f>(COUNTIF($C379:$H379,$DZ$1))</f>
        <v>0</v>
      </c>
      <c r="EB379" s="10"/>
      <c r="EC379" s="10"/>
      <c r="ED379" s="10"/>
      <c r="EE379" s="131">
        <f>(COUNTIF($C379:$H379,$ED$1))</f>
        <v>0</v>
      </c>
      <c r="EF379" s="10"/>
      <c r="EG379" s="10"/>
      <c r="EH379" s="10"/>
      <c r="EI379" s="131">
        <f>(COUNTIF($C379:$H379,$EH$1))</f>
        <v>0</v>
      </c>
      <c r="EJ379" s="10"/>
      <c r="EK379" s="10"/>
      <c r="EL379" s="10"/>
      <c r="EM379" s="131">
        <f>(COUNTIF($C379:$H379,$EL$1))</f>
        <v>0</v>
      </c>
      <c r="EN379" s="10"/>
      <c r="EO379" s="10"/>
      <c r="EP379" s="10"/>
      <c r="EQ379" s="131">
        <f>(COUNTIF($C379:$H379,$EP$1))</f>
        <v>0</v>
      </c>
      <c r="ER379" s="10"/>
      <c r="ES379" s="10"/>
      <c r="ET379" s="10"/>
      <c r="EU379" s="131">
        <f>(COUNTIF($C379:$H379,$ET$1))</f>
        <v>0</v>
      </c>
      <c r="EV379" s="10"/>
      <c r="EW379" s="10"/>
      <c r="EX379" s="10"/>
      <c r="EY379" s="131">
        <f>(COUNTIF($C379:$H379,$EX$1))</f>
        <v>0</v>
      </c>
      <c r="EZ379" s="10"/>
      <c r="FA379" s="10"/>
      <c r="FB379" s="10"/>
      <c r="FC379" s="131">
        <f>(COUNTIF($C379:$H379,$FB$1))</f>
        <v>0</v>
      </c>
      <c r="FD379" s="10"/>
      <c r="FE379" s="10"/>
      <c r="FF379" s="10"/>
      <c r="FG379" s="131">
        <f>(COUNTIF($C379:$H379,$FF$1))</f>
        <v>0</v>
      </c>
      <c r="FH379" s="10"/>
      <c r="FI379" s="10"/>
      <c r="FJ379" s="10"/>
      <c r="FK379" s="131">
        <f>(COUNTIF($C379:$H379,$FJ$1))</f>
        <v>0</v>
      </c>
      <c r="FL379" s="10"/>
      <c r="FM379" s="10"/>
      <c r="FN379" s="10"/>
      <c r="FO379" s="131">
        <f>(COUNTIF($C379:$H379,$FN$1))</f>
        <v>0</v>
      </c>
      <c r="FP379" s="10"/>
      <c r="FQ379" s="10"/>
      <c r="FR379" s="10"/>
      <c r="FS379" s="131">
        <f>(COUNTIF($C379:$H379,$FR$1))</f>
        <v>0</v>
      </c>
      <c r="FT379" s="10"/>
      <c r="FU379" s="10"/>
      <c r="FV379" s="10"/>
      <c r="FW379" s="131">
        <f>(COUNTIF($C379:$H379,$FV$1))</f>
        <v>0</v>
      </c>
      <c r="FX379" s="10"/>
      <c r="FY379" s="10"/>
      <c r="FZ379" s="10"/>
      <c r="GA379" s="131">
        <f>(COUNTIF($C379:$H379,$FZ$1))</f>
        <v>0</v>
      </c>
      <c r="GB379" s="10"/>
      <c r="GC379" s="10"/>
      <c r="GD379" s="10"/>
      <c r="GE379" s="131">
        <f>(COUNTIF($C379:$H379,$GD$1))</f>
        <v>0</v>
      </c>
      <c r="GF379" s="10"/>
      <c r="GG379" s="10"/>
      <c r="GH379" s="10"/>
      <c r="GI379" s="131">
        <f>(COUNTIF($C379:$H379,$GH$1))</f>
        <v>0</v>
      </c>
      <c r="GJ379" s="10"/>
      <c r="GK379" s="10"/>
      <c r="GL379" s="10"/>
      <c r="GM379" s="131">
        <f>(COUNTIF($C379:$H379,$GL$1))</f>
        <v>0</v>
      </c>
      <c r="GN379" s="10"/>
      <c r="GO379" s="10"/>
      <c r="GP379" s="10"/>
      <c r="GQ379" s="131">
        <f>(COUNTIF($C379:$H379,$GP$1))</f>
        <v>0</v>
      </c>
      <c r="GR379" s="10"/>
      <c r="GS379" s="10"/>
      <c r="GT379" s="10"/>
      <c r="GU379" s="131">
        <f>(COUNTIF($C379:$H379,$GT$1))</f>
        <v>0</v>
      </c>
      <c r="GV379" s="10"/>
      <c r="GW379" s="10"/>
      <c r="GX379" s="10"/>
      <c r="GY379" s="131">
        <f>(COUNTIF($C379:$H379,$GX$1))</f>
        <v>0</v>
      </c>
      <c r="GZ379" s="10"/>
      <c r="HA379" s="10"/>
      <c r="HB379" s="10"/>
      <c r="HC379" s="131">
        <f>(COUNTIF($C379:$H379,$HB$1))</f>
        <v>0</v>
      </c>
      <c r="HD379" s="10"/>
      <c r="HE379" s="10"/>
      <c r="HF379" s="10"/>
      <c r="HG379" s="131">
        <f>(COUNTIF($C379:$H379,$HF$1))</f>
        <v>0</v>
      </c>
      <c r="HH379" s="10"/>
      <c r="HI379" s="10"/>
      <c r="HJ379" s="10"/>
      <c r="HK379" s="131">
        <f>(COUNTIF($C379:$H379,$HJ$1))</f>
        <v>0</v>
      </c>
      <c r="HL379" s="10"/>
      <c r="HM379" s="10"/>
      <c r="HN379" s="10"/>
      <c r="HO379" s="131">
        <f>(COUNTIF($C379:$H379,$HN$1))</f>
        <v>0</v>
      </c>
      <c r="HP379" s="10"/>
      <c r="HQ379" s="10"/>
      <c r="HR379" s="10"/>
      <c r="HS379" s="131">
        <f>(COUNTIF($C379:$H379,$HR$1))</f>
        <v>0</v>
      </c>
      <c r="HT379" s="10"/>
      <c r="HU379" s="10"/>
      <c r="HV379" s="10"/>
      <c r="HW379" s="131">
        <f>(COUNTIF($C379:$H379,$HV$1))</f>
        <v>0</v>
      </c>
      <c r="HX379" s="10"/>
      <c r="HY379" s="10"/>
      <c r="HZ379" s="10"/>
      <c r="IA379" s="131">
        <f>(COUNTIF($C379:$H379,$HZ$1))</f>
        <v>0</v>
      </c>
      <c r="IB379" s="10"/>
      <c r="IC379" s="10"/>
      <c r="ID379" s="10"/>
      <c r="IE379" s="131">
        <f>(COUNTIF($C379:$H379,$ID$1))</f>
        <v>0</v>
      </c>
      <c r="IF379" s="10"/>
      <c r="IG379" s="10"/>
      <c r="IH379" s="10"/>
      <c r="II379" s="131">
        <f>(COUNTIF($C379:$H379,$IH$1))</f>
        <v>0</v>
      </c>
      <c r="IJ379" s="10"/>
      <c r="IK379" s="10"/>
      <c r="IL379" s="10"/>
      <c r="IM379" s="131">
        <f>(COUNTIF($C379:$H379,$IL$1))</f>
        <v>0</v>
      </c>
      <c r="IN379" s="10"/>
      <c r="IO379" s="10"/>
      <c r="IP379" s="10"/>
      <c r="IQ379" s="131">
        <f>(COUNTIF($C379:$H379,$IP$1))</f>
        <v>0</v>
      </c>
      <c r="IR379" s="10"/>
      <c r="IS379" s="10"/>
      <c r="IT379" s="10"/>
      <c r="IU379" s="131">
        <f>(COUNTIF($C379:$H379,$IT$1))</f>
        <v>0</v>
      </c>
      <c r="IV379" s="10"/>
      <c r="IW379" s="10"/>
      <c r="IX379" s="10"/>
      <c r="IY379" s="131">
        <f>(COUNTIF($C379:$H379,$IX$1))</f>
        <v>0</v>
      </c>
      <c r="IZ379" s="10"/>
      <c r="JA379" s="10"/>
      <c r="JB379" s="10"/>
      <c r="JC379" s="131">
        <f>(COUNTIF($C379:$H379,$JB$1))</f>
        <v>0</v>
      </c>
      <c r="JD379" s="10"/>
      <c r="JE379" s="10"/>
      <c r="JF379" s="10"/>
      <c r="JG379" s="131">
        <f>(COUNTIF($C379:$H379,$JF$1))</f>
        <v>0</v>
      </c>
      <c r="JH379" s="10"/>
      <c r="JI379" s="10"/>
      <c r="JJ379" s="10"/>
      <c r="JK379" s="131">
        <f>(COUNTIF($C379:$H379,$JJ$1))</f>
        <v>0</v>
      </c>
      <c r="JL379" s="10"/>
      <c r="JM379" s="10"/>
      <c r="JN379" s="10"/>
      <c r="JO379" s="131">
        <f>(COUNTIF($C379:$H379,$JN$1))</f>
        <v>0</v>
      </c>
      <c r="JP379" s="10"/>
      <c r="JQ379" s="10"/>
      <c r="JR379" s="10"/>
      <c r="JS379" s="131">
        <f>(COUNTIF($C379:$H379,$JR$1))</f>
        <v>0</v>
      </c>
      <c r="JT379" s="10"/>
      <c r="JU379" s="10"/>
      <c r="JV379" s="10"/>
      <c r="JW379" s="131">
        <f>(COUNTIF($C379:$H379,$JV$1))</f>
        <v>0</v>
      </c>
      <c r="JX379" s="10"/>
      <c r="JY379" s="10"/>
      <c r="JZ379" s="10"/>
      <c r="KA379" s="131">
        <f>(COUNTIF($C379:$H379,$JZ$1))</f>
        <v>0</v>
      </c>
      <c r="KB379" s="10"/>
      <c r="KC379" s="10"/>
      <c r="KD379" s="10"/>
      <c r="KE379" s="131">
        <f>(COUNTIF($C379:$H379,$KD$1))</f>
        <v>0</v>
      </c>
      <c r="KF379" s="10"/>
      <c r="KG379" s="10"/>
      <c r="KH379" s="10"/>
      <c r="KI379" s="131">
        <f>(COUNTIF($C379:$H379,$KH$1))</f>
        <v>0</v>
      </c>
      <c r="KJ379" s="10"/>
      <c r="KK379" s="10"/>
      <c r="KL379" s="10"/>
      <c r="KM379" s="131">
        <f>(COUNTIF($C379:$H379,$KL$1))</f>
        <v>0</v>
      </c>
      <c r="KN379" s="10"/>
      <c r="KO379" s="10"/>
      <c r="KP379" s="10"/>
      <c r="KQ379" s="131">
        <f>(COUNTIF($C379:$H379,$KP$1))</f>
        <v>0</v>
      </c>
      <c r="KR379" s="10"/>
      <c r="KS379" s="10"/>
      <c r="KT379" s="10"/>
      <c r="KU379" s="131">
        <f>(COUNTIF($C379:$H379,$KT$1))</f>
        <v>0</v>
      </c>
      <c r="KV379" s="10"/>
      <c r="KW379" s="10"/>
      <c r="KX379" s="10"/>
      <c r="KY379" s="131">
        <f>(COUNTIF($C379:$H379,$KX$1))</f>
        <v>0</v>
      </c>
      <c r="KZ379" s="10"/>
      <c r="LA379" s="10"/>
      <c r="LB379" s="10"/>
      <c r="LC379" s="131">
        <f>(COUNTIF($C379:$H379,$LB$1))</f>
        <v>0</v>
      </c>
      <c r="LD379" s="10"/>
      <c r="LE379" s="10"/>
      <c r="LF379" s="10"/>
      <c r="LG379" s="131">
        <f>(COUNTIF($C379:$H379,$NN$1))</f>
        <v>0</v>
      </c>
      <c r="LH379" s="10"/>
      <c r="LI379" s="10"/>
      <c r="LJ379" s="10"/>
      <c r="LK379" s="131">
        <f>(COUNTIF($C379:$H379,$NN$1))</f>
        <v>0</v>
      </c>
      <c r="LL379" s="10"/>
      <c r="LM379" s="10"/>
      <c r="LN379" s="10"/>
      <c r="LO379" s="131">
        <f>(COUNTIF($C379:$H379,$NN$1))</f>
        <v>0</v>
      </c>
      <c r="LP379" s="10"/>
      <c r="LQ379" s="10"/>
      <c r="LR379" s="10"/>
      <c r="LS379" s="131">
        <f>(COUNTIF($C379:$H379,$NN$1))</f>
        <v>0</v>
      </c>
      <c r="LT379" s="10"/>
      <c r="LU379" s="10"/>
      <c r="LV379" s="10"/>
      <c r="LW379" s="131">
        <f>(COUNTIF($C379:$H379,$NN$1))</f>
        <v>0</v>
      </c>
      <c r="LX379" s="10"/>
      <c r="LY379" s="10"/>
      <c r="LZ379" s="10"/>
      <c r="MA379" s="131">
        <f>(COUNTIF($C379:$H379,$NN$1))</f>
        <v>0</v>
      </c>
      <c r="MB379" s="10"/>
      <c r="MC379" s="10"/>
      <c r="MD379" s="10"/>
      <c r="ME379" s="131">
        <f>(COUNTIF($C379:$H379,$NN$1))</f>
        <v>0</v>
      </c>
      <c r="MF379" s="10"/>
      <c r="MG379" s="10"/>
      <c r="MH379" s="10"/>
      <c r="MI379" s="131">
        <f>(COUNTIF($C379:$H379,$NN$1))</f>
        <v>0</v>
      </c>
      <c r="MJ379" s="10"/>
      <c r="MK379" s="10"/>
      <c r="ML379" s="10"/>
      <c r="MM379" s="131">
        <f>(COUNTIF($C379:$H379,$NN$1))</f>
        <v>0</v>
      </c>
      <c r="MN379" s="10"/>
      <c r="MO379" s="10"/>
      <c r="MP379" s="10"/>
      <c r="MQ379" s="131">
        <f>(COUNTIF($C379:$H379,$NN$1))</f>
        <v>0</v>
      </c>
      <c r="MR379" s="10"/>
      <c r="MS379" s="10"/>
      <c r="MT379" s="10"/>
      <c r="MU379" s="131">
        <f>(COUNTIF($C379:$H379,$NN$1))</f>
        <v>0</v>
      </c>
      <c r="MV379" s="10"/>
      <c r="MW379" s="10"/>
      <c r="MX379" s="10"/>
      <c r="MY379" s="131">
        <f>(COUNTIF($C379:$H379,$NN$1))</f>
        <v>0</v>
      </c>
      <c r="MZ379" s="10"/>
      <c r="NA379" s="10"/>
      <c r="NB379" s="10"/>
      <c r="NC379" s="131">
        <f>(COUNTIF($C379:$H379,$NN$1))</f>
        <v>0</v>
      </c>
      <c r="ND379" s="10"/>
      <c r="NE379" s="10"/>
      <c r="NF379" s="10"/>
      <c r="NG379" s="131">
        <f>(COUNTIF($C379:$H379,$NN$1))</f>
        <v>0</v>
      </c>
      <c r="NH379" s="10"/>
      <c r="NI379" s="10"/>
      <c r="NJ379" s="10"/>
      <c r="NK379" s="131">
        <f>(COUNTIF($C379:$H379,$NN$1))</f>
        <v>0</v>
      </c>
      <c r="NL379" s="10"/>
      <c r="NM379" s="10"/>
      <c r="NN379" s="10"/>
      <c r="NO379" s="131">
        <f>(COUNTIF($C379:$H379,$NN$1))</f>
        <v>0</v>
      </c>
      <c r="NP379" s="10"/>
      <c r="NQ379" s="10"/>
      <c r="NR379" s="10"/>
      <c r="NS379" s="10"/>
      <c r="NT379" s="134">
        <f t="shared" si="2551"/>
        <v>0</v>
      </c>
      <c r="NU379" s="134">
        <f t="shared" si="2552"/>
        <v>0</v>
      </c>
      <c r="NV379" s="134">
        <f t="shared" si="2553"/>
        <v>0</v>
      </c>
      <c r="NW379" s="134">
        <f t="shared" si="2554"/>
        <v>0</v>
      </c>
      <c r="NX379" s="129"/>
      <c r="NY379" s="136">
        <f t="shared" si="1985"/>
        <v>0</v>
      </c>
      <c r="NZ379" s="136">
        <f t="shared" si="1986"/>
        <v>5</v>
      </c>
      <c r="OA379" s="136">
        <f t="shared" si="1987"/>
        <v>0</v>
      </c>
      <c r="OB379" s="136">
        <f t="shared" si="1988"/>
        <v>0</v>
      </c>
    </row>
    <row r="380" spans="1:393" s="28" customFormat="1" ht="20.25" customHeight="1">
      <c r="A380" s="2">
        <v>1</v>
      </c>
      <c r="B380" s="2" t="s">
        <v>2</v>
      </c>
      <c r="C380" s="92"/>
      <c r="D380" s="94" t="s">
        <v>121</v>
      </c>
      <c r="E380" s="94" t="s">
        <v>121</v>
      </c>
      <c r="F380" s="94" t="s">
        <v>121</v>
      </c>
      <c r="G380" s="94"/>
      <c r="H380" s="78" t="s">
        <v>282</v>
      </c>
      <c r="I380" s="92"/>
      <c r="J380" s="92"/>
      <c r="K380">
        <v>5</v>
      </c>
      <c r="L380"/>
      <c r="M380" s="10"/>
      <c r="N380" s="10">
        <v>5</v>
      </c>
      <c r="O380" s="10"/>
      <c r="P380" s="10"/>
      <c r="Q380" s="10"/>
      <c r="R380" s="10"/>
      <c r="S380" s="131">
        <f t="shared" si="2550"/>
        <v>0</v>
      </c>
      <c r="T380" s="10"/>
      <c r="U380" s="10"/>
      <c r="V380" s="10"/>
      <c r="W380" s="131">
        <f>(COUNTIF($C380:$H380,$V$1))</f>
        <v>0</v>
      </c>
      <c r="X380" s="10"/>
      <c r="Y380" s="10"/>
      <c r="Z380" s="10"/>
      <c r="AA380" s="131">
        <f>(COUNTIF($C380:$H380,$Z$1))</f>
        <v>0</v>
      </c>
      <c r="AB380" s="10"/>
      <c r="AC380" s="10"/>
      <c r="AD380" s="10"/>
      <c r="AE380" s="131">
        <f>(COUNTIF($C380:$H380,$AD$1))</f>
        <v>0</v>
      </c>
      <c r="AF380" s="10"/>
      <c r="AG380" s="10"/>
      <c r="AH380" s="10"/>
      <c r="AI380" s="131">
        <f>(COUNTIF($C380:$H380,$AH$1))</f>
        <v>1</v>
      </c>
      <c r="AJ380" s="10"/>
      <c r="AK380" s="10"/>
      <c r="AL380" s="10"/>
      <c r="AM380" s="131">
        <f>(COUNTIF($C380:$H380,$AL$1))</f>
        <v>0</v>
      </c>
      <c r="AN380" s="10"/>
      <c r="AO380" s="10"/>
      <c r="AP380" s="10"/>
      <c r="AQ380" s="131">
        <f>(COUNTIF($C380:$H380,$AP$1))</f>
        <v>0</v>
      </c>
      <c r="AR380" s="10"/>
      <c r="AS380" s="10"/>
      <c r="AT380" s="10"/>
      <c r="AU380" s="131">
        <f>(COUNTIF($C380:$H380,$AT$1))</f>
        <v>0</v>
      </c>
      <c r="AV380" s="10"/>
      <c r="AW380" s="10"/>
      <c r="AX380" s="10"/>
      <c r="AY380" s="131">
        <f>(COUNTIF($C380:$H380,$AX$1))</f>
        <v>0</v>
      </c>
      <c r="AZ380" s="10"/>
      <c r="BA380" s="10"/>
      <c r="BB380" s="10"/>
      <c r="BC380" s="131">
        <f>(COUNTIF($C380:$H380,$BB$1))</f>
        <v>0</v>
      </c>
      <c r="BD380" s="10"/>
      <c r="BE380" s="10"/>
      <c r="BF380" s="10"/>
      <c r="BG380" s="131">
        <f>(COUNTIF($C380:$H380,$BF$1))</f>
        <v>0</v>
      </c>
      <c r="BH380" s="10"/>
      <c r="BI380" s="10"/>
      <c r="BJ380" s="10"/>
      <c r="BK380" s="131">
        <f>(COUNTIF($C380:$H380,$BJ$1))</f>
        <v>0</v>
      </c>
      <c r="BL380" s="10"/>
      <c r="BM380" s="10"/>
      <c r="BN380" s="10"/>
      <c r="BO380" s="131">
        <f>(COUNTIF($C380:$H380,$BN$1))</f>
        <v>0</v>
      </c>
      <c r="BP380" s="10"/>
      <c r="BQ380" s="10"/>
      <c r="BR380" s="10"/>
      <c r="BS380" s="131">
        <f>(COUNTIF($C380:$H380,$BR$1))</f>
        <v>3</v>
      </c>
      <c r="BT380" s="10"/>
      <c r="BU380" s="10"/>
      <c r="BV380" s="10"/>
      <c r="BW380" s="131">
        <f>(COUNTIF($C380:$H380,$BV$1))</f>
        <v>0</v>
      </c>
      <c r="BX380" s="10"/>
      <c r="BY380" s="10"/>
      <c r="BZ380" s="10"/>
      <c r="CA380" s="131">
        <f>(COUNTIF($C380:$H380,$BZ$1))</f>
        <v>0</v>
      </c>
      <c r="CB380" s="10"/>
      <c r="CC380" s="10"/>
      <c r="CD380" s="10"/>
      <c r="CE380" s="131">
        <f>(COUNTIF($C380:$H380,$CD$1))</f>
        <v>0</v>
      </c>
      <c r="CF380" s="10"/>
      <c r="CG380" s="10"/>
      <c r="CH380" s="10"/>
      <c r="CI380" s="131">
        <f>(COUNTIF($C380:$H380,$CH$1))</f>
        <v>0</v>
      </c>
      <c r="CJ380" s="10"/>
      <c r="CK380" s="10"/>
      <c r="CL380" s="10"/>
      <c r="CM380" s="131">
        <f>(COUNTIF($C380:$H380,$CL$1))</f>
        <v>0</v>
      </c>
      <c r="CN380" s="10"/>
      <c r="CO380" s="10"/>
      <c r="CP380" s="10"/>
      <c r="CQ380" s="131">
        <f>(COUNTIF($C380:$H380,$CP$1))</f>
        <v>0</v>
      </c>
      <c r="CR380" s="10"/>
      <c r="CS380" s="10"/>
      <c r="CT380" s="10"/>
      <c r="CU380" s="131">
        <f>(COUNTIF($C380:$H380,$CT$1))</f>
        <v>0</v>
      </c>
      <c r="CV380" s="10"/>
      <c r="CW380" s="10"/>
      <c r="CX380" s="10"/>
      <c r="CY380" s="131">
        <f>(COUNTIF($C380:$H380,$CX$1))</f>
        <v>0</v>
      </c>
      <c r="CZ380" s="10"/>
      <c r="DA380" s="10"/>
      <c r="DB380" s="10"/>
      <c r="DC380" s="131">
        <f>(COUNTIF($C380:$H380,$DB$1))</f>
        <v>0</v>
      </c>
      <c r="DD380" s="10"/>
      <c r="DE380" s="10"/>
      <c r="DF380" s="10"/>
      <c r="DG380" s="131">
        <f>(COUNTIF($C380:$H380,$DF$1))</f>
        <v>0</v>
      </c>
      <c r="DH380" s="10"/>
      <c r="DI380" s="10"/>
      <c r="DJ380" s="10"/>
      <c r="DK380" s="131">
        <f>(COUNTIF($C380:$H380,$DJ$1))</f>
        <v>0</v>
      </c>
      <c r="DL380" s="10"/>
      <c r="DM380" s="10"/>
      <c r="DN380" s="10"/>
      <c r="DO380" s="131">
        <f>(COUNTIF($C380:$H380,$DN$1))</f>
        <v>0</v>
      </c>
      <c r="DP380" s="10"/>
      <c r="DQ380" s="10"/>
      <c r="DR380" s="10"/>
      <c r="DS380" s="131">
        <f>(COUNTIF($C380:$H380,$DR$1))</f>
        <v>0</v>
      </c>
      <c r="DT380" s="10"/>
      <c r="DU380" s="10"/>
      <c r="DV380" s="10"/>
      <c r="DW380" s="131">
        <f>(COUNTIF($C380:$H380,$DV$1))</f>
        <v>0</v>
      </c>
      <c r="DX380" s="10"/>
      <c r="DY380" s="10"/>
      <c r="DZ380" s="10"/>
      <c r="EA380" s="131">
        <f>(COUNTIF($C380:$H380,$DZ$1))</f>
        <v>0</v>
      </c>
      <c r="EB380" s="10"/>
      <c r="EC380" s="10"/>
      <c r="ED380" s="10"/>
      <c r="EE380" s="131">
        <f>(COUNTIF($C380:$H380,$ED$1))</f>
        <v>0</v>
      </c>
      <c r="EF380" s="10"/>
      <c r="EG380" s="10"/>
      <c r="EH380" s="10"/>
      <c r="EI380" s="131">
        <f>(COUNTIF($C380:$H380,$EH$1))</f>
        <v>0</v>
      </c>
      <c r="EJ380" s="10"/>
      <c r="EK380" s="10"/>
      <c r="EL380" s="10"/>
      <c r="EM380" s="131">
        <f>(COUNTIF($C380:$H380,$EL$1))</f>
        <v>0</v>
      </c>
      <c r="EN380" s="10"/>
      <c r="EO380" s="10"/>
      <c r="EP380" s="10"/>
      <c r="EQ380" s="131">
        <f>(COUNTIF($C380:$H380,$EP$1))</f>
        <v>0</v>
      </c>
      <c r="ER380" s="10"/>
      <c r="ES380" s="10"/>
      <c r="ET380" s="10"/>
      <c r="EU380" s="131">
        <f>(COUNTIF($C380:$H380,$ET$1))</f>
        <v>0</v>
      </c>
      <c r="EV380" s="10"/>
      <c r="EW380" s="10"/>
      <c r="EX380" s="10"/>
      <c r="EY380" s="131">
        <f>(COUNTIF($C380:$H380,$EX$1))</f>
        <v>0</v>
      </c>
      <c r="EZ380" s="10"/>
      <c r="FA380" s="10"/>
      <c r="FB380" s="10"/>
      <c r="FC380" s="131">
        <f>(COUNTIF($C380:$H380,$FB$1))</f>
        <v>0</v>
      </c>
      <c r="FD380" s="10"/>
      <c r="FE380" s="10"/>
      <c r="FF380" s="10"/>
      <c r="FG380" s="131">
        <f>(COUNTIF($C380:$H380,$FF$1))</f>
        <v>0</v>
      </c>
      <c r="FH380" s="10"/>
      <c r="FI380" s="10"/>
      <c r="FJ380" s="10"/>
      <c r="FK380" s="131">
        <f>(COUNTIF($C380:$H380,$FJ$1))</f>
        <v>0</v>
      </c>
      <c r="FL380" s="10"/>
      <c r="FM380" s="10"/>
      <c r="FN380" s="10"/>
      <c r="FO380" s="131">
        <f>(COUNTIF($C380:$H380,$FN$1))</f>
        <v>0</v>
      </c>
      <c r="FP380" s="10"/>
      <c r="FQ380" s="10"/>
      <c r="FR380" s="10"/>
      <c r="FS380" s="131">
        <f>(COUNTIF($C380:$H380,$FR$1))</f>
        <v>0</v>
      </c>
      <c r="FT380" s="10"/>
      <c r="FU380" s="10"/>
      <c r="FV380" s="10"/>
      <c r="FW380" s="131">
        <f>(COUNTIF($C380:$H380,$FV$1))</f>
        <v>0</v>
      </c>
      <c r="FX380" s="10"/>
      <c r="FY380" s="10"/>
      <c r="FZ380" s="10"/>
      <c r="GA380" s="131">
        <f>(COUNTIF($C380:$H380,$FZ$1))</f>
        <v>0</v>
      </c>
      <c r="GB380" s="10"/>
      <c r="GC380" s="10"/>
      <c r="GD380" s="10"/>
      <c r="GE380" s="131">
        <f>(COUNTIF($C380:$H380,$GD$1))</f>
        <v>0</v>
      </c>
      <c r="GF380" s="10"/>
      <c r="GG380" s="10"/>
      <c r="GH380" s="10"/>
      <c r="GI380" s="131">
        <f>(COUNTIF($C380:$H380,$GH$1))</f>
        <v>0</v>
      </c>
      <c r="GJ380" s="10"/>
      <c r="GK380" s="10"/>
      <c r="GL380" s="10"/>
      <c r="GM380" s="131">
        <f>(COUNTIF($C380:$H380,$GL$1))</f>
        <v>0</v>
      </c>
      <c r="GN380" s="10"/>
      <c r="GO380" s="10"/>
      <c r="GP380" s="10"/>
      <c r="GQ380" s="131">
        <f>(COUNTIF($C380:$H380,$GP$1))</f>
        <v>0</v>
      </c>
      <c r="GR380" s="10"/>
      <c r="GS380" s="10"/>
      <c r="GT380" s="10"/>
      <c r="GU380" s="131">
        <f>(COUNTIF($C380:$H380,$GT$1))</f>
        <v>0</v>
      </c>
      <c r="GV380" s="10"/>
      <c r="GW380" s="10"/>
      <c r="GX380" s="10"/>
      <c r="GY380" s="131">
        <f>(COUNTIF($C380:$H380,$GX$1))</f>
        <v>0</v>
      </c>
      <c r="GZ380" s="10"/>
      <c r="HA380" s="10"/>
      <c r="HB380" s="10"/>
      <c r="HC380" s="131">
        <f>(COUNTIF($C380:$H380,$HB$1))</f>
        <v>0</v>
      </c>
      <c r="HD380" s="10"/>
      <c r="HE380" s="10"/>
      <c r="HF380" s="10"/>
      <c r="HG380" s="131">
        <f>(COUNTIF($C380:$H380,$HF$1))</f>
        <v>0</v>
      </c>
      <c r="HH380" s="10"/>
      <c r="HI380" s="10"/>
      <c r="HJ380" s="10"/>
      <c r="HK380" s="131">
        <f>(COUNTIF($C380:$H380,$HJ$1))</f>
        <v>0</v>
      </c>
      <c r="HL380" s="10"/>
      <c r="HM380" s="10"/>
      <c r="HN380" s="10"/>
      <c r="HO380" s="131">
        <f>(COUNTIF($C380:$H380,$HN$1))</f>
        <v>0</v>
      </c>
      <c r="HP380" s="10"/>
      <c r="HQ380" s="10"/>
      <c r="HR380" s="10"/>
      <c r="HS380" s="131">
        <f>(COUNTIF($C380:$H380,$HR$1))</f>
        <v>0</v>
      </c>
      <c r="HT380" s="10"/>
      <c r="HU380" s="10"/>
      <c r="HV380" s="10"/>
      <c r="HW380" s="131">
        <f>(COUNTIF($C380:$H380,$HV$1))</f>
        <v>0</v>
      </c>
      <c r="HX380" s="10"/>
      <c r="HY380" s="10"/>
      <c r="HZ380" s="10"/>
      <c r="IA380" s="131">
        <f>(COUNTIF($C380:$H380,$HZ$1))</f>
        <v>0</v>
      </c>
      <c r="IB380" s="10"/>
      <c r="IC380" s="10"/>
      <c r="ID380" s="10"/>
      <c r="IE380" s="131">
        <f>(COUNTIF($C380:$H380,$ID$1))</f>
        <v>0</v>
      </c>
      <c r="IF380" s="10"/>
      <c r="IG380" s="10"/>
      <c r="IH380" s="10"/>
      <c r="II380" s="131">
        <f>(COUNTIF($C380:$H380,$IH$1))</f>
        <v>0</v>
      </c>
      <c r="IJ380" s="10"/>
      <c r="IK380" s="10"/>
      <c r="IL380" s="10"/>
      <c r="IM380" s="131">
        <f>(COUNTIF($C380:$H380,$IL$1))</f>
        <v>0</v>
      </c>
      <c r="IN380" s="10"/>
      <c r="IO380" s="10"/>
      <c r="IP380" s="10"/>
      <c r="IQ380" s="131">
        <f>(COUNTIF($C380:$H380,$IP$1))</f>
        <v>0</v>
      </c>
      <c r="IR380" s="10"/>
      <c r="IS380" s="10"/>
      <c r="IT380" s="10"/>
      <c r="IU380" s="131">
        <f>(COUNTIF($C380:$H380,$IT$1))</f>
        <v>0</v>
      </c>
      <c r="IV380" s="10"/>
      <c r="IW380" s="10"/>
      <c r="IX380" s="10"/>
      <c r="IY380" s="131">
        <f>(COUNTIF($C380:$H380,$IX$1))</f>
        <v>0</v>
      </c>
      <c r="IZ380" s="10"/>
      <c r="JA380" s="10"/>
      <c r="JB380" s="10"/>
      <c r="JC380" s="131">
        <f>(COUNTIF($C380:$H380,$JB$1))</f>
        <v>0</v>
      </c>
      <c r="JD380" s="10"/>
      <c r="JE380" s="10"/>
      <c r="JF380" s="10"/>
      <c r="JG380" s="131">
        <f>(COUNTIF($C380:$H380,$JF$1))</f>
        <v>0</v>
      </c>
      <c r="JH380" s="10"/>
      <c r="JI380" s="10"/>
      <c r="JJ380" s="10"/>
      <c r="JK380" s="131">
        <f>(COUNTIF($C380:$H380,$JJ$1))</f>
        <v>0</v>
      </c>
      <c r="JL380" s="10"/>
      <c r="JM380" s="10"/>
      <c r="JN380" s="10"/>
      <c r="JO380" s="131">
        <f>(COUNTIF($C380:$H380,$JN$1))</f>
        <v>0</v>
      </c>
      <c r="JP380" s="10"/>
      <c r="JQ380" s="10"/>
      <c r="JR380" s="10"/>
      <c r="JS380" s="131">
        <f>(COUNTIF($C380:$H380,$JR$1))</f>
        <v>0</v>
      </c>
      <c r="JT380" s="10"/>
      <c r="JU380" s="10"/>
      <c r="JV380" s="10"/>
      <c r="JW380" s="131">
        <f>(COUNTIF($C380:$H380,$JV$1))</f>
        <v>0</v>
      </c>
      <c r="JX380" s="10"/>
      <c r="JY380" s="10"/>
      <c r="JZ380" s="10"/>
      <c r="KA380" s="131">
        <f>(COUNTIF($C380:$H380,$JZ$1))</f>
        <v>0</v>
      </c>
      <c r="KB380" s="10"/>
      <c r="KC380" s="10"/>
      <c r="KD380" s="10"/>
      <c r="KE380" s="131">
        <f>(COUNTIF($C380:$H380,$KD$1))</f>
        <v>0</v>
      </c>
      <c r="KF380" s="10"/>
      <c r="KG380" s="10"/>
      <c r="KH380" s="10"/>
      <c r="KI380" s="131">
        <f>(COUNTIF($C380:$H380,$KH$1))</f>
        <v>0</v>
      </c>
      <c r="KJ380" s="10"/>
      <c r="KK380" s="10"/>
      <c r="KL380" s="10"/>
      <c r="KM380" s="131">
        <f>(COUNTIF($C380:$H380,$KL$1))</f>
        <v>0</v>
      </c>
      <c r="KN380" s="10"/>
      <c r="KO380" s="10"/>
      <c r="KP380" s="10"/>
      <c r="KQ380" s="131">
        <f>(COUNTIF($C380:$H380,$KP$1))</f>
        <v>0</v>
      </c>
      <c r="KR380" s="10"/>
      <c r="KS380" s="10"/>
      <c r="KT380" s="10"/>
      <c r="KU380" s="131">
        <f>(COUNTIF($C380:$H380,$KT$1))</f>
        <v>0</v>
      </c>
      <c r="KV380" s="10"/>
      <c r="KW380" s="10"/>
      <c r="KX380" s="10"/>
      <c r="KY380" s="131">
        <f>(COUNTIF($C380:$H380,$KX$1))</f>
        <v>0</v>
      </c>
      <c r="KZ380" s="10"/>
      <c r="LA380" s="10"/>
      <c r="LB380" s="10"/>
      <c r="LC380" s="131">
        <f>(COUNTIF($C380:$H380,$LB$1))</f>
        <v>0</v>
      </c>
      <c r="LD380" s="10"/>
      <c r="LE380" s="10"/>
      <c r="LF380" s="10"/>
      <c r="LG380" s="131">
        <f>(COUNTIF($C380:$H380,$NN$1))</f>
        <v>0</v>
      </c>
      <c r="LH380" s="10"/>
      <c r="LI380" s="10"/>
      <c r="LJ380" s="10"/>
      <c r="LK380" s="131">
        <f>(COUNTIF($C380:$H380,$NN$1))</f>
        <v>0</v>
      </c>
      <c r="LL380" s="10"/>
      <c r="LM380" s="10"/>
      <c r="LN380" s="10"/>
      <c r="LO380" s="131">
        <f>(COUNTIF($C380:$H380,$NN$1))</f>
        <v>0</v>
      </c>
      <c r="LP380" s="10"/>
      <c r="LQ380" s="10"/>
      <c r="LR380" s="10"/>
      <c r="LS380" s="131">
        <f>(COUNTIF($C380:$H380,$NN$1))</f>
        <v>0</v>
      </c>
      <c r="LT380" s="10"/>
      <c r="LU380" s="10"/>
      <c r="LV380" s="10"/>
      <c r="LW380" s="131">
        <f>(COUNTIF($C380:$H380,$NN$1))</f>
        <v>0</v>
      </c>
      <c r="LX380" s="10"/>
      <c r="LY380" s="10"/>
      <c r="LZ380" s="10"/>
      <c r="MA380" s="131">
        <f>(COUNTIF($C380:$H380,$NN$1))</f>
        <v>0</v>
      </c>
      <c r="MB380" s="10"/>
      <c r="MC380" s="10"/>
      <c r="MD380" s="10"/>
      <c r="ME380" s="131">
        <f>(COUNTIF($C380:$H380,$NN$1))</f>
        <v>0</v>
      </c>
      <c r="MF380" s="10"/>
      <c r="MG380" s="10"/>
      <c r="MH380" s="10"/>
      <c r="MI380" s="131">
        <f>(COUNTIF($C380:$H380,$NN$1))</f>
        <v>0</v>
      </c>
      <c r="MJ380" s="10"/>
      <c r="MK380" s="10"/>
      <c r="ML380" s="10"/>
      <c r="MM380" s="131">
        <f>(COUNTIF($C380:$H380,$NN$1))</f>
        <v>0</v>
      </c>
      <c r="MN380" s="10"/>
      <c r="MO380" s="10"/>
      <c r="MP380" s="10"/>
      <c r="MQ380" s="131">
        <f>(COUNTIF($C380:$H380,$NN$1))</f>
        <v>0</v>
      </c>
      <c r="MR380" s="10"/>
      <c r="MS380" s="10"/>
      <c r="MT380" s="10"/>
      <c r="MU380" s="131">
        <f>(COUNTIF($C380:$H380,$NN$1))</f>
        <v>0</v>
      </c>
      <c r="MV380" s="10"/>
      <c r="MW380" s="10"/>
      <c r="MX380" s="10"/>
      <c r="MY380" s="131">
        <f>(COUNTIF($C380:$H380,$NN$1))</f>
        <v>0</v>
      </c>
      <c r="MZ380" s="10"/>
      <c r="NA380" s="10"/>
      <c r="NB380" s="10"/>
      <c r="NC380" s="131">
        <f>(COUNTIF($C380:$H380,$NN$1))</f>
        <v>0</v>
      </c>
      <c r="ND380" s="10"/>
      <c r="NE380" s="10"/>
      <c r="NF380" s="10"/>
      <c r="NG380" s="131">
        <f>(COUNTIF($C380:$H380,$NN$1))</f>
        <v>0</v>
      </c>
      <c r="NH380" s="10"/>
      <c r="NI380" s="10"/>
      <c r="NJ380" s="10"/>
      <c r="NK380" s="131">
        <f>(COUNTIF($C380:$H380,$NN$1))</f>
        <v>0</v>
      </c>
      <c r="NL380" s="10"/>
      <c r="NM380" s="10"/>
      <c r="NN380" s="10"/>
      <c r="NO380" s="131">
        <f>(COUNTIF($C380:$H380,$NN$1))</f>
        <v>0</v>
      </c>
      <c r="NP380" s="10"/>
      <c r="NQ380" s="10"/>
      <c r="NR380" s="10"/>
      <c r="NS380" s="10"/>
      <c r="NT380" s="134">
        <f t="shared" si="2551"/>
        <v>0</v>
      </c>
      <c r="NU380" s="134">
        <f t="shared" si="2552"/>
        <v>1</v>
      </c>
      <c r="NV380" s="134">
        <f t="shared" si="2553"/>
        <v>0</v>
      </c>
      <c r="NW380" s="134">
        <f t="shared" si="2554"/>
        <v>0</v>
      </c>
      <c r="NX380" s="129"/>
      <c r="NY380" s="136">
        <f t="shared" si="1985"/>
        <v>0</v>
      </c>
      <c r="NZ380" s="136">
        <f t="shared" si="1986"/>
        <v>4</v>
      </c>
      <c r="OA380" s="136">
        <f t="shared" si="1987"/>
        <v>0</v>
      </c>
      <c r="OB380" s="136">
        <f t="shared" si="1988"/>
        <v>0</v>
      </c>
    </row>
    <row r="381" spans="1:393" s="28" customFormat="1" ht="20.25" customHeight="1">
      <c r="A381" s="2">
        <v>2</v>
      </c>
      <c r="B381" s="2" t="s">
        <v>0</v>
      </c>
      <c r="C381" s="78" t="s">
        <v>211</v>
      </c>
      <c r="D381" s="94" t="s">
        <v>121</v>
      </c>
      <c r="E381" s="94" t="s">
        <v>121</v>
      </c>
      <c r="F381" s="94" t="s">
        <v>121</v>
      </c>
      <c r="G381" s="3" t="s">
        <v>39</v>
      </c>
      <c r="H381" s="11" t="s">
        <v>107</v>
      </c>
      <c r="I381" s="92"/>
      <c r="J381" s="92"/>
      <c r="K381">
        <v>6</v>
      </c>
      <c r="L381"/>
      <c r="M381" s="10">
        <v>1</v>
      </c>
      <c r="N381" s="10">
        <v>5</v>
      </c>
      <c r="O381" s="10"/>
      <c r="P381" s="10"/>
      <c r="Q381" s="10"/>
      <c r="R381" s="131">
        <f t="shared" ref="R381:R383" si="2555">(COUNTIF($H381,$R$1))</f>
        <v>0</v>
      </c>
      <c r="S381" s="131">
        <f>(COUNTIF($C381:$G381,$R$1))</f>
        <v>0</v>
      </c>
      <c r="T381" s="10"/>
      <c r="U381" s="10"/>
      <c r="V381" s="131">
        <f>(COUNTIF($H381,$V$1))</f>
        <v>0</v>
      </c>
      <c r="W381" s="131">
        <f>(COUNTIF($C381:$G381,$V$1))</f>
        <v>0</v>
      </c>
      <c r="X381" s="10"/>
      <c r="Y381" s="10"/>
      <c r="Z381" s="131">
        <f>(COUNTIF($H381,$Z$1))</f>
        <v>0</v>
      </c>
      <c r="AA381" s="131">
        <f>(COUNTIF($C381:$G381,$Z$1))</f>
        <v>1</v>
      </c>
      <c r="AB381" s="10"/>
      <c r="AC381" s="10"/>
      <c r="AD381" s="131">
        <f>(COUNTIF($H381,$AD$1))</f>
        <v>1</v>
      </c>
      <c r="AE381" s="131">
        <f>(COUNTIF($C381:$G381,$AD$1))</f>
        <v>0</v>
      </c>
      <c r="AF381" s="10"/>
      <c r="AG381" s="10"/>
      <c r="AH381" s="131">
        <f>(COUNTIF($H381,$AH$1))</f>
        <v>0</v>
      </c>
      <c r="AI381" s="131">
        <f>(COUNTIF($C381:$G381,$AH$1))</f>
        <v>0</v>
      </c>
      <c r="AJ381" s="10"/>
      <c r="AK381" s="10"/>
      <c r="AL381" s="131">
        <f>(COUNTIF($H381,$AL$1))</f>
        <v>0</v>
      </c>
      <c r="AM381" s="131">
        <f>(COUNTIF($C381:$G381,$AL$1))</f>
        <v>0</v>
      </c>
      <c r="AN381" s="10"/>
      <c r="AO381" s="10"/>
      <c r="AP381" s="131">
        <f>(COUNTIF($H381,$AP$1))</f>
        <v>0</v>
      </c>
      <c r="AQ381" s="131">
        <f>(COUNTIF($C381:$G381,$AP$1))</f>
        <v>0</v>
      </c>
      <c r="AR381" s="10"/>
      <c r="AS381" s="10"/>
      <c r="AT381" s="131">
        <f>(COUNTIF($H381,$AT$1))</f>
        <v>0</v>
      </c>
      <c r="AU381" s="131">
        <f>(COUNTIF($C381:$G381,$AT$1))</f>
        <v>0</v>
      </c>
      <c r="AV381" s="10"/>
      <c r="AW381" s="10"/>
      <c r="AX381" s="131">
        <f>(COUNTIF($H381,$AX$1))</f>
        <v>0</v>
      </c>
      <c r="AY381" s="131">
        <f>(COUNTIF($C381:$G381,$AX$1))</f>
        <v>0</v>
      </c>
      <c r="AZ381" s="10"/>
      <c r="BA381" s="10"/>
      <c r="BB381" s="131">
        <f>(COUNTIF($H381,$BB$1))</f>
        <v>0</v>
      </c>
      <c r="BC381" s="131">
        <f>(COUNTIF($C381:$G381,$BB$1))</f>
        <v>0</v>
      </c>
      <c r="BD381" s="10"/>
      <c r="BE381" s="10"/>
      <c r="BF381" s="131">
        <f>(COUNTIF($H381,$BF$1))</f>
        <v>0</v>
      </c>
      <c r="BG381" s="131">
        <f>(COUNTIF($C381:$G381,$BF$1))</f>
        <v>0</v>
      </c>
      <c r="BH381" s="10"/>
      <c r="BI381" s="10"/>
      <c r="BJ381" s="131">
        <f>(COUNTIF($H381,$BJ$1))</f>
        <v>0</v>
      </c>
      <c r="BK381" s="131">
        <f>(COUNTIF($C381:$G381,$BJ$1))</f>
        <v>0</v>
      </c>
      <c r="BL381" s="10"/>
      <c r="BM381" s="10"/>
      <c r="BN381" s="131">
        <f>(COUNTIF($H381,$BN$1))</f>
        <v>0</v>
      </c>
      <c r="BO381" s="131">
        <f>(COUNTIF($C381:$G381,$BN$1))</f>
        <v>0</v>
      </c>
      <c r="BP381" s="10"/>
      <c r="BQ381" s="10"/>
      <c r="BR381" s="131">
        <f>(COUNTIF($H381,$BR$1))</f>
        <v>0</v>
      </c>
      <c r="BS381" s="131">
        <f>(COUNTIF($C381:$G381,$BR$1))</f>
        <v>3</v>
      </c>
      <c r="BT381" s="10"/>
      <c r="BU381" s="10"/>
      <c r="BV381" s="131">
        <f>(COUNTIF($H381,$BV$1))</f>
        <v>0</v>
      </c>
      <c r="BW381" s="131">
        <f>(COUNTIF($C381:$G381,$BV$1))</f>
        <v>0</v>
      </c>
      <c r="BX381" s="10"/>
      <c r="BY381" s="10"/>
      <c r="BZ381" s="131">
        <f>(COUNTIF($H381,$BZ$1))</f>
        <v>0</v>
      </c>
      <c r="CA381" s="131">
        <f>(COUNTIF($C381:$G381,$BZ$1))</f>
        <v>0</v>
      </c>
      <c r="CB381" s="10"/>
      <c r="CC381" s="10"/>
      <c r="CD381" s="131">
        <f>(COUNTIF($H381,$CD$1))</f>
        <v>0</v>
      </c>
      <c r="CE381" s="131">
        <f>(COUNTIF($C381:$G381,$CD$1))</f>
        <v>0</v>
      </c>
      <c r="CF381" s="10"/>
      <c r="CG381" s="10"/>
      <c r="CH381" s="131">
        <f>(COUNTIF($H381,$CH$1))</f>
        <v>0</v>
      </c>
      <c r="CI381" s="131">
        <f>(COUNTIF($C381:$G381,$CH$1))</f>
        <v>0</v>
      </c>
      <c r="CJ381" s="10"/>
      <c r="CK381" s="10"/>
      <c r="CL381" s="131">
        <f>(COUNTIF($H381,$CL$1))</f>
        <v>0</v>
      </c>
      <c r="CM381" s="131">
        <f>(COUNTIF($C381:$G381,$CL$1))</f>
        <v>0</v>
      </c>
      <c r="CN381" s="10"/>
      <c r="CO381" s="10"/>
      <c r="CP381" s="131">
        <f>(COUNTIF($H381,$CP$1))</f>
        <v>0</v>
      </c>
      <c r="CQ381" s="131">
        <f>(COUNTIF($C381:$G381,$CP$1))</f>
        <v>0</v>
      </c>
      <c r="CR381" s="10"/>
      <c r="CS381" s="10"/>
      <c r="CT381" s="131">
        <f>(COUNTIF($H381,$CT$1))</f>
        <v>0</v>
      </c>
      <c r="CU381" s="131">
        <f>(COUNTIF($C381:$G381,$CT$1))</f>
        <v>0</v>
      </c>
      <c r="CV381" s="10"/>
      <c r="CW381" s="10"/>
      <c r="CX381" s="131">
        <f>(COUNTIF($H381,$CX$1))</f>
        <v>0</v>
      </c>
      <c r="CY381" s="131">
        <f>(COUNTIF($C381:$G381,$CX$1))</f>
        <v>0</v>
      </c>
      <c r="CZ381" s="10"/>
      <c r="DA381" s="10"/>
      <c r="DB381" s="131">
        <f>(COUNTIF($H381,$DB$1))</f>
        <v>0</v>
      </c>
      <c r="DC381" s="131">
        <f>(COUNTIF($C381:$G381,$DB$1))</f>
        <v>0</v>
      </c>
      <c r="DD381" s="10"/>
      <c r="DE381" s="10"/>
      <c r="DF381" s="131">
        <f>(COUNTIF($H381,$DF$1))</f>
        <v>0</v>
      </c>
      <c r="DG381" s="131">
        <f>(COUNTIF($C381:$G381,$DF$1))</f>
        <v>0</v>
      </c>
      <c r="DH381" s="10"/>
      <c r="DI381" s="10"/>
      <c r="DJ381" s="131">
        <f>(COUNTIF($H381,$DJ$1))</f>
        <v>0</v>
      </c>
      <c r="DK381" s="131">
        <f>(COUNTIF($C381:$G381,$DJ$1))</f>
        <v>0</v>
      </c>
      <c r="DL381" s="10"/>
      <c r="DM381" s="10"/>
      <c r="DN381" s="131">
        <f>(COUNTIF($H381,$DN$1))</f>
        <v>0</v>
      </c>
      <c r="DO381" s="131">
        <f>(COUNTIF($C381:$G381,$DN$1))</f>
        <v>0</v>
      </c>
      <c r="DP381" s="10"/>
      <c r="DQ381" s="10"/>
      <c r="DR381" s="131">
        <f>(COUNTIF($H381,$DR$1))</f>
        <v>0</v>
      </c>
      <c r="DS381" s="131">
        <f>(COUNTIF($C381:$G381,$DR$1))</f>
        <v>0</v>
      </c>
      <c r="DT381" s="10"/>
      <c r="DU381" s="10"/>
      <c r="DV381" s="131">
        <f>(COUNTIF($H381,$DV$1))</f>
        <v>0</v>
      </c>
      <c r="DW381" s="131">
        <f>(COUNTIF($C381:$G381,$DV$1))</f>
        <v>0</v>
      </c>
      <c r="DX381" s="10"/>
      <c r="DY381" s="10"/>
      <c r="DZ381" s="131">
        <f>(COUNTIF($H381,$DZ$1))</f>
        <v>0</v>
      </c>
      <c r="EA381" s="131">
        <f>(COUNTIF($C381:$G381,$DZ$1))</f>
        <v>0</v>
      </c>
      <c r="EB381" s="10"/>
      <c r="EC381" s="10"/>
      <c r="ED381" s="131">
        <f>(COUNTIF($H381,$ED$1))</f>
        <v>0</v>
      </c>
      <c r="EE381" s="131">
        <f>(COUNTIF($C381:$G381,$ED$1))</f>
        <v>0</v>
      </c>
      <c r="EF381" s="10"/>
      <c r="EG381" s="10"/>
      <c r="EH381" s="131">
        <f>(COUNTIF($H381,$EH$1))</f>
        <v>0</v>
      </c>
      <c r="EI381" s="131">
        <f>(COUNTIF($C381:$G381,$EH$1))</f>
        <v>0</v>
      </c>
      <c r="EJ381" s="10"/>
      <c r="EK381" s="10"/>
      <c r="EL381" s="131">
        <f>(COUNTIF($H381,$EL$1))</f>
        <v>0</v>
      </c>
      <c r="EM381" s="131">
        <f>(COUNTIF($C381:$G381,$EL$1))</f>
        <v>0</v>
      </c>
      <c r="EN381" s="10"/>
      <c r="EO381" s="10"/>
      <c r="EP381" s="131">
        <f>(COUNTIF($H381,$EP$1))</f>
        <v>0</v>
      </c>
      <c r="EQ381" s="131">
        <f>(COUNTIF($C381:$G381,$EP$1))</f>
        <v>0</v>
      </c>
      <c r="ER381" s="10"/>
      <c r="ES381" s="10"/>
      <c r="ET381" s="131">
        <f>(COUNTIF($H381,$ET$1))</f>
        <v>0</v>
      </c>
      <c r="EU381" s="131">
        <f>(COUNTIF($C381:$G381,$ET$1))</f>
        <v>0</v>
      </c>
      <c r="EV381" s="10"/>
      <c r="EW381" s="10"/>
      <c r="EX381" s="131">
        <f>(COUNTIF($H381,$EX$1))</f>
        <v>0</v>
      </c>
      <c r="EY381" s="131">
        <f>(COUNTIF($C381:$G381,$EX$1))</f>
        <v>0</v>
      </c>
      <c r="EZ381" s="10"/>
      <c r="FA381" s="10"/>
      <c r="FB381" s="131">
        <f>(COUNTIF($H381,$FB$1))</f>
        <v>0</v>
      </c>
      <c r="FC381" s="131">
        <f>(COUNTIF($C381:$G381,$FB$1))</f>
        <v>0</v>
      </c>
      <c r="FD381" s="10"/>
      <c r="FE381" s="10"/>
      <c r="FF381" s="131">
        <f>(COUNTIF($H381,$FF$1))</f>
        <v>0</v>
      </c>
      <c r="FG381" s="131">
        <f>(COUNTIF($C381:$G381,$FF$1))</f>
        <v>0</v>
      </c>
      <c r="FH381" s="10"/>
      <c r="FI381" s="10"/>
      <c r="FJ381" s="131">
        <f>(COUNTIF($H381,$FJ$1))</f>
        <v>0</v>
      </c>
      <c r="FK381" s="131">
        <f>(COUNTIF($C381:$G381,$FJ$1))</f>
        <v>0</v>
      </c>
      <c r="FL381" s="10"/>
      <c r="FM381" s="10"/>
      <c r="FN381" s="131">
        <f>(COUNTIF($H381,$FN$1))</f>
        <v>0</v>
      </c>
      <c r="FO381" s="131">
        <f>(COUNTIF($C381:$G381,$FN$1))</f>
        <v>0</v>
      </c>
      <c r="FP381" s="10"/>
      <c r="FQ381" s="10"/>
      <c r="FR381" s="131">
        <f>(COUNTIF($H381,$FR$1))</f>
        <v>0</v>
      </c>
      <c r="FS381" s="131">
        <f>(COUNTIF($C381:$G381,$FR$1))</f>
        <v>0</v>
      </c>
      <c r="FT381" s="10"/>
      <c r="FU381" s="10"/>
      <c r="FV381" s="131">
        <f>(COUNTIF($H381,$FV$1))</f>
        <v>0</v>
      </c>
      <c r="FW381" s="131">
        <f>(COUNTIF($C381:$G381,$FV$1))</f>
        <v>0</v>
      </c>
      <c r="FX381" s="10"/>
      <c r="FY381" s="10"/>
      <c r="FZ381" s="131">
        <f>(COUNTIF($H381,$FZ$1))</f>
        <v>0</v>
      </c>
      <c r="GA381" s="131">
        <f>(COUNTIF($C381:$G381,$FZ$1))</f>
        <v>0</v>
      </c>
      <c r="GB381" s="10"/>
      <c r="GC381" s="10"/>
      <c r="GD381" s="131">
        <f>(COUNTIF($H381,$GD$1))</f>
        <v>0</v>
      </c>
      <c r="GE381" s="131">
        <f>(COUNTIF($C381:$G381,$GD$1))</f>
        <v>0</v>
      </c>
      <c r="GF381" s="10"/>
      <c r="GG381" s="10"/>
      <c r="GH381" s="131">
        <f>(COUNTIF($H381,$GH$1))</f>
        <v>0</v>
      </c>
      <c r="GI381" s="131">
        <f>(COUNTIF($C381:$G381,$GH$1))</f>
        <v>0</v>
      </c>
      <c r="GJ381" s="10"/>
      <c r="GK381" s="10"/>
      <c r="GL381" s="131">
        <f>(COUNTIF($H381,$GL$1))</f>
        <v>0</v>
      </c>
      <c r="GM381" s="131">
        <f>(COUNTIF($C381:$G381,$GL$1))</f>
        <v>0</v>
      </c>
      <c r="GN381" s="10"/>
      <c r="GO381" s="10"/>
      <c r="GP381" s="131">
        <f>(COUNTIF($H381,$GP$1))</f>
        <v>0</v>
      </c>
      <c r="GQ381" s="131">
        <f>(COUNTIF($C381:$G381,$GP$1))</f>
        <v>0</v>
      </c>
      <c r="GR381" s="10"/>
      <c r="GS381" s="10"/>
      <c r="GT381" s="131">
        <f>(COUNTIF($H381,$GT$1))</f>
        <v>0</v>
      </c>
      <c r="GU381" s="131">
        <f>(COUNTIF($C381:$G381,$GT$1))</f>
        <v>0</v>
      </c>
      <c r="GV381" s="10"/>
      <c r="GW381" s="10"/>
      <c r="GX381" s="131">
        <f>(COUNTIF($H381,$GX$1))</f>
        <v>0</v>
      </c>
      <c r="GY381" s="131">
        <f>(COUNTIF($C381:$G381,$GX$1))</f>
        <v>1</v>
      </c>
      <c r="GZ381" s="10"/>
      <c r="HA381" s="10"/>
      <c r="HB381" s="131">
        <f>(COUNTIF($H381,$HB$1))</f>
        <v>0</v>
      </c>
      <c r="HC381" s="131">
        <f>(COUNTIF($C381:$G381,$HB$1))</f>
        <v>0</v>
      </c>
      <c r="HD381" s="10"/>
      <c r="HE381" s="10"/>
      <c r="HF381" s="131">
        <f>(COUNTIF($H381,$HF$1))</f>
        <v>0</v>
      </c>
      <c r="HG381" s="131">
        <f>(COUNTIF($C381:$G381,$HF$1))</f>
        <v>0</v>
      </c>
      <c r="HH381" s="10"/>
      <c r="HI381" s="10"/>
      <c r="HJ381" s="131">
        <f>(COUNTIF($H381,$HJ$1))</f>
        <v>0</v>
      </c>
      <c r="HK381" s="131">
        <f>(COUNTIF($C381:$G381,$HJ$1))</f>
        <v>0</v>
      </c>
      <c r="HL381" s="10"/>
      <c r="HM381" s="10"/>
      <c r="HN381" s="131">
        <f>(COUNTIF($H381,$HN$1))</f>
        <v>0</v>
      </c>
      <c r="HO381" s="131">
        <f>(COUNTIF($C381:$G381,$HN$1))</f>
        <v>0</v>
      </c>
      <c r="HP381" s="10"/>
      <c r="HQ381" s="10"/>
      <c r="HR381" s="131">
        <f>(COUNTIF($H381,$HR$1))</f>
        <v>0</v>
      </c>
      <c r="HS381" s="131">
        <f>(COUNTIF($C381:$G381,$HR$1))</f>
        <v>0</v>
      </c>
      <c r="HT381" s="10"/>
      <c r="HU381" s="10"/>
      <c r="HV381" s="131">
        <f>(COUNTIF($H381,$HV$1))</f>
        <v>0</v>
      </c>
      <c r="HW381" s="131">
        <f>(COUNTIF($C381:$G381,$HV$1))</f>
        <v>0</v>
      </c>
      <c r="HX381" s="10"/>
      <c r="HY381" s="10"/>
      <c r="HZ381" s="131">
        <f>(COUNTIF($H381,$HZ$1))</f>
        <v>0</v>
      </c>
      <c r="IA381" s="131">
        <f>(COUNTIF($C381:$G381,$HZ$1))</f>
        <v>0</v>
      </c>
      <c r="IB381" s="10"/>
      <c r="IC381" s="10"/>
      <c r="ID381" s="131">
        <f>(COUNTIF($H381,$ID$1))</f>
        <v>0</v>
      </c>
      <c r="IE381" s="131">
        <f>(COUNTIF($C381:$G381,$ID$1))</f>
        <v>0</v>
      </c>
      <c r="IF381" s="10"/>
      <c r="IG381" s="10"/>
      <c r="IH381" s="131">
        <f>(COUNTIF($H381,$IH$1))</f>
        <v>0</v>
      </c>
      <c r="II381" s="131">
        <f>(COUNTIF($C381:$G381,$IH$1))</f>
        <v>0</v>
      </c>
      <c r="IJ381" s="10"/>
      <c r="IK381" s="10"/>
      <c r="IL381" s="131">
        <f>(COUNTIF($H381,$IL$1))</f>
        <v>0</v>
      </c>
      <c r="IM381" s="131">
        <f>(COUNTIF($C381:$G381,$IL$1))</f>
        <v>0</v>
      </c>
      <c r="IN381" s="10"/>
      <c r="IO381" s="10"/>
      <c r="IP381" s="131">
        <f>(COUNTIF($H381,$IP$1))</f>
        <v>0</v>
      </c>
      <c r="IQ381" s="131">
        <f>(COUNTIF($C381:$G381,$IP$1))</f>
        <v>0</v>
      </c>
      <c r="IR381" s="10"/>
      <c r="IS381" s="10"/>
      <c r="IT381" s="131">
        <f>(COUNTIF($H381,$IT$1))</f>
        <v>0</v>
      </c>
      <c r="IU381" s="131">
        <f>(COUNTIF($C381:$G381,$IT$1))</f>
        <v>0</v>
      </c>
      <c r="IV381" s="10"/>
      <c r="IW381" s="10"/>
      <c r="IX381" s="131">
        <f>(COUNTIF($H381,$IX$1))</f>
        <v>0</v>
      </c>
      <c r="IY381" s="131">
        <f>(COUNTIF($C381:$G381,$IX$1))</f>
        <v>0</v>
      </c>
      <c r="IZ381" s="10"/>
      <c r="JA381" s="10"/>
      <c r="JB381" s="131">
        <f>(COUNTIF($H381,$JB$1))</f>
        <v>0</v>
      </c>
      <c r="JC381" s="131">
        <f>(COUNTIF($C381:$G381,$JB$1))</f>
        <v>0</v>
      </c>
      <c r="JD381" s="10"/>
      <c r="JE381" s="10"/>
      <c r="JF381" s="131">
        <f>(COUNTIF($H381,$JF$1))</f>
        <v>0</v>
      </c>
      <c r="JG381" s="131">
        <f>(COUNTIF($C381:$G381,$JF$1))</f>
        <v>0</v>
      </c>
      <c r="JH381" s="10"/>
      <c r="JI381" s="10"/>
      <c r="JJ381" s="131">
        <f>(COUNTIF($H381,$JJ$1))</f>
        <v>0</v>
      </c>
      <c r="JK381" s="131">
        <f>(COUNTIF($C381:$G381,$JJ$1))</f>
        <v>0</v>
      </c>
      <c r="JL381" s="10"/>
      <c r="JM381" s="10"/>
      <c r="JN381" s="131">
        <f>(COUNTIF($H381,$JN$1))</f>
        <v>0</v>
      </c>
      <c r="JO381" s="131">
        <f>(COUNTIF($C381:$G381,$JN$1))</f>
        <v>0</v>
      </c>
      <c r="JP381" s="10"/>
      <c r="JQ381" s="10"/>
      <c r="JR381" s="131">
        <f>(COUNTIF($H381,$JR$1))</f>
        <v>0</v>
      </c>
      <c r="JS381" s="131">
        <f>(COUNTIF($C381:$G381,$JR$1))</f>
        <v>0</v>
      </c>
      <c r="JT381" s="10"/>
      <c r="JU381" s="10"/>
      <c r="JV381" s="131">
        <f>(COUNTIF($H381,$JV$1))</f>
        <v>0</v>
      </c>
      <c r="JW381" s="131">
        <f>(COUNTIF($C381:$G381,$JV$1))</f>
        <v>0</v>
      </c>
      <c r="JX381" s="10"/>
      <c r="JY381" s="10"/>
      <c r="JZ381" s="131">
        <f>(COUNTIF($H381,$JZ$1))</f>
        <v>0</v>
      </c>
      <c r="KA381" s="131">
        <f>(COUNTIF($C381:$G381,$JZ$1))</f>
        <v>0</v>
      </c>
      <c r="KB381" s="10"/>
      <c r="KC381" s="10"/>
      <c r="KD381" s="131">
        <f>(COUNTIF($H381,$KD$1))</f>
        <v>0</v>
      </c>
      <c r="KE381" s="131">
        <f>(COUNTIF($C381:$G381,$KD$1))</f>
        <v>0</v>
      </c>
      <c r="KF381" s="10"/>
      <c r="KG381" s="10"/>
      <c r="KH381" s="131">
        <f>(COUNTIF($H381,$KH$1))</f>
        <v>0</v>
      </c>
      <c r="KI381" s="131">
        <f>(COUNTIF($C381:$G381,$KH$1))</f>
        <v>0</v>
      </c>
      <c r="KJ381" s="10"/>
      <c r="KK381" s="10"/>
      <c r="KL381" s="131">
        <f>(COUNTIF($H381,$KL$1))</f>
        <v>0</v>
      </c>
      <c r="KM381" s="131">
        <f>(COUNTIF($C381:$G381,$KL$1))</f>
        <v>0</v>
      </c>
      <c r="KN381" s="10"/>
      <c r="KO381" s="10"/>
      <c r="KP381" s="131">
        <f>(COUNTIF($H381,$KP$1))</f>
        <v>0</v>
      </c>
      <c r="KQ381" s="131">
        <f>(COUNTIF($C381:$G381,$KP$1))</f>
        <v>0</v>
      </c>
      <c r="KR381" s="10"/>
      <c r="KS381" s="10"/>
      <c r="KT381" s="131">
        <f>(COUNTIF($H381,$KT$1))</f>
        <v>0</v>
      </c>
      <c r="KU381" s="131">
        <f>(COUNTIF($C381:$G381,$KT$1))</f>
        <v>0</v>
      </c>
      <c r="KV381" s="10"/>
      <c r="KW381" s="10"/>
      <c r="KX381" s="131">
        <f>(COUNTIF($H381,$KX$1))</f>
        <v>0</v>
      </c>
      <c r="KY381" s="131">
        <f>(COUNTIF($C381:$G381,$KX$1))</f>
        <v>0</v>
      </c>
      <c r="KZ381" s="10"/>
      <c r="LA381" s="10"/>
      <c r="LB381" s="131">
        <f>(COUNTIF($H381,$LB$1))</f>
        <v>0</v>
      </c>
      <c r="LC381" s="131">
        <f>(COUNTIF($C381:$G381,$LB$1))</f>
        <v>0</v>
      </c>
      <c r="LD381" s="10"/>
      <c r="LE381" s="10"/>
      <c r="LF381" s="131">
        <f>(COUNTIF($H381,$NN$1))</f>
        <v>0</v>
      </c>
      <c r="LG381" s="131">
        <f>(COUNTIF($C381:$G381,$NN$1))</f>
        <v>0</v>
      </c>
      <c r="LH381" s="10"/>
      <c r="LI381" s="10"/>
      <c r="LJ381" s="131">
        <f>(COUNTIF($H381,$NN$1))</f>
        <v>0</v>
      </c>
      <c r="LK381" s="131">
        <f>(COUNTIF($C381:$G381,$NN$1))</f>
        <v>0</v>
      </c>
      <c r="LL381" s="10"/>
      <c r="LM381" s="10"/>
      <c r="LN381" s="131">
        <f>(COUNTIF($H381,$NN$1))</f>
        <v>0</v>
      </c>
      <c r="LO381" s="131">
        <f>(COUNTIF($C381:$G381,$NN$1))</f>
        <v>0</v>
      </c>
      <c r="LP381" s="10"/>
      <c r="LQ381" s="10"/>
      <c r="LR381" s="131">
        <f>(COUNTIF($H381,$NN$1))</f>
        <v>0</v>
      </c>
      <c r="LS381" s="131">
        <f>(COUNTIF($C381:$G381,$NN$1))</f>
        <v>0</v>
      </c>
      <c r="LT381" s="10"/>
      <c r="LU381" s="10"/>
      <c r="LV381" s="131">
        <f>(COUNTIF($H381,$NN$1))</f>
        <v>0</v>
      </c>
      <c r="LW381" s="131">
        <f>(COUNTIF($C381:$G381,$NN$1))</f>
        <v>0</v>
      </c>
      <c r="LX381" s="10"/>
      <c r="LY381" s="10"/>
      <c r="LZ381" s="131">
        <f>(COUNTIF($H381,$NN$1))</f>
        <v>0</v>
      </c>
      <c r="MA381" s="131">
        <f>(COUNTIF($C381:$G381,$NN$1))</f>
        <v>0</v>
      </c>
      <c r="MB381" s="10"/>
      <c r="MC381" s="10"/>
      <c r="MD381" s="131">
        <f>(COUNTIF($H381,$NN$1))</f>
        <v>0</v>
      </c>
      <c r="ME381" s="131">
        <f>(COUNTIF($C381:$G381,$NN$1))</f>
        <v>0</v>
      </c>
      <c r="MF381" s="10"/>
      <c r="MG381" s="10"/>
      <c r="MH381" s="131">
        <f>(COUNTIF($H381,$NN$1))</f>
        <v>0</v>
      </c>
      <c r="MI381" s="131">
        <f>(COUNTIF($C381:$G381,$NN$1))</f>
        <v>0</v>
      </c>
      <c r="MJ381" s="10"/>
      <c r="MK381" s="10"/>
      <c r="ML381" s="131">
        <f>(COUNTIF($H381,$NN$1))</f>
        <v>0</v>
      </c>
      <c r="MM381" s="131">
        <f>(COUNTIF($C381:$G381,$NN$1))</f>
        <v>0</v>
      </c>
      <c r="MN381" s="10"/>
      <c r="MO381" s="10"/>
      <c r="MP381" s="131">
        <f>(COUNTIF($H381,$NN$1))</f>
        <v>0</v>
      </c>
      <c r="MQ381" s="131">
        <f>(COUNTIF($C381:$G381,$NN$1))</f>
        <v>0</v>
      </c>
      <c r="MR381" s="10"/>
      <c r="MS381" s="10"/>
      <c r="MT381" s="131">
        <f>(COUNTIF($H381,$NN$1))</f>
        <v>0</v>
      </c>
      <c r="MU381" s="131">
        <f>(COUNTIF($C381:$G381,$NN$1))</f>
        <v>0</v>
      </c>
      <c r="MV381" s="10"/>
      <c r="MW381" s="10"/>
      <c r="MX381" s="131">
        <f>(COUNTIF($H381,$NN$1))</f>
        <v>0</v>
      </c>
      <c r="MY381" s="131">
        <f>(COUNTIF($C381:$G381,$NN$1))</f>
        <v>0</v>
      </c>
      <c r="MZ381" s="10"/>
      <c r="NA381" s="10"/>
      <c r="NB381" s="131">
        <f>(COUNTIF($H381,$NN$1))</f>
        <v>0</v>
      </c>
      <c r="NC381" s="131">
        <f>(COUNTIF($C381:$G381,$NN$1))</f>
        <v>0</v>
      </c>
      <c r="ND381" s="10"/>
      <c r="NE381" s="10"/>
      <c r="NF381" s="131">
        <f>(COUNTIF($H381,$NN$1))</f>
        <v>0</v>
      </c>
      <c r="NG381" s="131">
        <f>(COUNTIF($C381:$G381,$NN$1))</f>
        <v>0</v>
      </c>
      <c r="NH381" s="10"/>
      <c r="NI381" s="10"/>
      <c r="NJ381" s="131">
        <f>(COUNTIF($H381,$NN$1))</f>
        <v>0</v>
      </c>
      <c r="NK381" s="131">
        <f>(COUNTIF($C381:$G381,$NN$1))</f>
        <v>0</v>
      </c>
      <c r="NL381" s="10"/>
      <c r="NM381" s="10"/>
      <c r="NN381" s="131">
        <f>(COUNTIF($H381,$NN$1))</f>
        <v>0</v>
      </c>
      <c r="NO381" s="131">
        <f>(COUNTIF($C381:$G381,$NN$1))</f>
        <v>0</v>
      </c>
      <c r="NP381" s="10"/>
      <c r="NQ381" s="10"/>
      <c r="NR381" s="10"/>
      <c r="NS381" s="10"/>
      <c r="NT381" s="134">
        <f t="shared" si="2551"/>
        <v>0</v>
      </c>
      <c r="NU381" s="134">
        <f t="shared" si="2552"/>
        <v>0</v>
      </c>
      <c r="NV381" s="134">
        <f t="shared" si="2553"/>
        <v>0</v>
      </c>
      <c r="NW381" s="134">
        <f t="shared" si="2554"/>
        <v>0</v>
      </c>
      <c r="NX381" s="129"/>
      <c r="NY381" s="136">
        <f t="shared" si="1985"/>
        <v>1</v>
      </c>
      <c r="NZ381" s="136">
        <f t="shared" si="1986"/>
        <v>5</v>
      </c>
      <c r="OA381" s="136">
        <f t="shared" si="1987"/>
        <v>0</v>
      </c>
      <c r="OB381" s="136">
        <f t="shared" si="1988"/>
        <v>0</v>
      </c>
    </row>
    <row r="382" spans="1:393" s="28" customFormat="1" ht="20.25" customHeight="1">
      <c r="A382" s="2">
        <v>2</v>
      </c>
      <c r="B382" s="2" t="s">
        <v>1</v>
      </c>
      <c r="C382" s="78" t="s">
        <v>211</v>
      </c>
      <c r="D382" s="94" t="s">
        <v>121</v>
      </c>
      <c r="E382" s="94" t="s">
        <v>121</v>
      </c>
      <c r="F382" s="94" t="s">
        <v>121</v>
      </c>
      <c r="G382" s="3" t="s">
        <v>39</v>
      </c>
      <c r="H382" s="11"/>
      <c r="I382" s="92"/>
      <c r="J382" s="92"/>
      <c r="K382">
        <v>6</v>
      </c>
      <c r="L382"/>
      <c r="M382" s="10">
        <v>1</v>
      </c>
      <c r="N382" s="10">
        <v>5</v>
      </c>
      <c r="O382" s="10"/>
      <c r="P382" s="10"/>
      <c r="Q382" s="10"/>
      <c r="R382" s="131">
        <f t="shared" si="2555"/>
        <v>0</v>
      </c>
      <c r="S382" s="131">
        <f t="shared" ref="S382:S383" si="2556">(COUNTIF($C382:$G382,$R$1))</f>
        <v>0</v>
      </c>
      <c r="T382" s="10"/>
      <c r="U382" s="10"/>
      <c r="V382" s="131">
        <f>(COUNTIF($H382,$V$1))</f>
        <v>0</v>
      </c>
      <c r="W382" s="131">
        <f>(COUNTIF($C382:$G382,$V$1))</f>
        <v>0</v>
      </c>
      <c r="X382" s="10"/>
      <c r="Y382" s="10"/>
      <c r="Z382" s="131">
        <f>(COUNTIF($H382,$Z$1))</f>
        <v>0</v>
      </c>
      <c r="AA382" s="131">
        <f>(COUNTIF($C382:$G382,$Z$1))</f>
        <v>1</v>
      </c>
      <c r="AB382" s="10"/>
      <c r="AC382" s="10"/>
      <c r="AD382" s="131">
        <f>(COUNTIF($H382,$AD$1))</f>
        <v>0</v>
      </c>
      <c r="AE382" s="131">
        <f>(COUNTIF($C382:$G382,$AD$1))</f>
        <v>0</v>
      </c>
      <c r="AF382" s="10"/>
      <c r="AG382" s="10"/>
      <c r="AH382" s="131">
        <f>(COUNTIF($H382,$AH$1))</f>
        <v>0</v>
      </c>
      <c r="AI382" s="131">
        <f>(COUNTIF($C382:$G382,$AH$1))</f>
        <v>0</v>
      </c>
      <c r="AJ382" s="10"/>
      <c r="AK382" s="10"/>
      <c r="AL382" s="131">
        <f>(COUNTIF($H382,$AL$1))</f>
        <v>0</v>
      </c>
      <c r="AM382" s="131">
        <f>(COUNTIF($C382:$G382,$AL$1))</f>
        <v>0</v>
      </c>
      <c r="AN382" s="10"/>
      <c r="AO382" s="10"/>
      <c r="AP382" s="131">
        <f>(COUNTIF($H382,$AP$1))</f>
        <v>0</v>
      </c>
      <c r="AQ382" s="131">
        <f>(COUNTIF($C382:$G382,$AP$1))</f>
        <v>0</v>
      </c>
      <c r="AR382" s="10"/>
      <c r="AS382" s="10"/>
      <c r="AT382" s="131">
        <f>(COUNTIF($H382,$AT$1))</f>
        <v>0</v>
      </c>
      <c r="AU382" s="131">
        <f>(COUNTIF($C382:$G382,$AT$1))</f>
        <v>0</v>
      </c>
      <c r="AV382" s="10"/>
      <c r="AW382" s="10"/>
      <c r="AX382" s="131">
        <f>(COUNTIF($H382,$AX$1))</f>
        <v>0</v>
      </c>
      <c r="AY382" s="131">
        <f>(COUNTIF($C382:$G382,$AX$1))</f>
        <v>0</v>
      </c>
      <c r="AZ382" s="10"/>
      <c r="BA382" s="10"/>
      <c r="BB382" s="131">
        <f>(COUNTIF($H382,$BB$1))</f>
        <v>0</v>
      </c>
      <c r="BC382" s="131">
        <f>(COUNTIF($C382:$G382,$BB$1))</f>
        <v>0</v>
      </c>
      <c r="BD382" s="10"/>
      <c r="BE382" s="10"/>
      <c r="BF382" s="131">
        <f>(COUNTIF($H382,$BF$1))</f>
        <v>0</v>
      </c>
      <c r="BG382" s="131">
        <f>(COUNTIF($C382:$G382,$BF$1))</f>
        <v>0</v>
      </c>
      <c r="BH382" s="10"/>
      <c r="BI382" s="10"/>
      <c r="BJ382" s="131">
        <f>(COUNTIF($H382,$BJ$1))</f>
        <v>0</v>
      </c>
      <c r="BK382" s="131">
        <f>(COUNTIF($C382:$G382,$BJ$1))</f>
        <v>0</v>
      </c>
      <c r="BL382" s="10"/>
      <c r="BM382" s="10"/>
      <c r="BN382" s="131">
        <f>(COUNTIF($H382,$BN$1))</f>
        <v>0</v>
      </c>
      <c r="BO382" s="131">
        <f>(COUNTIF($C382:$G382,$BN$1))</f>
        <v>0</v>
      </c>
      <c r="BP382" s="10"/>
      <c r="BQ382" s="10"/>
      <c r="BR382" s="131">
        <f>(COUNTIF($H382,$BR$1))</f>
        <v>0</v>
      </c>
      <c r="BS382" s="131">
        <f>(COUNTIF($C382:$G382,$BR$1))</f>
        <v>3</v>
      </c>
      <c r="BT382" s="10"/>
      <c r="BU382" s="10"/>
      <c r="BV382" s="131">
        <f>(COUNTIF($H382,$BV$1))</f>
        <v>0</v>
      </c>
      <c r="BW382" s="131">
        <f>(COUNTIF($C382:$G382,$BV$1))</f>
        <v>0</v>
      </c>
      <c r="BX382" s="10"/>
      <c r="BY382" s="10"/>
      <c r="BZ382" s="131">
        <f>(COUNTIF($H382,$BZ$1))</f>
        <v>0</v>
      </c>
      <c r="CA382" s="131">
        <f>(COUNTIF($C382:$G382,$BZ$1))</f>
        <v>0</v>
      </c>
      <c r="CB382" s="10"/>
      <c r="CC382" s="10"/>
      <c r="CD382" s="131">
        <f>(COUNTIF($H382,$CD$1))</f>
        <v>0</v>
      </c>
      <c r="CE382" s="131">
        <f>(COUNTIF($C382:$G382,$CD$1))</f>
        <v>0</v>
      </c>
      <c r="CF382" s="10"/>
      <c r="CG382" s="10"/>
      <c r="CH382" s="131">
        <f>(COUNTIF($H382,$CH$1))</f>
        <v>0</v>
      </c>
      <c r="CI382" s="131">
        <f>(COUNTIF($C382:$G382,$CH$1))</f>
        <v>0</v>
      </c>
      <c r="CJ382" s="10"/>
      <c r="CK382" s="10"/>
      <c r="CL382" s="131">
        <f>(COUNTIF($H382,$CL$1))</f>
        <v>0</v>
      </c>
      <c r="CM382" s="131">
        <f>(COUNTIF($C382:$G382,$CL$1))</f>
        <v>0</v>
      </c>
      <c r="CN382" s="10"/>
      <c r="CO382" s="10"/>
      <c r="CP382" s="131">
        <f>(COUNTIF($H382,$CP$1))</f>
        <v>0</v>
      </c>
      <c r="CQ382" s="131">
        <f>(COUNTIF($C382:$G382,$CP$1))</f>
        <v>0</v>
      </c>
      <c r="CR382" s="10"/>
      <c r="CS382" s="10"/>
      <c r="CT382" s="131">
        <f>(COUNTIF($H382,$CT$1))</f>
        <v>0</v>
      </c>
      <c r="CU382" s="131">
        <f>(COUNTIF($C382:$G382,$CT$1))</f>
        <v>0</v>
      </c>
      <c r="CV382" s="10"/>
      <c r="CW382" s="10"/>
      <c r="CX382" s="131">
        <f>(COUNTIF($H382,$CX$1))</f>
        <v>0</v>
      </c>
      <c r="CY382" s="131">
        <f>(COUNTIF($C382:$G382,$CX$1))</f>
        <v>0</v>
      </c>
      <c r="CZ382" s="10"/>
      <c r="DA382" s="10"/>
      <c r="DB382" s="131">
        <f>(COUNTIF($H382,$DB$1))</f>
        <v>0</v>
      </c>
      <c r="DC382" s="131">
        <f>(COUNTIF($C382:$G382,$DB$1))</f>
        <v>0</v>
      </c>
      <c r="DD382" s="10"/>
      <c r="DE382" s="10"/>
      <c r="DF382" s="131">
        <f>(COUNTIF($H382,$DF$1))</f>
        <v>0</v>
      </c>
      <c r="DG382" s="131">
        <f>(COUNTIF($C382:$G382,$DF$1))</f>
        <v>0</v>
      </c>
      <c r="DH382" s="10"/>
      <c r="DI382" s="10"/>
      <c r="DJ382" s="131">
        <f>(COUNTIF($H382,$DJ$1))</f>
        <v>0</v>
      </c>
      <c r="DK382" s="131">
        <f>(COUNTIF($C382:$G382,$DJ$1))</f>
        <v>0</v>
      </c>
      <c r="DL382" s="10"/>
      <c r="DM382" s="10"/>
      <c r="DN382" s="131">
        <f>(COUNTIF($H382,$DN$1))</f>
        <v>0</v>
      </c>
      <c r="DO382" s="131">
        <f>(COUNTIF($C382:$G382,$DN$1))</f>
        <v>0</v>
      </c>
      <c r="DP382" s="10"/>
      <c r="DQ382" s="10"/>
      <c r="DR382" s="131">
        <f>(COUNTIF($H382,$DR$1))</f>
        <v>0</v>
      </c>
      <c r="DS382" s="131">
        <f>(COUNTIF($C382:$G382,$DR$1))</f>
        <v>0</v>
      </c>
      <c r="DT382" s="10"/>
      <c r="DU382" s="10"/>
      <c r="DV382" s="131">
        <f>(COUNTIF($H382,$DV$1))</f>
        <v>0</v>
      </c>
      <c r="DW382" s="131">
        <f>(COUNTIF($C382:$G382,$DV$1))</f>
        <v>0</v>
      </c>
      <c r="DX382" s="10"/>
      <c r="DY382" s="10"/>
      <c r="DZ382" s="131">
        <f>(COUNTIF($H382,$DZ$1))</f>
        <v>0</v>
      </c>
      <c r="EA382" s="131">
        <f>(COUNTIF($C382:$G382,$DZ$1))</f>
        <v>0</v>
      </c>
      <c r="EB382" s="10"/>
      <c r="EC382" s="10"/>
      <c r="ED382" s="131">
        <f>(COUNTIF($H382,$ED$1))</f>
        <v>0</v>
      </c>
      <c r="EE382" s="131">
        <f>(COUNTIF($C382:$G382,$ED$1))</f>
        <v>0</v>
      </c>
      <c r="EF382" s="10"/>
      <c r="EG382" s="10"/>
      <c r="EH382" s="131">
        <f>(COUNTIF($H382,$EH$1))</f>
        <v>0</v>
      </c>
      <c r="EI382" s="131">
        <f>(COUNTIF($C382:$G382,$EH$1))</f>
        <v>0</v>
      </c>
      <c r="EJ382" s="10"/>
      <c r="EK382" s="10"/>
      <c r="EL382" s="131">
        <f>(COUNTIF($H382,$EL$1))</f>
        <v>0</v>
      </c>
      <c r="EM382" s="131">
        <f>(COUNTIF($C382:$G382,$EL$1))</f>
        <v>0</v>
      </c>
      <c r="EN382" s="10"/>
      <c r="EO382" s="10"/>
      <c r="EP382" s="131">
        <f>(COUNTIF($H382,$EP$1))</f>
        <v>0</v>
      </c>
      <c r="EQ382" s="131">
        <f>(COUNTIF($C382:$G382,$EP$1))</f>
        <v>0</v>
      </c>
      <c r="ER382" s="10"/>
      <c r="ES382" s="10"/>
      <c r="ET382" s="131">
        <f>(COUNTIF($H382,$ET$1))</f>
        <v>0</v>
      </c>
      <c r="EU382" s="131">
        <f>(COUNTIF($C382:$G382,$ET$1))</f>
        <v>0</v>
      </c>
      <c r="EV382" s="10"/>
      <c r="EW382" s="10"/>
      <c r="EX382" s="131">
        <f>(COUNTIF($H382,$EX$1))</f>
        <v>0</v>
      </c>
      <c r="EY382" s="131">
        <f>(COUNTIF($C382:$G382,$EX$1))</f>
        <v>0</v>
      </c>
      <c r="EZ382" s="10"/>
      <c r="FA382" s="10"/>
      <c r="FB382" s="131">
        <f>(COUNTIF($H382,$FB$1))</f>
        <v>0</v>
      </c>
      <c r="FC382" s="131">
        <f>(COUNTIF($C382:$G382,$FB$1))</f>
        <v>0</v>
      </c>
      <c r="FD382" s="10"/>
      <c r="FE382" s="10"/>
      <c r="FF382" s="131">
        <f>(COUNTIF($H382,$FF$1))</f>
        <v>0</v>
      </c>
      <c r="FG382" s="131">
        <f>(COUNTIF($C382:$G382,$FF$1))</f>
        <v>0</v>
      </c>
      <c r="FH382" s="10"/>
      <c r="FI382" s="10"/>
      <c r="FJ382" s="131">
        <f>(COUNTIF($H382,$FJ$1))</f>
        <v>0</v>
      </c>
      <c r="FK382" s="131">
        <f>(COUNTIF($C382:$G382,$FJ$1))</f>
        <v>0</v>
      </c>
      <c r="FL382" s="10"/>
      <c r="FM382" s="10"/>
      <c r="FN382" s="131">
        <f>(COUNTIF($H382,$FN$1))</f>
        <v>0</v>
      </c>
      <c r="FO382" s="131">
        <f>(COUNTIF($C382:$G382,$FN$1))</f>
        <v>0</v>
      </c>
      <c r="FP382" s="10"/>
      <c r="FQ382" s="10"/>
      <c r="FR382" s="131">
        <f>(COUNTIF($H382,$FR$1))</f>
        <v>0</v>
      </c>
      <c r="FS382" s="131">
        <f>(COUNTIF($C382:$G382,$FR$1))</f>
        <v>0</v>
      </c>
      <c r="FT382" s="10"/>
      <c r="FU382" s="10"/>
      <c r="FV382" s="131">
        <f>(COUNTIF($H382,$FV$1))</f>
        <v>0</v>
      </c>
      <c r="FW382" s="131">
        <f>(COUNTIF($C382:$G382,$FV$1))</f>
        <v>0</v>
      </c>
      <c r="FX382" s="10"/>
      <c r="FY382" s="10"/>
      <c r="FZ382" s="131">
        <f>(COUNTIF($H382,$FZ$1))</f>
        <v>0</v>
      </c>
      <c r="GA382" s="131">
        <f>(COUNTIF($C382:$G382,$FZ$1))</f>
        <v>0</v>
      </c>
      <c r="GB382" s="10"/>
      <c r="GC382" s="10"/>
      <c r="GD382" s="131">
        <f>(COUNTIF($H382,$GD$1))</f>
        <v>0</v>
      </c>
      <c r="GE382" s="131">
        <f>(COUNTIF($C382:$G382,$GD$1))</f>
        <v>0</v>
      </c>
      <c r="GF382" s="10"/>
      <c r="GG382" s="10"/>
      <c r="GH382" s="131">
        <f>(COUNTIF($H382,$GH$1))</f>
        <v>0</v>
      </c>
      <c r="GI382" s="131">
        <f>(COUNTIF($C382:$G382,$GH$1))</f>
        <v>0</v>
      </c>
      <c r="GJ382" s="10"/>
      <c r="GK382" s="10"/>
      <c r="GL382" s="131">
        <f>(COUNTIF($H382,$GL$1))</f>
        <v>0</v>
      </c>
      <c r="GM382" s="131">
        <f>(COUNTIF($C382:$G382,$GL$1))</f>
        <v>0</v>
      </c>
      <c r="GN382" s="10"/>
      <c r="GO382" s="10"/>
      <c r="GP382" s="131">
        <f>(COUNTIF($H382,$GP$1))</f>
        <v>0</v>
      </c>
      <c r="GQ382" s="131">
        <f>(COUNTIF($C382:$G382,$GP$1))</f>
        <v>0</v>
      </c>
      <c r="GR382" s="10"/>
      <c r="GS382" s="10"/>
      <c r="GT382" s="131">
        <f>(COUNTIF($H382,$GT$1))</f>
        <v>0</v>
      </c>
      <c r="GU382" s="131">
        <f>(COUNTIF($C382:$G382,$GT$1))</f>
        <v>0</v>
      </c>
      <c r="GV382" s="10"/>
      <c r="GW382" s="10"/>
      <c r="GX382" s="131">
        <f>(COUNTIF($H382,$GX$1))</f>
        <v>0</v>
      </c>
      <c r="GY382" s="131">
        <f>(COUNTIF($C382:$G382,$GX$1))</f>
        <v>1</v>
      </c>
      <c r="GZ382" s="10"/>
      <c r="HA382" s="10"/>
      <c r="HB382" s="131">
        <f>(COUNTIF($H382,$HB$1))</f>
        <v>0</v>
      </c>
      <c r="HC382" s="131">
        <f>(COUNTIF($C382:$G382,$HB$1))</f>
        <v>0</v>
      </c>
      <c r="HD382" s="10"/>
      <c r="HE382" s="10"/>
      <c r="HF382" s="131">
        <f>(COUNTIF($H382,$HF$1))</f>
        <v>0</v>
      </c>
      <c r="HG382" s="131">
        <f>(COUNTIF($C382:$G382,$HF$1))</f>
        <v>0</v>
      </c>
      <c r="HH382" s="10"/>
      <c r="HI382" s="10"/>
      <c r="HJ382" s="131">
        <f>(COUNTIF($H382,$HJ$1))</f>
        <v>0</v>
      </c>
      <c r="HK382" s="131">
        <f>(COUNTIF($C382:$G382,$HJ$1))</f>
        <v>0</v>
      </c>
      <c r="HL382" s="10"/>
      <c r="HM382" s="10"/>
      <c r="HN382" s="131">
        <f>(COUNTIF($H382,$HN$1))</f>
        <v>0</v>
      </c>
      <c r="HO382" s="131">
        <f>(COUNTIF($C382:$G382,$HN$1))</f>
        <v>0</v>
      </c>
      <c r="HP382" s="10"/>
      <c r="HQ382" s="10"/>
      <c r="HR382" s="131">
        <f>(COUNTIF($H382,$HR$1))</f>
        <v>0</v>
      </c>
      <c r="HS382" s="131">
        <f>(COUNTIF($C382:$G382,$HR$1))</f>
        <v>0</v>
      </c>
      <c r="HT382" s="10"/>
      <c r="HU382" s="10"/>
      <c r="HV382" s="131">
        <f>(COUNTIF($H382,$HV$1))</f>
        <v>0</v>
      </c>
      <c r="HW382" s="131">
        <f>(COUNTIF($C382:$G382,$HV$1))</f>
        <v>0</v>
      </c>
      <c r="HX382" s="10"/>
      <c r="HY382" s="10"/>
      <c r="HZ382" s="131">
        <f>(COUNTIF($H382,$HZ$1))</f>
        <v>0</v>
      </c>
      <c r="IA382" s="131">
        <f>(COUNTIF($C382:$G382,$HZ$1))</f>
        <v>0</v>
      </c>
      <c r="IB382" s="10"/>
      <c r="IC382" s="10"/>
      <c r="ID382" s="131">
        <f>(COUNTIF($H382,$ID$1))</f>
        <v>0</v>
      </c>
      <c r="IE382" s="131">
        <f>(COUNTIF($C382:$G382,$ID$1))</f>
        <v>0</v>
      </c>
      <c r="IF382" s="10"/>
      <c r="IG382" s="10"/>
      <c r="IH382" s="131">
        <f>(COUNTIF($H382,$IH$1))</f>
        <v>0</v>
      </c>
      <c r="II382" s="131">
        <f>(COUNTIF($C382:$G382,$IH$1))</f>
        <v>0</v>
      </c>
      <c r="IJ382" s="10"/>
      <c r="IK382" s="10"/>
      <c r="IL382" s="131">
        <f>(COUNTIF($H382,$IL$1))</f>
        <v>0</v>
      </c>
      <c r="IM382" s="131">
        <f>(COUNTIF($C382:$G382,$IL$1))</f>
        <v>0</v>
      </c>
      <c r="IN382" s="10"/>
      <c r="IO382" s="10"/>
      <c r="IP382" s="131">
        <f>(COUNTIF($H382,$IP$1))</f>
        <v>0</v>
      </c>
      <c r="IQ382" s="131">
        <f>(COUNTIF($C382:$G382,$IP$1))</f>
        <v>0</v>
      </c>
      <c r="IR382" s="10"/>
      <c r="IS382" s="10"/>
      <c r="IT382" s="131">
        <f>(COUNTIF($H382,$IT$1))</f>
        <v>0</v>
      </c>
      <c r="IU382" s="131">
        <f>(COUNTIF($C382:$G382,$IT$1))</f>
        <v>0</v>
      </c>
      <c r="IV382" s="10"/>
      <c r="IW382" s="10"/>
      <c r="IX382" s="131">
        <f>(COUNTIF($H382,$IX$1))</f>
        <v>0</v>
      </c>
      <c r="IY382" s="131">
        <f>(COUNTIF($C382:$G382,$IX$1))</f>
        <v>0</v>
      </c>
      <c r="IZ382" s="10"/>
      <c r="JA382" s="10"/>
      <c r="JB382" s="131">
        <f>(COUNTIF($H382,$JB$1))</f>
        <v>0</v>
      </c>
      <c r="JC382" s="131">
        <f>(COUNTIF($C382:$G382,$JB$1))</f>
        <v>0</v>
      </c>
      <c r="JD382" s="10"/>
      <c r="JE382" s="10"/>
      <c r="JF382" s="131">
        <f>(COUNTIF($H382,$JF$1))</f>
        <v>0</v>
      </c>
      <c r="JG382" s="131">
        <f>(COUNTIF($C382:$G382,$JF$1))</f>
        <v>0</v>
      </c>
      <c r="JH382" s="10"/>
      <c r="JI382" s="10"/>
      <c r="JJ382" s="131">
        <f>(COUNTIF($H382,$JJ$1))</f>
        <v>0</v>
      </c>
      <c r="JK382" s="131">
        <f>(COUNTIF($C382:$G382,$JJ$1))</f>
        <v>0</v>
      </c>
      <c r="JL382" s="10"/>
      <c r="JM382" s="10"/>
      <c r="JN382" s="131">
        <f>(COUNTIF($H382,$JN$1))</f>
        <v>0</v>
      </c>
      <c r="JO382" s="131">
        <f>(COUNTIF($C382:$G382,$JN$1))</f>
        <v>0</v>
      </c>
      <c r="JP382" s="10"/>
      <c r="JQ382" s="10"/>
      <c r="JR382" s="131">
        <f>(COUNTIF($H382,$JR$1))</f>
        <v>0</v>
      </c>
      <c r="JS382" s="131">
        <f>(COUNTIF($C382:$G382,$JR$1))</f>
        <v>0</v>
      </c>
      <c r="JT382" s="10"/>
      <c r="JU382" s="10"/>
      <c r="JV382" s="131">
        <f>(COUNTIF($H382,$JV$1))</f>
        <v>0</v>
      </c>
      <c r="JW382" s="131">
        <f>(COUNTIF($C382:$G382,$JV$1))</f>
        <v>0</v>
      </c>
      <c r="JX382" s="10"/>
      <c r="JY382" s="10"/>
      <c r="JZ382" s="131">
        <f>(COUNTIF($H382,$JZ$1))</f>
        <v>0</v>
      </c>
      <c r="KA382" s="131">
        <f>(COUNTIF($C382:$G382,$JZ$1))</f>
        <v>0</v>
      </c>
      <c r="KB382" s="10"/>
      <c r="KC382" s="10"/>
      <c r="KD382" s="131">
        <f>(COUNTIF($H382,$KD$1))</f>
        <v>0</v>
      </c>
      <c r="KE382" s="131">
        <f>(COUNTIF($C382:$G382,$KD$1))</f>
        <v>0</v>
      </c>
      <c r="KF382" s="10"/>
      <c r="KG382" s="10"/>
      <c r="KH382" s="131">
        <f>(COUNTIF($H382,$KH$1))</f>
        <v>0</v>
      </c>
      <c r="KI382" s="131">
        <f>(COUNTIF($C382:$G382,$KH$1))</f>
        <v>0</v>
      </c>
      <c r="KJ382" s="10"/>
      <c r="KK382" s="10"/>
      <c r="KL382" s="131">
        <f>(COUNTIF($H382,$KL$1))</f>
        <v>0</v>
      </c>
      <c r="KM382" s="131">
        <f>(COUNTIF($C382:$G382,$KL$1))</f>
        <v>0</v>
      </c>
      <c r="KN382" s="10"/>
      <c r="KO382" s="10"/>
      <c r="KP382" s="131">
        <f>(COUNTIF($H382,$KP$1))</f>
        <v>0</v>
      </c>
      <c r="KQ382" s="131">
        <f>(COUNTIF($C382:$G382,$KP$1))</f>
        <v>0</v>
      </c>
      <c r="KR382" s="10"/>
      <c r="KS382" s="10"/>
      <c r="KT382" s="131">
        <f>(COUNTIF($H382,$KT$1))</f>
        <v>0</v>
      </c>
      <c r="KU382" s="131">
        <f>(COUNTIF($C382:$G382,$KT$1))</f>
        <v>0</v>
      </c>
      <c r="KV382" s="10"/>
      <c r="KW382" s="10"/>
      <c r="KX382" s="131">
        <f>(COUNTIF($H382,$KX$1))</f>
        <v>0</v>
      </c>
      <c r="KY382" s="131">
        <f>(COUNTIF($C382:$G382,$KX$1))</f>
        <v>0</v>
      </c>
      <c r="KZ382" s="10"/>
      <c r="LA382" s="10"/>
      <c r="LB382" s="131">
        <f>(COUNTIF($H382,$LB$1))</f>
        <v>0</v>
      </c>
      <c r="LC382" s="131">
        <f>(COUNTIF($C382:$G382,$LB$1))</f>
        <v>0</v>
      </c>
      <c r="LD382" s="10"/>
      <c r="LE382" s="10"/>
      <c r="LF382" s="131">
        <f>(COUNTIF($H382,$NN$1))</f>
        <v>0</v>
      </c>
      <c r="LG382" s="131">
        <f>(COUNTIF($C382:$G382,$NN$1))</f>
        <v>0</v>
      </c>
      <c r="LH382" s="10"/>
      <c r="LI382" s="10"/>
      <c r="LJ382" s="131">
        <f>(COUNTIF($H382,$NN$1))</f>
        <v>0</v>
      </c>
      <c r="LK382" s="131">
        <f>(COUNTIF($C382:$G382,$NN$1))</f>
        <v>0</v>
      </c>
      <c r="LL382" s="10"/>
      <c r="LM382" s="10"/>
      <c r="LN382" s="131">
        <f>(COUNTIF($H382,$NN$1))</f>
        <v>0</v>
      </c>
      <c r="LO382" s="131">
        <f>(COUNTIF($C382:$G382,$NN$1))</f>
        <v>0</v>
      </c>
      <c r="LP382" s="10"/>
      <c r="LQ382" s="10"/>
      <c r="LR382" s="131">
        <f>(COUNTIF($H382,$NN$1))</f>
        <v>0</v>
      </c>
      <c r="LS382" s="131">
        <f>(COUNTIF($C382:$G382,$NN$1))</f>
        <v>0</v>
      </c>
      <c r="LT382" s="10"/>
      <c r="LU382" s="10"/>
      <c r="LV382" s="131">
        <f>(COUNTIF($H382,$NN$1))</f>
        <v>0</v>
      </c>
      <c r="LW382" s="131">
        <f>(COUNTIF($C382:$G382,$NN$1))</f>
        <v>0</v>
      </c>
      <c r="LX382" s="10"/>
      <c r="LY382" s="10"/>
      <c r="LZ382" s="131">
        <f>(COUNTIF($H382,$NN$1))</f>
        <v>0</v>
      </c>
      <c r="MA382" s="131">
        <f>(COUNTIF($C382:$G382,$NN$1))</f>
        <v>0</v>
      </c>
      <c r="MB382" s="10"/>
      <c r="MC382" s="10"/>
      <c r="MD382" s="131">
        <f>(COUNTIF($H382,$NN$1))</f>
        <v>0</v>
      </c>
      <c r="ME382" s="131">
        <f>(COUNTIF($C382:$G382,$NN$1))</f>
        <v>0</v>
      </c>
      <c r="MF382" s="10"/>
      <c r="MG382" s="10"/>
      <c r="MH382" s="131">
        <f>(COUNTIF($H382,$NN$1))</f>
        <v>0</v>
      </c>
      <c r="MI382" s="131">
        <f>(COUNTIF($C382:$G382,$NN$1))</f>
        <v>0</v>
      </c>
      <c r="MJ382" s="10"/>
      <c r="MK382" s="10"/>
      <c r="ML382" s="131">
        <f>(COUNTIF($H382,$NN$1))</f>
        <v>0</v>
      </c>
      <c r="MM382" s="131">
        <f>(COUNTIF($C382:$G382,$NN$1))</f>
        <v>0</v>
      </c>
      <c r="MN382" s="10"/>
      <c r="MO382" s="10"/>
      <c r="MP382" s="131">
        <f>(COUNTIF($H382,$NN$1))</f>
        <v>0</v>
      </c>
      <c r="MQ382" s="131">
        <f>(COUNTIF($C382:$G382,$NN$1))</f>
        <v>0</v>
      </c>
      <c r="MR382" s="10"/>
      <c r="MS382" s="10"/>
      <c r="MT382" s="131">
        <f>(COUNTIF($H382,$NN$1))</f>
        <v>0</v>
      </c>
      <c r="MU382" s="131">
        <f>(COUNTIF($C382:$G382,$NN$1))</f>
        <v>0</v>
      </c>
      <c r="MV382" s="10"/>
      <c r="MW382" s="10"/>
      <c r="MX382" s="131">
        <f>(COUNTIF($H382,$NN$1))</f>
        <v>0</v>
      </c>
      <c r="MY382" s="131">
        <f>(COUNTIF($C382:$G382,$NN$1))</f>
        <v>0</v>
      </c>
      <c r="MZ382" s="10"/>
      <c r="NA382" s="10"/>
      <c r="NB382" s="131">
        <f>(COUNTIF($H382,$NN$1))</f>
        <v>0</v>
      </c>
      <c r="NC382" s="131">
        <f>(COUNTIF($C382:$G382,$NN$1))</f>
        <v>0</v>
      </c>
      <c r="ND382" s="10"/>
      <c r="NE382" s="10"/>
      <c r="NF382" s="131">
        <f>(COUNTIF($H382,$NN$1))</f>
        <v>0</v>
      </c>
      <c r="NG382" s="131">
        <f>(COUNTIF($C382:$G382,$NN$1))</f>
        <v>0</v>
      </c>
      <c r="NH382" s="10"/>
      <c r="NI382" s="10"/>
      <c r="NJ382" s="131">
        <f>(COUNTIF($H382,$NN$1))</f>
        <v>0</v>
      </c>
      <c r="NK382" s="131">
        <f>(COUNTIF($C382:$G382,$NN$1))</f>
        <v>0</v>
      </c>
      <c r="NL382" s="10"/>
      <c r="NM382" s="10"/>
      <c r="NN382" s="131">
        <f>(COUNTIF($H382,$NN$1))</f>
        <v>0</v>
      </c>
      <c r="NO382" s="131">
        <f>(COUNTIF($C382:$G382,$NN$1))</f>
        <v>0</v>
      </c>
      <c r="NP382" s="10"/>
      <c r="NQ382" s="10"/>
      <c r="NR382" s="10"/>
      <c r="NS382" s="10"/>
      <c r="NT382" s="134">
        <f t="shared" si="2551"/>
        <v>1</v>
      </c>
      <c r="NU382" s="134">
        <f t="shared" si="2552"/>
        <v>0</v>
      </c>
      <c r="NV382" s="134">
        <f t="shared" si="2553"/>
        <v>0</v>
      </c>
      <c r="NW382" s="134">
        <f t="shared" si="2554"/>
        <v>0</v>
      </c>
      <c r="NX382" s="129"/>
      <c r="NY382" s="136">
        <f t="shared" si="1985"/>
        <v>0</v>
      </c>
      <c r="NZ382" s="136">
        <f t="shared" si="1986"/>
        <v>5</v>
      </c>
      <c r="OA382" s="136">
        <f t="shared" si="1987"/>
        <v>0</v>
      </c>
      <c r="OB382" s="136">
        <f t="shared" si="1988"/>
        <v>0</v>
      </c>
    </row>
    <row r="383" spans="1:393" s="28" customFormat="1" ht="20.25" customHeight="1">
      <c r="A383" s="2">
        <v>2</v>
      </c>
      <c r="B383" s="2" t="s">
        <v>2</v>
      </c>
      <c r="C383" s="78" t="s">
        <v>98</v>
      </c>
      <c r="D383" s="94" t="s">
        <v>121</v>
      </c>
      <c r="E383" s="94" t="s">
        <v>121</v>
      </c>
      <c r="F383" s="94" t="s">
        <v>121</v>
      </c>
      <c r="G383" s="3" t="s">
        <v>39</v>
      </c>
      <c r="H383" s="11"/>
      <c r="I383" s="92"/>
      <c r="J383" s="92"/>
      <c r="K383">
        <v>6</v>
      </c>
      <c r="L383"/>
      <c r="M383" s="10">
        <v>1</v>
      </c>
      <c r="N383" s="10">
        <v>5</v>
      </c>
      <c r="O383" s="10"/>
      <c r="P383" s="10"/>
      <c r="Q383" s="10"/>
      <c r="R383" s="131">
        <f t="shared" si="2555"/>
        <v>0</v>
      </c>
      <c r="S383" s="131">
        <f t="shared" si="2556"/>
        <v>0</v>
      </c>
      <c r="T383" s="10"/>
      <c r="U383" s="10"/>
      <c r="V383" s="131">
        <f>(COUNTIF($H383,$V$1))</f>
        <v>0</v>
      </c>
      <c r="W383" s="131">
        <f>(COUNTIF($C383:$G383,$V$1))</f>
        <v>0</v>
      </c>
      <c r="X383" s="10"/>
      <c r="Y383" s="10"/>
      <c r="Z383" s="131">
        <f>(COUNTIF($H383,$Z$1))</f>
        <v>0</v>
      </c>
      <c r="AA383" s="131">
        <f>(COUNTIF($C383:$G383,$Z$1))</f>
        <v>1</v>
      </c>
      <c r="AB383" s="10"/>
      <c r="AC383" s="10"/>
      <c r="AD383" s="131">
        <f>(COUNTIF($H383,$AD$1))</f>
        <v>0</v>
      </c>
      <c r="AE383" s="131">
        <f>(COUNTIF($C383:$G383,$AD$1))</f>
        <v>0</v>
      </c>
      <c r="AF383" s="10"/>
      <c r="AG383" s="10"/>
      <c r="AH383" s="131">
        <f>(COUNTIF($H383,$AH$1))</f>
        <v>0</v>
      </c>
      <c r="AI383" s="131">
        <f>(COUNTIF($C383:$G383,$AH$1))</f>
        <v>0</v>
      </c>
      <c r="AJ383" s="10"/>
      <c r="AK383" s="10"/>
      <c r="AL383" s="131">
        <f>(COUNTIF($H383,$AL$1))</f>
        <v>0</v>
      </c>
      <c r="AM383" s="131">
        <f>(COUNTIF($C383:$G383,$AL$1))</f>
        <v>0</v>
      </c>
      <c r="AN383" s="10"/>
      <c r="AO383" s="10"/>
      <c r="AP383" s="131">
        <f>(COUNTIF($H383,$AP$1))</f>
        <v>0</v>
      </c>
      <c r="AQ383" s="131">
        <f>(COUNTIF($C383:$G383,$AP$1))</f>
        <v>0</v>
      </c>
      <c r="AR383" s="10"/>
      <c r="AS383" s="10"/>
      <c r="AT383" s="131">
        <f>(COUNTIF($H383,$AT$1))</f>
        <v>0</v>
      </c>
      <c r="AU383" s="131">
        <f>(COUNTIF($C383:$G383,$AT$1))</f>
        <v>0</v>
      </c>
      <c r="AV383" s="10"/>
      <c r="AW383" s="10"/>
      <c r="AX383" s="131">
        <f>(COUNTIF($H383,$AX$1))</f>
        <v>0</v>
      </c>
      <c r="AY383" s="131">
        <f>(COUNTIF($C383:$G383,$AX$1))</f>
        <v>0</v>
      </c>
      <c r="AZ383" s="10"/>
      <c r="BA383" s="10"/>
      <c r="BB383" s="131">
        <f>(COUNTIF($H383,$BB$1))</f>
        <v>0</v>
      </c>
      <c r="BC383" s="131">
        <f>(COUNTIF($C383:$G383,$BB$1))</f>
        <v>0</v>
      </c>
      <c r="BD383" s="10"/>
      <c r="BE383" s="10"/>
      <c r="BF383" s="131">
        <f>(COUNTIF($H383,$BF$1))</f>
        <v>0</v>
      </c>
      <c r="BG383" s="131">
        <f>(COUNTIF($C383:$G383,$BF$1))</f>
        <v>0</v>
      </c>
      <c r="BH383" s="10"/>
      <c r="BI383" s="10"/>
      <c r="BJ383" s="131">
        <f>(COUNTIF($H383,$BJ$1))</f>
        <v>0</v>
      </c>
      <c r="BK383" s="131">
        <f>(COUNTIF($C383:$G383,$BJ$1))</f>
        <v>0</v>
      </c>
      <c r="BL383" s="10"/>
      <c r="BM383" s="10"/>
      <c r="BN383" s="131">
        <f>(COUNTIF($H383,$BN$1))</f>
        <v>0</v>
      </c>
      <c r="BO383" s="131">
        <f>(COUNTIF($C383:$G383,$BN$1))</f>
        <v>0</v>
      </c>
      <c r="BP383" s="10"/>
      <c r="BQ383" s="10"/>
      <c r="BR383" s="131">
        <f>(COUNTIF($H383,$BR$1))</f>
        <v>0</v>
      </c>
      <c r="BS383" s="131">
        <f>(COUNTIF($C383:$G383,$BR$1))</f>
        <v>3</v>
      </c>
      <c r="BT383" s="10"/>
      <c r="BU383" s="10"/>
      <c r="BV383" s="131">
        <f>(COUNTIF($H383,$BV$1))</f>
        <v>0</v>
      </c>
      <c r="BW383" s="131">
        <f>(COUNTIF($C383:$G383,$BV$1))</f>
        <v>0</v>
      </c>
      <c r="BX383" s="10"/>
      <c r="BY383" s="10"/>
      <c r="BZ383" s="131">
        <f>(COUNTIF($H383,$BZ$1))</f>
        <v>0</v>
      </c>
      <c r="CA383" s="131">
        <f>(COUNTIF($C383:$G383,$BZ$1))</f>
        <v>0</v>
      </c>
      <c r="CB383" s="10"/>
      <c r="CC383" s="10"/>
      <c r="CD383" s="131">
        <f>(COUNTIF($H383,$CD$1))</f>
        <v>0</v>
      </c>
      <c r="CE383" s="131">
        <f>(COUNTIF($C383:$G383,$CD$1))</f>
        <v>0</v>
      </c>
      <c r="CF383" s="10"/>
      <c r="CG383" s="10"/>
      <c r="CH383" s="131">
        <f>(COUNTIF($H383,$CH$1))</f>
        <v>0</v>
      </c>
      <c r="CI383" s="131">
        <f>(COUNTIF($C383:$G383,$CH$1))</f>
        <v>0</v>
      </c>
      <c r="CJ383" s="10"/>
      <c r="CK383" s="10"/>
      <c r="CL383" s="131">
        <f>(COUNTIF($H383,$CL$1))</f>
        <v>0</v>
      </c>
      <c r="CM383" s="131">
        <f>(COUNTIF($C383:$G383,$CL$1))</f>
        <v>0</v>
      </c>
      <c r="CN383" s="10"/>
      <c r="CO383" s="10"/>
      <c r="CP383" s="131">
        <f>(COUNTIF($H383,$CP$1))</f>
        <v>0</v>
      </c>
      <c r="CQ383" s="131">
        <f>(COUNTIF($C383:$G383,$CP$1))</f>
        <v>0</v>
      </c>
      <c r="CR383" s="10"/>
      <c r="CS383" s="10"/>
      <c r="CT383" s="131">
        <f>(COUNTIF($H383,$CT$1))</f>
        <v>0</v>
      </c>
      <c r="CU383" s="131">
        <f>(COUNTIF($C383:$G383,$CT$1))</f>
        <v>0</v>
      </c>
      <c r="CV383" s="10"/>
      <c r="CW383" s="10"/>
      <c r="CX383" s="131">
        <f>(COUNTIF($H383,$CX$1))</f>
        <v>0</v>
      </c>
      <c r="CY383" s="131">
        <f>(COUNTIF($C383:$G383,$CX$1))</f>
        <v>0</v>
      </c>
      <c r="CZ383" s="10"/>
      <c r="DA383" s="10"/>
      <c r="DB383" s="131">
        <f>(COUNTIF($H383,$DB$1))</f>
        <v>0</v>
      </c>
      <c r="DC383" s="131">
        <f>(COUNTIF($C383:$G383,$DB$1))</f>
        <v>0</v>
      </c>
      <c r="DD383" s="10"/>
      <c r="DE383" s="10"/>
      <c r="DF383" s="131">
        <f>(COUNTIF($H383,$DF$1))</f>
        <v>0</v>
      </c>
      <c r="DG383" s="131">
        <f>(COUNTIF($C383:$G383,$DF$1))</f>
        <v>0</v>
      </c>
      <c r="DH383" s="10"/>
      <c r="DI383" s="10"/>
      <c r="DJ383" s="131">
        <f>(COUNTIF($H383,$DJ$1))</f>
        <v>0</v>
      </c>
      <c r="DK383" s="131">
        <f>(COUNTIF($C383:$G383,$DJ$1))</f>
        <v>0</v>
      </c>
      <c r="DL383" s="10"/>
      <c r="DM383" s="10"/>
      <c r="DN383" s="131">
        <f>(COUNTIF($H383,$DN$1))</f>
        <v>0</v>
      </c>
      <c r="DO383" s="131">
        <f>(COUNTIF($C383:$G383,$DN$1))</f>
        <v>0</v>
      </c>
      <c r="DP383" s="10"/>
      <c r="DQ383" s="10"/>
      <c r="DR383" s="131">
        <f>(COUNTIF($H383,$DR$1))</f>
        <v>0</v>
      </c>
      <c r="DS383" s="131">
        <f>(COUNTIF($C383:$G383,$DR$1))</f>
        <v>0</v>
      </c>
      <c r="DT383" s="10"/>
      <c r="DU383" s="10"/>
      <c r="DV383" s="131">
        <f>(COUNTIF($H383,$DV$1))</f>
        <v>0</v>
      </c>
      <c r="DW383" s="131">
        <f>(COUNTIF($C383:$G383,$DV$1))</f>
        <v>0</v>
      </c>
      <c r="DX383" s="10"/>
      <c r="DY383" s="10"/>
      <c r="DZ383" s="131">
        <f>(COUNTIF($H383,$DZ$1))</f>
        <v>0</v>
      </c>
      <c r="EA383" s="131">
        <f>(COUNTIF($C383:$G383,$DZ$1))</f>
        <v>0</v>
      </c>
      <c r="EB383" s="10"/>
      <c r="EC383" s="10"/>
      <c r="ED383" s="131">
        <f>(COUNTIF($H383,$ED$1))</f>
        <v>0</v>
      </c>
      <c r="EE383" s="131">
        <f>(COUNTIF($C383:$G383,$ED$1))</f>
        <v>0</v>
      </c>
      <c r="EF383" s="10"/>
      <c r="EG383" s="10"/>
      <c r="EH383" s="131">
        <f>(COUNTIF($H383,$EH$1))</f>
        <v>0</v>
      </c>
      <c r="EI383" s="131">
        <f>(COUNTIF($C383:$G383,$EH$1))</f>
        <v>0</v>
      </c>
      <c r="EJ383" s="10"/>
      <c r="EK383" s="10"/>
      <c r="EL383" s="131">
        <f>(COUNTIF($H383,$EL$1))</f>
        <v>0</v>
      </c>
      <c r="EM383" s="131">
        <f>(COUNTIF($C383:$G383,$EL$1))</f>
        <v>0</v>
      </c>
      <c r="EN383" s="10"/>
      <c r="EO383" s="10"/>
      <c r="EP383" s="131">
        <f>(COUNTIF($H383,$EP$1))</f>
        <v>0</v>
      </c>
      <c r="EQ383" s="131">
        <f>(COUNTIF($C383:$G383,$EP$1))</f>
        <v>0</v>
      </c>
      <c r="ER383" s="10"/>
      <c r="ES383" s="10"/>
      <c r="ET383" s="131">
        <f>(COUNTIF($H383,$ET$1))</f>
        <v>0</v>
      </c>
      <c r="EU383" s="131">
        <f>(COUNTIF($C383:$G383,$ET$1))</f>
        <v>0</v>
      </c>
      <c r="EV383" s="10"/>
      <c r="EW383" s="10"/>
      <c r="EX383" s="131">
        <f>(COUNTIF($H383,$EX$1))</f>
        <v>0</v>
      </c>
      <c r="EY383" s="131">
        <f>(COUNTIF($C383:$G383,$EX$1))</f>
        <v>0</v>
      </c>
      <c r="EZ383" s="10"/>
      <c r="FA383" s="10"/>
      <c r="FB383" s="131">
        <f>(COUNTIF($H383,$FB$1))</f>
        <v>0</v>
      </c>
      <c r="FC383" s="131">
        <f>(COUNTIF($C383:$G383,$FB$1))</f>
        <v>0</v>
      </c>
      <c r="FD383" s="10"/>
      <c r="FE383" s="10"/>
      <c r="FF383" s="131">
        <f>(COUNTIF($H383,$FF$1))</f>
        <v>0</v>
      </c>
      <c r="FG383" s="131">
        <f>(COUNTIF($C383:$G383,$FF$1))</f>
        <v>0</v>
      </c>
      <c r="FH383" s="10"/>
      <c r="FI383" s="10"/>
      <c r="FJ383" s="131">
        <f>(COUNTIF($H383,$FJ$1))</f>
        <v>0</v>
      </c>
      <c r="FK383" s="131">
        <f>(COUNTIF($C383:$G383,$FJ$1))</f>
        <v>0</v>
      </c>
      <c r="FL383" s="10"/>
      <c r="FM383" s="10"/>
      <c r="FN383" s="131">
        <f>(COUNTIF($H383,$FN$1))</f>
        <v>0</v>
      </c>
      <c r="FO383" s="131">
        <f>(COUNTIF($C383:$G383,$FN$1))</f>
        <v>0</v>
      </c>
      <c r="FP383" s="10"/>
      <c r="FQ383" s="10"/>
      <c r="FR383" s="131">
        <f>(COUNTIF($H383,$FR$1))</f>
        <v>0</v>
      </c>
      <c r="FS383" s="131">
        <f>(COUNTIF($C383:$G383,$FR$1))</f>
        <v>0</v>
      </c>
      <c r="FT383" s="10"/>
      <c r="FU383" s="10"/>
      <c r="FV383" s="131">
        <f>(COUNTIF($H383,$FV$1))</f>
        <v>0</v>
      </c>
      <c r="FW383" s="131">
        <f>(COUNTIF($C383:$G383,$FV$1))</f>
        <v>0</v>
      </c>
      <c r="FX383" s="10"/>
      <c r="FY383" s="10"/>
      <c r="FZ383" s="131">
        <f>(COUNTIF($H383,$FZ$1))</f>
        <v>0</v>
      </c>
      <c r="GA383" s="131">
        <f>(COUNTIF($C383:$G383,$FZ$1))</f>
        <v>0</v>
      </c>
      <c r="GB383" s="10"/>
      <c r="GC383" s="10"/>
      <c r="GD383" s="131">
        <f>(COUNTIF($H383,$GD$1))</f>
        <v>0</v>
      </c>
      <c r="GE383" s="131">
        <f>(COUNTIF($C383:$G383,$GD$1))</f>
        <v>0</v>
      </c>
      <c r="GF383" s="10"/>
      <c r="GG383" s="10"/>
      <c r="GH383" s="131">
        <f>(COUNTIF($H383,$GH$1))</f>
        <v>0</v>
      </c>
      <c r="GI383" s="131">
        <f>(COUNTIF($C383:$G383,$GH$1))</f>
        <v>0</v>
      </c>
      <c r="GJ383" s="10"/>
      <c r="GK383" s="10"/>
      <c r="GL383" s="131">
        <f>(COUNTIF($H383,$GL$1))</f>
        <v>0</v>
      </c>
      <c r="GM383" s="131">
        <f>(COUNTIF($C383:$G383,$GL$1))</f>
        <v>0</v>
      </c>
      <c r="GN383" s="10"/>
      <c r="GO383" s="10"/>
      <c r="GP383" s="131">
        <f>(COUNTIF($H383,$GP$1))</f>
        <v>0</v>
      </c>
      <c r="GQ383" s="131">
        <f>(COUNTIF($C383:$G383,$GP$1))</f>
        <v>0</v>
      </c>
      <c r="GR383" s="10"/>
      <c r="GS383" s="10"/>
      <c r="GT383" s="131">
        <f>(COUNTIF($H383,$GT$1))</f>
        <v>0</v>
      </c>
      <c r="GU383" s="131">
        <f>(COUNTIF($C383:$G383,$GT$1))</f>
        <v>0</v>
      </c>
      <c r="GV383" s="10"/>
      <c r="GW383" s="10"/>
      <c r="GX383" s="131">
        <f>(COUNTIF($H383,$GX$1))</f>
        <v>0</v>
      </c>
      <c r="GY383" s="131">
        <f>(COUNTIF($C383:$G383,$GX$1))</f>
        <v>0</v>
      </c>
      <c r="GZ383" s="10"/>
      <c r="HA383" s="10"/>
      <c r="HB383" s="131">
        <f>(COUNTIF($H383,$HB$1))</f>
        <v>0</v>
      </c>
      <c r="HC383" s="131">
        <f>(COUNTIF($C383:$G383,$HB$1))</f>
        <v>0</v>
      </c>
      <c r="HD383" s="10"/>
      <c r="HE383" s="10"/>
      <c r="HF383" s="131">
        <f>(COUNTIF($H383,$HF$1))</f>
        <v>0</v>
      </c>
      <c r="HG383" s="131">
        <f>(COUNTIF($C383:$G383,$HF$1))</f>
        <v>0</v>
      </c>
      <c r="HH383" s="10"/>
      <c r="HI383" s="10"/>
      <c r="HJ383" s="131">
        <f>(COUNTIF($H383,$HJ$1))</f>
        <v>0</v>
      </c>
      <c r="HK383" s="131">
        <f>(COUNTIF($C383:$G383,$HJ$1))</f>
        <v>0</v>
      </c>
      <c r="HL383" s="10"/>
      <c r="HM383" s="10"/>
      <c r="HN383" s="131">
        <f>(COUNTIF($H383,$HN$1))</f>
        <v>0</v>
      </c>
      <c r="HO383" s="131">
        <f>(COUNTIF($C383:$G383,$HN$1))</f>
        <v>0</v>
      </c>
      <c r="HP383" s="10"/>
      <c r="HQ383" s="10"/>
      <c r="HR383" s="131">
        <f>(COUNTIF($H383,$HR$1))</f>
        <v>0</v>
      </c>
      <c r="HS383" s="131">
        <f>(COUNTIF($C383:$G383,$HR$1))</f>
        <v>0</v>
      </c>
      <c r="HT383" s="10"/>
      <c r="HU383" s="10"/>
      <c r="HV383" s="131">
        <f>(COUNTIF($H383,$HV$1))</f>
        <v>0</v>
      </c>
      <c r="HW383" s="131">
        <f>(COUNTIF($C383:$G383,$HV$1))</f>
        <v>0</v>
      </c>
      <c r="HX383" s="10"/>
      <c r="HY383" s="10"/>
      <c r="HZ383" s="131">
        <f>(COUNTIF($H383,$HZ$1))</f>
        <v>0</v>
      </c>
      <c r="IA383" s="131">
        <f>(COUNTIF($C383:$G383,$HZ$1))</f>
        <v>0</v>
      </c>
      <c r="IB383" s="10"/>
      <c r="IC383" s="10"/>
      <c r="ID383" s="131">
        <f>(COUNTIF($H383,$ID$1))</f>
        <v>0</v>
      </c>
      <c r="IE383" s="131">
        <f>(COUNTIF($C383:$G383,$ID$1))</f>
        <v>0</v>
      </c>
      <c r="IF383" s="10"/>
      <c r="IG383" s="10"/>
      <c r="IH383" s="131">
        <f>(COUNTIF($H383,$IH$1))</f>
        <v>0</v>
      </c>
      <c r="II383" s="131">
        <f>(COUNTIF($C383:$G383,$IH$1))</f>
        <v>0</v>
      </c>
      <c r="IJ383" s="10"/>
      <c r="IK383" s="10"/>
      <c r="IL383" s="131">
        <f>(COUNTIF($H383,$IL$1))</f>
        <v>0</v>
      </c>
      <c r="IM383" s="131">
        <f>(COUNTIF($C383:$G383,$IL$1))</f>
        <v>0</v>
      </c>
      <c r="IN383" s="10"/>
      <c r="IO383" s="10"/>
      <c r="IP383" s="131">
        <f>(COUNTIF($H383,$IP$1))</f>
        <v>0</v>
      </c>
      <c r="IQ383" s="131">
        <f>(COUNTIF($C383:$G383,$IP$1))</f>
        <v>0</v>
      </c>
      <c r="IR383" s="10"/>
      <c r="IS383" s="10"/>
      <c r="IT383" s="131">
        <f>(COUNTIF($H383,$IT$1))</f>
        <v>0</v>
      </c>
      <c r="IU383" s="131">
        <f>(COUNTIF($C383:$G383,$IT$1))</f>
        <v>0</v>
      </c>
      <c r="IV383" s="10"/>
      <c r="IW383" s="10"/>
      <c r="IX383" s="131">
        <f>(COUNTIF($H383,$IX$1))</f>
        <v>0</v>
      </c>
      <c r="IY383" s="131">
        <f>(COUNTIF($C383:$G383,$IX$1))</f>
        <v>0</v>
      </c>
      <c r="IZ383" s="10"/>
      <c r="JA383" s="10"/>
      <c r="JB383" s="131">
        <f>(COUNTIF($H383,$JB$1))</f>
        <v>0</v>
      </c>
      <c r="JC383" s="131">
        <f>(COUNTIF($C383:$G383,$JB$1))</f>
        <v>0</v>
      </c>
      <c r="JD383" s="10"/>
      <c r="JE383" s="10"/>
      <c r="JF383" s="131">
        <f>(COUNTIF($H383,$JF$1))</f>
        <v>0</v>
      </c>
      <c r="JG383" s="131">
        <f>(COUNTIF($C383:$G383,$JF$1))</f>
        <v>0</v>
      </c>
      <c r="JH383" s="10"/>
      <c r="JI383" s="10"/>
      <c r="JJ383" s="131">
        <f>(COUNTIF($H383,$JJ$1))</f>
        <v>0</v>
      </c>
      <c r="JK383" s="131">
        <f>(COUNTIF($C383:$G383,$JJ$1))</f>
        <v>1</v>
      </c>
      <c r="JL383" s="10"/>
      <c r="JM383" s="10"/>
      <c r="JN383" s="131">
        <f>(COUNTIF($H383,$JN$1))</f>
        <v>0</v>
      </c>
      <c r="JO383" s="131">
        <f>(COUNTIF($C383:$G383,$JN$1))</f>
        <v>0</v>
      </c>
      <c r="JP383" s="10"/>
      <c r="JQ383" s="10"/>
      <c r="JR383" s="131">
        <f>(COUNTIF($H383,$JR$1))</f>
        <v>0</v>
      </c>
      <c r="JS383" s="131">
        <f>(COUNTIF($C383:$G383,$JR$1))</f>
        <v>0</v>
      </c>
      <c r="JT383" s="10"/>
      <c r="JU383" s="10"/>
      <c r="JV383" s="131">
        <f>(COUNTIF($H383,$JV$1))</f>
        <v>0</v>
      </c>
      <c r="JW383" s="131">
        <f>(COUNTIF($C383:$G383,$JV$1))</f>
        <v>0</v>
      </c>
      <c r="JX383" s="10"/>
      <c r="JY383" s="10"/>
      <c r="JZ383" s="131">
        <f>(COUNTIF($H383,$JZ$1))</f>
        <v>0</v>
      </c>
      <c r="KA383" s="131">
        <f>(COUNTIF($C383:$G383,$JZ$1))</f>
        <v>0</v>
      </c>
      <c r="KB383" s="10"/>
      <c r="KC383" s="10"/>
      <c r="KD383" s="131">
        <f>(COUNTIF($H383,$KD$1))</f>
        <v>0</v>
      </c>
      <c r="KE383" s="131">
        <f>(COUNTIF($C383:$G383,$KD$1))</f>
        <v>0</v>
      </c>
      <c r="KF383" s="10"/>
      <c r="KG383" s="10"/>
      <c r="KH383" s="131">
        <f>(COUNTIF($H383,$KH$1))</f>
        <v>0</v>
      </c>
      <c r="KI383" s="131">
        <f>(COUNTIF($C383:$G383,$KH$1))</f>
        <v>0</v>
      </c>
      <c r="KJ383" s="10"/>
      <c r="KK383" s="10"/>
      <c r="KL383" s="131">
        <f>(COUNTIF($H383,$KL$1))</f>
        <v>0</v>
      </c>
      <c r="KM383" s="131">
        <f>(COUNTIF($C383:$G383,$KL$1))</f>
        <v>0</v>
      </c>
      <c r="KN383" s="10"/>
      <c r="KO383" s="10"/>
      <c r="KP383" s="131">
        <f>(COUNTIF($H383,$KP$1))</f>
        <v>0</v>
      </c>
      <c r="KQ383" s="131">
        <f>(COUNTIF($C383:$G383,$KP$1))</f>
        <v>0</v>
      </c>
      <c r="KR383" s="10"/>
      <c r="KS383" s="10"/>
      <c r="KT383" s="131">
        <f>(COUNTIF($H383,$KT$1))</f>
        <v>0</v>
      </c>
      <c r="KU383" s="131">
        <f>(COUNTIF($C383:$G383,$KT$1))</f>
        <v>0</v>
      </c>
      <c r="KV383" s="10"/>
      <c r="KW383" s="10"/>
      <c r="KX383" s="131">
        <f>(COUNTIF($H383,$KX$1))</f>
        <v>0</v>
      </c>
      <c r="KY383" s="131">
        <f>(COUNTIF($C383:$G383,$KX$1))</f>
        <v>0</v>
      </c>
      <c r="KZ383" s="10"/>
      <c r="LA383" s="10"/>
      <c r="LB383" s="131">
        <f>(COUNTIF($H383,$LB$1))</f>
        <v>0</v>
      </c>
      <c r="LC383" s="131">
        <f>(COUNTIF($C383:$G383,$LB$1))</f>
        <v>0</v>
      </c>
      <c r="LD383" s="10"/>
      <c r="LE383" s="10"/>
      <c r="LF383" s="131">
        <f>(COUNTIF($H383,$NN$1))</f>
        <v>0</v>
      </c>
      <c r="LG383" s="131">
        <f>(COUNTIF($C383:$G383,$NN$1))</f>
        <v>0</v>
      </c>
      <c r="LH383" s="10"/>
      <c r="LI383" s="10"/>
      <c r="LJ383" s="131">
        <f>(COUNTIF($H383,$NN$1))</f>
        <v>0</v>
      </c>
      <c r="LK383" s="131">
        <f>(COUNTIF($C383:$G383,$NN$1))</f>
        <v>0</v>
      </c>
      <c r="LL383" s="10"/>
      <c r="LM383" s="10"/>
      <c r="LN383" s="131">
        <f>(COUNTIF($H383,$NN$1))</f>
        <v>0</v>
      </c>
      <c r="LO383" s="131">
        <f>(COUNTIF($C383:$G383,$NN$1))</f>
        <v>0</v>
      </c>
      <c r="LP383" s="10"/>
      <c r="LQ383" s="10"/>
      <c r="LR383" s="131">
        <f>(COUNTIF($H383,$NN$1))</f>
        <v>0</v>
      </c>
      <c r="LS383" s="131">
        <f>(COUNTIF($C383:$G383,$NN$1))</f>
        <v>0</v>
      </c>
      <c r="LT383" s="10"/>
      <c r="LU383" s="10"/>
      <c r="LV383" s="131">
        <f>(COUNTIF($H383,$NN$1))</f>
        <v>0</v>
      </c>
      <c r="LW383" s="131">
        <f>(COUNTIF($C383:$G383,$NN$1))</f>
        <v>0</v>
      </c>
      <c r="LX383" s="10"/>
      <c r="LY383" s="10"/>
      <c r="LZ383" s="131">
        <f>(COUNTIF($H383,$NN$1))</f>
        <v>0</v>
      </c>
      <c r="MA383" s="131">
        <f>(COUNTIF($C383:$G383,$NN$1))</f>
        <v>0</v>
      </c>
      <c r="MB383" s="10"/>
      <c r="MC383" s="10"/>
      <c r="MD383" s="131">
        <f>(COUNTIF($H383,$NN$1))</f>
        <v>0</v>
      </c>
      <c r="ME383" s="131">
        <f>(COUNTIF($C383:$G383,$NN$1))</f>
        <v>0</v>
      </c>
      <c r="MF383" s="10"/>
      <c r="MG383" s="10"/>
      <c r="MH383" s="131">
        <f>(COUNTIF($H383,$NN$1))</f>
        <v>0</v>
      </c>
      <c r="MI383" s="131">
        <f>(COUNTIF($C383:$G383,$NN$1))</f>
        <v>0</v>
      </c>
      <c r="MJ383" s="10"/>
      <c r="MK383" s="10"/>
      <c r="ML383" s="131">
        <f>(COUNTIF($H383,$NN$1))</f>
        <v>0</v>
      </c>
      <c r="MM383" s="131">
        <f>(COUNTIF($C383:$G383,$NN$1))</f>
        <v>0</v>
      </c>
      <c r="MN383" s="10"/>
      <c r="MO383" s="10"/>
      <c r="MP383" s="131">
        <f>(COUNTIF($H383,$NN$1))</f>
        <v>0</v>
      </c>
      <c r="MQ383" s="131">
        <f>(COUNTIF($C383:$G383,$NN$1))</f>
        <v>0</v>
      </c>
      <c r="MR383" s="10"/>
      <c r="MS383" s="10"/>
      <c r="MT383" s="131">
        <f>(COUNTIF($H383,$NN$1))</f>
        <v>0</v>
      </c>
      <c r="MU383" s="131">
        <f>(COUNTIF($C383:$G383,$NN$1))</f>
        <v>0</v>
      </c>
      <c r="MV383" s="10"/>
      <c r="MW383" s="10"/>
      <c r="MX383" s="131">
        <f>(COUNTIF($H383,$NN$1))</f>
        <v>0</v>
      </c>
      <c r="MY383" s="131">
        <f>(COUNTIF($C383:$G383,$NN$1))</f>
        <v>0</v>
      </c>
      <c r="MZ383" s="10"/>
      <c r="NA383" s="10"/>
      <c r="NB383" s="131">
        <f>(COUNTIF($H383,$NN$1))</f>
        <v>0</v>
      </c>
      <c r="NC383" s="131">
        <f>(COUNTIF($C383:$G383,$NN$1))</f>
        <v>0</v>
      </c>
      <c r="ND383" s="10"/>
      <c r="NE383" s="10"/>
      <c r="NF383" s="131">
        <f>(COUNTIF($H383,$NN$1))</f>
        <v>0</v>
      </c>
      <c r="NG383" s="131">
        <f>(COUNTIF($C383:$G383,$NN$1))</f>
        <v>0</v>
      </c>
      <c r="NH383" s="10"/>
      <c r="NI383" s="10"/>
      <c r="NJ383" s="131">
        <f>(COUNTIF($H383,$NN$1))</f>
        <v>0</v>
      </c>
      <c r="NK383" s="131">
        <f>(COUNTIF($C383:$G383,$NN$1))</f>
        <v>0</v>
      </c>
      <c r="NL383" s="10"/>
      <c r="NM383" s="10"/>
      <c r="NN383" s="131">
        <f>(COUNTIF($H383,$NN$1))</f>
        <v>0</v>
      </c>
      <c r="NO383" s="131">
        <f>(COUNTIF($C383:$G383,$NN$1))</f>
        <v>0</v>
      </c>
      <c r="NP383" s="10"/>
      <c r="NQ383" s="10"/>
      <c r="NR383" s="10"/>
      <c r="NS383" s="10"/>
      <c r="NT383" s="134">
        <f t="shared" si="2551"/>
        <v>1</v>
      </c>
      <c r="NU383" s="134">
        <f t="shared" si="2552"/>
        <v>0</v>
      </c>
      <c r="NV383" s="134">
        <f t="shared" si="2553"/>
        <v>0</v>
      </c>
      <c r="NW383" s="134">
        <f t="shared" si="2554"/>
        <v>0</v>
      </c>
      <c r="NX383" s="129"/>
      <c r="NY383" s="136">
        <f t="shared" si="1985"/>
        <v>0</v>
      </c>
      <c r="NZ383" s="136">
        <f t="shared" si="1986"/>
        <v>5</v>
      </c>
      <c r="OA383" s="136">
        <f t="shared" si="1987"/>
        <v>0</v>
      </c>
      <c r="OB383" s="136">
        <f t="shared" si="1988"/>
        <v>0</v>
      </c>
    </row>
    <row r="384" spans="1:393" s="28" customFormat="1" ht="20.25" customHeight="1">
      <c r="A384" s="2">
        <v>3</v>
      </c>
      <c r="B384" s="2" t="s">
        <v>0</v>
      </c>
      <c r="C384" s="5" t="s">
        <v>151</v>
      </c>
      <c r="D384" s="94" t="s">
        <v>121</v>
      </c>
      <c r="E384" s="94" t="s">
        <v>121</v>
      </c>
      <c r="F384" s="94" t="s">
        <v>121</v>
      </c>
      <c r="G384" s="96" t="s">
        <v>225</v>
      </c>
      <c r="H384" s="5" t="s">
        <v>282</v>
      </c>
      <c r="I384" s="92"/>
      <c r="J384" s="92"/>
      <c r="K384">
        <v>6</v>
      </c>
      <c r="L384"/>
      <c r="M384" s="10"/>
      <c r="N384" s="10">
        <v>5</v>
      </c>
      <c r="O384" s="10">
        <v>1</v>
      </c>
      <c r="P384" s="10"/>
      <c r="Q384" s="10"/>
      <c r="R384" s="10"/>
      <c r="S384" s="131">
        <f>(COUNTIF($C384:$F384,$R$1))+(COUNTIF($H384,$R$1))</f>
        <v>0</v>
      </c>
      <c r="T384" s="131">
        <f>(COUNTIF($G384,$R$1))</f>
        <v>0</v>
      </c>
      <c r="U384" s="10"/>
      <c r="V384" s="10"/>
      <c r="W384" s="131">
        <f t="shared" ref="W384:W392" si="2557">(COUNTIF($C384:$F384,$V$1))+(COUNTIF($H384,$V$1))</f>
        <v>0</v>
      </c>
      <c r="X384" s="131">
        <f t="shared" ref="X384:X392" si="2558">(COUNTIF($G384,$V$1))</f>
        <v>0</v>
      </c>
      <c r="Y384" s="10"/>
      <c r="Z384" s="10"/>
      <c r="AA384" s="131">
        <f t="shared" ref="AA384:AA392" si="2559">(COUNTIF($C384:$F384,$Z$1))+(COUNTIF($H384,$Z$1))</f>
        <v>0</v>
      </c>
      <c r="AB384" s="131">
        <f t="shared" ref="AB384:AB392" si="2560">(COUNTIF($G384,$Z$1))</f>
        <v>0</v>
      </c>
      <c r="AC384" s="10"/>
      <c r="AD384" s="10"/>
      <c r="AE384" s="131">
        <f t="shared" ref="AE384:AE392" si="2561">(COUNTIF($C384:$F384,$AD$1))+(COUNTIF($H384,$AD$1))</f>
        <v>0</v>
      </c>
      <c r="AF384" s="131">
        <f t="shared" ref="AF384:AF392" si="2562">(COUNTIF($G384,$AD$1))</f>
        <v>0</v>
      </c>
      <c r="AG384" s="10"/>
      <c r="AH384" s="10"/>
      <c r="AI384" s="131">
        <f t="shared" ref="AI384:AI392" si="2563">(COUNTIF($C384:$F384,$AH$1))+(COUNTIF($H384,$AH$1))</f>
        <v>1</v>
      </c>
      <c r="AJ384" s="131">
        <f t="shared" ref="AJ384:AJ392" si="2564">(COUNTIF($G384,$AH$1))</f>
        <v>0</v>
      </c>
      <c r="AK384" s="10"/>
      <c r="AL384" s="10"/>
      <c r="AM384" s="131">
        <f t="shared" ref="AM384:AM392" si="2565">(COUNTIF($C384:$F384,$AL$1))+(COUNTIF($H384,$AL$1))</f>
        <v>0</v>
      </c>
      <c r="AN384" s="131">
        <f t="shared" ref="AN384:AN392" si="2566">(COUNTIF($G384,$AL$1))</f>
        <v>0</v>
      </c>
      <c r="AO384" s="10"/>
      <c r="AP384" s="10"/>
      <c r="AQ384" s="131">
        <f t="shared" ref="AQ384:AQ392" si="2567">(COUNTIF($C384:$F384,$AP$1))+(COUNTIF($H384,$AP$1))</f>
        <v>0</v>
      </c>
      <c r="AR384" s="131">
        <f t="shared" ref="AR384:AR392" si="2568">(COUNTIF($G384,$AP$1))</f>
        <v>0</v>
      </c>
      <c r="AS384" s="10"/>
      <c r="AT384" s="10"/>
      <c r="AU384" s="131">
        <f t="shared" ref="AU384:AU392" si="2569">(COUNTIF($C384:$F384,$AT$1))+(COUNTIF($H384,$AT$1))</f>
        <v>0</v>
      </c>
      <c r="AV384" s="131">
        <f t="shared" ref="AV384:AV392" si="2570">(COUNTIF($G384,$AT$1))</f>
        <v>0</v>
      </c>
      <c r="AW384" s="10"/>
      <c r="AX384" s="10"/>
      <c r="AY384" s="131">
        <f t="shared" ref="AY384:AY392" si="2571">(COUNTIF($C384:$F384,$AX$1))+(COUNTIF($H384,$AX$1))</f>
        <v>0</v>
      </c>
      <c r="AZ384" s="131">
        <f t="shared" ref="AZ384:AZ392" si="2572">(COUNTIF($G384,$AX$1))</f>
        <v>0</v>
      </c>
      <c r="BA384" s="10"/>
      <c r="BB384" s="10"/>
      <c r="BC384" s="131">
        <f t="shared" ref="BC384:BC392" si="2573">(COUNTIF($C384:$F384,$BB$1))+(COUNTIF($H384,$BB$1))</f>
        <v>0</v>
      </c>
      <c r="BD384" s="131">
        <f t="shared" ref="BD384:BD392" si="2574">(COUNTIF($G384,$BB$1))</f>
        <v>0</v>
      </c>
      <c r="BE384" s="10"/>
      <c r="BF384" s="10"/>
      <c r="BG384" s="131">
        <f t="shared" ref="BG384:BG392" si="2575">(COUNTIF($C384:$F384,$BF$1))+(COUNTIF($H384,$BF$1))</f>
        <v>0</v>
      </c>
      <c r="BH384" s="131">
        <f t="shared" ref="BH384:BH392" si="2576">(COUNTIF($G384,$BF$1))</f>
        <v>0</v>
      </c>
      <c r="BI384" s="10"/>
      <c r="BJ384" s="10"/>
      <c r="BK384" s="131">
        <f t="shared" ref="BK384:BK392" si="2577">(COUNTIF($C384:$F384,$BJ$1))+(COUNTIF($H384,$BJ$1))</f>
        <v>0</v>
      </c>
      <c r="BL384" s="131">
        <f t="shared" ref="BL384:BL392" si="2578">(COUNTIF($G384,$BJ$1))</f>
        <v>0</v>
      </c>
      <c r="BM384" s="10"/>
      <c r="BN384" s="10"/>
      <c r="BO384" s="131">
        <f t="shared" ref="BO384:BO392" si="2579">(COUNTIF($C384:$F384,$BN$1))+(COUNTIF($H384,$BN$1))</f>
        <v>0</v>
      </c>
      <c r="BP384" s="131">
        <f t="shared" ref="BP384:BP392" si="2580">(COUNTIF($G384,$BN$1))</f>
        <v>0</v>
      </c>
      <c r="BQ384" s="10"/>
      <c r="BR384" s="10"/>
      <c r="BS384" s="131">
        <f t="shared" ref="BS384:BS392" si="2581">(COUNTIF($C384:$F384,$BR$1))+(COUNTIF($H384,$BR$1))</f>
        <v>3</v>
      </c>
      <c r="BT384" s="131">
        <f t="shared" ref="BT384:BT392" si="2582">(COUNTIF($G384,$BR$1))</f>
        <v>0</v>
      </c>
      <c r="BU384" s="10"/>
      <c r="BV384" s="10"/>
      <c r="BW384" s="131">
        <f t="shared" ref="BW384:BW392" si="2583">(COUNTIF($C384:$F384,$BV$1))+(COUNTIF($H384,$BV$1))</f>
        <v>0</v>
      </c>
      <c r="BX384" s="131">
        <f t="shared" ref="BX384:BX392" si="2584">(COUNTIF($G384,$BV$1))</f>
        <v>0</v>
      </c>
      <c r="BY384" s="10"/>
      <c r="BZ384" s="10"/>
      <c r="CA384" s="131">
        <f t="shared" ref="CA384:CA392" si="2585">(COUNTIF($C384:$F384,$BZ$1))+(COUNTIF($H384,$BZ$1))</f>
        <v>0</v>
      </c>
      <c r="CB384" s="131">
        <f t="shared" ref="CB384:CB392" si="2586">(COUNTIF($G384,$BZ$1))</f>
        <v>0</v>
      </c>
      <c r="CC384" s="10"/>
      <c r="CD384" s="10"/>
      <c r="CE384" s="131">
        <f t="shared" ref="CE384:CE392" si="2587">(COUNTIF($C384:$F384,$CD$1))+(COUNTIF($H384,$CD$1))</f>
        <v>0</v>
      </c>
      <c r="CF384" s="131">
        <f t="shared" ref="CF384:CF392" si="2588">(COUNTIF($G384,$CD$1))</f>
        <v>0</v>
      </c>
      <c r="CG384" s="10"/>
      <c r="CH384" s="10"/>
      <c r="CI384" s="131">
        <f t="shared" ref="CI384:CI392" si="2589">(COUNTIF($C384:$F384,$CH$1))+(COUNTIF($H384,$CH$1))</f>
        <v>0</v>
      </c>
      <c r="CJ384" s="131">
        <f t="shared" ref="CJ384:CJ392" si="2590">(COUNTIF($G384,$CH$1))</f>
        <v>0</v>
      </c>
      <c r="CK384" s="10"/>
      <c r="CL384" s="10"/>
      <c r="CM384" s="131">
        <f t="shared" ref="CM384:CM392" si="2591">(COUNTIF($C384:$F384,$CL$1))+(COUNTIF($H384,$CL$1))</f>
        <v>0</v>
      </c>
      <c r="CN384" s="131">
        <f t="shared" ref="CN384:CN392" si="2592">(COUNTIF($G384,$CL$1))</f>
        <v>0</v>
      </c>
      <c r="CO384" s="10"/>
      <c r="CP384" s="10"/>
      <c r="CQ384" s="131">
        <f t="shared" ref="CQ384:CQ392" si="2593">(COUNTIF($C384:$F384,$CP$1))+(COUNTIF($H384,$CP$1))</f>
        <v>0</v>
      </c>
      <c r="CR384" s="131">
        <f t="shared" ref="CR384:CR392" si="2594">(COUNTIF($G384,$CP$1))</f>
        <v>0</v>
      </c>
      <c r="CS384" s="10"/>
      <c r="CT384" s="10"/>
      <c r="CU384" s="131">
        <f t="shared" ref="CU384:CU392" si="2595">(COUNTIF($C384:$F384,$CT$1))+(COUNTIF($H384,$CT$1))</f>
        <v>0</v>
      </c>
      <c r="CV384" s="131">
        <f t="shared" ref="CV384:CV392" si="2596">(COUNTIF($G384,$CT$1))</f>
        <v>0</v>
      </c>
      <c r="CW384" s="10"/>
      <c r="CX384" s="10"/>
      <c r="CY384" s="131">
        <f t="shared" ref="CY384:CY392" si="2597">(COUNTIF($C384:$F384,$CX$1))+(COUNTIF($H384,$CX$1))</f>
        <v>0</v>
      </c>
      <c r="CZ384" s="131">
        <f t="shared" ref="CZ384:CZ392" si="2598">(COUNTIF($G384,$CX$1))</f>
        <v>0</v>
      </c>
      <c r="DA384" s="10"/>
      <c r="DB384" s="10"/>
      <c r="DC384" s="131">
        <f t="shared" ref="DC384:DC392" si="2599">(COUNTIF($C384:$F384,$DB$1))+(COUNTIF($H384,$DB$1))</f>
        <v>0</v>
      </c>
      <c r="DD384" s="131">
        <f t="shared" ref="DD384:DD392" si="2600">(COUNTIF($G384,$DB$1))</f>
        <v>0</v>
      </c>
      <c r="DE384" s="10"/>
      <c r="DF384" s="10"/>
      <c r="DG384" s="131">
        <f t="shared" ref="DG384:DG392" si="2601">(COUNTIF($C384:$F384,$DF$1))+(COUNTIF($H384,$DF$1))</f>
        <v>0</v>
      </c>
      <c r="DH384" s="131">
        <f t="shared" ref="DH384:DH392" si="2602">(COUNTIF($G384,$DF$1))</f>
        <v>0</v>
      </c>
      <c r="DI384" s="10"/>
      <c r="DJ384" s="10"/>
      <c r="DK384" s="131">
        <f t="shared" ref="DK384:DK392" si="2603">(COUNTIF($C384:$F384,$DJ$1))+(COUNTIF($H384,$DJ$1))</f>
        <v>0</v>
      </c>
      <c r="DL384" s="131">
        <f t="shared" ref="DL384:DL392" si="2604">(COUNTIF($G384,$DJ$1))</f>
        <v>0</v>
      </c>
      <c r="DM384" s="10"/>
      <c r="DN384" s="10"/>
      <c r="DO384" s="131">
        <f t="shared" ref="DO384:DO392" si="2605">(COUNTIF($C384:$F384,$DN$1))+(COUNTIF($H384,$DN$1))</f>
        <v>0</v>
      </c>
      <c r="DP384" s="131">
        <f t="shared" ref="DP384:DP392" si="2606">(COUNTIF($G384,$DN$1))</f>
        <v>0</v>
      </c>
      <c r="DQ384" s="10"/>
      <c r="DR384" s="10"/>
      <c r="DS384" s="131">
        <f t="shared" ref="DS384:DS392" si="2607">(COUNTIF($C384:$F384,$DR$1))+(COUNTIF($H384,$DR$1))</f>
        <v>0</v>
      </c>
      <c r="DT384" s="131">
        <f t="shared" ref="DT384:DT392" si="2608">(COUNTIF($G384,$DR$1))</f>
        <v>0</v>
      </c>
      <c r="DU384" s="10"/>
      <c r="DV384" s="10"/>
      <c r="DW384" s="131">
        <f t="shared" ref="DW384:DW392" si="2609">(COUNTIF($C384:$F384,$DV$1))+(COUNTIF($H384,$DV$1))</f>
        <v>0</v>
      </c>
      <c r="DX384" s="131">
        <f t="shared" ref="DX384:DX392" si="2610">(COUNTIF($G384,$DV$1))</f>
        <v>0</v>
      </c>
      <c r="DY384" s="10"/>
      <c r="DZ384" s="10"/>
      <c r="EA384" s="131">
        <f t="shared" ref="EA384:EA392" si="2611">(COUNTIF($C384:$F384,$DZ$1))+(COUNTIF($H384,$DZ$1))</f>
        <v>0</v>
      </c>
      <c r="EB384" s="131">
        <f t="shared" ref="EB384:EB392" si="2612">(COUNTIF($G384,$DZ$1))</f>
        <v>0</v>
      </c>
      <c r="EC384" s="10"/>
      <c r="ED384" s="10"/>
      <c r="EE384" s="131">
        <f t="shared" ref="EE384:EE392" si="2613">(COUNTIF($C384:$F384,$ED$1))+(COUNTIF($H384,$ED$1))</f>
        <v>0</v>
      </c>
      <c r="EF384" s="131">
        <f t="shared" ref="EF384:EF392" si="2614">(COUNTIF($G384,$ED$1))</f>
        <v>0</v>
      </c>
      <c r="EG384" s="10"/>
      <c r="EH384" s="10"/>
      <c r="EI384" s="131">
        <f t="shared" ref="EI384:EI392" si="2615">(COUNTIF($C384:$F384,$EH$1))+(COUNTIF($H384,$EH$1))</f>
        <v>0</v>
      </c>
      <c r="EJ384" s="131">
        <f t="shared" ref="EJ384:EJ392" si="2616">(COUNTIF($G384,$EH$1))</f>
        <v>0</v>
      </c>
      <c r="EK384" s="10"/>
      <c r="EL384" s="10"/>
      <c r="EM384" s="131">
        <f t="shared" ref="EM384:EM392" si="2617">(COUNTIF($C384:$F384,$EL$1))+(COUNTIF($H384,$EL$1))</f>
        <v>0</v>
      </c>
      <c r="EN384" s="131">
        <f t="shared" ref="EN384:EN392" si="2618">(COUNTIF($G384,$EL$1))</f>
        <v>0</v>
      </c>
      <c r="EO384" s="10"/>
      <c r="EP384" s="10"/>
      <c r="EQ384" s="131">
        <f t="shared" ref="EQ384:EQ392" si="2619">(COUNTIF($C384:$F384,$EP$1))+(COUNTIF($H384,$EP$1))</f>
        <v>0</v>
      </c>
      <c r="ER384" s="131">
        <f t="shared" ref="ER384:ER392" si="2620">(COUNTIF($G384,$EP$1))</f>
        <v>0</v>
      </c>
      <c r="ES384" s="10"/>
      <c r="ET384" s="10"/>
      <c r="EU384" s="131">
        <f t="shared" ref="EU384:EU392" si="2621">(COUNTIF($C384:$F384,$ET$1))+(COUNTIF($H384,$ET$1))</f>
        <v>0</v>
      </c>
      <c r="EV384" s="131">
        <f t="shared" ref="EV384:EV392" si="2622">(COUNTIF($G384,$ET$1))</f>
        <v>0</v>
      </c>
      <c r="EW384" s="10"/>
      <c r="EX384" s="10"/>
      <c r="EY384" s="131">
        <f t="shared" ref="EY384:EY392" si="2623">(COUNTIF($C384:$F384,$EX$1))+(COUNTIF($H384,$EX$1))</f>
        <v>0</v>
      </c>
      <c r="EZ384" s="131">
        <f t="shared" ref="EZ384:EZ392" si="2624">(COUNTIF($G384,$EX$1))</f>
        <v>0</v>
      </c>
      <c r="FA384" s="10"/>
      <c r="FB384" s="10"/>
      <c r="FC384" s="131">
        <f t="shared" ref="FC384:FC392" si="2625">(COUNTIF($C384:$F384,$FB$1))+(COUNTIF($H384,$FB$1))</f>
        <v>0</v>
      </c>
      <c r="FD384" s="131">
        <f t="shared" ref="FD384:FD392" si="2626">(COUNTIF($G384,$FB$1))</f>
        <v>0</v>
      </c>
      <c r="FE384" s="10"/>
      <c r="FF384" s="10"/>
      <c r="FG384" s="131">
        <f t="shared" ref="FG384:FG392" si="2627">(COUNTIF($C384:$F384,$FF$1))+(COUNTIF($H384,$FF$1))</f>
        <v>0</v>
      </c>
      <c r="FH384" s="131">
        <f t="shared" ref="FH384:FH392" si="2628">(COUNTIF($G384,$FF$1))</f>
        <v>0</v>
      </c>
      <c r="FI384" s="10"/>
      <c r="FJ384" s="10"/>
      <c r="FK384" s="131">
        <f t="shared" ref="FK384:FK392" si="2629">(COUNTIF($C384:$F384,$FJ$1))+(COUNTIF($H384,$FJ$1))</f>
        <v>0</v>
      </c>
      <c r="FL384" s="131">
        <f t="shared" ref="FL384:FL392" si="2630">(COUNTIF($G384,$FJ$1))</f>
        <v>0</v>
      </c>
      <c r="FM384" s="10"/>
      <c r="FN384" s="10"/>
      <c r="FO384" s="131">
        <f t="shared" ref="FO384:FO392" si="2631">(COUNTIF($C384:$F384,$FN$1))+(COUNTIF($H384,$FN$1))</f>
        <v>0</v>
      </c>
      <c r="FP384" s="131">
        <f t="shared" ref="FP384:FP392" si="2632">(COUNTIF($G384,$FN$1))</f>
        <v>0</v>
      </c>
      <c r="FQ384" s="10"/>
      <c r="FR384" s="10"/>
      <c r="FS384" s="131">
        <f t="shared" ref="FS384:FS392" si="2633">(COUNTIF($C384:$F384,$FR$1))+(COUNTIF($H384,$FR$1))</f>
        <v>0</v>
      </c>
      <c r="FT384" s="131">
        <f t="shared" ref="FT384:FT392" si="2634">(COUNTIF($G384,$FR$1))</f>
        <v>0</v>
      </c>
      <c r="FU384" s="10"/>
      <c r="FV384" s="10"/>
      <c r="FW384" s="131">
        <f t="shared" ref="FW384:FW392" si="2635">(COUNTIF($C384:$F384,$FV$1))+(COUNTIF($H384,$FV$1))</f>
        <v>0</v>
      </c>
      <c r="FX384" s="131">
        <f t="shared" ref="FX384:FX392" si="2636">(COUNTIF($G384,$FV$1))</f>
        <v>0</v>
      </c>
      <c r="FY384" s="10"/>
      <c r="FZ384" s="10"/>
      <c r="GA384" s="131">
        <f t="shared" ref="GA384:GA392" si="2637">(COUNTIF($C384:$F384,$FZ$1))+(COUNTIF($H384,$FZ$1))</f>
        <v>0</v>
      </c>
      <c r="GB384" s="131">
        <f t="shared" ref="GB384:GB392" si="2638">(COUNTIF($G384,$FZ$1))</f>
        <v>0</v>
      </c>
      <c r="GC384" s="10"/>
      <c r="GD384" s="10"/>
      <c r="GE384" s="131">
        <f t="shared" ref="GE384:GE392" si="2639">(COUNTIF($C384:$F384,$GD$1))+(COUNTIF($H384,$GD$1))</f>
        <v>1</v>
      </c>
      <c r="GF384" s="131">
        <f t="shared" ref="GF384:GF392" si="2640">(COUNTIF($G384,$GD$1))</f>
        <v>0</v>
      </c>
      <c r="GG384" s="10"/>
      <c r="GH384" s="10"/>
      <c r="GI384" s="131">
        <f t="shared" ref="GI384:GI392" si="2641">(COUNTIF($C384:$F384,$GH$1))+(COUNTIF($H384,$GH$1))</f>
        <v>0</v>
      </c>
      <c r="GJ384" s="131">
        <f t="shared" ref="GJ384:GJ392" si="2642">(COUNTIF($G384,$GH$1))</f>
        <v>0</v>
      </c>
      <c r="GK384" s="10"/>
      <c r="GL384" s="10"/>
      <c r="GM384" s="131">
        <f t="shared" ref="GM384:GM392" si="2643">(COUNTIF($C384:$F384,$GL$1))+(COUNTIF($H384,$GL$1))</f>
        <v>0</v>
      </c>
      <c r="GN384" s="131">
        <f t="shared" ref="GN384:GN392" si="2644">(COUNTIF($G384,$GL$1))</f>
        <v>0</v>
      </c>
      <c r="GO384" s="10"/>
      <c r="GP384" s="10"/>
      <c r="GQ384" s="131">
        <f t="shared" ref="GQ384:GQ392" si="2645">(COUNTIF($C384:$F384,$GP$1))+(COUNTIF($H384,$GP$1))</f>
        <v>0</v>
      </c>
      <c r="GR384" s="131">
        <f t="shared" ref="GR384:GR392" si="2646">(COUNTIF($G384,$GP$1))</f>
        <v>0</v>
      </c>
      <c r="GS384" s="10"/>
      <c r="GT384" s="10"/>
      <c r="GU384" s="131">
        <f t="shared" ref="GU384:GU392" si="2647">(COUNTIF($C384:$F384,$GT$1))+(COUNTIF($H384,$GT$1))</f>
        <v>0</v>
      </c>
      <c r="GV384" s="131">
        <f t="shared" ref="GV384:GV392" si="2648">(COUNTIF($G384,$GT$1))</f>
        <v>0</v>
      </c>
      <c r="GW384" s="10"/>
      <c r="GX384" s="10"/>
      <c r="GY384" s="131">
        <f t="shared" ref="GY384:GY392" si="2649">(COUNTIF($C384:$F384,$GX$1))+(COUNTIF($H384,$GX$1))</f>
        <v>0</v>
      </c>
      <c r="GZ384" s="131">
        <f t="shared" ref="GZ384:GZ392" si="2650">(COUNTIF($G384,$GX$1))</f>
        <v>0</v>
      </c>
      <c r="HA384" s="10"/>
      <c r="HB384" s="10"/>
      <c r="HC384" s="131">
        <f t="shared" ref="HC384:HC392" si="2651">(COUNTIF($C384:$F384,$HB$1))+(COUNTIF($H384,$HB$1))</f>
        <v>0</v>
      </c>
      <c r="HD384" s="131">
        <f t="shared" ref="HD384:HD392" si="2652">(COUNTIF($G384,$HB$1))</f>
        <v>0</v>
      </c>
      <c r="HE384" s="10"/>
      <c r="HF384" s="10"/>
      <c r="HG384" s="131">
        <f t="shared" ref="HG384:HG392" si="2653">(COUNTIF($C384:$F384,$HF$1))+(COUNTIF($H384,$HF$1))</f>
        <v>0</v>
      </c>
      <c r="HH384" s="131">
        <f t="shared" ref="HH384:HH392" si="2654">(COUNTIF($G384,$HF$1))</f>
        <v>0</v>
      </c>
      <c r="HI384" s="10"/>
      <c r="HJ384" s="10"/>
      <c r="HK384" s="131">
        <f t="shared" ref="HK384:HK392" si="2655">(COUNTIF($C384:$F384,$HJ$1))+(COUNTIF($H384,$HJ$1))</f>
        <v>0</v>
      </c>
      <c r="HL384" s="131">
        <f t="shared" ref="HL384:HL392" si="2656">(COUNTIF($G384,$HJ$1))</f>
        <v>0</v>
      </c>
      <c r="HM384" s="10"/>
      <c r="HN384" s="10"/>
      <c r="HO384" s="131">
        <f t="shared" ref="HO384:HO392" si="2657">(COUNTIF($C384:$F384,$HN$1))+(COUNTIF($H384,$HN$1))</f>
        <v>0</v>
      </c>
      <c r="HP384" s="131">
        <f t="shared" ref="HP384:HP392" si="2658">(COUNTIF($G384,$HN$1))</f>
        <v>0</v>
      </c>
      <c r="HQ384" s="10"/>
      <c r="HR384" s="10"/>
      <c r="HS384" s="131">
        <f t="shared" ref="HS384:HS392" si="2659">(COUNTIF($C384:$F384,$HR$1))+(COUNTIF($H384,$HR$1))</f>
        <v>0</v>
      </c>
      <c r="HT384" s="131">
        <f t="shared" ref="HT384:HT392" si="2660">(COUNTIF($G384,$HR$1))</f>
        <v>0</v>
      </c>
      <c r="HU384" s="10"/>
      <c r="HV384" s="10"/>
      <c r="HW384" s="131">
        <f t="shared" ref="HW384:HW392" si="2661">(COUNTIF($C384:$F384,$HV$1))+(COUNTIF($H384,$HV$1))</f>
        <v>0</v>
      </c>
      <c r="HX384" s="131">
        <f t="shared" ref="HX384:HX392" si="2662">(COUNTIF($G384,$HV$1))</f>
        <v>0</v>
      </c>
      <c r="HY384" s="10"/>
      <c r="HZ384" s="10"/>
      <c r="IA384" s="131">
        <f t="shared" ref="IA384:IA392" si="2663">(COUNTIF($C384:$F384,$HZ$1))+(COUNTIF($H384,$HZ$1))</f>
        <v>0</v>
      </c>
      <c r="IB384" s="131">
        <f t="shared" ref="IB384:IB392" si="2664">(COUNTIF($G384,$HZ$1))</f>
        <v>0</v>
      </c>
      <c r="IC384" s="10"/>
      <c r="ID384" s="10"/>
      <c r="IE384" s="131">
        <f t="shared" ref="IE384:IE392" si="2665">(COUNTIF($C384:$F384,$ID$1))+(COUNTIF($H384,$ID$1))</f>
        <v>0</v>
      </c>
      <c r="IF384" s="131">
        <f t="shared" ref="IF384:IF392" si="2666">(COUNTIF($G384,$ID$1))</f>
        <v>0</v>
      </c>
      <c r="IG384" s="10"/>
      <c r="IH384" s="10"/>
      <c r="II384" s="131">
        <f t="shared" ref="II384:II392" si="2667">(COUNTIF($C384:$F384,$IH$1))+(COUNTIF($H384,$IH$1))</f>
        <v>0</v>
      </c>
      <c r="IJ384" s="131">
        <f t="shared" ref="IJ384:IJ392" si="2668">(COUNTIF($G384,$IH$1))</f>
        <v>0</v>
      </c>
      <c r="IK384" s="10"/>
      <c r="IL384" s="10"/>
      <c r="IM384" s="131">
        <f t="shared" ref="IM384:IM392" si="2669">(COUNTIF($C384:$F384,$IL$1))+(COUNTIF($H384,$IL$1))</f>
        <v>0</v>
      </c>
      <c r="IN384" s="131">
        <f t="shared" ref="IN384:IN392" si="2670">(COUNTIF($G384,$IL$1))</f>
        <v>0</v>
      </c>
      <c r="IO384" s="10"/>
      <c r="IP384" s="10"/>
      <c r="IQ384" s="131">
        <f t="shared" ref="IQ384:IQ392" si="2671">(COUNTIF($C384:$F384,$IP$1))+(COUNTIF($H384,$IP$1))</f>
        <v>0</v>
      </c>
      <c r="IR384" s="131">
        <f t="shared" ref="IR384:IR392" si="2672">(COUNTIF($G384,$IP$1))</f>
        <v>0</v>
      </c>
      <c r="IS384" s="10"/>
      <c r="IT384" s="10"/>
      <c r="IU384" s="131">
        <f t="shared" ref="IU384:IU392" si="2673">(COUNTIF($C384:$F384,$IT$1))+(COUNTIF($H384,$IT$1))</f>
        <v>0</v>
      </c>
      <c r="IV384" s="131">
        <f t="shared" ref="IV384:IV392" si="2674">(COUNTIF($G384,$IT$1))</f>
        <v>0</v>
      </c>
      <c r="IW384" s="10"/>
      <c r="IX384" s="10"/>
      <c r="IY384" s="131">
        <f t="shared" ref="IY384:IY392" si="2675">(COUNTIF($C384:$F384,$IX$1))+(COUNTIF($H384,$IX$1))</f>
        <v>0</v>
      </c>
      <c r="IZ384" s="131">
        <f t="shared" ref="IZ384:IZ392" si="2676">(COUNTIF($G384,$IX$1))</f>
        <v>0</v>
      </c>
      <c r="JA384" s="10"/>
      <c r="JB384" s="10"/>
      <c r="JC384" s="131">
        <f t="shared" ref="JC384:JC392" si="2677">(COUNTIF($C384:$F384,$JB$1))+(COUNTIF($H384,$JB$1))</f>
        <v>0</v>
      </c>
      <c r="JD384" s="131">
        <f t="shared" ref="JD384:JD392" si="2678">(COUNTIF($G384,$JB$1))</f>
        <v>0</v>
      </c>
      <c r="JE384" s="10"/>
      <c r="JF384" s="10"/>
      <c r="JG384" s="131">
        <f t="shared" ref="JG384:JG392" si="2679">(COUNTIF($C384:$F384,$JF$1))+(COUNTIF($H384,$JF$1))</f>
        <v>0</v>
      </c>
      <c r="JH384" s="131">
        <f t="shared" ref="JH384:JH392" si="2680">(COUNTIF($G384,$JF$1))</f>
        <v>0</v>
      </c>
      <c r="JI384" s="10"/>
      <c r="JJ384" s="10"/>
      <c r="JK384" s="131">
        <f t="shared" ref="JK384:JK392" si="2681">(COUNTIF($C384:$F384,$JJ$1))+(COUNTIF($H384,$JJ$1))</f>
        <v>0</v>
      </c>
      <c r="JL384" s="131">
        <f t="shared" ref="JL384:JL392" si="2682">(COUNTIF($G384,$JJ$1))</f>
        <v>0</v>
      </c>
      <c r="JM384" s="10"/>
      <c r="JN384" s="10"/>
      <c r="JO384" s="131">
        <f t="shared" ref="JO384:JO392" si="2683">(COUNTIF($C384:$F384,$JN$1))+(COUNTIF($H384,$JN$1))</f>
        <v>0</v>
      </c>
      <c r="JP384" s="131">
        <f t="shared" ref="JP384:JP392" si="2684">(COUNTIF($G384,$JN$1))</f>
        <v>0</v>
      </c>
      <c r="JQ384" s="10"/>
      <c r="JR384" s="10"/>
      <c r="JS384" s="131">
        <f t="shared" ref="JS384:JS392" si="2685">(COUNTIF($C384:$F384,$JR$1))+(COUNTIF($H384,$JR$1))</f>
        <v>0</v>
      </c>
      <c r="JT384" s="131">
        <f t="shared" ref="JT384:JT392" si="2686">(COUNTIF($G384,$JR$1))</f>
        <v>0</v>
      </c>
      <c r="JU384" s="10"/>
      <c r="JV384" s="10"/>
      <c r="JW384" s="131">
        <f t="shared" ref="JW384:JW392" si="2687">(COUNTIF($C384:$F384,$JV$1))+(COUNTIF($H384,$JV$1))</f>
        <v>0</v>
      </c>
      <c r="JX384" s="131">
        <f t="shared" ref="JX384:JX392" si="2688">(COUNTIF($G384,$JV$1))</f>
        <v>0</v>
      </c>
      <c r="JY384" s="10"/>
      <c r="JZ384" s="10"/>
      <c r="KA384" s="131">
        <f t="shared" ref="KA384:KA392" si="2689">(COUNTIF($C384:$F384,$JZ$1))+(COUNTIF($H384,$JZ$1))</f>
        <v>0</v>
      </c>
      <c r="KB384" s="131">
        <f t="shared" ref="KB384:KB392" si="2690">(COUNTIF($G384,$JZ$1))</f>
        <v>0</v>
      </c>
      <c r="KC384" s="10"/>
      <c r="KD384" s="10"/>
      <c r="KE384" s="131">
        <f t="shared" ref="KE384:KE392" si="2691">(COUNTIF($C384:$F384,$KD$1))+(COUNTIF($H384,$KD$1))</f>
        <v>0</v>
      </c>
      <c r="KF384" s="131">
        <f t="shared" ref="KF384:KF392" si="2692">(COUNTIF($G384,$KD$1))</f>
        <v>1</v>
      </c>
      <c r="KG384" s="10"/>
      <c r="KH384" s="10"/>
      <c r="KI384" s="131">
        <f t="shared" ref="KI384:KI392" si="2693">(COUNTIF($C384:$F384,$KH$1))+(COUNTIF($H384,$KH$1))</f>
        <v>0</v>
      </c>
      <c r="KJ384" s="131">
        <f t="shared" ref="KJ384:KJ392" si="2694">(COUNTIF($G384,$KH$1))</f>
        <v>0</v>
      </c>
      <c r="KK384" s="10"/>
      <c r="KL384" s="10"/>
      <c r="KM384" s="131">
        <f t="shared" ref="KM384:KM392" si="2695">(COUNTIF($C384:$F384,$KL$1))+(COUNTIF($H384,$KL$1))</f>
        <v>0</v>
      </c>
      <c r="KN384" s="131">
        <f t="shared" ref="KN384:KN392" si="2696">(COUNTIF($G384,$KL$1))</f>
        <v>0</v>
      </c>
      <c r="KO384" s="10"/>
      <c r="KP384" s="10"/>
      <c r="KQ384" s="131">
        <f t="shared" ref="KQ384:KQ392" si="2697">(COUNTIF($C384:$F384,$KP$1))+(COUNTIF($H384,$KP$1))</f>
        <v>0</v>
      </c>
      <c r="KR384" s="131">
        <f t="shared" ref="KR384:KR392" si="2698">(COUNTIF($G384,$KP$1))</f>
        <v>0</v>
      </c>
      <c r="KS384" s="10"/>
      <c r="KT384" s="10"/>
      <c r="KU384" s="131">
        <f t="shared" ref="KU384:KU392" si="2699">(COUNTIF($C384:$F384,$KT$1))+(COUNTIF($H384,$KT$1))</f>
        <v>0</v>
      </c>
      <c r="KV384" s="131">
        <f t="shared" ref="KV384:KV392" si="2700">(COUNTIF($G384,$KT$1))</f>
        <v>0</v>
      </c>
      <c r="KW384" s="10"/>
      <c r="KX384" s="10"/>
      <c r="KY384" s="131">
        <f t="shared" ref="KY384:KY392" si="2701">(COUNTIF($C384:$F384,$KX$1))+(COUNTIF($H384,$KX$1))</f>
        <v>0</v>
      </c>
      <c r="KZ384" s="131">
        <f t="shared" ref="KZ384:KZ392" si="2702">(COUNTIF($G384,$KX$1))</f>
        <v>0</v>
      </c>
      <c r="LA384" s="10"/>
      <c r="LB384" s="10"/>
      <c r="LC384" s="131">
        <f t="shared" ref="LC384:LC392" si="2703">(COUNTIF($C384:$F384,$LB$1))+(COUNTIF($H384,$LB$1))</f>
        <v>0</v>
      </c>
      <c r="LD384" s="131">
        <f t="shared" ref="LD384:LD392" si="2704">(COUNTIF($G384,$LB$1))</f>
        <v>0</v>
      </c>
      <c r="LE384" s="10"/>
      <c r="LF384" s="10"/>
      <c r="LG384" s="131">
        <f t="shared" ref="LG384:LG392" si="2705">(COUNTIF($C384:$F384,$NN$1))+(COUNTIF($H384,$NN$1))</f>
        <v>0</v>
      </c>
      <c r="LH384" s="131">
        <f t="shared" ref="LH384:LH392" si="2706">(COUNTIF($G384,$NN$1))</f>
        <v>0</v>
      </c>
      <c r="LI384" s="10"/>
      <c r="LJ384" s="10"/>
      <c r="LK384" s="131">
        <f t="shared" ref="LK384:LK392" si="2707">(COUNTIF($C384:$F384,$NN$1))+(COUNTIF($H384,$NN$1))</f>
        <v>0</v>
      </c>
      <c r="LL384" s="131">
        <f t="shared" ref="LL384:LL392" si="2708">(COUNTIF($G384,$NN$1))</f>
        <v>0</v>
      </c>
      <c r="LM384" s="10"/>
      <c r="LN384" s="10"/>
      <c r="LO384" s="131">
        <f t="shared" ref="LO384:LO392" si="2709">(COUNTIF($C384:$F384,$NN$1))+(COUNTIF($H384,$NN$1))</f>
        <v>0</v>
      </c>
      <c r="LP384" s="131">
        <f t="shared" ref="LP384:LP392" si="2710">(COUNTIF($G384,$NN$1))</f>
        <v>0</v>
      </c>
      <c r="LQ384" s="10"/>
      <c r="LR384" s="10"/>
      <c r="LS384" s="131">
        <f t="shared" ref="LS384:LS392" si="2711">(COUNTIF($C384:$F384,$NN$1))+(COUNTIF($H384,$NN$1))</f>
        <v>0</v>
      </c>
      <c r="LT384" s="131">
        <f t="shared" ref="LT384:LT392" si="2712">(COUNTIF($G384,$NN$1))</f>
        <v>0</v>
      </c>
      <c r="LU384" s="10"/>
      <c r="LV384" s="10"/>
      <c r="LW384" s="131">
        <f t="shared" ref="LW384:LW392" si="2713">(COUNTIF($C384:$F384,$NN$1))+(COUNTIF($H384,$NN$1))</f>
        <v>0</v>
      </c>
      <c r="LX384" s="131">
        <f t="shared" ref="LX384:LX392" si="2714">(COUNTIF($G384,$NN$1))</f>
        <v>0</v>
      </c>
      <c r="LY384" s="10"/>
      <c r="LZ384" s="10"/>
      <c r="MA384" s="131">
        <f t="shared" ref="MA384:MA392" si="2715">(COUNTIF($C384:$F384,$NN$1))+(COUNTIF($H384,$NN$1))</f>
        <v>0</v>
      </c>
      <c r="MB384" s="131">
        <f t="shared" ref="MB384:MB392" si="2716">(COUNTIF($G384,$NN$1))</f>
        <v>0</v>
      </c>
      <c r="MC384" s="10"/>
      <c r="MD384" s="10"/>
      <c r="ME384" s="131">
        <f t="shared" ref="ME384:ME392" si="2717">(COUNTIF($C384:$F384,$NN$1))+(COUNTIF($H384,$NN$1))</f>
        <v>0</v>
      </c>
      <c r="MF384" s="131">
        <f t="shared" ref="MF384:MF392" si="2718">(COUNTIF($G384,$NN$1))</f>
        <v>0</v>
      </c>
      <c r="MG384" s="10"/>
      <c r="MH384" s="10"/>
      <c r="MI384" s="131">
        <f t="shared" ref="MI384:MI392" si="2719">(COUNTIF($C384:$F384,$NN$1))+(COUNTIF($H384,$NN$1))</f>
        <v>0</v>
      </c>
      <c r="MJ384" s="131">
        <f t="shared" ref="MJ384:MJ392" si="2720">(COUNTIF($G384,$NN$1))</f>
        <v>0</v>
      </c>
      <c r="MK384" s="10"/>
      <c r="ML384" s="10"/>
      <c r="MM384" s="131">
        <f t="shared" ref="MM384:MM392" si="2721">(COUNTIF($C384:$F384,$NN$1))+(COUNTIF($H384,$NN$1))</f>
        <v>0</v>
      </c>
      <c r="MN384" s="131">
        <f t="shared" ref="MN384:MN392" si="2722">(COUNTIF($G384,$NN$1))</f>
        <v>0</v>
      </c>
      <c r="MO384" s="10"/>
      <c r="MP384" s="10"/>
      <c r="MQ384" s="131">
        <f t="shared" ref="MQ384:MQ392" si="2723">(COUNTIF($C384:$F384,$NN$1))+(COUNTIF($H384,$NN$1))</f>
        <v>0</v>
      </c>
      <c r="MR384" s="131">
        <f t="shared" ref="MR384:MR392" si="2724">(COUNTIF($G384,$NN$1))</f>
        <v>0</v>
      </c>
      <c r="MS384" s="10"/>
      <c r="MT384" s="10"/>
      <c r="MU384" s="131">
        <f t="shared" ref="MU384:MU392" si="2725">(COUNTIF($C384:$F384,$NN$1))+(COUNTIF($H384,$NN$1))</f>
        <v>0</v>
      </c>
      <c r="MV384" s="131">
        <f t="shared" ref="MV384:MV392" si="2726">(COUNTIF($G384,$NN$1))</f>
        <v>0</v>
      </c>
      <c r="MW384" s="10"/>
      <c r="MX384" s="10"/>
      <c r="MY384" s="131">
        <f t="shared" ref="MY384:MY392" si="2727">(COUNTIF($C384:$F384,$NN$1))+(COUNTIF($H384,$NN$1))</f>
        <v>0</v>
      </c>
      <c r="MZ384" s="131">
        <f t="shared" ref="MZ384:MZ392" si="2728">(COUNTIF($G384,$NN$1))</f>
        <v>0</v>
      </c>
      <c r="NA384" s="10"/>
      <c r="NB384" s="10"/>
      <c r="NC384" s="131">
        <f t="shared" ref="NC384:NC392" si="2729">(COUNTIF($C384:$F384,$NN$1))+(COUNTIF($H384,$NN$1))</f>
        <v>0</v>
      </c>
      <c r="ND384" s="131">
        <f t="shared" ref="ND384:ND392" si="2730">(COUNTIF($G384,$NN$1))</f>
        <v>0</v>
      </c>
      <c r="NE384" s="10"/>
      <c r="NF384" s="10"/>
      <c r="NG384" s="131">
        <f t="shared" ref="NG384:NG392" si="2731">(COUNTIF($C384:$F384,$NN$1))+(COUNTIF($H384,$NN$1))</f>
        <v>0</v>
      </c>
      <c r="NH384" s="131">
        <f t="shared" ref="NH384:NH392" si="2732">(COUNTIF($G384,$NN$1))</f>
        <v>0</v>
      </c>
      <c r="NI384" s="10"/>
      <c r="NJ384" s="10"/>
      <c r="NK384" s="131">
        <f t="shared" ref="NK384:NK392" si="2733">(COUNTIF($C384:$F384,$NN$1))+(COUNTIF($H384,$NN$1))</f>
        <v>0</v>
      </c>
      <c r="NL384" s="131">
        <f t="shared" ref="NL384:NL392" si="2734">(COUNTIF($G384,$NN$1))</f>
        <v>0</v>
      </c>
      <c r="NM384" s="10"/>
      <c r="NN384" s="10"/>
      <c r="NO384" s="131">
        <f t="shared" ref="NO384:NO392" si="2735">(COUNTIF($C384:$F384,$NN$1))+(COUNTIF($H384,$NN$1))</f>
        <v>0</v>
      </c>
      <c r="NP384" s="131">
        <f t="shared" ref="NP384:NP392" si="2736">(COUNTIF($G384,$NN$1))</f>
        <v>0</v>
      </c>
      <c r="NQ384" s="10"/>
      <c r="NR384" s="10"/>
      <c r="NS384" s="10"/>
      <c r="NT384" s="134">
        <f t="shared" si="2551"/>
        <v>0</v>
      </c>
      <c r="NU384" s="134">
        <f t="shared" si="2552"/>
        <v>0</v>
      </c>
      <c r="NV384" s="134">
        <f t="shared" si="2553"/>
        <v>0</v>
      </c>
      <c r="NW384" s="134">
        <f t="shared" si="2554"/>
        <v>0</v>
      </c>
      <c r="NX384" s="129"/>
      <c r="NY384" s="136">
        <f t="shared" si="1985"/>
        <v>0</v>
      </c>
      <c r="NZ384" s="136">
        <f t="shared" si="1986"/>
        <v>5</v>
      </c>
      <c r="OA384" s="136">
        <f t="shared" si="1987"/>
        <v>1</v>
      </c>
      <c r="OB384" s="136">
        <f t="shared" si="1988"/>
        <v>0</v>
      </c>
    </row>
    <row r="385" spans="1:392" s="28" customFormat="1" ht="20.25" customHeight="1">
      <c r="A385" s="2">
        <v>3</v>
      </c>
      <c r="B385" s="2" t="s">
        <v>1</v>
      </c>
      <c r="C385" s="5" t="s">
        <v>149</v>
      </c>
      <c r="D385" s="94" t="s">
        <v>121</v>
      </c>
      <c r="E385" s="94" t="s">
        <v>121</v>
      </c>
      <c r="F385" s="94" t="s">
        <v>121</v>
      </c>
      <c r="G385" s="96" t="s">
        <v>225</v>
      </c>
      <c r="H385" s="5" t="s">
        <v>282</v>
      </c>
      <c r="I385" s="92"/>
      <c r="J385" s="92"/>
      <c r="K385">
        <v>6</v>
      </c>
      <c r="L385"/>
      <c r="M385" s="10"/>
      <c r="N385" s="10">
        <v>5</v>
      </c>
      <c r="O385" s="10">
        <v>1</v>
      </c>
      <c r="P385" s="10"/>
      <c r="Q385" s="10"/>
      <c r="R385" s="10"/>
      <c r="S385" s="131">
        <f t="shared" ref="S385:S392" si="2737">(COUNTIF($C385:$F385,$R$1))+(COUNTIF($H385,$R$1))</f>
        <v>0</v>
      </c>
      <c r="T385" s="131">
        <f t="shared" ref="T385:T392" si="2738">(COUNTIF($G385,$R$1))</f>
        <v>0</v>
      </c>
      <c r="U385" s="10"/>
      <c r="V385" s="10"/>
      <c r="W385" s="131">
        <f t="shared" si="2557"/>
        <v>0</v>
      </c>
      <c r="X385" s="131">
        <f t="shared" si="2558"/>
        <v>0</v>
      </c>
      <c r="Y385" s="10"/>
      <c r="Z385" s="10"/>
      <c r="AA385" s="131">
        <f t="shared" si="2559"/>
        <v>0</v>
      </c>
      <c r="AB385" s="131">
        <f t="shared" si="2560"/>
        <v>0</v>
      </c>
      <c r="AC385" s="10"/>
      <c r="AD385" s="10"/>
      <c r="AE385" s="131">
        <f t="shared" si="2561"/>
        <v>0</v>
      </c>
      <c r="AF385" s="131">
        <f t="shared" si="2562"/>
        <v>0</v>
      </c>
      <c r="AG385" s="10"/>
      <c r="AH385" s="10"/>
      <c r="AI385" s="131">
        <f t="shared" si="2563"/>
        <v>1</v>
      </c>
      <c r="AJ385" s="131">
        <f t="shared" si="2564"/>
        <v>0</v>
      </c>
      <c r="AK385" s="10"/>
      <c r="AL385" s="10"/>
      <c r="AM385" s="131">
        <f t="shared" si="2565"/>
        <v>0</v>
      </c>
      <c r="AN385" s="131">
        <f t="shared" si="2566"/>
        <v>0</v>
      </c>
      <c r="AO385" s="10"/>
      <c r="AP385" s="10"/>
      <c r="AQ385" s="131">
        <f t="shared" si="2567"/>
        <v>0</v>
      </c>
      <c r="AR385" s="131">
        <f t="shared" si="2568"/>
        <v>0</v>
      </c>
      <c r="AS385" s="10"/>
      <c r="AT385" s="10"/>
      <c r="AU385" s="131">
        <f t="shared" si="2569"/>
        <v>0</v>
      </c>
      <c r="AV385" s="131">
        <f t="shared" si="2570"/>
        <v>0</v>
      </c>
      <c r="AW385" s="10"/>
      <c r="AX385" s="10"/>
      <c r="AY385" s="131">
        <f t="shared" si="2571"/>
        <v>0</v>
      </c>
      <c r="AZ385" s="131">
        <f t="shared" si="2572"/>
        <v>0</v>
      </c>
      <c r="BA385" s="10"/>
      <c r="BB385" s="10"/>
      <c r="BC385" s="131">
        <f t="shared" si="2573"/>
        <v>0</v>
      </c>
      <c r="BD385" s="131">
        <f t="shared" si="2574"/>
        <v>0</v>
      </c>
      <c r="BE385" s="10"/>
      <c r="BF385" s="10"/>
      <c r="BG385" s="131">
        <f t="shared" si="2575"/>
        <v>0</v>
      </c>
      <c r="BH385" s="131">
        <f t="shared" si="2576"/>
        <v>0</v>
      </c>
      <c r="BI385" s="10"/>
      <c r="BJ385" s="10"/>
      <c r="BK385" s="131">
        <f t="shared" si="2577"/>
        <v>0</v>
      </c>
      <c r="BL385" s="131">
        <f t="shared" si="2578"/>
        <v>0</v>
      </c>
      <c r="BM385" s="10"/>
      <c r="BN385" s="10"/>
      <c r="BO385" s="131">
        <f t="shared" si="2579"/>
        <v>0</v>
      </c>
      <c r="BP385" s="131">
        <f t="shared" si="2580"/>
        <v>0</v>
      </c>
      <c r="BQ385" s="10"/>
      <c r="BR385" s="10"/>
      <c r="BS385" s="131">
        <f t="shared" si="2581"/>
        <v>3</v>
      </c>
      <c r="BT385" s="131">
        <f t="shared" si="2582"/>
        <v>0</v>
      </c>
      <c r="BU385" s="10"/>
      <c r="BV385" s="10"/>
      <c r="BW385" s="131">
        <f t="shared" si="2583"/>
        <v>0</v>
      </c>
      <c r="BX385" s="131">
        <f t="shared" si="2584"/>
        <v>0</v>
      </c>
      <c r="BY385" s="10"/>
      <c r="BZ385" s="10"/>
      <c r="CA385" s="131">
        <f t="shared" si="2585"/>
        <v>0</v>
      </c>
      <c r="CB385" s="131">
        <f t="shared" si="2586"/>
        <v>0</v>
      </c>
      <c r="CC385" s="10"/>
      <c r="CD385" s="10"/>
      <c r="CE385" s="131">
        <f t="shared" si="2587"/>
        <v>0</v>
      </c>
      <c r="CF385" s="131">
        <f t="shared" si="2588"/>
        <v>0</v>
      </c>
      <c r="CG385" s="10"/>
      <c r="CH385" s="10"/>
      <c r="CI385" s="131">
        <f t="shared" si="2589"/>
        <v>0</v>
      </c>
      <c r="CJ385" s="131">
        <f t="shared" si="2590"/>
        <v>0</v>
      </c>
      <c r="CK385" s="10"/>
      <c r="CL385" s="10"/>
      <c r="CM385" s="131">
        <f t="shared" si="2591"/>
        <v>0</v>
      </c>
      <c r="CN385" s="131">
        <f t="shared" si="2592"/>
        <v>0</v>
      </c>
      <c r="CO385" s="10"/>
      <c r="CP385" s="10"/>
      <c r="CQ385" s="131">
        <f t="shared" si="2593"/>
        <v>0</v>
      </c>
      <c r="CR385" s="131">
        <f t="shared" si="2594"/>
        <v>0</v>
      </c>
      <c r="CS385" s="10"/>
      <c r="CT385" s="10"/>
      <c r="CU385" s="131">
        <f t="shared" si="2595"/>
        <v>0</v>
      </c>
      <c r="CV385" s="131">
        <f t="shared" si="2596"/>
        <v>0</v>
      </c>
      <c r="CW385" s="10"/>
      <c r="CX385" s="10"/>
      <c r="CY385" s="131">
        <f t="shared" si="2597"/>
        <v>0</v>
      </c>
      <c r="CZ385" s="131">
        <f t="shared" si="2598"/>
        <v>0</v>
      </c>
      <c r="DA385" s="10"/>
      <c r="DB385" s="10"/>
      <c r="DC385" s="131">
        <f t="shared" si="2599"/>
        <v>0</v>
      </c>
      <c r="DD385" s="131">
        <f t="shared" si="2600"/>
        <v>0</v>
      </c>
      <c r="DE385" s="10"/>
      <c r="DF385" s="10"/>
      <c r="DG385" s="131">
        <f t="shared" si="2601"/>
        <v>0</v>
      </c>
      <c r="DH385" s="131">
        <f t="shared" si="2602"/>
        <v>0</v>
      </c>
      <c r="DI385" s="10"/>
      <c r="DJ385" s="10"/>
      <c r="DK385" s="131">
        <f t="shared" si="2603"/>
        <v>0</v>
      </c>
      <c r="DL385" s="131">
        <f t="shared" si="2604"/>
        <v>0</v>
      </c>
      <c r="DM385" s="10"/>
      <c r="DN385" s="10"/>
      <c r="DO385" s="131">
        <f t="shared" si="2605"/>
        <v>0</v>
      </c>
      <c r="DP385" s="131">
        <f t="shared" si="2606"/>
        <v>0</v>
      </c>
      <c r="DQ385" s="10"/>
      <c r="DR385" s="10"/>
      <c r="DS385" s="131">
        <f t="shared" si="2607"/>
        <v>0</v>
      </c>
      <c r="DT385" s="131">
        <f t="shared" si="2608"/>
        <v>0</v>
      </c>
      <c r="DU385" s="10"/>
      <c r="DV385" s="10"/>
      <c r="DW385" s="131">
        <f t="shared" si="2609"/>
        <v>0</v>
      </c>
      <c r="DX385" s="131">
        <f t="shared" si="2610"/>
        <v>0</v>
      </c>
      <c r="DY385" s="10"/>
      <c r="DZ385" s="10"/>
      <c r="EA385" s="131">
        <f t="shared" si="2611"/>
        <v>0</v>
      </c>
      <c r="EB385" s="131">
        <f t="shared" si="2612"/>
        <v>0</v>
      </c>
      <c r="EC385" s="10"/>
      <c r="ED385" s="10"/>
      <c r="EE385" s="131">
        <f t="shared" si="2613"/>
        <v>0</v>
      </c>
      <c r="EF385" s="131">
        <f t="shared" si="2614"/>
        <v>0</v>
      </c>
      <c r="EG385" s="10"/>
      <c r="EH385" s="10"/>
      <c r="EI385" s="131">
        <f t="shared" si="2615"/>
        <v>0</v>
      </c>
      <c r="EJ385" s="131">
        <f t="shared" si="2616"/>
        <v>0</v>
      </c>
      <c r="EK385" s="10"/>
      <c r="EL385" s="10"/>
      <c r="EM385" s="131">
        <f t="shared" si="2617"/>
        <v>0</v>
      </c>
      <c r="EN385" s="131">
        <f t="shared" si="2618"/>
        <v>0</v>
      </c>
      <c r="EO385" s="10"/>
      <c r="EP385" s="10"/>
      <c r="EQ385" s="131">
        <f t="shared" si="2619"/>
        <v>0</v>
      </c>
      <c r="ER385" s="131">
        <f t="shared" si="2620"/>
        <v>0</v>
      </c>
      <c r="ES385" s="10"/>
      <c r="ET385" s="10"/>
      <c r="EU385" s="131">
        <f t="shared" si="2621"/>
        <v>0</v>
      </c>
      <c r="EV385" s="131">
        <f t="shared" si="2622"/>
        <v>0</v>
      </c>
      <c r="EW385" s="10"/>
      <c r="EX385" s="10"/>
      <c r="EY385" s="131">
        <f t="shared" si="2623"/>
        <v>0</v>
      </c>
      <c r="EZ385" s="131">
        <f t="shared" si="2624"/>
        <v>0</v>
      </c>
      <c r="FA385" s="10"/>
      <c r="FB385" s="10"/>
      <c r="FC385" s="131">
        <f t="shared" si="2625"/>
        <v>0</v>
      </c>
      <c r="FD385" s="131">
        <f t="shared" si="2626"/>
        <v>0</v>
      </c>
      <c r="FE385" s="10"/>
      <c r="FF385" s="10"/>
      <c r="FG385" s="131">
        <f t="shared" si="2627"/>
        <v>0</v>
      </c>
      <c r="FH385" s="131">
        <f t="shared" si="2628"/>
        <v>0</v>
      </c>
      <c r="FI385" s="10"/>
      <c r="FJ385" s="10"/>
      <c r="FK385" s="131">
        <f t="shared" si="2629"/>
        <v>0</v>
      </c>
      <c r="FL385" s="131">
        <f t="shared" si="2630"/>
        <v>0</v>
      </c>
      <c r="FM385" s="10"/>
      <c r="FN385" s="10"/>
      <c r="FO385" s="131">
        <f t="shared" si="2631"/>
        <v>0</v>
      </c>
      <c r="FP385" s="131">
        <f t="shared" si="2632"/>
        <v>0</v>
      </c>
      <c r="FQ385" s="10"/>
      <c r="FR385" s="10"/>
      <c r="FS385" s="131">
        <f t="shared" si="2633"/>
        <v>0</v>
      </c>
      <c r="FT385" s="131">
        <f t="shared" si="2634"/>
        <v>0</v>
      </c>
      <c r="FU385" s="10"/>
      <c r="FV385" s="10"/>
      <c r="FW385" s="131">
        <f t="shared" si="2635"/>
        <v>1</v>
      </c>
      <c r="FX385" s="131">
        <f t="shared" si="2636"/>
        <v>0</v>
      </c>
      <c r="FY385" s="10"/>
      <c r="FZ385" s="10"/>
      <c r="GA385" s="131">
        <f t="shared" si="2637"/>
        <v>0</v>
      </c>
      <c r="GB385" s="131">
        <f t="shared" si="2638"/>
        <v>0</v>
      </c>
      <c r="GC385" s="10"/>
      <c r="GD385" s="10"/>
      <c r="GE385" s="131">
        <f t="shared" si="2639"/>
        <v>0</v>
      </c>
      <c r="GF385" s="131">
        <f t="shared" si="2640"/>
        <v>0</v>
      </c>
      <c r="GG385" s="10"/>
      <c r="GH385" s="10"/>
      <c r="GI385" s="131">
        <f t="shared" si="2641"/>
        <v>0</v>
      </c>
      <c r="GJ385" s="131">
        <f t="shared" si="2642"/>
        <v>0</v>
      </c>
      <c r="GK385" s="10"/>
      <c r="GL385" s="10"/>
      <c r="GM385" s="131">
        <f t="shared" si="2643"/>
        <v>0</v>
      </c>
      <c r="GN385" s="131">
        <f t="shared" si="2644"/>
        <v>0</v>
      </c>
      <c r="GO385" s="10"/>
      <c r="GP385" s="10"/>
      <c r="GQ385" s="131">
        <f t="shared" si="2645"/>
        <v>0</v>
      </c>
      <c r="GR385" s="131">
        <f t="shared" si="2646"/>
        <v>0</v>
      </c>
      <c r="GS385" s="10"/>
      <c r="GT385" s="10"/>
      <c r="GU385" s="131">
        <f t="shared" si="2647"/>
        <v>0</v>
      </c>
      <c r="GV385" s="131">
        <f t="shared" si="2648"/>
        <v>0</v>
      </c>
      <c r="GW385" s="10"/>
      <c r="GX385" s="10"/>
      <c r="GY385" s="131">
        <f t="shared" si="2649"/>
        <v>0</v>
      </c>
      <c r="GZ385" s="131">
        <f t="shared" si="2650"/>
        <v>0</v>
      </c>
      <c r="HA385" s="10"/>
      <c r="HB385" s="10"/>
      <c r="HC385" s="131">
        <f t="shared" si="2651"/>
        <v>0</v>
      </c>
      <c r="HD385" s="131">
        <f t="shared" si="2652"/>
        <v>0</v>
      </c>
      <c r="HE385" s="10"/>
      <c r="HF385" s="10"/>
      <c r="HG385" s="131">
        <f t="shared" si="2653"/>
        <v>0</v>
      </c>
      <c r="HH385" s="131">
        <f t="shared" si="2654"/>
        <v>0</v>
      </c>
      <c r="HI385" s="10"/>
      <c r="HJ385" s="10"/>
      <c r="HK385" s="131">
        <f t="shared" si="2655"/>
        <v>0</v>
      </c>
      <c r="HL385" s="131">
        <f t="shared" si="2656"/>
        <v>0</v>
      </c>
      <c r="HM385" s="10"/>
      <c r="HN385" s="10"/>
      <c r="HO385" s="131">
        <f t="shared" si="2657"/>
        <v>0</v>
      </c>
      <c r="HP385" s="131">
        <f t="shared" si="2658"/>
        <v>0</v>
      </c>
      <c r="HQ385" s="10"/>
      <c r="HR385" s="10"/>
      <c r="HS385" s="131">
        <f t="shared" si="2659"/>
        <v>0</v>
      </c>
      <c r="HT385" s="131">
        <f t="shared" si="2660"/>
        <v>0</v>
      </c>
      <c r="HU385" s="10"/>
      <c r="HV385" s="10"/>
      <c r="HW385" s="131">
        <f t="shared" si="2661"/>
        <v>0</v>
      </c>
      <c r="HX385" s="131">
        <f t="shared" si="2662"/>
        <v>0</v>
      </c>
      <c r="HY385" s="10"/>
      <c r="HZ385" s="10"/>
      <c r="IA385" s="131">
        <f t="shared" si="2663"/>
        <v>0</v>
      </c>
      <c r="IB385" s="131">
        <f t="shared" si="2664"/>
        <v>0</v>
      </c>
      <c r="IC385" s="10"/>
      <c r="ID385" s="10"/>
      <c r="IE385" s="131">
        <f t="shared" si="2665"/>
        <v>0</v>
      </c>
      <c r="IF385" s="131">
        <f t="shared" si="2666"/>
        <v>0</v>
      </c>
      <c r="IG385" s="10"/>
      <c r="IH385" s="10"/>
      <c r="II385" s="131">
        <f t="shared" si="2667"/>
        <v>0</v>
      </c>
      <c r="IJ385" s="131">
        <f t="shared" si="2668"/>
        <v>0</v>
      </c>
      <c r="IK385" s="10"/>
      <c r="IL385" s="10"/>
      <c r="IM385" s="131">
        <f t="shared" si="2669"/>
        <v>0</v>
      </c>
      <c r="IN385" s="131">
        <f t="shared" si="2670"/>
        <v>0</v>
      </c>
      <c r="IO385" s="10"/>
      <c r="IP385" s="10"/>
      <c r="IQ385" s="131">
        <f t="shared" si="2671"/>
        <v>0</v>
      </c>
      <c r="IR385" s="131">
        <f t="shared" si="2672"/>
        <v>0</v>
      </c>
      <c r="IS385" s="10"/>
      <c r="IT385" s="10"/>
      <c r="IU385" s="131">
        <f t="shared" si="2673"/>
        <v>0</v>
      </c>
      <c r="IV385" s="131">
        <f t="shared" si="2674"/>
        <v>0</v>
      </c>
      <c r="IW385" s="10"/>
      <c r="IX385" s="10"/>
      <c r="IY385" s="131">
        <f t="shared" si="2675"/>
        <v>0</v>
      </c>
      <c r="IZ385" s="131">
        <f t="shared" si="2676"/>
        <v>0</v>
      </c>
      <c r="JA385" s="10"/>
      <c r="JB385" s="10"/>
      <c r="JC385" s="131">
        <f t="shared" si="2677"/>
        <v>0</v>
      </c>
      <c r="JD385" s="131">
        <f t="shared" si="2678"/>
        <v>0</v>
      </c>
      <c r="JE385" s="10"/>
      <c r="JF385" s="10"/>
      <c r="JG385" s="131">
        <f t="shared" si="2679"/>
        <v>0</v>
      </c>
      <c r="JH385" s="131">
        <f t="shared" si="2680"/>
        <v>0</v>
      </c>
      <c r="JI385" s="10"/>
      <c r="JJ385" s="10"/>
      <c r="JK385" s="131">
        <f t="shared" si="2681"/>
        <v>0</v>
      </c>
      <c r="JL385" s="131">
        <f t="shared" si="2682"/>
        <v>0</v>
      </c>
      <c r="JM385" s="10"/>
      <c r="JN385" s="10"/>
      <c r="JO385" s="131">
        <f t="shared" si="2683"/>
        <v>0</v>
      </c>
      <c r="JP385" s="131">
        <f t="shared" si="2684"/>
        <v>0</v>
      </c>
      <c r="JQ385" s="10"/>
      <c r="JR385" s="10"/>
      <c r="JS385" s="131">
        <f t="shared" si="2685"/>
        <v>0</v>
      </c>
      <c r="JT385" s="131">
        <f t="shared" si="2686"/>
        <v>0</v>
      </c>
      <c r="JU385" s="10"/>
      <c r="JV385" s="10"/>
      <c r="JW385" s="131">
        <f t="shared" si="2687"/>
        <v>0</v>
      </c>
      <c r="JX385" s="131">
        <f t="shared" si="2688"/>
        <v>0</v>
      </c>
      <c r="JY385" s="10"/>
      <c r="JZ385" s="10"/>
      <c r="KA385" s="131">
        <f t="shared" si="2689"/>
        <v>0</v>
      </c>
      <c r="KB385" s="131">
        <f t="shared" si="2690"/>
        <v>0</v>
      </c>
      <c r="KC385" s="10"/>
      <c r="KD385" s="10"/>
      <c r="KE385" s="131">
        <f t="shared" si="2691"/>
        <v>0</v>
      </c>
      <c r="KF385" s="131">
        <f t="shared" si="2692"/>
        <v>1</v>
      </c>
      <c r="KG385" s="10"/>
      <c r="KH385" s="10"/>
      <c r="KI385" s="131">
        <f t="shared" si="2693"/>
        <v>0</v>
      </c>
      <c r="KJ385" s="131">
        <f t="shared" si="2694"/>
        <v>0</v>
      </c>
      <c r="KK385" s="10"/>
      <c r="KL385" s="10"/>
      <c r="KM385" s="131">
        <f t="shared" si="2695"/>
        <v>0</v>
      </c>
      <c r="KN385" s="131">
        <f t="shared" si="2696"/>
        <v>0</v>
      </c>
      <c r="KO385" s="10"/>
      <c r="KP385" s="10"/>
      <c r="KQ385" s="131">
        <f t="shared" si="2697"/>
        <v>0</v>
      </c>
      <c r="KR385" s="131">
        <f t="shared" si="2698"/>
        <v>0</v>
      </c>
      <c r="KS385" s="10"/>
      <c r="KT385" s="10"/>
      <c r="KU385" s="131">
        <f t="shared" si="2699"/>
        <v>0</v>
      </c>
      <c r="KV385" s="131">
        <f t="shared" si="2700"/>
        <v>0</v>
      </c>
      <c r="KW385" s="10"/>
      <c r="KX385" s="10"/>
      <c r="KY385" s="131">
        <f t="shared" si="2701"/>
        <v>0</v>
      </c>
      <c r="KZ385" s="131">
        <f t="shared" si="2702"/>
        <v>0</v>
      </c>
      <c r="LA385" s="10"/>
      <c r="LB385" s="10"/>
      <c r="LC385" s="131">
        <f t="shared" si="2703"/>
        <v>0</v>
      </c>
      <c r="LD385" s="131">
        <f t="shared" si="2704"/>
        <v>0</v>
      </c>
      <c r="LE385" s="10"/>
      <c r="LF385" s="10"/>
      <c r="LG385" s="131">
        <f t="shared" si="2705"/>
        <v>0</v>
      </c>
      <c r="LH385" s="131">
        <f t="shared" si="2706"/>
        <v>0</v>
      </c>
      <c r="LI385" s="10"/>
      <c r="LJ385" s="10"/>
      <c r="LK385" s="131">
        <f t="shared" si="2707"/>
        <v>0</v>
      </c>
      <c r="LL385" s="131">
        <f t="shared" si="2708"/>
        <v>0</v>
      </c>
      <c r="LM385" s="10"/>
      <c r="LN385" s="10"/>
      <c r="LO385" s="131">
        <f t="shared" si="2709"/>
        <v>0</v>
      </c>
      <c r="LP385" s="131">
        <f t="shared" si="2710"/>
        <v>0</v>
      </c>
      <c r="LQ385" s="10"/>
      <c r="LR385" s="10"/>
      <c r="LS385" s="131">
        <f t="shared" si="2711"/>
        <v>0</v>
      </c>
      <c r="LT385" s="131">
        <f t="shared" si="2712"/>
        <v>0</v>
      </c>
      <c r="LU385" s="10"/>
      <c r="LV385" s="10"/>
      <c r="LW385" s="131">
        <f t="shared" si="2713"/>
        <v>0</v>
      </c>
      <c r="LX385" s="131">
        <f t="shared" si="2714"/>
        <v>0</v>
      </c>
      <c r="LY385" s="10"/>
      <c r="LZ385" s="10"/>
      <c r="MA385" s="131">
        <f t="shared" si="2715"/>
        <v>0</v>
      </c>
      <c r="MB385" s="131">
        <f t="shared" si="2716"/>
        <v>0</v>
      </c>
      <c r="MC385" s="10"/>
      <c r="MD385" s="10"/>
      <c r="ME385" s="131">
        <f t="shared" si="2717"/>
        <v>0</v>
      </c>
      <c r="MF385" s="131">
        <f t="shared" si="2718"/>
        <v>0</v>
      </c>
      <c r="MG385" s="10"/>
      <c r="MH385" s="10"/>
      <c r="MI385" s="131">
        <f t="shared" si="2719"/>
        <v>0</v>
      </c>
      <c r="MJ385" s="131">
        <f t="shared" si="2720"/>
        <v>0</v>
      </c>
      <c r="MK385" s="10"/>
      <c r="ML385" s="10"/>
      <c r="MM385" s="131">
        <f t="shared" si="2721"/>
        <v>0</v>
      </c>
      <c r="MN385" s="131">
        <f t="shared" si="2722"/>
        <v>0</v>
      </c>
      <c r="MO385" s="10"/>
      <c r="MP385" s="10"/>
      <c r="MQ385" s="131">
        <f t="shared" si="2723"/>
        <v>0</v>
      </c>
      <c r="MR385" s="131">
        <f t="shared" si="2724"/>
        <v>0</v>
      </c>
      <c r="MS385" s="10"/>
      <c r="MT385" s="10"/>
      <c r="MU385" s="131">
        <f t="shared" si="2725"/>
        <v>0</v>
      </c>
      <c r="MV385" s="131">
        <f t="shared" si="2726"/>
        <v>0</v>
      </c>
      <c r="MW385" s="10"/>
      <c r="MX385" s="10"/>
      <c r="MY385" s="131">
        <f t="shared" si="2727"/>
        <v>0</v>
      </c>
      <c r="MZ385" s="131">
        <f t="shared" si="2728"/>
        <v>0</v>
      </c>
      <c r="NA385" s="10"/>
      <c r="NB385" s="10"/>
      <c r="NC385" s="131">
        <f t="shared" si="2729"/>
        <v>0</v>
      </c>
      <c r="ND385" s="131">
        <f t="shared" si="2730"/>
        <v>0</v>
      </c>
      <c r="NE385" s="10"/>
      <c r="NF385" s="10"/>
      <c r="NG385" s="131">
        <f t="shared" si="2731"/>
        <v>0</v>
      </c>
      <c r="NH385" s="131">
        <f t="shared" si="2732"/>
        <v>0</v>
      </c>
      <c r="NI385" s="10"/>
      <c r="NJ385" s="10"/>
      <c r="NK385" s="131">
        <f t="shared" si="2733"/>
        <v>0</v>
      </c>
      <c r="NL385" s="131">
        <f t="shared" si="2734"/>
        <v>0</v>
      </c>
      <c r="NM385" s="10"/>
      <c r="NN385" s="10"/>
      <c r="NO385" s="131">
        <f t="shared" si="2735"/>
        <v>0</v>
      </c>
      <c r="NP385" s="131">
        <f t="shared" si="2736"/>
        <v>0</v>
      </c>
      <c r="NQ385" s="10"/>
      <c r="NR385" s="10"/>
      <c r="NS385" s="10"/>
      <c r="NT385" s="134">
        <f t="shared" si="2551"/>
        <v>0</v>
      </c>
      <c r="NU385" s="134">
        <f t="shared" si="2552"/>
        <v>0</v>
      </c>
      <c r="NV385" s="134">
        <f t="shared" si="2553"/>
        <v>0</v>
      </c>
      <c r="NW385" s="134">
        <f t="shared" si="2554"/>
        <v>0</v>
      </c>
      <c r="NX385" s="129"/>
      <c r="NY385" s="136">
        <f t="shared" si="1985"/>
        <v>0</v>
      </c>
      <c r="NZ385" s="136">
        <f t="shared" si="1986"/>
        <v>5</v>
      </c>
      <c r="OA385" s="136">
        <f t="shared" si="1987"/>
        <v>1</v>
      </c>
      <c r="OB385" s="136">
        <f t="shared" si="1988"/>
        <v>0</v>
      </c>
    </row>
    <row r="386" spans="1:392" s="28" customFormat="1" ht="20.25" customHeight="1">
      <c r="A386" s="2">
        <v>3</v>
      </c>
      <c r="B386" s="2" t="s">
        <v>2</v>
      </c>
      <c r="C386" s="5" t="s">
        <v>121</v>
      </c>
      <c r="D386" s="94" t="s">
        <v>121</v>
      </c>
      <c r="E386" s="94" t="s">
        <v>121</v>
      </c>
      <c r="F386" s="94" t="s">
        <v>121</v>
      </c>
      <c r="G386" s="96" t="s">
        <v>225</v>
      </c>
      <c r="H386" s="5" t="s">
        <v>282</v>
      </c>
      <c r="I386" s="92"/>
      <c r="J386" s="92"/>
      <c r="K386">
        <v>6</v>
      </c>
      <c r="L386"/>
      <c r="M386" s="10"/>
      <c r="N386" s="10">
        <v>5</v>
      </c>
      <c r="O386" s="10">
        <v>1</v>
      </c>
      <c r="P386" s="10"/>
      <c r="Q386" s="10"/>
      <c r="R386" s="10"/>
      <c r="S386" s="131">
        <f t="shared" si="2737"/>
        <v>0</v>
      </c>
      <c r="T386" s="131">
        <f t="shared" si="2738"/>
        <v>0</v>
      </c>
      <c r="U386" s="10"/>
      <c r="V386" s="10"/>
      <c r="W386" s="131">
        <f t="shared" si="2557"/>
        <v>0</v>
      </c>
      <c r="X386" s="131">
        <f t="shared" si="2558"/>
        <v>0</v>
      </c>
      <c r="Y386" s="10"/>
      <c r="Z386" s="10"/>
      <c r="AA386" s="131">
        <f t="shared" si="2559"/>
        <v>0</v>
      </c>
      <c r="AB386" s="131">
        <f t="shared" si="2560"/>
        <v>0</v>
      </c>
      <c r="AC386" s="10"/>
      <c r="AD386" s="10"/>
      <c r="AE386" s="131">
        <f t="shared" si="2561"/>
        <v>0</v>
      </c>
      <c r="AF386" s="131">
        <f t="shared" si="2562"/>
        <v>0</v>
      </c>
      <c r="AG386" s="10"/>
      <c r="AH386" s="10"/>
      <c r="AI386" s="131">
        <f t="shared" si="2563"/>
        <v>1</v>
      </c>
      <c r="AJ386" s="131">
        <f t="shared" si="2564"/>
        <v>0</v>
      </c>
      <c r="AK386" s="10"/>
      <c r="AL386" s="10"/>
      <c r="AM386" s="131">
        <f t="shared" si="2565"/>
        <v>0</v>
      </c>
      <c r="AN386" s="131">
        <f t="shared" si="2566"/>
        <v>0</v>
      </c>
      <c r="AO386" s="10"/>
      <c r="AP386" s="10"/>
      <c r="AQ386" s="131">
        <f t="shared" si="2567"/>
        <v>0</v>
      </c>
      <c r="AR386" s="131">
        <f t="shared" si="2568"/>
        <v>0</v>
      </c>
      <c r="AS386" s="10"/>
      <c r="AT386" s="10"/>
      <c r="AU386" s="131">
        <f t="shared" si="2569"/>
        <v>0</v>
      </c>
      <c r="AV386" s="131">
        <f t="shared" si="2570"/>
        <v>0</v>
      </c>
      <c r="AW386" s="10"/>
      <c r="AX386" s="10"/>
      <c r="AY386" s="131">
        <f t="shared" si="2571"/>
        <v>0</v>
      </c>
      <c r="AZ386" s="131">
        <f t="shared" si="2572"/>
        <v>0</v>
      </c>
      <c r="BA386" s="10"/>
      <c r="BB386" s="10"/>
      <c r="BC386" s="131">
        <f t="shared" si="2573"/>
        <v>0</v>
      </c>
      <c r="BD386" s="131">
        <f t="shared" si="2574"/>
        <v>0</v>
      </c>
      <c r="BE386" s="10"/>
      <c r="BF386" s="10"/>
      <c r="BG386" s="131">
        <f t="shared" si="2575"/>
        <v>0</v>
      </c>
      <c r="BH386" s="131">
        <f t="shared" si="2576"/>
        <v>0</v>
      </c>
      <c r="BI386" s="10"/>
      <c r="BJ386" s="10"/>
      <c r="BK386" s="131">
        <f t="shared" si="2577"/>
        <v>0</v>
      </c>
      <c r="BL386" s="131">
        <f t="shared" si="2578"/>
        <v>0</v>
      </c>
      <c r="BM386" s="10"/>
      <c r="BN386" s="10"/>
      <c r="BO386" s="131">
        <f t="shared" si="2579"/>
        <v>0</v>
      </c>
      <c r="BP386" s="131">
        <f t="shared" si="2580"/>
        <v>0</v>
      </c>
      <c r="BQ386" s="10"/>
      <c r="BR386" s="10"/>
      <c r="BS386" s="131">
        <f t="shared" si="2581"/>
        <v>4</v>
      </c>
      <c r="BT386" s="131">
        <f t="shared" si="2582"/>
        <v>0</v>
      </c>
      <c r="BU386" s="10"/>
      <c r="BV386" s="10"/>
      <c r="BW386" s="131">
        <f t="shared" si="2583"/>
        <v>0</v>
      </c>
      <c r="BX386" s="131">
        <f t="shared" si="2584"/>
        <v>0</v>
      </c>
      <c r="BY386" s="10"/>
      <c r="BZ386" s="10"/>
      <c r="CA386" s="131">
        <f t="shared" si="2585"/>
        <v>0</v>
      </c>
      <c r="CB386" s="131">
        <f t="shared" si="2586"/>
        <v>0</v>
      </c>
      <c r="CC386" s="10"/>
      <c r="CD386" s="10"/>
      <c r="CE386" s="131">
        <f t="shared" si="2587"/>
        <v>0</v>
      </c>
      <c r="CF386" s="131">
        <f t="shared" si="2588"/>
        <v>0</v>
      </c>
      <c r="CG386" s="10"/>
      <c r="CH386" s="10"/>
      <c r="CI386" s="131">
        <f t="shared" si="2589"/>
        <v>0</v>
      </c>
      <c r="CJ386" s="131">
        <f t="shared" si="2590"/>
        <v>0</v>
      </c>
      <c r="CK386" s="10"/>
      <c r="CL386" s="10"/>
      <c r="CM386" s="131">
        <f t="shared" si="2591"/>
        <v>0</v>
      </c>
      <c r="CN386" s="131">
        <f t="shared" si="2592"/>
        <v>0</v>
      </c>
      <c r="CO386" s="10"/>
      <c r="CP386" s="10"/>
      <c r="CQ386" s="131">
        <f t="shared" si="2593"/>
        <v>0</v>
      </c>
      <c r="CR386" s="131">
        <f t="shared" si="2594"/>
        <v>0</v>
      </c>
      <c r="CS386" s="10"/>
      <c r="CT386" s="10"/>
      <c r="CU386" s="131">
        <f t="shared" si="2595"/>
        <v>0</v>
      </c>
      <c r="CV386" s="131">
        <f t="shared" si="2596"/>
        <v>0</v>
      </c>
      <c r="CW386" s="10"/>
      <c r="CX386" s="10"/>
      <c r="CY386" s="131">
        <f t="shared" si="2597"/>
        <v>0</v>
      </c>
      <c r="CZ386" s="131">
        <f t="shared" si="2598"/>
        <v>0</v>
      </c>
      <c r="DA386" s="10"/>
      <c r="DB386" s="10"/>
      <c r="DC386" s="131">
        <f t="shared" si="2599"/>
        <v>0</v>
      </c>
      <c r="DD386" s="131">
        <f t="shared" si="2600"/>
        <v>0</v>
      </c>
      <c r="DE386" s="10"/>
      <c r="DF386" s="10"/>
      <c r="DG386" s="131">
        <f t="shared" si="2601"/>
        <v>0</v>
      </c>
      <c r="DH386" s="131">
        <f t="shared" si="2602"/>
        <v>0</v>
      </c>
      <c r="DI386" s="10"/>
      <c r="DJ386" s="10"/>
      <c r="DK386" s="131">
        <f t="shared" si="2603"/>
        <v>0</v>
      </c>
      <c r="DL386" s="131">
        <f t="shared" si="2604"/>
        <v>0</v>
      </c>
      <c r="DM386" s="10"/>
      <c r="DN386" s="10"/>
      <c r="DO386" s="131">
        <f t="shared" si="2605"/>
        <v>0</v>
      </c>
      <c r="DP386" s="131">
        <f t="shared" si="2606"/>
        <v>0</v>
      </c>
      <c r="DQ386" s="10"/>
      <c r="DR386" s="10"/>
      <c r="DS386" s="131">
        <f t="shared" si="2607"/>
        <v>0</v>
      </c>
      <c r="DT386" s="131">
        <f t="shared" si="2608"/>
        <v>0</v>
      </c>
      <c r="DU386" s="10"/>
      <c r="DV386" s="10"/>
      <c r="DW386" s="131">
        <f t="shared" si="2609"/>
        <v>0</v>
      </c>
      <c r="DX386" s="131">
        <f t="shared" si="2610"/>
        <v>0</v>
      </c>
      <c r="DY386" s="10"/>
      <c r="DZ386" s="10"/>
      <c r="EA386" s="131">
        <f t="shared" si="2611"/>
        <v>0</v>
      </c>
      <c r="EB386" s="131">
        <f t="shared" si="2612"/>
        <v>0</v>
      </c>
      <c r="EC386" s="10"/>
      <c r="ED386" s="10"/>
      <c r="EE386" s="131">
        <f t="shared" si="2613"/>
        <v>0</v>
      </c>
      <c r="EF386" s="131">
        <f t="shared" si="2614"/>
        <v>0</v>
      </c>
      <c r="EG386" s="10"/>
      <c r="EH386" s="10"/>
      <c r="EI386" s="131">
        <f t="shared" si="2615"/>
        <v>0</v>
      </c>
      <c r="EJ386" s="131">
        <f t="shared" si="2616"/>
        <v>0</v>
      </c>
      <c r="EK386" s="10"/>
      <c r="EL386" s="10"/>
      <c r="EM386" s="131">
        <f t="shared" si="2617"/>
        <v>0</v>
      </c>
      <c r="EN386" s="131">
        <f t="shared" si="2618"/>
        <v>0</v>
      </c>
      <c r="EO386" s="10"/>
      <c r="EP386" s="10"/>
      <c r="EQ386" s="131">
        <f t="shared" si="2619"/>
        <v>0</v>
      </c>
      <c r="ER386" s="131">
        <f t="shared" si="2620"/>
        <v>0</v>
      </c>
      <c r="ES386" s="10"/>
      <c r="ET386" s="10"/>
      <c r="EU386" s="131">
        <f t="shared" si="2621"/>
        <v>0</v>
      </c>
      <c r="EV386" s="131">
        <f t="shared" si="2622"/>
        <v>0</v>
      </c>
      <c r="EW386" s="10"/>
      <c r="EX386" s="10"/>
      <c r="EY386" s="131">
        <f t="shared" si="2623"/>
        <v>0</v>
      </c>
      <c r="EZ386" s="131">
        <f t="shared" si="2624"/>
        <v>0</v>
      </c>
      <c r="FA386" s="10"/>
      <c r="FB386" s="10"/>
      <c r="FC386" s="131">
        <f t="shared" si="2625"/>
        <v>0</v>
      </c>
      <c r="FD386" s="131">
        <f t="shared" si="2626"/>
        <v>0</v>
      </c>
      <c r="FE386" s="10"/>
      <c r="FF386" s="10"/>
      <c r="FG386" s="131">
        <f t="shared" si="2627"/>
        <v>0</v>
      </c>
      <c r="FH386" s="131">
        <f t="shared" si="2628"/>
        <v>0</v>
      </c>
      <c r="FI386" s="10"/>
      <c r="FJ386" s="10"/>
      <c r="FK386" s="131">
        <f t="shared" si="2629"/>
        <v>0</v>
      </c>
      <c r="FL386" s="131">
        <f t="shared" si="2630"/>
        <v>0</v>
      </c>
      <c r="FM386" s="10"/>
      <c r="FN386" s="10"/>
      <c r="FO386" s="131">
        <f t="shared" si="2631"/>
        <v>0</v>
      </c>
      <c r="FP386" s="131">
        <f t="shared" si="2632"/>
        <v>0</v>
      </c>
      <c r="FQ386" s="10"/>
      <c r="FR386" s="10"/>
      <c r="FS386" s="131">
        <f t="shared" si="2633"/>
        <v>0</v>
      </c>
      <c r="FT386" s="131">
        <f t="shared" si="2634"/>
        <v>0</v>
      </c>
      <c r="FU386" s="10"/>
      <c r="FV386" s="10"/>
      <c r="FW386" s="131">
        <f t="shared" si="2635"/>
        <v>0</v>
      </c>
      <c r="FX386" s="131">
        <f t="shared" si="2636"/>
        <v>0</v>
      </c>
      <c r="FY386" s="10"/>
      <c r="FZ386" s="10"/>
      <c r="GA386" s="131">
        <f t="shared" si="2637"/>
        <v>0</v>
      </c>
      <c r="GB386" s="131">
        <f t="shared" si="2638"/>
        <v>0</v>
      </c>
      <c r="GC386" s="10"/>
      <c r="GD386" s="10"/>
      <c r="GE386" s="131">
        <f t="shared" si="2639"/>
        <v>0</v>
      </c>
      <c r="GF386" s="131">
        <f t="shared" si="2640"/>
        <v>0</v>
      </c>
      <c r="GG386" s="10"/>
      <c r="GH386" s="10"/>
      <c r="GI386" s="131">
        <f t="shared" si="2641"/>
        <v>0</v>
      </c>
      <c r="GJ386" s="131">
        <f t="shared" si="2642"/>
        <v>0</v>
      </c>
      <c r="GK386" s="10"/>
      <c r="GL386" s="10"/>
      <c r="GM386" s="131">
        <f t="shared" si="2643"/>
        <v>0</v>
      </c>
      <c r="GN386" s="131">
        <f t="shared" si="2644"/>
        <v>0</v>
      </c>
      <c r="GO386" s="10"/>
      <c r="GP386" s="10"/>
      <c r="GQ386" s="131">
        <f t="shared" si="2645"/>
        <v>0</v>
      </c>
      <c r="GR386" s="131">
        <f t="shared" si="2646"/>
        <v>0</v>
      </c>
      <c r="GS386" s="10"/>
      <c r="GT386" s="10"/>
      <c r="GU386" s="131">
        <f t="shared" si="2647"/>
        <v>0</v>
      </c>
      <c r="GV386" s="131">
        <f t="shared" si="2648"/>
        <v>0</v>
      </c>
      <c r="GW386" s="10"/>
      <c r="GX386" s="10"/>
      <c r="GY386" s="131">
        <f t="shared" si="2649"/>
        <v>0</v>
      </c>
      <c r="GZ386" s="131">
        <f t="shared" si="2650"/>
        <v>0</v>
      </c>
      <c r="HA386" s="10"/>
      <c r="HB386" s="10"/>
      <c r="HC386" s="131">
        <f t="shared" si="2651"/>
        <v>0</v>
      </c>
      <c r="HD386" s="131">
        <f t="shared" si="2652"/>
        <v>0</v>
      </c>
      <c r="HE386" s="10"/>
      <c r="HF386" s="10"/>
      <c r="HG386" s="131">
        <f t="shared" si="2653"/>
        <v>0</v>
      </c>
      <c r="HH386" s="131">
        <f t="shared" si="2654"/>
        <v>0</v>
      </c>
      <c r="HI386" s="10"/>
      <c r="HJ386" s="10"/>
      <c r="HK386" s="131">
        <f t="shared" si="2655"/>
        <v>0</v>
      </c>
      <c r="HL386" s="131">
        <f t="shared" si="2656"/>
        <v>0</v>
      </c>
      <c r="HM386" s="10"/>
      <c r="HN386" s="10"/>
      <c r="HO386" s="131">
        <f t="shared" si="2657"/>
        <v>0</v>
      </c>
      <c r="HP386" s="131">
        <f t="shared" si="2658"/>
        <v>0</v>
      </c>
      <c r="HQ386" s="10"/>
      <c r="HR386" s="10"/>
      <c r="HS386" s="131">
        <f t="shared" si="2659"/>
        <v>0</v>
      </c>
      <c r="HT386" s="131">
        <f t="shared" si="2660"/>
        <v>0</v>
      </c>
      <c r="HU386" s="10"/>
      <c r="HV386" s="10"/>
      <c r="HW386" s="131">
        <f t="shared" si="2661"/>
        <v>0</v>
      </c>
      <c r="HX386" s="131">
        <f t="shared" si="2662"/>
        <v>0</v>
      </c>
      <c r="HY386" s="10"/>
      <c r="HZ386" s="10"/>
      <c r="IA386" s="131">
        <f t="shared" si="2663"/>
        <v>0</v>
      </c>
      <c r="IB386" s="131">
        <f t="shared" si="2664"/>
        <v>0</v>
      </c>
      <c r="IC386" s="10"/>
      <c r="ID386" s="10"/>
      <c r="IE386" s="131">
        <f t="shared" si="2665"/>
        <v>0</v>
      </c>
      <c r="IF386" s="131">
        <f t="shared" si="2666"/>
        <v>0</v>
      </c>
      <c r="IG386" s="10"/>
      <c r="IH386" s="10"/>
      <c r="II386" s="131">
        <f t="shared" si="2667"/>
        <v>0</v>
      </c>
      <c r="IJ386" s="131">
        <f t="shared" si="2668"/>
        <v>0</v>
      </c>
      <c r="IK386" s="10"/>
      <c r="IL386" s="10"/>
      <c r="IM386" s="131">
        <f t="shared" si="2669"/>
        <v>0</v>
      </c>
      <c r="IN386" s="131">
        <f t="shared" si="2670"/>
        <v>0</v>
      </c>
      <c r="IO386" s="10"/>
      <c r="IP386" s="10"/>
      <c r="IQ386" s="131">
        <f t="shared" si="2671"/>
        <v>0</v>
      </c>
      <c r="IR386" s="131">
        <f t="shared" si="2672"/>
        <v>0</v>
      </c>
      <c r="IS386" s="10"/>
      <c r="IT386" s="10"/>
      <c r="IU386" s="131">
        <f t="shared" si="2673"/>
        <v>0</v>
      </c>
      <c r="IV386" s="131">
        <f t="shared" si="2674"/>
        <v>0</v>
      </c>
      <c r="IW386" s="10"/>
      <c r="IX386" s="10"/>
      <c r="IY386" s="131">
        <f t="shared" si="2675"/>
        <v>0</v>
      </c>
      <c r="IZ386" s="131">
        <f t="shared" si="2676"/>
        <v>0</v>
      </c>
      <c r="JA386" s="10"/>
      <c r="JB386" s="10"/>
      <c r="JC386" s="131">
        <f t="shared" si="2677"/>
        <v>0</v>
      </c>
      <c r="JD386" s="131">
        <f t="shared" si="2678"/>
        <v>0</v>
      </c>
      <c r="JE386" s="10"/>
      <c r="JF386" s="10"/>
      <c r="JG386" s="131">
        <f t="shared" si="2679"/>
        <v>0</v>
      </c>
      <c r="JH386" s="131">
        <f t="shared" si="2680"/>
        <v>0</v>
      </c>
      <c r="JI386" s="10"/>
      <c r="JJ386" s="10"/>
      <c r="JK386" s="131">
        <f t="shared" si="2681"/>
        <v>0</v>
      </c>
      <c r="JL386" s="131">
        <f t="shared" si="2682"/>
        <v>0</v>
      </c>
      <c r="JM386" s="10"/>
      <c r="JN386" s="10"/>
      <c r="JO386" s="131">
        <f t="shared" si="2683"/>
        <v>0</v>
      </c>
      <c r="JP386" s="131">
        <f t="shared" si="2684"/>
        <v>0</v>
      </c>
      <c r="JQ386" s="10"/>
      <c r="JR386" s="10"/>
      <c r="JS386" s="131">
        <f t="shared" si="2685"/>
        <v>0</v>
      </c>
      <c r="JT386" s="131">
        <f t="shared" si="2686"/>
        <v>0</v>
      </c>
      <c r="JU386" s="10"/>
      <c r="JV386" s="10"/>
      <c r="JW386" s="131">
        <f t="shared" si="2687"/>
        <v>0</v>
      </c>
      <c r="JX386" s="131">
        <f t="shared" si="2688"/>
        <v>0</v>
      </c>
      <c r="JY386" s="10"/>
      <c r="JZ386" s="10"/>
      <c r="KA386" s="131">
        <f t="shared" si="2689"/>
        <v>0</v>
      </c>
      <c r="KB386" s="131">
        <f t="shared" si="2690"/>
        <v>0</v>
      </c>
      <c r="KC386" s="10"/>
      <c r="KD386" s="10"/>
      <c r="KE386" s="131">
        <f t="shared" si="2691"/>
        <v>0</v>
      </c>
      <c r="KF386" s="131">
        <f t="shared" si="2692"/>
        <v>1</v>
      </c>
      <c r="KG386" s="10"/>
      <c r="KH386" s="10"/>
      <c r="KI386" s="131">
        <f t="shared" si="2693"/>
        <v>0</v>
      </c>
      <c r="KJ386" s="131">
        <f t="shared" si="2694"/>
        <v>0</v>
      </c>
      <c r="KK386" s="10"/>
      <c r="KL386" s="10"/>
      <c r="KM386" s="131">
        <f t="shared" si="2695"/>
        <v>0</v>
      </c>
      <c r="KN386" s="131">
        <f t="shared" si="2696"/>
        <v>0</v>
      </c>
      <c r="KO386" s="10"/>
      <c r="KP386" s="10"/>
      <c r="KQ386" s="131">
        <f t="shared" si="2697"/>
        <v>0</v>
      </c>
      <c r="KR386" s="131">
        <f t="shared" si="2698"/>
        <v>0</v>
      </c>
      <c r="KS386" s="10"/>
      <c r="KT386" s="10"/>
      <c r="KU386" s="131">
        <f t="shared" si="2699"/>
        <v>0</v>
      </c>
      <c r="KV386" s="131">
        <f t="shared" si="2700"/>
        <v>0</v>
      </c>
      <c r="KW386" s="10"/>
      <c r="KX386" s="10"/>
      <c r="KY386" s="131">
        <f t="shared" si="2701"/>
        <v>0</v>
      </c>
      <c r="KZ386" s="131">
        <f t="shared" si="2702"/>
        <v>0</v>
      </c>
      <c r="LA386" s="10"/>
      <c r="LB386" s="10"/>
      <c r="LC386" s="131">
        <f t="shared" si="2703"/>
        <v>0</v>
      </c>
      <c r="LD386" s="131">
        <f t="shared" si="2704"/>
        <v>0</v>
      </c>
      <c r="LE386" s="10"/>
      <c r="LF386" s="10"/>
      <c r="LG386" s="131">
        <f t="shared" si="2705"/>
        <v>0</v>
      </c>
      <c r="LH386" s="131">
        <f t="shared" si="2706"/>
        <v>0</v>
      </c>
      <c r="LI386" s="10"/>
      <c r="LJ386" s="10"/>
      <c r="LK386" s="131">
        <f t="shared" si="2707"/>
        <v>0</v>
      </c>
      <c r="LL386" s="131">
        <f t="shared" si="2708"/>
        <v>0</v>
      </c>
      <c r="LM386" s="10"/>
      <c r="LN386" s="10"/>
      <c r="LO386" s="131">
        <f t="shared" si="2709"/>
        <v>0</v>
      </c>
      <c r="LP386" s="131">
        <f t="shared" si="2710"/>
        <v>0</v>
      </c>
      <c r="LQ386" s="10"/>
      <c r="LR386" s="10"/>
      <c r="LS386" s="131">
        <f t="shared" si="2711"/>
        <v>0</v>
      </c>
      <c r="LT386" s="131">
        <f t="shared" si="2712"/>
        <v>0</v>
      </c>
      <c r="LU386" s="10"/>
      <c r="LV386" s="10"/>
      <c r="LW386" s="131">
        <f t="shared" si="2713"/>
        <v>0</v>
      </c>
      <c r="LX386" s="131">
        <f t="shared" si="2714"/>
        <v>0</v>
      </c>
      <c r="LY386" s="10"/>
      <c r="LZ386" s="10"/>
      <c r="MA386" s="131">
        <f t="shared" si="2715"/>
        <v>0</v>
      </c>
      <c r="MB386" s="131">
        <f t="shared" si="2716"/>
        <v>0</v>
      </c>
      <c r="MC386" s="10"/>
      <c r="MD386" s="10"/>
      <c r="ME386" s="131">
        <f t="shared" si="2717"/>
        <v>0</v>
      </c>
      <c r="MF386" s="131">
        <f t="shared" si="2718"/>
        <v>0</v>
      </c>
      <c r="MG386" s="10"/>
      <c r="MH386" s="10"/>
      <c r="MI386" s="131">
        <f t="shared" si="2719"/>
        <v>0</v>
      </c>
      <c r="MJ386" s="131">
        <f t="shared" si="2720"/>
        <v>0</v>
      </c>
      <c r="MK386" s="10"/>
      <c r="ML386" s="10"/>
      <c r="MM386" s="131">
        <f t="shared" si="2721"/>
        <v>0</v>
      </c>
      <c r="MN386" s="131">
        <f t="shared" si="2722"/>
        <v>0</v>
      </c>
      <c r="MO386" s="10"/>
      <c r="MP386" s="10"/>
      <c r="MQ386" s="131">
        <f t="shared" si="2723"/>
        <v>0</v>
      </c>
      <c r="MR386" s="131">
        <f t="shared" si="2724"/>
        <v>0</v>
      </c>
      <c r="MS386" s="10"/>
      <c r="MT386" s="10"/>
      <c r="MU386" s="131">
        <f t="shared" si="2725"/>
        <v>0</v>
      </c>
      <c r="MV386" s="131">
        <f t="shared" si="2726"/>
        <v>0</v>
      </c>
      <c r="MW386" s="10"/>
      <c r="MX386" s="10"/>
      <c r="MY386" s="131">
        <f t="shared" si="2727"/>
        <v>0</v>
      </c>
      <c r="MZ386" s="131">
        <f t="shared" si="2728"/>
        <v>0</v>
      </c>
      <c r="NA386" s="10"/>
      <c r="NB386" s="10"/>
      <c r="NC386" s="131">
        <f t="shared" si="2729"/>
        <v>0</v>
      </c>
      <c r="ND386" s="131">
        <f t="shared" si="2730"/>
        <v>0</v>
      </c>
      <c r="NE386" s="10"/>
      <c r="NF386" s="10"/>
      <c r="NG386" s="131">
        <f t="shared" si="2731"/>
        <v>0</v>
      </c>
      <c r="NH386" s="131">
        <f t="shared" si="2732"/>
        <v>0</v>
      </c>
      <c r="NI386" s="10"/>
      <c r="NJ386" s="10"/>
      <c r="NK386" s="131">
        <f t="shared" si="2733"/>
        <v>0</v>
      </c>
      <c r="NL386" s="131">
        <f t="shared" si="2734"/>
        <v>0</v>
      </c>
      <c r="NM386" s="10"/>
      <c r="NN386" s="10"/>
      <c r="NO386" s="131">
        <f t="shared" si="2735"/>
        <v>0</v>
      </c>
      <c r="NP386" s="131">
        <f t="shared" si="2736"/>
        <v>0</v>
      </c>
      <c r="NQ386" s="10"/>
      <c r="NR386" s="10"/>
      <c r="NS386" s="10"/>
      <c r="NT386" s="134">
        <f t="shared" si="2551"/>
        <v>0</v>
      </c>
      <c r="NU386" s="134">
        <f t="shared" si="2552"/>
        <v>0</v>
      </c>
      <c r="NV386" s="134">
        <f t="shared" si="2553"/>
        <v>0</v>
      </c>
      <c r="NW386" s="134">
        <f t="shared" si="2554"/>
        <v>0</v>
      </c>
      <c r="NX386" s="129"/>
      <c r="NY386" s="136">
        <f t="shared" si="1985"/>
        <v>0</v>
      </c>
      <c r="NZ386" s="136">
        <f t="shared" si="1986"/>
        <v>5</v>
      </c>
      <c r="OA386" s="136">
        <f t="shared" si="1987"/>
        <v>1</v>
      </c>
      <c r="OB386" s="136">
        <f t="shared" si="1988"/>
        <v>0</v>
      </c>
    </row>
    <row r="387" spans="1:392" s="28" customFormat="1" ht="20.25" customHeight="1">
      <c r="A387" s="2">
        <v>4</v>
      </c>
      <c r="B387" s="2" t="s">
        <v>0</v>
      </c>
      <c r="C387" s="92"/>
      <c r="D387" s="94" t="s">
        <v>121</v>
      </c>
      <c r="E387" s="94" t="s">
        <v>121</v>
      </c>
      <c r="F387" s="94" t="s">
        <v>121</v>
      </c>
      <c r="G387" s="96" t="s">
        <v>225</v>
      </c>
      <c r="H387" s="5" t="s">
        <v>107</v>
      </c>
      <c r="I387" s="92"/>
      <c r="J387" s="92"/>
      <c r="K387">
        <v>5</v>
      </c>
      <c r="L387"/>
      <c r="M387" s="10"/>
      <c r="N387" s="10">
        <v>4</v>
      </c>
      <c r="O387" s="10">
        <v>1</v>
      </c>
      <c r="P387" s="10"/>
      <c r="Q387" s="10"/>
      <c r="R387" s="10"/>
      <c r="S387" s="131">
        <f t="shared" si="2737"/>
        <v>0</v>
      </c>
      <c r="T387" s="131">
        <f t="shared" si="2738"/>
        <v>0</v>
      </c>
      <c r="U387" s="10"/>
      <c r="V387" s="10"/>
      <c r="W387" s="131">
        <f t="shared" si="2557"/>
        <v>0</v>
      </c>
      <c r="X387" s="131">
        <f t="shared" si="2558"/>
        <v>0</v>
      </c>
      <c r="Y387" s="10"/>
      <c r="Z387" s="10"/>
      <c r="AA387" s="131">
        <f t="shared" si="2559"/>
        <v>0</v>
      </c>
      <c r="AB387" s="131">
        <f t="shared" si="2560"/>
        <v>0</v>
      </c>
      <c r="AC387" s="10"/>
      <c r="AD387" s="10"/>
      <c r="AE387" s="131">
        <f t="shared" si="2561"/>
        <v>1</v>
      </c>
      <c r="AF387" s="131">
        <f t="shared" si="2562"/>
        <v>0</v>
      </c>
      <c r="AG387" s="10"/>
      <c r="AH387" s="10"/>
      <c r="AI387" s="131">
        <f t="shared" si="2563"/>
        <v>0</v>
      </c>
      <c r="AJ387" s="131">
        <f t="shared" si="2564"/>
        <v>0</v>
      </c>
      <c r="AK387" s="10"/>
      <c r="AL387" s="10"/>
      <c r="AM387" s="131">
        <f t="shared" si="2565"/>
        <v>0</v>
      </c>
      <c r="AN387" s="131">
        <f t="shared" si="2566"/>
        <v>0</v>
      </c>
      <c r="AO387" s="10"/>
      <c r="AP387" s="10"/>
      <c r="AQ387" s="131">
        <f t="shared" si="2567"/>
        <v>0</v>
      </c>
      <c r="AR387" s="131">
        <f t="shared" si="2568"/>
        <v>0</v>
      </c>
      <c r="AS387" s="10"/>
      <c r="AT387" s="10"/>
      <c r="AU387" s="131">
        <f t="shared" si="2569"/>
        <v>0</v>
      </c>
      <c r="AV387" s="131">
        <f t="shared" si="2570"/>
        <v>0</v>
      </c>
      <c r="AW387" s="10"/>
      <c r="AX387" s="10"/>
      <c r="AY387" s="131">
        <f t="shared" si="2571"/>
        <v>0</v>
      </c>
      <c r="AZ387" s="131">
        <f t="shared" si="2572"/>
        <v>0</v>
      </c>
      <c r="BA387" s="10"/>
      <c r="BB387" s="10"/>
      <c r="BC387" s="131">
        <f t="shared" si="2573"/>
        <v>0</v>
      </c>
      <c r="BD387" s="131">
        <f t="shared" si="2574"/>
        <v>0</v>
      </c>
      <c r="BE387" s="10"/>
      <c r="BF387" s="10"/>
      <c r="BG387" s="131">
        <f t="shared" si="2575"/>
        <v>0</v>
      </c>
      <c r="BH387" s="131">
        <f t="shared" si="2576"/>
        <v>0</v>
      </c>
      <c r="BI387" s="10"/>
      <c r="BJ387" s="10"/>
      <c r="BK387" s="131">
        <f t="shared" si="2577"/>
        <v>0</v>
      </c>
      <c r="BL387" s="131">
        <f t="shared" si="2578"/>
        <v>0</v>
      </c>
      <c r="BM387" s="10"/>
      <c r="BN387" s="10"/>
      <c r="BO387" s="131">
        <f t="shared" si="2579"/>
        <v>0</v>
      </c>
      <c r="BP387" s="131">
        <f t="shared" si="2580"/>
        <v>0</v>
      </c>
      <c r="BQ387" s="10"/>
      <c r="BR387" s="10"/>
      <c r="BS387" s="131">
        <f t="shared" si="2581"/>
        <v>3</v>
      </c>
      <c r="BT387" s="131">
        <f t="shared" si="2582"/>
        <v>0</v>
      </c>
      <c r="BU387" s="10"/>
      <c r="BV387" s="10"/>
      <c r="BW387" s="131">
        <f t="shared" si="2583"/>
        <v>0</v>
      </c>
      <c r="BX387" s="131">
        <f t="shared" si="2584"/>
        <v>0</v>
      </c>
      <c r="BY387" s="10"/>
      <c r="BZ387" s="10"/>
      <c r="CA387" s="131">
        <f t="shared" si="2585"/>
        <v>0</v>
      </c>
      <c r="CB387" s="131">
        <f t="shared" si="2586"/>
        <v>0</v>
      </c>
      <c r="CC387" s="10"/>
      <c r="CD387" s="10"/>
      <c r="CE387" s="131">
        <f t="shared" si="2587"/>
        <v>0</v>
      </c>
      <c r="CF387" s="131">
        <f t="shared" si="2588"/>
        <v>0</v>
      </c>
      <c r="CG387" s="10"/>
      <c r="CH387" s="10"/>
      <c r="CI387" s="131">
        <f t="shared" si="2589"/>
        <v>0</v>
      </c>
      <c r="CJ387" s="131">
        <f t="shared" si="2590"/>
        <v>0</v>
      </c>
      <c r="CK387" s="10"/>
      <c r="CL387" s="10"/>
      <c r="CM387" s="131">
        <f t="shared" si="2591"/>
        <v>0</v>
      </c>
      <c r="CN387" s="131">
        <f t="shared" si="2592"/>
        <v>0</v>
      </c>
      <c r="CO387" s="10"/>
      <c r="CP387" s="10"/>
      <c r="CQ387" s="131">
        <f t="shared" si="2593"/>
        <v>0</v>
      </c>
      <c r="CR387" s="131">
        <f t="shared" si="2594"/>
        <v>0</v>
      </c>
      <c r="CS387" s="10"/>
      <c r="CT387" s="10"/>
      <c r="CU387" s="131">
        <f t="shared" si="2595"/>
        <v>0</v>
      </c>
      <c r="CV387" s="131">
        <f t="shared" si="2596"/>
        <v>0</v>
      </c>
      <c r="CW387" s="10"/>
      <c r="CX387" s="10"/>
      <c r="CY387" s="131">
        <f t="shared" si="2597"/>
        <v>0</v>
      </c>
      <c r="CZ387" s="131">
        <f t="shared" si="2598"/>
        <v>0</v>
      </c>
      <c r="DA387" s="10"/>
      <c r="DB387" s="10"/>
      <c r="DC387" s="131">
        <f t="shared" si="2599"/>
        <v>0</v>
      </c>
      <c r="DD387" s="131">
        <f t="shared" si="2600"/>
        <v>0</v>
      </c>
      <c r="DE387" s="10"/>
      <c r="DF387" s="10"/>
      <c r="DG387" s="131">
        <f t="shared" si="2601"/>
        <v>0</v>
      </c>
      <c r="DH387" s="131">
        <f t="shared" si="2602"/>
        <v>0</v>
      </c>
      <c r="DI387" s="10"/>
      <c r="DJ387" s="10"/>
      <c r="DK387" s="131">
        <f t="shared" si="2603"/>
        <v>0</v>
      </c>
      <c r="DL387" s="131">
        <f t="shared" si="2604"/>
        <v>0</v>
      </c>
      <c r="DM387" s="10"/>
      <c r="DN387" s="10"/>
      <c r="DO387" s="131">
        <f t="shared" si="2605"/>
        <v>0</v>
      </c>
      <c r="DP387" s="131">
        <f t="shared" si="2606"/>
        <v>0</v>
      </c>
      <c r="DQ387" s="10"/>
      <c r="DR387" s="10"/>
      <c r="DS387" s="131">
        <f t="shared" si="2607"/>
        <v>0</v>
      </c>
      <c r="DT387" s="131">
        <f t="shared" si="2608"/>
        <v>0</v>
      </c>
      <c r="DU387" s="10"/>
      <c r="DV387" s="10"/>
      <c r="DW387" s="131">
        <f t="shared" si="2609"/>
        <v>0</v>
      </c>
      <c r="DX387" s="131">
        <f t="shared" si="2610"/>
        <v>0</v>
      </c>
      <c r="DY387" s="10"/>
      <c r="DZ387" s="10"/>
      <c r="EA387" s="131">
        <f t="shared" si="2611"/>
        <v>0</v>
      </c>
      <c r="EB387" s="131">
        <f t="shared" si="2612"/>
        <v>0</v>
      </c>
      <c r="EC387" s="10"/>
      <c r="ED387" s="10"/>
      <c r="EE387" s="131">
        <f t="shared" si="2613"/>
        <v>0</v>
      </c>
      <c r="EF387" s="131">
        <f t="shared" si="2614"/>
        <v>0</v>
      </c>
      <c r="EG387" s="10"/>
      <c r="EH387" s="10"/>
      <c r="EI387" s="131">
        <f t="shared" si="2615"/>
        <v>0</v>
      </c>
      <c r="EJ387" s="131">
        <f t="shared" si="2616"/>
        <v>0</v>
      </c>
      <c r="EK387" s="10"/>
      <c r="EL387" s="10"/>
      <c r="EM387" s="131">
        <f t="shared" si="2617"/>
        <v>0</v>
      </c>
      <c r="EN387" s="131">
        <f t="shared" si="2618"/>
        <v>0</v>
      </c>
      <c r="EO387" s="10"/>
      <c r="EP387" s="10"/>
      <c r="EQ387" s="131">
        <f t="shared" si="2619"/>
        <v>0</v>
      </c>
      <c r="ER387" s="131">
        <f t="shared" si="2620"/>
        <v>0</v>
      </c>
      <c r="ES387" s="10"/>
      <c r="ET387" s="10"/>
      <c r="EU387" s="131">
        <f t="shared" si="2621"/>
        <v>0</v>
      </c>
      <c r="EV387" s="131">
        <f t="shared" si="2622"/>
        <v>0</v>
      </c>
      <c r="EW387" s="10"/>
      <c r="EX387" s="10"/>
      <c r="EY387" s="131">
        <f t="shared" si="2623"/>
        <v>0</v>
      </c>
      <c r="EZ387" s="131">
        <f t="shared" si="2624"/>
        <v>0</v>
      </c>
      <c r="FA387" s="10"/>
      <c r="FB387" s="10"/>
      <c r="FC387" s="131">
        <f t="shared" si="2625"/>
        <v>0</v>
      </c>
      <c r="FD387" s="131">
        <f t="shared" si="2626"/>
        <v>0</v>
      </c>
      <c r="FE387" s="10"/>
      <c r="FF387" s="10"/>
      <c r="FG387" s="131">
        <f t="shared" si="2627"/>
        <v>0</v>
      </c>
      <c r="FH387" s="131">
        <f t="shared" si="2628"/>
        <v>0</v>
      </c>
      <c r="FI387" s="10"/>
      <c r="FJ387" s="10"/>
      <c r="FK387" s="131">
        <f t="shared" si="2629"/>
        <v>0</v>
      </c>
      <c r="FL387" s="131">
        <f t="shared" si="2630"/>
        <v>0</v>
      </c>
      <c r="FM387" s="10"/>
      <c r="FN387" s="10"/>
      <c r="FO387" s="131">
        <f t="shared" si="2631"/>
        <v>0</v>
      </c>
      <c r="FP387" s="131">
        <f t="shared" si="2632"/>
        <v>0</v>
      </c>
      <c r="FQ387" s="10"/>
      <c r="FR387" s="10"/>
      <c r="FS387" s="131">
        <f t="shared" si="2633"/>
        <v>0</v>
      </c>
      <c r="FT387" s="131">
        <f t="shared" si="2634"/>
        <v>0</v>
      </c>
      <c r="FU387" s="10"/>
      <c r="FV387" s="10"/>
      <c r="FW387" s="131">
        <f t="shared" si="2635"/>
        <v>0</v>
      </c>
      <c r="FX387" s="131">
        <f t="shared" si="2636"/>
        <v>0</v>
      </c>
      <c r="FY387" s="10"/>
      <c r="FZ387" s="10"/>
      <c r="GA387" s="131">
        <f t="shared" si="2637"/>
        <v>0</v>
      </c>
      <c r="GB387" s="131">
        <f t="shared" si="2638"/>
        <v>0</v>
      </c>
      <c r="GC387" s="10"/>
      <c r="GD387" s="10"/>
      <c r="GE387" s="131">
        <f t="shared" si="2639"/>
        <v>0</v>
      </c>
      <c r="GF387" s="131">
        <f t="shared" si="2640"/>
        <v>0</v>
      </c>
      <c r="GG387" s="10"/>
      <c r="GH387" s="10"/>
      <c r="GI387" s="131">
        <f t="shared" si="2641"/>
        <v>0</v>
      </c>
      <c r="GJ387" s="131">
        <f t="shared" si="2642"/>
        <v>0</v>
      </c>
      <c r="GK387" s="10"/>
      <c r="GL387" s="10"/>
      <c r="GM387" s="131">
        <f t="shared" si="2643"/>
        <v>0</v>
      </c>
      <c r="GN387" s="131">
        <f t="shared" si="2644"/>
        <v>0</v>
      </c>
      <c r="GO387" s="10"/>
      <c r="GP387" s="10"/>
      <c r="GQ387" s="131">
        <f t="shared" si="2645"/>
        <v>0</v>
      </c>
      <c r="GR387" s="131">
        <f t="shared" si="2646"/>
        <v>0</v>
      </c>
      <c r="GS387" s="10"/>
      <c r="GT387" s="10"/>
      <c r="GU387" s="131">
        <f t="shared" si="2647"/>
        <v>0</v>
      </c>
      <c r="GV387" s="131">
        <f t="shared" si="2648"/>
        <v>0</v>
      </c>
      <c r="GW387" s="10"/>
      <c r="GX387" s="10"/>
      <c r="GY387" s="131">
        <f t="shared" si="2649"/>
        <v>0</v>
      </c>
      <c r="GZ387" s="131">
        <f t="shared" si="2650"/>
        <v>0</v>
      </c>
      <c r="HA387" s="10"/>
      <c r="HB387" s="10"/>
      <c r="HC387" s="131">
        <f t="shared" si="2651"/>
        <v>0</v>
      </c>
      <c r="HD387" s="131">
        <f t="shared" si="2652"/>
        <v>0</v>
      </c>
      <c r="HE387" s="10"/>
      <c r="HF387" s="10"/>
      <c r="HG387" s="131">
        <f t="shared" si="2653"/>
        <v>0</v>
      </c>
      <c r="HH387" s="131">
        <f t="shared" si="2654"/>
        <v>0</v>
      </c>
      <c r="HI387" s="10"/>
      <c r="HJ387" s="10"/>
      <c r="HK387" s="131">
        <f t="shared" si="2655"/>
        <v>0</v>
      </c>
      <c r="HL387" s="131">
        <f t="shared" si="2656"/>
        <v>0</v>
      </c>
      <c r="HM387" s="10"/>
      <c r="HN387" s="10"/>
      <c r="HO387" s="131">
        <f t="shared" si="2657"/>
        <v>0</v>
      </c>
      <c r="HP387" s="131">
        <f t="shared" si="2658"/>
        <v>0</v>
      </c>
      <c r="HQ387" s="10"/>
      <c r="HR387" s="10"/>
      <c r="HS387" s="131">
        <f t="shared" si="2659"/>
        <v>0</v>
      </c>
      <c r="HT387" s="131">
        <f t="shared" si="2660"/>
        <v>0</v>
      </c>
      <c r="HU387" s="10"/>
      <c r="HV387" s="10"/>
      <c r="HW387" s="131">
        <f t="shared" si="2661"/>
        <v>0</v>
      </c>
      <c r="HX387" s="131">
        <f t="shared" si="2662"/>
        <v>0</v>
      </c>
      <c r="HY387" s="10"/>
      <c r="HZ387" s="10"/>
      <c r="IA387" s="131">
        <f t="shared" si="2663"/>
        <v>0</v>
      </c>
      <c r="IB387" s="131">
        <f t="shared" si="2664"/>
        <v>0</v>
      </c>
      <c r="IC387" s="10"/>
      <c r="ID387" s="10"/>
      <c r="IE387" s="131">
        <f t="shared" si="2665"/>
        <v>0</v>
      </c>
      <c r="IF387" s="131">
        <f t="shared" si="2666"/>
        <v>0</v>
      </c>
      <c r="IG387" s="10"/>
      <c r="IH387" s="10"/>
      <c r="II387" s="131">
        <f t="shared" si="2667"/>
        <v>0</v>
      </c>
      <c r="IJ387" s="131">
        <f t="shared" si="2668"/>
        <v>0</v>
      </c>
      <c r="IK387" s="10"/>
      <c r="IL387" s="10"/>
      <c r="IM387" s="131">
        <f t="shared" si="2669"/>
        <v>0</v>
      </c>
      <c r="IN387" s="131">
        <f t="shared" si="2670"/>
        <v>0</v>
      </c>
      <c r="IO387" s="10"/>
      <c r="IP387" s="10"/>
      <c r="IQ387" s="131">
        <f t="shared" si="2671"/>
        <v>0</v>
      </c>
      <c r="IR387" s="131">
        <f t="shared" si="2672"/>
        <v>0</v>
      </c>
      <c r="IS387" s="10"/>
      <c r="IT387" s="10"/>
      <c r="IU387" s="131">
        <f t="shared" si="2673"/>
        <v>0</v>
      </c>
      <c r="IV387" s="131">
        <f t="shared" si="2674"/>
        <v>0</v>
      </c>
      <c r="IW387" s="10"/>
      <c r="IX387" s="10"/>
      <c r="IY387" s="131">
        <f t="shared" si="2675"/>
        <v>0</v>
      </c>
      <c r="IZ387" s="131">
        <f t="shared" si="2676"/>
        <v>0</v>
      </c>
      <c r="JA387" s="10"/>
      <c r="JB387" s="10"/>
      <c r="JC387" s="131">
        <f t="shared" si="2677"/>
        <v>0</v>
      </c>
      <c r="JD387" s="131">
        <f t="shared" si="2678"/>
        <v>0</v>
      </c>
      <c r="JE387" s="10"/>
      <c r="JF387" s="10"/>
      <c r="JG387" s="131">
        <f t="shared" si="2679"/>
        <v>0</v>
      </c>
      <c r="JH387" s="131">
        <f t="shared" si="2680"/>
        <v>0</v>
      </c>
      <c r="JI387" s="10"/>
      <c r="JJ387" s="10"/>
      <c r="JK387" s="131">
        <f t="shared" si="2681"/>
        <v>0</v>
      </c>
      <c r="JL387" s="131">
        <f t="shared" si="2682"/>
        <v>0</v>
      </c>
      <c r="JM387" s="10"/>
      <c r="JN387" s="10"/>
      <c r="JO387" s="131">
        <f t="shared" si="2683"/>
        <v>0</v>
      </c>
      <c r="JP387" s="131">
        <f t="shared" si="2684"/>
        <v>0</v>
      </c>
      <c r="JQ387" s="10"/>
      <c r="JR387" s="10"/>
      <c r="JS387" s="131">
        <f t="shared" si="2685"/>
        <v>0</v>
      </c>
      <c r="JT387" s="131">
        <f t="shared" si="2686"/>
        <v>0</v>
      </c>
      <c r="JU387" s="10"/>
      <c r="JV387" s="10"/>
      <c r="JW387" s="131">
        <f t="shared" si="2687"/>
        <v>0</v>
      </c>
      <c r="JX387" s="131">
        <f t="shared" si="2688"/>
        <v>0</v>
      </c>
      <c r="JY387" s="10"/>
      <c r="JZ387" s="10"/>
      <c r="KA387" s="131">
        <f t="shared" si="2689"/>
        <v>0</v>
      </c>
      <c r="KB387" s="131">
        <f t="shared" si="2690"/>
        <v>0</v>
      </c>
      <c r="KC387" s="10"/>
      <c r="KD387" s="10"/>
      <c r="KE387" s="131">
        <f t="shared" si="2691"/>
        <v>0</v>
      </c>
      <c r="KF387" s="131">
        <f t="shared" si="2692"/>
        <v>1</v>
      </c>
      <c r="KG387" s="10"/>
      <c r="KH387" s="10"/>
      <c r="KI387" s="131">
        <f t="shared" si="2693"/>
        <v>0</v>
      </c>
      <c r="KJ387" s="131">
        <f t="shared" si="2694"/>
        <v>0</v>
      </c>
      <c r="KK387" s="10"/>
      <c r="KL387" s="10"/>
      <c r="KM387" s="131">
        <f t="shared" si="2695"/>
        <v>0</v>
      </c>
      <c r="KN387" s="131">
        <f t="shared" si="2696"/>
        <v>0</v>
      </c>
      <c r="KO387" s="10"/>
      <c r="KP387" s="10"/>
      <c r="KQ387" s="131">
        <f t="shared" si="2697"/>
        <v>0</v>
      </c>
      <c r="KR387" s="131">
        <f t="shared" si="2698"/>
        <v>0</v>
      </c>
      <c r="KS387" s="10"/>
      <c r="KT387" s="10"/>
      <c r="KU387" s="131">
        <f t="shared" si="2699"/>
        <v>0</v>
      </c>
      <c r="KV387" s="131">
        <f t="shared" si="2700"/>
        <v>0</v>
      </c>
      <c r="KW387" s="10"/>
      <c r="KX387" s="10"/>
      <c r="KY387" s="131">
        <f t="shared" si="2701"/>
        <v>0</v>
      </c>
      <c r="KZ387" s="131">
        <f t="shared" si="2702"/>
        <v>0</v>
      </c>
      <c r="LA387" s="10"/>
      <c r="LB387" s="10"/>
      <c r="LC387" s="131">
        <f t="shared" si="2703"/>
        <v>0</v>
      </c>
      <c r="LD387" s="131">
        <f t="shared" si="2704"/>
        <v>0</v>
      </c>
      <c r="LE387" s="10"/>
      <c r="LF387" s="10"/>
      <c r="LG387" s="131">
        <f t="shared" si="2705"/>
        <v>0</v>
      </c>
      <c r="LH387" s="131">
        <f t="shared" si="2706"/>
        <v>0</v>
      </c>
      <c r="LI387" s="10"/>
      <c r="LJ387" s="10"/>
      <c r="LK387" s="131">
        <f t="shared" si="2707"/>
        <v>0</v>
      </c>
      <c r="LL387" s="131">
        <f t="shared" si="2708"/>
        <v>0</v>
      </c>
      <c r="LM387" s="10"/>
      <c r="LN387" s="10"/>
      <c r="LO387" s="131">
        <f t="shared" si="2709"/>
        <v>0</v>
      </c>
      <c r="LP387" s="131">
        <f t="shared" si="2710"/>
        <v>0</v>
      </c>
      <c r="LQ387" s="10"/>
      <c r="LR387" s="10"/>
      <c r="LS387" s="131">
        <f t="shared" si="2711"/>
        <v>0</v>
      </c>
      <c r="LT387" s="131">
        <f t="shared" si="2712"/>
        <v>0</v>
      </c>
      <c r="LU387" s="10"/>
      <c r="LV387" s="10"/>
      <c r="LW387" s="131">
        <f t="shared" si="2713"/>
        <v>0</v>
      </c>
      <c r="LX387" s="131">
        <f t="shared" si="2714"/>
        <v>0</v>
      </c>
      <c r="LY387" s="10"/>
      <c r="LZ387" s="10"/>
      <c r="MA387" s="131">
        <f t="shared" si="2715"/>
        <v>0</v>
      </c>
      <c r="MB387" s="131">
        <f t="shared" si="2716"/>
        <v>0</v>
      </c>
      <c r="MC387" s="10"/>
      <c r="MD387" s="10"/>
      <c r="ME387" s="131">
        <f t="shared" si="2717"/>
        <v>0</v>
      </c>
      <c r="MF387" s="131">
        <f t="shared" si="2718"/>
        <v>0</v>
      </c>
      <c r="MG387" s="10"/>
      <c r="MH387" s="10"/>
      <c r="MI387" s="131">
        <f t="shared" si="2719"/>
        <v>0</v>
      </c>
      <c r="MJ387" s="131">
        <f t="shared" si="2720"/>
        <v>0</v>
      </c>
      <c r="MK387" s="10"/>
      <c r="ML387" s="10"/>
      <c r="MM387" s="131">
        <f t="shared" si="2721"/>
        <v>0</v>
      </c>
      <c r="MN387" s="131">
        <f t="shared" si="2722"/>
        <v>0</v>
      </c>
      <c r="MO387" s="10"/>
      <c r="MP387" s="10"/>
      <c r="MQ387" s="131">
        <f t="shared" si="2723"/>
        <v>0</v>
      </c>
      <c r="MR387" s="131">
        <f t="shared" si="2724"/>
        <v>0</v>
      </c>
      <c r="MS387" s="10"/>
      <c r="MT387" s="10"/>
      <c r="MU387" s="131">
        <f t="shared" si="2725"/>
        <v>0</v>
      </c>
      <c r="MV387" s="131">
        <f t="shared" si="2726"/>
        <v>0</v>
      </c>
      <c r="MW387" s="10"/>
      <c r="MX387" s="10"/>
      <c r="MY387" s="131">
        <f t="shared" si="2727"/>
        <v>0</v>
      </c>
      <c r="MZ387" s="131">
        <f t="shared" si="2728"/>
        <v>0</v>
      </c>
      <c r="NA387" s="10"/>
      <c r="NB387" s="10"/>
      <c r="NC387" s="131">
        <f t="shared" si="2729"/>
        <v>0</v>
      </c>
      <c r="ND387" s="131">
        <f t="shared" si="2730"/>
        <v>0</v>
      </c>
      <c r="NE387" s="10"/>
      <c r="NF387" s="10"/>
      <c r="NG387" s="131">
        <f t="shared" si="2731"/>
        <v>0</v>
      </c>
      <c r="NH387" s="131">
        <f t="shared" si="2732"/>
        <v>0</v>
      </c>
      <c r="NI387" s="10"/>
      <c r="NJ387" s="10"/>
      <c r="NK387" s="131">
        <f t="shared" si="2733"/>
        <v>0</v>
      </c>
      <c r="NL387" s="131">
        <f t="shared" si="2734"/>
        <v>0</v>
      </c>
      <c r="NM387" s="10"/>
      <c r="NN387" s="10"/>
      <c r="NO387" s="131">
        <f t="shared" si="2735"/>
        <v>0</v>
      </c>
      <c r="NP387" s="131">
        <f t="shared" si="2736"/>
        <v>0</v>
      </c>
      <c r="NQ387" s="10"/>
      <c r="NR387" s="10"/>
      <c r="NS387" s="10"/>
      <c r="NT387" s="134">
        <f t="shared" si="2551"/>
        <v>0</v>
      </c>
      <c r="NU387" s="134">
        <f t="shared" si="2552"/>
        <v>0</v>
      </c>
      <c r="NV387" s="134">
        <f t="shared" si="2553"/>
        <v>0</v>
      </c>
      <c r="NW387" s="134">
        <f t="shared" si="2554"/>
        <v>0</v>
      </c>
      <c r="NX387" s="129"/>
      <c r="NY387" s="136">
        <f t="shared" si="1985"/>
        <v>0</v>
      </c>
      <c r="NZ387" s="136">
        <f t="shared" si="1986"/>
        <v>4</v>
      </c>
      <c r="OA387" s="136">
        <f t="shared" si="1987"/>
        <v>1</v>
      </c>
      <c r="OB387" s="136">
        <f t="shared" si="1988"/>
        <v>0</v>
      </c>
    </row>
    <row r="388" spans="1:392" s="28" customFormat="1" ht="20.25" customHeight="1">
      <c r="A388" s="2">
        <v>4</v>
      </c>
      <c r="B388" s="2" t="s">
        <v>1</v>
      </c>
      <c r="C388" s="92"/>
      <c r="D388" s="94" t="s">
        <v>121</v>
      </c>
      <c r="E388" s="94" t="s">
        <v>121</v>
      </c>
      <c r="F388" s="94" t="s">
        <v>121</v>
      </c>
      <c r="G388" s="96" t="s">
        <v>225</v>
      </c>
      <c r="H388" s="5" t="s">
        <v>282</v>
      </c>
      <c r="I388" s="92"/>
      <c r="J388" s="92"/>
      <c r="K388">
        <v>5</v>
      </c>
      <c r="L388"/>
      <c r="M388" s="10"/>
      <c r="N388" s="10">
        <v>4</v>
      </c>
      <c r="O388" s="10">
        <v>1</v>
      </c>
      <c r="P388" s="10"/>
      <c r="Q388" s="10"/>
      <c r="R388" s="10"/>
      <c r="S388" s="131">
        <f t="shared" si="2737"/>
        <v>0</v>
      </c>
      <c r="T388" s="131">
        <f t="shared" si="2738"/>
        <v>0</v>
      </c>
      <c r="U388" s="10"/>
      <c r="V388" s="10"/>
      <c r="W388" s="131">
        <f t="shared" si="2557"/>
        <v>0</v>
      </c>
      <c r="X388" s="131">
        <f t="shared" si="2558"/>
        <v>0</v>
      </c>
      <c r="Y388" s="10"/>
      <c r="Z388" s="10"/>
      <c r="AA388" s="131">
        <f t="shared" si="2559"/>
        <v>0</v>
      </c>
      <c r="AB388" s="131">
        <f t="shared" si="2560"/>
        <v>0</v>
      </c>
      <c r="AC388" s="10"/>
      <c r="AD388" s="10"/>
      <c r="AE388" s="131">
        <f t="shared" si="2561"/>
        <v>0</v>
      </c>
      <c r="AF388" s="131">
        <f t="shared" si="2562"/>
        <v>0</v>
      </c>
      <c r="AG388" s="10"/>
      <c r="AH388" s="10"/>
      <c r="AI388" s="131">
        <f t="shared" si="2563"/>
        <v>1</v>
      </c>
      <c r="AJ388" s="131">
        <f t="shared" si="2564"/>
        <v>0</v>
      </c>
      <c r="AK388" s="10"/>
      <c r="AL388" s="10"/>
      <c r="AM388" s="131">
        <f t="shared" si="2565"/>
        <v>0</v>
      </c>
      <c r="AN388" s="131">
        <f t="shared" si="2566"/>
        <v>0</v>
      </c>
      <c r="AO388" s="10"/>
      <c r="AP388" s="10"/>
      <c r="AQ388" s="131">
        <f t="shared" si="2567"/>
        <v>0</v>
      </c>
      <c r="AR388" s="131">
        <f t="shared" si="2568"/>
        <v>0</v>
      </c>
      <c r="AS388" s="10"/>
      <c r="AT388" s="10"/>
      <c r="AU388" s="131">
        <f t="shared" si="2569"/>
        <v>0</v>
      </c>
      <c r="AV388" s="131">
        <f t="shared" si="2570"/>
        <v>0</v>
      </c>
      <c r="AW388" s="10"/>
      <c r="AX388" s="10"/>
      <c r="AY388" s="131">
        <f t="shared" si="2571"/>
        <v>0</v>
      </c>
      <c r="AZ388" s="131">
        <f t="shared" si="2572"/>
        <v>0</v>
      </c>
      <c r="BA388" s="10"/>
      <c r="BB388" s="10"/>
      <c r="BC388" s="131">
        <f t="shared" si="2573"/>
        <v>0</v>
      </c>
      <c r="BD388" s="131">
        <f t="shared" si="2574"/>
        <v>0</v>
      </c>
      <c r="BE388" s="10"/>
      <c r="BF388" s="10"/>
      <c r="BG388" s="131">
        <f t="shared" si="2575"/>
        <v>0</v>
      </c>
      <c r="BH388" s="131">
        <f t="shared" si="2576"/>
        <v>0</v>
      </c>
      <c r="BI388" s="10"/>
      <c r="BJ388" s="10"/>
      <c r="BK388" s="131">
        <f t="shared" si="2577"/>
        <v>0</v>
      </c>
      <c r="BL388" s="131">
        <f t="shared" si="2578"/>
        <v>0</v>
      </c>
      <c r="BM388" s="10"/>
      <c r="BN388" s="10"/>
      <c r="BO388" s="131">
        <f t="shared" si="2579"/>
        <v>0</v>
      </c>
      <c r="BP388" s="131">
        <f t="shared" si="2580"/>
        <v>0</v>
      </c>
      <c r="BQ388" s="10"/>
      <c r="BR388" s="10"/>
      <c r="BS388" s="131">
        <f t="shared" si="2581"/>
        <v>3</v>
      </c>
      <c r="BT388" s="131">
        <f t="shared" si="2582"/>
        <v>0</v>
      </c>
      <c r="BU388" s="10"/>
      <c r="BV388" s="10"/>
      <c r="BW388" s="131">
        <f t="shared" si="2583"/>
        <v>0</v>
      </c>
      <c r="BX388" s="131">
        <f t="shared" si="2584"/>
        <v>0</v>
      </c>
      <c r="BY388" s="10"/>
      <c r="BZ388" s="10"/>
      <c r="CA388" s="131">
        <f t="shared" si="2585"/>
        <v>0</v>
      </c>
      <c r="CB388" s="131">
        <f t="shared" si="2586"/>
        <v>0</v>
      </c>
      <c r="CC388" s="10"/>
      <c r="CD388" s="10"/>
      <c r="CE388" s="131">
        <f t="shared" si="2587"/>
        <v>0</v>
      </c>
      <c r="CF388" s="131">
        <f t="shared" si="2588"/>
        <v>0</v>
      </c>
      <c r="CG388" s="10"/>
      <c r="CH388" s="10"/>
      <c r="CI388" s="131">
        <f t="shared" si="2589"/>
        <v>0</v>
      </c>
      <c r="CJ388" s="131">
        <f t="shared" si="2590"/>
        <v>0</v>
      </c>
      <c r="CK388" s="10"/>
      <c r="CL388" s="10"/>
      <c r="CM388" s="131">
        <f t="shared" si="2591"/>
        <v>0</v>
      </c>
      <c r="CN388" s="131">
        <f t="shared" si="2592"/>
        <v>0</v>
      </c>
      <c r="CO388" s="10"/>
      <c r="CP388" s="10"/>
      <c r="CQ388" s="131">
        <f t="shared" si="2593"/>
        <v>0</v>
      </c>
      <c r="CR388" s="131">
        <f t="shared" si="2594"/>
        <v>0</v>
      </c>
      <c r="CS388" s="10"/>
      <c r="CT388" s="10"/>
      <c r="CU388" s="131">
        <f t="shared" si="2595"/>
        <v>0</v>
      </c>
      <c r="CV388" s="131">
        <f t="shared" si="2596"/>
        <v>0</v>
      </c>
      <c r="CW388" s="10"/>
      <c r="CX388" s="10"/>
      <c r="CY388" s="131">
        <f t="shared" si="2597"/>
        <v>0</v>
      </c>
      <c r="CZ388" s="131">
        <f t="shared" si="2598"/>
        <v>0</v>
      </c>
      <c r="DA388" s="10"/>
      <c r="DB388" s="10"/>
      <c r="DC388" s="131">
        <f t="shared" si="2599"/>
        <v>0</v>
      </c>
      <c r="DD388" s="131">
        <f t="shared" si="2600"/>
        <v>0</v>
      </c>
      <c r="DE388" s="10"/>
      <c r="DF388" s="10"/>
      <c r="DG388" s="131">
        <f t="shared" si="2601"/>
        <v>0</v>
      </c>
      <c r="DH388" s="131">
        <f t="shared" si="2602"/>
        <v>0</v>
      </c>
      <c r="DI388" s="10"/>
      <c r="DJ388" s="10"/>
      <c r="DK388" s="131">
        <f t="shared" si="2603"/>
        <v>0</v>
      </c>
      <c r="DL388" s="131">
        <f t="shared" si="2604"/>
        <v>0</v>
      </c>
      <c r="DM388" s="10"/>
      <c r="DN388" s="10"/>
      <c r="DO388" s="131">
        <f t="shared" si="2605"/>
        <v>0</v>
      </c>
      <c r="DP388" s="131">
        <f t="shared" si="2606"/>
        <v>0</v>
      </c>
      <c r="DQ388" s="10"/>
      <c r="DR388" s="10"/>
      <c r="DS388" s="131">
        <f t="shared" si="2607"/>
        <v>0</v>
      </c>
      <c r="DT388" s="131">
        <f t="shared" si="2608"/>
        <v>0</v>
      </c>
      <c r="DU388" s="10"/>
      <c r="DV388" s="10"/>
      <c r="DW388" s="131">
        <f t="shared" si="2609"/>
        <v>0</v>
      </c>
      <c r="DX388" s="131">
        <f t="shared" si="2610"/>
        <v>0</v>
      </c>
      <c r="DY388" s="10"/>
      <c r="DZ388" s="10"/>
      <c r="EA388" s="131">
        <f t="shared" si="2611"/>
        <v>0</v>
      </c>
      <c r="EB388" s="131">
        <f t="shared" si="2612"/>
        <v>0</v>
      </c>
      <c r="EC388" s="10"/>
      <c r="ED388" s="10"/>
      <c r="EE388" s="131">
        <f t="shared" si="2613"/>
        <v>0</v>
      </c>
      <c r="EF388" s="131">
        <f t="shared" si="2614"/>
        <v>0</v>
      </c>
      <c r="EG388" s="10"/>
      <c r="EH388" s="10"/>
      <c r="EI388" s="131">
        <f t="shared" si="2615"/>
        <v>0</v>
      </c>
      <c r="EJ388" s="131">
        <f t="shared" si="2616"/>
        <v>0</v>
      </c>
      <c r="EK388" s="10"/>
      <c r="EL388" s="10"/>
      <c r="EM388" s="131">
        <f t="shared" si="2617"/>
        <v>0</v>
      </c>
      <c r="EN388" s="131">
        <f t="shared" si="2618"/>
        <v>0</v>
      </c>
      <c r="EO388" s="10"/>
      <c r="EP388" s="10"/>
      <c r="EQ388" s="131">
        <f t="shared" si="2619"/>
        <v>0</v>
      </c>
      <c r="ER388" s="131">
        <f t="shared" si="2620"/>
        <v>0</v>
      </c>
      <c r="ES388" s="10"/>
      <c r="ET388" s="10"/>
      <c r="EU388" s="131">
        <f t="shared" si="2621"/>
        <v>0</v>
      </c>
      <c r="EV388" s="131">
        <f t="shared" si="2622"/>
        <v>0</v>
      </c>
      <c r="EW388" s="10"/>
      <c r="EX388" s="10"/>
      <c r="EY388" s="131">
        <f t="shared" si="2623"/>
        <v>0</v>
      </c>
      <c r="EZ388" s="131">
        <f t="shared" si="2624"/>
        <v>0</v>
      </c>
      <c r="FA388" s="10"/>
      <c r="FB388" s="10"/>
      <c r="FC388" s="131">
        <f t="shared" si="2625"/>
        <v>0</v>
      </c>
      <c r="FD388" s="131">
        <f t="shared" si="2626"/>
        <v>0</v>
      </c>
      <c r="FE388" s="10"/>
      <c r="FF388" s="10"/>
      <c r="FG388" s="131">
        <f t="shared" si="2627"/>
        <v>0</v>
      </c>
      <c r="FH388" s="131">
        <f t="shared" si="2628"/>
        <v>0</v>
      </c>
      <c r="FI388" s="10"/>
      <c r="FJ388" s="10"/>
      <c r="FK388" s="131">
        <f t="shared" si="2629"/>
        <v>0</v>
      </c>
      <c r="FL388" s="131">
        <f t="shared" si="2630"/>
        <v>0</v>
      </c>
      <c r="FM388" s="10"/>
      <c r="FN388" s="10"/>
      <c r="FO388" s="131">
        <f t="shared" si="2631"/>
        <v>0</v>
      </c>
      <c r="FP388" s="131">
        <f t="shared" si="2632"/>
        <v>0</v>
      </c>
      <c r="FQ388" s="10"/>
      <c r="FR388" s="10"/>
      <c r="FS388" s="131">
        <f t="shared" si="2633"/>
        <v>0</v>
      </c>
      <c r="FT388" s="131">
        <f t="shared" si="2634"/>
        <v>0</v>
      </c>
      <c r="FU388" s="10"/>
      <c r="FV388" s="10"/>
      <c r="FW388" s="131">
        <f t="shared" si="2635"/>
        <v>0</v>
      </c>
      <c r="FX388" s="131">
        <f t="shared" si="2636"/>
        <v>0</v>
      </c>
      <c r="FY388" s="10"/>
      <c r="FZ388" s="10"/>
      <c r="GA388" s="131">
        <f t="shared" si="2637"/>
        <v>0</v>
      </c>
      <c r="GB388" s="131">
        <f t="shared" si="2638"/>
        <v>0</v>
      </c>
      <c r="GC388" s="10"/>
      <c r="GD388" s="10"/>
      <c r="GE388" s="131">
        <f t="shared" si="2639"/>
        <v>0</v>
      </c>
      <c r="GF388" s="131">
        <f t="shared" si="2640"/>
        <v>0</v>
      </c>
      <c r="GG388" s="10"/>
      <c r="GH388" s="10"/>
      <c r="GI388" s="131">
        <f t="shared" si="2641"/>
        <v>0</v>
      </c>
      <c r="GJ388" s="131">
        <f t="shared" si="2642"/>
        <v>0</v>
      </c>
      <c r="GK388" s="10"/>
      <c r="GL388" s="10"/>
      <c r="GM388" s="131">
        <f t="shared" si="2643"/>
        <v>0</v>
      </c>
      <c r="GN388" s="131">
        <f t="shared" si="2644"/>
        <v>0</v>
      </c>
      <c r="GO388" s="10"/>
      <c r="GP388" s="10"/>
      <c r="GQ388" s="131">
        <f t="shared" si="2645"/>
        <v>0</v>
      </c>
      <c r="GR388" s="131">
        <f t="shared" si="2646"/>
        <v>0</v>
      </c>
      <c r="GS388" s="10"/>
      <c r="GT388" s="10"/>
      <c r="GU388" s="131">
        <f t="shared" si="2647"/>
        <v>0</v>
      </c>
      <c r="GV388" s="131">
        <f t="shared" si="2648"/>
        <v>0</v>
      </c>
      <c r="GW388" s="10"/>
      <c r="GX388" s="10"/>
      <c r="GY388" s="131">
        <f t="shared" si="2649"/>
        <v>0</v>
      </c>
      <c r="GZ388" s="131">
        <f t="shared" si="2650"/>
        <v>0</v>
      </c>
      <c r="HA388" s="10"/>
      <c r="HB388" s="10"/>
      <c r="HC388" s="131">
        <f t="shared" si="2651"/>
        <v>0</v>
      </c>
      <c r="HD388" s="131">
        <f t="shared" si="2652"/>
        <v>0</v>
      </c>
      <c r="HE388" s="10"/>
      <c r="HF388" s="10"/>
      <c r="HG388" s="131">
        <f t="shared" si="2653"/>
        <v>0</v>
      </c>
      <c r="HH388" s="131">
        <f t="shared" si="2654"/>
        <v>0</v>
      </c>
      <c r="HI388" s="10"/>
      <c r="HJ388" s="10"/>
      <c r="HK388" s="131">
        <f t="shared" si="2655"/>
        <v>0</v>
      </c>
      <c r="HL388" s="131">
        <f t="shared" si="2656"/>
        <v>0</v>
      </c>
      <c r="HM388" s="10"/>
      <c r="HN388" s="10"/>
      <c r="HO388" s="131">
        <f t="shared" si="2657"/>
        <v>0</v>
      </c>
      <c r="HP388" s="131">
        <f t="shared" si="2658"/>
        <v>0</v>
      </c>
      <c r="HQ388" s="10"/>
      <c r="HR388" s="10"/>
      <c r="HS388" s="131">
        <f t="shared" si="2659"/>
        <v>0</v>
      </c>
      <c r="HT388" s="131">
        <f t="shared" si="2660"/>
        <v>0</v>
      </c>
      <c r="HU388" s="10"/>
      <c r="HV388" s="10"/>
      <c r="HW388" s="131">
        <f t="shared" si="2661"/>
        <v>0</v>
      </c>
      <c r="HX388" s="131">
        <f t="shared" si="2662"/>
        <v>0</v>
      </c>
      <c r="HY388" s="10"/>
      <c r="HZ388" s="10"/>
      <c r="IA388" s="131">
        <f t="shared" si="2663"/>
        <v>0</v>
      </c>
      <c r="IB388" s="131">
        <f t="shared" si="2664"/>
        <v>0</v>
      </c>
      <c r="IC388" s="10"/>
      <c r="ID388" s="10"/>
      <c r="IE388" s="131">
        <f t="shared" si="2665"/>
        <v>0</v>
      </c>
      <c r="IF388" s="131">
        <f t="shared" si="2666"/>
        <v>0</v>
      </c>
      <c r="IG388" s="10"/>
      <c r="IH388" s="10"/>
      <c r="II388" s="131">
        <f t="shared" si="2667"/>
        <v>0</v>
      </c>
      <c r="IJ388" s="131">
        <f t="shared" si="2668"/>
        <v>0</v>
      </c>
      <c r="IK388" s="10"/>
      <c r="IL388" s="10"/>
      <c r="IM388" s="131">
        <f t="shared" si="2669"/>
        <v>0</v>
      </c>
      <c r="IN388" s="131">
        <f t="shared" si="2670"/>
        <v>0</v>
      </c>
      <c r="IO388" s="10"/>
      <c r="IP388" s="10"/>
      <c r="IQ388" s="131">
        <f t="shared" si="2671"/>
        <v>0</v>
      </c>
      <c r="IR388" s="131">
        <f t="shared" si="2672"/>
        <v>0</v>
      </c>
      <c r="IS388" s="10"/>
      <c r="IT388" s="10"/>
      <c r="IU388" s="131">
        <f t="shared" si="2673"/>
        <v>0</v>
      </c>
      <c r="IV388" s="131">
        <f t="shared" si="2674"/>
        <v>0</v>
      </c>
      <c r="IW388" s="10"/>
      <c r="IX388" s="10"/>
      <c r="IY388" s="131">
        <f t="shared" si="2675"/>
        <v>0</v>
      </c>
      <c r="IZ388" s="131">
        <f t="shared" si="2676"/>
        <v>0</v>
      </c>
      <c r="JA388" s="10"/>
      <c r="JB388" s="10"/>
      <c r="JC388" s="131">
        <f t="shared" si="2677"/>
        <v>0</v>
      </c>
      <c r="JD388" s="131">
        <f t="shared" si="2678"/>
        <v>0</v>
      </c>
      <c r="JE388" s="10"/>
      <c r="JF388" s="10"/>
      <c r="JG388" s="131">
        <f t="shared" si="2679"/>
        <v>0</v>
      </c>
      <c r="JH388" s="131">
        <f t="shared" si="2680"/>
        <v>0</v>
      </c>
      <c r="JI388" s="10"/>
      <c r="JJ388" s="10"/>
      <c r="JK388" s="131">
        <f t="shared" si="2681"/>
        <v>0</v>
      </c>
      <c r="JL388" s="131">
        <f t="shared" si="2682"/>
        <v>0</v>
      </c>
      <c r="JM388" s="10"/>
      <c r="JN388" s="10"/>
      <c r="JO388" s="131">
        <f t="shared" si="2683"/>
        <v>0</v>
      </c>
      <c r="JP388" s="131">
        <f t="shared" si="2684"/>
        <v>0</v>
      </c>
      <c r="JQ388" s="10"/>
      <c r="JR388" s="10"/>
      <c r="JS388" s="131">
        <f t="shared" si="2685"/>
        <v>0</v>
      </c>
      <c r="JT388" s="131">
        <f t="shared" si="2686"/>
        <v>0</v>
      </c>
      <c r="JU388" s="10"/>
      <c r="JV388" s="10"/>
      <c r="JW388" s="131">
        <f t="shared" si="2687"/>
        <v>0</v>
      </c>
      <c r="JX388" s="131">
        <f t="shared" si="2688"/>
        <v>0</v>
      </c>
      <c r="JY388" s="10"/>
      <c r="JZ388" s="10"/>
      <c r="KA388" s="131">
        <f t="shared" si="2689"/>
        <v>0</v>
      </c>
      <c r="KB388" s="131">
        <f t="shared" si="2690"/>
        <v>0</v>
      </c>
      <c r="KC388" s="10"/>
      <c r="KD388" s="10"/>
      <c r="KE388" s="131">
        <f t="shared" si="2691"/>
        <v>0</v>
      </c>
      <c r="KF388" s="131">
        <f t="shared" si="2692"/>
        <v>1</v>
      </c>
      <c r="KG388" s="10"/>
      <c r="KH388" s="10"/>
      <c r="KI388" s="131">
        <f t="shared" si="2693"/>
        <v>0</v>
      </c>
      <c r="KJ388" s="131">
        <f t="shared" si="2694"/>
        <v>0</v>
      </c>
      <c r="KK388" s="10"/>
      <c r="KL388" s="10"/>
      <c r="KM388" s="131">
        <f t="shared" si="2695"/>
        <v>0</v>
      </c>
      <c r="KN388" s="131">
        <f t="shared" si="2696"/>
        <v>0</v>
      </c>
      <c r="KO388" s="10"/>
      <c r="KP388" s="10"/>
      <c r="KQ388" s="131">
        <f t="shared" si="2697"/>
        <v>0</v>
      </c>
      <c r="KR388" s="131">
        <f t="shared" si="2698"/>
        <v>0</v>
      </c>
      <c r="KS388" s="10"/>
      <c r="KT388" s="10"/>
      <c r="KU388" s="131">
        <f t="shared" si="2699"/>
        <v>0</v>
      </c>
      <c r="KV388" s="131">
        <f t="shared" si="2700"/>
        <v>0</v>
      </c>
      <c r="KW388" s="10"/>
      <c r="KX388" s="10"/>
      <c r="KY388" s="131">
        <f t="shared" si="2701"/>
        <v>0</v>
      </c>
      <c r="KZ388" s="131">
        <f t="shared" si="2702"/>
        <v>0</v>
      </c>
      <c r="LA388" s="10"/>
      <c r="LB388" s="10"/>
      <c r="LC388" s="131">
        <f t="shared" si="2703"/>
        <v>0</v>
      </c>
      <c r="LD388" s="131">
        <f t="shared" si="2704"/>
        <v>0</v>
      </c>
      <c r="LE388" s="10"/>
      <c r="LF388" s="10"/>
      <c r="LG388" s="131">
        <f t="shared" si="2705"/>
        <v>0</v>
      </c>
      <c r="LH388" s="131">
        <f t="shared" si="2706"/>
        <v>0</v>
      </c>
      <c r="LI388" s="10"/>
      <c r="LJ388" s="10"/>
      <c r="LK388" s="131">
        <f t="shared" si="2707"/>
        <v>0</v>
      </c>
      <c r="LL388" s="131">
        <f t="shared" si="2708"/>
        <v>0</v>
      </c>
      <c r="LM388" s="10"/>
      <c r="LN388" s="10"/>
      <c r="LO388" s="131">
        <f t="shared" si="2709"/>
        <v>0</v>
      </c>
      <c r="LP388" s="131">
        <f t="shared" si="2710"/>
        <v>0</v>
      </c>
      <c r="LQ388" s="10"/>
      <c r="LR388" s="10"/>
      <c r="LS388" s="131">
        <f t="shared" si="2711"/>
        <v>0</v>
      </c>
      <c r="LT388" s="131">
        <f t="shared" si="2712"/>
        <v>0</v>
      </c>
      <c r="LU388" s="10"/>
      <c r="LV388" s="10"/>
      <c r="LW388" s="131">
        <f t="shared" si="2713"/>
        <v>0</v>
      </c>
      <c r="LX388" s="131">
        <f t="shared" si="2714"/>
        <v>0</v>
      </c>
      <c r="LY388" s="10"/>
      <c r="LZ388" s="10"/>
      <c r="MA388" s="131">
        <f t="shared" si="2715"/>
        <v>0</v>
      </c>
      <c r="MB388" s="131">
        <f t="shared" si="2716"/>
        <v>0</v>
      </c>
      <c r="MC388" s="10"/>
      <c r="MD388" s="10"/>
      <c r="ME388" s="131">
        <f t="shared" si="2717"/>
        <v>0</v>
      </c>
      <c r="MF388" s="131">
        <f t="shared" si="2718"/>
        <v>0</v>
      </c>
      <c r="MG388" s="10"/>
      <c r="MH388" s="10"/>
      <c r="MI388" s="131">
        <f t="shared" si="2719"/>
        <v>0</v>
      </c>
      <c r="MJ388" s="131">
        <f t="shared" si="2720"/>
        <v>0</v>
      </c>
      <c r="MK388" s="10"/>
      <c r="ML388" s="10"/>
      <c r="MM388" s="131">
        <f t="shared" si="2721"/>
        <v>0</v>
      </c>
      <c r="MN388" s="131">
        <f t="shared" si="2722"/>
        <v>0</v>
      </c>
      <c r="MO388" s="10"/>
      <c r="MP388" s="10"/>
      <c r="MQ388" s="131">
        <f t="shared" si="2723"/>
        <v>0</v>
      </c>
      <c r="MR388" s="131">
        <f t="shared" si="2724"/>
        <v>0</v>
      </c>
      <c r="MS388" s="10"/>
      <c r="MT388" s="10"/>
      <c r="MU388" s="131">
        <f t="shared" si="2725"/>
        <v>0</v>
      </c>
      <c r="MV388" s="131">
        <f t="shared" si="2726"/>
        <v>0</v>
      </c>
      <c r="MW388" s="10"/>
      <c r="MX388" s="10"/>
      <c r="MY388" s="131">
        <f t="shared" si="2727"/>
        <v>0</v>
      </c>
      <c r="MZ388" s="131">
        <f t="shared" si="2728"/>
        <v>0</v>
      </c>
      <c r="NA388" s="10"/>
      <c r="NB388" s="10"/>
      <c r="NC388" s="131">
        <f t="shared" si="2729"/>
        <v>0</v>
      </c>
      <c r="ND388" s="131">
        <f t="shared" si="2730"/>
        <v>0</v>
      </c>
      <c r="NE388" s="10"/>
      <c r="NF388" s="10"/>
      <c r="NG388" s="131">
        <f t="shared" si="2731"/>
        <v>0</v>
      </c>
      <c r="NH388" s="131">
        <f t="shared" si="2732"/>
        <v>0</v>
      </c>
      <c r="NI388" s="10"/>
      <c r="NJ388" s="10"/>
      <c r="NK388" s="131">
        <f t="shared" si="2733"/>
        <v>0</v>
      </c>
      <c r="NL388" s="131">
        <f t="shared" si="2734"/>
        <v>0</v>
      </c>
      <c r="NM388" s="10"/>
      <c r="NN388" s="10"/>
      <c r="NO388" s="131">
        <f t="shared" si="2735"/>
        <v>0</v>
      </c>
      <c r="NP388" s="131">
        <f t="shared" si="2736"/>
        <v>0</v>
      </c>
      <c r="NQ388" s="10"/>
      <c r="NR388" s="10"/>
      <c r="NS388" s="10"/>
      <c r="NT388" s="134">
        <f t="shared" si="2551"/>
        <v>0</v>
      </c>
      <c r="NU388" s="134">
        <f t="shared" si="2552"/>
        <v>0</v>
      </c>
      <c r="NV388" s="134">
        <f t="shared" si="2553"/>
        <v>0</v>
      </c>
      <c r="NW388" s="134">
        <f t="shared" si="2554"/>
        <v>0</v>
      </c>
      <c r="NX388" s="129"/>
      <c r="NY388" s="136">
        <f t="shared" ref="NY388:NY439" si="2739">NN388+NJ388+NF388+NB388+MX388+MT388+MP388+ML388+MH388+MD388+LZ388+LV388+LR388+LN388+LJ388+LF388+LB388+KX388+KT388+KP388+KL388+KH388+KD388+JZ388+JV388+JR388+JN388+JJ388+JF388+JB388+IX388+IT388+IP388+IL388+IH388+ID388+HZ388+HV388+HR388+HN388+HJ388+HF388+HB388+GX388+GT388+GP388+GL388+GH388+GD388+FZ388+FV388+FR388+FN388+FJ388+FF388+FB388+EX388+ET388+EP388+EL388+EH388+ED388+DZ388+DV388+DR388+DN388+DJ388+DF388+DB388+CX388+CT388+CP388+CL388+CH388+CD388+BZ388+BV388+BR388+BN388+BJ388+BF388+BB388+AX388+AT388+AP388+AL388+AH388+AD388+Z388+V388+R388</f>
        <v>0</v>
      </c>
      <c r="NZ388" s="136">
        <f t="shared" ref="NZ388:NZ439" si="2740">NO388+NK388+NG388+NC388+MY388+MU388+MQ388+MM388+MI388+ME388+MA388+LW388+LS388+LO388+LK388+LG388+LC388+KY388+KU388+KQ388+KM388+KI388+KE388+KA388+JW388+JS388+JO388+JK388+JG388+JC388+IY388+IU388+IQ388+IM388+II388+IE388+IA388+HW388+HS388+HO388+HK388+HG388+HC388+GY388+GU388+GQ388+GM388+GI388+GE388+GA388+FW388+FS388+FO388+FK388+FG388+FC388+EY388+EU388+EQ388+EM388+EI388+EE388+EA388+DW388+DS388+DO388+DK388+DG388+DC388+CY388+CU388+CQ388+CM388+CI388+CE388+CA388+BW388+BS388+BO388+BK388+BG388+BC388+AY388+AU388+AQ388+AM388+AI388+AE388+AA388+W388+S388</f>
        <v>4</v>
      </c>
      <c r="OA388" s="136">
        <f t="shared" ref="OA388:OA439" si="2741">NP388+NL388+NH388+ND388+MZ388+MV388+MR388+MN388+MJ388+MF388+MB388+LX388+LT388+LP388+LL388+LH388+LD388+KZ388+KV388+KR388+KN388+KJ388+KF388+KB388+JX388+JT388+JP388+JL388+JH388+JD388+IZ388+IV388+IR388+IN388+IJ388+IF388+IB388+HX388+HT388+HP388+HL388+HH388+HD388+GZ388+GV388+GR388+GN388+GJ388+GF388+GB388+FX388+FT388+FP388+FL388+FH388+FD388+EZ388+EV388+ER388+EN388+EJ388+EF388+EB388+DX388+DT388+DP388+DL388+DH388+DD388+CZ388+CV388+CR388+CN388+CJ388+CF388+CB388+BX388+BT388+BP388+BL388+BH388+BD388+AZ388+AV388+AR388+AN388+AJ388+AF388+AB388+X388+T388</f>
        <v>1</v>
      </c>
      <c r="OB388" s="136">
        <f t="shared" ref="OB388:OB439" si="2742">NQ388+NM388+NI388+NE388+NA388+MW388+MS388+MO388+MK388+MG388+MC388+LY388+LU388+LQ388+LM388+LI388+LE388+LA388+KW388+KS388+KO388+KK388+KG388+KC388+JY388+JU388+JQ388+JM388+JI388+JE388+JA388+IW388+IS388+IO388+IK388+IG388+IC388+HY388+HU388+HQ388+HM388+HI388+HE388+HA388+GW388+GS388+GO388+GK388+GG388+GC388+FY388+FU388+FQ388+FM388+FI388+FE388+FA388+EW388+ES388+EO388+EK388+EG388+EC388+DY388+DU388+DQ388+DM388+DI388+DE388+DA388+CW388+CS388+CO388+CK388+CG388+CC388+BY388+BU388+BQ388+BM388+BI388+BE388+BA388+AW388+AS388+AO388+AK388+AG388+AC388+Y388+U388</f>
        <v>0</v>
      </c>
    </row>
    <row r="389" spans="1:392" s="28" customFormat="1" ht="20.25" customHeight="1">
      <c r="A389" s="2">
        <v>4</v>
      </c>
      <c r="B389" s="2" t="s">
        <v>2</v>
      </c>
      <c r="C389" s="92"/>
      <c r="D389" s="94" t="s">
        <v>121</v>
      </c>
      <c r="E389" s="94" t="s">
        <v>121</v>
      </c>
      <c r="F389" s="94" t="s">
        <v>121</v>
      </c>
      <c r="G389" s="96" t="s">
        <v>225</v>
      </c>
      <c r="H389" s="5" t="s">
        <v>282</v>
      </c>
      <c r="I389" s="92"/>
      <c r="J389" s="92"/>
      <c r="K389">
        <v>5</v>
      </c>
      <c r="L389"/>
      <c r="M389" s="10"/>
      <c r="N389" s="10">
        <v>4</v>
      </c>
      <c r="O389" s="10">
        <v>1</v>
      </c>
      <c r="P389" s="10"/>
      <c r="Q389" s="10"/>
      <c r="R389" s="10"/>
      <c r="S389" s="131">
        <f t="shared" si="2737"/>
        <v>0</v>
      </c>
      <c r="T389" s="131">
        <f t="shared" si="2738"/>
        <v>0</v>
      </c>
      <c r="U389" s="10"/>
      <c r="V389" s="10"/>
      <c r="W389" s="131">
        <f t="shared" si="2557"/>
        <v>0</v>
      </c>
      <c r="X389" s="131">
        <f t="shared" si="2558"/>
        <v>0</v>
      </c>
      <c r="Y389" s="10"/>
      <c r="Z389" s="10"/>
      <c r="AA389" s="131">
        <f t="shared" si="2559"/>
        <v>0</v>
      </c>
      <c r="AB389" s="131">
        <f t="shared" si="2560"/>
        <v>0</v>
      </c>
      <c r="AC389" s="10"/>
      <c r="AD389" s="10"/>
      <c r="AE389" s="131">
        <f t="shared" si="2561"/>
        <v>0</v>
      </c>
      <c r="AF389" s="131">
        <f t="shared" si="2562"/>
        <v>0</v>
      </c>
      <c r="AG389" s="10"/>
      <c r="AH389" s="10"/>
      <c r="AI389" s="131">
        <f t="shared" si="2563"/>
        <v>1</v>
      </c>
      <c r="AJ389" s="131">
        <f t="shared" si="2564"/>
        <v>0</v>
      </c>
      <c r="AK389" s="10"/>
      <c r="AL389" s="10"/>
      <c r="AM389" s="131">
        <f t="shared" si="2565"/>
        <v>0</v>
      </c>
      <c r="AN389" s="131">
        <f t="shared" si="2566"/>
        <v>0</v>
      </c>
      <c r="AO389" s="10"/>
      <c r="AP389" s="10"/>
      <c r="AQ389" s="131">
        <f t="shared" si="2567"/>
        <v>0</v>
      </c>
      <c r="AR389" s="131">
        <f t="shared" si="2568"/>
        <v>0</v>
      </c>
      <c r="AS389" s="10"/>
      <c r="AT389" s="10"/>
      <c r="AU389" s="131">
        <f t="shared" si="2569"/>
        <v>0</v>
      </c>
      <c r="AV389" s="131">
        <f t="shared" si="2570"/>
        <v>0</v>
      </c>
      <c r="AW389" s="10"/>
      <c r="AX389" s="10"/>
      <c r="AY389" s="131">
        <f t="shared" si="2571"/>
        <v>0</v>
      </c>
      <c r="AZ389" s="131">
        <f t="shared" si="2572"/>
        <v>0</v>
      </c>
      <c r="BA389" s="10"/>
      <c r="BB389" s="10"/>
      <c r="BC389" s="131">
        <f t="shared" si="2573"/>
        <v>0</v>
      </c>
      <c r="BD389" s="131">
        <f t="shared" si="2574"/>
        <v>0</v>
      </c>
      <c r="BE389" s="10"/>
      <c r="BF389" s="10"/>
      <c r="BG389" s="131">
        <f t="shared" si="2575"/>
        <v>0</v>
      </c>
      <c r="BH389" s="131">
        <f t="shared" si="2576"/>
        <v>0</v>
      </c>
      <c r="BI389" s="10"/>
      <c r="BJ389" s="10"/>
      <c r="BK389" s="131">
        <f t="shared" si="2577"/>
        <v>0</v>
      </c>
      <c r="BL389" s="131">
        <f t="shared" si="2578"/>
        <v>0</v>
      </c>
      <c r="BM389" s="10"/>
      <c r="BN389" s="10"/>
      <c r="BO389" s="131">
        <f t="shared" si="2579"/>
        <v>0</v>
      </c>
      <c r="BP389" s="131">
        <f t="shared" si="2580"/>
        <v>0</v>
      </c>
      <c r="BQ389" s="10"/>
      <c r="BR389" s="10"/>
      <c r="BS389" s="131">
        <f t="shared" si="2581"/>
        <v>3</v>
      </c>
      <c r="BT389" s="131">
        <f t="shared" si="2582"/>
        <v>0</v>
      </c>
      <c r="BU389" s="10"/>
      <c r="BV389" s="10"/>
      <c r="BW389" s="131">
        <f t="shared" si="2583"/>
        <v>0</v>
      </c>
      <c r="BX389" s="131">
        <f t="shared" si="2584"/>
        <v>0</v>
      </c>
      <c r="BY389" s="10"/>
      <c r="BZ389" s="10"/>
      <c r="CA389" s="131">
        <f t="shared" si="2585"/>
        <v>0</v>
      </c>
      <c r="CB389" s="131">
        <f t="shared" si="2586"/>
        <v>0</v>
      </c>
      <c r="CC389" s="10"/>
      <c r="CD389" s="10"/>
      <c r="CE389" s="131">
        <f t="shared" si="2587"/>
        <v>0</v>
      </c>
      <c r="CF389" s="131">
        <f t="shared" si="2588"/>
        <v>0</v>
      </c>
      <c r="CG389" s="10"/>
      <c r="CH389" s="10"/>
      <c r="CI389" s="131">
        <f t="shared" si="2589"/>
        <v>0</v>
      </c>
      <c r="CJ389" s="131">
        <f t="shared" si="2590"/>
        <v>0</v>
      </c>
      <c r="CK389" s="10"/>
      <c r="CL389" s="10"/>
      <c r="CM389" s="131">
        <f t="shared" si="2591"/>
        <v>0</v>
      </c>
      <c r="CN389" s="131">
        <f t="shared" si="2592"/>
        <v>0</v>
      </c>
      <c r="CO389" s="10"/>
      <c r="CP389" s="10"/>
      <c r="CQ389" s="131">
        <f t="shared" si="2593"/>
        <v>0</v>
      </c>
      <c r="CR389" s="131">
        <f t="shared" si="2594"/>
        <v>0</v>
      </c>
      <c r="CS389" s="10"/>
      <c r="CT389" s="10"/>
      <c r="CU389" s="131">
        <f t="shared" si="2595"/>
        <v>0</v>
      </c>
      <c r="CV389" s="131">
        <f t="shared" si="2596"/>
        <v>0</v>
      </c>
      <c r="CW389" s="10"/>
      <c r="CX389" s="10"/>
      <c r="CY389" s="131">
        <f t="shared" si="2597"/>
        <v>0</v>
      </c>
      <c r="CZ389" s="131">
        <f t="shared" si="2598"/>
        <v>0</v>
      </c>
      <c r="DA389" s="10"/>
      <c r="DB389" s="10"/>
      <c r="DC389" s="131">
        <f t="shared" si="2599"/>
        <v>0</v>
      </c>
      <c r="DD389" s="131">
        <f t="shared" si="2600"/>
        <v>0</v>
      </c>
      <c r="DE389" s="10"/>
      <c r="DF389" s="10"/>
      <c r="DG389" s="131">
        <f t="shared" si="2601"/>
        <v>0</v>
      </c>
      <c r="DH389" s="131">
        <f t="shared" si="2602"/>
        <v>0</v>
      </c>
      <c r="DI389" s="10"/>
      <c r="DJ389" s="10"/>
      <c r="DK389" s="131">
        <f t="shared" si="2603"/>
        <v>0</v>
      </c>
      <c r="DL389" s="131">
        <f t="shared" si="2604"/>
        <v>0</v>
      </c>
      <c r="DM389" s="10"/>
      <c r="DN389" s="10"/>
      <c r="DO389" s="131">
        <f t="shared" si="2605"/>
        <v>0</v>
      </c>
      <c r="DP389" s="131">
        <f t="shared" si="2606"/>
        <v>0</v>
      </c>
      <c r="DQ389" s="10"/>
      <c r="DR389" s="10"/>
      <c r="DS389" s="131">
        <f t="shared" si="2607"/>
        <v>0</v>
      </c>
      <c r="DT389" s="131">
        <f t="shared" si="2608"/>
        <v>0</v>
      </c>
      <c r="DU389" s="10"/>
      <c r="DV389" s="10"/>
      <c r="DW389" s="131">
        <f t="shared" si="2609"/>
        <v>0</v>
      </c>
      <c r="DX389" s="131">
        <f t="shared" si="2610"/>
        <v>0</v>
      </c>
      <c r="DY389" s="10"/>
      <c r="DZ389" s="10"/>
      <c r="EA389" s="131">
        <f t="shared" si="2611"/>
        <v>0</v>
      </c>
      <c r="EB389" s="131">
        <f t="shared" si="2612"/>
        <v>0</v>
      </c>
      <c r="EC389" s="10"/>
      <c r="ED389" s="10"/>
      <c r="EE389" s="131">
        <f t="shared" si="2613"/>
        <v>0</v>
      </c>
      <c r="EF389" s="131">
        <f t="shared" si="2614"/>
        <v>0</v>
      </c>
      <c r="EG389" s="10"/>
      <c r="EH389" s="10"/>
      <c r="EI389" s="131">
        <f t="shared" si="2615"/>
        <v>0</v>
      </c>
      <c r="EJ389" s="131">
        <f t="shared" si="2616"/>
        <v>0</v>
      </c>
      <c r="EK389" s="10"/>
      <c r="EL389" s="10"/>
      <c r="EM389" s="131">
        <f t="shared" si="2617"/>
        <v>0</v>
      </c>
      <c r="EN389" s="131">
        <f t="shared" si="2618"/>
        <v>0</v>
      </c>
      <c r="EO389" s="10"/>
      <c r="EP389" s="10"/>
      <c r="EQ389" s="131">
        <f t="shared" si="2619"/>
        <v>0</v>
      </c>
      <c r="ER389" s="131">
        <f t="shared" si="2620"/>
        <v>0</v>
      </c>
      <c r="ES389" s="10"/>
      <c r="ET389" s="10"/>
      <c r="EU389" s="131">
        <f t="shared" si="2621"/>
        <v>0</v>
      </c>
      <c r="EV389" s="131">
        <f t="shared" si="2622"/>
        <v>0</v>
      </c>
      <c r="EW389" s="10"/>
      <c r="EX389" s="10"/>
      <c r="EY389" s="131">
        <f t="shared" si="2623"/>
        <v>0</v>
      </c>
      <c r="EZ389" s="131">
        <f t="shared" si="2624"/>
        <v>0</v>
      </c>
      <c r="FA389" s="10"/>
      <c r="FB389" s="10"/>
      <c r="FC389" s="131">
        <f t="shared" si="2625"/>
        <v>0</v>
      </c>
      <c r="FD389" s="131">
        <f t="shared" si="2626"/>
        <v>0</v>
      </c>
      <c r="FE389" s="10"/>
      <c r="FF389" s="10"/>
      <c r="FG389" s="131">
        <f t="shared" si="2627"/>
        <v>0</v>
      </c>
      <c r="FH389" s="131">
        <f t="shared" si="2628"/>
        <v>0</v>
      </c>
      <c r="FI389" s="10"/>
      <c r="FJ389" s="10"/>
      <c r="FK389" s="131">
        <f t="shared" si="2629"/>
        <v>0</v>
      </c>
      <c r="FL389" s="131">
        <f t="shared" si="2630"/>
        <v>0</v>
      </c>
      <c r="FM389" s="10"/>
      <c r="FN389" s="10"/>
      <c r="FO389" s="131">
        <f t="shared" si="2631"/>
        <v>0</v>
      </c>
      <c r="FP389" s="131">
        <f t="shared" si="2632"/>
        <v>0</v>
      </c>
      <c r="FQ389" s="10"/>
      <c r="FR389" s="10"/>
      <c r="FS389" s="131">
        <f t="shared" si="2633"/>
        <v>0</v>
      </c>
      <c r="FT389" s="131">
        <f t="shared" si="2634"/>
        <v>0</v>
      </c>
      <c r="FU389" s="10"/>
      <c r="FV389" s="10"/>
      <c r="FW389" s="131">
        <f t="shared" si="2635"/>
        <v>0</v>
      </c>
      <c r="FX389" s="131">
        <f t="shared" si="2636"/>
        <v>0</v>
      </c>
      <c r="FY389" s="10"/>
      <c r="FZ389" s="10"/>
      <c r="GA389" s="131">
        <f t="shared" si="2637"/>
        <v>0</v>
      </c>
      <c r="GB389" s="131">
        <f t="shared" si="2638"/>
        <v>0</v>
      </c>
      <c r="GC389" s="10"/>
      <c r="GD389" s="10"/>
      <c r="GE389" s="131">
        <f t="shared" si="2639"/>
        <v>0</v>
      </c>
      <c r="GF389" s="131">
        <f t="shared" si="2640"/>
        <v>0</v>
      </c>
      <c r="GG389" s="10"/>
      <c r="GH389" s="10"/>
      <c r="GI389" s="131">
        <f t="shared" si="2641"/>
        <v>0</v>
      </c>
      <c r="GJ389" s="131">
        <f t="shared" si="2642"/>
        <v>0</v>
      </c>
      <c r="GK389" s="10"/>
      <c r="GL389" s="10"/>
      <c r="GM389" s="131">
        <f t="shared" si="2643"/>
        <v>0</v>
      </c>
      <c r="GN389" s="131">
        <f t="shared" si="2644"/>
        <v>0</v>
      </c>
      <c r="GO389" s="10"/>
      <c r="GP389" s="10"/>
      <c r="GQ389" s="131">
        <f t="shared" si="2645"/>
        <v>0</v>
      </c>
      <c r="GR389" s="131">
        <f t="shared" si="2646"/>
        <v>0</v>
      </c>
      <c r="GS389" s="10"/>
      <c r="GT389" s="10"/>
      <c r="GU389" s="131">
        <f t="shared" si="2647"/>
        <v>0</v>
      </c>
      <c r="GV389" s="131">
        <f t="shared" si="2648"/>
        <v>0</v>
      </c>
      <c r="GW389" s="10"/>
      <c r="GX389" s="10"/>
      <c r="GY389" s="131">
        <f t="shared" si="2649"/>
        <v>0</v>
      </c>
      <c r="GZ389" s="131">
        <f t="shared" si="2650"/>
        <v>0</v>
      </c>
      <c r="HA389" s="10"/>
      <c r="HB389" s="10"/>
      <c r="HC389" s="131">
        <f t="shared" si="2651"/>
        <v>0</v>
      </c>
      <c r="HD389" s="131">
        <f t="shared" si="2652"/>
        <v>0</v>
      </c>
      <c r="HE389" s="10"/>
      <c r="HF389" s="10"/>
      <c r="HG389" s="131">
        <f t="shared" si="2653"/>
        <v>0</v>
      </c>
      <c r="HH389" s="131">
        <f t="shared" si="2654"/>
        <v>0</v>
      </c>
      <c r="HI389" s="10"/>
      <c r="HJ389" s="10"/>
      <c r="HK389" s="131">
        <f t="shared" si="2655"/>
        <v>0</v>
      </c>
      <c r="HL389" s="131">
        <f t="shared" si="2656"/>
        <v>0</v>
      </c>
      <c r="HM389" s="10"/>
      <c r="HN389" s="10"/>
      <c r="HO389" s="131">
        <f t="shared" si="2657"/>
        <v>0</v>
      </c>
      <c r="HP389" s="131">
        <f t="shared" si="2658"/>
        <v>0</v>
      </c>
      <c r="HQ389" s="10"/>
      <c r="HR389" s="10"/>
      <c r="HS389" s="131">
        <f t="shared" si="2659"/>
        <v>0</v>
      </c>
      <c r="HT389" s="131">
        <f t="shared" si="2660"/>
        <v>0</v>
      </c>
      <c r="HU389" s="10"/>
      <c r="HV389" s="10"/>
      <c r="HW389" s="131">
        <f t="shared" si="2661"/>
        <v>0</v>
      </c>
      <c r="HX389" s="131">
        <f t="shared" si="2662"/>
        <v>0</v>
      </c>
      <c r="HY389" s="10"/>
      <c r="HZ389" s="10"/>
      <c r="IA389" s="131">
        <f t="shared" si="2663"/>
        <v>0</v>
      </c>
      <c r="IB389" s="131">
        <f t="shared" si="2664"/>
        <v>0</v>
      </c>
      <c r="IC389" s="10"/>
      <c r="ID389" s="10"/>
      <c r="IE389" s="131">
        <f t="shared" si="2665"/>
        <v>0</v>
      </c>
      <c r="IF389" s="131">
        <f t="shared" si="2666"/>
        <v>0</v>
      </c>
      <c r="IG389" s="10"/>
      <c r="IH389" s="10"/>
      <c r="II389" s="131">
        <f t="shared" si="2667"/>
        <v>0</v>
      </c>
      <c r="IJ389" s="131">
        <f t="shared" si="2668"/>
        <v>0</v>
      </c>
      <c r="IK389" s="10"/>
      <c r="IL389" s="10"/>
      <c r="IM389" s="131">
        <f t="shared" si="2669"/>
        <v>0</v>
      </c>
      <c r="IN389" s="131">
        <f t="shared" si="2670"/>
        <v>0</v>
      </c>
      <c r="IO389" s="10"/>
      <c r="IP389" s="10"/>
      <c r="IQ389" s="131">
        <f t="shared" si="2671"/>
        <v>0</v>
      </c>
      <c r="IR389" s="131">
        <f t="shared" si="2672"/>
        <v>0</v>
      </c>
      <c r="IS389" s="10"/>
      <c r="IT389" s="10"/>
      <c r="IU389" s="131">
        <f t="shared" si="2673"/>
        <v>0</v>
      </c>
      <c r="IV389" s="131">
        <f t="shared" si="2674"/>
        <v>0</v>
      </c>
      <c r="IW389" s="10"/>
      <c r="IX389" s="10"/>
      <c r="IY389" s="131">
        <f t="shared" si="2675"/>
        <v>0</v>
      </c>
      <c r="IZ389" s="131">
        <f t="shared" si="2676"/>
        <v>0</v>
      </c>
      <c r="JA389" s="10"/>
      <c r="JB389" s="10"/>
      <c r="JC389" s="131">
        <f t="shared" si="2677"/>
        <v>0</v>
      </c>
      <c r="JD389" s="131">
        <f t="shared" si="2678"/>
        <v>0</v>
      </c>
      <c r="JE389" s="10"/>
      <c r="JF389" s="10"/>
      <c r="JG389" s="131">
        <f t="shared" si="2679"/>
        <v>0</v>
      </c>
      <c r="JH389" s="131">
        <f t="shared" si="2680"/>
        <v>0</v>
      </c>
      <c r="JI389" s="10"/>
      <c r="JJ389" s="10"/>
      <c r="JK389" s="131">
        <f t="shared" si="2681"/>
        <v>0</v>
      </c>
      <c r="JL389" s="131">
        <f t="shared" si="2682"/>
        <v>0</v>
      </c>
      <c r="JM389" s="10"/>
      <c r="JN389" s="10"/>
      <c r="JO389" s="131">
        <f t="shared" si="2683"/>
        <v>0</v>
      </c>
      <c r="JP389" s="131">
        <f t="shared" si="2684"/>
        <v>0</v>
      </c>
      <c r="JQ389" s="10"/>
      <c r="JR389" s="10"/>
      <c r="JS389" s="131">
        <f t="shared" si="2685"/>
        <v>0</v>
      </c>
      <c r="JT389" s="131">
        <f t="shared" si="2686"/>
        <v>0</v>
      </c>
      <c r="JU389" s="10"/>
      <c r="JV389" s="10"/>
      <c r="JW389" s="131">
        <f t="shared" si="2687"/>
        <v>0</v>
      </c>
      <c r="JX389" s="131">
        <f t="shared" si="2688"/>
        <v>0</v>
      </c>
      <c r="JY389" s="10"/>
      <c r="JZ389" s="10"/>
      <c r="KA389" s="131">
        <f t="shared" si="2689"/>
        <v>0</v>
      </c>
      <c r="KB389" s="131">
        <f t="shared" si="2690"/>
        <v>0</v>
      </c>
      <c r="KC389" s="10"/>
      <c r="KD389" s="10"/>
      <c r="KE389" s="131">
        <f t="shared" si="2691"/>
        <v>0</v>
      </c>
      <c r="KF389" s="131">
        <f t="shared" si="2692"/>
        <v>1</v>
      </c>
      <c r="KG389" s="10"/>
      <c r="KH389" s="10"/>
      <c r="KI389" s="131">
        <f t="shared" si="2693"/>
        <v>0</v>
      </c>
      <c r="KJ389" s="131">
        <f t="shared" si="2694"/>
        <v>0</v>
      </c>
      <c r="KK389" s="10"/>
      <c r="KL389" s="10"/>
      <c r="KM389" s="131">
        <f t="shared" si="2695"/>
        <v>0</v>
      </c>
      <c r="KN389" s="131">
        <f t="shared" si="2696"/>
        <v>0</v>
      </c>
      <c r="KO389" s="10"/>
      <c r="KP389" s="10"/>
      <c r="KQ389" s="131">
        <f t="shared" si="2697"/>
        <v>0</v>
      </c>
      <c r="KR389" s="131">
        <f t="shared" si="2698"/>
        <v>0</v>
      </c>
      <c r="KS389" s="10"/>
      <c r="KT389" s="10"/>
      <c r="KU389" s="131">
        <f t="shared" si="2699"/>
        <v>0</v>
      </c>
      <c r="KV389" s="131">
        <f t="shared" si="2700"/>
        <v>0</v>
      </c>
      <c r="KW389" s="10"/>
      <c r="KX389" s="10"/>
      <c r="KY389" s="131">
        <f t="shared" si="2701"/>
        <v>0</v>
      </c>
      <c r="KZ389" s="131">
        <f t="shared" si="2702"/>
        <v>0</v>
      </c>
      <c r="LA389" s="10"/>
      <c r="LB389" s="10"/>
      <c r="LC389" s="131">
        <f t="shared" si="2703"/>
        <v>0</v>
      </c>
      <c r="LD389" s="131">
        <f t="shared" si="2704"/>
        <v>0</v>
      </c>
      <c r="LE389" s="10"/>
      <c r="LF389" s="10"/>
      <c r="LG389" s="131">
        <f t="shared" si="2705"/>
        <v>0</v>
      </c>
      <c r="LH389" s="131">
        <f t="shared" si="2706"/>
        <v>0</v>
      </c>
      <c r="LI389" s="10"/>
      <c r="LJ389" s="10"/>
      <c r="LK389" s="131">
        <f t="shared" si="2707"/>
        <v>0</v>
      </c>
      <c r="LL389" s="131">
        <f t="shared" si="2708"/>
        <v>0</v>
      </c>
      <c r="LM389" s="10"/>
      <c r="LN389" s="10"/>
      <c r="LO389" s="131">
        <f t="shared" si="2709"/>
        <v>0</v>
      </c>
      <c r="LP389" s="131">
        <f t="shared" si="2710"/>
        <v>0</v>
      </c>
      <c r="LQ389" s="10"/>
      <c r="LR389" s="10"/>
      <c r="LS389" s="131">
        <f t="shared" si="2711"/>
        <v>0</v>
      </c>
      <c r="LT389" s="131">
        <f t="shared" si="2712"/>
        <v>0</v>
      </c>
      <c r="LU389" s="10"/>
      <c r="LV389" s="10"/>
      <c r="LW389" s="131">
        <f t="shared" si="2713"/>
        <v>0</v>
      </c>
      <c r="LX389" s="131">
        <f t="shared" si="2714"/>
        <v>0</v>
      </c>
      <c r="LY389" s="10"/>
      <c r="LZ389" s="10"/>
      <c r="MA389" s="131">
        <f t="shared" si="2715"/>
        <v>0</v>
      </c>
      <c r="MB389" s="131">
        <f t="shared" si="2716"/>
        <v>0</v>
      </c>
      <c r="MC389" s="10"/>
      <c r="MD389" s="10"/>
      <c r="ME389" s="131">
        <f t="shared" si="2717"/>
        <v>0</v>
      </c>
      <c r="MF389" s="131">
        <f t="shared" si="2718"/>
        <v>0</v>
      </c>
      <c r="MG389" s="10"/>
      <c r="MH389" s="10"/>
      <c r="MI389" s="131">
        <f t="shared" si="2719"/>
        <v>0</v>
      </c>
      <c r="MJ389" s="131">
        <f t="shared" si="2720"/>
        <v>0</v>
      </c>
      <c r="MK389" s="10"/>
      <c r="ML389" s="10"/>
      <c r="MM389" s="131">
        <f t="shared" si="2721"/>
        <v>0</v>
      </c>
      <c r="MN389" s="131">
        <f t="shared" si="2722"/>
        <v>0</v>
      </c>
      <c r="MO389" s="10"/>
      <c r="MP389" s="10"/>
      <c r="MQ389" s="131">
        <f t="shared" si="2723"/>
        <v>0</v>
      </c>
      <c r="MR389" s="131">
        <f t="shared" si="2724"/>
        <v>0</v>
      </c>
      <c r="MS389" s="10"/>
      <c r="MT389" s="10"/>
      <c r="MU389" s="131">
        <f t="shared" si="2725"/>
        <v>0</v>
      </c>
      <c r="MV389" s="131">
        <f t="shared" si="2726"/>
        <v>0</v>
      </c>
      <c r="MW389" s="10"/>
      <c r="MX389" s="10"/>
      <c r="MY389" s="131">
        <f t="shared" si="2727"/>
        <v>0</v>
      </c>
      <c r="MZ389" s="131">
        <f t="shared" si="2728"/>
        <v>0</v>
      </c>
      <c r="NA389" s="10"/>
      <c r="NB389" s="10"/>
      <c r="NC389" s="131">
        <f t="shared" si="2729"/>
        <v>0</v>
      </c>
      <c r="ND389" s="131">
        <f t="shared" si="2730"/>
        <v>0</v>
      </c>
      <c r="NE389" s="10"/>
      <c r="NF389" s="10"/>
      <c r="NG389" s="131">
        <f t="shared" si="2731"/>
        <v>0</v>
      </c>
      <c r="NH389" s="131">
        <f t="shared" si="2732"/>
        <v>0</v>
      </c>
      <c r="NI389" s="10"/>
      <c r="NJ389" s="10"/>
      <c r="NK389" s="131">
        <f t="shared" si="2733"/>
        <v>0</v>
      </c>
      <c r="NL389" s="131">
        <f t="shared" si="2734"/>
        <v>0</v>
      </c>
      <c r="NM389" s="10"/>
      <c r="NN389" s="10"/>
      <c r="NO389" s="131">
        <f t="shared" si="2735"/>
        <v>0</v>
      </c>
      <c r="NP389" s="131">
        <f t="shared" si="2736"/>
        <v>0</v>
      </c>
      <c r="NQ389" s="10"/>
      <c r="NR389" s="10"/>
      <c r="NS389" s="10"/>
      <c r="NT389" s="134">
        <f t="shared" si="2551"/>
        <v>0</v>
      </c>
      <c r="NU389" s="134">
        <f t="shared" si="2552"/>
        <v>0</v>
      </c>
      <c r="NV389" s="134">
        <f t="shared" si="2553"/>
        <v>0</v>
      </c>
      <c r="NW389" s="134">
        <f t="shared" si="2554"/>
        <v>0</v>
      </c>
      <c r="NX389" s="129"/>
      <c r="NY389" s="136">
        <f t="shared" si="2739"/>
        <v>0</v>
      </c>
      <c r="NZ389" s="136">
        <f t="shared" si="2740"/>
        <v>4</v>
      </c>
      <c r="OA389" s="136">
        <f t="shared" si="2741"/>
        <v>1</v>
      </c>
      <c r="OB389" s="136">
        <f t="shared" si="2742"/>
        <v>0</v>
      </c>
    </row>
    <row r="390" spans="1:392" s="28" customFormat="1" ht="20.25" customHeight="1">
      <c r="A390" s="2">
        <v>5</v>
      </c>
      <c r="B390" s="2" t="s">
        <v>0</v>
      </c>
      <c r="C390" s="92"/>
      <c r="D390" s="94" t="s">
        <v>121</v>
      </c>
      <c r="E390" s="94" t="s">
        <v>121</v>
      </c>
      <c r="F390" s="94" t="s">
        <v>121</v>
      </c>
      <c r="G390" s="96" t="s">
        <v>225</v>
      </c>
      <c r="H390" s="94" t="s">
        <v>121</v>
      </c>
      <c r="I390" s="92"/>
      <c r="J390" s="92"/>
      <c r="K390">
        <v>5</v>
      </c>
      <c r="L390"/>
      <c r="M390" s="10"/>
      <c r="N390" s="10">
        <v>4</v>
      </c>
      <c r="O390" s="10">
        <v>1</v>
      </c>
      <c r="P390" s="10"/>
      <c r="Q390" s="10"/>
      <c r="R390" s="10"/>
      <c r="S390" s="131">
        <f t="shared" si="2737"/>
        <v>0</v>
      </c>
      <c r="T390" s="131">
        <f t="shared" si="2738"/>
        <v>0</v>
      </c>
      <c r="U390" s="10"/>
      <c r="V390" s="10"/>
      <c r="W390" s="131">
        <f t="shared" si="2557"/>
        <v>0</v>
      </c>
      <c r="X390" s="131">
        <f t="shared" si="2558"/>
        <v>0</v>
      </c>
      <c r="Y390" s="10"/>
      <c r="Z390" s="10"/>
      <c r="AA390" s="131">
        <f t="shared" si="2559"/>
        <v>0</v>
      </c>
      <c r="AB390" s="131">
        <f t="shared" si="2560"/>
        <v>0</v>
      </c>
      <c r="AC390" s="10"/>
      <c r="AD390" s="10"/>
      <c r="AE390" s="131">
        <f t="shared" si="2561"/>
        <v>0</v>
      </c>
      <c r="AF390" s="131">
        <f t="shared" si="2562"/>
        <v>0</v>
      </c>
      <c r="AG390" s="10"/>
      <c r="AH390" s="10"/>
      <c r="AI390" s="131">
        <f t="shared" si="2563"/>
        <v>0</v>
      </c>
      <c r="AJ390" s="131">
        <f t="shared" si="2564"/>
        <v>0</v>
      </c>
      <c r="AK390" s="10"/>
      <c r="AL390" s="10"/>
      <c r="AM390" s="131">
        <f t="shared" si="2565"/>
        <v>0</v>
      </c>
      <c r="AN390" s="131">
        <f t="shared" si="2566"/>
        <v>0</v>
      </c>
      <c r="AO390" s="10"/>
      <c r="AP390" s="10"/>
      <c r="AQ390" s="131">
        <f t="shared" si="2567"/>
        <v>0</v>
      </c>
      <c r="AR390" s="131">
        <f t="shared" si="2568"/>
        <v>0</v>
      </c>
      <c r="AS390" s="10"/>
      <c r="AT390" s="10"/>
      <c r="AU390" s="131">
        <f t="shared" si="2569"/>
        <v>0</v>
      </c>
      <c r="AV390" s="131">
        <f t="shared" si="2570"/>
        <v>0</v>
      </c>
      <c r="AW390" s="10"/>
      <c r="AX390" s="10"/>
      <c r="AY390" s="131">
        <f t="shared" si="2571"/>
        <v>0</v>
      </c>
      <c r="AZ390" s="131">
        <f t="shared" si="2572"/>
        <v>0</v>
      </c>
      <c r="BA390" s="10"/>
      <c r="BB390" s="10"/>
      <c r="BC390" s="131">
        <f t="shared" si="2573"/>
        <v>0</v>
      </c>
      <c r="BD390" s="131">
        <f t="shared" si="2574"/>
        <v>0</v>
      </c>
      <c r="BE390" s="10"/>
      <c r="BF390" s="10"/>
      <c r="BG390" s="131">
        <f t="shared" si="2575"/>
        <v>0</v>
      </c>
      <c r="BH390" s="131">
        <f t="shared" si="2576"/>
        <v>0</v>
      </c>
      <c r="BI390" s="10"/>
      <c r="BJ390" s="10"/>
      <c r="BK390" s="131">
        <f t="shared" si="2577"/>
        <v>0</v>
      </c>
      <c r="BL390" s="131">
        <f t="shared" si="2578"/>
        <v>0</v>
      </c>
      <c r="BM390" s="10"/>
      <c r="BN390" s="10"/>
      <c r="BO390" s="131">
        <f t="shared" si="2579"/>
        <v>0</v>
      </c>
      <c r="BP390" s="131">
        <f t="shared" si="2580"/>
        <v>0</v>
      </c>
      <c r="BQ390" s="10"/>
      <c r="BR390" s="10"/>
      <c r="BS390" s="131">
        <f t="shared" si="2581"/>
        <v>4</v>
      </c>
      <c r="BT390" s="131">
        <f t="shared" si="2582"/>
        <v>0</v>
      </c>
      <c r="BU390" s="10"/>
      <c r="BV390" s="10"/>
      <c r="BW390" s="131">
        <f t="shared" si="2583"/>
        <v>0</v>
      </c>
      <c r="BX390" s="131">
        <f t="shared" si="2584"/>
        <v>0</v>
      </c>
      <c r="BY390" s="10"/>
      <c r="BZ390" s="10"/>
      <c r="CA390" s="131">
        <f t="shared" si="2585"/>
        <v>0</v>
      </c>
      <c r="CB390" s="131">
        <f t="shared" si="2586"/>
        <v>0</v>
      </c>
      <c r="CC390" s="10"/>
      <c r="CD390" s="10"/>
      <c r="CE390" s="131">
        <f t="shared" si="2587"/>
        <v>0</v>
      </c>
      <c r="CF390" s="131">
        <f t="shared" si="2588"/>
        <v>0</v>
      </c>
      <c r="CG390" s="10"/>
      <c r="CH390" s="10"/>
      <c r="CI390" s="131">
        <f t="shared" si="2589"/>
        <v>0</v>
      </c>
      <c r="CJ390" s="131">
        <f t="shared" si="2590"/>
        <v>0</v>
      </c>
      <c r="CK390" s="10"/>
      <c r="CL390" s="10"/>
      <c r="CM390" s="131">
        <f t="shared" si="2591"/>
        <v>0</v>
      </c>
      <c r="CN390" s="131">
        <f t="shared" si="2592"/>
        <v>0</v>
      </c>
      <c r="CO390" s="10"/>
      <c r="CP390" s="10"/>
      <c r="CQ390" s="131">
        <f t="shared" si="2593"/>
        <v>0</v>
      </c>
      <c r="CR390" s="131">
        <f t="shared" si="2594"/>
        <v>0</v>
      </c>
      <c r="CS390" s="10"/>
      <c r="CT390" s="10"/>
      <c r="CU390" s="131">
        <f t="shared" si="2595"/>
        <v>0</v>
      </c>
      <c r="CV390" s="131">
        <f t="shared" si="2596"/>
        <v>0</v>
      </c>
      <c r="CW390" s="10"/>
      <c r="CX390" s="10"/>
      <c r="CY390" s="131">
        <f t="shared" si="2597"/>
        <v>0</v>
      </c>
      <c r="CZ390" s="131">
        <f t="shared" si="2598"/>
        <v>0</v>
      </c>
      <c r="DA390" s="10"/>
      <c r="DB390" s="10"/>
      <c r="DC390" s="131">
        <f t="shared" si="2599"/>
        <v>0</v>
      </c>
      <c r="DD390" s="131">
        <f t="shared" si="2600"/>
        <v>0</v>
      </c>
      <c r="DE390" s="10"/>
      <c r="DF390" s="10"/>
      <c r="DG390" s="131">
        <f t="shared" si="2601"/>
        <v>0</v>
      </c>
      <c r="DH390" s="131">
        <f t="shared" si="2602"/>
        <v>0</v>
      </c>
      <c r="DI390" s="10"/>
      <c r="DJ390" s="10"/>
      <c r="DK390" s="131">
        <f t="shared" si="2603"/>
        <v>0</v>
      </c>
      <c r="DL390" s="131">
        <f t="shared" si="2604"/>
        <v>0</v>
      </c>
      <c r="DM390" s="10"/>
      <c r="DN390" s="10"/>
      <c r="DO390" s="131">
        <f t="shared" si="2605"/>
        <v>0</v>
      </c>
      <c r="DP390" s="131">
        <f t="shared" si="2606"/>
        <v>0</v>
      </c>
      <c r="DQ390" s="10"/>
      <c r="DR390" s="10"/>
      <c r="DS390" s="131">
        <f t="shared" si="2607"/>
        <v>0</v>
      </c>
      <c r="DT390" s="131">
        <f t="shared" si="2608"/>
        <v>0</v>
      </c>
      <c r="DU390" s="10"/>
      <c r="DV390" s="10"/>
      <c r="DW390" s="131">
        <f t="shared" si="2609"/>
        <v>0</v>
      </c>
      <c r="DX390" s="131">
        <f t="shared" si="2610"/>
        <v>0</v>
      </c>
      <c r="DY390" s="10"/>
      <c r="DZ390" s="10"/>
      <c r="EA390" s="131">
        <f t="shared" si="2611"/>
        <v>0</v>
      </c>
      <c r="EB390" s="131">
        <f t="shared" si="2612"/>
        <v>0</v>
      </c>
      <c r="EC390" s="10"/>
      <c r="ED390" s="10"/>
      <c r="EE390" s="131">
        <f t="shared" si="2613"/>
        <v>0</v>
      </c>
      <c r="EF390" s="131">
        <f t="shared" si="2614"/>
        <v>0</v>
      </c>
      <c r="EG390" s="10"/>
      <c r="EH390" s="10"/>
      <c r="EI390" s="131">
        <f t="shared" si="2615"/>
        <v>0</v>
      </c>
      <c r="EJ390" s="131">
        <f t="shared" si="2616"/>
        <v>0</v>
      </c>
      <c r="EK390" s="10"/>
      <c r="EL390" s="10"/>
      <c r="EM390" s="131">
        <f t="shared" si="2617"/>
        <v>0</v>
      </c>
      <c r="EN390" s="131">
        <f t="shared" si="2618"/>
        <v>0</v>
      </c>
      <c r="EO390" s="10"/>
      <c r="EP390" s="10"/>
      <c r="EQ390" s="131">
        <f t="shared" si="2619"/>
        <v>0</v>
      </c>
      <c r="ER390" s="131">
        <f t="shared" si="2620"/>
        <v>0</v>
      </c>
      <c r="ES390" s="10"/>
      <c r="ET390" s="10"/>
      <c r="EU390" s="131">
        <f t="shared" si="2621"/>
        <v>0</v>
      </c>
      <c r="EV390" s="131">
        <f t="shared" si="2622"/>
        <v>0</v>
      </c>
      <c r="EW390" s="10"/>
      <c r="EX390" s="10"/>
      <c r="EY390" s="131">
        <f t="shared" si="2623"/>
        <v>0</v>
      </c>
      <c r="EZ390" s="131">
        <f t="shared" si="2624"/>
        <v>0</v>
      </c>
      <c r="FA390" s="10"/>
      <c r="FB390" s="10"/>
      <c r="FC390" s="131">
        <f t="shared" si="2625"/>
        <v>0</v>
      </c>
      <c r="FD390" s="131">
        <f t="shared" si="2626"/>
        <v>0</v>
      </c>
      <c r="FE390" s="10"/>
      <c r="FF390" s="10"/>
      <c r="FG390" s="131">
        <f t="shared" si="2627"/>
        <v>0</v>
      </c>
      <c r="FH390" s="131">
        <f t="shared" si="2628"/>
        <v>0</v>
      </c>
      <c r="FI390" s="10"/>
      <c r="FJ390" s="10"/>
      <c r="FK390" s="131">
        <f t="shared" si="2629"/>
        <v>0</v>
      </c>
      <c r="FL390" s="131">
        <f t="shared" si="2630"/>
        <v>0</v>
      </c>
      <c r="FM390" s="10"/>
      <c r="FN390" s="10"/>
      <c r="FO390" s="131">
        <f t="shared" si="2631"/>
        <v>0</v>
      </c>
      <c r="FP390" s="131">
        <f t="shared" si="2632"/>
        <v>0</v>
      </c>
      <c r="FQ390" s="10"/>
      <c r="FR390" s="10"/>
      <c r="FS390" s="131">
        <f t="shared" si="2633"/>
        <v>0</v>
      </c>
      <c r="FT390" s="131">
        <f t="shared" si="2634"/>
        <v>0</v>
      </c>
      <c r="FU390" s="10"/>
      <c r="FV390" s="10"/>
      <c r="FW390" s="131">
        <f t="shared" si="2635"/>
        <v>0</v>
      </c>
      <c r="FX390" s="131">
        <f t="shared" si="2636"/>
        <v>0</v>
      </c>
      <c r="FY390" s="10"/>
      <c r="FZ390" s="10"/>
      <c r="GA390" s="131">
        <f t="shared" si="2637"/>
        <v>0</v>
      </c>
      <c r="GB390" s="131">
        <f t="shared" si="2638"/>
        <v>0</v>
      </c>
      <c r="GC390" s="10"/>
      <c r="GD390" s="10"/>
      <c r="GE390" s="131">
        <f t="shared" si="2639"/>
        <v>0</v>
      </c>
      <c r="GF390" s="131">
        <f t="shared" si="2640"/>
        <v>0</v>
      </c>
      <c r="GG390" s="10"/>
      <c r="GH390" s="10"/>
      <c r="GI390" s="131">
        <f t="shared" si="2641"/>
        <v>0</v>
      </c>
      <c r="GJ390" s="131">
        <f t="shared" si="2642"/>
        <v>0</v>
      </c>
      <c r="GK390" s="10"/>
      <c r="GL390" s="10"/>
      <c r="GM390" s="131">
        <f t="shared" si="2643"/>
        <v>0</v>
      </c>
      <c r="GN390" s="131">
        <f t="shared" si="2644"/>
        <v>0</v>
      </c>
      <c r="GO390" s="10"/>
      <c r="GP390" s="10"/>
      <c r="GQ390" s="131">
        <f t="shared" si="2645"/>
        <v>0</v>
      </c>
      <c r="GR390" s="131">
        <f t="shared" si="2646"/>
        <v>0</v>
      </c>
      <c r="GS390" s="10"/>
      <c r="GT390" s="10"/>
      <c r="GU390" s="131">
        <f t="shared" si="2647"/>
        <v>0</v>
      </c>
      <c r="GV390" s="131">
        <f t="shared" si="2648"/>
        <v>0</v>
      </c>
      <c r="GW390" s="10"/>
      <c r="GX390" s="10"/>
      <c r="GY390" s="131">
        <f t="shared" si="2649"/>
        <v>0</v>
      </c>
      <c r="GZ390" s="131">
        <f t="shared" si="2650"/>
        <v>0</v>
      </c>
      <c r="HA390" s="10"/>
      <c r="HB390" s="10"/>
      <c r="HC390" s="131">
        <f t="shared" si="2651"/>
        <v>0</v>
      </c>
      <c r="HD390" s="131">
        <f t="shared" si="2652"/>
        <v>0</v>
      </c>
      <c r="HE390" s="10"/>
      <c r="HF390" s="10"/>
      <c r="HG390" s="131">
        <f t="shared" si="2653"/>
        <v>0</v>
      </c>
      <c r="HH390" s="131">
        <f t="shared" si="2654"/>
        <v>0</v>
      </c>
      <c r="HI390" s="10"/>
      <c r="HJ390" s="10"/>
      <c r="HK390" s="131">
        <f t="shared" si="2655"/>
        <v>0</v>
      </c>
      <c r="HL390" s="131">
        <f t="shared" si="2656"/>
        <v>0</v>
      </c>
      <c r="HM390" s="10"/>
      <c r="HN390" s="10"/>
      <c r="HO390" s="131">
        <f t="shared" si="2657"/>
        <v>0</v>
      </c>
      <c r="HP390" s="131">
        <f t="shared" si="2658"/>
        <v>0</v>
      </c>
      <c r="HQ390" s="10"/>
      <c r="HR390" s="10"/>
      <c r="HS390" s="131">
        <f t="shared" si="2659"/>
        <v>0</v>
      </c>
      <c r="HT390" s="131">
        <f t="shared" si="2660"/>
        <v>0</v>
      </c>
      <c r="HU390" s="10"/>
      <c r="HV390" s="10"/>
      <c r="HW390" s="131">
        <f t="shared" si="2661"/>
        <v>0</v>
      </c>
      <c r="HX390" s="131">
        <f t="shared" si="2662"/>
        <v>0</v>
      </c>
      <c r="HY390" s="10"/>
      <c r="HZ390" s="10"/>
      <c r="IA390" s="131">
        <f t="shared" si="2663"/>
        <v>0</v>
      </c>
      <c r="IB390" s="131">
        <f t="shared" si="2664"/>
        <v>0</v>
      </c>
      <c r="IC390" s="10"/>
      <c r="ID390" s="10"/>
      <c r="IE390" s="131">
        <f t="shared" si="2665"/>
        <v>0</v>
      </c>
      <c r="IF390" s="131">
        <f t="shared" si="2666"/>
        <v>0</v>
      </c>
      <c r="IG390" s="10"/>
      <c r="IH390" s="10"/>
      <c r="II390" s="131">
        <f t="shared" si="2667"/>
        <v>0</v>
      </c>
      <c r="IJ390" s="131">
        <f t="shared" si="2668"/>
        <v>0</v>
      </c>
      <c r="IK390" s="10"/>
      <c r="IL390" s="10"/>
      <c r="IM390" s="131">
        <f t="shared" si="2669"/>
        <v>0</v>
      </c>
      <c r="IN390" s="131">
        <f t="shared" si="2670"/>
        <v>0</v>
      </c>
      <c r="IO390" s="10"/>
      <c r="IP390" s="10"/>
      <c r="IQ390" s="131">
        <f t="shared" si="2671"/>
        <v>0</v>
      </c>
      <c r="IR390" s="131">
        <f t="shared" si="2672"/>
        <v>0</v>
      </c>
      <c r="IS390" s="10"/>
      <c r="IT390" s="10"/>
      <c r="IU390" s="131">
        <f t="shared" si="2673"/>
        <v>0</v>
      </c>
      <c r="IV390" s="131">
        <f t="shared" si="2674"/>
        <v>0</v>
      </c>
      <c r="IW390" s="10"/>
      <c r="IX390" s="10"/>
      <c r="IY390" s="131">
        <f t="shared" si="2675"/>
        <v>0</v>
      </c>
      <c r="IZ390" s="131">
        <f t="shared" si="2676"/>
        <v>0</v>
      </c>
      <c r="JA390" s="10"/>
      <c r="JB390" s="10"/>
      <c r="JC390" s="131">
        <f t="shared" si="2677"/>
        <v>0</v>
      </c>
      <c r="JD390" s="131">
        <f t="shared" si="2678"/>
        <v>0</v>
      </c>
      <c r="JE390" s="10"/>
      <c r="JF390" s="10"/>
      <c r="JG390" s="131">
        <f t="shared" si="2679"/>
        <v>0</v>
      </c>
      <c r="JH390" s="131">
        <f t="shared" si="2680"/>
        <v>0</v>
      </c>
      <c r="JI390" s="10"/>
      <c r="JJ390" s="10"/>
      <c r="JK390" s="131">
        <f t="shared" si="2681"/>
        <v>0</v>
      </c>
      <c r="JL390" s="131">
        <f t="shared" si="2682"/>
        <v>0</v>
      </c>
      <c r="JM390" s="10"/>
      <c r="JN390" s="10"/>
      <c r="JO390" s="131">
        <f t="shared" si="2683"/>
        <v>0</v>
      </c>
      <c r="JP390" s="131">
        <f t="shared" si="2684"/>
        <v>0</v>
      </c>
      <c r="JQ390" s="10"/>
      <c r="JR390" s="10"/>
      <c r="JS390" s="131">
        <f t="shared" si="2685"/>
        <v>0</v>
      </c>
      <c r="JT390" s="131">
        <f t="shared" si="2686"/>
        <v>0</v>
      </c>
      <c r="JU390" s="10"/>
      <c r="JV390" s="10"/>
      <c r="JW390" s="131">
        <f t="shared" si="2687"/>
        <v>0</v>
      </c>
      <c r="JX390" s="131">
        <f t="shared" si="2688"/>
        <v>0</v>
      </c>
      <c r="JY390" s="10"/>
      <c r="JZ390" s="10"/>
      <c r="KA390" s="131">
        <f t="shared" si="2689"/>
        <v>0</v>
      </c>
      <c r="KB390" s="131">
        <f t="shared" si="2690"/>
        <v>0</v>
      </c>
      <c r="KC390" s="10"/>
      <c r="KD390" s="10"/>
      <c r="KE390" s="131">
        <f t="shared" si="2691"/>
        <v>0</v>
      </c>
      <c r="KF390" s="131">
        <f t="shared" si="2692"/>
        <v>1</v>
      </c>
      <c r="KG390" s="10"/>
      <c r="KH390" s="10"/>
      <c r="KI390" s="131">
        <f t="shared" si="2693"/>
        <v>0</v>
      </c>
      <c r="KJ390" s="131">
        <f t="shared" si="2694"/>
        <v>0</v>
      </c>
      <c r="KK390" s="10"/>
      <c r="KL390" s="10"/>
      <c r="KM390" s="131">
        <f t="shared" si="2695"/>
        <v>0</v>
      </c>
      <c r="KN390" s="131">
        <f t="shared" si="2696"/>
        <v>0</v>
      </c>
      <c r="KO390" s="10"/>
      <c r="KP390" s="10"/>
      <c r="KQ390" s="131">
        <f t="shared" si="2697"/>
        <v>0</v>
      </c>
      <c r="KR390" s="131">
        <f t="shared" si="2698"/>
        <v>0</v>
      </c>
      <c r="KS390" s="10"/>
      <c r="KT390" s="10"/>
      <c r="KU390" s="131">
        <f t="shared" si="2699"/>
        <v>0</v>
      </c>
      <c r="KV390" s="131">
        <f t="shared" si="2700"/>
        <v>0</v>
      </c>
      <c r="KW390" s="10"/>
      <c r="KX390" s="10"/>
      <c r="KY390" s="131">
        <f t="shared" si="2701"/>
        <v>0</v>
      </c>
      <c r="KZ390" s="131">
        <f t="shared" si="2702"/>
        <v>0</v>
      </c>
      <c r="LA390" s="10"/>
      <c r="LB390" s="10"/>
      <c r="LC390" s="131">
        <f t="shared" si="2703"/>
        <v>0</v>
      </c>
      <c r="LD390" s="131">
        <f t="shared" si="2704"/>
        <v>0</v>
      </c>
      <c r="LE390" s="10"/>
      <c r="LF390" s="10"/>
      <c r="LG390" s="131">
        <f t="shared" si="2705"/>
        <v>0</v>
      </c>
      <c r="LH390" s="131">
        <f t="shared" si="2706"/>
        <v>0</v>
      </c>
      <c r="LI390" s="10"/>
      <c r="LJ390" s="10"/>
      <c r="LK390" s="131">
        <f t="shared" si="2707"/>
        <v>0</v>
      </c>
      <c r="LL390" s="131">
        <f t="shared" si="2708"/>
        <v>0</v>
      </c>
      <c r="LM390" s="10"/>
      <c r="LN390" s="10"/>
      <c r="LO390" s="131">
        <f t="shared" si="2709"/>
        <v>0</v>
      </c>
      <c r="LP390" s="131">
        <f t="shared" si="2710"/>
        <v>0</v>
      </c>
      <c r="LQ390" s="10"/>
      <c r="LR390" s="10"/>
      <c r="LS390" s="131">
        <f t="shared" si="2711"/>
        <v>0</v>
      </c>
      <c r="LT390" s="131">
        <f t="shared" si="2712"/>
        <v>0</v>
      </c>
      <c r="LU390" s="10"/>
      <c r="LV390" s="10"/>
      <c r="LW390" s="131">
        <f t="shared" si="2713"/>
        <v>0</v>
      </c>
      <c r="LX390" s="131">
        <f t="shared" si="2714"/>
        <v>0</v>
      </c>
      <c r="LY390" s="10"/>
      <c r="LZ390" s="10"/>
      <c r="MA390" s="131">
        <f t="shared" si="2715"/>
        <v>0</v>
      </c>
      <c r="MB390" s="131">
        <f t="shared" si="2716"/>
        <v>0</v>
      </c>
      <c r="MC390" s="10"/>
      <c r="MD390" s="10"/>
      <c r="ME390" s="131">
        <f t="shared" si="2717"/>
        <v>0</v>
      </c>
      <c r="MF390" s="131">
        <f t="shared" si="2718"/>
        <v>0</v>
      </c>
      <c r="MG390" s="10"/>
      <c r="MH390" s="10"/>
      <c r="MI390" s="131">
        <f t="shared" si="2719"/>
        <v>0</v>
      </c>
      <c r="MJ390" s="131">
        <f t="shared" si="2720"/>
        <v>0</v>
      </c>
      <c r="MK390" s="10"/>
      <c r="ML390" s="10"/>
      <c r="MM390" s="131">
        <f t="shared" si="2721"/>
        <v>0</v>
      </c>
      <c r="MN390" s="131">
        <f t="shared" si="2722"/>
        <v>0</v>
      </c>
      <c r="MO390" s="10"/>
      <c r="MP390" s="10"/>
      <c r="MQ390" s="131">
        <f t="shared" si="2723"/>
        <v>0</v>
      </c>
      <c r="MR390" s="131">
        <f t="shared" si="2724"/>
        <v>0</v>
      </c>
      <c r="MS390" s="10"/>
      <c r="MT390" s="10"/>
      <c r="MU390" s="131">
        <f t="shared" si="2725"/>
        <v>0</v>
      </c>
      <c r="MV390" s="131">
        <f t="shared" si="2726"/>
        <v>0</v>
      </c>
      <c r="MW390" s="10"/>
      <c r="MX390" s="10"/>
      <c r="MY390" s="131">
        <f t="shared" si="2727"/>
        <v>0</v>
      </c>
      <c r="MZ390" s="131">
        <f t="shared" si="2728"/>
        <v>0</v>
      </c>
      <c r="NA390" s="10"/>
      <c r="NB390" s="10"/>
      <c r="NC390" s="131">
        <f t="shared" si="2729"/>
        <v>0</v>
      </c>
      <c r="ND390" s="131">
        <f t="shared" si="2730"/>
        <v>0</v>
      </c>
      <c r="NE390" s="10"/>
      <c r="NF390" s="10"/>
      <c r="NG390" s="131">
        <f t="shared" si="2731"/>
        <v>0</v>
      </c>
      <c r="NH390" s="131">
        <f t="shared" si="2732"/>
        <v>0</v>
      </c>
      <c r="NI390" s="10"/>
      <c r="NJ390" s="10"/>
      <c r="NK390" s="131">
        <f t="shared" si="2733"/>
        <v>0</v>
      </c>
      <c r="NL390" s="131">
        <f t="shared" si="2734"/>
        <v>0</v>
      </c>
      <c r="NM390" s="10"/>
      <c r="NN390" s="10"/>
      <c r="NO390" s="131">
        <f t="shared" si="2735"/>
        <v>0</v>
      </c>
      <c r="NP390" s="131">
        <f t="shared" si="2736"/>
        <v>0</v>
      </c>
      <c r="NQ390" s="10"/>
      <c r="NR390" s="10"/>
      <c r="NS390" s="10"/>
      <c r="NT390" s="134">
        <f t="shared" si="2551"/>
        <v>0</v>
      </c>
      <c r="NU390" s="134">
        <f t="shared" si="2552"/>
        <v>0</v>
      </c>
      <c r="NV390" s="134">
        <f t="shared" si="2553"/>
        <v>0</v>
      </c>
      <c r="NW390" s="134">
        <f t="shared" si="2554"/>
        <v>0</v>
      </c>
      <c r="NX390" s="129"/>
      <c r="NY390" s="136">
        <f t="shared" si="2739"/>
        <v>0</v>
      </c>
      <c r="NZ390" s="136">
        <f t="shared" si="2740"/>
        <v>4</v>
      </c>
      <c r="OA390" s="136">
        <f t="shared" si="2741"/>
        <v>1</v>
      </c>
      <c r="OB390" s="136">
        <f t="shared" si="2742"/>
        <v>0</v>
      </c>
    </row>
    <row r="391" spans="1:392" s="28" customFormat="1" ht="20.25" customHeight="1">
      <c r="A391" s="2">
        <v>5</v>
      </c>
      <c r="B391" s="2" t="s">
        <v>1</v>
      </c>
      <c r="C391" s="92"/>
      <c r="D391" s="94" t="s">
        <v>121</v>
      </c>
      <c r="E391" s="94"/>
      <c r="F391" s="94"/>
      <c r="G391" s="96" t="s">
        <v>225</v>
      </c>
      <c r="H391" s="94" t="s">
        <v>121</v>
      </c>
      <c r="I391" s="92"/>
      <c r="J391" s="92"/>
      <c r="K391">
        <v>5</v>
      </c>
      <c r="L391"/>
      <c r="M391" s="10"/>
      <c r="N391" s="10">
        <v>4</v>
      </c>
      <c r="O391" s="10">
        <v>1</v>
      </c>
      <c r="P391" s="10"/>
      <c r="Q391" s="10"/>
      <c r="R391" s="10"/>
      <c r="S391" s="131">
        <f t="shared" si="2737"/>
        <v>0</v>
      </c>
      <c r="T391" s="131">
        <f t="shared" si="2738"/>
        <v>0</v>
      </c>
      <c r="U391" s="10"/>
      <c r="V391" s="10"/>
      <c r="W391" s="131">
        <f t="shared" si="2557"/>
        <v>0</v>
      </c>
      <c r="X391" s="131">
        <f t="shared" si="2558"/>
        <v>0</v>
      </c>
      <c r="Y391" s="10"/>
      <c r="Z391" s="10"/>
      <c r="AA391" s="131">
        <f t="shared" si="2559"/>
        <v>0</v>
      </c>
      <c r="AB391" s="131">
        <f t="shared" si="2560"/>
        <v>0</v>
      </c>
      <c r="AC391" s="10"/>
      <c r="AD391" s="10"/>
      <c r="AE391" s="131">
        <f t="shared" si="2561"/>
        <v>0</v>
      </c>
      <c r="AF391" s="131">
        <f t="shared" si="2562"/>
        <v>0</v>
      </c>
      <c r="AG391" s="10"/>
      <c r="AH391" s="10"/>
      <c r="AI391" s="131">
        <f t="shared" si="2563"/>
        <v>0</v>
      </c>
      <c r="AJ391" s="131">
        <f t="shared" si="2564"/>
        <v>0</v>
      </c>
      <c r="AK391" s="10"/>
      <c r="AL391" s="10"/>
      <c r="AM391" s="131">
        <f t="shared" si="2565"/>
        <v>0</v>
      </c>
      <c r="AN391" s="131">
        <f t="shared" si="2566"/>
        <v>0</v>
      </c>
      <c r="AO391" s="10"/>
      <c r="AP391" s="10"/>
      <c r="AQ391" s="131">
        <f t="shared" si="2567"/>
        <v>0</v>
      </c>
      <c r="AR391" s="131">
        <f t="shared" si="2568"/>
        <v>0</v>
      </c>
      <c r="AS391" s="10"/>
      <c r="AT391" s="10"/>
      <c r="AU391" s="131">
        <f t="shared" si="2569"/>
        <v>0</v>
      </c>
      <c r="AV391" s="131">
        <f t="shared" si="2570"/>
        <v>0</v>
      </c>
      <c r="AW391" s="10"/>
      <c r="AX391" s="10"/>
      <c r="AY391" s="131">
        <f t="shared" si="2571"/>
        <v>0</v>
      </c>
      <c r="AZ391" s="131">
        <f t="shared" si="2572"/>
        <v>0</v>
      </c>
      <c r="BA391" s="10"/>
      <c r="BB391" s="10"/>
      <c r="BC391" s="131">
        <f t="shared" si="2573"/>
        <v>0</v>
      </c>
      <c r="BD391" s="131">
        <f t="shared" si="2574"/>
        <v>0</v>
      </c>
      <c r="BE391" s="10"/>
      <c r="BF391" s="10"/>
      <c r="BG391" s="131">
        <f t="shared" si="2575"/>
        <v>0</v>
      </c>
      <c r="BH391" s="131">
        <f t="shared" si="2576"/>
        <v>0</v>
      </c>
      <c r="BI391" s="10"/>
      <c r="BJ391" s="10"/>
      <c r="BK391" s="131">
        <f t="shared" si="2577"/>
        <v>0</v>
      </c>
      <c r="BL391" s="131">
        <f t="shared" si="2578"/>
        <v>0</v>
      </c>
      <c r="BM391" s="10"/>
      <c r="BN391" s="10"/>
      <c r="BO391" s="131">
        <f t="shared" si="2579"/>
        <v>0</v>
      </c>
      <c r="BP391" s="131">
        <f t="shared" si="2580"/>
        <v>0</v>
      </c>
      <c r="BQ391" s="10"/>
      <c r="BR391" s="10"/>
      <c r="BS391" s="131">
        <f t="shared" si="2581"/>
        <v>2</v>
      </c>
      <c r="BT391" s="131">
        <f t="shared" si="2582"/>
        <v>0</v>
      </c>
      <c r="BU391" s="10"/>
      <c r="BV391" s="10"/>
      <c r="BW391" s="131">
        <f t="shared" si="2583"/>
        <v>0</v>
      </c>
      <c r="BX391" s="131">
        <f t="shared" si="2584"/>
        <v>0</v>
      </c>
      <c r="BY391" s="10"/>
      <c r="BZ391" s="10"/>
      <c r="CA391" s="131">
        <f t="shared" si="2585"/>
        <v>0</v>
      </c>
      <c r="CB391" s="131">
        <f t="shared" si="2586"/>
        <v>0</v>
      </c>
      <c r="CC391" s="10"/>
      <c r="CD391" s="10"/>
      <c r="CE391" s="131">
        <f t="shared" si="2587"/>
        <v>0</v>
      </c>
      <c r="CF391" s="131">
        <f t="shared" si="2588"/>
        <v>0</v>
      </c>
      <c r="CG391" s="10"/>
      <c r="CH391" s="10"/>
      <c r="CI391" s="131">
        <f t="shared" si="2589"/>
        <v>0</v>
      </c>
      <c r="CJ391" s="131">
        <f t="shared" si="2590"/>
        <v>0</v>
      </c>
      <c r="CK391" s="10"/>
      <c r="CL391" s="10"/>
      <c r="CM391" s="131">
        <f t="shared" si="2591"/>
        <v>0</v>
      </c>
      <c r="CN391" s="131">
        <f t="shared" si="2592"/>
        <v>0</v>
      </c>
      <c r="CO391" s="10"/>
      <c r="CP391" s="10"/>
      <c r="CQ391" s="131">
        <f t="shared" si="2593"/>
        <v>0</v>
      </c>
      <c r="CR391" s="131">
        <f t="shared" si="2594"/>
        <v>0</v>
      </c>
      <c r="CS391" s="10"/>
      <c r="CT391" s="10"/>
      <c r="CU391" s="131">
        <f t="shared" si="2595"/>
        <v>0</v>
      </c>
      <c r="CV391" s="131">
        <f t="shared" si="2596"/>
        <v>0</v>
      </c>
      <c r="CW391" s="10"/>
      <c r="CX391" s="10"/>
      <c r="CY391" s="131">
        <f t="shared" si="2597"/>
        <v>0</v>
      </c>
      <c r="CZ391" s="131">
        <f t="shared" si="2598"/>
        <v>0</v>
      </c>
      <c r="DA391" s="10"/>
      <c r="DB391" s="10"/>
      <c r="DC391" s="131">
        <f t="shared" si="2599"/>
        <v>0</v>
      </c>
      <c r="DD391" s="131">
        <f t="shared" si="2600"/>
        <v>0</v>
      </c>
      <c r="DE391" s="10"/>
      <c r="DF391" s="10"/>
      <c r="DG391" s="131">
        <f t="shared" si="2601"/>
        <v>0</v>
      </c>
      <c r="DH391" s="131">
        <f t="shared" si="2602"/>
        <v>0</v>
      </c>
      <c r="DI391" s="10"/>
      <c r="DJ391" s="10"/>
      <c r="DK391" s="131">
        <f t="shared" si="2603"/>
        <v>0</v>
      </c>
      <c r="DL391" s="131">
        <f t="shared" si="2604"/>
        <v>0</v>
      </c>
      <c r="DM391" s="10"/>
      <c r="DN391" s="10"/>
      <c r="DO391" s="131">
        <f t="shared" si="2605"/>
        <v>0</v>
      </c>
      <c r="DP391" s="131">
        <f t="shared" si="2606"/>
        <v>0</v>
      </c>
      <c r="DQ391" s="10"/>
      <c r="DR391" s="10"/>
      <c r="DS391" s="131">
        <f t="shared" si="2607"/>
        <v>0</v>
      </c>
      <c r="DT391" s="131">
        <f t="shared" si="2608"/>
        <v>0</v>
      </c>
      <c r="DU391" s="10"/>
      <c r="DV391" s="10"/>
      <c r="DW391" s="131">
        <f t="shared" si="2609"/>
        <v>0</v>
      </c>
      <c r="DX391" s="131">
        <f t="shared" si="2610"/>
        <v>0</v>
      </c>
      <c r="DY391" s="10"/>
      <c r="DZ391" s="10"/>
      <c r="EA391" s="131">
        <f t="shared" si="2611"/>
        <v>0</v>
      </c>
      <c r="EB391" s="131">
        <f t="shared" si="2612"/>
        <v>0</v>
      </c>
      <c r="EC391" s="10"/>
      <c r="ED391" s="10"/>
      <c r="EE391" s="131">
        <f t="shared" si="2613"/>
        <v>0</v>
      </c>
      <c r="EF391" s="131">
        <f t="shared" si="2614"/>
        <v>0</v>
      </c>
      <c r="EG391" s="10"/>
      <c r="EH391" s="10"/>
      <c r="EI391" s="131">
        <f t="shared" si="2615"/>
        <v>0</v>
      </c>
      <c r="EJ391" s="131">
        <f t="shared" si="2616"/>
        <v>0</v>
      </c>
      <c r="EK391" s="10"/>
      <c r="EL391" s="10"/>
      <c r="EM391" s="131">
        <f t="shared" si="2617"/>
        <v>0</v>
      </c>
      <c r="EN391" s="131">
        <f t="shared" si="2618"/>
        <v>0</v>
      </c>
      <c r="EO391" s="10"/>
      <c r="EP391" s="10"/>
      <c r="EQ391" s="131">
        <f t="shared" si="2619"/>
        <v>0</v>
      </c>
      <c r="ER391" s="131">
        <f t="shared" si="2620"/>
        <v>0</v>
      </c>
      <c r="ES391" s="10"/>
      <c r="ET391" s="10"/>
      <c r="EU391" s="131">
        <f t="shared" si="2621"/>
        <v>0</v>
      </c>
      <c r="EV391" s="131">
        <f t="shared" si="2622"/>
        <v>0</v>
      </c>
      <c r="EW391" s="10"/>
      <c r="EX391" s="10"/>
      <c r="EY391" s="131">
        <f t="shared" si="2623"/>
        <v>0</v>
      </c>
      <c r="EZ391" s="131">
        <f t="shared" si="2624"/>
        <v>0</v>
      </c>
      <c r="FA391" s="10"/>
      <c r="FB391" s="10"/>
      <c r="FC391" s="131">
        <f t="shared" si="2625"/>
        <v>0</v>
      </c>
      <c r="FD391" s="131">
        <f t="shared" si="2626"/>
        <v>0</v>
      </c>
      <c r="FE391" s="10"/>
      <c r="FF391" s="10"/>
      <c r="FG391" s="131">
        <f t="shared" si="2627"/>
        <v>0</v>
      </c>
      <c r="FH391" s="131">
        <f t="shared" si="2628"/>
        <v>0</v>
      </c>
      <c r="FI391" s="10"/>
      <c r="FJ391" s="10"/>
      <c r="FK391" s="131">
        <f t="shared" si="2629"/>
        <v>0</v>
      </c>
      <c r="FL391" s="131">
        <f t="shared" si="2630"/>
        <v>0</v>
      </c>
      <c r="FM391" s="10"/>
      <c r="FN391" s="10"/>
      <c r="FO391" s="131">
        <f t="shared" si="2631"/>
        <v>0</v>
      </c>
      <c r="FP391" s="131">
        <f t="shared" si="2632"/>
        <v>0</v>
      </c>
      <c r="FQ391" s="10"/>
      <c r="FR391" s="10"/>
      <c r="FS391" s="131">
        <f t="shared" si="2633"/>
        <v>0</v>
      </c>
      <c r="FT391" s="131">
        <f t="shared" si="2634"/>
        <v>0</v>
      </c>
      <c r="FU391" s="10"/>
      <c r="FV391" s="10"/>
      <c r="FW391" s="131">
        <f t="shared" si="2635"/>
        <v>0</v>
      </c>
      <c r="FX391" s="131">
        <f t="shared" si="2636"/>
        <v>0</v>
      </c>
      <c r="FY391" s="10"/>
      <c r="FZ391" s="10"/>
      <c r="GA391" s="131">
        <f t="shared" si="2637"/>
        <v>0</v>
      </c>
      <c r="GB391" s="131">
        <f t="shared" si="2638"/>
        <v>0</v>
      </c>
      <c r="GC391" s="10"/>
      <c r="GD391" s="10"/>
      <c r="GE391" s="131">
        <f t="shared" si="2639"/>
        <v>0</v>
      </c>
      <c r="GF391" s="131">
        <f t="shared" si="2640"/>
        <v>0</v>
      </c>
      <c r="GG391" s="10"/>
      <c r="GH391" s="10"/>
      <c r="GI391" s="131">
        <f t="shared" si="2641"/>
        <v>0</v>
      </c>
      <c r="GJ391" s="131">
        <f t="shared" si="2642"/>
        <v>0</v>
      </c>
      <c r="GK391" s="10"/>
      <c r="GL391" s="10"/>
      <c r="GM391" s="131">
        <f t="shared" si="2643"/>
        <v>0</v>
      </c>
      <c r="GN391" s="131">
        <f t="shared" si="2644"/>
        <v>0</v>
      </c>
      <c r="GO391" s="10"/>
      <c r="GP391" s="10"/>
      <c r="GQ391" s="131">
        <f t="shared" si="2645"/>
        <v>0</v>
      </c>
      <c r="GR391" s="131">
        <f t="shared" si="2646"/>
        <v>0</v>
      </c>
      <c r="GS391" s="10"/>
      <c r="GT391" s="10"/>
      <c r="GU391" s="131">
        <f t="shared" si="2647"/>
        <v>0</v>
      </c>
      <c r="GV391" s="131">
        <f t="shared" si="2648"/>
        <v>0</v>
      </c>
      <c r="GW391" s="10"/>
      <c r="GX391" s="10"/>
      <c r="GY391" s="131">
        <f t="shared" si="2649"/>
        <v>0</v>
      </c>
      <c r="GZ391" s="131">
        <f t="shared" si="2650"/>
        <v>0</v>
      </c>
      <c r="HA391" s="10"/>
      <c r="HB391" s="10"/>
      <c r="HC391" s="131">
        <f t="shared" si="2651"/>
        <v>0</v>
      </c>
      <c r="HD391" s="131">
        <f t="shared" si="2652"/>
        <v>0</v>
      </c>
      <c r="HE391" s="10"/>
      <c r="HF391" s="10"/>
      <c r="HG391" s="131">
        <f t="shared" si="2653"/>
        <v>0</v>
      </c>
      <c r="HH391" s="131">
        <f t="shared" si="2654"/>
        <v>0</v>
      </c>
      <c r="HI391" s="10"/>
      <c r="HJ391" s="10"/>
      <c r="HK391" s="131">
        <f t="shared" si="2655"/>
        <v>0</v>
      </c>
      <c r="HL391" s="131">
        <f t="shared" si="2656"/>
        <v>0</v>
      </c>
      <c r="HM391" s="10"/>
      <c r="HN391" s="10"/>
      <c r="HO391" s="131">
        <f t="shared" si="2657"/>
        <v>0</v>
      </c>
      <c r="HP391" s="131">
        <f t="shared" si="2658"/>
        <v>0</v>
      </c>
      <c r="HQ391" s="10"/>
      <c r="HR391" s="10"/>
      <c r="HS391" s="131">
        <f t="shared" si="2659"/>
        <v>0</v>
      </c>
      <c r="HT391" s="131">
        <f t="shared" si="2660"/>
        <v>0</v>
      </c>
      <c r="HU391" s="10"/>
      <c r="HV391" s="10"/>
      <c r="HW391" s="131">
        <f t="shared" si="2661"/>
        <v>0</v>
      </c>
      <c r="HX391" s="131">
        <f t="shared" si="2662"/>
        <v>0</v>
      </c>
      <c r="HY391" s="10"/>
      <c r="HZ391" s="10"/>
      <c r="IA391" s="131">
        <f t="shared" si="2663"/>
        <v>0</v>
      </c>
      <c r="IB391" s="131">
        <f t="shared" si="2664"/>
        <v>0</v>
      </c>
      <c r="IC391" s="10"/>
      <c r="ID391" s="10"/>
      <c r="IE391" s="131">
        <f t="shared" si="2665"/>
        <v>0</v>
      </c>
      <c r="IF391" s="131">
        <f t="shared" si="2666"/>
        <v>0</v>
      </c>
      <c r="IG391" s="10"/>
      <c r="IH391" s="10"/>
      <c r="II391" s="131">
        <f t="shared" si="2667"/>
        <v>0</v>
      </c>
      <c r="IJ391" s="131">
        <f t="shared" si="2668"/>
        <v>0</v>
      </c>
      <c r="IK391" s="10"/>
      <c r="IL391" s="10"/>
      <c r="IM391" s="131">
        <f t="shared" si="2669"/>
        <v>0</v>
      </c>
      <c r="IN391" s="131">
        <f t="shared" si="2670"/>
        <v>0</v>
      </c>
      <c r="IO391" s="10"/>
      <c r="IP391" s="10"/>
      <c r="IQ391" s="131">
        <f t="shared" si="2671"/>
        <v>0</v>
      </c>
      <c r="IR391" s="131">
        <f t="shared" si="2672"/>
        <v>0</v>
      </c>
      <c r="IS391" s="10"/>
      <c r="IT391" s="10"/>
      <c r="IU391" s="131">
        <f t="shared" si="2673"/>
        <v>0</v>
      </c>
      <c r="IV391" s="131">
        <f t="shared" si="2674"/>
        <v>0</v>
      </c>
      <c r="IW391" s="10"/>
      <c r="IX391" s="10"/>
      <c r="IY391" s="131">
        <f t="shared" si="2675"/>
        <v>0</v>
      </c>
      <c r="IZ391" s="131">
        <f t="shared" si="2676"/>
        <v>0</v>
      </c>
      <c r="JA391" s="10"/>
      <c r="JB391" s="10"/>
      <c r="JC391" s="131">
        <f t="shared" si="2677"/>
        <v>0</v>
      </c>
      <c r="JD391" s="131">
        <f t="shared" si="2678"/>
        <v>0</v>
      </c>
      <c r="JE391" s="10"/>
      <c r="JF391" s="10"/>
      <c r="JG391" s="131">
        <f t="shared" si="2679"/>
        <v>0</v>
      </c>
      <c r="JH391" s="131">
        <f t="shared" si="2680"/>
        <v>0</v>
      </c>
      <c r="JI391" s="10"/>
      <c r="JJ391" s="10"/>
      <c r="JK391" s="131">
        <f t="shared" si="2681"/>
        <v>0</v>
      </c>
      <c r="JL391" s="131">
        <f t="shared" si="2682"/>
        <v>0</v>
      </c>
      <c r="JM391" s="10"/>
      <c r="JN391" s="10"/>
      <c r="JO391" s="131">
        <f t="shared" si="2683"/>
        <v>0</v>
      </c>
      <c r="JP391" s="131">
        <f t="shared" si="2684"/>
        <v>0</v>
      </c>
      <c r="JQ391" s="10"/>
      <c r="JR391" s="10"/>
      <c r="JS391" s="131">
        <f t="shared" si="2685"/>
        <v>0</v>
      </c>
      <c r="JT391" s="131">
        <f t="shared" si="2686"/>
        <v>0</v>
      </c>
      <c r="JU391" s="10"/>
      <c r="JV391" s="10"/>
      <c r="JW391" s="131">
        <f t="shared" si="2687"/>
        <v>0</v>
      </c>
      <c r="JX391" s="131">
        <f t="shared" si="2688"/>
        <v>0</v>
      </c>
      <c r="JY391" s="10"/>
      <c r="JZ391" s="10"/>
      <c r="KA391" s="131">
        <f t="shared" si="2689"/>
        <v>0</v>
      </c>
      <c r="KB391" s="131">
        <f t="shared" si="2690"/>
        <v>0</v>
      </c>
      <c r="KC391" s="10"/>
      <c r="KD391" s="10"/>
      <c r="KE391" s="131">
        <f t="shared" si="2691"/>
        <v>0</v>
      </c>
      <c r="KF391" s="131">
        <f t="shared" si="2692"/>
        <v>1</v>
      </c>
      <c r="KG391" s="10"/>
      <c r="KH391" s="10"/>
      <c r="KI391" s="131">
        <f t="shared" si="2693"/>
        <v>0</v>
      </c>
      <c r="KJ391" s="131">
        <f t="shared" si="2694"/>
        <v>0</v>
      </c>
      <c r="KK391" s="10"/>
      <c r="KL391" s="10"/>
      <c r="KM391" s="131">
        <f t="shared" si="2695"/>
        <v>0</v>
      </c>
      <c r="KN391" s="131">
        <f t="shared" si="2696"/>
        <v>0</v>
      </c>
      <c r="KO391" s="10"/>
      <c r="KP391" s="10"/>
      <c r="KQ391" s="131">
        <f t="shared" si="2697"/>
        <v>0</v>
      </c>
      <c r="KR391" s="131">
        <f t="shared" si="2698"/>
        <v>0</v>
      </c>
      <c r="KS391" s="10"/>
      <c r="KT391" s="10"/>
      <c r="KU391" s="131">
        <f t="shared" si="2699"/>
        <v>0</v>
      </c>
      <c r="KV391" s="131">
        <f t="shared" si="2700"/>
        <v>0</v>
      </c>
      <c r="KW391" s="10"/>
      <c r="KX391" s="10"/>
      <c r="KY391" s="131">
        <f t="shared" si="2701"/>
        <v>0</v>
      </c>
      <c r="KZ391" s="131">
        <f t="shared" si="2702"/>
        <v>0</v>
      </c>
      <c r="LA391" s="10"/>
      <c r="LB391" s="10"/>
      <c r="LC391" s="131">
        <f t="shared" si="2703"/>
        <v>0</v>
      </c>
      <c r="LD391" s="131">
        <f t="shared" si="2704"/>
        <v>0</v>
      </c>
      <c r="LE391" s="10"/>
      <c r="LF391" s="10"/>
      <c r="LG391" s="131">
        <f t="shared" si="2705"/>
        <v>0</v>
      </c>
      <c r="LH391" s="131">
        <f t="shared" si="2706"/>
        <v>0</v>
      </c>
      <c r="LI391" s="10"/>
      <c r="LJ391" s="10"/>
      <c r="LK391" s="131">
        <f t="shared" si="2707"/>
        <v>0</v>
      </c>
      <c r="LL391" s="131">
        <f t="shared" si="2708"/>
        <v>0</v>
      </c>
      <c r="LM391" s="10"/>
      <c r="LN391" s="10"/>
      <c r="LO391" s="131">
        <f t="shared" si="2709"/>
        <v>0</v>
      </c>
      <c r="LP391" s="131">
        <f t="shared" si="2710"/>
        <v>0</v>
      </c>
      <c r="LQ391" s="10"/>
      <c r="LR391" s="10"/>
      <c r="LS391" s="131">
        <f t="shared" si="2711"/>
        <v>0</v>
      </c>
      <c r="LT391" s="131">
        <f t="shared" si="2712"/>
        <v>0</v>
      </c>
      <c r="LU391" s="10"/>
      <c r="LV391" s="10"/>
      <c r="LW391" s="131">
        <f t="shared" si="2713"/>
        <v>0</v>
      </c>
      <c r="LX391" s="131">
        <f t="shared" si="2714"/>
        <v>0</v>
      </c>
      <c r="LY391" s="10"/>
      <c r="LZ391" s="10"/>
      <c r="MA391" s="131">
        <f t="shared" si="2715"/>
        <v>0</v>
      </c>
      <c r="MB391" s="131">
        <f t="shared" si="2716"/>
        <v>0</v>
      </c>
      <c r="MC391" s="10"/>
      <c r="MD391" s="10"/>
      <c r="ME391" s="131">
        <f t="shared" si="2717"/>
        <v>0</v>
      </c>
      <c r="MF391" s="131">
        <f t="shared" si="2718"/>
        <v>0</v>
      </c>
      <c r="MG391" s="10"/>
      <c r="MH391" s="10"/>
      <c r="MI391" s="131">
        <f t="shared" si="2719"/>
        <v>0</v>
      </c>
      <c r="MJ391" s="131">
        <f t="shared" si="2720"/>
        <v>0</v>
      </c>
      <c r="MK391" s="10"/>
      <c r="ML391" s="10"/>
      <c r="MM391" s="131">
        <f t="shared" si="2721"/>
        <v>0</v>
      </c>
      <c r="MN391" s="131">
        <f t="shared" si="2722"/>
        <v>0</v>
      </c>
      <c r="MO391" s="10"/>
      <c r="MP391" s="10"/>
      <c r="MQ391" s="131">
        <f t="shared" si="2723"/>
        <v>0</v>
      </c>
      <c r="MR391" s="131">
        <f t="shared" si="2724"/>
        <v>0</v>
      </c>
      <c r="MS391" s="10"/>
      <c r="MT391" s="10"/>
      <c r="MU391" s="131">
        <f t="shared" si="2725"/>
        <v>0</v>
      </c>
      <c r="MV391" s="131">
        <f t="shared" si="2726"/>
        <v>0</v>
      </c>
      <c r="MW391" s="10"/>
      <c r="MX391" s="10"/>
      <c r="MY391" s="131">
        <f t="shared" si="2727"/>
        <v>0</v>
      </c>
      <c r="MZ391" s="131">
        <f t="shared" si="2728"/>
        <v>0</v>
      </c>
      <c r="NA391" s="10"/>
      <c r="NB391" s="10"/>
      <c r="NC391" s="131">
        <f t="shared" si="2729"/>
        <v>0</v>
      </c>
      <c r="ND391" s="131">
        <f t="shared" si="2730"/>
        <v>0</v>
      </c>
      <c r="NE391" s="10"/>
      <c r="NF391" s="10"/>
      <c r="NG391" s="131">
        <f t="shared" si="2731"/>
        <v>0</v>
      </c>
      <c r="NH391" s="131">
        <f t="shared" si="2732"/>
        <v>0</v>
      </c>
      <c r="NI391" s="10"/>
      <c r="NJ391" s="10"/>
      <c r="NK391" s="131">
        <f t="shared" si="2733"/>
        <v>0</v>
      </c>
      <c r="NL391" s="131">
        <f t="shared" si="2734"/>
        <v>0</v>
      </c>
      <c r="NM391" s="10"/>
      <c r="NN391" s="10"/>
      <c r="NO391" s="131">
        <f t="shared" si="2735"/>
        <v>0</v>
      </c>
      <c r="NP391" s="131">
        <f t="shared" si="2736"/>
        <v>0</v>
      </c>
      <c r="NQ391" s="10"/>
      <c r="NR391" s="10"/>
      <c r="NS391" s="10"/>
      <c r="NT391" s="134">
        <f t="shared" si="2551"/>
        <v>0</v>
      </c>
      <c r="NU391" s="134">
        <f t="shared" si="2552"/>
        <v>2</v>
      </c>
      <c r="NV391" s="134">
        <f t="shared" si="2553"/>
        <v>0</v>
      </c>
      <c r="NW391" s="134">
        <f t="shared" si="2554"/>
        <v>0</v>
      </c>
      <c r="NX391" s="129"/>
      <c r="NY391" s="136">
        <f t="shared" si="2739"/>
        <v>0</v>
      </c>
      <c r="NZ391" s="136">
        <f t="shared" si="2740"/>
        <v>2</v>
      </c>
      <c r="OA391" s="136">
        <f t="shared" si="2741"/>
        <v>1</v>
      </c>
      <c r="OB391" s="136">
        <f t="shared" si="2742"/>
        <v>0</v>
      </c>
    </row>
    <row r="392" spans="1:392" s="28" customFormat="1" ht="20.25" customHeight="1">
      <c r="A392" s="2">
        <v>5</v>
      </c>
      <c r="B392" s="2" t="s">
        <v>2</v>
      </c>
      <c r="C392" s="92"/>
      <c r="D392" s="94" t="s">
        <v>121</v>
      </c>
      <c r="E392" s="94" t="s">
        <v>121</v>
      </c>
      <c r="F392" s="94" t="s">
        <v>121</v>
      </c>
      <c r="G392" s="96" t="s">
        <v>225</v>
      </c>
      <c r="H392" s="94" t="s">
        <v>121</v>
      </c>
      <c r="I392" s="92"/>
      <c r="J392" s="92"/>
      <c r="K392">
        <v>5</v>
      </c>
      <c r="L392"/>
      <c r="M392" s="10"/>
      <c r="N392" s="10">
        <v>4</v>
      </c>
      <c r="O392" s="10">
        <v>1</v>
      </c>
      <c r="P392" s="10"/>
      <c r="Q392" s="10"/>
      <c r="R392" s="10"/>
      <c r="S392" s="131">
        <f t="shared" si="2737"/>
        <v>0</v>
      </c>
      <c r="T392" s="131">
        <f t="shared" si="2738"/>
        <v>0</v>
      </c>
      <c r="U392" s="10"/>
      <c r="V392" s="10"/>
      <c r="W392" s="131">
        <f t="shared" si="2557"/>
        <v>0</v>
      </c>
      <c r="X392" s="131">
        <f t="shared" si="2558"/>
        <v>0</v>
      </c>
      <c r="Y392" s="10"/>
      <c r="Z392" s="10"/>
      <c r="AA392" s="131">
        <f t="shared" si="2559"/>
        <v>0</v>
      </c>
      <c r="AB392" s="131">
        <f t="shared" si="2560"/>
        <v>0</v>
      </c>
      <c r="AC392" s="10"/>
      <c r="AD392" s="10"/>
      <c r="AE392" s="131">
        <f t="shared" si="2561"/>
        <v>0</v>
      </c>
      <c r="AF392" s="131">
        <f t="shared" si="2562"/>
        <v>0</v>
      </c>
      <c r="AG392" s="10"/>
      <c r="AH392" s="10"/>
      <c r="AI392" s="131">
        <f t="shared" si="2563"/>
        <v>0</v>
      </c>
      <c r="AJ392" s="131">
        <f t="shared" si="2564"/>
        <v>0</v>
      </c>
      <c r="AK392" s="10"/>
      <c r="AL392" s="10"/>
      <c r="AM392" s="131">
        <f t="shared" si="2565"/>
        <v>0</v>
      </c>
      <c r="AN392" s="131">
        <f t="shared" si="2566"/>
        <v>0</v>
      </c>
      <c r="AO392" s="10"/>
      <c r="AP392" s="10"/>
      <c r="AQ392" s="131">
        <f t="shared" si="2567"/>
        <v>0</v>
      </c>
      <c r="AR392" s="131">
        <f t="shared" si="2568"/>
        <v>0</v>
      </c>
      <c r="AS392" s="10"/>
      <c r="AT392" s="10"/>
      <c r="AU392" s="131">
        <f t="shared" si="2569"/>
        <v>0</v>
      </c>
      <c r="AV392" s="131">
        <f t="shared" si="2570"/>
        <v>0</v>
      </c>
      <c r="AW392" s="10"/>
      <c r="AX392" s="10"/>
      <c r="AY392" s="131">
        <f t="shared" si="2571"/>
        <v>0</v>
      </c>
      <c r="AZ392" s="131">
        <f t="shared" si="2572"/>
        <v>0</v>
      </c>
      <c r="BA392" s="10"/>
      <c r="BB392" s="10"/>
      <c r="BC392" s="131">
        <f t="shared" si="2573"/>
        <v>0</v>
      </c>
      <c r="BD392" s="131">
        <f t="shared" si="2574"/>
        <v>0</v>
      </c>
      <c r="BE392" s="10"/>
      <c r="BF392" s="10"/>
      <c r="BG392" s="131">
        <f t="shared" si="2575"/>
        <v>0</v>
      </c>
      <c r="BH392" s="131">
        <f t="shared" si="2576"/>
        <v>0</v>
      </c>
      <c r="BI392" s="10"/>
      <c r="BJ392" s="10"/>
      <c r="BK392" s="131">
        <f t="shared" si="2577"/>
        <v>0</v>
      </c>
      <c r="BL392" s="131">
        <f t="shared" si="2578"/>
        <v>0</v>
      </c>
      <c r="BM392" s="10"/>
      <c r="BN392" s="10"/>
      <c r="BO392" s="131">
        <f t="shared" si="2579"/>
        <v>0</v>
      </c>
      <c r="BP392" s="131">
        <f t="shared" si="2580"/>
        <v>0</v>
      </c>
      <c r="BQ392" s="10"/>
      <c r="BR392" s="10"/>
      <c r="BS392" s="131">
        <f t="shared" si="2581"/>
        <v>4</v>
      </c>
      <c r="BT392" s="131">
        <f t="shared" si="2582"/>
        <v>0</v>
      </c>
      <c r="BU392" s="10"/>
      <c r="BV392" s="10"/>
      <c r="BW392" s="131">
        <f t="shared" si="2583"/>
        <v>0</v>
      </c>
      <c r="BX392" s="131">
        <f t="shared" si="2584"/>
        <v>0</v>
      </c>
      <c r="BY392" s="10"/>
      <c r="BZ392" s="10"/>
      <c r="CA392" s="131">
        <f t="shared" si="2585"/>
        <v>0</v>
      </c>
      <c r="CB392" s="131">
        <f t="shared" si="2586"/>
        <v>0</v>
      </c>
      <c r="CC392" s="10"/>
      <c r="CD392" s="10"/>
      <c r="CE392" s="131">
        <f t="shared" si="2587"/>
        <v>0</v>
      </c>
      <c r="CF392" s="131">
        <f t="shared" si="2588"/>
        <v>0</v>
      </c>
      <c r="CG392" s="10"/>
      <c r="CH392" s="10"/>
      <c r="CI392" s="131">
        <f t="shared" si="2589"/>
        <v>0</v>
      </c>
      <c r="CJ392" s="131">
        <f t="shared" si="2590"/>
        <v>0</v>
      </c>
      <c r="CK392" s="10"/>
      <c r="CL392" s="10"/>
      <c r="CM392" s="131">
        <f t="shared" si="2591"/>
        <v>0</v>
      </c>
      <c r="CN392" s="131">
        <f t="shared" si="2592"/>
        <v>0</v>
      </c>
      <c r="CO392" s="10"/>
      <c r="CP392" s="10"/>
      <c r="CQ392" s="131">
        <f t="shared" si="2593"/>
        <v>0</v>
      </c>
      <c r="CR392" s="131">
        <f t="shared" si="2594"/>
        <v>0</v>
      </c>
      <c r="CS392" s="10"/>
      <c r="CT392" s="10"/>
      <c r="CU392" s="131">
        <f t="shared" si="2595"/>
        <v>0</v>
      </c>
      <c r="CV392" s="131">
        <f t="shared" si="2596"/>
        <v>0</v>
      </c>
      <c r="CW392" s="10"/>
      <c r="CX392" s="10"/>
      <c r="CY392" s="131">
        <f t="shared" si="2597"/>
        <v>0</v>
      </c>
      <c r="CZ392" s="131">
        <f t="shared" si="2598"/>
        <v>0</v>
      </c>
      <c r="DA392" s="10"/>
      <c r="DB392" s="10"/>
      <c r="DC392" s="131">
        <f t="shared" si="2599"/>
        <v>0</v>
      </c>
      <c r="DD392" s="131">
        <f t="shared" si="2600"/>
        <v>0</v>
      </c>
      <c r="DE392" s="10"/>
      <c r="DF392" s="10"/>
      <c r="DG392" s="131">
        <f t="shared" si="2601"/>
        <v>0</v>
      </c>
      <c r="DH392" s="131">
        <f t="shared" si="2602"/>
        <v>0</v>
      </c>
      <c r="DI392" s="10"/>
      <c r="DJ392" s="10"/>
      <c r="DK392" s="131">
        <f t="shared" si="2603"/>
        <v>0</v>
      </c>
      <c r="DL392" s="131">
        <f t="shared" si="2604"/>
        <v>0</v>
      </c>
      <c r="DM392" s="10"/>
      <c r="DN392" s="10"/>
      <c r="DO392" s="131">
        <f t="shared" si="2605"/>
        <v>0</v>
      </c>
      <c r="DP392" s="131">
        <f t="shared" si="2606"/>
        <v>0</v>
      </c>
      <c r="DQ392" s="10"/>
      <c r="DR392" s="10"/>
      <c r="DS392" s="131">
        <f t="shared" si="2607"/>
        <v>0</v>
      </c>
      <c r="DT392" s="131">
        <f t="shared" si="2608"/>
        <v>0</v>
      </c>
      <c r="DU392" s="10"/>
      <c r="DV392" s="10"/>
      <c r="DW392" s="131">
        <f t="shared" si="2609"/>
        <v>0</v>
      </c>
      <c r="DX392" s="131">
        <f t="shared" si="2610"/>
        <v>0</v>
      </c>
      <c r="DY392" s="10"/>
      <c r="DZ392" s="10"/>
      <c r="EA392" s="131">
        <f t="shared" si="2611"/>
        <v>0</v>
      </c>
      <c r="EB392" s="131">
        <f t="shared" si="2612"/>
        <v>0</v>
      </c>
      <c r="EC392" s="10"/>
      <c r="ED392" s="10"/>
      <c r="EE392" s="131">
        <f t="shared" si="2613"/>
        <v>0</v>
      </c>
      <c r="EF392" s="131">
        <f t="shared" si="2614"/>
        <v>0</v>
      </c>
      <c r="EG392" s="10"/>
      <c r="EH392" s="10"/>
      <c r="EI392" s="131">
        <f t="shared" si="2615"/>
        <v>0</v>
      </c>
      <c r="EJ392" s="131">
        <f t="shared" si="2616"/>
        <v>0</v>
      </c>
      <c r="EK392" s="10"/>
      <c r="EL392" s="10"/>
      <c r="EM392" s="131">
        <f t="shared" si="2617"/>
        <v>0</v>
      </c>
      <c r="EN392" s="131">
        <f t="shared" si="2618"/>
        <v>0</v>
      </c>
      <c r="EO392" s="10"/>
      <c r="EP392" s="10"/>
      <c r="EQ392" s="131">
        <f t="shared" si="2619"/>
        <v>0</v>
      </c>
      <c r="ER392" s="131">
        <f t="shared" si="2620"/>
        <v>0</v>
      </c>
      <c r="ES392" s="10"/>
      <c r="ET392" s="10"/>
      <c r="EU392" s="131">
        <f t="shared" si="2621"/>
        <v>0</v>
      </c>
      <c r="EV392" s="131">
        <f t="shared" si="2622"/>
        <v>0</v>
      </c>
      <c r="EW392" s="10"/>
      <c r="EX392" s="10"/>
      <c r="EY392" s="131">
        <f t="shared" si="2623"/>
        <v>0</v>
      </c>
      <c r="EZ392" s="131">
        <f t="shared" si="2624"/>
        <v>0</v>
      </c>
      <c r="FA392" s="10"/>
      <c r="FB392" s="10"/>
      <c r="FC392" s="131">
        <f t="shared" si="2625"/>
        <v>0</v>
      </c>
      <c r="FD392" s="131">
        <f t="shared" si="2626"/>
        <v>0</v>
      </c>
      <c r="FE392" s="10"/>
      <c r="FF392" s="10"/>
      <c r="FG392" s="131">
        <f t="shared" si="2627"/>
        <v>0</v>
      </c>
      <c r="FH392" s="131">
        <f t="shared" si="2628"/>
        <v>0</v>
      </c>
      <c r="FI392" s="10"/>
      <c r="FJ392" s="10"/>
      <c r="FK392" s="131">
        <f t="shared" si="2629"/>
        <v>0</v>
      </c>
      <c r="FL392" s="131">
        <f t="shared" si="2630"/>
        <v>0</v>
      </c>
      <c r="FM392" s="10"/>
      <c r="FN392" s="10"/>
      <c r="FO392" s="131">
        <f t="shared" si="2631"/>
        <v>0</v>
      </c>
      <c r="FP392" s="131">
        <f t="shared" si="2632"/>
        <v>0</v>
      </c>
      <c r="FQ392" s="10"/>
      <c r="FR392" s="10"/>
      <c r="FS392" s="131">
        <f t="shared" si="2633"/>
        <v>0</v>
      </c>
      <c r="FT392" s="131">
        <f t="shared" si="2634"/>
        <v>0</v>
      </c>
      <c r="FU392" s="10"/>
      <c r="FV392" s="10"/>
      <c r="FW392" s="131">
        <f t="shared" si="2635"/>
        <v>0</v>
      </c>
      <c r="FX392" s="131">
        <f t="shared" si="2636"/>
        <v>0</v>
      </c>
      <c r="FY392" s="10"/>
      <c r="FZ392" s="10"/>
      <c r="GA392" s="131">
        <f t="shared" si="2637"/>
        <v>0</v>
      </c>
      <c r="GB392" s="131">
        <f t="shared" si="2638"/>
        <v>0</v>
      </c>
      <c r="GC392" s="10"/>
      <c r="GD392" s="10"/>
      <c r="GE392" s="131">
        <f t="shared" si="2639"/>
        <v>0</v>
      </c>
      <c r="GF392" s="131">
        <f t="shared" si="2640"/>
        <v>0</v>
      </c>
      <c r="GG392" s="10"/>
      <c r="GH392" s="10"/>
      <c r="GI392" s="131">
        <f t="shared" si="2641"/>
        <v>0</v>
      </c>
      <c r="GJ392" s="131">
        <f t="shared" si="2642"/>
        <v>0</v>
      </c>
      <c r="GK392" s="10"/>
      <c r="GL392" s="10"/>
      <c r="GM392" s="131">
        <f t="shared" si="2643"/>
        <v>0</v>
      </c>
      <c r="GN392" s="131">
        <f t="shared" si="2644"/>
        <v>0</v>
      </c>
      <c r="GO392" s="10"/>
      <c r="GP392" s="10"/>
      <c r="GQ392" s="131">
        <f t="shared" si="2645"/>
        <v>0</v>
      </c>
      <c r="GR392" s="131">
        <f t="shared" si="2646"/>
        <v>0</v>
      </c>
      <c r="GS392" s="10"/>
      <c r="GT392" s="10"/>
      <c r="GU392" s="131">
        <f t="shared" si="2647"/>
        <v>0</v>
      </c>
      <c r="GV392" s="131">
        <f t="shared" si="2648"/>
        <v>0</v>
      </c>
      <c r="GW392" s="10"/>
      <c r="GX392" s="10"/>
      <c r="GY392" s="131">
        <f t="shared" si="2649"/>
        <v>0</v>
      </c>
      <c r="GZ392" s="131">
        <f t="shared" si="2650"/>
        <v>0</v>
      </c>
      <c r="HA392" s="10"/>
      <c r="HB392" s="10"/>
      <c r="HC392" s="131">
        <f t="shared" si="2651"/>
        <v>0</v>
      </c>
      <c r="HD392" s="131">
        <f t="shared" si="2652"/>
        <v>0</v>
      </c>
      <c r="HE392" s="10"/>
      <c r="HF392" s="10"/>
      <c r="HG392" s="131">
        <f t="shared" si="2653"/>
        <v>0</v>
      </c>
      <c r="HH392" s="131">
        <f t="shared" si="2654"/>
        <v>0</v>
      </c>
      <c r="HI392" s="10"/>
      <c r="HJ392" s="10"/>
      <c r="HK392" s="131">
        <f t="shared" si="2655"/>
        <v>0</v>
      </c>
      <c r="HL392" s="131">
        <f t="shared" si="2656"/>
        <v>0</v>
      </c>
      <c r="HM392" s="10"/>
      <c r="HN392" s="10"/>
      <c r="HO392" s="131">
        <f t="shared" si="2657"/>
        <v>0</v>
      </c>
      <c r="HP392" s="131">
        <f t="shared" si="2658"/>
        <v>0</v>
      </c>
      <c r="HQ392" s="10"/>
      <c r="HR392" s="10"/>
      <c r="HS392" s="131">
        <f t="shared" si="2659"/>
        <v>0</v>
      </c>
      <c r="HT392" s="131">
        <f t="shared" si="2660"/>
        <v>0</v>
      </c>
      <c r="HU392" s="10"/>
      <c r="HV392" s="10"/>
      <c r="HW392" s="131">
        <f t="shared" si="2661"/>
        <v>0</v>
      </c>
      <c r="HX392" s="131">
        <f t="shared" si="2662"/>
        <v>0</v>
      </c>
      <c r="HY392" s="10"/>
      <c r="HZ392" s="10"/>
      <c r="IA392" s="131">
        <f t="shared" si="2663"/>
        <v>0</v>
      </c>
      <c r="IB392" s="131">
        <f t="shared" si="2664"/>
        <v>0</v>
      </c>
      <c r="IC392" s="10"/>
      <c r="ID392" s="10"/>
      <c r="IE392" s="131">
        <f t="shared" si="2665"/>
        <v>0</v>
      </c>
      <c r="IF392" s="131">
        <f t="shared" si="2666"/>
        <v>0</v>
      </c>
      <c r="IG392" s="10"/>
      <c r="IH392" s="10"/>
      <c r="II392" s="131">
        <f t="shared" si="2667"/>
        <v>0</v>
      </c>
      <c r="IJ392" s="131">
        <f t="shared" si="2668"/>
        <v>0</v>
      </c>
      <c r="IK392" s="10"/>
      <c r="IL392" s="10"/>
      <c r="IM392" s="131">
        <f t="shared" si="2669"/>
        <v>0</v>
      </c>
      <c r="IN392" s="131">
        <f t="shared" si="2670"/>
        <v>0</v>
      </c>
      <c r="IO392" s="10"/>
      <c r="IP392" s="10"/>
      <c r="IQ392" s="131">
        <f t="shared" si="2671"/>
        <v>0</v>
      </c>
      <c r="IR392" s="131">
        <f t="shared" si="2672"/>
        <v>0</v>
      </c>
      <c r="IS392" s="10"/>
      <c r="IT392" s="10"/>
      <c r="IU392" s="131">
        <f t="shared" si="2673"/>
        <v>0</v>
      </c>
      <c r="IV392" s="131">
        <f t="shared" si="2674"/>
        <v>0</v>
      </c>
      <c r="IW392" s="10"/>
      <c r="IX392" s="10"/>
      <c r="IY392" s="131">
        <f t="shared" si="2675"/>
        <v>0</v>
      </c>
      <c r="IZ392" s="131">
        <f t="shared" si="2676"/>
        <v>0</v>
      </c>
      <c r="JA392" s="10"/>
      <c r="JB392" s="10"/>
      <c r="JC392" s="131">
        <f t="shared" si="2677"/>
        <v>0</v>
      </c>
      <c r="JD392" s="131">
        <f t="shared" si="2678"/>
        <v>0</v>
      </c>
      <c r="JE392" s="10"/>
      <c r="JF392" s="10"/>
      <c r="JG392" s="131">
        <f t="shared" si="2679"/>
        <v>0</v>
      </c>
      <c r="JH392" s="131">
        <f t="shared" si="2680"/>
        <v>0</v>
      </c>
      <c r="JI392" s="10"/>
      <c r="JJ392" s="10"/>
      <c r="JK392" s="131">
        <f t="shared" si="2681"/>
        <v>0</v>
      </c>
      <c r="JL392" s="131">
        <f t="shared" si="2682"/>
        <v>0</v>
      </c>
      <c r="JM392" s="10"/>
      <c r="JN392" s="10"/>
      <c r="JO392" s="131">
        <f t="shared" si="2683"/>
        <v>0</v>
      </c>
      <c r="JP392" s="131">
        <f t="shared" si="2684"/>
        <v>0</v>
      </c>
      <c r="JQ392" s="10"/>
      <c r="JR392" s="10"/>
      <c r="JS392" s="131">
        <f t="shared" si="2685"/>
        <v>0</v>
      </c>
      <c r="JT392" s="131">
        <f t="shared" si="2686"/>
        <v>0</v>
      </c>
      <c r="JU392" s="10"/>
      <c r="JV392" s="10"/>
      <c r="JW392" s="131">
        <f t="shared" si="2687"/>
        <v>0</v>
      </c>
      <c r="JX392" s="131">
        <f t="shared" si="2688"/>
        <v>0</v>
      </c>
      <c r="JY392" s="10"/>
      <c r="JZ392" s="10"/>
      <c r="KA392" s="131">
        <f t="shared" si="2689"/>
        <v>0</v>
      </c>
      <c r="KB392" s="131">
        <f t="shared" si="2690"/>
        <v>0</v>
      </c>
      <c r="KC392" s="10"/>
      <c r="KD392" s="10"/>
      <c r="KE392" s="131">
        <f t="shared" si="2691"/>
        <v>0</v>
      </c>
      <c r="KF392" s="131">
        <f t="shared" si="2692"/>
        <v>1</v>
      </c>
      <c r="KG392" s="10"/>
      <c r="KH392" s="10"/>
      <c r="KI392" s="131">
        <f t="shared" si="2693"/>
        <v>0</v>
      </c>
      <c r="KJ392" s="131">
        <f t="shared" si="2694"/>
        <v>0</v>
      </c>
      <c r="KK392" s="10"/>
      <c r="KL392" s="10"/>
      <c r="KM392" s="131">
        <f t="shared" si="2695"/>
        <v>0</v>
      </c>
      <c r="KN392" s="131">
        <f t="shared" si="2696"/>
        <v>0</v>
      </c>
      <c r="KO392" s="10"/>
      <c r="KP392" s="10"/>
      <c r="KQ392" s="131">
        <f t="shared" si="2697"/>
        <v>0</v>
      </c>
      <c r="KR392" s="131">
        <f t="shared" si="2698"/>
        <v>0</v>
      </c>
      <c r="KS392" s="10"/>
      <c r="KT392" s="10"/>
      <c r="KU392" s="131">
        <f t="shared" si="2699"/>
        <v>0</v>
      </c>
      <c r="KV392" s="131">
        <f t="shared" si="2700"/>
        <v>0</v>
      </c>
      <c r="KW392" s="10"/>
      <c r="KX392" s="10"/>
      <c r="KY392" s="131">
        <f t="shared" si="2701"/>
        <v>0</v>
      </c>
      <c r="KZ392" s="131">
        <f t="shared" si="2702"/>
        <v>0</v>
      </c>
      <c r="LA392" s="10"/>
      <c r="LB392" s="10"/>
      <c r="LC392" s="131">
        <f t="shared" si="2703"/>
        <v>0</v>
      </c>
      <c r="LD392" s="131">
        <f t="shared" si="2704"/>
        <v>0</v>
      </c>
      <c r="LE392" s="10"/>
      <c r="LF392" s="10"/>
      <c r="LG392" s="131">
        <f t="shared" si="2705"/>
        <v>0</v>
      </c>
      <c r="LH392" s="131">
        <f t="shared" si="2706"/>
        <v>0</v>
      </c>
      <c r="LI392" s="10"/>
      <c r="LJ392" s="10"/>
      <c r="LK392" s="131">
        <f t="shared" si="2707"/>
        <v>0</v>
      </c>
      <c r="LL392" s="131">
        <f t="shared" si="2708"/>
        <v>0</v>
      </c>
      <c r="LM392" s="10"/>
      <c r="LN392" s="10"/>
      <c r="LO392" s="131">
        <f t="shared" si="2709"/>
        <v>0</v>
      </c>
      <c r="LP392" s="131">
        <f t="shared" si="2710"/>
        <v>0</v>
      </c>
      <c r="LQ392" s="10"/>
      <c r="LR392" s="10"/>
      <c r="LS392" s="131">
        <f t="shared" si="2711"/>
        <v>0</v>
      </c>
      <c r="LT392" s="131">
        <f t="shared" si="2712"/>
        <v>0</v>
      </c>
      <c r="LU392" s="10"/>
      <c r="LV392" s="10"/>
      <c r="LW392" s="131">
        <f t="shared" si="2713"/>
        <v>0</v>
      </c>
      <c r="LX392" s="131">
        <f t="shared" si="2714"/>
        <v>0</v>
      </c>
      <c r="LY392" s="10"/>
      <c r="LZ392" s="10"/>
      <c r="MA392" s="131">
        <f t="shared" si="2715"/>
        <v>0</v>
      </c>
      <c r="MB392" s="131">
        <f t="shared" si="2716"/>
        <v>0</v>
      </c>
      <c r="MC392" s="10"/>
      <c r="MD392" s="10"/>
      <c r="ME392" s="131">
        <f t="shared" si="2717"/>
        <v>0</v>
      </c>
      <c r="MF392" s="131">
        <f t="shared" si="2718"/>
        <v>0</v>
      </c>
      <c r="MG392" s="10"/>
      <c r="MH392" s="10"/>
      <c r="MI392" s="131">
        <f t="shared" si="2719"/>
        <v>0</v>
      </c>
      <c r="MJ392" s="131">
        <f t="shared" si="2720"/>
        <v>0</v>
      </c>
      <c r="MK392" s="10"/>
      <c r="ML392" s="10"/>
      <c r="MM392" s="131">
        <f t="shared" si="2721"/>
        <v>0</v>
      </c>
      <c r="MN392" s="131">
        <f t="shared" si="2722"/>
        <v>0</v>
      </c>
      <c r="MO392" s="10"/>
      <c r="MP392" s="10"/>
      <c r="MQ392" s="131">
        <f t="shared" si="2723"/>
        <v>0</v>
      </c>
      <c r="MR392" s="131">
        <f t="shared" si="2724"/>
        <v>0</v>
      </c>
      <c r="MS392" s="10"/>
      <c r="MT392" s="10"/>
      <c r="MU392" s="131">
        <f t="shared" si="2725"/>
        <v>0</v>
      </c>
      <c r="MV392" s="131">
        <f t="shared" si="2726"/>
        <v>0</v>
      </c>
      <c r="MW392" s="10"/>
      <c r="MX392" s="10"/>
      <c r="MY392" s="131">
        <f t="shared" si="2727"/>
        <v>0</v>
      </c>
      <c r="MZ392" s="131">
        <f t="shared" si="2728"/>
        <v>0</v>
      </c>
      <c r="NA392" s="10"/>
      <c r="NB392" s="10"/>
      <c r="NC392" s="131">
        <f t="shared" si="2729"/>
        <v>0</v>
      </c>
      <c r="ND392" s="131">
        <f t="shared" si="2730"/>
        <v>0</v>
      </c>
      <c r="NE392" s="10"/>
      <c r="NF392" s="10"/>
      <c r="NG392" s="131">
        <f t="shared" si="2731"/>
        <v>0</v>
      </c>
      <c r="NH392" s="131">
        <f t="shared" si="2732"/>
        <v>0</v>
      </c>
      <c r="NI392" s="10"/>
      <c r="NJ392" s="10"/>
      <c r="NK392" s="131">
        <f t="shared" si="2733"/>
        <v>0</v>
      </c>
      <c r="NL392" s="131">
        <f t="shared" si="2734"/>
        <v>0</v>
      </c>
      <c r="NM392" s="10"/>
      <c r="NN392" s="10"/>
      <c r="NO392" s="131">
        <f t="shared" si="2735"/>
        <v>0</v>
      </c>
      <c r="NP392" s="131">
        <f t="shared" si="2736"/>
        <v>0</v>
      </c>
      <c r="NQ392" s="10"/>
      <c r="NR392" s="10"/>
      <c r="NS392" s="10"/>
      <c r="NT392" s="134">
        <f t="shared" si="2551"/>
        <v>0</v>
      </c>
      <c r="NU392" s="134">
        <f t="shared" si="2552"/>
        <v>0</v>
      </c>
      <c r="NV392" s="134">
        <f t="shared" si="2553"/>
        <v>0</v>
      </c>
      <c r="NW392" s="134">
        <f t="shared" si="2554"/>
        <v>0</v>
      </c>
      <c r="NX392" s="129"/>
      <c r="NY392" s="136">
        <f t="shared" si="2739"/>
        <v>0</v>
      </c>
      <c r="NZ392" s="136">
        <f t="shared" si="2740"/>
        <v>4</v>
      </c>
      <c r="OA392" s="136">
        <f t="shared" si="2741"/>
        <v>1</v>
      </c>
      <c r="OB392" s="136">
        <f t="shared" si="2742"/>
        <v>0</v>
      </c>
    </row>
    <row r="393" spans="1:392" s="28" customFormat="1" ht="20.25" customHeight="1">
      <c r="A393" s="2">
        <v>6</v>
      </c>
      <c r="B393" s="2" t="s">
        <v>0</v>
      </c>
      <c r="C393" s="92"/>
      <c r="D393" s="94" t="s">
        <v>121</v>
      </c>
      <c r="E393" s="13" t="s">
        <v>294</v>
      </c>
      <c r="F393" s="13" t="s">
        <v>294</v>
      </c>
      <c r="G393" s="111"/>
      <c r="H393" s="92"/>
      <c r="I393" s="92"/>
      <c r="J393" s="92"/>
      <c r="K393"/>
      <c r="L393"/>
      <c r="M393" s="10"/>
      <c r="N393" s="10">
        <v>1</v>
      </c>
      <c r="O393" s="10">
        <v>2</v>
      </c>
      <c r="P393" s="10"/>
      <c r="Q393" s="10"/>
      <c r="R393" s="10"/>
      <c r="S393" s="131">
        <f>(COUNTIF($C393:$D393,$R$1))</f>
        <v>0</v>
      </c>
      <c r="T393" s="131">
        <f>(COUNTIF($E393:$F393,$R$1))</f>
        <v>0</v>
      </c>
      <c r="U393" s="10"/>
      <c r="V393" s="10"/>
      <c r="W393" s="131">
        <f>(COUNTIF($C393:$D393,$V$1))</f>
        <v>0</v>
      </c>
      <c r="X393" s="131">
        <f>(COUNTIF($E393:$F393,$V$1))</f>
        <v>0</v>
      </c>
      <c r="Y393" s="10"/>
      <c r="Z393" s="10"/>
      <c r="AA393" s="131">
        <f>(COUNTIF($C393:$D393,$Z$1))</f>
        <v>0</v>
      </c>
      <c r="AB393" s="131">
        <f>(COUNTIF($E393:$F393,$Z$1))</f>
        <v>0</v>
      </c>
      <c r="AC393" s="10"/>
      <c r="AD393" s="10"/>
      <c r="AE393" s="131">
        <f>(COUNTIF($C393:$D393,$AD$1))</f>
        <v>0</v>
      </c>
      <c r="AF393" s="131">
        <f>(COUNTIF($E393:$F393,$AD$1))</f>
        <v>0</v>
      </c>
      <c r="AG393" s="10"/>
      <c r="AH393" s="10"/>
      <c r="AI393" s="131">
        <f>(COUNTIF($C393:$D393,$AH$1))</f>
        <v>0</v>
      </c>
      <c r="AJ393" s="131">
        <f>(COUNTIF($E393:$F393,$AH$1))</f>
        <v>0</v>
      </c>
      <c r="AK393" s="10"/>
      <c r="AL393" s="10"/>
      <c r="AM393" s="131">
        <f>(COUNTIF($C393:$D393,$AL$1))</f>
        <v>0</v>
      </c>
      <c r="AN393" s="131">
        <f>(COUNTIF($E393:$F393,$AL$1))</f>
        <v>0</v>
      </c>
      <c r="AO393" s="10"/>
      <c r="AP393" s="10"/>
      <c r="AQ393" s="131">
        <f>(COUNTIF($C393:$D393,$AP$1))</f>
        <v>0</v>
      </c>
      <c r="AR393" s="131">
        <f>(COUNTIF($E393:$F393,$AP$1))</f>
        <v>0</v>
      </c>
      <c r="AS393" s="10"/>
      <c r="AT393" s="10"/>
      <c r="AU393" s="131">
        <f>(COUNTIF($C393:$D393,$AT$1))</f>
        <v>0</v>
      </c>
      <c r="AV393" s="131">
        <f>(COUNTIF($E393:$F393,$AT$1))</f>
        <v>0</v>
      </c>
      <c r="AW393" s="10"/>
      <c r="AX393" s="10"/>
      <c r="AY393" s="131">
        <f>(COUNTIF($C393:$D393,$AX$1))</f>
        <v>0</v>
      </c>
      <c r="AZ393" s="131">
        <f>(COUNTIF($E393:$F393,$AX$1))</f>
        <v>0</v>
      </c>
      <c r="BA393" s="10"/>
      <c r="BB393" s="10"/>
      <c r="BC393" s="131">
        <f>(COUNTIF($C393:$D393,$BB$1))</f>
        <v>0</v>
      </c>
      <c r="BD393" s="131">
        <f>(COUNTIF($E393:$F393,$BB$1))</f>
        <v>0</v>
      </c>
      <c r="BE393" s="10"/>
      <c r="BF393" s="10"/>
      <c r="BG393" s="131">
        <f>(COUNTIF($C393:$D393,$BF$1))</f>
        <v>0</v>
      </c>
      <c r="BH393" s="131">
        <f>(COUNTIF($E393:$F393,$BF$1))</f>
        <v>0</v>
      </c>
      <c r="BI393" s="10"/>
      <c r="BJ393" s="10"/>
      <c r="BK393" s="131">
        <f>(COUNTIF($C393:$D393,$BJ$1))</f>
        <v>0</v>
      </c>
      <c r="BL393" s="131">
        <f>(COUNTIF($E393:$F393,$BJ$1))</f>
        <v>0</v>
      </c>
      <c r="BM393" s="10"/>
      <c r="BN393" s="10"/>
      <c r="BO393" s="131">
        <f>(COUNTIF($C393:$D393,$BN$1))</f>
        <v>0</v>
      </c>
      <c r="BP393" s="131">
        <f>(COUNTIF($E393:$F393,$BN$1))</f>
        <v>0</v>
      </c>
      <c r="BQ393" s="10"/>
      <c r="BR393" s="10"/>
      <c r="BS393" s="131">
        <f>(COUNTIF($C393:$D393,$BR$1))</f>
        <v>1</v>
      </c>
      <c r="BT393" s="131">
        <f>(COUNTIF($E393:$F393,$BR$1))</f>
        <v>0</v>
      </c>
      <c r="BU393" s="10"/>
      <c r="BV393" s="10"/>
      <c r="BW393" s="131">
        <f>(COUNTIF($C393:$D393,$BV$1))</f>
        <v>0</v>
      </c>
      <c r="BX393" s="131">
        <f>(COUNTIF($E393:$F393,$BV$1))</f>
        <v>0</v>
      </c>
      <c r="BY393" s="10"/>
      <c r="BZ393" s="10"/>
      <c r="CA393" s="131">
        <f>(COUNTIF($C393:$D393,$BZ$1))</f>
        <v>0</v>
      </c>
      <c r="CB393" s="131">
        <f>(COUNTIF($E393:$F393,$BZ$1))</f>
        <v>0</v>
      </c>
      <c r="CC393" s="10"/>
      <c r="CD393" s="10"/>
      <c r="CE393" s="131">
        <f>(COUNTIF($C393:$D393,$CD$1))</f>
        <v>0</v>
      </c>
      <c r="CF393" s="131">
        <f>(COUNTIF($E393:$F393,$CD$1))</f>
        <v>0</v>
      </c>
      <c r="CG393" s="10"/>
      <c r="CH393" s="10"/>
      <c r="CI393" s="131">
        <f>(COUNTIF($C393:$D393,$CH$1))</f>
        <v>0</v>
      </c>
      <c r="CJ393" s="131">
        <f>(COUNTIF($E393:$F393,$CH$1))</f>
        <v>0</v>
      </c>
      <c r="CK393" s="10"/>
      <c r="CL393" s="10"/>
      <c r="CM393" s="131">
        <f>(COUNTIF($C393:$D393,$CL$1))</f>
        <v>0</v>
      </c>
      <c r="CN393" s="131">
        <f>(COUNTIF($E393:$F393,$CL$1))</f>
        <v>0</v>
      </c>
      <c r="CO393" s="10"/>
      <c r="CP393" s="10"/>
      <c r="CQ393" s="131">
        <f>(COUNTIF($C393:$D393,$CP$1))</f>
        <v>0</v>
      </c>
      <c r="CR393" s="131">
        <f>(COUNTIF($E393:$F393,$CP$1))</f>
        <v>0</v>
      </c>
      <c r="CS393" s="10"/>
      <c r="CT393" s="10"/>
      <c r="CU393" s="131">
        <f>(COUNTIF($C393:$D393,$CT$1))</f>
        <v>0</v>
      </c>
      <c r="CV393" s="131">
        <f>(COUNTIF($E393:$F393,$CT$1))</f>
        <v>0</v>
      </c>
      <c r="CW393" s="10"/>
      <c r="CX393" s="10"/>
      <c r="CY393" s="131">
        <f>(COUNTIF($C393:$D393,$CX$1))</f>
        <v>0</v>
      </c>
      <c r="CZ393" s="131">
        <f>(COUNTIF($E393:$F393,$CX$1))</f>
        <v>0</v>
      </c>
      <c r="DA393" s="10"/>
      <c r="DB393" s="10"/>
      <c r="DC393" s="131">
        <f>(COUNTIF($C393:$D393,$DB$1))</f>
        <v>0</v>
      </c>
      <c r="DD393" s="131">
        <f>(COUNTIF($E393:$F393,$DB$1))</f>
        <v>0</v>
      </c>
      <c r="DE393" s="10"/>
      <c r="DF393" s="10"/>
      <c r="DG393" s="131">
        <f>(COUNTIF($C393:$D393,$DF$1))</f>
        <v>0</v>
      </c>
      <c r="DH393" s="131">
        <f>(COUNTIF($E393:$F393,$DF$1))</f>
        <v>0</v>
      </c>
      <c r="DI393" s="10"/>
      <c r="DJ393" s="10"/>
      <c r="DK393" s="131">
        <f>(COUNTIF($C393:$D393,$DJ$1))</f>
        <v>0</v>
      </c>
      <c r="DL393" s="131">
        <f>(COUNTIF($E393:$F393,$DJ$1))</f>
        <v>0</v>
      </c>
      <c r="DM393" s="10"/>
      <c r="DN393" s="10"/>
      <c r="DO393" s="131">
        <f>(COUNTIF($C393:$D393,$DN$1))</f>
        <v>0</v>
      </c>
      <c r="DP393" s="131">
        <f>(COUNTIF($E393:$F393,$DN$1))</f>
        <v>0</v>
      </c>
      <c r="DQ393" s="10"/>
      <c r="DR393" s="10"/>
      <c r="DS393" s="131">
        <f>(COUNTIF($C393:$D393,$DR$1))</f>
        <v>0</v>
      </c>
      <c r="DT393" s="131">
        <f>(COUNTIF($E393:$F393,$DR$1))</f>
        <v>0</v>
      </c>
      <c r="DU393" s="10"/>
      <c r="DV393" s="10"/>
      <c r="DW393" s="131">
        <f>(COUNTIF($C393:$D393,$DV$1))</f>
        <v>0</v>
      </c>
      <c r="DX393" s="131">
        <f>(COUNTIF($E393:$F393,$DV$1))</f>
        <v>0</v>
      </c>
      <c r="DY393" s="10"/>
      <c r="DZ393" s="10"/>
      <c r="EA393" s="131">
        <f>(COUNTIF($C393:$D393,$DZ$1))</f>
        <v>0</v>
      </c>
      <c r="EB393" s="131">
        <f>(COUNTIF($E393:$F393,$DZ$1))</f>
        <v>0</v>
      </c>
      <c r="EC393" s="10"/>
      <c r="ED393" s="10"/>
      <c r="EE393" s="131">
        <f>(COUNTIF($C393:$D393,$ED$1))</f>
        <v>0</v>
      </c>
      <c r="EF393" s="131">
        <f>(COUNTIF($E393:$F393,$ED$1))</f>
        <v>0</v>
      </c>
      <c r="EG393" s="10"/>
      <c r="EH393" s="10"/>
      <c r="EI393" s="131">
        <f>(COUNTIF($C393:$D393,$EH$1))</f>
        <v>0</v>
      </c>
      <c r="EJ393" s="131">
        <f>(COUNTIF($E393:$F393,$EH$1))</f>
        <v>0</v>
      </c>
      <c r="EK393" s="10"/>
      <c r="EL393" s="10"/>
      <c r="EM393" s="131">
        <f>(COUNTIF($C393:$D393,$EL$1))</f>
        <v>0</v>
      </c>
      <c r="EN393" s="131">
        <f>(COUNTIF($E393:$F393,$EL$1))</f>
        <v>0</v>
      </c>
      <c r="EO393" s="10"/>
      <c r="EP393" s="10"/>
      <c r="EQ393" s="131">
        <f>(COUNTIF($C393:$D393,$EP$1))</f>
        <v>0</v>
      </c>
      <c r="ER393" s="131">
        <f>(COUNTIF($E393:$F393,$EP$1))</f>
        <v>0</v>
      </c>
      <c r="ES393" s="10"/>
      <c r="ET393" s="10"/>
      <c r="EU393" s="131">
        <f>(COUNTIF($C393:$D393,$ET$1))</f>
        <v>0</v>
      </c>
      <c r="EV393" s="131">
        <f>(COUNTIF($E393:$F393,$ET$1))</f>
        <v>0</v>
      </c>
      <c r="EW393" s="10"/>
      <c r="EX393" s="10"/>
      <c r="EY393" s="131">
        <f>(COUNTIF($C393:$D393,$EX$1))</f>
        <v>0</v>
      </c>
      <c r="EZ393" s="131">
        <f>(COUNTIF($E393:$F393,$EX$1))</f>
        <v>0</v>
      </c>
      <c r="FA393" s="10"/>
      <c r="FB393" s="10"/>
      <c r="FC393" s="131">
        <f>(COUNTIF($C393:$D393,$FB$1))</f>
        <v>0</v>
      </c>
      <c r="FD393" s="131">
        <f>(COUNTIF($E393:$F393,$FB$1))</f>
        <v>0</v>
      </c>
      <c r="FE393" s="10"/>
      <c r="FF393" s="10"/>
      <c r="FG393" s="131">
        <f>(COUNTIF($C393:$D393,$FF$1))</f>
        <v>0</v>
      </c>
      <c r="FH393" s="131">
        <f>(COUNTIF($E393:$F393,$FF$1))</f>
        <v>0</v>
      </c>
      <c r="FI393" s="10"/>
      <c r="FJ393" s="10"/>
      <c r="FK393" s="131">
        <f>(COUNTIF($C393:$D393,$FJ$1))</f>
        <v>0</v>
      </c>
      <c r="FL393" s="131">
        <f>(COUNTIF($E393:$F393,$FJ$1))</f>
        <v>0</v>
      </c>
      <c r="FM393" s="10"/>
      <c r="FN393" s="10"/>
      <c r="FO393" s="131">
        <f>(COUNTIF($C393:$D393,$FN$1))</f>
        <v>0</v>
      </c>
      <c r="FP393" s="131">
        <f>(COUNTIF($E393:$F393,$FN$1))</f>
        <v>0</v>
      </c>
      <c r="FQ393" s="10"/>
      <c r="FR393" s="10"/>
      <c r="FS393" s="131">
        <f>(COUNTIF($C393:$D393,$FR$1))</f>
        <v>0</v>
      </c>
      <c r="FT393" s="131">
        <f>(COUNTIF($E393:$F393,$FR$1))</f>
        <v>0</v>
      </c>
      <c r="FU393" s="10"/>
      <c r="FV393" s="10"/>
      <c r="FW393" s="131">
        <f>(COUNTIF($C393:$D393,$FV$1))</f>
        <v>0</v>
      </c>
      <c r="FX393" s="131">
        <f>(COUNTIF($E393:$F393,$FV$1))</f>
        <v>0</v>
      </c>
      <c r="FY393" s="10"/>
      <c r="FZ393" s="10"/>
      <c r="GA393" s="131">
        <f>(COUNTIF($C393:$D393,$FZ$1))</f>
        <v>0</v>
      </c>
      <c r="GB393" s="131">
        <f>(COUNTIF($E393:$F393,$FZ$1))</f>
        <v>0</v>
      </c>
      <c r="GC393" s="10"/>
      <c r="GD393" s="10"/>
      <c r="GE393" s="131">
        <f>(COUNTIF($C393:$D393,$GD$1))</f>
        <v>0</v>
      </c>
      <c r="GF393" s="131">
        <f>(COUNTIF($E393:$F393,$GD$1))</f>
        <v>0</v>
      </c>
      <c r="GG393" s="10"/>
      <c r="GH393" s="10"/>
      <c r="GI393" s="131">
        <f>(COUNTIF($C393:$D393,$GH$1))</f>
        <v>0</v>
      </c>
      <c r="GJ393" s="131">
        <f>(COUNTIF($E393:$F393,$GH$1))</f>
        <v>0</v>
      </c>
      <c r="GK393" s="10"/>
      <c r="GL393" s="10"/>
      <c r="GM393" s="131">
        <f>(COUNTIF($C393:$D393,$GL$1))</f>
        <v>0</v>
      </c>
      <c r="GN393" s="131">
        <f>(COUNTIF($E393:$F393,$GL$1))</f>
        <v>0</v>
      </c>
      <c r="GO393" s="10"/>
      <c r="GP393" s="10"/>
      <c r="GQ393" s="131">
        <f>(COUNTIF($C393:$D393,$GP$1))</f>
        <v>0</v>
      </c>
      <c r="GR393" s="131">
        <f>(COUNTIF($E393:$F393,$GP$1))</f>
        <v>0</v>
      </c>
      <c r="GS393" s="10"/>
      <c r="GT393" s="10"/>
      <c r="GU393" s="131">
        <f>(COUNTIF($C393:$D393,$GT$1))</f>
        <v>0</v>
      </c>
      <c r="GV393" s="131">
        <f>(COUNTIF($E393:$F393,$GT$1))</f>
        <v>0</v>
      </c>
      <c r="GW393" s="10"/>
      <c r="GX393" s="10"/>
      <c r="GY393" s="131">
        <f>(COUNTIF($C393:$D393,$GX$1))</f>
        <v>0</v>
      </c>
      <c r="GZ393" s="131">
        <f>(COUNTIF($E393:$F393,$GX$1))</f>
        <v>0</v>
      </c>
      <c r="HA393" s="10"/>
      <c r="HB393" s="10"/>
      <c r="HC393" s="131">
        <f>(COUNTIF($C393:$D393,$HB$1))</f>
        <v>0</v>
      </c>
      <c r="HD393" s="131">
        <f>(COUNTIF($E393:$F393,$HB$1))</f>
        <v>0</v>
      </c>
      <c r="HE393" s="10"/>
      <c r="HF393" s="10"/>
      <c r="HG393" s="131">
        <f>(COUNTIF($C393:$D393,$HF$1))</f>
        <v>0</v>
      </c>
      <c r="HH393" s="131">
        <f>(COUNTIF($E393:$F393,$HF$1))</f>
        <v>0</v>
      </c>
      <c r="HI393" s="10"/>
      <c r="HJ393" s="10"/>
      <c r="HK393" s="131">
        <f>(COUNTIF($C393:$D393,$HJ$1))</f>
        <v>0</v>
      </c>
      <c r="HL393" s="131">
        <f>(COUNTIF($E393:$F393,$HJ$1))</f>
        <v>0</v>
      </c>
      <c r="HM393" s="10"/>
      <c r="HN393" s="10"/>
      <c r="HO393" s="131">
        <f>(COUNTIF($C393:$D393,$HN$1))</f>
        <v>0</v>
      </c>
      <c r="HP393" s="131">
        <f>(COUNTIF($E393:$F393,$HN$1))</f>
        <v>0</v>
      </c>
      <c r="HQ393" s="10"/>
      <c r="HR393" s="10"/>
      <c r="HS393" s="131">
        <f>(COUNTIF($C393:$D393,$HR$1))</f>
        <v>0</v>
      </c>
      <c r="HT393" s="131">
        <f>(COUNTIF($E393:$F393,$HR$1))</f>
        <v>0</v>
      </c>
      <c r="HU393" s="10"/>
      <c r="HV393" s="10"/>
      <c r="HW393" s="131">
        <f>(COUNTIF($C393:$D393,$HV$1))</f>
        <v>0</v>
      </c>
      <c r="HX393" s="131">
        <f>(COUNTIF($E393:$F393,$HV$1))</f>
        <v>0</v>
      </c>
      <c r="HY393" s="10"/>
      <c r="HZ393" s="10"/>
      <c r="IA393" s="131">
        <f>(COUNTIF($C393:$D393,$HZ$1))</f>
        <v>0</v>
      </c>
      <c r="IB393" s="131">
        <f>(COUNTIF($E393:$F393,$HZ$1))</f>
        <v>0</v>
      </c>
      <c r="IC393" s="10"/>
      <c r="ID393" s="10"/>
      <c r="IE393" s="131">
        <f>(COUNTIF($C393:$D393,$ID$1))</f>
        <v>0</v>
      </c>
      <c r="IF393" s="131">
        <f>(COUNTIF($E393:$F393,$ID$1))</f>
        <v>0</v>
      </c>
      <c r="IG393" s="10"/>
      <c r="IH393" s="10"/>
      <c r="II393" s="131">
        <f>(COUNTIF($C393:$D393,$IH$1))</f>
        <v>0</v>
      </c>
      <c r="IJ393" s="131">
        <f>(COUNTIF($E393:$F393,$IH$1))</f>
        <v>0</v>
      </c>
      <c r="IK393" s="10"/>
      <c r="IL393" s="10"/>
      <c r="IM393" s="131">
        <f>(COUNTIF($C393:$D393,$IL$1))</f>
        <v>0</v>
      </c>
      <c r="IN393" s="131">
        <f>(COUNTIF($E393:$F393,$IL$1))</f>
        <v>0</v>
      </c>
      <c r="IO393" s="10"/>
      <c r="IP393" s="10"/>
      <c r="IQ393" s="131">
        <f>(COUNTIF($C393:$D393,$IP$1))</f>
        <v>0</v>
      </c>
      <c r="IR393" s="131">
        <f>(COUNTIF($E393:$F393,$IP$1))</f>
        <v>0</v>
      </c>
      <c r="IS393" s="10"/>
      <c r="IT393" s="10"/>
      <c r="IU393" s="131">
        <f>(COUNTIF($C393:$D393,$IT$1))</f>
        <v>0</v>
      </c>
      <c r="IV393" s="131">
        <f>(COUNTIF($E393:$F393,$IT$1))</f>
        <v>0</v>
      </c>
      <c r="IW393" s="10"/>
      <c r="IX393" s="10"/>
      <c r="IY393" s="131">
        <f>(COUNTIF($C393:$D393,$IX$1))</f>
        <v>0</v>
      </c>
      <c r="IZ393" s="131">
        <f>(COUNTIF($E393:$F393,$IX$1))</f>
        <v>0</v>
      </c>
      <c r="JA393" s="10"/>
      <c r="JB393" s="10"/>
      <c r="JC393" s="131">
        <f>(COUNTIF($C393:$D393,$JB$1))</f>
        <v>0</v>
      </c>
      <c r="JD393" s="131">
        <f>(COUNTIF($E393:$F393,$JB$1))</f>
        <v>0</v>
      </c>
      <c r="JE393" s="10"/>
      <c r="JF393" s="10"/>
      <c r="JG393" s="131">
        <f>(COUNTIF($C393:$D393,$JF$1))</f>
        <v>0</v>
      </c>
      <c r="JH393" s="131">
        <f>(COUNTIF($E393:$F393,$JF$1))</f>
        <v>0</v>
      </c>
      <c r="JI393" s="10"/>
      <c r="JJ393" s="10"/>
      <c r="JK393" s="131">
        <f>(COUNTIF($C393:$D393,$JJ$1))</f>
        <v>0</v>
      </c>
      <c r="JL393" s="131">
        <f>(COUNTIF($E393:$F393,$JJ$1))</f>
        <v>0</v>
      </c>
      <c r="JM393" s="10"/>
      <c r="JN393" s="10"/>
      <c r="JO393" s="131">
        <f>(COUNTIF($C393:$D393,$JN$1))</f>
        <v>0</v>
      </c>
      <c r="JP393" s="131">
        <f>(COUNTIF($E393:$F393,$JN$1))</f>
        <v>0</v>
      </c>
      <c r="JQ393" s="10"/>
      <c r="JR393" s="10"/>
      <c r="JS393" s="131">
        <f>(COUNTIF($C393:$D393,$JR$1))</f>
        <v>0</v>
      </c>
      <c r="JT393" s="131">
        <f>(COUNTIF($E393:$F393,$JR$1))</f>
        <v>0</v>
      </c>
      <c r="JU393" s="10"/>
      <c r="JV393" s="10"/>
      <c r="JW393" s="131">
        <f>(COUNTIF($C393:$D393,$JV$1))</f>
        <v>0</v>
      </c>
      <c r="JX393" s="131">
        <f>(COUNTIF($E393:$F393,$JV$1))</f>
        <v>0</v>
      </c>
      <c r="JY393" s="10"/>
      <c r="JZ393" s="10"/>
      <c r="KA393" s="131">
        <f>(COUNTIF($C393:$D393,$JZ$1))</f>
        <v>0</v>
      </c>
      <c r="KB393" s="131">
        <f>(COUNTIF($E393:$F393,$JZ$1))</f>
        <v>0</v>
      </c>
      <c r="KC393" s="10"/>
      <c r="KD393" s="10"/>
      <c r="KE393" s="131">
        <f>(COUNTIF($C393:$D393,$KD$1))</f>
        <v>0</v>
      </c>
      <c r="KF393" s="131">
        <f>(COUNTIF($E393:$F393,$KD$1))</f>
        <v>0</v>
      </c>
      <c r="KG393" s="10"/>
      <c r="KH393" s="10"/>
      <c r="KI393" s="131">
        <f>(COUNTIF($C393:$D393,$KH$1))</f>
        <v>0</v>
      </c>
      <c r="KJ393" s="131">
        <f>(COUNTIF($E393:$F393,$KH$1))</f>
        <v>2</v>
      </c>
      <c r="KK393" s="10"/>
      <c r="KL393" s="10"/>
      <c r="KM393" s="131">
        <f>(COUNTIF($C393:$D393,$KL$1))</f>
        <v>0</v>
      </c>
      <c r="KN393" s="131">
        <f>(COUNTIF($E393:$F393,$KL$1))</f>
        <v>0</v>
      </c>
      <c r="KO393" s="10"/>
      <c r="KP393" s="10"/>
      <c r="KQ393" s="131">
        <f>(COUNTIF($C393:$D393,$KP$1))</f>
        <v>0</v>
      </c>
      <c r="KR393" s="131">
        <f>(COUNTIF($E393:$F393,$KP$1))</f>
        <v>0</v>
      </c>
      <c r="KS393" s="10"/>
      <c r="KT393" s="10"/>
      <c r="KU393" s="131">
        <f>(COUNTIF($C393:$D393,$KT$1))</f>
        <v>0</v>
      </c>
      <c r="KV393" s="131">
        <f>(COUNTIF($E393:$F393,$KT$1))</f>
        <v>0</v>
      </c>
      <c r="KW393" s="10"/>
      <c r="KX393" s="10"/>
      <c r="KY393" s="131">
        <f>(COUNTIF($C393:$D393,$KX$1))</f>
        <v>0</v>
      </c>
      <c r="KZ393" s="131">
        <f>(COUNTIF($E393:$F393,$KX$1))</f>
        <v>0</v>
      </c>
      <c r="LA393" s="10"/>
      <c r="LB393" s="10"/>
      <c r="LC393" s="131">
        <f>(COUNTIF($C393:$D393,$LB$1))</f>
        <v>0</v>
      </c>
      <c r="LD393" s="131">
        <f>(COUNTIF($E393:$F393,$LB$1))</f>
        <v>0</v>
      </c>
      <c r="LE393" s="10"/>
      <c r="LF393" s="10"/>
      <c r="LG393" s="131">
        <f>(COUNTIF($C393:$D393,$NN$1))</f>
        <v>0</v>
      </c>
      <c r="LH393" s="131">
        <f>(COUNTIF($E393:$F393,$NN$1))</f>
        <v>0</v>
      </c>
      <c r="LI393" s="10"/>
      <c r="LJ393" s="10"/>
      <c r="LK393" s="131">
        <f>(COUNTIF($C393:$D393,$NN$1))</f>
        <v>0</v>
      </c>
      <c r="LL393" s="131">
        <f>(COUNTIF($E393:$F393,$NN$1))</f>
        <v>0</v>
      </c>
      <c r="LM393" s="10"/>
      <c r="LN393" s="10"/>
      <c r="LO393" s="131">
        <f>(COUNTIF($C393:$D393,$NN$1))</f>
        <v>0</v>
      </c>
      <c r="LP393" s="131">
        <f>(COUNTIF($E393:$F393,$NN$1))</f>
        <v>0</v>
      </c>
      <c r="LQ393" s="10"/>
      <c r="LR393" s="10"/>
      <c r="LS393" s="131">
        <f>(COUNTIF($C393:$D393,$NN$1))</f>
        <v>0</v>
      </c>
      <c r="LT393" s="131">
        <f>(COUNTIF($E393:$F393,$NN$1))</f>
        <v>0</v>
      </c>
      <c r="LU393" s="10"/>
      <c r="LV393" s="10"/>
      <c r="LW393" s="131">
        <f>(COUNTIF($C393:$D393,$NN$1))</f>
        <v>0</v>
      </c>
      <c r="LX393" s="131">
        <f>(COUNTIF($E393:$F393,$NN$1))</f>
        <v>0</v>
      </c>
      <c r="LY393" s="10"/>
      <c r="LZ393" s="10"/>
      <c r="MA393" s="131">
        <f>(COUNTIF($C393:$D393,$NN$1))</f>
        <v>0</v>
      </c>
      <c r="MB393" s="131">
        <f>(COUNTIF($E393:$F393,$NN$1))</f>
        <v>0</v>
      </c>
      <c r="MC393" s="10"/>
      <c r="MD393" s="10"/>
      <c r="ME393" s="131">
        <f>(COUNTIF($C393:$D393,$NN$1))</f>
        <v>0</v>
      </c>
      <c r="MF393" s="131">
        <f>(COUNTIF($E393:$F393,$NN$1))</f>
        <v>0</v>
      </c>
      <c r="MG393" s="10"/>
      <c r="MH393" s="10"/>
      <c r="MI393" s="131">
        <f>(COUNTIF($C393:$D393,$NN$1))</f>
        <v>0</v>
      </c>
      <c r="MJ393" s="131">
        <f>(COUNTIF($E393:$F393,$NN$1))</f>
        <v>0</v>
      </c>
      <c r="MK393" s="10"/>
      <c r="ML393" s="10"/>
      <c r="MM393" s="131">
        <f>(COUNTIF($C393:$D393,$NN$1))</f>
        <v>0</v>
      </c>
      <c r="MN393" s="131">
        <f>(COUNTIF($E393:$F393,$NN$1))</f>
        <v>0</v>
      </c>
      <c r="MO393" s="10"/>
      <c r="MP393" s="10"/>
      <c r="MQ393" s="131">
        <f>(COUNTIF($C393:$D393,$NN$1))</f>
        <v>0</v>
      </c>
      <c r="MR393" s="131">
        <f>(COUNTIF($E393:$F393,$NN$1))</f>
        <v>0</v>
      </c>
      <c r="MS393" s="10"/>
      <c r="MT393" s="10"/>
      <c r="MU393" s="131">
        <f>(COUNTIF($C393:$D393,$NN$1))</f>
        <v>0</v>
      </c>
      <c r="MV393" s="131">
        <f>(COUNTIF($E393:$F393,$NN$1))</f>
        <v>0</v>
      </c>
      <c r="MW393" s="10"/>
      <c r="MX393" s="10"/>
      <c r="MY393" s="131">
        <f>(COUNTIF($C393:$D393,$NN$1))</f>
        <v>0</v>
      </c>
      <c r="MZ393" s="131">
        <f>(COUNTIF($E393:$F393,$NN$1))</f>
        <v>0</v>
      </c>
      <c r="NA393" s="10"/>
      <c r="NB393" s="10"/>
      <c r="NC393" s="131">
        <f>(COUNTIF($C393:$D393,$NN$1))</f>
        <v>0</v>
      </c>
      <c r="ND393" s="131">
        <f>(COUNTIF($E393:$F393,$NN$1))</f>
        <v>0</v>
      </c>
      <c r="NE393" s="10"/>
      <c r="NF393" s="10"/>
      <c r="NG393" s="131">
        <f>(COUNTIF($C393:$D393,$NN$1))</f>
        <v>0</v>
      </c>
      <c r="NH393" s="131">
        <f>(COUNTIF($E393:$F393,$NN$1))</f>
        <v>0</v>
      </c>
      <c r="NI393" s="10"/>
      <c r="NJ393" s="10"/>
      <c r="NK393" s="131">
        <f>(COUNTIF($C393:$D393,$NN$1))</f>
        <v>0</v>
      </c>
      <c r="NL393" s="131">
        <f>(COUNTIF($E393:$F393,$NN$1))</f>
        <v>0</v>
      </c>
      <c r="NM393" s="10"/>
      <c r="NN393" s="10"/>
      <c r="NO393" s="131">
        <f>(COUNTIF($C393:$D393,$NN$1))</f>
        <v>0</v>
      </c>
      <c r="NP393" s="131">
        <f>(COUNTIF($E393:$F393,$NN$1))</f>
        <v>0</v>
      </c>
      <c r="NQ393" s="10"/>
      <c r="NR393" s="10"/>
      <c r="NS393" s="10"/>
      <c r="NT393" s="134">
        <f t="shared" si="2551"/>
        <v>0</v>
      </c>
      <c r="NU393" s="134">
        <f t="shared" si="2552"/>
        <v>0</v>
      </c>
      <c r="NV393" s="134">
        <f t="shared" si="2553"/>
        <v>0</v>
      </c>
      <c r="NW393" s="134">
        <f t="shared" si="2554"/>
        <v>0</v>
      </c>
      <c r="NX393" s="129"/>
      <c r="NY393" s="136">
        <f t="shared" si="2739"/>
        <v>0</v>
      </c>
      <c r="NZ393" s="136">
        <f t="shared" si="2740"/>
        <v>1</v>
      </c>
      <c r="OA393" s="136">
        <f t="shared" si="2741"/>
        <v>2</v>
      </c>
      <c r="OB393" s="136">
        <f t="shared" si="2742"/>
        <v>0</v>
      </c>
    </row>
    <row r="394" spans="1:392" s="28" customFormat="1" ht="20.25" customHeight="1">
      <c r="A394" s="2">
        <v>6</v>
      </c>
      <c r="B394" s="2" t="s">
        <v>1</v>
      </c>
      <c r="C394" s="92"/>
      <c r="D394" s="5" t="s">
        <v>225</v>
      </c>
      <c r="E394" s="13" t="s">
        <v>294</v>
      </c>
      <c r="F394" s="13" t="s">
        <v>294</v>
      </c>
      <c r="G394" s="111"/>
      <c r="H394" s="92"/>
      <c r="I394" s="92"/>
      <c r="J394" s="92"/>
      <c r="K394"/>
      <c r="L394"/>
      <c r="M394" s="10"/>
      <c r="N394" s="10">
        <v>1</v>
      </c>
      <c r="O394" s="10">
        <v>2</v>
      </c>
      <c r="P394" s="10"/>
      <c r="Q394" s="10"/>
      <c r="R394" s="10"/>
      <c r="S394" s="131">
        <f t="shared" ref="S394:S395" si="2743">(COUNTIF($C394:$D394,$R$1))</f>
        <v>0</v>
      </c>
      <c r="T394" s="131">
        <f t="shared" ref="T394:T395" si="2744">(COUNTIF($E394:$F394,$R$1))</f>
        <v>0</v>
      </c>
      <c r="U394" s="10"/>
      <c r="V394" s="10"/>
      <c r="W394" s="131">
        <f>(COUNTIF($C394:$D394,$V$1))</f>
        <v>0</v>
      </c>
      <c r="X394" s="131">
        <f>(COUNTIF($E394:$F394,$V$1))</f>
        <v>0</v>
      </c>
      <c r="Y394" s="10"/>
      <c r="Z394" s="10"/>
      <c r="AA394" s="131">
        <f>(COUNTIF($C394:$D394,$Z$1))</f>
        <v>0</v>
      </c>
      <c r="AB394" s="131">
        <f>(COUNTIF($E394:$F394,$Z$1))</f>
        <v>0</v>
      </c>
      <c r="AC394" s="10"/>
      <c r="AD394" s="10"/>
      <c r="AE394" s="131">
        <f>(COUNTIF($C394:$D394,$AD$1))</f>
        <v>0</v>
      </c>
      <c r="AF394" s="131">
        <f>(COUNTIF($E394:$F394,$AD$1))</f>
        <v>0</v>
      </c>
      <c r="AG394" s="10"/>
      <c r="AH394" s="10"/>
      <c r="AI394" s="131">
        <f>(COUNTIF($C394:$D394,$AH$1))</f>
        <v>0</v>
      </c>
      <c r="AJ394" s="131">
        <f>(COUNTIF($E394:$F394,$AH$1))</f>
        <v>0</v>
      </c>
      <c r="AK394" s="10"/>
      <c r="AL394" s="10"/>
      <c r="AM394" s="131">
        <f>(COUNTIF($C394:$D394,$AL$1))</f>
        <v>0</v>
      </c>
      <c r="AN394" s="131">
        <f>(COUNTIF($E394:$F394,$AL$1))</f>
        <v>0</v>
      </c>
      <c r="AO394" s="10"/>
      <c r="AP394" s="10"/>
      <c r="AQ394" s="131">
        <f>(COUNTIF($C394:$D394,$AP$1))</f>
        <v>0</v>
      </c>
      <c r="AR394" s="131">
        <f>(COUNTIF($E394:$F394,$AP$1))</f>
        <v>0</v>
      </c>
      <c r="AS394" s="10"/>
      <c r="AT394" s="10"/>
      <c r="AU394" s="131">
        <f>(COUNTIF($C394:$D394,$AT$1))</f>
        <v>0</v>
      </c>
      <c r="AV394" s="131">
        <f>(COUNTIF($E394:$F394,$AT$1))</f>
        <v>0</v>
      </c>
      <c r="AW394" s="10"/>
      <c r="AX394" s="10"/>
      <c r="AY394" s="131">
        <f>(COUNTIF($C394:$D394,$AX$1))</f>
        <v>0</v>
      </c>
      <c r="AZ394" s="131">
        <f>(COUNTIF($E394:$F394,$AX$1))</f>
        <v>0</v>
      </c>
      <c r="BA394" s="10"/>
      <c r="BB394" s="10"/>
      <c r="BC394" s="131">
        <f>(COUNTIF($C394:$D394,$BB$1))</f>
        <v>0</v>
      </c>
      <c r="BD394" s="131">
        <f>(COUNTIF($E394:$F394,$BB$1))</f>
        <v>0</v>
      </c>
      <c r="BE394" s="10"/>
      <c r="BF394" s="10"/>
      <c r="BG394" s="131">
        <f>(COUNTIF($C394:$D394,$BF$1))</f>
        <v>0</v>
      </c>
      <c r="BH394" s="131">
        <f>(COUNTIF($E394:$F394,$BF$1))</f>
        <v>0</v>
      </c>
      <c r="BI394" s="10"/>
      <c r="BJ394" s="10"/>
      <c r="BK394" s="131">
        <f>(COUNTIF($C394:$D394,$BJ$1))</f>
        <v>0</v>
      </c>
      <c r="BL394" s="131">
        <f>(COUNTIF($E394:$F394,$BJ$1))</f>
        <v>0</v>
      </c>
      <c r="BM394" s="10"/>
      <c r="BN394" s="10"/>
      <c r="BO394" s="131">
        <f>(COUNTIF($C394:$D394,$BN$1))</f>
        <v>0</v>
      </c>
      <c r="BP394" s="131">
        <f>(COUNTIF($E394:$F394,$BN$1))</f>
        <v>0</v>
      </c>
      <c r="BQ394" s="10"/>
      <c r="BR394" s="10"/>
      <c r="BS394" s="131">
        <f>(COUNTIF($C394:$D394,$BR$1))</f>
        <v>0</v>
      </c>
      <c r="BT394" s="131">
        <f>(COUNTIF($E394:$F394,$BR$1))</f>
        <v>0</v>
      </c>
      <c r="BU394" s="10"/>
      <c r="BV394" s="10"/>
      <c r="BW394" s="131">
        <f>(COUNTIF($C394:$D394,$BV$1))</f>
        <v>0</v>
      </c>
      <c r="BX394" s="131">
        <f>(COUNTIF($E394:$F394,$BV$1))</f>
        <v>0</v>
      </c>
      <c r="BY394" s="10"/>
      <c r="BZ394" s="10"/>
      <c r="CA394" s="131">
        <f>(COUNTIF($C394:$D394,$BZ$1))</f>
        <v>0</v>
      </c>
      <c r="CB394" s="131">
        <f>(COUNTIF($E394:$F394,$BZ$1))</f>
        <v>0</v>
      </c>
      <c r="CC394" s="10"/>
      <c r="CD394" s="10"/>
      <c r="CE394" s="131">
        <f>(COUNTIF($C394:$D394,$CD$1))</f>
        <v>0</v>
      </c>
      <c r="CF394" s="131">
        <f>(COUNTIF($E394:$F394,$CD$1))</f>
        <v>0</v>
      </c>
      <c r="CG394" s="10"/>
      <c r="CH394" s="10"/>
      <c r="CI394" s="131">
        <f>(COUNTIF($C394:$D394,$CH$1))</f>
        <v>0</v>
      </c>
      <c r="CJ394" s="131">
        <f>(COUNTIF($E394:$F394,$CH$1))</f>
        <v>0</v>
      </c>
      <c r="CK394" s="10"/>
      <c r="CL394" s="10"/>
      <c r="CM394" s="131">
        <f>(COUNTIF($C394:$D394,$CL$1))</f>
        <v>0</v>
      </c>
      <c r="CN394" s="131">
        <f>(COUNTIF($E394:$F394,$CL$1))</f>
        <v>0</v>
      </c>
      <c r="CO394" s="10"/>
      <c r="CP394" s="10"/>
      <c r="CQ394" s="131">
        <f>(COUNTIF($C394:$D394,$CP$1))</f>
        <v>0</v>
      </c>
      <c r="CR394" s="131">
        <f>(COUNTIF($E394:$F394,$CP$1))</f>
        <v>0</v>
      </c>
      <c r="CS394" s="10"/>
      <c r="CT394" s="10"/>
      <c r="CU394" s="131">
        <f>(COUNTIF($C394:$D394,$CT$1))</f>
        <v>0</v>
      </c>
      <c r="CV394" s="131">
        <f>(COUNTIF($E394:$F394,$CT$1))</f>
        <v>0</v>
      </c>
      <c r="CW394" s="10"/>
      <c r="CX394" s="10"/>
      <c r="CY394" s="131">
        <f>(COUNTIF($C394:$D394,$CX$1))</f>
        <v>0</v>
      </c>
      <c r="CZ394" s="131">
        <f>(COUNTIF($E394:$F394,$CX$1))</f>
        <v>0</v>
      </c>
      <c r="DA394" s="10"/>
      <c r="DB394" s="10"/>
      <c r="DC394" s="131">
        <f>(COUNTIF($C394:$D394,$DB$1))</f>
        <v>0</v>
      </c>
      <c r="DD394" s="131">
        <f>(COUNTIF($E394:$F394,$DB$1))</f>
        <v>0</v>
      </c>
      <c r="DE394" s="10"/>
      <c r="DF394" s="10"/>
      <c r="DG394" s="131">
        <f>(COUNTIF($C394:$D394,$DF$1))</f>
        <v>0</v>
      </c>
      <c r="DH394" s="131">
        <f>(COUNTIF($E394:$F394,$DF$1))</f>
        <v>0</v>
      </c>
      <c r="DI394" s="10"/>
      <c r="DJ394" s="10"/>
      <c r="DK394" s="131">
        <f>(COUNTIF($C394:$D394,$DJ$1))</f>
        <v>0</v>
      </c>
      <c r="DL394" s="131">
        <f>(COUNTIF($E394:$F394,$DJ$1))</f>
        <v>0</v>
      </c>
      <c r="DM394" s="10"/>
      <c r="DN394" s="10"/>
      <c r="DO394" s="131">
        <f>(COUNTIF($C394:$D394,$DN$1))</f>
        <v>0</v>
      </c>
      <c r="DP394" s="131">
        <f>(COUNTIF($E394:$F394,$DN$1))</f>
        <v>0</v>
      </c>
      <c r="DQ394" s="10"/>
      <c r="DR394" s="10"/>
      <c r="DS394" s="131">
        <f>(COUNTIF($C394:$D394,$DR$1))</f>
        <v>0</v>
      </c>
      <c r="DT394" s="131">
        <f>(COUNTIF($E394:$F394,$DR$1))</f>
        <v>0</v>
      </c>
      <c r="DU394" s="10"/>
      <c r="DV394" s="10"/>
      <c r="DW394" s="131">
        <f>(COUNTIF($C394:$D394,$DV$1))</f>
        <v>0</v>
      </c>
      <c r="DX394" s="131">
        <f>(COUNTIF($E394:$F394,$DV$1))</f>
        <v>0</v>
      </c>
      <c r="DY394" s="10"/>
      <c r="DZ394" s="10"/>
      <c r="EA394" s="131">
        <f>(COUNTIF($C394:$D394,$DZ$1))</f>
        <v>0</v>
      </c>
      <c r="EB394" s="131">
        <f>(COUNTIF($E394:$F394,$DZ$1))</f>
        <v>0</v>
      </c>
      <c r="EC394" s="10"/>
      <c r="ED394" s="10"/>
      <c r="EE394" s="131">
        <f>(COUNTIF($C394:$D394,$ED$1))</f>
        <v>0</v>
      </c>
      <c r="EF394" s="131">
        <f>(COUNTIF($E394:$F394,$ED$1))</f>
        <v>0</v>
      </c>
      <c r="EG394" s="10"/>
      <c r="EH394" s="10"/>
      <c r="EI394" s="131">
        <f>(COUNTIF($C394:$D394,$EH$1))</f>
        <v>0</v>
      </c>
      <c r="EJ394" s="131">
        <f>(COUNTIF($E394:$F394,$EH$1))</f>
        <v>0</v>
      </c>
      <c r="EK394" s="10"/>
      <c r="EL394" s="10"/>
      <c r="EM394" s="131">
        <f>(COUNTIF($C394:$D394,$EL$1))</f>
        <v>0</v>
      </c>
      <c r="EN394" s="131">
        <f>(COUNTIF($E394:$F394,$EL$1))</f>
        <v>0</v>
      </c>
      <c r="EO394" s="10"/>
      <c r="EP394" s="10"/>
      <c r="EQ394" s="131">
        <f>(COUNTIF($C394:$D394,$EP$1))</f>
        <v>0</v>
      </c>
      <c r="ER394" s="131">
        <f>(COUNTIF($E394:$F394,$EP$1))</f>
        <v>0</v>
      </c>
      <c r="ES394" s="10"/>
      <c r="ET394" s="10"/>
      <c r="EU394" s="131">
        <f>(COUNTIF($C394:$D394,$ET$1))</f>
        <v>0</v>
      </c>
      <c r="EV394" s="131">
        <f>(COUNTIF($E394:$F394,$ET$1))</f>
        <v>0</v>
      </c>
      <c r="EW394" s="10"/>
      <c r="EX394" s="10"/>
      <c r="EY394" s="131">
        <f>(COUNTIF($C394:$D394,$EX$1))</f>
        <v>0</v>
      </c>
      <c r="EZ394" s="131">
        <f>(COUNTIF($E394:$F394,$EX$1))</f>
        <v>0</v>
      </c>
      <c r="FA394" s="10"/>
      <c r="FB394" s="10"/>
      <c r="FC394" s="131">
        <f>(COUNTIF($C394:$D394,$FB$1))</f>
        <v>0</v>
      </c>
      <c r="FD394" s="131">
        <f>(COUNTIF($E394:$F394,$FB$1))</f>
        <v>0</v>
      </c>
      <c r="FE394" s="10"/>
      <c r="FF394" s="10"/>
      <c r="FG394" s="131">
        <f>(COUNTIF($C394:$D394,$FF$1))</f>
        <v>0</v>
      </c>
      <c r="FH394" s="131">
        <f>(COUNTIF($E394:$F394,$FF$1))</f>
        <v>0</v>
      </c>
      <c r="FI394" s="10"/>
      <c r="FJ394" s="10"/>
      <c r="FK394" s="131">
        <f>(COUNTIF($C394:$D394,$FJ$1))</f>
        <v>0</v>
      </c>
      <c r="FL394" s="131">
        <f>(COUNTIF($E394:$F394,$FJ$1))</f>
        <v>0</v>
      </c>
      <c r="FM394" s="10"/>
      <c r="FN394" s="10"/>
      <c r="FO394" s="131">
        <f>(COUNTIF($C394:$D394,$FN$1))</f>
        <v>0</v>
      </c>
      <c r="FP394" s="131">
        <f>(COUNTIF($E394:$F394,$FN$1))</f>
        <v>0</v>
      </c>
      <c r="FQ394" s="10"/>
      <c r="FR394" s="10"/>
      <c r="FS394" s="131">
        <f>(COUNTIF($C394:$D394,$FR$1))</f>
        <v>0</v>
      </c>
      <c r="FT394" s="131">
        <f>(COUNTIF($E394:$F394,$FR$1))</f>
        <v>0</v>
      </c>
      <c r="FU394" s="10"/>
      <c r="FV394" s="10"/>
      <c r="FW394" s="131">
        <f>(COUNTIF($C394:$D394,$FV$1))</f>
        <v>0</v>
      </c>
      <c r="FX394" s="131">
        <f>(COUNTIF($E394:$F394,$FV$1))</f>
        <v>0</v>
      </c>
      <c r="FY394" s="10"/>
      <c r="FZ394" s="10"/>
      <c r="GA394" s="131">
        <f>(COUNTIF($C394:$D394,$FZ$1))</f>
        <v>0</v>
      </c>
      <c r="GB394" s="131">
        <f>(COUNTIF($E394:$F394,$FZ$1))</f>
        <v>0</v>
      </c>
      <c r="GC394" s="10"/>
      <c r="GD394" s="10"/>
      <c r="GE394" s="131">
        <f>(COUNTIF($C394:$D394,$GD$1))</f>
        <v>0</v>
      </c>
      <c r="GF394" s="131">
        <f>(COUNTIF($E394:$F394,$GD$1))</f>
        <v>0</v>
      </c>
      <c r="GG394" s="10"/>
      <c r="GH394" s="10"/>
      <c r="GI394" s="131">
        <f>(COUNTIF($C394:$D394,$GH$1))</f>
        <v>0</v>
      </c>
      <c r="GJ394" s="131">
        <f>(COUNTIF($E394:$F394,$GH$1))</f>
        <v>0</v>
      </c>
      <c r="GK394" s="10"/>
      <c r="GL394" s="10"/>
      <c r="GM394" s="131">
        <f>(COUNTIF($C394:$D394,$GL$1))</f>
        <v>0</v>
      </c>
      <c r="GN394" s="131">
        <f>(COUNTIF($E394:$F394,$GL$1))</f>
        <v>0</v>
      </c>
      <c r="GO394" s="10"/>
      <c r="GP394" s="10"/>
      <c r="GQ394" s="131">
        <f>(COUNTIF($C394:$D394,$GP$1))</f>
        <v>0</v>
      </c>
      <c r="GR394" s="131">
        <f>(COUNTIF($E394:$F394,$GP$1))</f>
        <v>0</v>
      </c>
      <c r="GS394" s="10"/>
      <c r="GT394" s="10"/>
      <c r="GU394" s="131">
        <f>(COUNTIF($C394:$D394,$GT$1))</f>
        <v>0</v>
      </c>
      <c r="GV394" s="131">
        <f>(COUNTIF($E394:$F394,$GT$1))</f>
        <v>0</v>
      </c>
      <c r="GW394" s="10"/>
      <c r="GX394" s="10"/>
      <c r="GY394" s="131">
        <f>(COUNTIF($C394:$D394,$GX$1))</f>
        <v>0</v>
      </c>
      <c r="GZ394" s="131">
        <f>(COUNTIF($E394:$F394,$GX$1))</f>
        <v>0</v>
      </c>
      <c r="HA394" s="10"/>
      <c r="HB394" s="10"/>
      <c r="HC394" s="131">
        <f>(COUNTIF($C394:$D394,$HB$1))</f>
        <v>0</v>
      </c>
      <c r="HD394" s="131">
        <f>(COUNTIF($E394:$F394,$HB$1))</f>
        <v>0</v>
      </c>
      <c r="HE394" s="10"/>
      <c r="HF394" s="10"/>
      <c r="HG394" s="131">
        <f>(COUNTIF($C394:$D394,$HF$1))</f>
        <v>0</v>
      </c>
      <c r="HH394" s="131">
        <f>(COUNTIF($E394:$F394,$HF$1))</f>
        <v>0</v>
      </c>
      <c r="HI394" s="10"/>
      <c r="HJ394" s="10"/>
      <c r="HK394" s="131">
        <f>(COUNTIF($C394:$D394,$HJ$1))</f>
        <v>0</v>
      </c>
      <c r="HL394" s="131">
        <f>(COUNTIF($E394:$F394,$HJ$1))</f>
        <v>0</v>
      </c>
      <c r="HM394" s="10"/>
      <c r="HN394" s="10"/>
      <c r="HO394" s="131">
        <f>(COUNTIF($C394:$D394,$HN$1))</f>
        <v>0</v>
      </c>
      <c r="HP394" s="131">
        <f>(COUNTIF($E394:$F394,$HN$1))</f>
        <v>0</v>
      </c>
      <c r="HQ394" s="10"/>
      <c r="HR394" s="10"/>
      <c r="HS394" s="131">
        <f>(COUNTIF($C394:$D394,$HR$1))</f>
        <v>0</v>
      </c>
      <c r="HT394" s="131">
        <f>(COUNTIF($E394:$F394,$HR$1))</f>
        <v>0</v>
      </c>
      <c r="HU394" s="10"/>
      <c r="HV394" s="10"/>
      <c r="HW394" s="131">
        <f>(COUNTIF($C394:$D394,$HV$1))</f>
        <v>0</v>
      </c>
      <c r="HX394" s="131">
        <f>(COUNTIF($E394:$F394,$HV$1))</f>
        <v>0</v>
      </c>
      <c r="HY394" s="10"/>
      <c r="HZ394" s="10"/>
      <c r="IA394" s="131">
        <f>(COUNTIF($C394:$D394,$HZ$1))</f>
        <v>0</v>
      </c>
      <c r="IB394" s="131">
        <f>(COUNTIF($E394:$F394,$HZ$1))</f>
        <v>0</v>
      </c>
      <c r="IC394" s="10"/>
      <c r="ID394" s="10"/>
      <c r="IE394" s="131">
        <f>(COUNTIF($C394:$D394,$ID$1))</f>
        <v>0</v>
      </c>
      <c r="IF394" s="131">
        <f>(COUNTIF($E394:$F394,$ID$1))</f>
        <v>0</v>
      </c>
      <c r="IG394" s="10"/>
      <c r="IH394" s="10"/>
      <c r="II394" s="131">
        <f>(COUNTIF($C394:$D394,$IH$1))</f>
        <v>0</v>
      </c>
      <c r="IJ394" s="131">
        <f>(COUNTIF($E394:$F394,$IH$1))</f>
        <v>0</v>
      </c>
      <c r="IK394" s="10"/>
      <c r="IL394" s="10"/>
      <c r="IM394" s="131">
        <f>(COUNTIF($C394:$D394,$IL$1))</f>
        <v>0</v>
      </c>
      <c r="IN394" s="131">
        <f>(COUNTIF($E394:$F394,$IL$1))</f>
        <v>0</v>
      </c>
      <c r="IO394" s="10"/>
      <c r="IP394" s="10"/>
      <c r="IQ394" s="131">
        <f>(COUNTIF($C394:$D394,$IP$1))</f>
        <v>0</v>
      </c>
      <c r="IR394" s="131">
        <f>(COUNTIF($E394:$F394,$IP$1))</f>
        <v>0</v>
      </c>
      <c r="IS394" s="10"/>
      <c r="IT394" s="10"/>
      <c r="IU394" s="131">
        <f>(COUNTIF($C394:$D394,$IT$1))</f>
        <v>0</v>
      </c>
      <c r="IV394" s="131">
        <f>(COUNTIF($E394:$F394,$IT$1))</f>
        <v>0</v>
      </c>
      <c r="IW394" s="10"/>
      <c r="IX394" s="10"/>
      <c r="IY394" s="131">
        <f>(COUNTIF($C394:$D394,$IX$1))</f>
        <v>0</v>
      </c>
      <c r="IZ394" s="131">
        <f>(COUNTIF($E394:$F394,$IX$1))</f>
        <v>0</v>
      </c>
      <c r="JA394" s="10"/>
      <c r="JB394" s="10"/>
      <c r="JC394" s="131">
        <f>(COUNTIF($C394:$D394,$JB$1))</f>
        <v>0</v>
      </c>
      <c r="JD394" s="131">
        <f>(COUNTIF($E394:$F394,$JB$1))</f>
        <v>0</v>
      </c>
      <c r="JE394" s="10"/>
      <c r="JF394" s="10"/>
      <c r="JG394" s="131">
        <f>(COUNTIF($C394:$D394,$JF$1))</f>
        <v>0</v>
      </c>
      <c r="JH394" s="131">
        <f>(COUNTIF($E394:$F394,$JF$1))</f>
        <v>0</v>
      </c>
      <c r="JI394" s="10"/>
      <c r="JJ394" s="10"/>
      <c r="JK394" s="131">
        <f>(COUNTIF($C394:$D394,$JJ$1))</f>
        <v>0</v>
      </c>
      <c r="JL394" s="131">
        <f>(COUNTIF($E394:$F394,$JJ$1))</f>
        <v>0</v>
      </c>
      <c r="JM394" s="10"/>
      <c r="JN394" s="10"/>
      <c r="JO394" s="131">
        <f>(COUNTIF($C394:$D394,$JN$1))</f>
        <v>0</v>
      </c>
      <c r="JP394" s="131">
        <f>(COUNTIF($E394:$F394,$JN$1))</f>
        <v>0</v>
      </c>
      <c r="JQ394" s="10"/>
      <c r="JR394" s="10"/>
      <c r="JS394" s="131">
        <f>(COUNTIF($C394:$D394,$JR$1))</f>
        <v>0</v>
      </c>
      <c r="JT394" s="131">
        <f>(COUNTIF($E394:$F394,$JR$1))</f>
        <v>0</v>
      </c>
      <c r="JU394" s="10"/>
      <c r="JV394" s="10"/>
      <c r="JW394" s="131">
        <f>(COUNTIF($C394:$D394,$JV$1))</f>
        <v>0</v>
      </c>
      <c r="JX394" s="131">
        <f>(COUNTIF($E394:$F394,$JV$1))</f>
        <v>0</v>
      </c>
      <c r="JY394" s="10"/>
      <c r="JZ394" s="10"/>
      <c r="KA394" s="131">
        <f>(COUNTIF($C394:$D394,$JZ$1))</f>
        <v>0</v>
      </c>
      <c r="KB394" s="131">
        <f>(COUNTIF($E394:$F394,$JZ$1))</f>
        <v>0</v>
      </c>
      <c r="KC394" s="10"/>
      <c r="KD394" s="10"/>
      <c r="KE394" s="131">
        <f>(COUNTIF($C394:$D394,$KD$1))</f>
        <v>1</v>
      </c>
      <c r="KF394" s="131">
        <f>(COUNTIF($E394:$F394,$KD$1))</f>
        <v>0</v>
      </c>
      <c r="KG394" s="10"/>
      <c r="KH394" s="10"/>
      <c r="KI394" s="131">
        <f>(COUNTIF($C394:$D394,$KH$1))</f>
        <v>0</v>
      </c>
      <c r="KJ394" s="131">
        <f>(COUNTIF($E394:$F394,$KH$1))</f>
        <v>2</v>
      </c>
      <c r="KK394" s="10"/>
      <c r="KL394" s="10"/>
      <c r="KM394" s="131">
        <f>(COUNTIF($C394:$D394,$KL$1))</f>
        <v>0</v>
      </c>
      <c r="KN394" s="131">
        <f>(COUNTIF($E394:$F394,$KL$1))</f>
        <v>0</v>
      </c>
      <c r="KO394" s="10"/>
      <c r="KP394" s="10"/>
      <c r="KQ394" s="131">
        <f>(COUNTIF($C394:$D394,$KP$1))</f>
        <v>0</v>
      </c>
      <c r="KR394" s="131">
        <f>(COUNTIF($E394:$F394,$KP$1))</f>
        <v>0</v>
      </c>
      <c r="KS394" s="10"/>
      <c r="KT394" s="10"/>
      <c r="KU394" s="131">
        <f>(COUNTIF($C394:$D394,$KT$1))</f>
        <v>0</v>
      </c>
      <c r="KV394" s="131">
        <f>(COUNTIF($E394:$F394,$KT$1))</f>
        <v>0</v>
      </c>
      <c r="KW394" s="10"/>
      <c r="KX394" s="10"/>
      <c r="KY394" s="131">
        <f>(COUNTIF($C394:$D394,$KX$1))</f>
        <v>0</v>
      </c>
      <c r="KZ394" s="131">
        <f>(COUNTIF($E394:$F394,$KX$1))</f>
        <v>0</v>
      </c>
      <c r="LA394" s="10"/>
      <c r="LB394" s="10"/>
      <c r="LC394" s="131">
        <f>(COUNTIF($C394:$D394,$LB$1))</f>
        <v>0</v>
      </c>
      <c r="LD394" s="131">
        <f>(COUNTIF($E394:$F394,$LB$1))</f>
        <v>0</v>
      </c>
      <c r="LE394" s="10"/>
      <c r="LF394" s="10"/>
      <c r="LG394" s="131">
        <f>(COUNTIF($C394:$D394,$NN$1))</f>
        <v>0</v>
      </c>
      <c r="LH394" s="131">
        <f>(COUNTIF($E394:$F394,$NN$1))</f>
        <v>0</v>
      </c>
      <c r="LI394" s="10"/>
      <c r="LJ394" s="10"/>
      <c r="LK394" s="131">
        <f>(COUNTIF($C394:$D394,$NN$1))</f>
        <v>0</v>
      </c>
      <c r="LL394" s="131">
        <f>(COUNTIF($E394:$F394,$NN$1))</f>
        <v>0</v>
      </c>
      <c r="LM394" s="10"/>
      <c r="LN394" s="10"/>
      <c r="LO394" s="131">
        <f>(COUNTIF($C394:$D394,$NN$1))</f>
        <v>0</v>
      </c>
      <c r="LP394" s="131">
        <f>(COUNTIF($E394:$F394,$NN$1))</f>
        <v>0</v>
      </c>
      <c r="LQ394" s="10"/>
      <c r="LR394" s="10"/>
      <c r="LS394" s="131">
        <f>(COUNTIF($C394:$D394,$NN$1))</f>
        <v>0</v>
      </c>
      <c r="LT394" s="131">
        <f>(COUNTIF($E394:$F394,$NN$1))</f>
        <v>0</v>
      </c>
      <c r="LU394" s="10"/>
      <c r="LV394" s="10"/>
      <c r="LW394" s="131">
        <f>(COUNTIF($C394:$D394,$NN$1))</f>
        <v>0</v>
      </c>
      <c r="LX394" s="131">
        <f>(COUNTIF($E394:$F394,$NN$1))</f>
        <v>0</v>
      </c>
      <c r="LY394" s="10"/>
      <c r="LZ394" s="10"/>
      <c r="MA394" s="131">
        <f>(COUNTIF($C394:$D394,$NN$1))</f>
        <v>0</v>
      </c>
      <c r="MB394" s="131">
        <f>(COUNTIF($E394:$F394,$NN$1))</f>
        <v>0</v>
      </c>
      <c r="MC394" s="10"/>
      <c r="MD394" s="10"/>
      <c r="ME394" s="131">
        <f>(COUNTIF($C394:$D394,$NN$1))</f>
        <v>0</v>
      </c>
      <c r="MF394" s="131">
        <f>(COUNTIF($E394:$F394,$NN$1))</f>
        <v>0</v>
      </c>
      <c r="MG394" s="10"/>
      <c r="MH394" s="10"/>
      <c r="MI394" s="131">
        <f>(COUNTIF($C394:$D394,$NN$1))</f>
        <v>0</v>
      </c>
      <c r="MJ394" s="131">
        <f>(COUNTIF($E394:$F394,$NN$1))</f>
        <v>0</v>
      </c>
      <c r="MK394" s="10"/>
      <c r="ML394" s="10"/>
      <c r="MM394" s="131">
        <f>(COUNTIF($C394:$D394,$NN$1))</f>
        <v>0</v>
      </c>
      <c r="MN394" s="131">
        <f>(COUNTIF($E394:$F394,$NN$1))</f>
        <v>0</v>
      </c>
      <c r="MO394" s="10"/>
      <c r="MP394" s="10"/>
      <c r="MQ394" s="131">
        <f>(COUNTIF($C394:$D394,$NN$1))</f>
        <v>0</v>
      </c>
      <c r="MR394" s="131">
        <f>(COUNTIF($E394:$F394,$NN$1))</f>
        <v>0</v>
      </c>
      <c r="MS394" s="10"/>
      <c r="MT394" s="10"/>
      <c r="MU394" s="131">
        <f>(COUNTIF($C394:$D394,$NN$1))</f>
        <v>0</v>
      </c>
      <c r="MV394" s="131">
        <f>(COUNTIF($E394:$F394,$NN$1))</f>
        <v>0</v>
      </c>
      <c r="MW394" s="10"/>
      <c r="MX394" s="10"/>
      <c r="MY394" s="131">
        <f>(COUNTIF($C394:$D394,$NN$1))</f>
        <v>0</v>
      </c>
      <c r="MZ394" s="131">
        <f>(COUNTIF($E394:$F394,$NN$1))</f>
        <v>0</v>
      </c>
      <c r="NA394" s="10"/>
      <c r="NB394" s="10"/>
      <c r="NC394" s="131">
        <f>(COUNTIF($C394:$D394,$NN$1))</f>
        <v>0</v>
      </c>
      <c r="ND394" s="131">
        <f>(COUNTIF($E394:$F394,$NN$1))</f>
        <v>0</v>
      </c>
      <c r="NE394" s="10"/>
      <c r="NF394" s="10"/>
      <c r="NG394" s="131">
        <f>(COUNTIF($C394:$D394,$NN$1))</f>
        <v>0</v>
      </c>
      <c r="NH394" s="131">
        <f>(COUNTIF($E394:$F394,$NN$1))</f>
        <v>0</v>
      </c>
      <c r="NI394" s="10"/>
      <c r="NJ394" s="10"/>
      <c r="NK394" s="131">
        <f>(COUNTIF($C394:$D394,$NN$1))</f>
        <v>0</v>
      </c>
      <c r="NL394" s="131">
        <f>(COUNTIF($E394:$F394,$NN$1))</f>
        <v>0</v>
      </c>
      <c r="NM394" s="10"/>
      <c r="NN394" s="10"/>
      <c r="NO394" s="131">
        <f>(COUNTIF($C394:$D394,$NN$1))</f>
        <v>0</v>
      </c>
      <c r="NP394" s="131">
        <f>(COUNTIF($E394:$F394,$NN$1))</f>
        <v>0</v>
      </c>
      <c r="NQ394" s="10"/>
      <c r="NR394" s="10"/>
      <c r="NS394" s="10"/>
      <c r="NT394" s="134">
        <f t="shared" si="2551"/>
        <v>0</v>
      </c>
      <c r="NU394" s="134">
        <f t="shared" si="2552"/>
        <v>0</v>
      </c>
      <c r="NV394" s="134">
        <f t="shared" si="2553"/>
        <v>0</v>
      </c>
      <c r="NW394" s="134">
        <f t="shared" si="2554"/>
        <v>0</v>
      </c>
      <c r="NX394" s="129"/>
      <c r="NY394" s="136">
        <f t="shared" si="2739"/>
        <v>0</v>
      </c>
      <c r="NZ394" s="136">
        <f t="shared" si="2740"/>
        <v>1</v>
      </c>
      <c r="OA394" s="136">
        <f t="shared" si="2741"/>
        <v>2</v>
      </c>
      <c r="OB394" s="136">
        <f t="shared" si="2742"/>
        <v>0</v>
      </c>
    </row>
    <row r="395" spans="1:392" s="28" customFormat="1" ht="20.25" customHeight="1">
      <c r="A395" s="2">
        <v>6</v>
      </c>
      <c r="B395" s="2" t="s">
        <v>2</v>
      </c>
      <c r="C395" s="92"/>
      <c r="D395" s="5" t="s">
        <v>225</v>
      </c>
      <c r="E395" s="13" t="s">
        <v>294</v>
      </c>
      <c r="F395" s="13" t="s">
        <v>121</v>
      </c>
      <c r="G395" s="111"/>
      <c r="H395" s="92"/>
      <c r="I395" s="92"/>
      <c r="J395" s="92"/>
      <c r="K395"/>
      <c r="L395"/>
      <c r="M395" s="10"/>
      <c r="N395" s="10">
        <v>1</v>
      </c>
      <c r="O395" s="10">
        <v>2</v>
      </c>
      <c r="P395" s="10"/>
      <c r="Q395" s="10"/>
      <c r="R395" s="10"/>
      <c r="S395" s="131">
        <f t="shared" si="2743"/>
        <v>0</v>
      </c>
      <c r="T395" s="131">
        <f t="shared" si="2744"/>
        <v>0</v>
      </c>
      <c r="U395" s="10"/>
      <c r="V395" s="10"/>
      <c r="W395" s="131">
        <f>(COUNTIF($C395:$D395,$V$1))</f>
        <v>0</v>
      </c>
      <c r="X395" s="131">
        <f>(COUNTIF($E395:$F395,$V$1))</f>
        <v>0</v>
      </c>
      <c r="Y395" s="10"/>
      <c r="Z395" s="10"/>
      <c r="AA395" s="131">
        <f>(COUNTIF($C395:$D395,$Z$1))</f>
        <v>0</v>
      </c>
      <c r="AB395" s="131">
        <f>(COUNTIF($E395:$F395,$Z$1))</f>
        <v>0</v>
      </c>
      <c r="AC395" s="10"/>
      <c r="AD395" s="10"/>
      <c r="AE395" s="131">
        <f>(COUNTIF($C395:$D395,$AD$1))</f>
        <v>0</v>
      </c>
      <c r="AF395" s="131">
        <f>(COUNTIF($E395:$F395,$AD$1))</f>
        <v>0</v>
      </c>
      <c r="AG395" s="10"/>
      <c r="AH395" s="10"/>
      <c r="AI395" s="131">
        <f>(COUNTIF($C395:$D395,$AH$1))</f>
        <v>0</v>
      </c>
      <c r="AJ395" s="131">
        <f>(COUNTIF($E395:$F395,$AH$1))</f>
        <v>0</v>
      </c>
      <c r="AK395" s="10"/>
      <c r="AL395" s="10"/>
      <c r="AM395" s="131">
        <f>(COUNTIF($C395:$D395,$AL$1))</f>
        <v>0</v>
      </c>
      <c r="AN395" s="131">
        <f>(COUNTIF($E395:$F395,$AL$1))</f>
        <v>0</v>
      </c>
      <c r="AO395" s="10"/>
      <c r="AP395" s="10"/>
      <c r="AQ395" s="131">
        <f>(COUNTIF($C395:$D395,$AP$1))</f>
        <v>0</v>
      </c>
      <c r="AR395" s="131">
        <f>(COUNTIF($E395:$F395,$AP$1))</f>
        <v>0</v>
      </c>
      <c r="AS395" s="10"/>
      <c r="AT395" s="10"/>
      <c r="AU395" s="131">
        <f>(COUNTIF($C395:$D395,$AT$1))</f>
        <v>0</v>
      </c>
      <c r="AV395" s="131">
        <f>(COUNTIF($E395:$F395,$AT$1))</f>
        <v>0</v>
      </c>
      <c r="AW395" s="10"/>
      <c r="AX395" s="10"/>
      <c r="AY395" s="131">
        <f>(COUNTIF($C395:$D395,$AX$1))</f>
        <v>0</v>
      </c>
      <c r="AZ395" s="131">
        <f>(COUNTIF($E395:$F395,$AX$1))</f>
        <v>0</v>
      </c>
      <c r="BA395" s="10"/>
      <c r="BB395" s="10"/>
      <c r="BC395" s="131">
        <f>(COUNTIF($C395:$D395,$BB$1))</f>
        <v>0</v>
      </c>
      <c r="BD395" s="131">
        <f>(COUNTIF($E395:$F395,$BB$1))</f>
        <v>0</v>
      </c>
      <c r="BE395" s="10"/>
      <c r="BF395" s="10"/>
      <c r="BG395" s="131">
        <f>(COUNTIF($C395:$D395,$BF$1))</f>
        <v>0</v>
      </c>
      <c r="BH395" s="131">
        <f>(COUNTIF($E395:$F395,$BF$1))</f>
        <v>0</v>
      </c>
      <c r="BI395" s="10"/>
      <c r="BJ395" s="10"/>
      <c r="BK395" s="131">
        <f>(COUNTIF($C395:$D395,$BJ$1))</f>
        <v>0</v>
      </c>
      <c r="BL395" s="131">
        <f>(COUNTIF($E395:$F395,$BJ$1))</f>
        <v>0</v>
      </c>
      <c r="BM395" s="10"/>
      <c r="BN395" s="10"/>
      <c r="BO395" s="131">
        <f>(COUNTIF($C395:$D395,$BN$1))</f>
        <v>0</v>
      </c>
      <c r="BP395" s="131">
        <f>(COUNTIF($E395:$F395,$BN$1))</f>
        <v>0</v>
      </c>
      <c r="BQ395" s="10"/>
      <c r="BR395" s="10"/>
      <c r="BS395" s="131">
        <f>(COUNTIF($C395:$D395,$BR$1))</f>
        <v>0</v>
      </c>
      <c r="BT395" s="131">
        <f>(COUNTIF($E395:$F395,$BR$1))</f>
        <v>1</v>
      </c>
      <c r="BU395" s="10"/>
      <c r="BV395" s="10"/>
      <c r="BW395" s="131">
        <f>(COUNTIF($C395:$D395,$BV$1))</f>
        <v>0</v>
      </c>
      <c r="BX395" s="131">
        <f>(COUNTIF($E395:$F395,$BV$1))</f>
        <v>0</v>
      </c>
      <c r="BY395" s="10"/>
      <c r="BZ395" s="10"/>
      <c r="CA395" s="131">
        <f>(COUNTIF($C395:$D395,$BZ$1))</f>
        <v>0</v>
      </c>
      <c r="CB395" s="131">
        <f>(COUNTIF($E395:$F395,$BZ$1))</f>
        <v>0</v>
      </c>
      <c r="CC395" s="10"/>
      <c r="CD395" s="10"/>
      <c r="CE395" s="131">
        <f>(COUNTIF($C395:$D395,$CD$1))</f>
        <v>0</v>
      </c>
      <c r="CF395" s="131">
        <f>(COUNTIF($E395:$F395,$CD$1))</f>
        <v>0</v>
      </c>
      <c r="CG395" s="10"/>
      <c r="CH395" s="10"/>
      <c r="CI395" s="131">
        <f>(COUNTIF($C395:$D395,$CH$1))</f>
        <v>0</v>
      </c>
      <c r="CJ395" s="131">
        <f>(COUNTIF($E395:$F395,$CH$1))</f>
        <v>0</v>
      </c>
      <c r="CK395" s="10"/>
      <c r="CL395" s="10"/>
      <c r="CM395" s="131">
        <f>(COUNTIF($C395:$D395,$CL$1))</f>
        <v>0</v>
      </c>
      <c r="CN395" s="131">
        <f>(COUNTIF($E395:$F395,$CL$1))</f>
        <v>0</v>
      </c>
      <c r="CO395" s="10"/>
      <c r="CP395" s="10"/>
      <c r="CQ395" s="131">
        <f>(COUNTIF($C395:$D395,$CP$1))</f>
        <v>0</v>
      </c>
      <c r="CR395" s="131">
        <f>(COUNTIF($E395:$F395,$CP$1))</f>
        <v>0</v>
      </c>
      <c r="CS395" s="10"/>
      <c r="CT395" s="10"/>
      <c r="CU395" s="131">
        <f>(COUNTIF($C395:$D395,$CT$1))</f>
        <v>0</v>
      </c>
      <c r="CV395" s="131">
        <f>(COUNTIF($E395:$F395,$CT$1))</f>
        <v>0</v>
      </c>
      <c r="CW395" s="10"/>
      <c r="CX395" s="10"/>
      <c r="CY395" s="131">
        <f>(COUNTIF($C395:$D395,$CX$1))</f>
        <v>0</v>
      </c>
      <c r="CZ395" s="131">
        <f>(COUNTIF($E395:$F395,$CX$1))</f>
        <v>0</v>
      </c>
      <c r="DA395" s="10"/>
      <c r="DB395" s="10"/>
      <c r="DC395" s="131">
        <f>(COUNTIF($C395:$D395,$DB$1))</f>
        <v>0</v>
      </c>
      <c r="DD395" s="131">
        <f>(COUNTIF($E395:$F395,$DB$1))</f>
        <v>0</v>
      </c>
      <c r="DE395" s="10"/>
      <c r="DF395" s="10"/>
      <c r="DG395" s="131">
        <f>(COUNTIF($C395:$D395,$DF$1))</f>
        <v>0</v>
      </c>
      <c r="DH395" s="131">
        <f>(COUNTIF($E395:$F395,$DF$1))</f>
        <v>0</v>
      </c>
      <c r="DI395" s="10"/>
      <c r="DJ395" s="10"/>
      <c r="DK395" s="131">
        <f>(COUNTIF($C395:$D395,$DJ$1))</f>
        <v>0</v>
      </c>
      <c r="DL395" s="131">
        <f>(COUNTIF($E395:$F395,$DJ$1))</f>
        <v>0</v>
      </c>
      <c r="DM395" s="10"/>
      <c r="DN395" s="10"/>
      <c r="DO395" s="131">
        <f>(COUNTIF($C395:$D395,$DN$1))</f>
        <v>0</v>
      </c>
      <c r="DP395" s="131">
        <f>(COUNTIF($E395:$F395,$DN$1))</f>
        <v>0</v>
      </c>
      <c r="DQ395" s="10"/>
      <c r="DR395" s="10"/>
      <c r="DS395" s="131">
        <f>(COUNTIF($C395:$D395,$DR$1))</f>
        <v>0</v>
      </c>
      <c r="DT395" s="131">
        <f>(COUNTIF($E395:$F395,$DR$1))</f>
        <v>0</v>
      </c>
      <c r="DU395" s="10"/>
      <c r="DV395" s="10"/>
      <c r="DW395" s="131">
        <f>(COUNTIF($C395:$D395,$DV$1))</f>
        <v>0</v>
      </c>
      <c r="DX395" s="131">
        <f>(COUNTIF($E395:$F395,$DV$1))</f>
        <v>0</v>
      </c>
      <c r="DY395" s="10"/>
      <c r="DZ395" s="10"/>
      <c r="EA395" s="131">
        <f>(COUNTIF($C395:$D395,$DZ$1))</f>
        <v>0</v>
      </c>
      <c r="EB395" s="131">
        <f>(COUNTIF($E395:$F395,$DZ$1))</f>
        <v>0</v>
      </c>
      <c r="EC395" s="10"/>
      <c r="ED395" s="10"/>
      <c r="EE395" s="131">
        <f>(COUNTIF($C395:$D395,$ED$1))</f>
        <v>0</v>
      </c>
      <c r="EF395" s="131">
        <f>(COUNTIF($E395:$F395,$ED$1))</f>
        <v>0</v>
      </c>
      <c r="EG395" s="10"/>
      <c r="EH395" s="10"/>
      <c r="EI395" s="131">
        <f>(COUNTIF($C395:$D395,$EH$1))</f>
        <v>0</v>
      </c>
      <c r="EJ395" s="131">
        <f>(COUNTIF($E395:$F395,$EH$1))</f>
        <v>0</v>
      </c>
      <c r="EK395" s="10"/>
      <c r="EL395" s="10"/>
      <c r="EM395" s="131">
        <f>(COUNTIF($C395:$D395,$EL$1))</f>
        <v>0</v>
      </c>
      <c r="EN395" s="131">
        <f>(COUNTIF($E395:$F395,$EL$1))</f>
        <v>0</v>
      </c>
      <c r="EO395" s="10"/>
      <c r="EP395" s="10"/>
      <c r="EQ395" s="131">
        <f>(COUNTIF($C395:$D395,$EP$1))</f>
        <v>0</v>
      </c>
      <c r="ER395" s="131">
        <f>(COUNTIF($E395:$F395,$EP$1))</f>
        <v>0</v>
      </c>
      <c r="ES395" s="10"/>
      <c r="ET395" s="10"/>
      <c r="EU395" s="131">
        <f>(COUNTIF($C395:$D395,$ET$1))</f>
        <v>0</v>
      </c>
      <c r="EV395" s="131">
        <f>(COUNTIF($E395:$F395,$ET$1))</f>
        <v>0</v>
      </c>
      <c r="EW395" s="10"/>
      <c r="EX395" s="10"/>
      <c r="EY395" s="131">
        <f>(COUNTIF($C395:$D395,$EX$1))</f>
        <v>0</v>
      </c>
      <c r="EZ395" s="131">
        <f>(COUNTIF($E395:$F395,$EX$1))</f>
        <v>0</v>
      </c>
      <c r="FA395" s="10"/>
      <c r="FB395" s="10"/>
      <c r="FC395" s="131">
        <f>(COUNTIF($C395:$D395,$FB$1))</f>
        <v>0</v>
      </c>
      <c r="FD395" s="131">
        <f>(COUNTIF($E395:$F395,$FB$1))</f>
        <v>0</v>
      </c>
      <c r="FE395" s="10"/>
      <c r="FF395" s="10"/>
      <c r="FG395" s="131">
        <f>(COUNTIF($C395:$D395,$FF$1))</f>
        <v>0</v>
      </c>
      <c r="FH395" s="131">
        <f>(COUNTIF($E395:$F395,$FF$1))</f>
        <v>0</v>
      </c>
      <c r="FI395" s="10"/>
      <c r="FJ395" s="10"/>
      <c r="FK395" s="131">
        <f>(COUNTIF($C395:$D395,$FJ$1))</f>
        <v>0</v>
      </c>
      <c r="FL395" s="131">
        <f>(COUNTIF($E395:$F395,$FJ$1))</f>
        <v>0</v>
      </c>
      <c r="FM395" s="10"/>
      <c r="FN395" s="10"/>
      <c r="FO395" s="131">
        <f>(COUNTIF($C395:$D395,$FN$1))</f>
        <v>0</v>
      </c>
      <c r="FP395" s="131">
        <f>(COUNTIF($E395:$F395,$FN$1))</f>
        <v>0</v>
      </c>
      <c r="FQ395" s="10"/>
      <c r="FR395" s="10"/>
      <c r="FS395" s="131">
        <f>(COUNTIF($C395:$D395,$FR$1))</f>
        <v>0</v>
      </c>
      <c r="FT395" s="131">
        <f>(COUNTIF($E395:$F395,$FR$1))</f>
        <v>0</v>
      </c>
      <c r="FU395" s="10"/>
      <c r="FV395" s="10"/>
      <c r="FW395" s="131">
        <f>(COUNTIF($C395:$D395,$FV$1))</f>
        <v>0</v>
      </c>
      <c r="FX395" s="131">
        <f>(COUNTIF($E395:$F395,$FV$1))</f>
        <v>0</v>
      </c>
      <c r="FY395" s="10"/>
      <c r="FZ395" s="10"/>
      <c r="GA395" s="131">
        <f>(COUNTIF($C395:$D395,$FZ$1))</f>
        <v>0</v>
      </c>
      <c r="GB395" s="131">
        <f>(COUNTIF($E395:$F395,$FZ$1))</f>
        <v>0</v>
      </c>
      <c r="GC395" s="10"/>
      <c r="GD395" s="10"/>
      <c r="GE395" s="131">
        <f>(COUNTIF($C395:$D395,$GD$1))</f>
        <v>0</v>
      </c>
      <c r="GF395" s="131">
        <f>(COUNTIF($E395:$F395,$GD$1))</f>
        <v>0</v>
      </c>
      <c r="GG395" s="10"/>
      <c r="GH395" s="10"/>
      <c r="GI395" s="131">
        <f>(COUNTIF($C395:$D395,$GH$1))</f>
        <v>0</v>
      </c>
      <c r="GJ395" s="131">
        <f>(COUNTIF($E395:$F395,$GH$1))</f>
        <v>0</v>
      </c>
      <c r="GK395" s="10"/>
      <c r="GL395" s="10"/>
      <c r="GM395" s="131">
        <f>(COUNTIF($C395:$D395,$GL$1))</f>
        <v>0</v>
      </c>
      <c r="GN395" s="131">
        <f>(COUNTIF($E395:$F395,$GL$1))</f>
        <v>0</v>
      </c>
      <c r="GO395" s="10"/>
      <c r="GP395" s="10"/>
      <c r="GQ395" s="131">
        <f>(COUNTIF($C395:$D395,$GP$1))</f>
        <v>0</v>
      </c>
      <c r="GR395" s="131">
        <f>(COUNTIF($E395:$F395,$GP$1))</f>
        <v>0</v>
      </c>
      <c r="GS395" s="10"/>
      <c r="GT395" s="10"/>
      <c r="GU395" s="131">
        <f>(COUNTIF($C395:$D395,$GT$1))</f>
        <v>0</v>
      </c>
      <c r="GV395" s="131">
        <f>(COUNTIF($E395:$F395,$GT$1))</f>
        <v>0</v>
      </c>
      <c r="GW395" s="10"/>
      <c r="GX395" s="10"/>
      <c r="GY395" s="131">
        <f>(COUNTIF($C395:$D395,$GX$1))</f>
        <v>0</v>
      </c>
      <c r="GZ395" s="131">
        <f>(COUNTIF($E395:$F395,$GX$1))</f>
        <v>0</v>
      </c>
      <c r="HA395" s="10"/>
      <c r="HB395" s="10"/>
      <c r="HC395" s="131">
        <f>(COUNTIF($C395:$D395,$HB$1))</f>
        <v>0</v>
      </c>
      <c r="HD395" s="131">
        <f>(COUNTIF($E395:$F395,$HB$1))</f>
        <v>0</v>
      </c>
      <c r="HE395" s="10"/>
      <c r="HF395" s="10"/>
      <c r="HG395" s="131">
        <f>(COUNTIF($C395:$D395,$HF$1))</f>
        <v>0</v>
      </c>
      <c r="HH395" s="131">
        <f>(COUNTIF($E395:$F395,$HF$1))</f>
        <v>0</v>
      </c>
      <c r="HI395" s="10"/>
      <c r="HJ395" s="10"/>
      <c r="HK395" s="131">
        <f>(COUNTIF($C395:$D395,$HJ$1))</f>
        <v>0</v>
      </c>
      <c r="HL395" s="131">
        <f>(COUNTIF($E395:$F395,$HJ$1))</f>
        <v>0</v>
      </c>
      <c r="HM395" s="10"/>
      <c r="HN395" s="10"/>
      <c r="HO395" s="131">
        <f>(COUNTIF($C395:$D395,$HN$1))</f>
        <v>0</v>
      </c>
      <c r="HP395" s="131">
        <f>(COUNTIF($E395:$F395,$HN$1))</f>
        <v>0</v>
      </c>
      <c r="HQ395" s="10"/>
      <c r="HR395" s="10"/>
      <c r="HS395" s="131">
        <f>(COUNTIF($C395:$D395,$HR$1))</f>
        <v>0</v>
      </c>
      <c r="HT395" s="131">
        <f>(COUNTIF($E395:$F395,$HR$1))</f>
        <v>0</v>
      </c>
      <c r="HU395" s="10"/>
      <c r="HV395" s="10"/>
      <c r="HW395" s="131">
        <f>(COUNTIF($C395:$D395,$HV$1))</f>
        <v>0</v>
      </c>
      <c r="HX395" s="131">
        <f>(COUNTIF($E395:$F395,$HV$1))</f>
        <v>0</v>
      </c>
      <c r="HY395" s="10"/>
      <c r="HZ395" s="10"/>
      <c r="IA395" s="131">
        <f>(COUNTIF($C395:$D395,$HZ$1))</f>
        <v>0</v>
      </c>
      <c r="IB395" s="131">
        <f>(COUNTIF($E395:$F395,$HZ$1))</f>
        <v>0</v>
      </c>
      <c r="IC395" s="10"/>
      <c r="ID395" s="10"/>
      <c r="IE395" s="131">
        <f>(COUNTIF($C395:$D395,$ID$1))</f>
        <v>0</v>
      </c>
      <c r="IF395" s="131">
        <f>(COUNTIF($E395:$F395,$ID$1))</f>
        <v>0</v>
      </c>
      <c r="IG395" s="10"/>
      <c r="IH395" s="10"/>
      <c r="II395" s="131">
        <f>(COUNTIF($C395:$D395,$IH$1))</f>
        <v>0</v>
      </c>
      <c r="IJ395" s="131">
        <f>(COUNTIF($E395:$F395,$IH$1))</f>
        <v>0</v>
      </c>
      <c r="IK395" s="10"/>
      <c r="IL395" s="10"/>
      <c r="IM395" s="131">
        <f>(COUNTIF($C395:$D395,$IL$1))</f>
        <v>0</v>
      </c>
      <c r="IN395" s="131">
        <f>(COUNTIF($E395:$F395,$IL$1))</f>
        <v>0</v>
      </c>
      <c r="IO395" s="10"/>
      <c r="IP395" s="10"/>
      <c r="IQ395" s="131">
        <f>(COUNTIF($C395:$D395,$IP$1))</f>
        <v>0</v>
      </c>
      <c r="IR395" s="131">
        <f>(COUNTIF($E395:$F395,$IP$1))</f>
        <v>0</v>
      </c>
      <c r="IS395" s="10"/>
      <c r="IT395" s="10"/>
      <c r="IU395" s="131">
        <f>(COUNTIF($C395:$D395,$IT$1))</f>
        <v>0</v>
      </c>
      <c r="IV395" s="131">
        <f>(COUNTIF($E395:$F395,$IT$1))</f>
        <v>0</v>
      </c>
      <c r="IW395" s="10"/>
      <c r="IX395" s="10"/>
      <c r="IY395" s="131">
        <f>(COUNTIF($C395:$D395,$IX$1))</f>
        <v>0</v>
      </c>
      <c r="IZ395" s="131">
        <f>(COUNTIF($E395:$F395,$IX$1))</f>
        <v>0</v>
      </c>
      <c r="JA395" s="10"/>
      <c r="JB395" s="10"/>
      <c r="JC395" s="131">
        <f>(COUNTIF($C395:$D395,$JB$1))</f>
        <v>0</v>
      </c>
      <c r="JD395" s="131">
        <f>(COUNTIF($E395:$F395,$JB$1))</f>
        <v>0</v>
      </c>
      <c r="JE395" s="10"/>
      <c r="JF395" s="10"/>
      <c r="JG395" s="131">
        <f>(COUNTIF($C395:$D395,$JF$1))</f>
        <v>0</v>
      </c>
      <c r="JH395" s="131">
        <f>(COUNTIF($E395:$F395,$JF$1))</f>
        <v>0</v>
      </c>
      <c r="JI395" s="10"/>
      <c r="JJ395" s="10"/>
      <c r="JK395" s="131">
        <f>(COUNTIF($C395:$D395,$JJ$1))</f>
        <v>0</v>
      </c>
      <c r="JL395" s="131">
        <f>(COUNTIF($E395:$F395,$JJ$1))</f>
        <v>0</v>
      </c>
      <c r="JM395" s="10"/>
      <c r="JN395" s="10"/>
      <c r="JO395" s="131">
        <f>(COUNTIF($C395:$D395,$JN$1))</f>
        <v>0</v>
      </c>
      <c r="JP395" s="131">
        <f>(COUNTIF($E395:$F395,$JN$1))</f>
        <v>0</v>
      </c>
      <c r="JQ395" s="10"/>
      <c r="JR395" s="10"/>
      <c r="JS395" s="131">
        <f>(COUNTIF($C395:$D395,$JR$1))</f>
        <v>0</v>
      </c>
      <c r="JT395" s="131">
        <f>(COUNTIF($E395:$F395,$JR$1))</f>
        <v>0</v>
      </c>
      <c r="JU395" s="10"/>
      <c r="JV395" s="10"/>
      <c r="JW395" s="131">
        <f>(COUNTIF($C395:$D395,$JV$1))</f>
        <v>0</v>
      </c>
      <c r="JX395" s="131">
        <f>(COUNTIF($E395:$F395,$JV$1))</f>
        <v>0</v>
      </c>
      <c r="JY395" s="10"/>
      <c r="JZ395" s="10"/>
      <c r="KA395" s="131">
        <f>(COUNTIF($C395:$D395,$JZ$1))</f>
        <v>0</v>
      </c>
      <c r="KB395" s="131">
        <f>(COUNTIF($E395:$F395,$JZ$1))</f>
        <v>0</v>
      </c>
      <c r="KC395" s="10"/>
      <c r="KD395" s="10"/>
      <c r="KE395" s="131">
        <f>(COUNTIF($C395:$D395,$KD$1))</f>
        <v>1</v>
      </c>
      <c r="KF395" s="131">
        <f>(COUNTIF($E395:$F395,$KD$1))</f>
        <v>0</v>
      </c>
      <c r="KG395" s="10"/>
      <c r="KH395" s="10"/>
      <c r="KI395" s="131">
        <f>(COUNTIF($C395:$D395,$KH$1))</f>
        <v>0</v>
      </c>
      <c r="KJ395" s="131">
        <f>(COUNTIF($E395:$F395,$KH$1))</f>
        <v>1</v>
      </c>
      <c r="KK395" s="10"/>
      <c r="KL395" s="10"/>
      <c r="KM395" s="131">
        <f>(COUNTIF($C395:$D395,$KL$1))</f>
        <v>0</v>
      </c>
      <c r="KN395" s="131">
        <f>(COUNTIF($E395:$F395,$KL$1))</f>
        <v>0</v>
      </c>
      <c r="KO395" s="10"/>
      <c r="KP395" s="10"/>
      <c r="KQ395" s="131">
        <f>(COUNTIF($C395:$D395,$KP$1))</f>
        <v>0</v>
      </c>
      <c r="KR395" s="131">
        <f>(COUNTIF($E395:$F395,$KP$1))</f>
        <v>0</v>
      </c>
      <c r="KS395" s="10"/>
      <c r="KT395" s="10"/>
      <c r="KU395" s="131">
        <f>(COUNTIF($C395:$D395,$KT$1))</f>
        <v>0</v>
      </c>
      <c r="KV395" s="131">
        <f>(COUNTIF($E395:$F395,$KT$1))</f>
        <v>0</v>
      </c>
      <c r="KW395" s="10"/>
      <c r="KX395" s="10"/>
      <c r="KY395" s="131">
        <f>(COUNTIF($C395:$D395,$KX$1))</f>
        <v>0</v>
      </c>
      <c r="KZ395" s="131">
        <f>(COUNTIF($E395:$F395,$KX$1))</f>
        <v>0</v>
      </c>
      <c r="LA395" s="10"/>
      <c r="LB395" s="10"/>
      <c r="LC395" s="131">
        <f>(COUNTIF($C395:$D395,$LB$1))</f>
        <v>0</v>
      </c>
      <c r="LD395" s="131">
        <f>(COUNTIF($E395:$F395,$LB$1))</f>
        <v>0</v>
      </c>
      <c r="LE395" s="10"/>
      <c r="LF395" s="10"/>
      <c r="LG395" s="131">
        <f>(COUNTIF($C395:$D395,$NN$1))</f>
        <v>0</v>
      </c>
      <c r="LH395" s="131">
        <f>(COUNTIF($E395:$F395,$NN$1))</f>
        <v>0</v>
      </c>
      <c r="LI395" s="10"/>
      <c r="LJ395" s="10"/>
      <c r="LK395" s="131">
        <f>(COUNTIF($C395:$D395,$NN$1))</f>
        <v>0</v>
      </c>
      <c r="LL395" s="131">
        <f>(COUNTIF($E395:$F395,$NN$1))</f>
        <v>0</v>
      </c>
      <c r="LM395" s="10"/>
      <c r="LN395" s="10"/>
      <c r="LO395" s="131">
        <f>(COUNTIF($C395:$D395,$NN$1))</f>
        <v>0</v>
      </c>
      <c r="LP395" s="131">
        <f>(COUNTIF($E395:$F395,$NN$1))</f>
        <v>0</v>
      </c>
      <c r="LQ395" s="10"/>
      <c r="LR395" s="10"/>
      <c r="LS395" s="131">
        <f>(COUNTIF($C395:$D395,$NN$1))</f>
        <v>0</v>
      </c>
      <c r="LT395" s="131">
        <f>(COUNTIF($E395:$F395,$NN$1))</f>
        <v>0</v>
      </c>
      <c r="LU395" s="10"/>
      <c r="LV395" s="10"/>
      <c r="LW395" s="131">
        <f>(COUNTIF($C395:$D395,$NN$1))</f>
        <v>0</v>
      </c>
      <c r="LX395" s="131">
        <f>(COUNTIF($E395:$F395,$NN$1))</f>
        <v>0</v>
      </c>
      <c r="LY395" s="10"/>
      <c r="LZ395" s="10"/>
      <c r="MA395" s="131">
        <f>(COUNTIF($C395:$D395,$NN$1))</f>
        <v>0</v>
      </c>
      <c r="MB395" s="131">
        <f>(COUNTIF($E395:$F395,$NN$1))</f>
        <v>0</v>
      </c>
      <c r="MC395" s="10"/>
      <c r="MD395" s="10"/>
      <c r="ME395" s="131">
        <f>(COUNTIF($C395:$D395,$NN$1))</f>
        <v>0</v>
      </c>
      <c r="MF395" s="131">
        <f>(COUNTIF($E395:$F395,$NN$1))</f>
        <v>0</v>
      </c>
      <c r="MG395" s="10"/>
      <c r="MH395" s="10"/>
      <c r="MI395" s="131">
        <f>(COUNTIF($C395:$D395,$NN$1))</f>
        <v>0</v>
      </c>
      <c r="MJ395" s="131">
        <f>(COUNTIF($E395:$F395,$NN$1))</f>
        <v>0</v>
      </c>
      <c r="MK395" s="10"/>
      <c r="ML395" s="10"/>
      <c r="MM395" s="131">
        <f>(COUNTIF($C395:$D395,$NN$1))</f>
        <v>0</v>
      </c>
      <c r="MN395" s="131">
        <f>(COUNTIF($E395:$F395,$NN$1))</f>
        <v>0</v>
      </c>
      <c r="MO395" s="10"/>
      <c r="MP395" s="10"/>
      <c r="MQ395" s="131">
        <f>(COUNTIF($C395:$D395,$NN$1))</f>
        <v>0</v>
      </c>
      <c r="MR395" s="131">
        <f>(COUNTIF($E395:$F395,$NN$1))</f>
        <v>0</v>
      </c>
      <c r="MS395" s="10"/>
      <c r="MT395" s="10"/>
      <c r="MU395" s="131">
        <f>(COUNTIF($C395:$D395,$NN$1))</f>
        <v>0</v>
      </c>
      <c r="MV395" s="131">
        <f>(COUNTIF($E395:$F395,$NN$1))</f>
        <v>0</v>
      </c>
      <c r="MW395" s="10"/>
      <c r="MX395" s="10"/>
      <c r="MY395" s="131">
        <f>(COUNTIF($C395:$D395,$NN$1))</f>
        <v>0</v>
      </c>
      <c r="MZ395" s="131">
        <f>(COUNTIF($E395:$F395,$NN$1))</f>
        <v>0</v>
      </c>
      <c r="NA395" s="10"/>
      <c r="NB395" s="10"/>
      <c r="NC395" s="131">
        <f>(COUNTIF($C395:$D395,$NN$1))</f>
        <v>0</v>
      </c>
      <c r="ND395" s="131">
        <f>(COUNTIF($E395:$F395,$NN$1))</f>
        <v>0</v>
      </c>
      <c r="NE395" s="10"/>
      <c r="NF395" s="10"/>
      <c r="NG395" s="131">
        <f>(COUNTIF($C395:$D395,$NN$1))</f>
        <v>0</v>
      </c>
      <c r="NH395" s="131">
        <f>(COUNTIF($E395:$F395,$NN$1))</f>
        <v>0</v>
      </c>
      <c r="NI395" s="10"/>
      <c r="NJ395" s="10"/>
      <c r="NK395" s="131">
        <f>(COUNTIF($C395:$D395,$NN$1))</f>
        <v>0</v>
      </c>
      <c r="NL395" s="131">
        <f>(COUNTIF($E395:$F395,$NN$1))</f>
        <v>0</v>
      </c>
      <c r="NM395" s="10"/>
      <c r="NN395" s="10"/>
      <c r="NO395" s="131">
        <f>(COUNTIF($C395:$D395,$NN$1))</f>
        <v>0</v>
      </c>
      <c r="NP395" s="131">
        <f>(COUNTIF($E395:$F395,$NN$1))</f>
        <v>0</v>
      </c>
      <c r="NQ395" s="10"/>
      <c r="NR395" s="10"/>
      <c r="NS395" s="10"/>
      <c r="NT395" s="134">
        <f t="shared" si="2551"/>
        <v>0</v>
      </c>
      <c r="NU395" s="134">
        <f t="shared" si="2552"/>
        <v>0</v>
      </c>
      <c r="NV395" s="134">
        <f t="shared" si="2553"/>
        <v>0</v>
      </c>
      <c r="NW395" s="134">
        <f t="shared" si="2554"/>
        <v>0</v>
      </c>
      <c r="NX395" s="129"/>
      <c r="NY395" s="136">
        <f t="shared" si="2739"/>
        <v>0</v>
      </c>
      <c r="NZ395" s="136">
        <f t="shared" si="2740"/>
        <v>1</v>
      </c>
      <c r="OA395" s="136">
        <f t="shared" si="2741"/>
        <v>2</v>
      </c>
      <c r="OB395" s="136">
        <f t="shared" si="2742"/>
        <v>0</v>
      </c>
    </row>
    <row r="396" spans="1:392" s="28" customFormat="1" ht="20.25" customHeight="1">
      <c r="A396"/>
      <c r="B396"/>
      <c r="C396" s="93"/>
      <c r="D396" s="93"/>
      <c r="E396" s="93"/>
      <c r="F396" s="93"/>
      <c r="G396" s="93"/>
      <c r="H396" s="93"/>
      <c r="I396" s="93"/>
      <c r="J396" s="93"/>
      <c r="K396"/>
      <c r="L396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  <c r="CY396" s="10"/>
      <c r="CZ396" s="10"/>
      <c r="DA396" s="10"/>
      <c r="DB396" s="10"/>
      <c r="DC396" s="10"/>
      <c r="DD396" s="10"/>
      <c r="DE396" s="10"/>
      <c r="DF396" s="10"/>
      <c r="DG396" s="10"/>
      <c r="DH396" s="10"/>
      <c r="DI396" s="10"/>
      <c r="DJ396" s="10"/>
      <c r="DK396" s="10"/>
      <c r="DL396" s="10"/>
      <c r="DM396" s="10"/>
      <c r="DN396" s="10"/>
      <c r="DO396" s="10"/>
      <c r="DP396" s="10"/>
      <c r="DQ396" s="10"/>
      <c r="DR396" s="10"/>
      <c r="DS396" s="10"/>
      <c r="DT396" s="10"/>
      <c r="DU396" s="10"/>
      <c r="DV396" s="10"/>
      <c r="DW396" s="10"/>
      <c r="DX396" s="10"/>
      <c r="DY396" s="10"/>
      <c r="DZ396" s="10"/>
      <c r="EA396" s="10"/>
      <c r="EB396" s="10"/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  <c r="GV396" s="10"/>
      <c r="GW396" s="10"/>
      <c r="GX396" s="10"/>
      <c r="GY396" s="10"/>
      <c r="GZ396" s="10"/>
      <c r="HA396" s="10"/>
      <c r="HB396" s="10"/>
      <c r="HC396" s="10"/>
      <c r="HD396" s="10"/>
      <c r="HE396" s="10"/>
      <c r="HF396" s="10"/>
      <c r="HG396" s="10"/>
      <c r="HH396" s="10"/>
      <c r="HI396" s="10"/>
      <c r="HJ396" s="10"/>
      <c r="HK396" s="10"/>
      <c r="HL396" s="10"/>
      <c r="HM396" s="10"/>
      <c r="HN396" s="10"/>
      <c r="HO396" s="10"/>
      <c r="HP396" s="10"/>
      <c r="HQ396" s="10"/>
      <c r="HR396" s="10"/>
      <c r="HS396" s="10"/>
      <c r="HT396" s="10"/>
      <c r="HU396" s="10"/>
      <c r="HV396" s="10"/>
      <c r="HW396" s="10"/>
      <c r="HX396" s="10"/>
      <c r="HY396" s="10"/>
      <c r="HZ396" s="10"/>
      <c r="IA396" s="10"/>
      <c r="IB396" s="10"/>
      <c r="IC396" s="10"/>
      <c r="ID396" s="10"/>
      <c r="IE396" s="10"/>
      <c r="IF396" s="10"/>
      <c r="IG396" s="10"/>
      <c r="IH396" s="10"/>
      <c r="II396" s="10"/>
      <c r="IJ396" s="10"/>
      <c r="IK396" s="10"/>
      <c r="IL396" s="10"/>
      <c r="IM396" s="10"/>
      <c r="IN396" s="10"/>
      <c r="IO396" s="10"/>
      <c r="IP396" s="10"/>
      <c r="IQ396" s="10"/>
      <c r="IR396" s="10"/>
      <c r="IS396" s="10"/>
      <c r="IT396" s="10"/>
      <c r="IU396" s="10"/>
      <c r="IV396" s="10"/>
      <c r="IW396" s="10"/>
      <c r="IX396" s="10"/>
      <c r="IY396" s="10"/>
      <c r="IZ396" s="10"/>
      <c r="JA396" s="10"/>
      <c r="JB396" s="10"/>
      <c r="JC396" s="10"/>
      <c r="JD396" s="10"/>
      <c r="JE396" s="10"/>
      <c r="JF396" s="10"/>
      <c r="JG396" s="10"/>
      <c r="JH396" s="10"/>
      <c r="JI396" s="10"/>
      <c r="JJ396" s="10"/>
      <c r="JK396" s="10"/>
      <c r="JL396" s="10"/>
      <c r="JM396" s="10"/>
      <c r="JN396" s="10"/>
      <c r="JO396" s="10"/>
      <c r="JP396" s="10"/>
      <c r="JQ396" s="10"/>
      <c r="JR396" s="10"/>
      <c r="JS396" s="10"/>
      <c r="JT396" s="10"/>
      <c r="JU396" s="10"/>
      <c r="JV396" s="10"/>
      <c r="JW396" s="10"/>
      <c r="JX396" s="10"/>
      <c r="JY396" s="10"/>
      <c r="JZ396" s="10"/>
      <c r="KA396" s="10"/>
      <c r="KB396" s="10"/>
      <c r="KC396" s="10"/>
      <c r="KD396" s="10"/>
      <c r="KE396" s="10"/>
      <c r="KF396" s="10"/>
      <c r="KG396" s="10"/>
      <c r="KH396" s="10"/>
      <c r="KI396" s="10"/>
      <c r="KJ396" s="10"/>
      <c r="KK396" s="10"/>
      <c r="KL396" s="10"/>
      <c r="KM396" s="10"/>
      <c r="KN396" s="10"/>
      <c r="KO396" s="10"/>
      <c r="KP396" s="10"/>
      <c r="KQ396" s="10"/>
      <c r="KR396" s="10"/>
      <c r="KS396" s="10"/>
      <c r="KT396" s="10"/>
      <c r="KU396" s="10"/>
      <c r="KV396" s="10"/>
      <c r="KW396" s="10"/>
      <c r="KX396" s="10"/>
      <c r="KY396" s="10"/>
      <c r="KZ396" s="10"/>
      <c r="LA396" s="10"/>
      <c r="LB396" s="10"/>
      <c r="LC396" s="10"/>
      <c r="LD396" s="10"/>
      <c r="LE396" s="10"/>
      <c r="LF396" s="10"/>
      <c r="LG396" s="10"/>
      <c r="LH396" s="10"/>
      <c r="LI396" s="10"/>
      <c r="LJ396" s="10"/>
      <c r="LK396" s="10"/>
      <c r="LL396" s="10"/>
      <c r="LM396" s="10"/>
      <c r="LN396" s="10"/>
      <c r="LO396" s="10"/>
      <c r="LP396" s="10"/>
      <c r="LQ396" s="10"/>
      <c r="LR396" s="10"/>
      <c r="LS396" s="10"/>
      <c r="LT396" s="10"/>
      <c r="LU396" s="10"/>
      <c r="LV396" s="10"/>
      <c r="LW396" s="10"/>
      <c r="LX396" s="10"/>
      <c r="LY396" s="10"/>
      <c r="LZ396" s="10"/>
      <c r="MA396" s="10"/>
      <c r="MB396" s="10"/>
      <c r="MC396" s="10"/>
      <c r="MD396" s="10"/>
      <c r="ME396" s="10"/>
      <c r="MF396" s="10"/>
      <c r="MG396" s="10"/>
      <c r="MH396" s="10"/>
      <c r="MI396" s="10"/>
      <c r="MJ396" s="10"/>
      <c r="MK396" s="10"/>
      <c r="ML396" s="10"/>
      <c r="MM396" s="10"/>
      <c r="MN396" s="10"/>
      <c r="MO396" s="10"/>
      <c r="MP396" s="10"/>
      <c r="MQ396" s="10"/>
      <c r="MR396" s="10"/>
      <c r="MS396" s="10"/>
      <c r="MT396" s="10"/>
      <c r="MU396" s="10"/>
      <c r="MV396" s="10"/>
      <c r="MW396" s="10"/>
      <c r="MX396" s="10"/>
      <c r="MY396" s="10"/>
      <c r="MZ396" s="10"/>
      <c r="NA396" s="10"/>
      <c r="NB396" s="10"/>
      <c r="NC396" s="10"/>
      <c r="ND396" s="10"/>
      <c r="NE396" s="10"/>
      <c r="NF396" s="10"/>
      <c r="NG396" s="10"/>
      <c r="NH396" s="10"/>
      <c r="NI396" s="10"/>
      <c r="NJ396" s="10"/>
      <c r="NK396" s="10"/>
      <c r="NL396" s="10"/>
      <c r="NM396" s="10"/>
      <c r="NN396" s="10"/>
      <c r="NO396" s="10"/>
      <c r="NP396" s="10"/>
      <c r="NQ396" s="10"/>
      <c r="NR396" s="10"/>
      <c r="NS396" s="10"/>
      <c r="NT396" s="134"/>
      <c r="NU396" s="134"/>
      <c r="NV396" s="134"/>
      <c r="NW396" s="134"/>
      <c r="NX396" s="129"/>
      <c r="NY396" s="136">
        <f t="shared" si="2739"/>
        <v>0</v>
      </c>
      <c r="NZ396" s="136">
        <f t="shared" si="2740"/>
        <v>0</v>
      </c>
      <c r="OA396" s="136">
        <f t="shared" si="2741"/>
        <v>0</v>
      </c>
      <c r="OB396" s="136">
        <f t="shared" si="2742"/>
        <v>0</v>
      </c>
    </row>
    <row r="397" spans="1:392" s="28" customFormat="1" ht="20.25" customHeight="1">
      <c r="A397"/>
      <c r="B397"/>
      <c r="C397" s="93"/>
      <c r="D397" s="93"/>
      <c r="E397" s="93"/>
      <c r="F397" s="93"/>
      <c r="G397" s="93"/>
      <c r="H397" s="93"/>
      <c r="I397" s="93"/>
      <c r="J397" s="93"/>
      <c r="K397"/>
      <c r="L397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  <c r="CY397" s="10"/>
      <c r="CZ397" s="10"/>
      <c r="DA397" s="10"/>
      <c r="DB397" s="10"/>
      <c r="DC397" s="10"/>
      <c r="DD397" s="10"/>
      <c r="DE397" s="10"/>
      <c r="DF397" s="10"/>
      <c r="DG397" s="10"/>
      <c r="DH397" s="10"/>
      <c r="DI397" s="10"/>
      <c r="DJ397" s="10"/>
      <c r="DK397" s="10"/>
      <c r="DL397" s="10"/>
      <c r="DM397" s="10"/>
      <c r="DN397" s="10"/>
      <c r="DO397" s="10"/>
      <c r="DP397" s="10"/>
      <c r="DQ397" s="10"/>
      <c r="DR397" s="10"/>
      <c r="DS397" s="10"/>
      <c r="DT397" s="10"/>
      <c r="DU397" s="10"/>
      <c r="DV397" s="10"/>
      <c r="DW397" s="10"/>
      <c r="DX397" s="10"/>
      <c r="DY397" s="10"/>
      <c r="DZ397" s="10"/>
      <c r="EA397" s="10"/>
      <c r="EB397" s="10"/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  <c r="GV397" s="10"/>
      <c r="GW397" s="10"/>
      <c r="GX397" s="10"/>
      <c r="GY397" s="10"/>
      <c r="GZ397" s="10"/>
      <c r="HA397" s="10"/>
      <c r="HB397" s="10"/>
      <c r="HC397" s="10"/>
      <c r="HD397" s="10"/>
      <c r="HE397" s="10"/>
      <c r="HF397" s="10"/>
      <c r="HG397" s="10"/>
      <c r="HH397" s="10"/>
      <c r="HI397" s="10"/>
      <c r="HJ397" s="10"/>
      <c r="HK397" s="10"/>
      <c r="HL397" s="10"/>
      <c r="HM397" s="10"/>
      <c r="HN397" s="10"/>
      <c r="HO397" s="10"/>
      <c r="HP397" s="10"/>
      <c r="HQ397" s="10"/>
      <c r="HR397" s="10"/>
      <c r="HS397" s="10"/>
      <c r="HT397" s="10"/>
      <c r="HU397" s="10"/>
      <c r="HV397" s="10"/>
      <c r="HW397" s="10"/>
      <c r="HX397" s="10"/>
      <c r="HY397" s="10"/>
      <c r="HZ397" s="10"/>
      <c r="IA397" s="10"/>
      <c r="IB397" s="10"/>
      <c r="IC397" s="10"/>
      <c r="ID397" s="10"/>
      <c r="IE397" s="10"/>
      <c r="IF397" s="10"/>
      <c r="IG397" s="10"/>
      <c r="IH397" s="10"/>
      <c r="II397" s="10"/>
      <c r="IJ397" s="10"/>
      <c r="IK397" s="10"/>
      <c r="IL397" s="10"/>
      <c r="IM397" s="10"/>
      <c r="IN397" s="10"/>
      <c r="IO397" s="10"/>
      <c r="IP397" s="10"/>
      <c r="IQ397" s="10"/>
      <c r="IR397" s="10"/>
      <c r="IS397" s="10"/>
      <c r="IT397" s="10"/>
      <c r="IU397" s="10"/>
      <c r="IV397" s="10"/>
      <c r="IW397" s="10"/>
      <c r="IX397" s="10"/>
      <c r="IY397" s="10"/>
      <c r="IZ397" s="10"/>
      <c r="JA397" s="10"/>
      <c r="JB397" s="10"/>
      <c r="JC397" s="10"/>
      <c r="JD397" s="10"/>
      <c r="JE397" s="10"/>
      <c r="JF397" s="10"/>
      <c r="JG397" s="10"/>
      <c r="JH397" s="10"/>
      <c r="JI397" s="10"/>
      <c r="JJ397" s="10"/>
      <c r="JK397" s="10"/>
      <c r="JL397" s="10"/>
      <c r="JM397" s="10"/>
      <c r="JN397" s="10"/>
      <c r="JO397" s="10"/>
      <c r="JP397" s="10"/>
      <c r="JQ397" s="10"/>
      <c r="JR397" s="10"/>
      <c r="JS397" s="10"/>
      <c r="JT397" s="10"/>
      <c r="JU397" s="10"/>
      <c r="JV397" s="10"/>
      <c r="JW397" s="10"/>
      <c r="JX397" s="10"/>
      <c r="JY397" s="10"/>
      <c r="JZ397" s="10"/>
      <c r="KA397" s="10"/>
      <c r="KB397" s="10"/>
      <c r="KC397" s="10"/>
      <c r="KD397" s="10"/>
      <c r="KE397" s="10"/>
      <c r="KF397" s="10"/>
      <c r="KG397" s="10"/>
      <c r="KH397" s="10"/>
      <c r="KI397" s="10"/>
      <c r="KJ397" s="10"/>
      <c r="KK397" s="10"/>
      <c r="KL397" s="10"/>
      <c r="KM397" s="10"/>
      <c r="KN397" s="10"/>
      <c r="KO397" s="10"/>
      <c r="KP397" s="10"/>
      <c r="KQ397" s="10"/>
      <c r="KR397" s="10"/>
      <c r="KS397" s="10"/>
      <c r="KT397" s="10"/>
      <c r="KU397" s="10"/>
      <c r="KV397" s="10"/>
      <c r="KW397" s="10"/>
      <c r="KX397" s="10"/>
      <c r="KY397" s="10"/>
      <c r="KZ397" s="10"/>
      <c r="LA397" s="10"/>
      <c r="LB397" s="10"/>
      <c r="LC397" s="10"/>
      <c r="LD397" s="10"/>
      <c r="LE397" s="10"/>
      <c r="LF397" s="10"/>
      <c r="LG397" s="10"/>
      <c r="LH397" s="10"/>
      <c r="LI397" s="10"/>
      <c r="LJ397" s="10"/>
      <c r="LK397" s="10"/>
      <c r="LL397" s="10"/>
      <c r="LM397" s="10"/>
      <c r="LN397" s="10"/>
      <c r="LO397" s="10"/>
      <c r="LP397" s="10"/>
      <c r="LQ397" s="10"/>
      <c r="LR397" s="10"/>
      <c r="LS397" s="10"/>
      <c r="LT397" s="10"/>
      <c r="LU397" s="10"/>
      <c r="LV397" s="10"/>
      <c r="LW397" s="10"/>
      <c r="LX397" s="10"/>
      <c r="LY397" s="10"/>
      <c r="LZ397" s="10"/>
      <c r="MA397" s="10"/>
      <c r="MB397" s="10"/>
      <c r="MC397" s="10"/>
      <c r="MD397" s="10"/>
      <c r="ME397" s="10"/>
      <c r="MF397" s="10"/>
      <c r="MG397" s="10"/>
      <c r="MH397" s="10"/>
      <c r="MI397" s="10"/>
      <c r="MJ397" s="10"/>
      <c r="MK397" s="10"/>
      <c r="ML397" s="10"/>
      <c r="MM397" s="10"/>
      <c r="MN397" s="10"/>
      <c r="MO397" s="10"/>
      <c r="MP397" s="10"/>
      <c r="MQ397" s="10"/>
      <c r="MR397" s="10"/>
      <c r="MS397" s="10"/>
      <c r="MT397" s="10"/>
      <c r="MU397" s="10"/>
      <c r="MV397" s="10"/>
      <c r="MW397" s="10"/>
      <c r="MX397" s="10"/>
      <c r="MY397" s="10"/>
      <c r="MZ397" s="10"/>
      <c r="NA397" s="10"/>
      <c r="NB397" s="10"/>
      <c r="NC397" s="10"/>
      <c r="ND397" s="10"/>
      <c r="NE397" s="10"/>
      <c r="NF397" s="10"/>
      <c r="NG397" s="10"/>
      <c r="NH397" s="10"/>
      <c r="NI397" s="10"/>
      <c r="NJ397" s="10"/>
      <c r="NK397" s="10"/>
      <c r="NL397" s="10"/>
      <c r="NM397" s="10"/>
      <c r="NN397" s="10"/>
      <c r="NO397" s="10"/>
      <c r="NP397" s="10"/>
      <c r="NQ397" s="10"/>
      <c r="NR397" s="10"/>
      <c r="NS397" s="10"/>
      <c r="NT397" s="134"/>
      <c r="NU397" s="134"/>
      <c r="NV397" s="134"/>
      <c r="NW397" s="134"/>
      <c r="NX397" s="129"/>
      <c r="NY397" s="136">
        <f t="shared" si="2739"/>
        <v>0</v>
      </c>
      <c r="NZ397" s="136">
        <f t="shared" si="2740"/>
        <v>0</v>
      </c>
      <c r="OA397" s="136">
        <f t="shared" si="2741"/>
        <v>0</v>
      </c>
      <c r="OB397" s="136">
        <f t="shared" si="2742"/>
        <v>0</v>
      </c>
    </row>
    <row r="398" spans="1:392" s="28" customFormat="1" ht="20.25" customHeight="1">
      <c r="A398" s="144" t="s">
        <v>25</v>
      </c>
      <c r="B398" s="144"/>
      <c r="C398" s="93"/>
      <c r="D398" s="93"/>
      <c r="E398" s="93"/>
      <c r="F398" s="93"/>
      <c r="G398" s="93"/>
      <c r="H398" s="93"/>
      <c r="I398" s="93"/>
      <c r="J398" s="93"/>
      <c r="K398"/>
      <c r="L398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  <c r="CY398" s="10"/>
      <c r="CZ398" s="10"/>
      <c r="DA398" s="10"/>
      <c r="DB398" s="10"/>
      <c r="DC398" s="10"/>
      <c r="DD398" s="10"/>
      <c r="DE398" s="10"/>
      <c r="DF398" s="10"/>
      <c r="DG398" s="10"/>
      <c r="DH398" s="10"/>
      <c r="DI398" s="10"/>
      <c r="DJ398" s="10"/>
      <c r="DK398" s="10"/>
      <c r="DL398" s="10"/>
      <c r="DM398" s="10"/>
      <c r="DN398" s="10"/>
      <c r="DO398" s="10"/>
      <c r="DP398" s="10"/>
      <c r="DQ398" s="10"/>
      <c r="DR398" s="10"/>
      <c r="DS398" s="10"/>
      <c r="DT398" s="10"/>
      <c r="DU398" s="10"/>
      <c r="DV398" s="10"/>
      <c r="DW398" s="10"/>
      <c r="DX398" s="10"/>
      <c r="DY398" s="10"/>
      <c r="DZ398" s="10"/>
      <c r="EA398" s="10"/>
      <c r="EB398" s="10"/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  <c r="GV398" s="10"/>
      <c r="GW398" s="10"/>
      <c r="GX398" s="10"/>
      <c r="GY398" s="10"/>
      <c r="GZ398" s="10"/>
      <c r="HA398" s="10"/>
      <c r="HB398" s="10"/>
      <c r="HC398" s="10"/>
      <c r="HD398" s="10"/>
      <c r="HE398" s="10"/>
      <c r="HF398" s="10"/>
      <c r="HG398" s="10"/>
      <c r="HH398" s="10"/>
      <c r="HI398" s="10"/>
      <c r="HJ398" s="10"/>
      <c r="HK398" s="10"/>
      <c r="HL398" s="10"/>
      <c r="HM398" s="10"/>
      <c r="HN398" s="10"/>
      <c r="HO398" s="10"/>
      <c r="HP398" s="10"/>
      <c r="HQ398" s="10"/>
      <c r="HR398" s="10"/>
      <c r="HS398" s="10"/>
      <c r="HT398" s="10"/>
      <c r="HU398" s="10"/>
      <c r="HV398" s="10"/>
      <c r="HW398" s="10"/>
      <c r="HX398" s="10"/>
      <c r="HY398" s="10"/>
      <c r="HZ398" s="10"/>
      <c r="IA398" s="10"/>
      <c r="IB398" s="10"/>
      <c r="IC398" s="10"/>
      <c r="ID398" s="10"/>
      <c r="IE398" s="10"/>
      <c r="IF398" s="10"/>
      <c r="IG398" s="10"/>
      <c r="IH398" s="10"/>
      <c r="II398" s="10"/>
      <c r="IJ398" s="10"/>
      <c r="IK398" s="10"/>
      <c r="IL398" s="10"/>
      <c r="IM398" s="10"/>
      <c r="IN398" s="10"/>
      <c r="IO398" s="10"/>
      <c r="IP398" s="10"/>
      <c r="IQ398" s="10"/>
      <c r="IR398" s="10"/>
      <c r="IS398" s="10"/>
      <c r="IT398" s="10"/>
      <c r="IU398" s="10"/>
      <c r="IV398" s="10"/>
      <c r="IW398" s="10"/>
      <c r="IX398" s="10"/>
      <c r="IY398" s="10"/>
      <c r="IZ398" s="10"/>
      <c r="JA398" s="10"/>
      <c r="JB398" s="10"/>
      <c r="JC398" s="10"/>
      <c r="JD398" s="10"/>
      <c r="JE398" s="10"/>
      <c r="JF398" s="10"/>
      <c r="JG398" s="10"/>
      <c r="JH398" s="10"/>
      <c r="JI398" s="10"/>
      <c r="JJ398" s="10"/>
      <c r="JK398" s="10"/>
      <c r="JL398" s="10"/>
      <c r="JM398" s="10"/>
      <c r="JN398" s="10"/>
      <c r="JO398" s="10"/>
      <c r="JP398" s="10"/>
      <c r="JQ398" s="10"/>
      <c r="JR398" s="10"/>
      <c r="JS398" s="10"/>
      <c r="JT398" s="10"/>
      <c r="JU398" s="10"/>
      <c r="JV398" s="10"/>
      <c r="JW398" s="10"/>
      <c r="JX398" s="10"/>
      <c r="JY398" s="10"/>
      <c r="JZ398" s="10"/>
      <c r="KA398" s="10"/>
      <c r="KB398" s="10"/>
      <c r="KC398" s="10"/>
      <c r="KD398" s="10"/>
      <c r="KE398" s="10"/>
      <c r="KF398" s="10"/>
      <c r="KG398" s="10"/>
      <c r="KH398" s="10"/>
      <c r="KI398" s="10"/>
      <c r="KJ398" s="10"/>
      <c r="KK398" s="10"/>
      <c r="KL398" s="10"/>
      <c r="KM398" s="10"/>
      <c r="KN398" s="10"/>
      <c r="KO398" s="10"/>
      <c r="KP398" s="10"/>
      <c r="KQ398" s="10"/>
      <c r="KR398" s="10"/>
      <c r="KS398" s="10"/>
      <c r="KT398" s="10"/>
      <c r="KU398" s="10"/>
      <c r="KV398" s="10"/>
      <c r="KW398" s="10"/>
      <c r="KX398" s="10"/>
      <c r="KY398" s="10"/>
      <c r="KZ398" s="10"/>
      <c r="LA398" s="10"/>
      <c r="LB398" s="10"/>
      <c r="LC398" s="10"/>
      <c r="LD398" s="10"/>
      <c r="LE398" s="10"/>
      <c r="LF398" s="10"/>
      <c r="LG398" s="10"/>
      <c r="LH398" s="10"/>
      <c r="LI398" s="10"/>
      <c r="LJ398" s="10"/>
      <c r="LK398" s="10"/>
      <c r="LL398" s="10"/>
      <c r="LM398" s="10"/>
      <c r="LN398" s="10"/>
      <c r="LO398" s="10"/>
      <c r="LP398" s="10"/>
      <c r="LQ398" s="10"/>
      <c r="LR398" s="10"/>
      <c r="LS398" s="10"/>
      <c r="LT398" s="10"/>
      <c r="LU398" s="10"/>
      <c r="LV398" s="10"/>
      <c r="LW398" s="10"/>
      <c r="LX398" s="10"/>
      <c r="LY398" s="10"/>
      <c r="LZ398" s="10"/>
      <c r="MA398" s="10"/>
      <c r="MB398" s="10"/>
      <c r="MC398" s="10"/>
      <c r="MD398" s="10"/>
      <c r="ME398" s="10"/>
      <c r="MF398" s="10"/>
      <c r="MG398" s="10"/>
      <c r="MH398" s="10"/>
      <c r="MI398" s="10"/>
      <c r="MJ398" s="10"/>
      <c r="MK398" s="10"/>
      <c r="ML398" s="10"/>
      <c r="MM398" s="10"/>
      <c r="MN398" s="10"/>
      <c r="MO398" s="10"/>
      <c r="MP398" s="10"/>
      <c r="MQ398" s="10"/>
      <c r="MR398" s="10"/>
      <c r="MS398" s="10"/>
      <c r="MT398" s="10"/>
      <c r="MU398" s="10"/>
      <c r="MV398" s="10"/>
      <c r="MW398" s="10"/>
      <c r="MX398" s="10"/>
      <c r="MY398" s="10"/>
      <c r="MZ398" s="10"/>
      <c r="NA398" s="10"/>
      <c r="NB398" s="10"/>
      <c r="NC398" s="10"/>
      <c r="ND398" s="10"/>
      <c r="NE398" s="10"/>
      <c r="NF398" s="10"/>
      <c r="NG398" s="10"/>
      <c r="NH398" s="10"/>
      <c r="NI398" s="10"/>
      <c r="NJ398" s="10"/>
      <c r="NK398" s="10"/>
      <c r="NL398" s="10"/>
      <c r="NM398" s="10"/>
      <c r="NN398" s="10"/>
      <c r="NO398" s="10"/>
      <c r="NP398" s="10"/>
      <c r="NQ398" s="10"/>
      <c r="NR398" s="10"/>
      <c r="NS398" s="10"/>
      <c r="NT398" s="134"/>
      <c r="NU398" s="134"/>
      <c r="NV398" s="134"/>
      <c r="NW398" s="134"/>
      <c r="NX398" s="129"/>
      <c r="NY398" s="136">
        <f t="shared" si="2739"/>
        <v>0</v>
      </c>
      <c r="NZ398" s="136">
        <f t="shared" si="2740"/>
        <v>0</v>
      </c>
      <c r="OA398" s="136">
        <f t="shared" si="2741"/>
        <v>0</v>
      </c>
      <c r="OB398" s="136">
        <f t="shared" si="2742"/>
        <v>0</v>
      </c>
    </row>
    <row r="399" spans="1:392" s="28" customFormat="1" ht="20.25" customHeight="1">
      <c r="A399" s="144"/>
      <c r="B399" s="144"/>
      <c r="C399" s="97">
        <v>1</v>
      </c>
      <c r="D399" s="97">
        <v>2</v>
      </c>
      <c r="E399" s="97">
        <v>3</v>
      </c>
      <c r="F399" s="97">
        <v>4</v>
      </c>
      <c r="G399" s="97">
        <v>5</v>
      </c>
      <c r="H399" s="97">
        <v>6</v>
      </c>
      <c r="I399" s="97">
        <v>7</v>
      </c>
      <c r="J399" s="97">
        <v>8</v>
      </c>
      <c r="K399"/>
      <c r="L399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  <c r="CY399" s="10"/>
      <c r="CZ399" s="10"/>
      <c r="DA399" s="10"/>
      <c r="DB399" s="10"/>
      <c r="DC399" s="10"/>
      <c r="DD399" s="10"/>
      <c r="DE399" s="10"/>
      <c r="DF399" s="10"/>
      <c r="DG399" s="10"/>
      <c r="DH399" s="10"/>
      <c r="DI399" s="10"/>
      <c r="DJ399" s="10"/>
      <c r="DK399" s="10"/>
      <c r="DL399" s="10"/>
      <c r="DM399" s="10"/>
      <c r="DN399" s="10"/>
      <c r="DO399" s="10"/>
      <c r="DP399" s="10"/>
      <c r="DQ399" s="10"/>
      <c r="DR399" s="10"/>
      <c r="DS399" s="10"/>
      <c r="DT399" s="10"/>
      <c r="DU399" s="10"/>
      <c r="DV399" s="10"/>
      <c r="DW399" s="10"/>
      <c r="DX399" s="10"/>
      <c r="DY399" s="10"/>
      <c r="DZ399" s="10"/>
      <c r="EA399" s="10"/>
      <c r="EB399" s="10"/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  <c r="GV399" s="10"/>
      <c r="GW399" s="10"/>
      <c r="GX399" s="10"/>
      <c r="GY399" s="10"/>
      <c r="GZ399" s="10"/>
      <c r="HA399" s="10"/>
      <c r="HB399" s="10"/>
      <c r="HC399" s="10"/>
      <c r="HD399" s="10"/>
      <c r="HE399" s="10"/>
      <c r="HF399" s="10"/>
      <c r="HG399" s="10"/>
      <c r="HH399" s="10"/>
      <c r="HI399" s="10"/>
      <c r="HJ399" s="10"/>
      <c r="HK399" s="10"/>
      <c r="HL399" s="10"/>
      <c r="HM399" s="10"/>
      <c r="HN399" s="10"/>
      <c r="HO399" s="10"/>
      <c r="HP399" s="10"/>
      <c r="HQ399" s="10"/>
      <c r="HR399" s="10"/>
      <c r="HS399" s="10"/>
      <c r="HT399" s="10"/>
      <c r="HU399" s="10"/>
      <c r="HV399" s="10"/>
      <c r="HW399" s="10"/>
      <c r="HX399" s="10"/>
      <c r="HY399" s="10"/>
      <c r="HZ399" s="10"/>
      <c r="IA399" s="10"/>
      <c r="IB399" s="10"/>
      <c r="IC399" s="10"/>
      <c r="ID399" s="10"/>
      <c r="IE399" s="10"/>
      <c r="IF399" s="10"/>
      <c r="IG399" s="10"/>
      <c r="IH399" s="10"/>
      <c r="II399" s="10"/>
      <c r="IJ399" s="10"/>
      <c r="IK399" s="10"/>
      <c r="IL399" s="10"/>
      <c r="IM399" s="10"/>
      <c r="IN399" s="10"/>
      <c r="IO399" s="10"/>
      <c r="IP399" s="10"/>
      <c r="IQ399" s="10"/>
      <c r="IR399" s="10"/>
      <c r="IS399" s="10"/>
      <c r="IT399" s="10"/>
      <c r="IU399" s="10"/>
      <c r="IV399" s="10"/>
      <c r="IW399" s="10"/>
      <c r="IX399" s="10"/>
      <c r="IY399" s="10"/>
      <c r="IZ399" s="10"/>
      <c r="JA399" s="10"/>
      <c r="JB399" s="10"/>
      <c r="JC399" s="10"/>
      <c r="JD399" s="10"/>
      <c r="JE399" s="10"/>
      <c r="JF399" s="10"/>
      <c r="JG399" s="10"/>
      <c r="JH399" s="10"/>
      <c r="JI399" s="10"/>
      <c r="JJ399" s="10"/>
      <c r="JK399" s="10"/>
      <c r="JL399" s="10"/>
      <c r="JM399" s="10"/>
      <c r="JN399" s="10"/>
      <c r="JO399" s="10"/>
      <c r="JP399" s="10"/>
      <c r="JQ399" s="10"/>
      <c r="JR399" s="10"/>
      <c r="JS399" s="10"/>
      <c r="JT399" s="10"/>
      <c r="JU399" s="10"/>
      <c r="JV399" s="10"/>
      <c r="JW399" s="10"/>
      <c r="JX399" s="10"/>
      <c r="JY399" s="10"/>
      <c r="JZ399" s="10"/>
      <c r="KA399" s="10"/>
      <c r="KB399" s="10"/>
      <c r="KC399" s="10"/>
      <c r="KD399" s="10"/>
      <c r="KE399" s="10"/>
      <c r="KF399" s="10"/>
      <c r="KG399" s="10"/>
      <c r="KH399" s="10"/>
      <c r="KI399" s="10"/>
      <c r="KJ399" s="10"/>
      <c r="KK399" s="10"/>
      <c r="KL399" s="10"/>
      <c r="KM399" s="10"/>
      <c r="KN399" s="10"/>
      <c r="KO399" s="10"/>
      <c r="KP399" s="10"/>
      <c r="KQ399" s="10"/>
      <c r="KR399" s="10"/>
      <c r="KS399" s="10"/>
      <c r="KT399" s="10"/>
      <c r="KU399" s="10"/>
      <c r="KV399" s="10"/>
      <c r="KW399" s="10"/>
      <c r="KX399" s="10"/>
      <c r="KY399" s="10"/>
      <c r="KZ399" s="10"/>
      <c r="LA399" s="10"/>
      <c r="LB399" s="10"/>
      <c r="LC399" s="10"/>
      <c r="LD399" s="10"/>
      <c r="LE399" s="10"/>
      <c r="LF399" s="10"/>
      <c r="LG399" s="10"/>
      <c r="LH399" s="10"/>
      <c r="LI399" s="10"/>
      <c r="LJ399" s="10"/>
      <c r="LK399" s="10"/>
      <c r="LL399" s="10"/>
      <c r="LM399" s="10"/>
      <c r="LN399" s="10"/>
      <c r="LO399" s="10"/>
      <c r="LP399" s="10"/>
      <c r="LQ399" s="10"/>
      <c r="LR399" s="10"/>
      <c r="LS399" s="10"/>
      <c r="LT399" s="10"/>
      <c r="LU399" s="10"/>
      <c r="LV399" s="10"/>
      <c r="LW399" s="10"/>
      <c r="LX399" s="10"/>
      <c r="LY399" s="10"/>
      <c r="LZ399" s="10"/>
      <c r="MA399" s="10"/>
      <c r="MB399" s="10"/>
      <c r="MC399" s="10"/>
      <c r="MD399" s="10"/>
      <c r="ME399" s="10"/>
      <c r="MF399" s="10"/>
      <c r="MG399" s="10"/>
      <c r="MH399" s="10"/>
      <c r="MI399" s="10"/>
      <c r="MJ399" s="10"/>
      <c r="MK399" s="10"/>
      <c r="ML399" s="10"/>
      <c r="MM399" s="10"/>
      <c r="MN399" s="10"/>
      <c r="MO399" s="10"/>
      <c r="MP399" s="10"/>
      <c r="MQ399" s="10"/>
      <c r="MR399" s="10"/>
      <c r="MS399" s="10"/>
      <c r="MT399" s="10"/>
      <c r="MU399" s="10"/>
      <c r="MV399" s="10"/>
      <c r="MW399" s="10"/>
      <c r="MX399" s="10"/>
      <c r="MY399" s="10"/>
      <c r="MZ399" s="10"/>
      <c r="NA399" s="10"/>
      <c r="NB399" s="10"/>
      <c r="NC399" s="10"/>
      <c r="ND399" s="10"/>
      <c r="NE399" s="10"/>
      <c r="NF399" s="10"/>
      <c r="NG399" s="10"/>
      <c r="NH399" s="10"/>
      <c r="NI399" s="10"/>
      <c r="NJ399" s="10"/>
      <c r="NK399" s="10"/>
      <c r="NL399" s="10"/>
      <c r="NM399" s="10"/>
      <c r="NN399" s="10"/>
      <c r="NO399" s="10"/>
      <c r="NP399" s="10"/>
      <c r="NQ399" s="10"/>
      <c r="NR399" s="10"/>
      <c r="NS399" s="10"/>
      <c r="NT399" s="134">
        <f t="shared" ref="NT399:NT414" si="2745">M399-NY399</f>
        <v>0</v>
      </c>
      <c r="NU399" s="134">
        <f t="shared" ref="NU399:NU414" si="2746">N399-NZ399</f>
        <v>0</v>
      </c>
      <c r="NV399" s="134">
        <f t="shared" ref="NV399:NV414" si="2747">O399-OA399</f>
        <v>0</v>
      </c>
      <c r="NW399" s="134">
        <f t="shared" ref="NW399:NW414" si="2748">P399-OB399</f>
        <v>0</v>
      </c>
      <c r="NX399" s="129"/>
      <c r="NY399" s="136">
        <f t="shared" si="2739"/>
        <v>0</v>
      </c>
      <c r="NZ399" s="136">
        <f t="shared" si="2740"/>
        <v>0</v>
      </c>
      <c r="OA399" s="136">
        <f t="shared" si="2741"/>
        <v>0</v>
      </c>
      <c r="OB399" s="136">
        <f t="shared" si="2742"/>
        <v>0</v>
      </c>
    </row>
    <row r="400" spans="1:392" s="28" customFormat="1" ht="20.25" customHeight="1">
      <c r="A400" s="2">
        <v>1</v>
      </c>
      <c r="B400" s="2" t="s">
        <v>0</v>
      </c>
      <c r="C400" s="3" t="s">
        <v>275</v>
      </c>
      <c r="D400" s="13" t="s">
        <v>294</v>
      </c>
      <c r="E400" s="5" t="s">
        <v>61</v>
      </c>
      <c r="F400" s="5" t="s">
        <v>61</v>
      </c>
      <c r="G400" s="5"/>
      <c r="H400" s="5" t="s">
        <v>61</v>
      </c>
      <c r="I400" s="92"/>
      <c r="J400" s="92"/>
      <c r="K400">
        <v>6</v>
      </c>
      <c r="L400"/>
      <c r="M400" s="10"/>
      <c r="N400" s="10">
        <v>5</v>
      </c>
      <c r="O400" s="10">
        <v>1</v>
      </c>
      <c r="P400" s="10"/>
      <c r="Q400" s="10"/>
      <c r="R400" s="10"/>
      <c r="S400" s="131">
        <f>(COUNTIF($C400,$R$1))+(COUNTIF($E400:$H400,$R$1))</f>
        <v>0</v>
      </c>
      <c r="T400" s="131">
        <f>(COUNTIF($D400,$R$1))</f>
        <v>0</v>
      </c>
      <c r="U400" s="10"/>
      <c r="V400" s="10"/>
      <c r="W400" s="131">
        <f>(COUNTIF($C400,$V$1))+(COUNTIF($E400:$H400,$V$1))</f>
        <v>0</v>
      </c>
      <c r="X400" s="131">
        <f t="shared" ref="X400:X405" si="2749">(COUNTIF($D400,$V$1))</f>
        <v>0</v>
      </c>
      <c r="Y400" s="10"/>
      <c r="Z400" s="10"/>
      <c r="AA400" s="131">
        <f>(COUNTIF($C400,$Z$1))+(COUNTIF($E400:$H400,$Z$1))</f>
        <v>0</v>
      </c>
      <c r="AB400" s="131">
        <f t="shared" ref="AB400:AB405" si="2750">(COUNTIF($D400,$Z$1))</f>
        <v>0</v>
      </c>
      <c r="AC400" s="10"/>
      <c r="AD400" s="10"/>
      <c r="AE400" s="131">
        <f>(COUNTIF($C400,$AD$1))+(COUNTIF($E400:$H400,$AD$1))</f>
        <v>0</v>
      </c>
      <c r="AF400" s="131">
        <f t="shared" ref="AF400:AF405" si="2751">(COUNTIF($D400,$AD$1))</f>
        <v>0</v>
      </c>
      <c r="AG400" s="10"/>
      <c r="AH400" s="10"/>
      <c r="AI400" s="131">
        <f>(COUNTIF($C400,$AH$1))+(COUNTIF($E400:$H400,$AH$1))</f>
        <v>0</v>
      </c>
      <c r="AJ400" s="131">
        <f t="shared" ref="AJ400:AJ405" si="2752">(COUNTIF($D400,$AH$1))</f>
        <v>0</v>
      </c>
      <c r="AK400" s="10"/>
      <c r="AL400" s="10"/>
      <c r="AM400" s="131">
        <f>(COUNTIF($C400,$AL$1))+(COUNTIF($E400:$H400,$AL$1))</f>
        <v>0</v>
      </c>
      <c r="AN400" s="131">
        <f t="shared" ref="AN400:AN405" si="2753">(COUNTIF($D400,$AL$1))</f>
        <v>0</v>
      </c>
      <c r="AO400" s="10"/>
      <c r="AP400" s="10"/>
      <c r="AQ400" s="131">
        <f>(COUNTIF($C400,$AP$1))+(COUNTIF($E400:$H400,$AP$1))</f>
        <v>0</v>
      </c>
      <c r="AR400" s="131">
        <f t="shared" ref="AR400:AR405" si="2754">(COUNTIF($D400,$AP$1))</f>
        <v>0</v>
      </c>
      <c r="AS400" s="10"/>
      <c r="AT400" s="10"/>
      <c r="AU400" s="131">
        <f>(COUNTIF($C400,$AT$1))+(COUNTIF($E400:$H400,$AT$1))</f>
        <v>0</v>
      </c>
      <c r="AV400" s="131">
        <f t="shared" ref="AV400:AV405" si="2755">(COUNTIF($D400,$AT$1))</f>
        <v>0</v>
      </c>
      <c r="AW400" s="10"/>
      <c r="AX400" s="10"/>
      <c r="AY400" s="131">
        <f>(COUNTIF($C400,$AX$1))+(COUNTIF($E400:$H400,$AX$1))</f>
        <v>0</v>
      </c>
      <c r="AZ400" s="131">
        <f t="shared" ref="AZ400:AZ405" si="2756">(COUNTIF($D400,$AX$1))</f>
        <v>0</v>
      </c>
      <c r="BA400" s="10"/>
      <c r="BB400" s="10"/>
      <c r="BC400" s="131">
        <f>(COUNTIF($C400,$BB$1))+(COUNTIF($E400:$H400,$BB$1))</f>
        <v>0</v>
      </c>
      <c r="BD400" s="131">
        <f t="shared" ref="BD400:BD405" si="2757">(COUNTIF($D400,$BB$1))</f>
        <v>0</v>
      </c>
      <c r="BE400" s="10"/>
      <c r="BF400" s="10"/>
      <c r="BG400" s="131">
        <f>(COUNTIF($C400,$BF$1))+(COUNTIF($E400:$H400,$BF$1))</f>
        <v>0</v>
      </c>
      <c r="BH400" s="131">
        <f t="shared" ref="BH400:BH405" si="2758">(COUNTIF($D400,$BF$1))</f>
        <v>0</v>
      </c>
      <c r="BI400" s="10"/>
      <c r="BJ400" s="10"/>
      <c r="BK400" s="131">
        <f>(COUNTIF($C400,$BJ$1))+(COUNTIF($E400:$H400,$BJ$1))</f>
        <v>0</v>
      </c>
      <c r="BL400" s="131">
        <f t="shared" ref="BL400:BL405" si="2759">(COUNTIF($D400,$BJ$1))</f>
        <v>0</v>
      </c>
      <c r="BM400" s="10"/>
      <c r="BN400" s="10"/>
      <c r="BO400" s="131">
        <f>(COUNTIF($C400,$BN$1))+(COUNTIF($E400:$H400,$BN$1))</f>
        <v>0</v>
      </c>
      <c r="BP400" s="131">
        <f t="shared" ref="BP400:BP405" si="2760">(COUNTIF($D400,$BN$1))</f>
        <v>0</v>
      </c>
      <c r="BQ400" s="10"/>
      <c r="BR400" s="10"/>
      <c r="BS400" s="131">
        <f>(COUNTIF($C400,$BR$1))+(COUNTIF($E400:$H400,$BR$1))</f>
        <v>0</v>
      </c>
      <c r="BT400" s="131">
        <f t="shared" ref="BT400:BT405" si="2761">(COUNTIF($D400,$BR$1))</f>
        <v>0</v>
      </c>
      <c r="BU400" s="10"/>
      <c r="BV400" s="10"/>
      <c r="BW400" s="131">
        <f>(COUNTIF($C400,$BV$1))+(COUNTIF($E400:$H400,$BV$1))</f>
        <v>0</v>
      </c>
      <c r="BX400" s="131">
        <f t="shared" ref="BX400:BX405" si="2762">(COUNTIF($D400,$BV$1))</f>
        <v>0</v>
      </c>
      <c r="BY400" s="10"/>
      <c r="BZ400" s="10"/>
      <c r="CA400" s="131">
        <f>(COUNTIF($C400,$BZ$1))+(COUNTIF($E400:$H400,$BZ$1))</f>
        <v>0</v>
      </c>
      <c r="CB400" s="131">
        <f t="shared" ref="CB400:CB405" si="2763">(COUNTIF($D400,$BZ$1))</f>
        <v>0</v>
      </c>
      <c r="CC400" s="10"/>
      <c r="CD400" s="10"/>
      <c r="CE400" s="131">
        <f>(COUNTIF($C400,$CD$1))+(COUNTIF($E400:$H400,$CD$1))</f>
        <v>0</v>
      </c>
      <c r="CF400" s="131">
        <f t="shared" ref="CF400:CF405" si="2764">(COUNTIF($D400,$CD$1))</f>
        <v>0</v>
      </c>
      <c r="CG400" s="10"/>
      <c r="CH400" s="10"/>
      <c r="CI400" s="131">
        <f>(COUNTIF($C400,$CH$1))+(COUNTIF($E400:$H400,$CH$1))</f>
        <v>0</v>
      </c>
      <c r="CJ400" s="131">
        <f t="shared" ref="CJ400:CJ405" si="2765">(COUNTIF($D400,$CH$1))</f>
        <v>0</v>
      </c>
      <c r="CK400" s="10"/>
      <c r="CL400" s="10"/>
      <c r="CM400" s="131">
        <f>(COUNTIF($C400,$CL$1))+(COUNTIF($E400:$H400,$CL$1))</f>
        <v>0</v>
      </c>
      <c r="CN400" s="131">
        <f t="shared" ref="CN400:CN405" si="2766">(COUNTIF($D400,$CL$1))</f>
        <v>0</v>
      </c>
      <c r="CO400" s="10"/>
      <c r="CP400" s="10"/>
      <c r="CQ400" s="131">
        <f>(COUNTIF($C400,$CP$1))+(COUNTIF($E400:$H400,$CP$1))</f>
        <v>0</v>
      </c>
      <c r="CR400" s="131">
        <f t="shared" ref="CR400:CR405" si="2767">(COUNTIF($D400,$CP$1))</f>
        <v>0</v>
      </c>
      <c r="CS400" s="10"/>
      <c r="CT400" s="10"/>
      <c r="CU400" s="131">
        <f>(COUNTIF($C400,$CT$1))+(COUNTIF($E400:$H400,$CT$1))</f>
        <v>0</v>
      </c>
      <c r="CV400" s="131">
        <f t="shared" ref="CV400:CV405" si="2768">(COUNTIF($D400,$CT$1))</f>
        <v>0</v>
      </c>
      <c r="CW400" s="10"/>
      <c r="CX400" s="10"/>
      <c r="CY400" s="131">
        <f>(COUNTIF($C400,$CX$1))+(COUNTIF($E400:$H400,$CX$1))</f>
        <v>0</v>
      </c>
      <c r="CZ400" s="131">
        <f t="shared" ref="CZ400:CZ405" si="2769">(COUNTIF($D400,$CX$1))</f>
        <v>0</v>
      </c>
      <c r="DA400" s="10"/>
      <c r="DB400" s="10"/>
      <c r="DC400" s="131">
        <f>(COUNTIF($C400,$DB$1))+(COUNTIF($E400:$H400,$DB$1))</f>
        <v>0</v>
      </c>
      <c r="DD400" s="131">
        <f t="shared" ref="DD400:DD405" si="2770">(COUNTIF($D400,$DB$1))</f>
        <v>0</v>
      </c>
      <c r="DE400" s="10"/>
      <c r="DF400" s="10"/>
      <c r="DG400" s="131">
        <f>(COUNTIF($C400,$DF$1))+(COUNTIF($E400:$H400,$DF$1))</f>
        <v>0</v>
      </c>
      <c r="DH400" s="131">
        <f t="shared" ref="DH400:DH405" si="2771">(COUNTIF($D400,$DF$1))</f>
        <v>0</v>
      </c>
      <c r="DI400" s="10"/>
      <c r="DJ400" s="10"/>
      <c r="DK400" s="131">
        <f>(COUNTIF($C400,$DJ$1))+(COUNTIF($E400:$H400,$DJ$1))</f>
        <v>0</v>
      </c>
      <c r="DL400" s="131">
        <f t="shared" ref="DL400:DL405" si="2772">(COUNTIF($D400,$DJ$1))</f>
        <v>0</v>
      </c>
      <c r="DM400" s="10"/>
      <c r="DN400" s="10"/>
      <c r="DO400" s="131">
        <f>(COUNTIF($C400,$DN$1))+(COUNTIF($E400:$H400,$DN$1))</f>
        <v>0</v>
      </c>
      <c r="DP400" s="131">
        <f t="shared" ref="DP400:DP405" si="2773">(COUNTIF($D400,$DN$1))</f>
        <v>0</v>
      </c>
      <c r="DQ400" s="10"/>
      <c r="DR400" s="10"/>
      <c r="DS400" s="131">
        <f>(COUNTIF($C400,$DR$1))+(COUNTIF($E400:$H400,$DR$1))</f>
        <v>0</v>
      </c>
      <c r="DT400" s="131">
        <f t="shared" ref="DT400:DT405" si="2774">(COUNTIF($D400,$DR$1))</f>
        <v>0</v>
      </c>
      <c r="DU400" s="10"/>
      <c r="DV400" s="10"/>
      <c r="DW400" s="131">
        <f>(COUNTIF($C400,$DV$1))+(COUNTIF($E400:$H400,$DV$1))</f>
        <v>0</v>
      </c>
      <c r="DX400" s="131">
        <f t="shared" ref="DX400:DX405" si="2775">(COUNTIF($D400,$DV$1))</f>
        <v>0</v>
      </c>
      <c r="DY400" s="10"/>
      <c r="DZ400" s="10"/>
      <c r="EA400" s="131">
        <f>(COUNTIF($C400,$DZ$1))+(COUNTIF($E400:$H400,$DZ$1))</f>
        <v>0</v>
      </c>
      <c r="EB400" s="131">
        <f t="shared" ref="EB400:EB405" si="2776">(COUNTIF($D400,$DZ$1))</f>
        <v>0</v>
      </c>
      <c r="EC400" s="10"/>
      <c r="ED400" s="10"/>
      <c r="EE400" s="131">
        <f>(COUNTIF($C400,$ED$1))+(COUNTIF($E400:$H400,$ED$1))</f>
        <v>0</v>
      </c>
      <c r="EF400" s="131">
        <f t="shared" ref="EF400:EF405" si="2777">(COUNTIF($D400,$ED$1))</f>
        <v>0</v>
      </c>
      <c r="EG400" s="10"/>
      <c r="EH400" s="10"/>
      <c r="EI400" s="131">
        <f>(COUNTIF($C400,$EH$1))+(COUNTIF($E400:$H400,$EH$1))</f>
        <v>0</v>
      </c>
      <c r="EJ400" s="131">
        <f t="shared" ref="EJ400:EJ405" si="2778">(COUNTIF($D400,$EH$1))</f>
        <v>0</v>
      </c>
      <c r="EK400" s="10"/>
      <c r="EL400" s="10"/>
      <c r="EM400" s="131">
        <f>(COUNTIF($C400,$EL$1))+(COUNTIF($E400:$H400,$EL$1))</f>
        <v>0</v>
      </c>
      <c r="EN400" s="131">
        <f t="shared" ref="EN400:EN405" si="2779">(COUNTIF($D400,$EL$1))</f>
        <v>0</v>
      </c>
      <c r="EO400" s="10"/>
      <c r="EP400" s="10"/>
      <c r="EQ400" s="131">
        <f>(COUNTIF($C400,$EP$1))+(COUNTIF($E400:$H400,$EP$1))</f>
        <v>0</v>
      </c>
      <c r="ER400" s="131">
        <f t="shared" ref="ER400:ER405" si="2780">(COUNTIF($D400,$EP$1))</f>
        <v>0</v>
      </c>
      <c r="ES400" s="10"/>
      <c r="ET400" s="10"/>
      <c r="EU400" s="131">
        <f>(COUNTIF($C400,$ET$1))+(COUNTIF($E400:$H400,$ET$1))</f>
        <v>0</v>
      </c>
      <c r="EV400" s="131">
        <f t="shared" ref="EV400:EV405" si="2781">(COUNTIF($D400,$ET$1))</f>
        <v>0</v>
      </c>
      <c r="EW400" s="10"/>
      <c r="EX400" s="10"/>
      <c r="EY400" s="131">
        <f>(COUNTIF($C400,$EX$1))+(COUNTIF($E400:$H400,$EX$1))</f>
        <v>0</v>
      </c>
      <c r="EZ400" s="131">
        <f t="shared" ref="EZ400:EZ405" si="2782">(COUNTIF($D400,$EX$1))</f>
        <v>0</v>
      </c>
      <c r="FA400" s="10"/>
      <c r="FB400" s="10"/>
      <c r="FC400" s="131">
        <f>(COUNTIF($C400,$FB$1))+(COUNTIF($E400:$H400,$FB$1))</f>
        <v>0</v>
      </c>
      <c r="FD400" s="131">
        <f t="shared" ref="FD400:FD405" si="2783">(COUNTIF($D400,$FB$1))</f>
        <v>0</v>
      </c>
      <c r="FE400" s="10"/>
      <c r="FF400" s="10"/>
      <c r="FG400" s="131">
        <f>(COUNTIF($C400,$FF$1))+(COUNTIF($E400:$H400,$FF$1))</f>
        <v>0</v>
      </c>
      <c r="FH400" s="131">
        <f t="shared" ref="FH400:FH405" si="2784">(COUNTIF($D400,$FF$1))</f>
        <v>0</v>
      </c>
      <c r="FI400" s="10"/>
      <c r="FJ400" s="10"/>
      <c r="FK400" s="131">
        <f>(COUNTIF($C400,$FJ$1))+(COUNTIF($E400:$H400,$FJ$1))</f>
        <v>0</v>
      </c>
      <c r="FL400" s="131">
        <f t="shared" ref="FL400:FL405" si="2785">(COUNTIF($D400,$FJ$1))</f>
        <v>0</v>
      </c>
      <c r="FM400" s="10"/>
      <c r="FN400" s="10"/>
      <c r="FO400" s="131">
        <f>(COUNTIF($C400,$FN$1))+(COUNTIF($E400:$H400,$FN$1))</f>
        <v>0</v>
      </c>
      <c r="FP400" s="131">
        <f t="shared" ref="FP400:FP405" si="2786">(COUNTIF($D400,$FN$1))</f>
        <v>0</v>
      </c>
      <c r="FQ400" s="10"/>
      <c r="FR400" s="10"/>
      <c r="FS400" s="131">
        <f>(COUNTIF($C400,$FR$1))+(COUNTIF($E400:$H400,$FR$1))</f>
        <v>0</v>
      </c>
      <c r="FT400" s="131">
        <f t="shared" ref="FT400:FT405" si="2787">(COUNTIF($D400,$FR$1))</f>
        <v>0</v>
      </c>
      <c r="FU400" s="10"/>
      <c r="FV400" s="10"/>
      <c r="FW400" s="131">
        <f>(COUNTIF($C400,$FV$1))+(COUNTIF($E400:$H400,$FV$1))</f>
        <v>0</v>
      </c>
      <c r="FX400" s="131">
        <f t="shared" ref="FX400:FX405" si="2788">(COUNTIF($D400,$FV$1))</f>
        <v>0</v>
      </c>
      <c r="FY400" s="10"/>
      <c r="FZ400" s="10"/>
      <c r="GA400" s="131">
        <f>(COUNTIF($C400,$FZ$1))+(COUNTIF($E400:$H400,$FZ$1))</f>
        <v>0</v>
      </c>
      <c r="GB400" s="131">
        <f t="shared" ref="GB400:GB405" si="2789">(COUNTIF($D400,$FZ$1))</f>
        <v>0</v>
      </c>
      <c r="GC400" s="10"/>
      <c r="GD400" s="10"/>
      <c r="GE400" s="131">
        <f>(COUNTIF($C400,$GD$1))+(COUNTIF($E400:$H400,$GD$1))</f>
        <v>0</v>
      </c>
      <c r="GF400" s="131">
        <f t="shared" ref="GF400:GF405" si="2790">(COUNTIF($D400,$GD$1))</f>
        <v>0</v>
      </c>
      <c r="GG400" s="10"/>
      <c r="GH400" s="10"/>
      <c r="GI400" s="131">
        <f>(COUNTIF($C400,$GH$1))+(COUNTIF($E400:$H400,$GH$1))</f>
        <v>0</v>
      </c>
      <c r="GJ400" s="131">
        <f t="shared" ref="GJ400:GJ405" si="2791">(COUNTIF($D400,$GH$1))</f>
        <v>0</v>
      </c>
      <c r="GK400" s="10"/>
      <c r="GL400" s="10"/>
      <c r="GM400" s="131">
        <f>(COUNTIF($C400,$GL$1))+(COUNTIF($E400:$H400,$GL$1))</f>
        <v>0</v>
      </c>
      <c r="GN400" s="131">
        <f t="shared" ref="GN400:GN405" si="2792">(COUNTIF($D400,$GL$1))</f>
        <v>0</v>
      </c>
      <c r="GO400" s="10"/>
      <c r="GP400" s="10"/>
      <c r="GQ400" s="131">
        <f>(COUNTIF($C400,$GP$1))+(COUNTIF($E400:$H400,$GP$1))</f>
        <v>0</v>
      </c>
      <c r="GR400" s="131">
        <f t="shared" ref="GR400:GR405" si="2793">(COUNTIF($D400,$GP$1))</f>
        <v>0</v>
      </c>
      <c r="GS400" s="10"/>
      <c r="GT400" s="10"/>
      <c r="GU400" s="131">
        <f>(COUNTIF($C400,$GT$1))+(COUNTIF($E400:$H400,$GT$1))</f>
        <v>0</v>
      </c>
      <c r="GV400" s="131">
        <f t="shared" ref="GV400:GV405" si="2794">(COUNTIF($D400,$GT$1))</f>
        <v>0</v>
      </c>
      <c r="GW400" s="10"/>
      <c r="GX400" s="10"/>
      <c r="GY400" s="131">
        <f>(COUNTIF($C400,$GX$1))+(COUNTIF($E400:$H400,$GX$1))</f>
        <v>0</v>
      </c>
      <c r="GZ400" s="131">
        <f t="shared" ref="GZ400:GZ405" si="2795">(COUNTIF($D400,$GX$1))</f>
        <v>0</v>
      </c>
      <c r="HA400" s="10"/>
      <c r="HB400" s="10"/>
      <c r="HC400" s="131">
        <f>(COUNTIF($C400,$HB$1))+(COUNTIF($E400:$H400,$HB$1))</f>
        <v>1</v>
      </c>
      <c r="HD400" s="131">
        <f t="shared" ref="HD400:HD405" si="2796">(COUNTIF($D400,$HB$1))</f>
        <v>0</v>
      </c>
      <c r="HE400" s="10"/>
      <c r="HF400" s="10"/>
      <c r="HG400" s="131">
        <f>(COUNTIF($C400,$HF$1))+(COUNTIF($E400:$H400,$HF$1))</f>
        <v>0</v>
      </c>
      <c r="HH400" s="131">
        <f t="shared" ref="HH400:HH405" si="2797">(COUNTIF($D400,$HF$1))</f>
        <v>0</v>
      </c>
      <c r="HI400" s="10"/>
      <c r="HJ400" s="10"/>
      <c r="HK400" s="131">
        <f>(COUNTIF($C400,$HJ$1))+(COUNTIF($E400:$H400,$HJ$1))</f>
        <v>0</v>
      </c>
      <c r="HL400" s="131">
        <f t="shared" ref="HL400:HL405" si="2798">(COUNTIF($D400,$HJ$1))</f>
        <v>0</v>
      </c>
      <c r="HM400" s="10"/>
      <c r="HN400" s="10"/>
      <c r="HO400" s="131">
        <f>(COUNTIF($C400,$HN$1))+(COUNTIF($E400:$H400,$HN$1))</f>
        <v>0</v>
      </c>
      <c r="HP400" s="131">
        <f t="shared" ref="HP400:HP405" si="2799">(COUNTIF($D400,$HN$1))</f>
        <v>0</v>
      </c>
      <c r="HQ400" s="10"/>
      <c r="HR400" s="10"/>
      <c r="HS400" s="131">
        <f>(COUNTIF($C400,$HR$1))+(COUNTIF($E400:$H400,$HR$1))</f>
        <v>0</v>
      </c>
      <c r="HT400" s="131">
        <f t="shared" ref="HT400:HT405" si="2800">(COUNTIF($D400,$HR$1))</f>
        <v>0</v>
      </c>
      <c r="HU400" s="10"/>
      <c r="HV400" s="10"/>
      <c r="HW400" s="131">
        <f>(COUNTIF($C400,$HV$1))+(COUNTIF($E400:$H400,$HV$1))</f>
        <v>0</v>
      </c>
      <c r="HX400" s="131">
        <f t="shared" ref="HX400:HX405" si="2801">(COUNTIF($D400,$HV$1))</f>
        <v>0</v>
      </c>
      <c r="HY400" s="10"/>
      <c r="HZ400" s="10"/>
      <c r="IA400" s="131">
        <f>(COUNTIF($C400,$HZ$1))+(COUNTIF($E400:$H400,$HZ$1))</f>
        <v>0</v>
      </c>
      <c r="IB400" s="131">
        <f t="shared" ref="IB400:IB405" si="2802">(COUNTIF($D400,$HZ$1))</f>
        <v>0</v>
      </c>
      <c r="IC400" s="10"/>
      <c r="ID400" s="10"/>
      <c r="IE400" s="131">
        <f>(COUNTIF($C400,$ID$1))+(COUNTIF($E400:$H400,$ID$1))</f>
        <v>0</v>
      </c>
      <c r="IF400" s="131">
        <f t="shared" ref="IF400:IF405" si="2803">(COUNTIF($D400,$ID$1))</f>
        <v>0</v>
      </c>
      <c r="IG400" s="10"/>
      <c r="IH400" s="10"/>
      <c r="II400" s="131">
        <f>(COUNTIF($C400,$IH$1))+(COUNTIF($E400:$H400,$IH$1))</f>
        <v>0</v>
      </c>
      <c r="IJ400" s="131">
        <f t="shared" ref="IJ400:IJ405" si="2804">(COUNTIF($D400,$IH$1))</f>
        <v>0</v>
      </c>
      <c r="IK400" s="10"/>
      <c r="IL400" s="10"/>
      <c r="IM400" s="131">
        <f>(COUNTIF($C400,$IL$1))+(COUNTIF($E400:$H400,$IL$1))</f>
        <v>0</v>
      </c>
      <c r="IN400" s="131">
        <f t="shared" ref="IN400:IN405" si="2805">(COUNTIF($D400,$IL$1))</f>
        <v>0</v>
      </c>
      <c r="IO400" s="10"/>
      <c r="IP400" s="10"/>
      <c r="IQ400" s="131">
        <f>(COUNTIF($C400,$IP$1))+(COUNTIF($E400:$H400,$IP$1))</f>
        <v>0</v>
      </c>
      <c r="IR400" s="131">
        <f t="shared" ref="IR400:IR405" si="2806">(COUNTIF($D400,$IP$1))</f>
        <v>0</v>
      </c>
      <c r="IS400" s="10"/>
      <c r="IT400" s="10"/>
      <c r="IU400" s="131">
        <f>(COUNTIF($C400,$IT$1))+(COUNTIF($E400:$H400,$IT$1))</f>
        <v>0</v>
      </c>
      <c r="IV400" s="131">
        <f t="shared" ref="IV400:IV405" si="2807">(COUNTIF($D400,$IT$1))</f>
        <v>0</v>
      </c>
      <c r="IW400" s="10"/>
      <c r="IX400" s="10"/>
      <c r="IY400" s="131">
        <f>(COUNTIF($C400,$IX$1))+(COUNTIF($E400:$H400,$IX$1))</f>
        <v>0</v>
      </c>
      <c r="IZ400" s="131">
        <f t="shared" ref="IZ400:IZ405" si="2808">(COUNTIF($D400,$IX$1))</f>
        <v>0</v>
      </c>
      <c r="JA400" s="10"/>
      <c r="JB400" s="10"/>
      <c r="JC400" s="131">
        <f>(COUNTIF($C400,$JB$1))+(COUNTIF($E400:$H400,$JB$1))</f>
        <v>0</v>
      </c>
      <c r="JD400" s="131">
        <f t="shared" ref="JD400:JD405" si="2809">(COUNTIF($D400,$JB$1))</f>
        <v>0</v>
      </c>
      <c r="JE400" s="10"/>
      <c r="JF400" s="10"/>
      <c r="JG400" s="131">
        <f>(COUNTIF($C400,$JF$1))+(COUNTIF($E400:$H400,$JF$1))</f>
        <v>0</v>
      </c>
      <c r="JH400" s="131">
        <f t="shared" ref="JH400:JH405" si="2810">(COUNTIF($D400,$JF$1))</f>
        <v>0</v>
      </c>
      <c r="JI400" s="10"/>
      <c r="JJ400" s="10"/>
      <c r="JK400" s="131">
        <f>(COUNTIF($C400,$JJ$1))+(COUNTIF($E400:$H400,$JJ$1))</f>
        <v>0</v>
      </c>
      <c r="JL400" s="131">
        <f t="shared" ref="JL400:JL405" si="2811">(COUNTIF($D400,$JJ$1))</f>
        <v>0</v>
      </c>
      <c r="JM400" s="10"/>
      <c r="JN400" s="10"/>
      <c r="JO400" s="131">
        <f>(COUNTIF($C400,$JN$1))+(COUNTIF($E400:$H400,$JN$1))</f>
        <v>3</v>
      </c>
      <c r="JP400" s="131">
        <f t="shared" ref="JP400:JP405" si="2812">(COUNTIF($D400,$JN$1))</f>
        <v>0</v>
      </c>
      <c r="JQ400" s="10"/>
      <c r="JR400" s="10"/>
      <c r="JS400" s="131">
        <f>(COUNTIF($C400,$JR$1))+(COUNTIF($E400:$H400,$JR$1))</f>
        <v>0</v>
      </c>
      <c r="JT400" s="131">
        <f t="shared" ref="JT400:JT405" si="2813">(COUNTIF($D400,$JR$1))</f>
        <v>0</v>
      </c>
      <c r="JU400" s="10"/>
      <c r="JV400" s="10"/>
      <c r="JW400" s="131">
        <f>(COUNTIF($C400,$JV$1))+(COUNTIF($E400:$H400,$JV$1))</f>
        <v>0</v>
      </c>
      <c r="JX400" s="131">
        <f t="shared" ref="JX400:JX405" si="2814">(COUNTIF($D400,$JV$1))</f>
        <v>0</v>
      </c>
      <c r="JY400" s="10"/>
      <c r="JZ400" s="10"/>
      <c r="KA400" s="131">
        <f>(COUNTIF($C400,$JZ$1))+(COUNTIF($E400:$H400,$JZ$1))</f>
        <v>0</v>
      </c>
      <c r="KB400" s="131">
        <f t="shared" ref="KB400:KB405" si="2815">(COUNTIF($D400,$JZ$1))</f>
        <v>0</v>
      </c>
      <c r="KC400" s="10"/>
      <c r="KD400" s="10"/>
      <c r="KE400" s="131">
        <f>(COUNTIF($C400,$KD$1))+(COUNTIF($E400:$H400,$KD$1))</f>
        <v>0</v>
      </c>
      <c r="KF400" s="131">
        <f t="shared" ref="KF400:KF405" si="2816">(COUNTIF($D400,$KD$1))</f>
        <v>0</v>
      </c>
      <c r="KG400" s="10"/>
      <c r="KH400" s="10"/>
      <c r="KI400" s="131">
        <f>(COUNTIF($C400,$KH$1))+(COUNTIF($E400:$H400,$KH$1))</f>
        <v>0</v>
      </c>
      <c r="KJ400" s="131">
        <f t="shared" ref="KJ400:KJ405" si="2817">(COUNTIF($D400,$KH$1))</f>
        <v>1</v>
      </c>
      <c r="KK400" s="10"/>
      <c r="KL400" s="10"/>
      <c r="KM400" s="131">
        <f>(COUNTIF($C400,$KL$1))+(COUNTIF($E400:$H400,$KL$1))</f>
        <v>0</v>
      </c>
      <c r="KN400" s="131">
        <f t="shared" ref="KN400:KN405" si="2818">(COUNTIF($D400,$KL$1))</f>
        <v>0</v>
      </c>
      <c r="KO400" s="10"/>
      <c r="KP400" s="10"/>
      <c r="KQ400" s="131">
        <f>(COUNTIF($C400,$KP$1))+(COUNTIF($E400:$H400,$KP$1))</f>
        <v>0</v>
      </c>
      <c r="KR400" s="131">
        <f t="shared" ref="KR400:KR405" si="2819">(COUNTIF($D400,$KP$1))</f>
        <v>0</v>
      </c>
      <c r="KS400" s="10"/>
      <c r="KT400" s="10"/>
      <c r="KU400" s="131">
        <f>(COUNTIF($C400,$KT$1))+(COUNTIF($E400:$H400,$KT$1))</f>
        <v>0</v>
      </c>
      <c r="KV400" s="131">
        <f t="shared" ref="KV400:KV405" si="2820">(COUNTIF($D400,$KT$1))</f>
        <v>0</v>
      </c>
      <c r="KW400" s="10"/>
      <c r="KX400" s="10"/>
      <c r="KY400" s="131">
        <f>(COUNTIF($C400,$KX$1))+(COUNTIF($E400:$H400,$KX$1))</f>
        <v>0</v>
      </c>
      <c r="KZ400" s="131">
        <f t="shared" ref="KZ400:KZ405" si="2821">(COUNTIF($D400,$KX$1))</f>
        <v>0</v>
      </c>
      <c r="LA400" s="10"/>
      <c r="LB400" s="10"/>
      <c r="LC400" s="131">
        <f>(COUNTIF($C400,$LB$1))+(COUNTIF($E400:$H400,$LB$1))</f>
        <v>0</v>
      </c>
      <c r="LD400" s="131">
        <f t="shared" ref="LD400:LD405" si="2822">(COUNTIF($D400,$LB$1))</f>
        <v>0</v>
      </c>
      <c r="LE400" s="10"/>
      <c r="LF400" s="10"/>
      <c r="LG400" s="131">
        <f>(COUNTIF($C400,$NN$1))+(COUNTIF($E400:$H400,$NN$1))</f>
        <v>0</v>
      </c>
      <c r="LH400" s="131">
        <f t="shared" ref="LH400:LH405" si="2823">(COUNTIF($D400,$NN$1))</f>
        <v>0</v>
      </c>
      <c r="LI400" s="10"/>
      <c r="LJ400" s="10"/>
      <c r="LK400" s="131">
        <f>(COUNTIF($C400,$NN$1))+(COUNTIF($E400:$H400,$NN$1))</f>
        <v>0</v>
      </c>
      <c r="LL400" s="131">
        <f t="shared" ref="LL400:LL405" si="2824">(COUNTIF($D400,$NN$1))</f>
        <v>0</v>
      </c>
      <c r="LM400" s="10"/>
      <c r="LN400" s="10"/>
      <c r="LO400" s="131">
        <f>(COUNTIF($C400,$NN$1))+(COUNTIF($E400:$H400,$NN$1))</f>
        <v>0</v>
      </c>
      <c r="LP400" s="131">
        <f t="shared" ref="LP400:LP405" si="2825">(COUNTIF($D400,$NN$1))</f>
        <v>0</v>
      </c>
      <c r="LQ400" s="10"/>
      <c r="LR400" s="10"/>
      <c r="LS400" s="131">
        <f>(COUNTIF($C400,$NN$1))+(COUNTIF($E400:$H400,$NN$1))</f>
        <v>0</v>
      </c>
      <c r="LT400" s="131">
        <f t="shared" ref="LT400:LT405" si="2826">(COUNTIF($D400,$NN$1))</f>
        <v>0</v>
      </c>
      <c r="LU400" s="10"/>
      <c r="LV400" s="10"/>
      <c r="LW400" s="131">
        <f>(COUNTIF($C400,$NN$1))+(COUNTIF($E400:$H400,$NN$1))</f>
        <v>0</v>
      </c>
      <c r="LX400" s="131">
        <f t="shared" ref="LX400:LX405" si="2827">(COUNTIF($D400,$NN$1))</f>
        <v>0</v>
      </c>
      <c r="LY400" s="10"/>
      <c r="LZ400" s="10"/>
      <c r="MA400" s="131">
        <f>(COUNTIF($C400,$NN$1))+(COUNTIF($E400:$H400,$NN$1))</f>
        <v>0</v>
      </c>
      <c r="MB400" s="131">
        <f t="shared" ref="MB400:MB405" si="2828">(COUNTIF($D400,$NN$1))</f>
        <v>0</v>
      </c>
      <c r="MC400" s="10"/>
      <c r="MD400" s="10"/>
      <c r="ME400" s="131">
        <f>(COUNTIF($C400,$NN$1))+(COUNTIF($E400:$H400,$NN$1))</f>
        <v>0</v>
      </c>
      <c r="MF400" s="131">
        <f t="shared" ref="MF400:MF405" si="2829">(COUNTIF($D400,$NN$1))</f>
        <v>0</v>
      </c>
      <c r="MG400" s="10"/>
      <c r="MH400" s="10"/>
      <c r="MI400" s="131">
        <f>(COUNTIF($C400,$NN$1))+(COUNTIF($E400:$H400,$NN$1))</f>
        <v>0</v>
      </c>
      <c r="MJ400" s="131">
        <f t="shared" ref="MJ400:MJ405" si="2830">(COUNTIF($D400,$NN$1))</f>
        <v>0</v>
      </c>
      <c r="MK400" s="10"/>
      <c r="ML400" s="10"/>
      <c r="MM400" s="131">
        <f>(COUNTIF($C400,$NN$1))+(COUNTIF($E400:$H400,$NN$1))</f>
        <v>0</v>
      </c>
      <c r="MN400" s="131">
        <f t="shared" ref="MN400:MN405" si="2831">(COUNTIF($D400,$NN$1))</f>
        <v>0</v>
      </c>
      <c r="MO400" s="10"/>
      <c r="MP400" s="10"/>
      <c r="MQ400" s="131">
        <f>(COUNTIF($C400,$NN$1))+(COUNTIF($E400:$H400,$NN$1))</f>
        <v>0</v>
      </c>
      <c r="MR400" s="131">
        <f t="shared" ref="MR400:MR405" si="2832">(COUNTIF($D400,$NN$1))</f>
        <v>0</v>
      </c>
      <c r="MS400" s="10"/>
      <c r="MT400" s="10"/>
      <c r="MU400" s="131">
        <f>(COUNTIF($C400,$NN$1))+(COUNTIF($E400:$H400,$NN$1))</f>
        <v>0</v>
      </c>
      <c r="MV400" s="131">
        <f t="shared" ref="MV400:MV405" si="2833">(COUNTIF($D400,$NN$1))</f>
        <v>0</v>
      </c>
      <c r="MW400" s="10"/>
      <c r="MX400" s="10"/>
      <c r="MY400" s="131">
        <f>(COUNTIF($C400,$NN$1))+(COUNTIF($E400:$H400,$NN$1))</f>
        <v>0</v>
      </c>
      <c r="MZ400" s="131">
        <f t="shared" ref="MZ400:MZ405" si="2834">(COUNTIF($D400,$NN$1))</f>
        <v>0</v>
      </c>
      <c r="NA400" s="10"/>
      <c r="NB400" s="10"/>
      <c r="NC400" s="131">
        <f>(COUNTIF($C400,$NN$1))+(COUNTIF($E400:$H400,$NN$1))</f>
        <v>0</v>
      </c>
      <c r="ND400" s="131">
        <f t="shared" ref="ND400:ND405" si="2835">(COUNTIF($D400,$NN$1))</f>
        <v>0</v>
      </c>
      <c r="NE400" s="10"/>
      <c r="NF400" s="10"/>
      <c r="NG400" s="131">
        <f>(COUNTIF($C400,$NN$1))+(COUNTIF($E400:$H400,$NN$1))</f>
        <v>0</v>
      </c>
      <c r="NH400" s="131">
        <f t="shared" ref="NH400:NH405" si="2836">(COUNTIF($D400,$NN$1))</f>
        <v>0</v>
      </c>
      <c r="NI400" s="10"/>
      <c r="NJ400" s="10"/>
      <c r="NK400" s="131">
        <f>(COUNTIF($C400,$NN$1))+(COUNTIF($E400:$H400,$NN$1))</f>
        <v>0</v>
      </c>
      <c r="NL400" s="131">
        <f t="shared" ref="NL400:NL405" si="2837">(COUNTIF($D400,$NN$1))</f>
        <v>0</v>
      </c>
      <c r="NM400" s="10"/>
      <c r="NN400" s="10"/>
      <c r="NO400" s="131">
        <f>(COUNTIF($C400,$NN$1))+(COUNTIF($E400:$H400,$NN$1))</f>
        <v>0</v>
      </c>
      <c r="NP400" s="131">
        <f t="shared" ref="NP400:NP405" si="2838">(COUNTIF($D400,$NN$1))</f>
        <v>0</v>
      </c>
      <c r="NQ400" s="10"/>
      <c r="NR400" s="10"/>
      <c r="NS400" s="10"/>
      <c r="NT400" s="134">
        <f t="shared" si="2745"/>
        <v>0</v>
      </c>
      <c r="NU400" s="134">
        <f t="shared" si="2746"/>
        <v>1</v>
      </c>
      <c r="NV400" s="134">
        <f t="shared" si="2747"/>
        <v>0</v>
      </c>
      <c r="NW400" s="134">
        <f t="shared" si="2748"/>
        <v>0</v>
      </c>
      <c r="NX400" s="129"/>
      <c r="NY400" s="136">
        <f t="shared" si="2739"/>
        <v>0</v>
      </c>
      <c r="NZ400" s="136">
        <f t="shared" si="2740"/>
        <v>4</v>
      </c>
      <c r="OA400" s="136">
        <f t="shared" si="2741"/>
        <v>1</v>
      </c>
      <c r="OB400" s="136">
        <f t="shared" si="2742"/>
        <v>0</v>
      </c>
    </row>
    <row r="401" spans="1:392" s="28" customFormat="1" ht="20.25" customHeight="1">
      <c r="A401" s="2">
        <v>1</v>
      </c>
      <c r="B401" s="2" t="s">
        <v>1</v>
      </c>
      <c r="C401" s="3" t="s">
        <v>275</v>
      </c>
      <c r="D401" s="13" t="s">
        <v>294</v>
      </c>
      <c r="E401" s="5" t="s">
        <v>61</v>
      </c>
      <c r="F401" s="5" t="s">
        <v>61</v>
      </c>
      <c r="G401" s="5" t="s">
        <v>61</v>
      </c>
      <c r="H401" s="5" t="s">
        <v>61</v>
      </c>
      <c r="I401" s="92"/>
      <c r="J401" s="92"/>
      <c r="K401">
        <v>6</v>
      </c>
      <c r="L401"/>
      <c r="M401" s="10"/>
      <c r="N401" s="10">
        <v>5</v>
      </c>
      <c r="O401" s="10">
        <v>1</v>
      </c>
      <c r="P401" s="10"/>
      <c r="Q401" s="10"/>
      <c r="R401" s="10"/>
      <c r="S401" s="131">
        <f t="shared" ref="S401:S402" si="2839">(COUNTIF($C401,$R$1))+(COUNTIF($E401:$H401,$R$1))</f>
        <v>0</v>
      </c>
      <c r="T401" s="131">
        <f t="shared" ref="T401:T405" si="2840">(COUNTIF($D401,$R$1))</f>
        <v>0</v>
      </c>
      <c r="U401" s="10"/>
      <c r="V401" s="10"/>
      <c r="W401" s="131">
        <f>(COUNTIF($C401,$V$1))+(COUNTIF($E401:$H401,$V$1))</f>
        <v>0</v>
      </c>
      <c r="X401" s="131">
        <f t="shared" si="2749"/>
        <v>0</v>
      </c>
      <c r="Y401" s="10"/>
      <c r="Z401" s="10"/>
      <c r="AA401" s="131">
        <f>(COUNTIF($C401,$Z$1))+(COUNTIF($E401:$H401,$Z$1))</f>
        <v>0</v>
      </c>
      <c r="AB401" s="131">
        <f t="shared" si="2750"/>
        <v>0</v>
      </c>
      <c r="AC401" s="10"/>
      <c r="AD401" s="10"/>
      <c r="AE401" s="131">
        <f>(COUNTIF($C401,$AD$1))+(COUNTIF($E401:$H401,$AD$1))</f>
        <v>0</v>
      </c>
      <c r="AF401" s="131">
        <f t="shared" si="2751"/>
        <v>0</v>
      </c>
      <c r="AG401" s="10"/>
      <c r="AH401" s="10"/>
      <c r="AI401" s="131">
        <f>(COUNTIF($C401,$AH$1))+(COUNTIF($E401:$H401,$AH$1))</f>
        <v>0</v>
      </c>
      <c r="AJ401" s="131">
        <f t="shared" si="2752"/>
        <v>0</v>
      </c>
      <c r="AK401" s="10"/>
      <c r="AL401" s="10"/>
      <c r="AM401" s="131">
        <f>(COUNTIF($C401,$AL$1))+(COUNTIF($E401:$H401,$AL$1))</f>
        <v>0</v>
      </c>
      <c r="AN401" s="131">
        <f t="shared" si="2753"/>
        <v>0</v>
      </c>
      <c r="AO401" s="10"/>
      <c r="AP401" s="10"/>
      <c r="AQ401" s="131">
        <f>(COUNTIF($C401,$AP$1))+(COUNTIF($E401:$H401,$AP$1))</f>
        <v>0</v>
      </c>
      <c r="AR401" s="131">
        <f t="shared" si="2754"/>
        <v>0</v>
      </c>
      <c r="AS401" s="10"/>
      <c r="AT401" s="10"/>
      <c r="AU401" s="131">
        <f>(COUNTIF($C401,$AT$1))+(COUNTIF($E401:$H401,$AT$1))</f>
        <v>0</v>
      </c>
      <c r="AV401" s="131">
        <f t="shared" si="2755"/>
        <v>0</v>
      </c>
      <c r="AW401" s="10"/>
      <c r="AX401" s="10"/>
      <c r="AY401" s="131">
        <f>(COUNTIF($C401,$AX$1))+(COUNTIF($E401:$H401,$AX$1))</f>
        <v>0</v>
      </c>
      <c r="AZ401" s="131">
        <f t="shared" si="2756"/>
        <v>0</v>
      </c>
      <c r="BA401" s="10"/>
      <c r="BB401" s="10"/>
      <c r="BC401" s="131">
        <f>(COUNTIF($C401,$BB$1))+(COUNTIF($E401:$H401,$BB$1))</f>
        <v>0</v>
      </c>
      <c r="BD401" s="131">
        <f t="shared" si="2757"/>
        <v>0</v>
      </c>
      <c r="BE401" s="10"/>
      <c r="BF401" s="10"/>
      <c r="BG401" s="131">
        <f>(COUNTIF($C401,$BF$1))+(COUNTIF($E401:$H401,$BF$1))</f>
        <v>0</v>
      </c>
      <c r="BH401" s="131">
        <f t="shared" si="2758"/>
        <v>0</v>
      </c>
      <c r="BI401" s="10"/>
      <c r="BJ401" s="10"/>
      <c r="BK401" s="131">
        <f>(COUNTIF($C401,$BJ$1))+(COUNTIF($E401:$H401,$BJ$1))</f>
        <v>0</v>
      </c>
      <c r="BL401" s="131">
        <f t="shared" si="2759"/>
        <v>0</v>
      </c>
      <c r="BM401" s="10"/>
      <c r="BN401" s="10"/>
      <c r="BO401" s="131">
        <f>(COUNTIF($C401,$BN$1))+(COUNTIF($E401:$H401,$BN$1))</f>
        <v>0</v>
      </c>
      <c r="BP401" s="131">
        <f t="shared" si="2760"/>
        <v>0</v>
      </c>
      <c r="BQ401" s="10"/>
      <c r="BR401" s="10"/>
      <c r="BS401" s="131">
        <f>(COUNTIF($C401,$BR$1))+(COUNTIF($E401:$H401,$BR$1))</f>
        <v>0</v>
      </c>
      <c r="BT401" s="131">
        <f t="shared" si="2761"/>
        <v>0</v>
      </c>
      <c r="BU401" s="10"/>
      <c r="BV401" s="10"/>
      <c r="BW401" s="131">
        <f>(COUNTIF($C401,$BV$1))+(COUNTIF($E401:$H401,$BV$1))</f>
        <v>0</v>
      </c>
      <c r="BX401" s="131">
        <f t="shared" si="2762"/>
        <v>0</v>
      </c>
      <c r="BY401" s="10"/>
      <c r="BZ401" s="10"/>
      <c r="CA401" s="131">
        <f>(COUNTIF($C401,$BZ$1))+(COUNTIF($E401:$H401,$BZ$1))</f>
        <v>0</v>
      </c>
      <c r="CB401" s="131">
        <f t="shared" si="2763"/>
        <v>0</v>
      </c>
      <c r="CC401" s="10"/>
      <c r="CD401" s="10"/>
      <c r="CE401" s="131">
        <f>(COUNTIF($C401,$CD$1))+(COUNTIF($E401:$H401,$CD$1))</f>
        <v>0</v>
      </c>
      <c r="CF401" s="131">
        <f t="shared" si="2764"/>
        <v>0</v>
      </c>
      <c r="CG401" s="10"/>
      <c r="CH401" s="10"/>
      <c r="CI401" s="131">
        <f>(COUNTIF($C401,$CH$1))+(COUNTIF($E401:$H401,$CH$1))</f>
        <v>0</v>
      </c>
      <c r="CJ401" s="131">
        <f t="shared" si="2765"/>
        <v>0</v>
      </c>
      <c r="CK401" s="10"/>
      <c r="CL401" s="10"/>
      <c r="CM401" s="131">
        <f>(COUNTIF($C401,$CL$1))+(COUNTIF($E401:$H401,$CL$1))</f>
        <v>0</v>
      </c>
      <c r="CN401" s="131">
        <f t="shared" si="2766"/>
        <v>0</v>
      </c>
      <c r="CO401" s="10"/>
      <c r="CP401" s="10"/>
      <c r="CQ401" s="131">
        <f>(COUNTIF($C401,$CP$1))+(COUNTIF($E401:$H401,$CP$1))</f>
        <v>0</v>
      </c>
      <c r="CR401" s="131">
        <f t="shared" si="2767"/>
        <v>0</v>
      </c>
      <c r="CS401" s="10"/>
      <c r="CT401" s="10"/>
      <c r="CU401" s="131">
        <f>(COUNTIF($C401,$CT$1))+(COUNTIF($E401:$H401,$CT$1))</f>
        <v>0</v>
      </c>
      <c r="CV401" s="131">
        <f t="shared" si="2768"/>
        <v>0</v>
      </c>
      <c r="CW401" s="10"/>
      <c r="CX401" s="10"/>
      <c r="CY401" s="131">
        <f>(COUNTIF($C401,$CX$1))+(COUNTIF($E401:$H401,$CX$1))</f>
        <v>0</v>
      </c>
      <c r="CZ401" s="131">
        <f t="shared" si="2769"/>
        <v>0</v>
      </c>
      <c r="DA401" s="10"/>
      <c r="DB401" s="10"/>
      <c r="DC401" s="131">
        <f>(COUNTIF($C401,$DB$1))+(COUNTIF($E401:$H401,$DB$1))</f>
        <v>0</v>
      </c>
      <c r="DD401" s="131">
        <f t="shared" si="2770"/>
        <v>0</v>
      </c>
      <c r="DE401" s="10"/>
      <c r="DF401" s="10"/>
      <c r="DG401" s="131">
        <f>(COUNTIF($C401,$DF$1))+(COUNTIF($E401:$H401,$DF$1))</f>
        <v>0</v>
      </c>
      <c r="DH401" s="131">
        <f t="shared" si="2771"/>
        <v>0</v>
      </c>
      <c r="DI401" s="10"/>
      <c r="DJ401" s="10"/>
      <c r="DK401" s="131">
        <f>(COUNTIF($C401,$DJ$1))+(COUNTIF($E401:$H401,$DJ$1))</f>
        <v>0</v>
      </c>
      <c r="DL401" s="131">
        <f t="shared" si="2772"/>
        <v>0</v>
      </c>
      <c r="DM401" s="10"/>
      <c r="DN401" s="10"/>
      <c r="DO401" s="131">
        <f>(COUNTIF($C401,$DN$1))+(COUNTIF($E401:$H401,$DN$1))</f>
        <v>0</v>
      </c>
      <c r="DP401" s="131">
        <f t="shared" si="2773"/>
        <v>0</v>
      </c>
      <c r="DQ401" s="10"/>
      <c r="DR401" s="10"/>
      <c r="DS401" s="131">
        <f>(COUNTIF($C401,$DR$1))+(COUNTIF($E401:$H401,$DR$1))</f>
        <v>0</v>
      </c>
      <c r="DT401" s="131">
        <f t="shared" si="2774"/>
        <v>0</v>
      </c>
      <c r="DU401" s="10"/>
      <c r="DV401" s="10"/>
      <c r="DW401" s="131">
        <f>(COUNTIF($C401,$DV$1))+(COUNTIF($E401:$H401,$DV$1))</f>
        <v>0</v>
      </c>
      <c r="DX401" s="131">
        <f t="shared" si="2775"/>
        <v>0</v>
      </c>
      <c r="DY401" s="10"/>
      <c r="DZ401" s="10"/>
      <c r="EA401" s="131">
        <f>(COUNTIF($C401,$DZ$1))+(COUNTIF($E401:$H401,$DZ$1))</f>
        <v>0</v>
      </c>
      <c r="EB401" s="131">
        <f t="shared" si="2776"/>
        <v>0</v>
      </c>
      <c r="EC401" s="10"/>
      <c r="ED401" s="10"/>
      <c r="EE401" s="131">
        <f>(COUNTIF($C401,$ED$1))+(COUNTIF($E401:$H401,$ED$1))</f>
        <v>0</v>
      </c>
      <c r="EF401" s="131">
        <f t="shared" si="2777"/>
        <v>0</v>
      </c>
      <c r="EG401" s="10"/>
      <c r="EH401" s="10"/>
      <c r="EI401" s="131">
        <f>(COUNTIF($C401,$EH$1))+(COUNTIF($E401:$H401,$EH$1))</f>
        <v>0</v>
      </c>
      <c r="EJ401" s="131">
        <f t="shared" si="2778"/>
        <v>0</v>
      </c>
      <c r="EK401" s="10"/>
      <c r="EL401" s="10"/>
      <c r="EM401" s="131">
        <f>(COUNTIF($C401,$EL$1))+(COUNTIF($E401:$H401,$EL$1))</f>
        <v>0</v>
      </c>
      <c r="EN401" s="131">
        <f t="shared" si="2779"/>
        <v>0</v>
      </c>
      <c r="EO401" s="10"/>
      <c r="EP401" s="10"/>
      <c r="EQ401" s="131">
        <f>(COUNTIF($C401,$EP$1))+(COUNTIF($E401:$H401,$EP$1))</f>
        <v>0</v>
      </c>
      <c r="ER401" s="131">
        <f t="shared" si="2780"/>
        <v>0</v>
      </c>
      <c r="ES401" s="10"/>
      <c r="ET401" s="10"/>
      <c r="EU401" s="131">
        <f>(COUNTIF($C401,$ET$1))+(COUNTIF($E401:$H401,$ET$1))</f>
        <v>0</v>
      </c>
      <c r="EV401" s="131">
        <f t="shared" si="2781"/>
        <v>0</v>
      </c>
      <c r="EW401" s="10"/>
      <c r="EX401" s="10"/>
      <c r="EY401" s="131">
        <f>(COUNTIF($C401,$EX$1))+(COUNTIF($E401:$H401,$EX$1))</f>
        <v>0</v>
      </c>
      <c r="EZ401" s="131">
        <f t="shared" si="2782"/>
        <v>0</v>
      </c>
      <c r="FA401" s="10"/>
      <c r="FB401" s="10"/>
      <c r="FC401" s="131">
        <f>(COUNTIF($C401,$FB$1))+(COUNTIF($E401:$H401,$FB$1))</f>
        <v>0</v>
      </c>
      <c r="FD401" s="131">
        <f t="shared" si="2783"/>
        <v>0</v>
      </c>
      <c r="FE401" s="10"/>
      <c r="FF401" s="10"/>
      <c r="FG401" s="131">
        <f>(COUNTIF($C401,$FF$1))+(COUNTIF($E401:$H401,$FF$1))</f>
        <v>0</v>
      </c>
      <c r="FH401" s="131">
        <f t="shared" si="2784"/>
        <v>0</v>
      </c>
      <c r="FI401" s="10"/>
      <c r="FJ401" s="10"/>
      <c r="FK401" s="131">
        <f>(COUNTIF($C401,$FJ$1))+(COUNTIF($E401:$H401,$FJ$1))</f>
        <v>0</v>
      </c>
      <c r="FL401" s="131">
        <f t="shared" si="2785"/>
        <v>0</v>
      </c>
      <c r="FM401" s="10"/>
      <c r="FN401" s="10"/>
      <c r="FO401" s="131">
        <f>(COUNTIF($C401,$FN$1))+(COUNTIF($E401:$H401,$FN$1))</f>
        <v>0</v>
      </c>
      <c r="FP401" s="131">
        <f t="shared" si="2786"/>
        <v>0</v>
      </c>
      <c r="FQ401" s="10"/>
      <c r="FR401" s="10"/>
      <c r="FS401" s="131">
        <f>(COUNTIF($C401,$FR$1))+(COUNTIF($E401:$H401,$FR$1))</f>
        <v>0</v>
      </c>
      <c r="FT401" s="131">
        <f t="shared" si="2787"/>
        <v>0</v>
      </c>
      <c r="FU401" s="10"/>
      <c r="FV401" s="10"/>
      <c r="FW401" s="131">
        <f>(COUNTIF($C401,$FV$1))+(COUNTIF($E401:$H401,$FV$1))</f>
        <v>0</v>
      </c>
      <c r="FX401" s="131">
        <f t="shared" si="2788"/>
        <v>0</v>
      </c>
      <c r="FY401" s="10"/>
      <c r="FZ401" s="10"/>
      <c r="GA401" s="131">
        <f>(COUNTIF($C401,$FZ$1))+(COUNTIF($E401:$H401,$FZ$1))</f>
        <v>0</v>
      </c>
      <c r="GB401" s="131">
        <f t="shared" si="2789"/>
        <v>0</v>
      </c>
      <c r="GC401" s="10"/>
      <c r="GD401" s="10"/>
      <c r="GE401" s="131">
        <f>(COUNTIF($C401,$GD$1))+(COUNTIF($E401:$H401,$GD$1))</f>
        <v>0</v>
      </c>
      <c r="GF401" s="131">
        <f t="shared" si="2790"/>
        <v>0</v>
      </c>
      <c r="GG401" s="10"/>
      <c r="GH401" s="10"/>
      <c r="GI401" s="131">
        <f>(COUNTIF($C401,$GH$1))+(COUNTIF($E401:$H401,$GH$1))</f>
        <v>0</v>
      </c>
      <c r="GJ401" s="131">
        <f t="shared" si="2791"/>
        <v>0</v>
      </c>
      <c r="GK401" s="10"/>
      <c r="GL401" s="10"/>
      <c r="GM401" s="131">
        <f>(COUNTIF($C401,$GL$1))+(COUNTIF($E401:$H401,$GL$1))</f>
        <v>0</v>
      </c>
      <c r="GN401" s="131">
        <f t="shared" si="2792"/>
        <v>0</v>
      </c>
      <c r="GO401" s="10"/>
      <c r="GP401" s="10"/>
      <c r="GQ401" s="131">
        <f>(COUNTIF($C401,$GP$1))+(COUNTIF($E401:$H401,$GP$1))</f>
        <v>0</v>
      </c>
      <c r="GR401" s="131">
        <f t="shared" si="2793"/>
        <v>0</v>
      </c>
      <c r="GS401" s="10"/>
      <c r="GT401" s="10"/>
      <c r="GU401" s="131">
        <f>(COUNTIF($C401,$GT$1))+(COUNTIF($E401:$H401,$GT$1))</f>
        <v>0</v>
      </c>
      <c r="GV401" s="131">
        <f t="shared" si="2794"/>
        <v>0</v>
      </c>
      <c r="GW401" s="10"/>
      <c r="GX401" s="10"/>
      <c r="GY401" s="131">
        <f>(COUNTIF($C401,$GX$1))+(COUNTIF($E401:$H401,$GX$1))</f>
        <v>0</v>
      </c>
      <c r="GZ401" s="131">
        <f t="shared" si="2795"/>
        <v>0</v>
      </c>
      <c r="HA401" s="10"/>
      <c r="HB401" s="10"/>
      <c r="HC401" s="131">
        <f>(COUNTIF($C401,$HB$1))+(COUNTIF($E401:$H401,$HB$1))</f>
        <v>1</v>
      </c>
      <c r="HD401" s="131">
        <f t="shared" si="2796"/>
        <v>0</v>
      </c>
      <c r="HE401" s="10"/>
      <c r="HF401" s="10"/>
      <c r="HG401" s="131">
        <f>(COUNTIF($C401,$HF$1))+(COUNTIF($E401:$H401,$HF$1))</f>
        <v>0</v>
      </c>
      <c r="HH401" s="131">
        <f t="shared" si="2797"/>
        <v>0</v>
      </c>
      <c r="HI401" s="10"/>
      <c r="HJ401" s="10"/>
      <c r="HK401" s="131">
        <f>(COUNTIF($C401,$HJ$1))+(COUNTIF($E401:$H401,$HJ$1))</f>
        <v>0</v>
      </c>
      <c r="HL401" s="131">
        <f t="shared" si="2798"/>
        <v>0</v>
      </c>
      <c r="HM401" s="10"/>
      <c r="HN401" s="10"/>
      <c r="HO401" s="131">
        <f>(COUNTIF($C401,$HN$1))+(COUNTIF($E401:$H401,$HN$1))</f>
        <v>0</v>
      </c>
      <c r="HP401" s="131">
        <f t="shared" si="2799"/>
        <v>0</v>
      </c>
      <c r="HQ401" s="10"/>
      <c r="HR401" s="10"/>
      <c r="HS401" s="131">
        <f>(COUNTIF($C401,$HR$1))+(COUNTIF($E401:$H401,$HR$1))</f>
        <v>0</v>
      </c>
      <c r="HT401" s="131">
        <f t="shared" si="2800"/>
        <v>0</v>
      </c>
      <c r="HU401" s="10"/>
      <c r="HV401" s="10"/>
      <c r="HW401" s="131">
        <f>(COUNTIF($C401,$HV$1))+(COUNTIF($E401:$H401,$HV$1))</f>
        <v>0</v>
      </c>
      <c r="HX401" s="131">
        <f t="shared" si="2801"/>
        <v>0</v>
      </c>
      <c r="HY401" s="10"/>
      <c r="HZ401" s="10"/>
      <c r="IA401" s="131">
        <f>(COUNTIF($C401,$HZ$1))+(COUNTIF($E401:$H401,$HZ$1))</f>
        <v>0</v>
      </c>
      <c r="IB401" s="131">
        <f t="shared" si="2802"/>
        <v>0</v>
      </c>
      <c r="IC401" s="10"/>
      <c r="ID401" s="10"/>
      <c r="IE401" s="131">
        <f>(COUNTIF($C401,$ID$1))+(COUNTIF($E401:$H401,$ID$1))</f>
        <v>0</v>
      </c>
      <c r="IF401" s="131">
        <f t="shared" si="2803"/>
        <v>0</v>
      </c>
      <c r="IG401" s="10"/>
      <c r="IH401" s="10"/>
      <c r="II401" s="131">
        <f>(COUNTIF($C401,$IH$1))+(COUNTIF($E401:$H401,$IH$1))</f>
        <v>0</v>
      </c>
      <c r="IJ401" s="131">
        <f t="shared" si="2804"/>
        <v>0</v>
      </c>
      <c r="IK401" s="10"/>
      <c r="IL401" s="10"/>
      <c r="IM401" s="131">
        <f>(COUNTIF($C401,$IL$1))+(COUNTIF($E401:$H401,$IL$1))</f>
        <v>0</v>
      </c>
      <c r="IN401" s="131">
        <f t="shared" si="2805"/>
        <v>0</v>
      </c>
      <c r="IO401" s="10"/>
      <c r="IP401" s="10"/>
      <c r="IQ401" s="131">
        <f>(COUNTIF($C401,$IP$1))+(COUNTIF($E401:$H401,$IP$1))</f>
        <v>0</v>
      </c>
      <c r="IR401" s="131">
        <f t="shared" si="2806"/>
        <v>0</v>
      </c>
      <c r="IS401" s="10"/>
      <c r="IT401" s="10"/>
      <c r="IU401" s="131">
        <f>(COUNTIF($C401,$IT$1))+(COUNTIF($E401:$H401,$IT$1))</f>
        <v>0</v>
      </c>
      <c r="IV401" s="131">
        <f t="shared" si="2807"/>
        <v>0</v>
      </c>
      <c r="IW401" s="10"/>
      <c r="IX401" s="10"/>
      <c r="IY401" s="131">
        <f>(COUNTIF($C401,$IX$1))+(COUNTIF($E401:$H401,$IX$1))</f>
        <v>0</v>
      </c>
      <c r="IZ401" s="131">
        <f t="shared" si="2808"/>
        <v>0</v>
      </c>
      <c r="JA401" s="10"/>
      <c r="JB401" s="10"/>
      <c r="JC401" s="131">
        <f>(COUNTIF($C401,$JB$1))+(COUNTIF($E401:$H401,$JB$1))</f>
        <v>0</v>
      </c>
      <c r="JD401" s="131">
        <f t="shared" si="2809"/>
        <v>0</v>
      </c>
      <c r="JE401" s="10"/>
      <c r="JF401" s="10"/>
      <c r="JG401" s="131">
        <f>(COUNTIF($C401,$JF$1))+(COUNTIF($E401:$H401,$JF$1))</f>
        <v>0</v>
      </c>
      <c r="JH401" s="131">
        <f t="shared" si="2810"/>
        <v>0</v>
      </c>
      <c r="JI401" s="10"/>
      <c r="JJ401" s="10"/>
      <c r="JK401" s="131">
        <f>(COUNTIF($C401,$JJ$1))+(COUNTIF($E401:$H401,$JJ$1))</f>
        <v>0</v>
      </c>
      <c r="JL401" s="131">
        <f t="shared" si="2811"/>
        <v>0</v>
      </c>
      <c r="JM401" s="10"/>
      <c r="JN401" s="10"/>
      <c r="JO401" s="131">
        <f>(COUNTIF($C401,$JN$1))+(COUNTIF($E401:$H401,$JN$1))</f>
        <v>4</v>
      </c>
      <c r="JP401" s="131">
        <f t="shared" si="2812"/>
        <v>0</v>
      </c>
      <c r="JQ401" s="10"/>
      <c r="JR401" s="10"/>
      <c r="JS401" s="131">
        <f>(COUNTIF($C401,$JR$1))+(COUNTIF($E401:$H401,$JR$1))</f>
        <v>0</v>
      </c>
      <c r="JT401" s="131">
        <f t="shared" si="2813"/>
        <v>0</v>
      </c>
      <c r="JU401" s="10"/>
      <c r="JV401" s="10"/>
      <c r="JW401" s="131">
        <f>(COUNTIF($C401,$JV$1))+(COUNTIF($E401:$H401,$JV$1))</f>
        <v>0</v>
      </c>
      <c r="JX401" s="131">
        <f t="shared" si="2814"/>
        <v>0</v>
      </c>
      <c r="JY401" s="10"/>
      <c r="JZ401" s="10"/>
      <c r="KA401" s="131">
        <f>(COUNTIF($C401,$JZ$1))+(COUNTIF($E401:$H401,$JZ$1))</f>
        <v>0</v>
      </c>
      <c r="KB401" s="131">
        <f t="shared" si="2815"/>
        <v>0</v>
      </c>
      <c r="KC401" s="10"/>
      <c r="KD401" s="10"/>
      <c r="KE401" s="131">
        <f>(COUNTIF($C401,$KD$1))+(COUNTIF($E401:$H401,$KD$1))</f>
        <v>0</v>
      </c>
      <c r="KF401" s="131">
        <f t="shared" si="2816"/>
        <v>0</v>
      </c>
      <c r="KG401" s="10"/>
      <c r="KH401" s="10"/>
      <c r="KI401" s="131">
        <f>(COUNTIF($C401,$KH$1))+(COUNTIF($E401:$H401,$KH$1))</f>
        <v>0</v>
      </c>
      <c r="KJ401" s="131">
        <f t="shared" si="2817"/>
        <v>1</v>
      </c>
      <c r="KK401" s="10"/>
      <c r="KL401" s="10"/>
      <c r="KM401" s="131">
        <f>(COUNTIF($C401,$KL$1))+(COUNTIF($E401:$H401,$KL$1))</f>
        <v>0</v>
      </c>
      <c r="KN401" s="131">
        <f t="shared" si="2818"/>
        <v>0</v>
      </c>
      <c r="KO401" s="10"/>
      <c r="KP401" s="10"/>
      <c r="KQ401" s="131">
        <f>(COUNTIF($C401,$KP$1))+(COUNTIF($E401:$H401,$KP$1))</f>
        <v>0</v>
      </c>
      <c r="KR401" s="131">
        <f t="shared" si="2819"/>
        <v>0</v>
      </c>
      <c r="KS401" s="10"/>
      <c r="KT401" s="10"/>
      <c r="KU401" s="131">
        <f>(COUNTIF($C401,$KT$1))+(COUNTIF($E401:$H401,$KT$1))</f>
        <v>0</v>
      </c>
      <c r="KV401" s="131">
        <f t="shared" si="2820"/>
        <v>0</v>
      </c>
      <c r="KW401" s="10"/>
      <c r="KX401" s="10"/>
      <c r="KY401" s="131">
        <f>(COUNTIF($C401,$KX$1))+(COUNTIF($E401:$H401,$KX$1))</f>
        <v>0</v>
      </c>
      <c r="KZ401" s="131">
        <f t="shared" si="2821"/>
        <v>0</v>
      </c>
      <c r="LA401" s="10"/>
      <c r="LB401" s="10"/>
      <c r="LC401" s="131">
        <f>(COUNTIF($C401,$LB$1))+(COUNTIF($E401:$H401,$LB$1))</f>
        <v>0</v>
      </c>
      <c r="LD401" s="131">
        <f t="shared" si="2822"/>
        <v>0</v>
      </c>
      <c r="LE401" s="10"/>
      <c r="LF401" s="10"/>
      <c r="LG401" s="131">
        <f>(COUNTIF($C401,$NN$1))+(COUNTIF($E401:$H401,$NN$1))</f>
        <v>0</v>
      </c>
      <c r="LH401" s="131">
        <f t="shared" si="2823"/>
        <v>0</v>
      </c>
      <c r="LI401" s="10"/>
      <c r="LJ401" s="10"/>
      <c r="LK401" s="131">
        <f>(COUNTIF($C401,$NN$1))+(COUNTIF($E401:$H401,$NN$1))</f>
        <v>0</v>
      </c>
      <c r="LL401" s="131">
        <f t="shared" si="2824"/>
        <v>0</v>
      </c>
      <c r="LM401" s="10"/>
      <c r="LN401" s="10"/>
      <c r="LO401" s="131">
        <f>(COUNTIF($C401,$NN$1))+(COUNTIF($E401:$H401,$NN$1))</f>
        <v>0</v>
      </c>
      <c r="LP401" s="131">
        <f t="shared" si="2825"/>
        <v>0</v>
      </c>
      <c r="LQ401" s="10"/>
      <c r="LR401" s="10"/>
      <c r="LS401" s="131">
        <f>(COUNTIF($C401,$NN$1))+(COUNTIF($E401:$H401,$NN$1))</f>
        <v>0</v>
      </c>
      <c r="LT401" s="131">
        <f t="shared" si="2826"/>
        <v>0</v>
      </c>
      <c r="LU401" s="10"/>
      <c r="LV401" s="10"/>
      <c r="LW401" s="131">
        <f>(COUNTIF($C401,$NN$1))+(COUNTIF($E401:$H401,$NN$1))</f>
        <v>0</v>
      </c>
      <c r="LX401" s="131">
        <f t="shared" si="2827"/>
        <v>0</v>
      </c>
      <c r="LY401" s="10"/>
      <c r="LZ401" s="10"/>
      <c r="MA401" s="131">
        <f>(COUNTIF($C401,$NN$1))+(COUNTIF($E401:$H401,$NN$1))</f>
        <v>0</v>
      </c>
      <c r="MB401" s="131">
        <f t="shared" si="2828"/>
        <v>0</v>
      </c>
      <c r="MC401" s="10"/>
      <c r="MD401" s="10"/>
      <c r="ME401" s="131">
        <f>(COUNTIF($C401,$NN$1))+(COUNTIF($E401:$H401,$NN$1))</f>
        <v>0</v>
      </c>
      <c r="MF401" s="131">
        <f t="shared" si="2829"/>
        <v>0</v>
      </c>
      <c r="MG401" s="10"/>
      <c r="MH401" s="10"/>
      <c r="MI401" s="131">
        <f>(COUNTIF($C401,$NN$1))+(COUNTIF($E401:$H401,$NN$1))</f>
        <v>0</v>
      </c>
      <c r="MJ401" s="131">
        <f t="shared" si="2830"/>
        <v>0</v>
      </c>
      <c r="MK401" s="10"/>
      <c r="ML401" s="10"/>
      <c r="MM401" s="131">
        <f>(COUNTIF($C401,$NN$1))+(COUNTIF($E401:$H401,$NN$1))</f>
        <v>0</v>
      </c>
      <c r="MN401" s="131">
        <f t="shared" si="2831"/>
        <v>0</v>
      </c>
      <c r="MO401" s="10"/>
      <c r="MP401" s="10"/>
      <c r="MQ401" s="131">
        <f>(COUNTIF($C401,$NN$1))+(COUNTIF($E401:$H401,$NN$1))</f>
        <v>0</v>
      </c>
      <c r="MR401" s="131">
        <f t="shared" si="2832"/>
        <v>0</v>
      </c>
      <c r="MS401" s="10"/>
      <c r="MT401" s="10"/>
      <c r="MU401" s="131">
        <f>(COUNTIF($C401,$NN$1))+(COUNTIF($E401:$H401,$NN$1))</f>
        <v>0</v>
      </c>
      <c r="MV401" s="131">
        <f t="shared" si="2833"/>
        <v>0</v>
      </c>
      <c r="MW401" s="10"/>
      <c r="MX401" s="10"/>
      <c r="MY401" s="131">
        <f>(COUNTIF($C401,$NN$1))+(COUNTIF($E401:$H401,$NN$1))</f>
        <v>0</v>
      </c>
      <c r="MZ401" s="131">
        <f t="shared" si="2834"/>
        <v>0</v>
      </c>
      <c r="NA401" s="10"/>
      <c r="NB401" s="10"/>
      <c r="NC401" s="131">
        <f>(COUNTIF($C401,$NN$1))+(COUNTIF($E401:$H401,$NN$1))</f>
        <v>0</v>
      </c>
      <c r="ND401" s="131">
        <f t="shared" si="2835"/>
        <v>0</v>
      </c>
      <c r="NE401" s="10"/>
      <c r="NF401" s="10"/>
      <c r="NG401" s="131">
        <f>(COUNTIF($C401,$NN$1))+(COUNTIF($E401:$H401,$NN$1))</f>
        <v>0</v>
      </c>
      <c r="NH401" s="131">
        <f t="shared" si="2836"/>
        <v>0</v>
      </c>
      <c r="NI401" s="10"/>
      <c r="NJ401" s="10"/>
      <c r="NK401" s="131">
        <f>(COUNTIF($C401,$NN$1))+(COUNTIF($E401:$H401,$NN$1))</f>
        <v>0</v>
      </c>
      <c r="NL401" s="131">
        <f t="shared" si="2837"/>
        <v>0</v>
      </c>
      <c r="NM401" s="10"/>
      <c r="NN401" s="10"/>
      <c r="NO401" s="131">
        <f>(COUNTIF($C401,$NN$1))+(COUNTIF($E401:$H401,$NN$1))</f>
        <v>0</v>
      </c>
      <c r="NP401" s="131">
        <f t="shared" si="2838"/>
        <v>0</v>
      </c>
      <c r="NQ401" s="10"/>
      <c r="NR401" s="10"/>
      <c r="NS401" s="10"/>
      <c r="NT401" s="134">
        <f t="shared" si="2745"/>
        <v>0</v>
      </c>
      <c r="NU401" s="134">
        <f t="shared" si="2746"/>
        <v>0</v>
      </c>
      <c r="NV401" s="134">
        <f t="shared" si="2747"/>
        <v>0</v>
      </c>
      <c r="NW401" s="134">
        <f t="shared" si="2748"/>
        <v>0</v>
      </c>
      <c r="NX401" s="129"/>
      <c r="NY401" s="136">
        <f t="shared" si="2739"/>
        <v>0</v>
      </c>
      <c r="NZ401" s="136">
        <f t="shared" si="2740"/>
        <v>5</v>
      </c>
      <c r="OA401" s="136">
        <f t="shared" si="2741"/>
        <v>1</v>
      </c>
      <c r="OB401" s="136">
        <f t="shared" si="2742"/>
        <v>0</v>
      </c>
    </row>
    <row r="402" spans="1:392" s="28" customFormat="1" ht="20.25" customHeight="1">
      <c r="A402" s="2">
        <v>1</v>
      </c>
      <c r="B402" s="2" t="s">
        <v>2</v>
      </c>
      <c r="C402" s="3" t="s">
        <v>275</v>
      </c>
      <c r="D402" s="13" t="s">
        <v>294</v>
      </c>
      <c r="E402" s="5" t="s">
        <v>61</v>
      </c>
      <c r="F402" s="5" t="s">
        <v>61</v>
      </c>
      <c r="G402" s="5" t="s">
        <v>61</v>
      </c>
      <c r="H402" s="5" t="s">
        <v>61</v>
      </c>
      <c r="I402" s="92"/>
      <c r="J402" s="92"/>
      <c r="K402">
        <v>6</v>
      </c>
      <c r="L402"/>
      <c r="M402" s="10"/>
      <c r="N402" s="10">
        <v>5</v>
      </c>
      <c r="O402" s="10">
        <v>1</v>
      </c>
      <c r="P402" s="10"/>
      <c r="Q402" s="10"/>
      <c r="R402" s="10"/>
      <c r="S402" s="131">
        <f t="shared" si="2839"/>
        <v>0</v>
      </c>
      <c r="T402" s="131">
        <f t="shared" si="2840"/>
        <v>0</v>
      </c>
      <c r="U402" s="10"/>
      <c r="V402" s="10"/>
      <c r="W402" s="131">
        <f>(COUNTIF($C402,$V$1))+(COUNTIF($E402:$H402,$V$1))</f>
        <v>0</v>
      </c>
      <c r="X402" s="131">
        <f t="shared" si="2749"/>
        <v>0</v>
      </c>
      <c r="Y402" s="10"/>
      <c r="Z402" s="10"/>
      <c r="AA402" s="131">
        <f>(COUNTIF($C402,$Z$1))+(COUNTIF($E402:$H402,$Z$1))</f>
        <v>0</v>
      </c>
      <c r="AB402" s="131">
        <f t="shared" si="2750"/>
        <v>0</v>
      </c>
      <c r="AC402" s="10"/>
      <c r="AD402" s="10"/>
      <c r="AE402" s="131">
        <f>(COUNTIF($C402,$AD$1))+(COUNTIF($E402:$H402,$AD$1))</f>
        <v>0</v>
      </c>
      <c r="AF402" s="131">
        <f t="shared" si="2751"/>
        <v>0</v>
      </c>
      <c r="AG402" s="10"/>
      <c r="AH402" s="10"/>
      <c r="AI402" s="131">
        <f>(COUNTIF($C402,$AH$1))+(COUNTIF($E402:$H402,$AH$1))</f>
        <v>0</v>
      </c>
      <c r="AJ402" s="131">
        <f t="shared" si="2752"/>
        <v>0</v>
      </c>
      <c r="AK402" s="10"/>
      <c r="AL402" s="10"/>
      <c r="AM402" s="131">
        <f>(COUNTIF($C402,$AL$1))+(COUNTIF($E402:$H402,$AL$1))</f>
        <v>0</v>
      </c>
      <c r="AN402" s="131">
        <f t="shared" si="2753"/>
        <v>0</v>
      </c>
      <c r="AO402" s="10"/>
      <c r="AP402" s="10"/>
      <c r="AQ402" s="131">
        <f>(COUNTIF($C402,$AP$1))+(COUNTIF($E402:$H402,$AP$1))</f>
        <v>0</v>
      </c>
      <c r="AR402" s="131">
        <f t="shared" si="2754"/>
        <v>0</v>
      </c>
      <c r="AS402" s="10"/>
      <c r="AT402" s="10"/>
      <c r="AU402" s="131">
        <f>(COUNTIF($C402,$AT$1))+(COUNTIF($E402:$H402,$AT$1))</f>
        <v>0</v>
      </c>
      <c r="AV402" s="131">
        <f t="shared" si="2755"/>
        <v>0</v>
      </c>
      <c r="AW402" s="10"/>
      <c r="AX402" s="10"/>
      <c r="AY402" s="131">
        <f>(COUNTIF($C402,$AX$1))+(COUNTIF($E402:$H402,$AX$1))</f>
        <v>0</v>
      </c>
      <c r="AZ402" s="131">
        <f t="shared" si="2756"/>
        <v>0</v>
      </c>
      <c r="BA402" s="10"/>
      <c r="BB402" s="10"/>
      <c r="BC402" s="131">
        <f>(COUNTIF($C402,$BB$1))+(COUNTIF($E402:$H402,$BB$1))</f>
        <v>0</v>
      </c>
      <c r="BD402" s="131">
        <f t="shared" si="2757"/>
        <v>0</v>
      </c>
      <c r="BE402" s="10"/>
      <c r="BF402" s="10"/>
      <c r="BG402" s="131">
        <f>(COUNTIF($C402,$BF$1))+(COUNTIF($E402:$H402,$BF$1))</f>
        <v>0</v>
      </c>
      <c r="BH402" s="131">
        <f t="shared" si="2758"/>
        <v>0</v>
      </c>
      <c r="BI402" s="10"/>
      <c r="BJ402" s="10"/>
      <c r="BK402" s="131">
        <f>(COUNTIF($C402,$BJ$1))+(COUNTIF($E402:$H402,$BJ$1))</f>
        <v>0</v>
      </c>
      <c r="BL402" s="131">
        <f t="shared" si="2759"/>
        <v>0</v>
      </c>
      <c r="BM402" s="10"/>
      <c r="BN402" s="10"/>
      <c r="BO402" s="131">
        <f>(COUNTIF($C402,$BN$1))+(COUNTIF($E402:$H402,$BN$1))</f>
        <v>0</v>
      </c>
      <c r="BP402" s="131">
        <f t="shared" si="2760"/>
        <v>0</v>
      </c>
      <c r="BQ402" s="10"/>
      <c r="BR402" s="10"/>
      <c r="BS402" s="131">
        <f>(COUNTIF($C402,$BR$1))+(COUNTIF($E402:$H402,$BR$1))</f>
        <v>0</v>
      </c>
      <c r="BT402" s="131">
        <f t="shared" si="2761"/>
        <v>0</v>
      </c>
      <c r="BU402" s="10"/>
      <c r="BV402" s="10"/>
      <c r="BW402" s="131">
        <f>(COUNTIF($C402,$BV$1))+(COUNTIF($E402:$H402,$BV$1))</f>
        <v>0</v>
      </c>
      <c r="BX402" s="131">
        <f t="shared" si="2762"/>
        <v>0</v>
      </c>
      <c r="BY402" s="10"/>
      <c r="BZ402" s="10"/>
      <c r="CA402" s="131">
        <f>(COUNTIF($C402,$BZ$1))+(COUNTIF($E402:$H402,$BZ$1))</f>
        <v>0</v>
      </c>
      <c r="CB402" s="131">
        <f t="shared" si="2763"/>
        <v>0</v>
      </c>
      <c r="CC402" s="10"/>
      <c r="CD402" s="10"/>
      <c r="CE402" s="131">
        <f>(COUNTIF($C402,$CD$1))+(COUNTIF($E402:$H402,$CD$1))</f>
        <v>0</v>
      </c>
      <c r="CF402" s="131">
        <f t="shared" si="2764"/>
        <v>0</v>
      </c>
      <c r="CG402" s="10"/>
      <c r="CH402" s="10"/>
      <c r="CI402" s="131">
        <f>(COUNTIF($C402,$CH$1))+(COUNTIF($E402:$H402,$CH$1))</f>
        <v>0</v>
      </c>
      <c r="CJ402" s="131">
        <f t="shared" si="2765"/>
        <v>0</v>
      </c>
      <c r="CK402" s="10"/>
      <c r="CL402" s="10"/>
      <c r="CM402" s="131">
        <f>(COUNTIF($C402,$CL$1))+(COUNTIF($E402:$H402,$CL$1))</f>
        <v>0</v>
      </c>
      <c r="CN402" s="131">
        <f t="shared" si="2766"/>
        <v>0</v>
      </c>
      <c r="CO402" s="10"/>
      <c r="CP402" s="10"/>
      <c r="CQ402" s="131">
        <f>(COUNTIF($C402,$CP$1))+(COUNTIF($E402:$H402,$CP$1))</f>
        <v>0</v>
      </c>
      <c r="CR402" s="131">
        <f t="shared" si="2767"/>
        <v>0</v>
      </c>
      <c r="CS402" s="10"/>
      <c r="CT402" s="10"/>
      <c r="CU402" s="131">
        <f>(COUNTIF($C402,$CT$1))+(COUNTIF($E402:$H402,$CT$1))</f>
        <v>0</v>
      </c>
      <c r="CV402" s="131">
        <f t="shared" si="2768"/>
        <v>0</v>
      </c>
      <c r="CW402" s="10"/>
      <c r="CX402" s="10"/>
      <c r="CY402" s="131">
        <f>(COUNTIF($C402,$CX$1))+(COUNTIF($E402:$H402,$CX$1))</f>
        <v>0</v>
      </c>
      <c r="CZ402" s="131">
        <f t="shared" si="2769"/>
        <v>0</v>
      </c>
      <c r="DA402" s="10"/>
      <c r="DB402" s="10"/>
      <c r="DC402" s="131">
        <f>(COUNTIF($C402,$DB$1))+(COUNTIF($E402:$H402,$DB$1))</f>
        <v>0</v>
      </c>
      <c r="DD402" s="131">
        <f t="shared" si="2770"/>
        <v>0</v>
      </c>
      <c r="DE402" s="10"/>
      <c r="DF402" s="10"/>
      <c r="DG402" s="131">
        <f>(COUNTIF($C402,$DF$1))+(COUNTIF($E402:$H402,$DF$1))</f>
        <v>0</v>
      </c>
      <c r="DH402" s="131">
        <f t="shared" si="2771"/>
        <v>0</v>
      </c>
      <c r="DI402" s="10"/>
      <c r="DJ402" s="10"/>
      <c r="DK402" s="131">
        <f>(COUNTIF($C402,$DJ$1))+(COUNTIF($E402:$H402,$DJ$1))</f>
        <v>0</v>
      </c>
      <c r="DL402" s="131">
        <f t="shared" si="2772"/>
        <v>0</v>
      </c>
      <c r="DM402" s="10"/>
      <c r="DN402" s="10"/>
      <c r="DO402" s="131">
        <f>(COUNTIF($C402,$DN$1))+(COUNTIF($E402:$H402,$DN$1))</f>
        <v>0</v>
      </c>
      <c r="DP402" s="131">
        <f t="shared" si="2773"/>
        <v>0</v>
      </c>
      <c r="DQ402" s="10"/>
      <c r="DR402" s="10"/>
      <c r="DS402" s="131">
        <f>(COUNTIF($C402,$DR$1))+(COUNTIF($E402:$H402,$DR$1))</f>
        <v>0</v>
      </c>
      <c r="DT402" s="131">
        <f t="shared" si="2774"/>
        <v>0</v>
      </c>
      <c r="DU402" s="10"/>
      <c r="DV402" s="10"/>
      <c r="DW402" s="131">
        <f>(COUNTIF($C402,$DV$1))+(COUNTIF($E402:$H402,$DV$1))</f>
        <v>0</v>
      </c>
      <c r="DX402" s="131">
        <f t="shared" si="2775"/>
        <v>0</v>
      </c>
      <c r="DY402" s="10"/>
      <c r="DZ402" s="10"/>
      <c r="EA402" s="131">
        <f>(COUNTIF($C402,$DZ$1))+(COUNTIF($E402:$H402,$DZ$1))</f>
        <v>0</v>
      </c>
      <c r="EB402" s="131">
        <f t="shared" si="2776"/>
        <v>0</v>
      </c>
      <c r="EC402" s="10"/>
      <c r="ED402" s="10"/>
      <c r="EE402" s="131">
        <f>(COUNTIF($C402,$ED$1))+(COUNTIF($E402:$H402,$ED$1))</f>
        <v>0</v>
      </c>
      <c r="EF402" s="131">
        <f t="shared" si="2777"/>
        <v>0</v>
      </c>
      <c r="EG402" s="10"/>
      <c r="EH402" s="10"/>
      <c r="EI402" s="131">
        <f>(COUNTIF($C402,$EH$1))+(COUNTIF($E402:$H402,$EH$1))</f>
        <v>0</v>
      </c>
      <c r="EJ402" s="131">
        <f t="shared" si="2778"/>
        <v>0</v>
      </c>
      <c r="EK402" s="10"/>
      <c r="EL402" s="10"/>
      <c r="EM402" s="131">
        <f>(COUNTIF($C402,$EL$1))+(COUNTIF($E402:$H402,$EL$1))</f>
        <v>0</v>
      </c>
      <c r="EN402" s="131">
        <f t="shared" si="2779"/>
        <v>0</v>
      </c>
      <c r="EO402" s="10"/>
      <c r="EP402" s="10"/>
      <c r="EQ402" s="131">
        <f>(COUNTIF($C402,$EP$1))+(COUNTIF($E402:$H402,$EP$1))</f>
        <v>0</v>
      </c>
      <c r="ER402" s="131">
        <f t="shared" si="2780"/>
        <v>0</v>
      </c>
      <c r="ES402" s="10"/>
      <c r="ET402" s="10"/>
      <c r="EU402" s="131">
        <f>(COUNTIF($C402,$ET$1))+(COUNTIF($E402:$H402,$ET$1))</f>
        <v>0</v>
      </c>
      <c r="EV402" s="131">
        <f t="shared" si="2781"/>
        <v>0</v>
      </c>
      <c r="EW402" s="10"/>
      <c r="EX402" s="10"/>
      <c r="EY402" s="131">
        <f>(COUNTIF($C402,$EX$1))+(COUNTIF($E402:$H402,$EX$1))</f>
        <v>0</v>
      </c>
      <c r="EZ402" s="131">
        <f t="shared" si="2782"/>
        <v>0</v>
      </c>
      <c r="FA402" s="10"/>
      <c r="FB402" s="10"/>
      <c r="FC402" s="131">
        <f>(COUNTIF($C402,$FB$1))+(COUNTIF($E402:$H402,$FB$1))</f>
        <v>0</v>
      </c>
      <c r="FD402" s="131">
        <f t="shared" si="2783"/>
        <v>0</v>
      </c>
      <c r="FE402" s="10"/>
      <c r="FF402" s="10"/>
      <c r="FG402" s="131">
        <f>(COUNTIF($C402,$FF$1))+(COUNTIF($E402:$H402,$FF$1))</f>
        <v>0</v>
      </c>
      <c r="FH402" s="131">
        <f t="shared" si="2784"/>
        <v>0</v>
      </c>
      <c r="FI402" s="10"/>
      <c r="FJ402" s="10"/>
      <c r="FK402" s="131">
        <f>(COUNTIF($C402,$FJ$1))+(COUNTIF($E402:$H402,$FJ$1))</f>
        <v>0</v>
      </c>
      <c r="FL402" s="131">
        <f t="shared" si="2785"/>
        <v>0</v>
      </c>
      <c r="FM402" s="10"/>
      <c r="FN402" s="10"/>
      <c r="FO402" s="131">
        <f>(COUNTIF($C402,$FN$1))+(COUNTIF($E402:$H402,$FN$1))</f>
        <v>0</v>
      </c>
      <c r="FP402" s="131">
        <f t="shared" si="2786"/>
        <v>0</v>
      </c>
      <c r="FQ402" s="10"/>
      <c r="FR402" s="10"/>
      <c r="FS402" s="131">
        <f>(COUNTIF($C402,$FR$1))+(COUNTIF($E402:$H402,$FR$1))</f>
        <v>0</v>
      </c>
      <c r="FT402" s="131">
        <f t="shared" si="2787"/>
        <v>0</v>
      </c>
      <c r="FU402" s="10"/>
      <c r="FV402" s="10"/>
      <c r="FW402" s="131">
        <f>(COUNTIF($C402,$FV$1))+(COUNTIF($E402:$H402,$FV$1))</f>
        <v>0</v>
      </c>
      <c r="FX402" s="131">
        <f t="shared" si="2788"/>
        <v>0</v>
      </c>
      <c r="FY402" s="10"/>
      <c r="FZ402" s="10"/>
      <c r="GA402" s="131">
        <f>(COUNTIF($C402,$FZ$1))+(COUNTIF($E402:$H402,$FZ$1))</f>
        <v>0</v>
      </c>
      <c r="GB402" s="131">
        <f t="shared" si="2789"/>
        <v>0</v>
      </c>
      <c r="GC402" s="10"/>
      <c r="GD402" s="10"/>
      <c r="GE402" s="131">
        <f>(COUNTIF($C402,$GD$1))+(COUNTIF($E402:$H402,$GD$1))</f>
        <v>0</v>
      </c>
      <c r="GF402" s="131">
        <f t="shared" si="2790"/>
        <v>0</v>
      </c>
      <c r="GG402" s="10"/>
      <c r="GH402" s="10"/>
      <c r="GI402" s="131">
        <f>(COUNTIF($C402,$GH$1))+(COUNTIF($E402:$H402,$GH$1))</f>
        <v>0</v>
      </c>
      <c r="GJ402" s="131">
        <f t="shared" si="2791"/>
        <v>0</v>
      </c>
      <c r="GK402" s="10"/>
      <c r="GL402" s="10"/>
      <c r="GM402" s="131">
        <f>(COUNTIF($C402,$GL$1))+(COUNTIF($E402:$H402,$GL$1))</f>
        <v>0</v>
      </c>
      <c r="GN402" s="131">
        <f t="shared" si="2792"/>
        <v>0</v>
      </c>
      <c r="GO402" s="10"/>
      <c r="GP402" s="10"/>
      <c r="GQ402" s="131">
        <f>(COUNTIF($C402,$GP$1))+(COUNTIF($E402:$H402,$GP$1))</f>
        <v>0</v>
      </c>
      <c r="GR402" s="131">
        <f t="shared" si="2793"/>
        <v>0</v>
      </c>
      <c r="GS402" s="10"/>
      <c r="GT402" s="10"/>
      <c r="GU402" s="131">
        <f>(COUNTIF($C402,$GT$1))+(COUNTIF($E402:$H402,$GT$1))</f>
        <v>0</v>
      </c>
      <c r="GV402" s="131">
        <f t="shared" si="2794"/>
        <v>0</v>
      </c>
      <c r="GW402" s="10"/>
      <c r="GX402" s="10"/>
      <c r="GY402" s="131">
        <f>(COUNTIF($C402,$GX$1))+(COUNTIF($E402:$H402,$GX$1))</f>
        <v>0</v>
      </c>
      <c r="GZ402" s="131">
        <f t="shared" si="2795"/>
        <v>0</v>
      </c>
      <c r="HA402" s="10"/>
      <c r="HB402" s="10"/>
      <c r="HC402" s="131">
        <f>(COUNTIF($C402,$HB$1))+(COUNTIF($E402:$H402,$HB$1))</f>
        <v>1</v>
      </c>
      <c r="HD402" s="131">
        <f t="shared" si="2796"/>
        <v>0</v>
      </c>
      <c r="HE402" s="10"/>
      <c r="HF402" s="10"/>
      <c r="HG402" s="131">
        <f>(COUNTIF($C402,$HF$1))+(COUNTIF($E402:$H402,$HF$1))</f>
        <v>0</v>
      </c>
      <c r="HH402" s="131">
        <f t="shared" si="2797"/>
        <v>0</v>
      </c>
      <c r="HI402" s="10"/>
      <c r="HJ402" s="10"/>
      <c r="HK402" s="131">
        <f>(COUNTIF($C402,$HJ$1))+(COUNTIF($E402:$H402,$HJ$1))</f>
        <v>0</v>
      </c>
      <c r="HL402" s="131">
        <f t="shared" si="2798"/>
        <v>0</v>
      </c>
      <c r="HM402" s="10"/>
      <c r="HN402" s="10"/>
      <c r="HO402" s="131">
        <f>(COUNTIF($C402,$HN$1))+(COUNTIF($E402:$H402,$HN$1))</f>
        <v>0</v>
      </c>
      <c r="HP402" s="131">
        <f t="shared" si="2799"/>
        <v>0</v>
      </c>
      <c r="HQ402" s="10"/>
      <c r="HR402" s="10"/>
      <c r="HS402" s="131">
        <f>(COUNTIF($C402,$HR$1))+(COUNTIF($E402:$H402,$HR$1))</f>
        <v>0</v>
      </c>
      <c r="HT402" s="131">
        <f t="shared" si="2800"/>
        <v>0</v>
      </c>
      <c r="HU402" s="10"/>
      <c r="HV402" s="10"/>
      <c r="HW402" s="131">
        <f>(COUNTIF($C402,$HV$1))+(COUNTIF($E402:$H402,$HV$1))</f>
        <v>0</v>
      </c>
      <c r="HX402" s="131">
        <f t="shared" si="2801"/>
        <v>0</v>
      </c>
      <c r="HY402" s="10"/>
      <c r="HZ402" s="10"/>
      <c r="IA402" s="131">
        <f>(COUNTIF($C402,$HZ$1))+(COUNTIF($E402:$H402,$HZ$1))</f>
        <v>0</v>
      </c>
      <c r="IB402" s="131">
        <f t="shared" si="2802"/>
        <v>0</v>
      </c>
      <c r="IC402" s="10"/>
      <c r="ID402" s="10"/>
      <c r="IE402" s="131">
        <f>(COUNTIF($C402,$ID$1))+(COUNTIF($E402:$H402,$ID$1))</f>
        <v>0</v>
      </c>
      <c r="IF402" s="131">
        <f t="shared" si="2803"/>
        <v>0</v>
      </c>
      <c r="IG402" s="10"/>
      <c r="IH402" s="10"/>
      <c r="II402" s="131">
        <f>(COUNTIF($C402,$IH$1))+(COUNTIF($E402:$H402,$IH$1))</f>
        <v>0</v>
      </c>
      <c r="IJ402" s="131">
        <f t="shared" si="2804"/>
        <v>0</v>
      </c>
      <c r="IK402" s="10"/>
      <c r="IL402" s="10"/>
      <c r="IM402" s="131">
        <f>(COUNTIF($C402,$IL$1))+(COUNTIF($E402:$H402,$IL$1))</f>
        <v>0</v>
      </c>
      <c r="IN402" s="131">
        <f t="shared" si="2805"/>
        <v>0</v>
      </c>
      <c r="IO402" s="10"/>
      <c r="IP402" s="10"/>
      <c r="IQ402" s="131">
        <f>(COUNTIF($C402,$IP$1))+(COUNTIF($E402:$H402,$IP$1))</f>
        <v>0</v>
      </c>
      <c r="IR402" s="131">
        <f t="shared" si="2806"/>
        <v>0</v>
      </c>
      <c r="IS402" s="10"/>
      <c r="IT402" s="10"/>
      <c r="IU402" s="131">
        <f>(COUNTIF($C402,$IT$1))+(COUNTIF($E402:$H402,$IT$1))</f>
        <v>0</v>
      </c>
      <c r="IV402" s="131">
        <f t="shared" si="2807"/>
        <v>0</v>
      </c>
      <c r="IW402" s="10"/>
      <c r="IX402" s="10"/>
      <c r="IY402" s="131">
        <f>(COUNTIF($C402,$IX$1))+(COUNTIF($E402:$H402,$IX$1))</f>
        <v>0</v>
      </c>
      <c r="IZ402" s="131">
        <f t="shared" si="2808"/>
        <v>0</v>
      </c>
      <c r="JA402" s="10"/>
      <c r="JB402" s="10"/>
      <c r="JC402" s="131">
        <f>(COUNTIF($C402,$JB$1))+(COUNTIF($E402:$H402,$JB$1))</f>
        <v>0</v>
      </c>
      <c r="JD402" s="131">
        <f t="shared" si="2809"/>
        <v>0</v>
      </c>
      <c r="JE402" s="10"/>
      <c r="JF402" s="10"/>
      <c r="JG402" s="131">
        <f>(COUNTIF($C402,$JF$1))+(COUNTIF($E402:$H402,$JF$1))</f>
        <v>0</v>
      </c>
      <c r="JH402" s="131">
        <f t="shared" si="2810"/>
        <v>0</v>
      </c>
      <c r="JI402" s="10"/>
      <c r="JJ402" s="10"/>
      <c r="JK402" s="131">
        <f>(COUNTIF($C402,$JJ$1))+(COUNTIF($E402:$H402,$JJ$1))</f>
        <v>0</v>
      </c>
      <c r="JL402" s="131">
        <f t="shared" si="2811"/>
        <v>0</v>
      </c>
      <c r="JM402" s="10"/>
      <c r="JN402" s="10"/>
      <c r="JO402" s="131">
        <f>(COUNTIF($C402,$JN$1))+(COUNTIF($E402:$H402,$JN$1))</f>
        <v>4</v>
      </c>
      <c r="JP402" s="131">
        <f t="shared" si="2812"/>
        <v>0</v>
      </c>
      <c r="JQ402" s="10"/>
      <c r="JR402" s="10"/>
      <c r="JS402" s="131">
        <f>(COUNTIF($C402,$JR$1))+(COUNTIF($E402:$H402,$JR$1))</f>
        <v>0</v>
      </c>
      <c r="JT402" s="131">
        <f t="shared" si="2813"/>
        <v>0</v>
      </c>
      <c r="JU402" s="10"/>
      <c r="JV402" s="10"/>
      <c r="JW402" s="131">
        <f>(COUNTIF($C402,$JV$1))+(COUNTIF($E402:$H402,$JV$1))</f>
        <v>0</v>
      </c>
      <c r="JX402" s="131">
        <f t="shared" si="2814"/>
        <v>0</v>
      </c>
      <c r="JY402" s="10"/>
      <c r="JZ402" s="10"/>
      <c r="KA402" s="131">
        <f>(COUNTIF($C402,$JZ$1))+(COUNTIF($E402:$H402,$JZ$1))</f>
        <v>0</v>
      </c>
      <c r="KB402" s="131">
        <f t="shared" si="2815"/>
        <v>0</v>
      </c>
      <c r="KC402" s="10"/>
      <c r="KD402" s="10"/>
      <c r="KE402" s="131">
        <f>(COUNTIF($C402,$KD$1))+(COUNTIF($E402:$H402,$KD$1))</f>
        <v>0</v>
      </c>
      <c r="KF402" s="131">
        <f t="shared" si="2816"/>
        <v>0</v>
      </c>
      <c r="KG402" s="10"/>
      <c r="KH402" s="10"/>
      <c r="KI402" s="131">
        <f>(COUNTIF($C402,$KH$1))+(COUNTIF($E402:$H402,$KH$1))</f>
        <v>0</v>
      </c>
      <c r="KJ402" s="131">
        <f t="shared" si="2817"/>
        <v>1</v>
      </c>
      <c r="KK402" s="10"/>
      <c r="KL402" s="10"/>
      <c r="KM402" s="131">
        <f>(COUNTIF($C402,$KL$1))+(COUNTIF($E402:$H402,$KL$1))</f>
        <v>0</v>
      </c>
      <c r="KN402" s="131">
        <f t="shared" si="2818"/>
        <v>0</v>
      </c>
      <c r="KO402" s="10"/>
      <c r="KP402" s="10"/>
      <c r="KQ402" s="131">
        <f>(COUNTIF($C402,$KP$1))+(COUNTIF($E402:$H402,$KP$1))</f>
        <v>0</v>
      </c>
      <c r="KR402" s="131">
        <f t="shared" si="2819"/>
        <v>0</v>
      </c>
      <c r="KS402" s="10"/>
      <c r="KT402" s="10"/>
      <c r="KU402" s="131">
        <f>(COUNTIF($C402,$KT$1))+(COUNTIF($E402:$H402,$KT$1))</f>
        <v>0</v>
      </c>
      <c r="KV402" s="131">
        <f t="shared" si="2820"/>
        <v>0</v>
      </c>
      <c r="KW402" s="10"/>
      <c r="KX402" s="10"/>
      <c r="KY402" s="131">
        <f>(COUNTIF($C402,$KX$1))+(COUNTIF($E402:$H402,$KX$1))</f>
        <v>0</v>
      </c>
      <c r="KZ402" s="131">
        <f t="shared" si="2821"/>
        <v>0</v>
      </c>
      <c r="LA402" s="10"/>
      <c r="LB402" s="10"/>
      <c r="LC402" s="131">
        <f>(COUNTIF($C402,$LB$1))+(COUNTIF($E402:$H402,$LB$1))</f>
        <v>0</v>
      </c>
      <c r="LD402" s="131">
        <f t="shared" si="2822"/>
        <v>0</v>
      </c>
      <c r="LE402" s="10"/>
      <c r="LF402" s="10"/>
      <c r="LG402" s="131">
        <f>(COUNTIF($C402,$NN$1))+(COUNTIF($E402:$H402,$NN$1))</f>
        <v>0</v>
      </c>
      <c r="LH402" s="131">
        <f t="shared" si="2823"/>
        <v>0</v>
      </c>
      <c r="LI402" s="10"/>
      <c r="LJ402" s="10"/>
      <c r="LK402" s="131">
        <f>(COUNTIF($C402,$NN$1))+(COUNTIF($E402:$H402,$NN$1))</f>
        <v>0</v>
      </c>
      <c r="LL402" s="131">
        <f t="shared" si="2824"/>
        <v>0</v>
      </c>
      <c r="LM402" s="10"/>
      <c r="LN402" s="10"/>
      <c r="LO402" s="131">
        <f>(COUNTIF($C402,$NN$1))+(COUNTIF($E402:$H402,$NN$1))</f>
        <v>0</v>
      </c>
      <c r="LP402" s="131">
        <f t="shared" si="2825"/>
        <v>0</v>
      </c>
      <c r="LQ402" s="10"/>
      <c r="LR402" s="10"/>
      <c r="LS402" s="131">
        <f>(COUNTIF($C402,$NN$1))+(COUNTIF($E402:$H402,$NN$1))</f>
        <v>0</v>
      </c>
      <c r="LT402" s="131">
        <f t="shared" si="2826"/>
        <v>0</v>
      </c>
      <c r="LU402" s="10"/>
      <c r="LV402" s="10"/>
      <c r="LW402" s="131">
        <f>(COUNTIF($C402,$NN$1))+(COUNTIF($E402:$H402,$NN$1))</f>
        <v>0</v>
      </c>
      <c r="LX402" s="131">
        <f t="shared" si="2827"/>
        <v>0</v>
      </c>
      <c r="LY402" s="10"/>
      <c r="LZ402" s="10"/>
      <c r="MA402" s="131">
        <f>(COUNTIF($C402,$NN$1))+(COUNTIF($E402:$H402,$NN$1))</f>
        <v>0</v>
      </c>
      <c r="MB402" s="131">
        <f t="shared" si="2828"/>
        <v>0</v>
      </c>
      <c r="MC402" s="10"/>
      <c r="MD402" s="10"/>
      <c r="ME402" s="131">
        <f>(COUNTIF($C402,$NN$1))+(COUNTIF($E402:$H402,$NN$1))</f>
        <v>0</v>
      </c>
      <c r="MF402" s="131">
        <f t="shared" si="2829"/>
        <v>0</v>
      </c>
      <c r="MG402" s="10"/>
      <c r="MH402" s="10"/>
      <c r="MI402" s="131">
        <f>(COUNTIF($C402,$NN$1))+(COUNTIF($E402:$H402,$NN$1))</f>
        <v>0</v>
      </c>
      <c r="MJ402" s="131">
        <f t="shared" si="2830"/>
        <v>0</v>
      </c>
      <c r="MK402" s="10"/>
      <c r="ML402" s="10"/>
      <c r="MM402" s="131">
        <f>(COUNTIF($C402,$NN$1))+(COUNTIF($E402:$H402,$NN$1))</f>
        <v>0</v>
      </c>
      <c r="MN402" s="131">
        <f t="shared" si="2831"/>
        <v>0</v>
      </c>
      <c r="MO402" s="10"/>
      <c r="MP402" s="10"/>
      <c r="MQ402" s="131">
        <f>(COUNTIF($C402,$NN$1))+(COUNTIF($E402:$H402,$NN$1))</f>
        <v>0</v>
      </c>
      <c r="MR402" s="131">
        <f t="shared" si="2832"/>
        <v>0</v>
      </c>
      <c r="MS402" s="10"/>
      <c r="MT402" s="10"/>
      <c r="MU402" s="131">
        <f>(COUNTIF($C402,$NN$1))+(COUNTIF($E402:$H402,$NN$1))</f>
        <v>0</v>
      </c>
      <c r="MV402" s="131">
        <f t="shared" si="2833"/>
        <v>0</v>
      </c>
      <c r="MW402" s="10"/>
      <c r="MX402" s="10"/>
      <c r="MY402" s="131">
        <f>(COUNTIF($C402,$NN$1))+(COUNTIF($E402:$H402,$NN$1))</f>
        <v>0</v>
      </c>
      <c r="MZ402" s="131">
        <f t="shared" si="2834"/>
        <v>0</v>
      </c>
      <c r="NA402" s="10"/>
      <c r="NB402" s="10"/>
      <c r="NC402" s="131">
        <f>(COUNTIF($C402,$NN$1))+(COUNTIF($E402:$H402,$NN$1))</f>
        <v>0</v>
      </c>
      <c r="ND402" s="131">
        <f t="shared" si="2835"/>
        <v>0</v>
      </c>
      <c r="NE402" s="10"/>
      <c r="NF402" s="10"/>
      <c r="NG402" s="131">
        <f>(COUNTIF($C402,$NN$1))+(COUNTIF($E402:$H402,$NN$1))</f>
        <v>0</v>
      </c>
      <c r="NH402" s="131">
        <f t="shared" si="2836"/>
        <v>0</v>
      </c>
      <c r="NI402" s="10"/>
      <c r="NJ402" s="10"/>
      <c r="NK402" s="131">
        <f>(COUNTIF($C402,$NN$1))+(COUNTIF($E402:$H402,$NN$1))</f>
        <v>0</v>
      </c>
      <c r="NL402" s="131">
        <f t="shared" si="2837"/>
        <v>0</v>
      </c>
      <c r="NM402" s="10"/>
      <c r="NN402" s="10"/>
      <c r="NO402" s="131">
        <f>(COUNTIF($C402,$NN$1))+(COUNTIF($E402:$H402,$NN$1))</f>
        <v>0</v>
      </c>
      <c r="NP402" s="131">
        <f t="shared" si="2838"/>
        <v>0</v>
      </c>
      <c r="NQ402" s="10"/>
      <c r="NR402" s="10"/>
      <c r="NS402" s="10"/>
      <c r="NT402" s="134">
        <f t="shared" si="2745"/>
        <v>0</v>
      </c>
      <c r="NU402" s="134">
        <f t="shared" si="2746"/>
        <v>0</v>
      </c>
      <c r="NV402" s="134">
        <f t="shared" si="2747"/>
        <v>0</v>
      </c>
      <c r="NW402" s="134">
        <f t="shared" si="2748"/>
        <v>0</v>
      </c>
      <c r="NX402" s="129"/>
      <c r="NY402" s="136">
        <f t="shared" si="2739"/>
        <v>0</v>
      </c>
      <c r="NZ402" s="136">
        <f t="shared" si="2740"/>
        <v>5</v>
      </c>
      <c r="OA402" s="136">
        <f t="shared" si="2741"/>
        <v>1</v>
      </c>
      <c r="OB402" s="136">
        <f t="shared" si="2742"/>
        <v>0</v>
      </c>
    </row>
    <row r="403" spans="1:392" s="28" customFormat="1" ht="20.25" customHeight="1">
      <c r="A403" s="2">
        <v>2</v>
      </c>
      <c r="B403" s="2" t="s">
        <v>0</v>
      </c>
      <c r="C403" s="3" t="s">
        <v>275</v>
      </c>
      <c r="D403" s="13" t="s">
        <v>225</v>
      </c>
      <c r="E403" s="5" t="s">
        <v>211</v>
      </c>
      <c r="F403" s="91" t="s">
        <v>191</v>
      </c>
      <c r="G403" s="5"/>
      <c r="H403" s="5" t="s">
        <v>211</v>
      </c>
      <c r="I403" s="92"/>
      <c r="J403" s="92"/>
      <c r="K403">
        <v>6</v>
      </c>
      <c r="L403"/>
      <c r="M403" s="10">
        <v>1</v>
      </c>
      <c r="N403" s="10">
        <v>4</v>
      </c>
      <c r="O403" s="10">
        <v>1</v>
      </c>
      <c r="P403" s="10"/>
      <c r="Q403" s="10"/>
      <c r="R403" s="131">
        <f>(COUNTIF($F403,$R$1))</f>
        <v>0</v>
      </c>
      <c r="S403" s="131">
        <f>(COUNTIF($C403,$R$1))+(COUNTIF($E403,$R$1))+(COUNTIF($G403:$J403,$R$1))</f>
        <v>0</v>
      </c>
      <c r="T403" s="131">
        <f t="shared" si="2840"/>
        <v>0</v>
      </c>
      <c r="U403" s="10"/>
      <c r="V403" s="131">
        <f>(COUNTIF($F403,$V$1))</f>
        <v>0</v>
      </c>
      <c r="W403" s="131">
        <f>(COUNTIF($C403,$V$1))+(COUNTIF($E403,$V$1))+(COUNTIF($G403:$J403,$V$1))</f>
        <v>0</v>
      </c>
      <c r="X403" s="131">
        <f t="shared" si="2749"/>
        <v>0</v>
      </c>
      <c r="Y403" s="10"/>
      <c r="Z403" s="131">
        <f>(COUNTIF($F403,$Z$1))</f>
        <v>0</v>
      </c>
      <c r="AA403" s="131">
        <f>(COUNTIF($C403,$Z$1))+(COUNTIF($E403,$Z$1))+(COUNTIF($G403:$J403,$Z$1))</f>
        <v>0</v>
      </c>
      <c r="AB403" s="131">
        <f t="shared" si="2750"/>
        <v>0</v>
      </c>
      <c r="AC403" s="10"/>
      <c r="AD403" s="131">
        <f>(COUNTIF($F403,$AD$1))</f>
        <v>0</v>
      </c>
      <c r="AE403" s="131">
        <f>(COUNTIF($C403,$AD$1))+(COUNTIF($E403,$AD$1))+(COUNTIF($G403:$J403,$AD$1))</f>
        <v>0</v>
      </c>
      <c r="AF403" s="131">
        <f t="shared" si="2751"/>
        <v>0</v>
      </c>
      <c r="AG403" s="10"/>
      <c r="AH403" s="131">
        <f>(COUNTIF($F403,$AH$1))</f>
        <v>0</v>
      </c>
      <c r="AI403" s="131">
        <f>(COUNTIF($C403,$AH$1))+(COUNTIF($E403,$AH$1))+(COUNTIF($G403:$J403,$AH$1))</f>
        <v>0</v>
      </c>
      <c r="AJ403" s="131">
        <f t="shared" si="2752"/>
        <v>0</v>
      </c>
      <c r="AK403" s="10"/>
      <c r="AL403" s="131">
        <f>(COUNTIF($F403,$AL$1))</f>
        <v>0</v>
      </c>
      <c r="AM403" s="131">
        <f>(COUNTIF($C403,$AL$1))+(COUNTIF($E403,$AL$1))+(COUNTIF($G403:$J403,$AL$1))</f>
        <v>0</v>
      </c>
      <c r="AN403" s="131">
        <f t="shared" si="2753"/>
        <v>0</v>
      </c>
      <c r="AO403" s="10"/>
      <c r="AP403" s="131">
        <f>(COUNTIF($F403,$AP$1))</f>
        <v>1</v>
      </c>
      <c r="AQ403" s="131">
        <f>(COUNTIF($C403,$AP$1))+(COUNTIF($E403,$AP$1))+(COUNTIF($G403:$J403,$AP$1))</f>
        <v>0</v>
      </c>
      <c r="AR403" s="131">
        <f t="shared" si="2754"/>
        <v>0</v>
      </c>
      <c r="AS403" s="10"/>
      <c r="AT403" s="131">
        <f>(COUNTIF($F403,$AT$1))</f>
        <v>0</v>
      </c>
      <c r="AU403" s="131">
        <f>(COUNTIF($C403,$AT$1))+(COUNTIF($E403,$AT$1))+(COUNTIF($G403:$J403,$AT$1))</f>
        <v>0</v>
      </c>
      <c r="AV403" s="131">
        <f t="shared" si="2755"/>
        <v>0</v>
      </c>
      <c r="AW403" s="10"/>
      <c r="AX403" s="131">
        <f>(COUNTIF($F403,$AX$1))</f>
        <v>0</v>
      </c>
      <c r="AY403" s="131">
        <f>(COUNTIF($C403,$AX$1))+(COUNTIF($E403,$AX$1))+(COUNTIF($G403:$J403,$AX$1))</f>
        <v>0</v>
      </c>
      <c r="AZ403" s="131">
        <f t="shared" si="2756"/>
        <v>0</v>
      </c>
      <c r="BA403" s="10"/>
      <c r="BB403" s="131">
        <f>(COUNTIF($F403,$BB$1))</f>
        <v>0</v>
      </c>
      <c r="BC403" s="131">
        <f>(COUNTIF($C403,$BB$1))+(COUNTIF($E403,$BB$1))+(COUNTIF($G403:$J403,$BB$1))</f>
        <v>0</v>
      </c>
      <c r="BD403" s="131">
        <f t="shared" si="2757"/>
        <v>0</v>
      </c>
      <c r="BE403" s="10"/>
      <c r="BF403" s="131">
        <f>(COUNTIF($F403,$BF$1))</f>
        <v>0</v>
      </c>
      <c r="BG403" s="131">
        <f>(COUNTIF($C403,$BF$1))+(COUNTIF($E403,$BF$1))+(COUNTIF($G403:$J403,$BF$1))</f>
        <v>0</v>
      </c>
      <c r="BH403" s="131">
        <f t="shared" si="2758"/>
        <v>0</v>
      </c>
      <c r="BI403" s="10"/>
      <c r="BJ403" s="131">
        <f>(COUNTIF($F403,$BJ$1))</f>
        <v>0</v>
      </c>
      <c r="BK403" s="131">
        <f>(COUNTIF($C403,$BJ$1))+(COUNTIF($E403,$BJ$1))+(COUNTIF($G403:$J403,$BJ$1))</f>
        <v>0</v>
      </c>
      <c r="BL403" s="131">
        <f t="shared" si="2759"/>
        <v>0</v>
      </c>
      <c r="BM403" s="10"/>
      <c r="BN403" s="131">
        <f>(COUNTIF($F403,$BN$1))</f>
        <v>0</v>
      </c>
      <c r="BO403" s="131">
        <f>(COUNTIF($C403,$BN$1))+(COUNTIF($E403,$BN$1))+(COUNTIF($G403:$J403,$BN$1))</f>
        <v>0</v>
      </c>
      <c r="BP403" s="131">
        <f t="shared" si="2760"/>
        <v>0</v>
      </c>
      <c r="BQ403" s="10"/>
      <c r="BR403" s="131">
        <f>(COUNTIF($F403,$BR$1))</f>
        <v>0</v>
      </c>
      <c r="BS403" s="131">
        <f>(COUNTIF($C403,$BR$1))+(COUNTIF($E403,$BR$1))+(COUNTIF($G403:$J403,$BR$1))</f>
        <v>0</v>
      </c>
      <c r="BT403" s="131">
        <f t="shared" si="2761"/>
        <v>0</v>
      </c>
      <c r="BU403" s="10"/>
      <c r="BV403" s="131">
        <f>(COUNTIF($F403,$BV$1))</f>
        <v>0</v>
      </c>
      <c r="BW403" s="131">
        <f>(COUNTIF($C403,$BV$1))+(COUNTIF($E403,$BV$1))+(COUNTIF($G403:$J403,$BV$1))</f>
        <v>0</v>
      </c>
      <c r="BX403" s="131">
        <f t="shared" si="2762"/>
        <v>0</v>
      </c>
      <c r="BY403" s="10"/>
      <c r="BZ403" s="131">
        <f>(COUNTIF($F403,$BZ$1))</f>
        <v>0</v>
      </c>
      <c r="CA403" s="131">
        <f>(COUNTIF($C403,$BZ$1))+(COUNTIF($E403,$BZ$1))+(COUNTIF($G403:$J403,$BZ$1))</f>
        <v>0</v>
      </c>
      <c r="CB403" s="131">
        <f t="shared" si="2763"/>
        <v>0</v>
      </c>
      <c r="CC403" s="10"/>
      <c r="CD403" s="131">
        <f>(COUNTIF($F403,$CD$1))</f>
        <v>0</v>
      </c>
      <c r="CE403" s="131">
        <f>(COUNTIF($C403,$CD$1))+(COUNTIF($E403,$CD$1))+(COUNTIF($G403:$J403,$CD$1))</f>
        <v>0</v>
      </c>
      <c r="CF403" s="131">
        <f t="shared" si="2764"/>
        <v>0</v>
      </c>
      <c r="CG403" s="10"/>
      <c r="CH403" s="131">
        <f>(COUNTIF($F403,$CH$1))</f>
        <v>0</v>
      </c>
      <c r="CI403" s="131">
        <f>(COUNTIF($C403,$CH$1))+(COUNTIF($E403,$CH$1))+(COUNTIF($G403:$J403,$CH$1))</f>
        <v>0</v>
      </c>
      <c r="CJ403" s="131">
        <f t="shared" si="2765"/>
        <v>0</v>
      </c>
      <c r="CK403" s="10"/>
      <c r="CL403" s="131">
        <f>(COUNTIF($F403,$CL$1))</f>
        <v>0</v>
      </c>
      <c r="CM403" s="131">
        <f>(COUNTIF($C403,$CL$1))+(COUNTIF($E403,$CL$1))+(COUNTIF($G403:$J403,$CL$1))</f>
        <v>0</v>
      </c>
      <c r="CN403" s="131">
        <f t="shared" si="2766"/>
        <v>0</v>
      </c>
      <c r="CO403" s="10"/>
      <c r="CP403" s="131">
        <f>(COUNTIF($F403,$CP$1))</f>
        <v>0</v>
      </c>
      <c r="CQ403" s="131">
        <f>(COUNTIF($C403,$CP$1))+(COUNTIF($E403,$CP$1))+(COUNTIF($G403:$J403,$CP$1))</f>
        <v>0</v>
      </c>
      <c r="CR403" s="131">
        <f t="shared" si="2767"/>
        <v>0</v>
      </c>
      <c r="CS403" s="10"/>
      <c r="CT403" s="131">
        <f>(COUNTIF($F403,$CT$1))</f>
        <v>0</v>
      </c>
      <c r="CU403" s="131">
        <f>(COUNTIF($C403,$CT$1))+(COUNTIF($E403,$CT$1))+(COUNTIF($G403:$J403,$CT$1))</f>
        <v>0</v>
      </c>
      <c r="CV403" s="131">
        <f t="shared" si="2768"/>
        <v>0</v>
      </c>
      <c r="CW403" s="10"/>
      <c r="CX403" s="131">
        <f>(COUNTIF($F403,$CX$1))</f>
        <v>0</v>
      </c>
      <c r="CY403" s="131">
        <f>(COUNTIF($C403,$CX$1))+(COUNTIF($E403,$CX$1))+(COUNTIF($G403:$J403,$CX$1))</f>
        <v>0</v>
      </c>
      <c r="CZ403" s="131">
        <f t="shared" si="2769"/>
        <v>0</v>
      </c>
      <c r="DA403" s="10"/>
      <c r="DB403" s="131">
        <f>(COUNTIF($F403,$DB$1))</f>
        <v>0</v>
      </c>
      <c r="DC403" s="131">
        <f>(COUNTIF($C403,$DB$1))+(COUNTIF($E403,$DB$1))+(COUNTIF($G403:$J403,$DB$1))</f>
        <v>0</v>
      </c>
      <c r="DD403" s="131">
        <f t="shared" si="2770"/>
        <v>0</v>
      </c>
      <c r="DE403" s="10"/>
      <c r="DF403" s="131">
        <f>(COUNTIF($F403,$DF$1))</f>
        <v>0</v>
      </c>
      <c r="DG403" s="131">
        <f>(COUNTIF($C403,$DF$1))+(COUNTIF($E403,$DF$1))+(COUNTIF($G403:$J403,$DF$1))</f>
        <v>0</v>
      </c>
      <c r="DH403" s="131">
        <f t="shared" si="2771"/>
        <v>0</v>
      </c>
      <c r="DI403" s="10"/>
      <c r="DJ403" s="131">
        <f>(COUNTIF($F403,$DJ$1))</f>
        <v>0</v>
      </c>
      <c r="DK403" s="131">
        <f>(COUNTIF($C403,$DJ$1))+(COUNTIF($E403,$DJ$1))+(COUNTIF($G403:$J403,$DJ$1))</f>
        <v>0</v>
      </c>
      <c r="DL403" s="131">
        <f t="shared" si="2772"/>
        <v>0</v>
      </c>
      <c r="DM403" s="10"/>
      <c r="DN403" s="131">
        <f>(COUNTIF($F403,$DN$1))</f>
        <v>0</v>
      </c>
      <c r="DO403" s="131">
        <f>(COUNTIF($C403,$DN$1))+(COUNTIF($E403,$DN$1))+(COUNTIF($G403:$J403,$DN$1))</f>
        <v>0</v>
      </c>
      <c r="DP403" s="131">
        <f t="shared" si="2773"/>
        <v>0</v>
      </c>
      <c r="DQ403" s="10"/>
      <c r="DR403" s="131">
        <f>(COUNTIF($F403,$DR$1))</f>
        <v>0</v>
      </c>
      <c r="DS403" s="131">
        <f>(COUNTIF($C403,$DR$1))+(COUNTIF($E403,$DR$1))+(COUNTIF($G403:$J403,$DR$1))</f>
        <v>0</v>
      </c>
      <c r="DT403" s="131">
        <f t="shared" si="2774"/>
        <v>0</v>
      </c>
      <c r="DU403" s="10"/>
      <c r="DV403" s="131">
        <f>(COUNTIF($F403,$DV$1))</f>
        <v>0</v>
      </c>
      <c r="DW403" s="131">
        <f>(COUNTIF($C403,$DV$1))+(COUNTIF($E403,$DV$1))+(COUNTIF($G403:$J403,$DV$1))</f>
        <v>0</v>
      </c>
      <c r="DX403" s="131">
        <f t="shared" si="2775"/>
        <v>0</v>
      </c>
      <c r="DY403" s="10"/>
      <c r="DZ403" s="131">
        <f>(COUNTIF($F403,$DZ$1))</f>
        <v>0</v>
      </c>
      <c r="EA403" s="131">
        <f>(COUNTIF($C403,$DZ$1))+(COUNTIF($E403,$DZ$1))+(COUNTIF($G403:$J403,$DZ$1))</f>
        <v>0</v>
      </c>
      <c r="EB403" s="131">
        <f t="shared" si="2776"/>
        <v>0</v>
      </c>
      <c r="EC403" s="10"/>
      <c r="ED403" s="131">
        <f>(COUNTIF($F403,$ED$1))</f>
        <v>0</v>
      </c>
      <c r="EE403" s="131">
        <f>(COUNTIF($C403,$ED$1))+(COUNTIF($E403,$ED$1))+(COUNTIF($G403:$J403,$ED$1))</f>
        <v>0</v>
      </c>
      <c r="EF403" s="131">
        <f t="shared" si="2777"/>
        <v>0</v>
      </c>
      <c r="EG403" s="10"/>
      <c r="EH403" s="131">
        <f>(COUNTIF($F403,$EH$1))</f>
        <v>0</v>
      </c>
      <c r="EI403" s="131">
        <f>(COUNTIF($C403,$EH$1))+(COUNTIF($E403,$EH$1))+(COUNTIF($G403:$J403,$EH$1))</f>
        <v>0</v>
      </c>
      <c r="EJ403" s="131">
        <f t="shared" si="2778"/>
        <v>0</v>
      </c>
      <c r="EK403" s="10"/>
      <c r="EL403" s="131">
        <f>(COUNTIF($F403,$EL$1))</f>
        <v>0</v>
      </c>
      <c r="EM403" s="131">
        <f>(COUNTIF($C403,$EL$1))+(COUNTIF($E403,$EL$1))+(COUNTIF($G403:$J403,$EL$1))</f>
        <v>0</v>
      </c>
      <c r="EN403" s="131">
        <f t="shared" si="2779"/>
        <v>0</v>
      </c>
      <c r="EO403" s="10"/>
      <c r="EP403" s="131">
        <f>(COUNTIF($F403,$EP$1))</f>
        <v>0</v>
      </c>
      <c r="EQ403" s="131">
        <f>(COUNTIF($C403,$EP$1))+(COUNTIF($E403,$EP$1))+(COUNTIF($G403:$J403,$EP$1))</f>
        <v>0</v>
      </c>
      <c r="ER403" s="131">
        <f t="shared" si="2780"/>
        <v>0</v>
      </c>
      <c r="ES403" s="10"/>
      <c r="ET403" s="131">
        <f>(COUNTIF($F403,$ET$1))</f>
        <v>0</v>
      </c>
      <c r="EU403" s="131">
        <f>(COUNTIF($C403,$ET$1))+(COUNTIF($E403,$ET$1))+(COUNTIF($G403:$J403,$ET$1))</f>
        <v>0</v>
      </c>
      <c r="EV403" s="131">
        <f t="shared" si="2781"/>
        <v>0</v>
      </c>
      <c r="EW403" s="10"/>
      <c r="EX403" s="131">
        <f>(COUNTIF($F403,$EX$1))</f>
        <v>0</v>
      </c>
      <c r="EY403" s="131">
        <f>(COUNTIF($C403,$EX$1))+(COUNTIF($E403,$EX$1))+(COUNTIF($G403:$J403,$EX$1))</f>
        <v>0</v>
      </c>
      <c r="EZ403" s="131">
        <f t="shared" si="2782"/>
        <v>0</v>
      </c>
      <c r="FA403" s="10"/>
      <c r="FB403" s="131">
        <f>(COUNTIF($F403,$FB$1))</f>
        <v>0</v>
      </c>
      <c r="FC403" s="131">
        <f>(COUNTIF($C403,$FB$1))+(COUNTIF($E403,$FB$1))+(COUNTIF($G403:$J403,$FB$1))</f>
        <v>0</v>
      </c>
      <c r="FD403" s="131">
        <f t="shared" si="2783"/>
        <v>0</v>
      </c>
      <c r="FE403" s="10"/>
      <c r="FF403" s="131">
        <f>(COUNTIF($F403,$FF$1))</f>
        <v>0</v>
      </c>
      <c r="FG403" s="131">
        <f>(COUNTIF($C403,$FF$1))+(COUNTIF($E403,$FF$1))+(COUNTIF($G403:$J403,$FF$1))</f>
        <v>0</v>
      </c>
      <c r="FH403" s="131">
        <f t="shared" si="2784"/>
        <v>0</v>
      </c>
      <c r="FI403" s="10"/>
      <c r="FJ403" s="131">
        <f>(COUNTIF($F403,$FJ$1))</f>
        <v>0</v>
      </c>
      <c r="FK403" s="131">
        <f>(COUNTIF($C403,$FJ$1))+(COUNTIF($E403,$FJ$1))+(COUNTIF($G403:$J403,$FJ$1))</f>
        <v>0</v>
      </c>
      <c r="FL403" s="131">
        <f t="shared" si="2785"/>
        <v>0</v>
      </c>
      <c r="FM403" s="10"/>
      <c r="FN403" s="131">
        <f>(COUNTIF($F403,$FN$1))</f>
        <v>0</v>
      </c>
      <c r="FO403" s="131">
        <f>(COUNTIF($C403,$FN$1))+(COUNTIF($E403,$FN$1))+(COUNTIF($G403:$J403,$FN$1))</f>
        <v>0</v>
      </c>
      <c r="FP403" s="131">
        <f t="shared" si="2786"/>
        <v>0</v>
      </c>
      <c r="FQ403" s="10"/>
      <c r="FR403" s="131">
        <f>(COUNTIF($F403,$FR$1))</f>
        <v>0</v>
      </c>
      <c r="FS403" s="131">
        <f>(COUNTIF($C403,$FR$1))+(COUNTIF($E403,$FR$1))+(COUNTIF($G403:$J403,$FR$1))</f>
        <v>0</v>
      </c>
      <c r="FT403" s="131">
        <f t="shared" si="2787"/>
        <v>0</v>
      </c>
      <c r="FU403" s="10"/>
      <c r="FV403" s="131">
        <f>(COUNTIF($F403,$FV$1))</f>
        <v>0</v>
      </c>
      <c r="FW403" s="131">
        <f>(COUNTIF($C403,$FV$1))+(COUNTIF($E403,$FV$1))+(COUNTIF($G403:$J403,$FV$1))</f>
        <v>0</v>
      </c>
      <c r="FX403" s="131">
        <f t="shared" si="2788"/>
        <v>0</v>
      </c>
      <c r="FY403" s="10"/>
      <c r="FZ403" s="131">
        <f>(COUNTIF($F403,$FZ$1))</f>
        <v>0</v>
      </c>
      <c r="GA403" s="131">
        <f>(COUNTIF($C403,$FZ$1))+(COUNTIF($E403,$FZ$1))+(COUNTIF($G403:$J403,$FZ$1))</f>
        <v>0</v>
      </c>
      <c r="GB403" s="131">
        <f t="shared" si="2789"/>
        <v>0</v>
      </c>
      <c r="GC403" s="10"/>
      <c r="GD403" s="131">
        <f>(COUNTIF($F403,$GD$1))</f>
        <v>0</v>
      </c>
      <c r="GE403" s="131">
        <f>(COUNTIF($C403,$GD$1))+(COUNTIF($E403,$GD$1))+(COUNTIF($G403:$J403,$GD$1))</f>
        <v>0</v>
      </c>
      <c r="GF403" s="131">
        <f t="shared" si="2790"/>
        <v>0</v>
      </c>
      <c r="GG403" s="10"/>
      <c r="GH403" s="131">
        <f>(COUNTIF($F403,$GH$1))</f>
        <v>0</v>
      </c>
      <c r="GI403" s="131">
        <f>(COUNTIF($C403,$GH$1))+(COUNTIF($E403,$GH$1))+(COUNTIF($G403:$J403,$GH$1))</f>
        <v>0</v>
      </c>
      <c r="GJ403" s="131">
        <f t="shared" si="2791"/>
        <v>0</v>
      </c>
      <c r="GK403" s="10"/>
      <c r="GL403" s="131">
        <f>(COUNTIF($F403,$GL$1))</f>
        <v>0</v>
      </c>
      <c r="GM403" s="131">
        <f>(COUNTIF($C403,$GL$1))+(COUNTIF($E403,$GL$1))+(COUNTIF($G403:$J403,$GL$1))</f>
        <v>0</v>
      </c>
      <c r="GN403" s="131">
        <f t="shared" si="2792"/>
        <v>0</v>
      </c>
      <c r="GO403" s="10"/>
      <c r="GP403" s="131">
        <f>(COUNTIF($F403,$GP$1))</f>
        <v>0</v>
      </c>
      <c r="GQ403" s="131">
        <f>(COUNTIF($C403,$GP$1))+(COUNTIF($E403,$GP$1))+(COUNTIF($G403:$J403,$GP$1))</f>
        <v>0</v>
      </c>
      <c r="GR403" s="131">
        <f t="shared" si="2793"/>
        <v>0</v>
      </c>
      <c r="GS403" s="10"/>
      <c r="GT403" s="131">
        <f>(COUNTIF($F403,$GT$1))</f>
        <v>0</v>
      </c>
      <c r="GU403" s="131">
        <f>(COUNTIF($C403,$GT$1))+(COUNTIF($E403,$GT$1))+(COUNTIF($G403:$J403,$GT$1))</f>
        <v>0</v>
      </c>
      <c r="GV403" s="131">
        <f t="shared" si="2794"/>
        <v>0</v>
      </c>
      <c r="GW403" s="10"/>
      <c r="GX403" s="131">
        <f>(COUNTIF($F403,$GX$1))</f>
        <v>0</v>
      </c>
      <c r="GY403" s="131">
        <f>(COUNTIF($C403,$GX$1))+(COUNTIF($E403,$GX$1))+(COUNTIF($G403:$J403,$GX$1))</f>
        <v>2</v>
      </c>
      <c r="GZ403" s="131">
        <f t="shared" si="2795"/>
        <v>0</v>
      </c>
      <c r="HA403" s="10"/>
      <c r="HB403" s="131">
        <f>(COUNTIF($F403,$HB$1))</f>
        <v>0</v>
      </c>
      <c r="HC403" s="131">
        <f>(COUNTIF($C403,$HB$1))+(COUNTIF($E403,$HB$1))+(COUNTIF($G403:$J403,$HB$1))</f>
        <v>1</v>
      </c>
      <c r="HD403" s="131">
        <f t="shared" si="2796"/>
        <v>0</v>
      </c>
      <c r="HE403" s="10"/>
      <c r="HF403" s="131">
        <f>(COUNTIF($F403,$HF$1))</f>
        <v>0</v>
      </c>
      <c r="HG403" s="131">
        <f>(COUNTIF($C403,$HF$1))+(COUNTIF($E403,$HF$1))+(COUNTIF($G403:$J403,$HF$1))</f>
        <v>0</v>
      </c>
      <c r="HH403" s="131">
        <f t="shared" si="2797"/>
        <v>0</v>
      </c>
      <c r="HI403" s="10"/>
      <c r="HJ403" s="131">
        <f>(COUNTIF($F403,$HJ$1))</f>
        <v>0</v>
      </c>
      <c r="HK403" s="131">
        <f>(COUNTIF($C403,$HJ$1))+(COUNTIF($E403,$HJ$1))+(COUNTIF($G403:$J403,$HJ$1))</f>
        <v>0</v>
      </c>
      <c r="HL403" s="131">
        <f t="shared" si="2798"/>
        <v>0</v>
      </c>
      <c r="HM403" s="10"/>
      <c r="HN403" s="131">
        <f>(COUNTIF($F403,$HN$1))</f>
        <v>0</v>
      </c>
      <c r="HO403" s="131">
        <f>(COUNTIF($C403,$HN$1))+(COUNTIF($E403,$HN$1))+(COUNTIF($G403:$J403,$HN$1))</f>
        <v>0</v>
      </c>
      <c r="HP403" s="131">
        <f t="shared" si="2799"/>
        <v>0</v>
      </c>
      <c r="HQ403" s="10"/>
      <c r="HR403" s="131">
        <f>(COUNTIF($F403,$HR$1))</f>
        <v>0</v>
      </c>
      <c r="HS403" s="131">
        <f>(COUNTIF($C403,$HR$1))+(COUNTIF($E403,$HR$1))+(COUNTIF($G403:$J403,$HR$1))</f>
        <v>0</v>
      </c>
      <c r="HT403" s="131">
        <f t="shared" si="2800"/>
        <v>0</v>
      </c>
      <c r="HU403" s="10"/>
      <c r="HV403" s="131">
        <f>(COUNTIF($F403,$HV$1))</f>
        <v>0</v>
      </c>
      <c r="HW403" s="131">
        <f>(COUNTIF($C403,$HV$1))+(COUNTIF($E403,$HV$1))+(COUNTIF($G403:$J403,$HV$1))</f>
        <v>0</v>
      </c>
      <c r="HX403" s="131">
        <f t="shared" si="2801"/>
        <v>0</v>
      </c>
      <c r="HY403" s="10"/>
      <c r="HZ403" s="131">
        <f>(COUNTIF($F403,$HZ$1))</f>
        <v>0</v>
      </c>
      <c r="IA403" s="131">
        <f>(COUNTIF($C403,$HZ$1))+(COUNTIF($E403,$HZ$1))+(COUNTIF($G403:$J403,$HZ$1))</f>
        <v>0</v>
      </c>
      <c r="IB403" s="131">
        <f t="shared" si="2802"/>
        <v>0</v>
      </c>
      <c r="IC403" s="10"/>
      <c r="ID403" s="131">
        <f>(COUNTIF($F403,$ID$1))</f>
        <v>0</v>
      </c>
      <c r="IE403" s="131">
        <f>(COUNTIF($C403,$ID$1))+(COUNTIF($E403,$ID$1))+(COUNTIF($G403:$J403,$ID$1))</f>
        <v>0</v>
      </c>
      <c r="IF403" s="131">
        <f t="shared" si="2803"/>
        <v>0</v>
      </c>
      <c r="IG403" s="10"/>
      <c r="IH403" s="131">
        <f>(COUNTIF($F403,$IH$1))</f>
        <v>0</v>
      </c>
      <c r="II403" s="131">
        <f>(COUNTIF($C403,$IH$1))+(COUNTIF($E403,$IH$1))+(COUNTIF($G403:$J403,$IH$1))</f>
        <v>0</v>
      </c>
      <c r="IJ403" s="131">
        <f t="shared" si="2804"/>
        <v>0</v>
      </c>
      <c r="IK403" s="10"/>
      <c r="IL403" s="131">
        <f>(COUNTIF($F403,$IL$1))</f>
        <v>0</v>
      </c>
      <c r="IM403" s="131">
        <f>(COUNTIF($C403,$IL$1))+(COUNTIF($E403,$IL$1))+(COUNTIF($G403:$J403,$IL$1))</f>
        <v>0</v>
      </c>
      <c r="IN403" s="131">
        <f t="shared" si="2805"/>
        <v>0</v>
      </c>
      <c r="IO403" s="10"/>
      <c r="IP403" s="131">
        <f>(COUNTIF($F403,$IP$1))</f>
        <v>0</v>
      </c>
      <c r="IQ403" s="131">
        <f>(COUNTIF($C403,$IP$1))+(COUNTIF($E403,$IP$1))+(COUNTIF($G403:$J403,$IP$1))</f>
        <v>0</v>
      </c>
      <c r="IR403" s="131">
        <f t="shared" si="2806"/>
        <v>0</v>
      </c>
      <c r="IS403" s="10"/>
      <c r="IT403" s="131">
        <f>(COUNTIF($F403,$IT$1))</f>
        <v>0</v>
      </c>
      <c r="IU403" s="131">
        <f>(COUNTIF($C403,$IT$1))+(COUNTIF($E403,$IT$1))+(COUNTIF($G403:$J403,$IT$1))</f>
        <v>0</v>
      </c>
      <c r="IV403" s="131">
        <f t="shared" si="2807"/>
        <v>0</v>
      </c>
      <c r="IW403" s="10"/>
      <c r="IX403" s="131">
        <f>(COUNTIF($F403,$IX$1))</f>
        <v>0</v>
      </c>
      <c r="IY403" s="131">
        <f>(COUNTIF($C403,$IX$1))+(COUNTIF($E403,$IX$1))+(COUNTIF($G403:$J403,$IX$1))</f>
        <v>0</v>
      </c>
      <c r="IZ403" s="131">
        <f t="shared" si="2808"/>
        <v>0</v>
      </c>
      <c r="JA403" s="10"/>
      <c r="JB403" s="131">
        <f>(COUNTIF($F403,$JB$1))</f>
        <v>0</v>
      </c>
      <c r="JC403" s="131">
        <f>(COUNTIF($C403,$JB$1))+(COUNTIF($E403,$JB$1))+(COUNTIF($G403:$J403,$JB$1))</f>
        <v>0</v>
      </c>
      <c r="JD403" s="131">
        <f t="shared" si="2809"/>
        <v>0</v>
      </c>
      <c r="JE403" s="10"/>
      <c r="JF403" s="131">
        <f>(COUNTIF($F403,$JF$1))</f>
        <v>0</v>
      </c>
      <c r="JG403" s="131">
        <f>(COUNTIF($C403,$JF$1))+(COUNTIF($E403,$JF$1))+(COUNTIF($G403:$J403,$JF$1))</f>
        <v>0</v>
      </c>
      <c r="JH403" s="131">
        <f t="shared" si="2810"/>
        <v>0</v>
      </c>
      <c r="JI403" s="10"/>
      <c r="JJ403" s="131">
        <f>(COUNTIF($F403,$JJ$1))</f>
        <v>0</v>
      </c>
      <c r="JK403" s="131">
        <f>(COUNTIF($C403,$JJ$1))+(COUNTIF($E403,$JJ$1))+(COUNTIF($G403:$J403,$JJ$1))</f>
        <v>0</v>
      </c>
      <c r="JL403" s="131">
        <f t="shared" si="2811"/>
        <v>0</v>
      </c>
      <c r="JM403" s="10"/>
      <c r="JN403" s="131">
        <f>(COUNTIF($F403,$JN$1))</f>
        <v>0</v>
      </c>
      <c r="JO403" s="131">
        <f>(COUNTIF($C403,$JN$1))+(COUNTIF($E403,$JN$1))+(COUNTIF($G403:$J403,$JN$1))</f>
        <v>0</v>
      </c>
      <c r="JP403" s="131">
        <f t="shared" si="2812"/>
        <v>0</v>
      </c>
      <c r="JQ403" s="10"/>
      <c r="JR403" s="131">
        <f>(COUNTIF($F403,$JR$1))</f>
        <v>0</v>
      </c>
      <c r="JS403" s="131">
        <f>(COUNTIF($C403,$JR$1))+(COUNTIF($E403,$JR$1))+(COUNTIF($G403:$J403,$JR$1))</f>
        <v>0</v>
      </c>
      <c r="JT403" s="131">
        <f t="shared" si="2813"/>
        <v>0</v>
      </c>
      <c r="JU403" s="10"/>
      <c r="JV403" s="131">
        <f>(COUNTIF($F403,$JV$1))</f>
        <v>0</v>
      </c>
      <c r="JW403" s="131">
        <f>(COUNTIF($C403,$JV$1))+(COUNTIF($E403,$JV$1))+(COUNTIF($G403:$J403,$JV$1))</f>
        <v>0</v>
      </c>
      <c r="JX403" s="131">
        <f t="shared" si="2814"/>
        <v>0</v>
      </c>
      <c r="JY403" s="10"/>
      <c r="JZ403" s="131">
        <f>(COUNTIF($F403,$JZ$1))</f>
        <v>0</v>
      </c>
      <c r="KA403" s="131">
        <f>(COUNTIF($C403,$JZ$1))+(COUNTIF($E403,$JZ$1))+(COUNTIF($G403:$J403,$JZ$1))</f>
        <v>0</v>
      </c>
      <c r="KB403" s="131">
        <f t="shared" si="2815"/>
        <v>0</v>
      </c>
      <c r="KC403" s="10"/>
      <c r="KD403" s="131">
        <f>(COUNTIF($F403,$KD$1))</f>
        <v>0</v>
      </c>
      <c r="KE403" s="131">
        <f>(COUNTIF($C403,$KD$1))+(COUNTIF($E403,$KD$1))+(COUNTIF($G403:$J403,$KD$1))</f>
        <v>0</v>
      </c>
      <c r="KF403" s="131">
        <f t="shared" si="2816"/>
        <v>1</v>
      </c>
      <c r="KG403" s="10"/>
      <c r="KH403" s="131">
        <f>(COUNTIF($F403,$KH$1))</f>
        <v>0</v>
      </c>
      <c r="KI403" s="131">
        <f>(COUNTIF($C403,$KH$1))+(COUNTIF($E403,$KH$1))+(COUNTIF($G403:$J403,$KH$1))</f>
        <v>0</v>
      </c>
      <c r="KJ403" s="131">
        <f t="shared" si="2817"/>
        <v>0</v>
      </c>
      <c r="KK403" s="10"/>
      <c r="KL403" s="131">
        <f>(COUNTIF($F403,$KL$1))</f>
        <v>0</v>
      </c>
      <c r="KM403" s="131">
        <f>(COUNTIF($C403,$KL$1))+(COUNTIF($E403,$KL$1))+(COUNTIF($G403:$J403,$KL$1))</f>
        <v>0</v>
      </c>
      <c r="KN403" s="131">
        <f t="shared" si="2818"/>
        <v>0</v>
      </c>
      <c r="KO403" s="10"/>
      <c r="KP403" s="131">
        <f>(COUNTIF($F403,$KP$1))</f>
        <v>0</v>
      </c>
      <c r="KQ403" s="131">
        <f>(COUNTIF($C403,$KP$1))+(COUNTIF($E403,$KP$1))+(COUNTIF($G403:$J403,$KP$1))</f>
        <v>0</v>
      </c>
      <c r="KR403" s="131">
        <f t="shared" si="2819"/>
        <v>0</v>
      </c>
      <c r="KS403" s="10"/>
      <c r="KT403" s="131">
        <f>(COUNTIF($F403,$KT$1))</f>
        <v>0</v>
      </c>
      <c r="KU403" s="131">
        <f>(COUNTIF($C403,$KT$1))+(COUNTIF($E403,$KT$1))+(COUNTIF($G403:$J403,$KT$1))</f>
        <v>0</v>
      </c>
      <c r="KV403" s="131">
        <f t="shared" si="2820"/>
        <v>0</v>
      </c>
      <c r="KW403" s="10"/>
      <c r="KX403" s="131">
        <f>(COUNTIF($F403,$KX$1))</f>
        <v>0</v>
      </c>
      <c r="KY403" s="131">
        <f>(COUNTIF($C403,$KX$1))+(COUNTIF($E403,$KX$1))+(COUNTIF($G403:$J403,$KX$1))</f>
        <v>0</v>
      </c>
      <c r="KZ403" s="131">
        <f t="shared" si="2821"/>
        <v>0</v>
      </c>
      <c r="LA403" s="10"/>
      <c r="LB403" s="131">
        <f>(COUNTIF($F403,$LB$1))</f>
        <v>0</v>
      </c>
      <c r="LC403" s="131">
        <f>(COUNTIF($C403,$LB$1))+(COUNTIF($E403,$LB$1))+(COUNTIF($G403:$J403,$LB$1))</f>
        <v>0</v>
      </c>
      <c r="LD403" s="131">
        <f t="shared" si="2822"/>
        <v>0</v>
      </c>
      <c r="LE403" s="10"/>
      <c r="LF403" s="131">
        <f>(COUNTIF($F403,$NN$1))</f>
        <v>0</v>
      </c>
      <c r="LG403" s="131">
        <f>(COUNTIF($C403,$NN$1))+(COUNTIF($E403,$NN$1))+(COUNTIF($G403:$J403,$NN$1))</f>
        <v>0</v>
      </c>
      <c r="LH403" s="131">
        <f t="shared" si="2823"/>
        <v>0</v>
      </c>
      <c r="LI403" s="10"/>
      <c r="LJ403" s="131">
        <f>(COUNTIF($F403,$NN$1))</f>
        <v>0</v>
      </c>
      <c r="LK403" s="131">
        <f>(COUNTIF($C403,$NN$1))+(COUNTIF($E403,$NN$1))+(COUNTIF($G403:$J403,$NN$1))</f>
        <v>0</v>
      </c>
      <c r="LL403" s="131">
        <f t="shared" si="2824"/>
        <v>0</v>
      </c>
      <c r="LM403" s="10"/>
      <c r="LN403" s="131">
        <f>(COUNTIF($F403,$NN$1))</f>
        <v>0</v>
      </c>
      <c r="LO403" s="131">
        <f>(COUNTIF($C403,$NN$1))+(COUNTIF($E403,$NN$1))+(COUNTIF($G403:$J403,$NN$1))</f>
        <v>0</v>
      </c>
      <c r="LP403" s="131">
        <f t="shared" si="2825"/>
        <v>0</v>
      </c>
      <c r="LQ403" s="10"/>
      <c r="LR403" s="131">
        <f>(COUNTIF($F403,$NN$1))</f>
        <v>0</v>
      </c>
      <c r="LS403" s="131">
        <f>(COUNTIF($C403,$NN$1))+(COUNTIF($E403,$NN$1))+(COUNTIF($G403:$J403,$NN$1))</f>
        <v>0</v>
      </c>
      <c r="LT403" s="131">
        <f t="shared" si="2826"/>
        <v>0</v>
      </c>
      <c r="LU403" s="10"/>
      <c r="LV403" s="131">
        <f>(COUNTIF($F403,$NN$1))</f>
        <v>0</v>
      </c>
      <c r="LW403" s="131">
        <f>(COUNTIF($C403,$NN$1))+(COUNTIF($E403,$NN$1))+(COUNTIF($G403:$J403,$NN$1))</f>
        <v>0</v>
      </c>
      <c r="LX403" s="131">
        <f t="shared" si="2827"/>
        <v>0</v>
      </c>
      <c r="LY403" s="10"/>
      <c r="LZ403" s="131">
        <f>(COUNTIF($F403,$NN$1))</f>
        <v>0</v>
      </c>
      <c r="MA403" s="131">
        <f>(COUNTIF($C403,$NN$1))+(COUNTIF($E403,$NN$1))+(COUNTIF($G403:$J403,$NN$1))</f>
        <v>0</v>
      </c>
      <c r="MB403" s="131">
        <f t="shared" si="2828"/>
        <v>0</v>
      </c>
      <c r="MC403" s="10"/>
      <c r="MD403" s="131">
        <f>(COUNTIF($F403,$NN$1))</f>
        <v>0</v>
      </c>
      <c r="ME403" s="131">
        <f>(COUNTIF($C403,$NN$1))+(COUNTIF($E403,$NN$1))+(COUNTIF($G403:$J403,$NN$1))</f>
        <v>0</v>
      </c>
      <c r="MF403" s="131">
        <f t="shared" si="2829"/>
        <v>0</v>
      </c>
      <c r="MG403" s="10"/>
      <c r="MH403" s="131">
        <f>(COUNTIF($F403,$NN$1))</f>
        <v>0</v>
      </c>
      <c r="MI403" s="131">
        <f>(COUNTIF($C403,$NN$1))+(COUNTIF($E403,$NN$1))+(COUNTIF($G403:$J403,$NN$1))</f>
        <v>0</v>
      </c>
      <c r="MJ403" s="131">
        <f t="shared" si="2830"/>
        <v>0</v>
      </c>
      <c r="MK403" s="10"/>
      <c r="ML403" s="131">
        <f>(COUNTIF($F403,$NN$1))</f>
        <v>0</v>
      </c>
      <c r="MM403" s="131">
        <f>(COUNTIF($C403,$NN$1))+(COUNTIF($E403,$NN$1))+(COUNTIF($G403:$J403,$NN$1))</f>
        <v>0</v>
      </c>
      <c r="MN403" s="131">
        <f t="shared" si="2831"/>
        <v>0</v>
      </c>
      <c r="MO403" s="10"/>
      <c r="MP403" s="131">
        <f>(COUNTIF($F403,$NN$1))</f>
        <v>0</v>
      </c>
      <c r="MQ403" s="131">
        <f>(COUNTIF($C403,$NN$1))+(COUNTIF($E403,$NN$1))+(COUNTIF($G403:$J403,$NN$1))</f>
        <v>0</v>
      </c>
      <c r="MR403" s="131">
        <f t="shared" si="2832"/>
        <v>0</v>
      </c>
      <c r="MS403" s="10"/>
      <c r="MT403" s="131">
        <f>(COUNTIF($F403,$NN$1))</f>
        <v>0</v>
      </c>
      <c r="MU403" s="131">
        <f>(COUNTIF($C403,$NN$1))+(COUNTIF($E403,$NN$1))+(COUNTIF($G403:$J403,$NN$1))</f>
        <v>0</v>
      </c>
      <c r="MV403" s="131">
        <f t="shared" si="2833"/>
        <v>0</v>
      </c>
      <c r="MW403" s="10"/>
      <c r="MX403" s="131">
        <f>(COUNTIF($F403,$NN$1))</f>
        <v>0</v>
      </c>
      <c r="MY403" s="131">
        <f>(COUNTIF($C403,$NN$1))+(COUNTIF($E403,$NN$1))+(COUNTIF($G403:$J403,$NN$1))</f>
        <v>0</v>
      </c>
      <c r="MZ403" s="131">
        <f t="shared" si="2834"/>
        <v>0</v>
      </c>
      <c r="NA403" s="10"/>
      <c r="NB403" s="131">
        <f>(COUNTIF($F403,$NN$1))</f>
        <v>0</v>
      </c>
      <c r="NC403" s="131">
        <f>(COUNTIF($C403,$NN$1))+(COUNTIF($E403,$NN$1))+(COUNTIF($G403:$J403,$NN$1))</f>
        <v>0</v>
      </c>
      <c r="ND403" s="131">
        <f t="shared" si="2835"/>
        <v>0</v>
      </c>
      <c r="NE403" s="10"/>
      <c r="NF403" s="131">
        <f>(COUNTIF($F403,$NN$1))</f>
        <v>0</v>
      </c>
      <c r="NG403" s="131">
        <f>(COUNTIF($C403,$NN$1))+(COUNTIF($E403,$NN$1))+(COUNTIF($G403:$J403,$NN$1))</f>
        <v>0</v>
      </c>
      <c r="NH403" s="131">
        <f t="shared" si="2836"/>
        <v>0</v>
      </c>
      <c r="NI403" s="10"/>
      <c r="NJ403" s="131">
        <f>(COUNTIF($F403,$NN$1))</f>
        <v>0</v>
      </c>
      <c r="NK403" s="131">
        <f>(COUNTIF($C403,$NN$1))+(COUNTIF($E403,$NN$1))+(COUNTIF($G403:$J403,$NN$1))</f>
        <v>0</v>
      </c>
      <c r="NL403" s="131">
        <f t="shared" si="2837"/>
        <v>0</v>
      </c>
      <c r="NM403" s="10"/>
      <c r="NN403" s="131">
        <f>(COUNTIF($F403,$NN$1))</f>
        <v>0</v>
      </c>
      <c r="NO403" s="131">
        <f>(COUNTIF($C403,$NN$1))+(COUNTIF($E403,$NN$1))+(COUNTIF($G403:$J403,$NN$1))</f>
        <v>0</v>
      </c>
      <c r="NP403" s="131">
        <f t="shared" si="2838"/>
        <v>0</v>
      </c>
      <c r="NQ403" s="10"/>
      <c r="NR403" s="10"/>
      <c r="NS403" s="10"/>
      <c r="NT403" s="134">
        <f t="shared" si="2745"/>
        <v>0</v>
      </c>
      <c r="NU403" s="134">
        <f t="shared" si="2746"/>
        <v>1</v>
      </c>
      <c r="NV403" s="134">
        <f t="shared" si="2747"/>
        <v>0</v>
      </c>
      <c r="NW403" s="134">
        <f t="shared" si="2748"/>
        <v>0</v>
      </c>
      <c r="NX403" s="129"/>
      <c r="NY403" s="136">
        <f t="shared" si="2739"/>
        <v>1</v>
      </c>
      <c r="NZ403" s="136">
        <f t="shared" si="2740"/>
        <v>3</v>
      </c>
      <c r="OA403" s="136">
        <f t="shared" si="2741"/>
        <v>1</v>
      </c>
      <c r="OB403" s="136">
        <f t="shared" si="2742"/>
        <v>0</v>
      </c>
    </row>
    <row r="404" spans="1:392" s="28" customFormat="1" ht="20.25" customHeight="1">
      <c r="A404" s="2">
        <v>2</v>
      </c>
      <c r="B404" s="2" t="s">
        <v>1</v>
      </c>
      <c r="C404" s="3" t="s">
        <v>275</v>
      </c>
      <c r="D404" s="13" t="s">
        <v>225</v>
      </c>
      <c r="E404" s="5" t="s">
        <v>211</v>
      </c>
      <c r="F404" s="91"/>
      <c r="G404" s="5" t="s">
        <v>61</v>
      </c>
      <c r="H404" s="5" t="s">
        <v>211</v>
      </c>
      <c r="I404" s="92"/>
      <c r="J404" s="92"/>
      <c r="K404">
        <v>6</v>
      </c>
      <c r="L404"/>
      <c r="M404" s="10">
        <v>1</v>
      </c>
      <c r="N404" s="10">
        <v>4</v>
      </c>
      <c r="O404" s="10">
        <v>1</v>
      </c>
      <c r="P404" s="10"/>
      <c r="Q404" s="10"/>
      <c r="R404" s="131">
        <f t="shared" ref="R404:R405" si="2841">(COUNTIF($F404,$R$1))</f>
        <v>0</v>
      </c>
      <c r="S404" s="131">
        <f t="shared" ref="S404:S405" si="2842">(COUNTIF($C404,$R$1))+(COUNTIF($E404,$R$1))+(COUNTIF($G404:$J404,$R$1))</f>
        <v>0</v>
      </c>
      <c r="T404" s="131">
        <f t="shared" si="2840"/>
        <v>0</v>
      </c>
      <c r="U404" s="10"/>
      <c r="V404" s="131">
        <f>(COUNTIF($F404,$V$1))</f>
        <v>0</v>
      </c>
      <c r="W404" s="131">
        <f>(COUNTIF($C404,$V$1))+(COUNTIF($E404,$V$1))+(COUNTIF($G404:$J404,$V$1))</f>
        <v>0</v>
      </c>
      <c r="X404" s="131">
        <f t="shared" si="2749"/>
        <v>0</v>
      </c>
      <c r="Y404" s="10"/>
      <c r="Z404" s="131">
        <f>(COUNTIF($F404,$Z$1))</f>
        <v>0</v>
      </c>
      <c r="AA404" s="131">
        <f>(COUNTIF($C404,$Z$1))+(COUNTIF($E404,$Z$1))+(COUNTIF($G404:$J404,$Z$1))</f>
        <v>0</v>
      </c>
      <c r="AB404" s="131">
        <f t="shared" si="2750"/>
        <v>0</v>
      </c>
      <c r="AC404" s="10"/>
      <c r="AD404" s="131">
        <f>(COUNTIF($F404,$AD$1))</f>
        <v>0</v>
      </c>
      <c r="AE404" s="131">
        <f>(COUNTIF($C404,$AD$1))+(COUNTIF($E404,$AD$1))+(COUNTIF($G404:$J404,$AD$1))</f>
        <v>0</v>
      </c>
      <c r="AF404" s="131">
        <f t="shared" si="2751"/>
        <v>0</v>
      </c>
      <c r="AG404" s="10"/>
      <c r="AH404" s="131">
        <f>(COUNTIF($F404,$AH$1))</f>
        <v>0</v>
      </c>
      <c r="AI404" s="131">
        <f>(COUNTIF($C404,$AH$1))+(COUNTIF($E404,$AH$1))+(COUNTIF($G404:$J404,$AH$1))</f>
        <v>0</v>
      </c>
      <c r="AJ404" s="131">
        <f t="shared" si="2752"/>
        <v>0</v>
      </c>
      <c r="AK404" s="10"/>
      <c r="AL404" s="131">
        <f>(COUNTIF($F404,$AL$1))</f>
        <v>0</v>
      </c>
      <c r="AM404" s="131">
        <f>(COUNTIF($C404,$AL$1))+(COUNTIF($E404,$AL$1))+(COUNTIF($G404:$J404,$AL$1))</f>
        <v>0</v>
      </c>
      <c r="AN404" s="131">
        <f t="shared" si="2753"/>
        <v>0</v>
      </c>
      <c r="AO404" s="10"/>
      <c r="AP404" s="131">
        <f>(COUNTIF($F404,$AP$1))</f>
        <v>0</v>
      </c>
      <c r="AQ404" s="131">
        <f>(COUNTIF($C404,$AP$1))+(COUNTIF($E404,$AP$1))+(COUNTIF($G404:$J404,$AP$1))</f>
        <v>0</v>
      </c>
      <c r="AR404" s="131">
        <f t="shared" si="2754"/>
        <v>0</v>
      </c>
      <c r="AS404" s="10"/>
      <c r="AT404" s="131">
        <f>(COUNTIF($F404,$AT$1))</f>
        <v>0</v>
      </c>
      <c r="AU404" s="131">
        <f>(COUNTIF($C404,$AT$1))+(COUNTIF($E404,$AT$1))+(COUNTIF($G404:$J404,$AT$1))</f>
        <v>0</v>
      </c>
      <c r="AV404" s="131">
        <f t="shared" si="2755"/>
        <v>0</v>
      </c>
      <c r="AW404" s="10"/>
      <c r="AX404" s="131">
        <f>(COUNTIF($F404,$AX$1))</f>
        <v>0</v>
      </c>
      <c r="AY404" s="131">
        <f>(COUNTIF($C404,$AX$1))+(COUNTIF($E404,$AX$1))+(COUNTIF($G404:$J404,$AX$1))</f>
        <v>0</v>
      </c>
      <c r="AZ404" s="131">
        <f t="shared" si="2756"/>
        <v>0</v>
      </c>
      <c r="BA404" s="10"/>
      <c r="BB404" s="131">
        <f>(COUNTIF($F404,$BB$1))</f>
        <v>0</v>
      </c>
      <c r="BC404" s="131">
        <f>(COUNTIF($C404,$BB$1))+(COUNTIF($E404,$BB$1))+(COUNTIF($G404:$J404,$BB$1))</f>
        <v>0</v>
      </c>
      <c r="BD404" s="131">
        <f t="shared" si="2757"/>
        <v>0</v>
      </c>
      <c r="BE404" s="10"/>
      <c r="BF404" s="131">
        <f>(COUNTIF($F404,$BF$1))</f>
        <v>0</v>
      </c>
      <c r="BG404" s="131">
        <f>(COUNTIF($C404,$BF$1))+(COUNTIF($E404,$BF$1))+(COUNTIF($G404:$J404,$BF$1))</f>
        <v>0</v>
      </c>
      <c r="BH404" s="131">
        <f t="shared" si="2758"/>
        <v>0</v>
      </c>
      <c r="BI404" s="10"/>
      <c r="BJ404" s="131">
        <f>(COUNTIF($F404,$BJ$1))</f>
        <v>0</v>
      </c>
      <c r="BK404" s="131">
        <f>(COUNTIF($C404,$BJ$1))+(COUNTIF($E404,$BJ$1))+(COUNTIF($G404:$J404,$BJ$1))</f>
        <v>0</v>
      </c>
      <c r="BL404" s="131">
        <f t="shared" si="2759"/>
        <v>0</v>
      </c>
      <c r="BM404" s="10"/>
      <c r="BN404" s="131">
        <f>(COUNTIF($F404,$BN$1))</f>
        <v>0</v>
      </c>
      <c r="BO404" s="131">
        <f>(COUNTIF($C404,$BN$1))+(COUNTIF($E404,$BN$1))+(COUNTIF($G404:$J404,$BN$1))</f>
        <v>0</v>
      </c>
      <c r="BP404" s="131">
        <f t="shared" si="2760"/>
        <v>0</v>
      </c>
      <c r="BQ404" s="10"/>
      <c r="BR404" s="131">
        <f>(COUNTIF($F404,$BR$1))</f>
        <v>0</v>
      </c>
      <c r="BS404" s="131">
        <f>(COUNTIF($C404,$BR$1))+(COUNTIF($E404,$BR$1))+(COUNTIF($G404:$J404,$BR$1))</f>
        <v>0</v>
      </c>
      <c r="BT404" s="131">
        <f t="shared" si="2761"/>
        <v>0</v>
      </c>
      <c r="BU404" s="10"/>
      <c r="BV404" s="131">
        <f>(COUNTIF($F404,$BV$1))</f>
        <v>0</v>
      </c>
      <c r="BW404" s="131">
        <f>(COUNTIF($C404,$BV$1))+(COUNTIF($E404,$BV$1))+(COUNTIF($G404:$J404,$BV$1))</f>
        <v>0</v>
      </c>
      <c r="BX404" s="131">
        <f t="shared" si="2762"/>
        <v>0</v>
      </c>
      <c r="BY404" s="10"/>
      <c r="BZ404" s="131">
        <f>(COUNTIF($F404,$BZ$1))</f>
        <v>0</v>
      </c>
      <c r="CA404" s="131">
        <f>(COUNTIF($C404,$BZ$1))+(COUNTIF($E404,$BZ$1))+(COUNTIF($G404:$J404,$BZ$1))</f>
        <v>0</v>
      </c>
      <c r="CB404" s="131">
        <f t="shared" si="2763"/>
        <v>0</v>
      </c>
      <c r="CC404" s="10"/>
      <c r="CD404" s="131">
        <f>(COUNTIF($F404,$CD$1))</f>
        <v>0</v>
      </c>
      <c r="CE404" s="131">
        <f>(COUNTIF($C404,$CD$1))+(COUNTIF($E404,$CD$1))+(COUNTIF($G404:$J404,$CD$1))</f>
        <v>0</v>
      </c>
      <c r="CF404" s="131">
        <f t="shared" si="2764"/>
        <v>0</v>
      </c>
      <c r="CG404" s="10"/>
      <c r="CH404" s="131">
        <f>(COUNTIF($F404,$CH$1))</f>
        <v>0</v>
      </c>
      <c r="CI404" s="131">
        <f>(COUNTIF($C404,$CH$1))+(COUNTIF($E404,$CH$1))+(COUNTIF($G404:$J404,$CH$1))</f>
        <v>0</v>
      </c>
      <c r="CJ404" s="131">
        <f t="shared" si="2765"/>
        <v>0</v>
      </c>
      <c r="CK404" s="10"/>
      <c r="CL404" s="131">
        <f>(COUNTIF($F404,$CL$1))</f>
        <v>0</v>
      </c>
      <c r="CM404" s="131">
        <f>(COUNTIF($C404,$CL$1))+(COUNTIF($E404,$CL$1))+(COUNTIF($G404:$J404,$CL$1))</f>
        <v>0</v>
      </c>
      <c r="CN404" s="131">
        <f t="shared" si="2766"/>
        <v>0</v>
      </c>
      <c r="CO404" s="10"/>
      <c r="CP404" s="131">
        <f>(COUNTIF($F404,$CP$1))</f>
        <v>0</v>
      </c>
      <c r="CQ404" s="131">
        <f>(COUNTIF($C404,$CP$1))+(COUNTIF($E404,$CP$1))+(COUNTIF($G404:$J404,$CP$1))</f>
        <v>0</v>
      </c>
      <c r="CR404" s="131">
        <f t="shared" si="2767"/>
        <v>0</v>
      </c>
      <c r="CS404" s="10"/>
      <c r="CT404" s="131">
        <f>(COUNTIF($F404,$CT$1))</f>
        <v>0</v>
      </c>
      <c r="CU404" s="131">
        <f>(COUNTIF($C404,$CT$1))+(COUNTIF($E404,$CT$1))+(COUNTIF($G404:$J404,$CT$1))</f>
        <v>0</v>
      </c>
      <c r="CV404" s="131">
        <f t="shared" si="2768"/>
        <v>0</v>
      </c>
      <c r="CW404" s="10"/>
      <c r="CX404" s="131">
        <f>(COUNTIF($F404,$CX$1))</f>
        <v>0</v>
      </c>
      <c r="CY404" s="131">
        <f>(COUNTIF($C404,$CX$1))+(COUNTIF($E404,$CX$1))+(COUNTIF($G404:$J404,$CX$1))</f>
        <v>0</v>
      </c>
      <c r="CZ404" s="131">
        <f t="shared" si="2769"/>
        <v>0</v>
      </c>
      <c r="DA404" s="10"/>
      <c r="DB404" s="131">
        <f>(COUNTIF($F404,$DB$1))</f>
        <v>0</v>
      </c>
      <c r="DC404" s="131">
        <f>(COUNTIF($C404,$DB$1))+(COUNTIF($E404,$DB$1))+(COUNTIF($G404:$J404,$DB$1))</f>
        <v>0</v>
      </c>
      <c r="DD404" s="131">
        <f t="shared" si="2770"/>
        <v>0</v>
      </c>
      <c r="DE404" s="10"/>
      <c r="DF404" s="131">
        <f>(COUNTIF($F404,$DF$1))</f>
        <v>0</v>
      </c>
      <c r="DG404" s="131">
        <f>(COUNTIF($C404,$DF$1))+(COUNTIF($E404,$DF$1))+(COUNTIF($G404:$J404,$DF$1))</f>
        <v>0</v>
      </c>
      <c r="DH404" s="131">
        <f t="shared" si="2771"/>
        <v>0</v>
      </c>
      <c r="DI404" s="10"/>
      <c r="DJ404" s="131">
        <f>(COUNTIF($F404,$DJ$1))</f>
        <v>0</v>
      </c>
      <c r="DK404" s="131">
        <f>(COUNTIF($C404,$DJ$1))+(COUNTIF($E404,$DJ$1))+(COUNTIF($G404:$J404,$DJ$1))</f>
        <v>0</v>
      </c>
      <c r="DL404" s="131">
        <f t="shared" si="2772"/>
        <v>0</v>
      </c>
      <c r="DM404" s="10"/>
      <c r="DN404" s="131">
        <f>(COUNTIF($F404,$DN$1))</f>
        <v>0</v>
      </c>
      <c r="DO404" s="131">
        <f>(COUNTIF($C404,$DN$1))+(COUNTIF($E404,$DN$1))+(COUNTIF($G404:$J404,$DN$1))</f>
        <v>0</v>
      </c>
      <c r="DP404" s="131">
        <f t="shared" si="2773"/>
        <v>0</v>
      </c>
      <c r="DQ404" s="10"/>
      <c r="DR404" s="131">
        <f>(COUNTIF($F404,$DR$1))</f>
        <v>0</v>
      </c>
      <c r="DS404" s="131">
        <f>(COUNTIF($C404,$DR$1))+(COUNTIF($E404,$DR$1))+(COUNTIF($G404:$J404,$DR$1))</f>
        <v>0</v>
      </c>
      <c r="DT404" s="131">
        <f t="shared" si="2774"/>
        <v>0</v>
      </c>
      <c r="DU404" s="10"/>
      <c r="DV404" s="131">
        <f>(COUNTIF($F404,$DV$1))</f>
        <v>0</v>
      </c>
      <c r="DW404" s="131">
        <f>(COUNTIF($C404,$DV$1))+(COUNTIF($E404,$DV$1))+(COUNTIF($G404:$J404,$DV$1))</f>
        <v>0</v>
      </c>
      <c r="DX404" s="131">
        <f t="shared" si="2775"/>
        <v>0</v>
      </c>
      <c r="DY404" s="10"/>
      <c r="DZ404" s="131">
        <f>(COUNTIF($F404,$DZ$1))</f>
        <v>0</v>
      </c>
      <c r="EA404" s="131">
        <f>(COUNTIF($C404,$DZ$1))+(COUNTIF($E404,$DZ$1))+(COUNTIF($G404:$J404,$DZ$1))</f>
        <v>0</v>
      </c>
      <c r="EB404" s="131">
        <f t="shared" si="2776"/>
        <v>0</v>
      </c>
      <c r="EC404" s="10"/>
      <c r="ED404" s="131">
        <f>(COUNTIF($F404,$ED$1))</f>
        <v>0</v>
      </c>
      <c r="EE404" s="131">
        <f>(COUNTIF($C404,$ED$1))+(COUNTIF($E404,$ED$1))+(COUNTIF($G404:$J404,$ED$1))</f>
        <v>0</v>
      </c>
      <c r="EF404" s="131">
        <f t="shared" si="2777"/>
        <v>0</v>
      </c>
      <c r="EG404" s="10"/>
      <c r="EH404" s="131">
        <f>(COUNTIF($F404,$EH$1))</f>
        <v>0</v>
      </c>
      <c r="EI404" s="131">
        <f>(COUNTIF($C404,$EH$1))+(COUNTIF($E404,$EH$1))+(COUNTIF($G404:$J404,$EH$1))</f>
        <v>0</v>
      </c>
      <c r="EJ404" s="131">
        <f t="shared" si="2778"/>
        <v>0</v>
      </c>
      <c r="EK404" s="10"/>
      <c r="EL404" s="131">
        <f>(COUNTIF($F404,$EL$1))</f>
        <v>0</v>
      </c>
      <c r="EM404" s="131">
        <f>(COUNTIF($C404,$EL$1))+(COUNTIF($E404,$EL$1))+(COUNTIF($G404:$J404,$EL$1))</f>
        <v>0</v>
      </c>
      <c r="EN404" s="131">
        <f t="shared" si="2779"/>
        <v>0</v>
      </c>
      <c r="EO404" s="10"/>
      <c r="EP404" s="131">
        <f>(COUNTIF($F404,$EP$1))</f>
        <v>0</v>
      </c>
      <c r="EQ404" s="131">
        <f>(COUNTIF($C404,$EP$1))+(COUNTIF($E404,$EP$1))+(COUNTIF($G404:$J404,$EP$1))</f>
        <v>0</v>
      </c>
      <c r="ER404" s="131">
        <f t="shared" si="2780"/>
        <v>0</v>
      </c>
      <c r="ES404" s="10"/>
      <c r="ET404" s="131">
        <f>(COUNTIF($F404,$ET$1))</f>
        <v>0</v>
      </c>
      <c r="EU404" s="131">
        <f>(COUNTIF($C404,$ET$1))+(COUNTIF($E404,$ET$1))+(COUNTIF($G404:$J404,$ET$1))</f>
        <v>0</v>
      </c>
      <c r="EV404" s="131">
        <f t="shared" si="2781"/>
        <v>0</v>
      </c>
      <c r="EW404" s="10"/>
      <c r="EX404" s="131">
        <f>(COUNTIF($F404,$EX$1))</f>
        <v>0</v>
      </c>
      <c r="EY404" s="131">
        <f>(COUNTIF($C404,$EX$1))+(COUNTIF($E404,$EX$1))+(COUNTIF($G404:$J404,$EX$1))</f>
        <v>0</v>
      </c>
      <c r="EZ404" s="131">
        <f t="shared" si="2782"/>
        <v>0</v>
      </c>
      <c r="FA404" s="10"/>
      <c r="FB404" s="131">
        <f>(COUNTIF($F404,$FB$1))</f>
        <v>0</v>
      </c>
      <c r="FC404" s="131">
        <f>(COUNTIF($C404,$FB$1))+(COUNTIF($E404,$FB$1))+(COUNTIF($G404:$J404,$FB$1))</f>
        <v>0</v>
      </c>
      <c r="FD404" s="131">
        <f t="shared" si="2783"/>
        <v>0</v>
      </c>
      <c r="FE404" s="10"/>
      <c r="FF404" s="131">
        <f>(COUNTIF($F404,$FF$1))</f>
        <v>0</v>
      </c>
      <c r="FG404" s="131">
        <f>(COUNTIF($C404,$FF$1))+(COUNTIF($E404,$FF$1))+(COUNTIF($G404:$J404,$FF$1))</f>
        <v>0</v>
      </c>
      <c r="FH404" s="131">
        <f t="shared" si="2784"/>
        <v>0</v>
      </c>
      <c r="FI404" s="10"/>
      <c r="FJ404" s="131">
        <f>(COUNTIF($F404,$FJ$1))</f>
        <v>0</v>
      </c>
      <c r="FK404" s="131">
        <f>(COUNTIF($C404,$FJ$1))+(COUNTIF($E404,$FJ$1))+(COUNTIF($G404:$J404,$FJ$1))</f>
        <v>0</v>
      </c>
      <c r="FL404" s="131">
        <f t="shared" si="2785"/>
        <v>0</v>
      </c>
      <c r="FM404" s="10"/>
      <c r="FN404" s="131">
        <f>(COUNTIF($F404,$FN$1))</f>
        <v>0</v>
      </c>
      <c r="FO404" s="131">
        <f>(COUNTIF($C404,$FN$1))+(COUNTIF($E404,$FN$1))+(COUNTIF($G404:$J404,$FN$1))</f>
        <v>0</v>
      </c>
      <c r="FP404" s="131">
        <f t="shared" si="2786"/>
        <v>0</v>
      </c>
      <c r="FQ404" s="10"/>
      <c r="FR404" s="131">
        <f>(COUNTIF($F404,$FR$1))</f>
        <v>0</v>
      </c>
      <c r="FS404" s="131">
        <f>(COUNTIF($C404,$FR$1))+(COUNTIF($E404,$FR$1))+(COUNTIF($G404:$J404,$FR$1))</f>
        <v>0</v>
      </c>
      <c r="FT404" s="131">
        <f t="shared" si="2787"/>
        <v>0</v>
      </c>
      <c r="FU404" s="10"/>
      <c r="FV404" s="131">
        <f>(COUNTIF($F404,$FV$1))</f>
        <v>0</v>
      </c>
      <c r="FW404" s="131">
        <f>(COUNTIF($C404,$FV$1))+(COUNTIF($E404,$FV$1))+(COUNTIF($G404:$J404,$FV$1))</f>
        <v>0</v>
      </c>
      <c r="FX404" s="131">
        <f t="shared" si="2788"/>
        <v>0</v>
      </c>
      <c r="FY404" s="10"/>
      <c r="FZ404" s="131">
        <f>(COUNTIF($F404,$FZ$1))</f>
        <v>0</v>
      </c>
      <c r="GA404" s="131">
        <f>(COUNTIF($C404,$FZ$1))+(COUNTIF($E404,$FZ$1))+(COUNTIF($G404:$J404,$FZ$1))</f>
        <v>0</v>
      </c>
      <c r="GB404" s="131">
        <f t="shared" si="2789"/>
        <v>0</v>
      </c>
      <c r="GC404" s="10"/>
      <c r="GD404" s="131">
        <f>(COUNTIF($F404,$GD$1))</f>
        <v>0</v>
      </c>
      <c r="GE404" s="131">
        <f>(COUNTIF($C404,$GD$1))+(COUNTIF($E404,$GD$1))+(COUNTIF($G404:$J404,$GD$1))</f>
        <v>0</v>
      </c>
      <c r="GF404" s="131">
        <f t="shared" si="2790"/>
        <v>0</v>
      </c>
      <c r="GG404" s="10"/>
      <c r="GH404" s="131">
        <f>(COUNTIF($F404,$GH$1))</f>
        <v>0</v>
      </c>
      <c r="GI404" s="131">
        <f>(COUNTIF($C404,$GH$1))+(COUNTIF($E404,$GH$1))+(COUNTIF($G404:$J404,$GH$1))</f>
        <v>0</v>
      </c>
      <c r="GJ404" s="131">
        <f t="shared" si="2791"/>
        <v>0</v>
      </c>
      <c r="GK404" s="10"/>
      <c r="GL404" s="131">
        <f>(COUNTIF($F404,$GL$1))</f>
        <v>0</v>
      </c>
      <c r="GM404" s="131">
        <f>(COUNTIF($C404,$GL$1))+(COUNTIF($E404,$GL$1))+(COUNTIF($G404:$J404,$GL$1))</f>
        <v>0</v>
      </c>
      <c r="GN404" s="131">
        <f t="shared" si="2792"/>
        <v>0</v>
      </c>
      <c r="GO404" s="10"/>
      <c r="GP404" s="131">
        <f>(COUNTIF($F404,$GP$1))</f>
        <v>0</v>
      </c>
      <c r="GQ404" s="131">
        <f>(COUNTIF($C404,$GP$1))+(COUNTIF($E404,$GP$1))+(COUNTIF($G404:$J404,$GP$1))</f>
        <v>0</v>
      </c>
      <c r="GR404" s="131">
        <f t="shared" si="2793"/>
        <v>0</v>
      </c>
      <c r="GS404" s="10"/>
      <c r="GT404" s="131">
        <f>(COUNTIF($F404,$GT$1))</f>
        <v>0</v>
      </c>
      <c r="GU404" s="131">
        <f>(COUNTIF($C404,$GT$1))+(COUNTIF($E404,$GT$1))+(COUNTIF($G404:$J404,$GT$1))</f>
        <v>0</v>
      </c>
      <c r="GV404" s="131">
        <f t="shared" si="2794"/>
        <v>0</v>
      </c>
      <c r="GW404" s="10"/>
      <c r="GX404" s="131">
        <f>(COUNTIF($F404,$GX$1))</f>
        <v>0</v>
      </c>
      <c r="GY404" s="131">
        <f>(COUNTIF($C404,$GX$1))+(COUNTIF($E404,$GX$1))+(COUNTIF($G404:$J404,$GX$1))</f>
        <v>2</v>
      </c>
      <c r="GZ404" s="131">
        <f t="shared" si="2795"/>
        <v>0</v>
      </c>
      <c r="HA404" s="10"/>
      <c r="HB404" s="131">
        <f>(COUNTIF($F404,$HB$1))</f>
        <v>0</v>
      </c>
      <c r="HC404" s="131">
        <f>(COUNTIF($C404,$HB$1))+(COUNTIF($E404,$HB$1))+(COUNTIF($G404:$J404,$HB$1))</f>
        <v>1</v>
      </c>
      <c r="HD404" s="131">
        <f t="shared" si="2796"/>
        <v>0</v>
      </c>
      <c r="HE404" s="10"/>
      <c r="HF404" s="131">
        <f>(COUNTIF($F404,$HF$1))</f>
        <v>0</v>
      </c>
      <c r="HG404" s="131">
        <f>(COUNTIF($C404,$HF$1))+(COUNTIF($E404,$HF$1))+(COUNTIF($G404:$J404,$HF$1))</f>
        <v>0</v>
      </c>
      <c r="HH404" s="131">
        <f t="shared" si="2797"/>
        <v>0</v>
      </c>
      <c r="HI404" s="10"/>
      <c r="HJ404" s="131">
        <f>(COUNTIF($F404,$HJ$1))</f>
        <v>0</v>
      </c>
      <c r="HK404" s="131">
        <f>(COUNTIF($C404,$HJ$1))+(COUNTIF($E404,$HJ$1))+(COUNTIF($G404:$J404,$HJ$1))</f>
        <v>0</v>
      </c>
      <c r="HL404" s="131">
        <f t="shared" si="2798"/>
        <v>0</v>
      </c>
      <c r="HM404" s="10"/>
      <c r="HN404" s="131">
        <f>(COUNTIF($F404,$HN$1))</f>
        <v>0</v>
      </c>
      <c r="HO404" s="131">
        <f>(COUNTIF($C404,$HN$1))+(COUNTIF($E404,$HN$1))+(COUNTIF($G404:$J404,$HN$1))</f>
        <v>0</v>
      </c>
      <c r="HP404" s="131">
        <f t="shared" si="2799"/>
        <v>0</v>
      </c>
      <c r="HQ404" s="10"/>
      <c r="HR404" s="131">
        <f>(COUNTIF($F404,$HR$1))</f>
        <v>0</v>
      </c>
      <c r="HS404" s="131">
        <f>(COUNTIF($C404,$HR$1))+(COUNTIF($E404,$HR$1))+(COUNTIF($G404:$J404,$HR$1))</f>
        <v>0</v>
      </c>
      <c r="HT404" s="131">
        <f t="shared" si="2800"/>
        <v>0</v>
      </c>
      <c r="HU404" s="10"/>
      <c r="HV404" s="131">
        <f>(COUNTIF($F404,$HV$1))</f>
        <v>0</v>
      </c>
      <c r="HW404" s="131">
        <f>(COUNTIF($C404,$HV$1))+(COUNTIF($E404,$HV$1))+(COUNTIF($G404:$J404,$HV$1))</f>
        <v>0</v>
      </c>
      <c r="HX404" s="131">
        <f t="shared" si="2801"/>
        <v>0</v>
      </c>
      <c r="HY404" s="10"/>
      <c r="HZ404" s="131">
        <f>(COUNTIF($F404,$HZ$1))</f>
        <v>0</v>
      </c>
      <c r="IA404" s="131">
        <f>(COUNTIF($C404,$HZ$1))+(COUNTIF($E404,$HZ$1))+(COUNTIF($G404:$J404,$HZ$1))</f>
        <v>0</v>
      </c>
      <c r="IB404" s="131">
        <f t="shared" si="2802"/>
        <v>0</v>
      </c>
      <c r="IC404" s="10"/>
      <c r="ID404" s="131">
        <f>(COUNTIF($F404,$ID$1))</f>
        <v>0</v>
      </c>
      <c r="IE404" s="131">
        <f>(COUNTIF($C404,$ID$1))+(COUNTIF($E404,$ID$1))+(COUNTIF($G404:$J404,$ID$1))</f>
        <v>0</v>
      </c>
      <c r="IF404" s="131">
        <f t="shared" si="2803"/>
        <v>0</v>
      </c>
      <c r="IG404" s="10"/>
      <c r="IH404" s="131">
        <f>(COUNTIF($F404,$IH$1))</f>
        <v>0</v>
      </c>
      <c r="II404" s="131">
        <f>(COUNTIF($C404,$IH$1))+(COUNTIF($E404,$IH$1))+(COUNTIF($G404:$J404,$IH$1))</f>
        <v>0</v>
      </c>
      <c r="IJ404" s="131">
        <f t="shared" si="2804"/>
        <v>0</v>
      </c>
      <c r="IK404" s="10"/>
      <c r="IL404" s="131">
        <f>(COUNTIF($F404,$IL$1))</f>
        <v>0</v>
      </c>
      <c r="IM404" s="131">
        <f>(COUNTIF($C404,$IL$1))+(COUNTIF($E404,$IL$1))+(COUNTIF($G404:$J404,$IL$1))</f>
        <v>0</v>
      </c>
      <c r="IN404" s="131">
        <f t="shared" si="2805"/>
        <v>0</v>
      </c>
      <c r="IO404" s="10"/>
      <c r="IP404" s="131">
        <f>(COUNTIF($F404,$IP$1))</f>
        <v>0</v>
      </c>
      <c r="IQ404" s="131">
        <f>(COUNTIF($C404,$IP$1))+(COUNTIF($E404,$IP$1))+(COUNTIF($G404:$J404,$IP$1))</f>
        <v>0</v>
      </c>
      <c r="IR404" s="131">
        <f t="shared" si="2806"/>
        <v>0</v>
      </c>
      <c r="IS404" s="10"/>
      <c r="IT404" s="131">
        <f>(COUNTIF($F404,$IT$1))</f>
        <v>0</v>
      </c>
      <c r="IU404" s="131">
        <f>(COUNTIF($C404,$IT$1))+(COUNTIF($E404,$IT$1))+(COUNTIF($G404:$J404,$IT$1))</f>
        <v>0</v>
      </c>
      <c r="IV404" s="131">
        <f t="shared" si="2807"/>
        <v>0</v>
      </c>
      <c r="IW404" s="10"/>
      <c r="IX404" s="131">
        <f>(COUNTIF($F404,$IX$1))</f>
        <v>0</v>
      </c>
      <c r="IY404" s="131">
        <f>(COUNTIF($C404,$IX$1))+(COUNTIF($E404,$IX$1))+(COUNTIF($G404:$J404,$IX$1))</f>
        <v>0</v>
      </c>
      <c r="IZ404" s="131">
        <f t="shared" si="2808"/>
        <v>0</v>
      </c>
      <c r="JA404" s="10"/>
      <c r="JB404" s="131">
        <f>(COUNTIF($F404,$JB$1))</f>
        <v>0</v>
      </c>
      <c r="JC404" s="131">
        <f>(COUNTIF($C404,$JB$1))+(COUNTIF($E404,$JB$1))+(COUNTIF($G404:$J404,$JB$1))</f>
        <v>0</v>
      </c>
      <c r="JD404" s="131">
        <f t="shared" si="2809"/>
        <v>0</v>
      </c>
      <c r="JE404" s="10"/>
      <c r="JF404" s="131">
        <f>(COUNTIF($F404,$JF$1))</f>
        <v>0</v>
      </c>
      <c r="JG404" s="131">
        <f>(COUNTIF($C404,$JF$1))+(COUNTIF($E404,$JF$1))+(COUNTIF($G404:$J404,$JF$1))</f>
        <v>0</v>
      </c>
      <c r="JH404" s="131">
        <f t="shared" si="2810"/>
        <v>0</v>
      </c>
      <c r="JI404" s="10"/>
      <c r="JJ404" s="131">
        <f>(COUNTIF($F404,$JJ$1))</f>
        <v>0</v>
      </c>
      <c r="JK404" s="131">
        <f>(COUNTIF($C404,$JJ$1))+(COUNTIF($E404,$JJ$1))+(COUNTIF($G404:$J404,$JJ$1))</f>
        <v>0</v>
      </c>
      <c r="JL404" s="131">
        <f t="shared" si="2811"/>
        <v>0</v>
      </c>
      <c r="JM404" s="10"/>
      <c r="JN404" s="131">
        <f>(COUNTIF($F404,$JN$1))</f>
        <v>0</v>
      </c>
      <c r="JO404" s="131">
        <f>(COUNTIF($C404,$JN$1))+(COUNTIF($E404,$JN$1))+(COUNTIF($G404:$J404,$JN$1))</f>
        <v>1</v>
      </c>
      <c r="JP404" s="131">
        <f t="shared" si="2812"/>
        <v>0</v>
      </c>
      <c r="JQ404" s="10"/>
      <c r="JR404" s="131">
        <f>(COUNTIF($F404,$JR$1))</f>
        <v>0</v>
      </c>
      <c r="JS404" s="131">
        <f>(COUNTIF($C404,$JR$1))+(COUNTIF($E404,$JR$1))+(COUNTIF($G404:$J404,$JR$1))</f>
        <v>0</v>
      </c>
      <c r="JT404" s="131">
        <f t="shared" si="2813"/>
        <v>0</v>
      </c>
      <c r="JU404" s="10"/>
      <c r="JV404" s="131">
        <f>(COUNTIF($F404,$JV$1))</f>
        <v>0</v>
      </c>
      <c r="JW404" s="131">
        <f>(COUNTIF($C404,$JV$1))+(COUNTIF($E404,$JV$1))+(COUNTIF($G404:$J404,$JV$1))</f>
        <v>0</v>
      </c>
      <c r="JX404" s="131">
        <f t="shared" si="2814"/>
        <v>0</v>
      </c>
      <c r="JY404" s="10"/>
      <c r="JZ404" s="131">
        <f>(COUNTIF($F404,$JZ$1))</f>
        <v>0</v>
      </c>
      <c r="KA404" s="131">
        <f>(COUNTIF($C404,$JZ$1))+(COUNTIF($E404,$JZ$1))+(COUNTIF($G404:$J404,$JZ$1))</f>
        <v>0</v>
      </c>
      <c r="KB404" s="131">
        <f t="shared" si="2815"/>
        <v>0</v>
      </c>
      <c r="KC404" s="10"/>
      <c r="KD404" s="131">
        <f>(COUNTIF($F404,$KD$1))</f>
        <v>0</v>
      </c>
      <c r="KE404" s="131">
        <f>(COUNTIF($C404,$KD$1))+(COUNTIF($E404,$KD$1))+(COUNTIF($G404:$J404,$KD$1))</f>
        <v>0</v>
      </c>
      <c r="KF404" s="131">
        <f t="shared" si="2816"/>
        <v>1</v>
      </c>
      <c r="KG404" s="10"/>
      <c r="KH404" s="131">
        <f>(COUNTIF($F404,$KH$1))</f>
        <v>0</v>
      </c>
      <c r="KI404" s="131">
        <f>(COUNTIF($C404,$KH$1))+(COUNTIF($E404,$KH$1))+(COUNTIF($G404:$J404,$KH$1))</f>
        <v>0</v>
      </c>
      <c r="KJ404" s="131">
        <f t="shared" si="2817"/>
        <v>0</v>
      </c>
      <c r="KK404" s="10"/>
      <c r="KL404" s="131">
        <f>(COUNTIF($F404,$KL$1))</f>
        <v>0</v>
      </c>
      <c r="KM404" s="131">
        <f>(COUNTIF($C404,$KL$1))+(COUNTIF($E404,$KL$1))+(COUNTIF($G404:$J404,$KL$1))</f>
        <v>0</v>
      </c>
      <c r="KN404" s="131">
        <f t="shared" si="2818"/>
        <v>0</v>
      </c>
      <c r="KO404" s="10"/>
      <c r="KP404" s="131">
        <f>(COUNTIF($F404,$KP$1))</f>
        <v>0</v>
      </c>
      <c r="KQ404" s="131">
        <f>(COUNTIF($C404,$KP$1))+(COUNTIF($E404,$KP$1))+(COUNTIF($G404:$J404,$KP$1))</f>
        <v>0</v>
      </c>
      <c r="KR404" s="131">
        <f t="shared" si="2819"/>
        <v>0</v>
      </c>
      <c r="KS404" s="10"/>
      <c r="KT404" s="131">
        <f>(COUNTIF($F404,$KT$1))</f>
        <v>0</v>
      </c>
      <c r="KU404" s="131">
        <f>(COUNTIF($C404,$KT$1))+(COUNTIF($E404,$KT$1))+(COUNTIF($G404:$J404,$KT$1))</f>
        <v>0</v>
      </c>
      <c r="KV404" s="131">
        <f t="shared" si="2820"/>
        <v>0</v>
      </c>
      <c r="KW404" s="10"/>
      <c r="KX404" s="131">
        <f>(COUNTIF($F404,$KX$1))</f>
        <v>0</v>
      </c>
      <c r="KY404" s="131">
        <f>(COUNTIF($C404,$KX$1))+(COUNTIF($E404,$KX$1))+(COUNTIF($G404:$J404,$KX$1))</f>
        <v>0</v>
      </c>
      <c r="KZ404" s="131">
        <f t="shared" si="2821"/>
        <v>0</v>
      </c>
      <c r="LA404" s="10"/>
      <c r="LB404" s="131">
        <f>(COUNTIF($F404,$LB$1))</f>
        <v>0</v>
      </c>
      <c r="LC404" s="131">
        <f>(COUNTIF($C404,$LB$1))+(COUNTIF($E404,$LB$1))+(COUNTIF($G404:$J404,$LB$1))</f>
        <v>0</v>
      </c>
      <c r="LD404" s="131">
        <f t="shared" si="2822"/>
        <v>0</v>
      </c>
      <c r="LE404" s="10"/>
      <c r="LF404" s="131">
        <f>(COUNTIF($F404,$NN$1))</f>
        <v>0</v>
      </c>
      <c r="LG404" s="131">
        <f>(COUNTIF($C404,$NN$1))+(COUNTIF($E404,$NN$1))+(COUNTIF($G404:$J404,$NN$1))</f>
        <v>0</v>
      </c>
      <c r="LH404" s="131">
        <f t="shared" si="2823"/>
        <v>0</v>
      </c>
      <c r="LI404" s="10"/>
      <c r="LJ404" s="131">
        <f>(COUNTIF($F404,$NN$1))</f>
        <v>0</v>
      </c>
      <c r="LK404" s="131">
        <f>(COUNTIF($C404,$NN$1))+(COUNTIF($E404,$NN$1))+(COUNTIF($G404:$J404,$NN$1))</f>
        <v>0</v>
      </c>
      <c r="LL404" s="131">
        <f t="shared" si="2824"/>
        <v>0</v>
      </c>
      <c r="LM404" s="10"/>
      <c r="LN404" s="131">
        <f>(COUNTIF($F404,$NN$1))</f>
        <v>0</v>
      </c>
      <c r="LO404" s="131">
        <f>(COUNTIF($C404,$NN$1))+(COUNTIF($E404,$NN$1))+(COUNTIF($G404:$J404,$NN$1))</f>
        <v>0</v>
      </c>
      <c r="LP404" s="131">
        <f t="shared" si="2825"/>
        <v>0</v>
      </c>
      <c r="LQ404" s="10"/>
      <c r="LR404" s="131">
        <f>(COUNTIF($F404,$NN$1))</f>
        <v>0</v>
      </c>
      <c r="LS404" s="131">
        <f>(COUNTIF($C404,$NN$1))+(COUNTIF($E404,$NN$1))+(COUNTIF($G404:$J404,$NN$1))</f>
        <v>0</v>
      </c>
      <c r="LT404" s="131">
        <f t="shared" si="2826"/>
        <v>0</v>
      </c>
      <c r="LU404" s="10"/>
      <c r="LV404" s="131">
        <f>(COUNTIF($F404,$NN$1))</f>
        <v>0</v>
      </c>
      <c r="LW404" s="131">
        <f>(COUNTIF($C404,$NN$1))+(COUNTIF($E404,$NN$1))+(COUNTIF($G404:$J404,$NN$1))</f>
        <v>0</v>
      </c>
      <c r="LX404" s="131">
        <f t="shared" si="2827"/>
        <v>0</v>
      </c>
      <c r="LY404" s="10"/>
      <c r="LZ404" s="131">
        <f>(COUNTIF($F404,$NN$1))</f>
        <v>0</v>
      </c>
      <c r="MA404" s="131">
        <f>(COUNTIF($C404,$NN$1))+(COUNTIF($E404,$NN$1))+(COUNTIF($G404:$J404,$NN$1))</f>
        <v>0</v>
      </c>
      <c r="MB404" s="131">
        <f t="shared" si="2828"/>
        <v>0</v>
      </c>
      <c r="MC404" s="10"/>
      <c r="MD404" s="131">
        <f>(COUNTIF($F404,$NN$1))</f>
        <v>0</v>
      </c>
      <c r="ME404" s="131">
        <f>(COUNTIF($C404,$NN$1))+(COUNTIF($E404,$NN$1))+(COUNTIF($G404:$J404,$NN$1))</f>
        <v>0</v>
      </c>
      <c r="MF404" s="131">
        <f t="shared" si="2829"/>
        <v>0</v>
      </c>
      <c r="MG404" s="10"/>
      <c r="MH404" s="131">
        <f>(COUNTIF($F404,$NN$1))</f>
        <v>0</v>
      </c>
      <c r="MI404" s="131">
        <f>(COUNTIF($C404,$NN$1))+(COUNTIF($E404,$NN$1))+(COUNTIF($G404:$J404,$NN$1))</f>
        <v>0</v>
      </c>
      <c r="MJ404" s="131">
        <f t="shared" si="2830"/>
        <v>0</v>
      </c>
      <c r="MK404" s="10"/>
      <c r="ML404" s="131">
        <f>(COUNTIF($F404,$NN$1))</f>
        <v>0</v>
      </c>
      <c r="MM404" s="131">
        <f>(COUNTIF($C404,$NN$1))+(COUNTIF($E404,$NN$1))+(COUNTIF($G404:$J404,$NN$1))</f>
        <v>0</v>
      </c>
      <c r="MN404" s="131">
        <f t="shared" si="2831"/>
        <v>0</v>
      </c>
      <c r="MO404" s="10"/>
      <c r="MP404" s="131">
        <f>(COUNTIF($F404,$NN$1))</f>
        <v>0</v>
      </c>
      <c r="MQ404" s="131">
        <f>(COUNTIF($C404,$NN$1))+(COUNTIF($E404,$NN$1))+(COUNTIF($G404:$J404,$NN$1))</f>
        <v>0</v>
      </c>
      <c r="MR404" s="131">
        <f t="shared" si="2832"/>
        <v>0</v>
      </c>
      <c r="MS404" s="10"/>
      <c r="MT404" s="131">
        <f>(COUNTIF($F404,$NN$1))</f>
        <v>0</v>
      </c>
      <c r="MU404" s="131">
        <f>(COUNTIF($C404,$NN$1))+(COUNTIF($E404,$NN$1))+(COUNTIF($G404:$J404,$NN$1))</f>
        <v>0</v>
      </c>
      <c r="MV404" s="131">
        <f t="shared" si="2833"/>
        <v>0</v>
      </c>
      <c r="MW404" s="10"/>
      <c r="MX404" s="131">
        <f>(COUNTIF($F404,$NN$1))</f>
        <v>0</v>
      </c>
      <c r="MY404" s="131">
        <f>(COUNTIF($C404,$NN$1))+(COUNTIF($E404,$NN$1))+(COUNTIF($G404:$J404,$NN$1))</f>
        <v>0</v>
      </c>
      <c r="MZ404" s="131">
        <f t="shared" si="2834"/>
        <v>0</v>
      </c>
      <c r="NA404" s="10"/>
      <c r="NB404" s="131">
        <f>(COUNTIF($F404,$NN$1))</f>
        <v>0</v>
      </c>
      <c r="NC404" s="131">
        <f>(COUNTIF($C404,$NN$1))+(COUNTIF($E404,$NN$1))+(COUNTIF($G404:$J404,$NN$1))</f>
        <v>0</v>
      </c>
      <c r="ND404" s="131">
        <f t="shared" si="2835"/>
        <v>0</v>
      </c>
      <c r="NE404" s="10"/>
      <c r="NF404" s="131">
        <f>(COUNTIF($F404,$NN$1))</f>
        <v>0</v>
      </c>
      <c r="NG404" s="131">
        <f>(COUNTIF($C404,$NN$1))+(COUNTIF($E404,$NN$1))+(COUNTIF($G404:$J404,$NN$1))</f>
        <v>0</v>
      </c>
      <c r="NH404" s="131">
        <f t="shared" si="2836"/>
        <v>0</v>
      </c>
      <c r="NI404" s="10"/>
      <c r="NJ404" s="131">
        <f>(COUNTIF($F404,$NN$1))</f>
        <v>0</v>
      </c>
      <c r="NK404" s="131">
        <f>(COUNTIF($C404,$NN$1))+(COUNTIF($E404,$NN$1))+(COUNTIF($G404:$J404,$NN$1))</f>
        <v>0</v>
      </c>
      <c r="NL404" s="131">
        <f t="shared" si="2837"/>
        <v>0</v>
      </c>
      <c r="NM404" s="10"/>
      <c r="NN404" s="131">
        <f>(COUNTIF($F404,$NN$1))</f>
        <v>0</v>
      </c>
      <c r="NO404" s="131">
        <f>(COUNTIF($C404,$NN$1))+(COUNTIF($E404,$NN$1))+(COUNTIF($G404:$J404,$NN$1))</f>
        <v>0</v>
      </c>
      <c r="NP404" s="131">
        <f t="shared" si="2838"/>
        <v>0</v>
      </c>
      <c r="NQ404" s="10"/>
      <c r="NR404" s="10"/>
      <c r="NS404" s="10"/>
      <c r="NT404" s="134">
        <f t="shared" si="2745"/>
        <v>1</v>
      </c>
      <c r="NU404" s="134">
        <f t="shared" si="2746"/>
        <v>0</v>
      </c>
      <c r="NV404" s="134">
        <f t="shared" si="2747"/>
        <v>0</v>
      </c>
      <c r="NW404" s="134">
        <f t="shared" si="2748"/>
        <v>0</v>
      </c>
      <c r="NX404" s="129"/>
      <c r="NY404" s="136">
        <f t="shared" si="2739"/>
        <v>0</v>
      </c>
      <c r="NZ404" s="136">
        <f t="shared" si="2740"/>
        <v>4</v>
      </c>
      <c r="OA404" s="136">
        <f t="shared" si="2741"/>
        <v>1</v>
      </c>
      <c r="OB404" s="136">
        <f t="shared" si="2742"/>
        <v>0</v>
      </c>
    </row>
    <row r="405" spans="1:392" s="28" customFormat="1" ht="20.25" customHeight="1">
      <c r="A405" s="2">
        <v>2</v>
      </c>
      <c r="B405" s="2" t="s">
        <v>2</v>
      </c>
      <c r="C405" s="3" t="s">
        <v>275</v>
      </c>
      <c r="D405" s="13" t="s">
        <v>294</v>
      </c>
      <c r="E405" s="5" t="s">
        <v>211</v>
      </c>
      <c r="F405" s="91" t="s">
        <v>211</v>
      </c>
      <c r="G405" s="5" t="s">
        <v>61</v>
      </c>
      <c r="H405" s="5" t="s">
        <v>211</v>
      </c>
      <c r="I405" s="92"/>
      <c r="J405" s="92"/>
      <c r="K405">
        <v>6</v>
      </c>
      <c r="L405"/>
      <c r="M405" s="10">
        <v>1</v>
      </c>
      <c r="N405" s="10">
        <v>4</v>
      </c>
      <c r="O405" s="10">
        <v>1</v>
      </c>
      <c r="P405" s="10"/>
      <c r="Q405" s="10"/>
      <c r="R405" s="131">
        <f t="shared" si="2841"/>
        <v>0</v>
      </c>
      <c r="S405" s="131">
        <f t="shared" si="2842"/>
        <v>0</v>
      </c>
      <c r="T405" s="131">
        <f t="shared" si="2840"/>
        <v>0</v>
      </c>
      <c r="U405" s="10"/>
      <c r="V405" s="131">
        <f>(COUNTIF($F405,$V$1))</f>
        <v>0</v>
      </c>
      <c r="W405" s="131">
        <f>(COUNTIF($C405,$V$1))+(COUNTIF($E405,$V$1))+(COUNTIF($G405:$J405,$V$1))</f>
        <v>0</v>
      </c>
      <c r="X405" s="131">
        <f t="shared" si="2749"/>
        <v>0</v>
      </c>
      <c r="Y405" s="10"/>
      <c r="Z405" s="131">
        <f>(COUNTIF($F405,$Z$1))</f>
        <v>0</v>
      </c>
      <c r="AA405" s="131">
        <f>(COUNTIF($C405,$Z$1))+(COUNTIF($E405,$Z$1))+(COUNTIF($G405:$J405,$Z$1))</f>
        <v>0</v>
      </c>
      <c r="AB405" s="131">
        <f t="shared" si="2750"/>
        <v>0</v>
      </c>
      <c r="AC405" s="10"/>
      <c r="AD405" s="131">
        <f>(COUNTIF($F405,$AD$1))</f>
        <v>0</v>
      </c>
      <c r="AE405" s="131">
        <f>(COUNTIF($C405,$AD$1))+(COUNTIF($E405,$AD$1))+(COUNTIF($G405:$J405,$AD$1))</f>
        <v>0</v>
      </c>
      <c r="AF405" s="131">
        <f t="shared" si="2751"/>
        <v>0</v>
      </c>
      <c r="AG405" s="10"/>
      <c r="AH405" s="131">
        <f>(COUNTIF($F405,$AH$1))</f>
        <v>0</v>
      </c>
      <c r="AI405" s="131">
        <f>(COUNTIF($C405,$AH$1))+(COUNTIF($E405,$AH$1))+(COUNTIF($G405:$J405,$AH$1))</f>
        <v>0</v>
      </c>
      <c r="AJ405" s="131">
        <f t="shared" si="2752"/>
        <v>0</v>
      </c>
      <c r="AK405" s="10"/>
      <c r="AL405" s="131">
        <f>(COUNTIF($F405,$AL$1))</f>
        <v>0</v>
      </c>
      <c r="AM405" s="131">
        <f>(COUNTIF($C405,$AL$1))+(COUNTIF($E405,$AL$1))+(COUNTIF($G405:$J405,$AL$1))</f>
        <v>0</v>
      </c>
      <c r="AN405" s="131">
        <f t="shared" si="2753"/>
        <v>0</v>
      </c>
      <c r="AO405" s="10"/>
      <c r="AP405" s="131">
        <f>(COUNTIF($F405,$AP$1))</f>
        <v>0</v>
      </c>
      <c r="AQ405" s="131">
        <f>(COUNTIF($C405,$AP$1))+(COUNTIF($E405,$AP$1))+(COUNTIF($G405:$J405,$AP$1))</f>
        <v>0</v>
      </c>
      <c r="AR405" s="131">
        <f t="shared" si="2754"/>
        <v>0</v>
      </c>
      <c r="AS405" s="10"/>
      <c r="AT405" s="131">
        <f>(COUNTIF($F405,$AT$1))</f>
        <v>0</v>
      </c>
      <c r="AU405" s="131">
        <f>(COUNTIF($C405,$AT$1))+(COUNTIF($E405,$AT$1))+(COUNTIF($G405:$J405,$AT$1))</f>
        <v>0</v>
      </c>
      <c r="AV405" s="131">
        <f t="shared" si="2755"/>
        <v>0</v>
      </c>
      <c r="AW405" s="10"/>
      <c r="AX405" s="131">
        <f>(COUNTIF($F405,$AX$1))</f>
        <v>0</v>
      </c>
      <c r="AY405" s="131">
        <f>(COUNTIF($C405,$AX$1))+(COUNTIF($E405,$AX$1))+(COUNTIF($G405:$J405,$AX$1))</f>
        <v>0</v>
      </c>
      <c r="AZ405" s="131">
        <f t="shared" si="2756"/>
        <v>0</v>
      </c>
      <c r="BA405" s="10"/>
      <c r="BB405" s="131">
        <f>(COUNTIF($F405,$BB$1))</f>
        <v>0</v>
      </c>
      <c r="BC405" s="131">
        <f>(COUNTIF($C405,$BB$1))+(COUNTIF($E405,$BB$1))+(COUNTIF($G405:$J405,$BB$1))</f>
        <v>0</v>
      </c>
      <c r="BD405" s="131">
        <f t="shared" si="2757"/>
        <v>0</v>
      </c>
      <c r="BE405" s="10"/>
      <c r="BF405" s="131">
        <f>(COUNTIF($F405,$BF$1))</f>
        <v>0</v>
      </c>
      <c r="BG405" s="131">
        <f>(COUNTIF($C405,$BF$1))+(COUNTIF($E405,$BF$1))+(COUNTIF($G405:$J405,$BF$1))</f>
        <v>0</v>
      </c>
      <c r="BH405" s="131">
        <f t="shared" si="2758"/>
        <v>0</v>
      </c>
      <c r="BI405" s="10"/>
      <c r="BJ405" s="131">
        <f>(COUNTIF($F405,$BJ$1))</f>
        <v>0</v>
      </c>
      <c r="BK405" s="131">
        <f>(COUNTIF($C405,$BJ$1))+(COUNTIF($E405,$BJ$1))+(COUNTIF($G405:$J405,$BJ$1))</f>
        <v>0</v>
      </c>
      <c r="BL405" s="131">
        <f t="shared" si="2759"/>
        <v>0</v>
      </c>
      <c r="BM405" s="10"/>
      <c r="BN405" s="131">
        <f>(COUNTIF($F405,$BN$1))</f>
        <v>0</v>
      </c>
      <c r="BO405" s="131">
        <f>(COUNTIF($C405,$BN$1))+(COUNTIF($E405,$BN$1))+(COUNTIF($G405:$J405,$BN$1))</f>
        <v>0</v>
      </c>
      <c r="BP405" s="131">
        <f t="shared" si="2760"/>
        <v>0</v>
      </c>
      <c r="BQ405" s="10"/>
      <c r="BR405" s="131">
        <f>(COUNTIF($F405,$BR$1))</f>
        <v>0</v>
      </c>
      <c r="BS405" s="131">
        <f>(COUNTIF($C405,$BR$1))+(COUNTIF($E405,$BR$1))+(COUNTIF($G405:$J405,$BR$1))</f>
        <v>0</v>
      </c>
      <c r="BT405" s="131">
        <f t="shared" si="2761"/>
        <v>0</v>
      </c>
      <c r="BU405" s="10"/>
      <c r="BV405" s="131">
        <f>(COUNTIF($F405,$BV$1))</f>
        <v>0</v>
      </c>
      <c r="BW405" s="131">
        <f>(COUNTIF($C405,$BV$1))+(COUNTIF($E405,$BV$1))+(COUNTIF($G405:$J405,$BV$1))</f>
        <v>0</v>
      </c>
      <c r="BX405" s="131">
        <f t="shared" si="2762"/>
        <v>0</v>
      </c>
      <c r="BY405" s="10"/>
      <c r="BZ405" s="131">
        <f>(COUNTIF($F405,$BZ$1))</f>
        <v>0</v>
      </c>
      <c r="CA405" s="131">
        <f>(COUNTIF($C405,$BZ$1))+(COUNTIF($E405,$BZ$1))+(COUNTIF($G405:$J405,$BZ$1))</f>
        <v>0</v>
      </c>
      <c r="CB405" s="131">
        <f t="shared" si="2763"/>
        <v>0</v>
      </c>
      <c r="CC405" s="10"/>
      <c r="CD405" s="131">
        <f>(COUNTIF($F405,$CD$1))</f>
        <v>0</v>
      </c>
      <c r="CE405" s="131">
        <f>(COUNTIF($C405,$CD$1))+(COUNTIF($E405,$CD$1))+(COUNTIF($G405:$J405,$CD$1))</f>
        <v>0</v>
      </c>
      <c r="CF405" s="131">
        <f t="shared" si="2764"/>
        <v>0</v>
      </c>
      <c r="CG405" s="10"/>
      <c r="CH405" s="131">
        <f>(COUNTIF($F405,$CH$1))</f>
        <v>0</v>
      </c>
      <c r="CI405" s="131">
        <f>(COUNTIF($C405,$CH$1))+(COUNTIF($E405,$CH$1))+(COUNTIF($G405:$J405,$CH$1))</f>
        <v>0</v>
      </c>
      <c r="CJ405" s="131">
        <f t="shared" si="2765"/>
        <v>0</v>
      </c>
      <c r="CK405" s="10"/>
      <c r="CL405" s="131">
        <f>(COUNTIF($F405,$CL$1))</f>
        <v>0</v>
      </c>
      <c r="CM405" s="131">
        <f>(COUNTIF($C405,$CL$1))+(COUNTIF($E405,$CL$1))+(COUNTIF($G405:$J405,$CL$1))</f>
        <v>0</v>
      </c>
      <c r="CN405" s="131">
        <f t="shared" si="2766"/>
        <v>0</v>
      </c>
      <c r="CO405" s="10"/>
      <c r="CP405" s="131">
        <f>(COUNTIF($F405,$CP$1))</f>
        <v>0</v>
      </c>
      <c r="CQ405" s="131">
        <f>(COUNTIF($C405,$CP$1))+(COUNTIF($E405,$CP$1))+(COUNTIF($G405:$J405,$CP$1))</f>
        <v>0</v>
      </c>
      <c r="CR405" s="131">
        <f t="shared" si="2767"/>
        <v>0</v>
      </c>
      <c r="CS405" s="10"/>
      <c r="CT405" s="131">
        <f>(COUNTIF($F405,$CT$1))</f>
        <v>0</v>
      </c>
      <c r="CU405" s="131">
        <f>(COUNTIF($C405,$CT$1))+(COUNTIF($E405,$CT$1))+(COUNTIF($G405:$J405,$CT$1))</f>
        <v>0</v>
      </c>
      <c r="CV405" s="131">
        <f t="shared" si="2768"/>
        <v>0</v>
      </c>
      <c r="CW405" s="10"/>
      <c r="CX405" s="131">
        <f>(COUNTIF($F405,$CX$1))</f>
        <v>0</v>
      </c>
      <c r="CY405" s="131">
        <f>(COUNTIF($C405,$CX$1))+(COUNTIF($E405,$CX$1))+(COUNTIF($G405:$J405,$CX$1))</f>
        <v>0</v>
      </c>
      <c r="CZ405" s="131">
        <f t="shared" si="2769"/>
        <v>0</v>
      </c>
      <c r="DA405" s="10"/>
      <c r="DB405" s="131">
        <f>(COUNTIF($F405,$DB$1))</f>
        <v>0</v>
      </c>
      <c r="DC405" s="131">
        <f>(COUNTIF($C405,$DB$1))+(COUNTIF($E405,$DB$1))+(COUNTIF($G405:$J405,$DB$1))</f>
        <v>0</v>
      </c>
      <c r="DD405" s="131">
        <f t="shared" si="2770"/>
        <v>0</v>
      </c>
      <c r="DE405" s="10"/>
      <c r="DF405" s="131">
        <f>(COUNTIF($F405,$DF$1))</f>
        <v>0</v>
      </c>
      <c r="DG405" s="131">
        <f>(COUNTIF($C405,$DF$1))+(COUNTIF($E405,$DF$1))+(COUNTIF($G405:$J405,$DF$1))</f>
        <v>0</v>
      </c>
      <c r="DH405" s="131">
        <f t="shared" si="2771"/>
        <v>0</v>
      </c>
      <c r="DI405" s="10"/>
      <c r="DJ405" s="131">
        <f>(COUNTIF($F405,$DJ$1))</f>
        <v>0</v>
      </c>
      <c r="DK405" s="131">
        <f>(COUNTIF($C405,$DJ$1))+(COUNTIF($E405,$DJ$1))+(COUNTIF($G405:$J405,$DJ$1))</f>
        <v>0</v>
      </c>
      <c r="DL405" s="131">
        <f t="shared" si="2772"/>
        <v>0</v>
      </c>
      <c r="DM405" s="10"/>
      <c r="DN405" s="131">
        <f>(COUNTIF($F405,$DN$1))</f>
        <v>0</v>
      </c>
      <c r="DO405" s="131">
        <f>(COUNTIF($C405,$DN$1))+(COUNTIF($E405,$DN$1))+(COUNTIF($G405:$J405,$DN$1))</f>
        <v>0</v>
      </c>
      <c r="DP405" s="131">
        <f t="shared" si="2773"/>
        <v>0</v>
      </c>
      <c r="DQ405" s="10"/>
      <c r="DR405" s="131">
        <f>(COUNTIF($F405,$DR$1))</f>
        <v>0</v>
      </c>
      <c r="DS405" s="131">
        <f>(COUNTIF($C405,$DR$1))+(COUNTIF($E405,$DR$1))+(COUNTIF($G405:$J405,$DR$1))</f>
        <v>0</v>
      </c>
      <c r="DT405" s="131">
        <f t="shared" si="2774"/>
        <v>0</v>
      </c>
      <c r="DU405" s="10"/>
      <c r="DV405" s="131">
        <f>(COUNTIF($F405,$DV$1))</f>
        <v>0</v>
      </c>
      <c r="DW405" s="131">
        <f>(COUNTIF($C405,$DV$1))+(COUNTIF($E405,$DV$1))+(COUNTIF($G405:$J405,$DV$1))</f>
        <v>0</v>
      </c>
      <c r="DX405" s="131">
        <f t="shared" si="2775"/>
        <v>0</v>
      </c>
      <c r="DY405" s="10"/>
      <c r="DZ405" s="131">
        <f>(COUNTIF($F405,$DZ$1))</f>
        <v>0</v>
      </c>
      <c r="EA405" s="131">
        <f>(COUNTIF($C405,$DZ$1))+(COUNTIF($E405,$DZ$1))+(COUNTIF($G405:$J405,$DZ$1))</f>
        <v>0</v>
      </c>
      <c r="EB405" s="131">
        <f t="shared" si="2776"/>
        <v>0</v>
      </c>
      <c r="EC405" s="10"/>
      <c r="ED405" s="131">
        <f>(COUNTIF($F405,$ED$1))</f>
        <v>0</v>
      </c>
      <c r="EE405" s="131">
        <f>(COUNTIF($C405,$ED$1))+(COUNTIF($E405,$ED$1))+(COUNTIF($G405:$J405,$ED$1))</f>
        <v>0</v>
      </c>
      <c r="EF405" s="131">
        <f t="shared" si="2777"/>
        <v>0</v>
      </c>
      <c r="EG405" s="10"/>
      <c r="EH405" s="131">
        <f>(COUNTIF($F405,$EH$1))</f>
        <v>0</v>
      </c>
      <c r="EI405" s="131">
        <f>(COUNTIF($C405,$EH$1))+(COUNTIF($E405,$EH$1))+(COUNTIF($G405:$J405,$EH$1))</f>
        <v>0</v>
      </c>
      <c r="EJ405" s="131">
        <f t="shared" si="2778"/>
        <v>0</v>
      </c>
      <c r="EK405" s="10"/>
      <c r="EL405" s="131">
        <f>(COUNTIF($F405,$EL$1))</f>
        <v>0</v>
      </c>
      <c r="EM405" s="131">
        <f>(COUNTIF($C405,$EL$1))+(COUNTIF($E405,$EL$1))+(COUNTIF($G405:$J405,$EL$1))</f>
        <v>0</v>
      </c>
      <c r="EN405" s="131">
        <f t="shared" si="2779"/>
        <v>0</v>
      </c>
      <c r="EO405" s="10"/>
      <c r="EP405" s="131">
        <f>(COUNTIF($F405,$EP$1))</f>
        <v>0</v>
      </c>
      <c r="EQ405" s="131">
        <f>(COUNTIF($C405,$EP$1))+(COUNTIF($E405,$EP$1))+(COUNTIF($G405:$J405,$EP$1))</f>
        <v>0</v>
      </c>
      <c r="ER405" s="131">
        <f t="shared" si="2780"/>
        <v>0</v>
      </c>
      <c r="ES405" s="10"/>
      <c r="ET405" s="131">
        <f>(COUNTIF($F405,$ET$1))</f>
        <v>0</v>
      </c>
      <c r="EU405" s="131">
        <f>(COUNTIF($C405,$ET$1))+(COUNTIF($E405,$ET$1))+(COUNTIF($G405:$J405,$ET$1))</f>
        <v>0</v>
      </c>
      <c r="EV405" s="131">
        <f t="shared" si="2781"/>
        <v>0</v>
      </c>
      <c r="EW405" s="10"/>
      <c r="EX405" s="131">
        <f>(COUNTIF($F405,$EX$1))</f>
        <v>0</v>
      </c>
      <c r="EY405" s="131">
        <f>(COUNTIF($C405,$EX$1))+(COUNTIF($E405,$EX$1))+(COUNTIF($G405:$J405,$EX$1))</f>
        <v>0</v>
      </c>
      <c r="EZ405" s="131">
        <f t="shared" si="2782"/>
        <v>0</v>
      </c>
      <c r="FA405" s="10"/>
      <c r="FB405" s="131">
        <f>(COUNTIF($F405,$FB$1))</f>
        <v>0</v>
      </c>
      <c r="FC405" s="131">
        <f>(COUNTIF($C405,$FB$1))+(COUNTIF($E405,$FB$1))+(COUNTIF($G405:$J405,$FB$1))</f>
        <v>0</v>
      </c>
      <c r="FD405" s="131">
        <f t="shared" si="2783"/>
        <v>0</v>
      </c>
      <c r="FE405" s="10"/>
      <c r="FF405" s="131">
        <f>(COUNTIF($F405,$FF$1))</f>
        <v>0</v>
      </c>
      <c r="FG405" s="131">
        <f>(COUNTIF($C405,$FF$1))+(COUNTIF($E405,$FF$1))+(COUNTIF($G405:$J405,$FF$1))</f>
        <v>0</v>
      </c>
      <c r="FH405" s="131">
        <f t="shared" si="2784"/>
        <v>0</v>
      </c>
      <c r="FI405" s="10"/>
      <c r="FJ405" s="131">
        <f>(COUNTIF($F405,$FJ$1))</f>
        <v>0</v>
      </c>
      <c r="FK405" s="131">
        <f>(COUNTIF($C405,$FJ$1))+(COUNTIF($E405,$FJ$1))+(COUNTIF($G405:$J405,$FJ$1))</f>
        <v>0</v>
      </c>
      <c r="FL405" s="131">
        <f t="shared" si="2785"/>
        <v>0</v>
      </c>
      <c r="FM405" s="10"/>
      <c r="FN405" s="131">
        <f>(COUNTIF($F405,$FN$1))</f>
        <v>0</v>
      </c>
      <c r="FO405" s="131">
        <f>(COUNTIF($C405,$FN$1))+(COUNTIF($E405,$FN$1))+(COUNTIF($G405:$J405,$FN$1))</f>
        <v>0</v>
      </c>
      <c r="FP405" s="131">
        <f t="shared" si="2786"/>
        <v>0</v>
      </c>
      <c r="FQ405" s="10"/>
      <c r="FR405" s="131">
        <f>(COUNTIF($F405,$FR$1))</f>
        <v>0</v>
      </c>
      <c r="FS405" s="131">
        <f>(COUNTIF($C405,$FR$1))+(COUNTIF($E405,$FR$1))+(COUNTIF($G405:$J405,$FR$1))</f>
        <v>0</v>
      </c>
      <c r="FT405" s="131">
        <f t="shared" si="2787"/>
        <v>0</v>
      </c>
      <c r="FU405" s="10"/>
      <c r="FV405" s="131">
        <f>(COUNTIF($F405,$FV$1))</f>
        <v>0</v>
      </c>
      <c r="FW405" s="131">
        <f>(COUNTIF($C405,$FV$1))+(COUNTIF($E405,$FV$1))+(COUNTIF($G405:$J405,$FV$1))</f>
        <v>0</v>
      </c>
      <c r="FX405" s="131">
        <f t="shared" si="2788"/>
        <v>0</v>
      </c>
      <c r="FY405" s="10"/>
      <c r="FZ405" s="131">
        <f>(COUNTIF($F405,$FZ$1))</f>
        <v>0</v>
      </c>
      <c r="GA405" s="131">
        <f>(COUNTIF($C405,$FZ$1))+(COUNTIF($E405,$FZ$1))+(COUNTIF($G405:$J405,$FZ$1))</f>
        <v>0</v>
      </c>
      <c r="GB405" s="131">
        <f t="shared" si="2789"/>
        <v>0</v>
      </c>
      <c r="GC405" s="10"/>
      <c r="GD405" s="131">
        <f>(COUNTIF($F405,$GD$1))</f>
        <v>0</v>
      </c>
      <c r="GE405" s="131">
        <f>(COUNTIF($C405,$GD$1))+(COUNTIF($E405,$GD$1))+(COUNTIF($G405:$J405,$GD$1))</f>
        <v>0</v>
      </c>
      <c r="GF405" s="131">
        <f t="shared" si="2790"/>
        <v>0</v>
      </c>
      <c r="GG405" s="10"/>
      <c r="GH405" s="131">
        <f>(COUNTIF($F405,$GH$1))</f>
        <v>0</v>
      </c>
      <c r="GI405" s="131">
        <f>(COUNTIF($C405,$GH$1))+(COUNTIF($E405,$GH$1))+(COUNTIF($G405:$J405,$GH$1))</f>
        <v>0</v>
      </c>
      <c r="GJ405" s="131">
        <f t="shared" si="2791"/>
        <v>0</v>
      </c>
      <c r="GK405" s="10"/>
      <c r="GL405" s="131">
        <f>(COUNTIF($F405,$GL$1))</f>
        <v>0</v>
      </c>
      <c r="GM405" s="131">
        <f>(COUNTIF($C405,$GL$1))+(COUNTIF($E405,$GL$1))+(COUNTIF($G405:$J405,$GL$1))</f>
        <v>0</v>
      </c>
      <c r="GN405" s="131">
        <f t="shared" si="2792"/>
        <v>0</v>
      </c>
      <c r="GO405" s="10"/>
      <c r="GP405" s="131">
        <f>(COUNTIF($F405,$GP$1))</f>
        <v>0</v>
      </c>
      <c r="GQ405" s="131">
        <f>(COUNTIF($C405,$GP$1))+(COUNTIF($E405,$GP$1))+(COUNTIF($G405:$J405,$GP$1))</f>
        <v>0</v>
      </c>
      <c r="GR405" s="131">
        <f t="shared" si="2793"/>
        <v>0</v>
      </c>
      <c r="GS405" s="10"/>
      <c r="GT405" s="131">
        <f>(COUNTIF($F405,$GT$1))</f>
        <v>0</v>
      </c>
      <c r="GU405" s="131">
        <f>(COUNTIF($C405,$GT$1))+(COUNTIF($E405,$GT$1))+(COUNTIF($G405:$J405,$GT$1))</f>
        <v>0</v>
      </c>
      <c r="GV405" s="131">
        <f t="shared" si="2794"/>
        <v>0</v>
      </c>
      <c r="GW405" s="10"/>
      <c r="GX405" s="131">
        <f>(COUNTIF($F405,$GX$1))</f>
        <v>1</v>
      </c>
      <c r="GY405" s="131">
        <f>(COUNTIF($C405,$GX$1))+(COUNTIF($E405,$GX$1))+(COUNTIF($G405:$J405,$GX$1))</f>
        <v>2</v>
      </c>
      <c r="GZ405" s="131">
        <f t="shared" si="2795"/>
        <v>0</v>
      </c>
      <c r="HA405" s="10"/>
      <c r="HB405" s="131">
        <f>(COUNTIF($F405,$HB$1))</f>
        <v>0</v>
      </c>
      <c r="HC405" s="131">
        <f>(COUNTIF($C405,$HB$1))+(COUNTIF($E405,$HB$1))+(COUNTIF($G405:$J405,$HB$1))</f>
        <v>1</v>
      </c>
      <c r="HD405" s="131">
        <f t="shared" si="2796"/>
        <v>0</v>
      </c>
      <c r="HE405" s="10"/>
      <c r="HF405" s="131">
        <f>(COUNTIF($F405,$HF$1))</f>
        <v>0</v>
      </c>
      <c r="HG405" s="131">
        <f>(COUNTIF($C405,$HF$1))+(COUNTIF($E405,$HF$1))+(COUNTIF($G405:$J405,$HF$1))</f>
        <v>0</v>
      </c>
      <c r="HH405" s="131">
        <f t="shared" si="2797"/>
        <v>0</v>
      </c>
      <c r="HI405" s="10"/>
      <c r="HJ405" s="131">
        <f>(COUNTIF($F405,$HJ$1))</f>
        <v>0</v>
      </c>
      <c r="HK405" s="131">
        <f>(COUNTIF($C405,$HJ$1))+(COUNTIF($E405,$HJ$1))+(COUNTIF($G405:$J405,$HJ$1))</f>
        <v>0</v>
      </c>
      <c r="HL405" s="131">
        <f t="shared" si="2798"/>
        <v>0</v>
      </c>
      <c r="HM405" s="10"/>
      <c r="HN405" s="131">
        <f>(COUNTIF($F405,$HN$1))</f>
        <v>0</v>
      </c>
      <c r="HO405" s="131">
        <f>(COUNTIF($C405,$HN$1))+(COUNTIF($E405,$HN$1))+(COUNTIF($G405:$J405,$HN$1))</f>
        <v>0</v>
      </c>
      <c r="HP405" s="131">
        <f t="shared" si="2799"/>
        <v>0</v>
      </c>
      <c r="HQ405" s="10"/>
      <c r="HR405" s="131">
        <f>(COUNTIF($F405,$HR$1))</f>
        <v>0</v>
      </c>
      <c r="HS405" s="131">
        <f>(COUNTIF($C405,$HR$1))+(COUNTIF($E405,$HR$1))+(COUNTIF($G405:$J405,$HR$1))</f>
        <v>0</v>
      </c>
      <c r="HT405" s="131">
        <f t="shared" si="2800"/>
        <v>0</v>
      </c>
      <c r="HU405" s="10"/>
      <c r="HV405" s="131">
        <f>(COUNTIF($F405,$HV$1))</f>
        <v>0</v>
      </c>
      <c r="HW405" s="131">
        <f>(COUNTIF($C405,$HV$1))+(COUNTIF($E405,$HV$1))+(COUNTIF($G405:$J405,$HV$1))</f>
        <v>0</v>
      </c>
      <c r="HX405" s="131">
        <f t="shared" si="2801"/>
        <v>0</v>
      </c>
      <c r="HY405" s="10"/>
      <c r="HZ405" s="131">
        <f>(COUNTIF($F405,$HZ$1))</f>
        <v>0</v>
      </c>
      <c r="IA405" s="131">
        <f>(COUNTIF($C405,$HZ$1))+(COUNTIF($E405,$HZ$1))+(COUNTIF($G405:$J405,$HZ$1))</f>
        <v>0</v>
      </c>
      <c r="IB405" s="131">
        <f t="shared" si="2802"/>
        <v>0</v>
      </c>
      <c r="IC405" s="10"/>
      <c r="ID405" s="131">
        <f>(COUNTIF($F405,$ID$1))</f>
        <v>0</v>
      </c>
      <c r="IE405" s="131">
        <f>(COUNTIF($C405,$ID$1))+(COUNTIF($E405,$ID$1))+(COUNTIF($G405:$J405,$ID$1))</f>
        <v>0</v>
      </c>
      <c r="IF405" s="131">
        <f t="shared" si="2803"/>
        <v>0</v>
      </c>
      <c r="IG405" s="10"/>
      <c r="IH405" s="131">
        <f>(COUNTIF($F405,$IH$1))</f>
        <v>0</v>
      </c>
      <c r="II405" s="131">
        <f>(COUNTIF($C405,$IH$1))+(COUNTIF($E405,$IH$1))+(COUNTIF($G405:$J405,$IH$1))</f>
        <v>0</v>
      </c>
      <c r="IJ405" s="131">
        <f t="shared" si="2804"/>
        <v>0</v>
      </c>
      <c r="IK405" s="10"/>
      <c r="IL405" s="131">
        <f>(COUNTIF($F405,$IL$1))</f>
        <v>0</v>
      </c>
      <c r="IM405" s="131">
        <f>(COUNTIF($C405,$IL$1))+(COUNTIF($E405,$IL$1))+(COUNTIF($G405:$J405,$IL$1))</f>
        <v>0</v>
      </c>
      <c r="IN405" s="131">
        <f t="shared" si="2805"/>
        <v>0</v>
      </c>
      <c r="IO405" s="10"/>
      <c r="IP405" s="131">
        <f>(COUNTIF($F405,$IP$1))</f>
        <v>0</v>
      </c>
      <c r="IQ405" s="131">
        <f>(COUNTIF($C405,$IP$1))+(COUNTIF($E405,$IP$1))+(COUNTIF($G405:$J405,$IP$1))</f>
        <v>0</v>
      </c>
      <c r="IR405" s="131">
        <f t="shared" si="2806"/>
        <v>0</v>
      </c>
      <c r="IS405" s="10"/>
      <c r="IT405" s="131">
        <f>(COUNTIF($F405,$IT$1))</f>
        <v>0</v>
      </c>
      <c r="IU405" s="131">
        <f>(COUNTIF($C405,$IT$1))+(COUNTIF($E405,$IT$1))+(COUNTIF($G405:$J405,$IT$1))</f>
        <v>0</v>
      </c>
      <c r="IV405" s="131">
        <f t="shared" si="2807"/>
        <v>0</v>
      </c>
      <c r="IW405" s="10"/>
      <c r="IX405" s="131">
        <f>(COUNTIF($F405,$IX$1))</f>
        <v>0</v>
      </c>
      <c r="IY405" s="131">
        <f>(COUNTIF($C405,$IX$1))+(COUNTIF($E405,$IX$1))+(COUNTIF($G405:$J405,$IX$1))</f>
        <v>0</v>
      </c>
      <c r="IZ405" s="131">
        <f t="shared" si="2808"/>
        <v>0</v>
      </c>
      <c r="JA405" s="10"/>
      <c r="JB405" s="131">
        <f>(COUNTIF($F405,$JB$1))</f>
        <v>0</v>
      </c>
      <c r="JC405" s="131">
        <f>(COUNTIF($C405,$JB$1))+(COUNTIF($E405,$JB$1))+(COUNTIF($G405:$J405,$JB$1))</f>
        <v>0</v>
      </c>
      <c r="JD405" s="131">
        <f t="shared" si="2809"/>
        <v>0</v>
      </c>
      <c r="JE405" s="10"/>
      <c r="JF405" s="131">
        <f>(COUNTIF($F405,$JF$1))</f>
        <v>0</v>
      </c>
      <c r="JG405" s="131">
        <f>(COUNTIF($C405,$JF$1))+(COUNTIF($E405,$JF$1))+(COUNTIF($G405:$J405,$JF$1))</f>
        <v>0</v>
      </c>
      <c r="JH405" s="131">
        <f t="shared" si="2810"/>
        <v>0</v>
      </c>
      <c r="JI405" s="10"/>
      <c r="JJ405" s="131">
        <f>(COUNTIF($F405,$JJ$1))</f>
        <v>0</v>
      </c>
      <c r="JK405" s="131">
        <f>(COUNTIF($C405,$JJ$1))+(COUNTIF($E405,$JJ$1))+(COUNTIF($G405:$J405,$JJ$1))</f>
        <v>0</v>
      </c>
      <c r="JL405" s="131">
        <f t="shared" si="2811"/>
        <v>0</v>
      </c>
      <c r="JM405" s="10"/>
      <c r="JN405" s="131">
        <f>(COUNTIF($F405,$JN$1))</f>
        <v>0</v>
      </c>
      <c r="JO405" s="131">
        <f>(COUNTIF($C405,$JN$1))+(COUNTIF($E405,$JN$1))+(COUNTIF($G405:$J405,$JN$1))</f>
        <v>1</v>
      </c>
      <c r="JP405" s="131">
        <f t="shared" si="2812"/>
        <v>0</v>
      </c>
      <c r="JQ405" s="10"/>
      <c r="JR405" s="131">
        <f>(COUNTIF($F405,$JR$1))</f>
        <v>0</v>
      </c>
      <c r="JS405" s="131">
        <f>(COUNTIF($C405,$JR$1))+(COUNTIF($E405,$JR$1))+(COUNTIF($G405:$J405,$JR$1))</f>
        <v>0</v>
      </c>
      <c r="JT405" s="131">
        <f t="shared" si="2813"/>
        <v>0</v>
      </c>
      <c r="JU405" s="10"/>
      <c r="JV405" s="131">
        <f>(COUNTIF($F405,$JV$1))</f>
        <v>0</v>
      </c>
      <c r="JW405" s="131">
        <f>(COUNTIF($C405,$JV$1))+(COUNTIF($E405,$JV$1))+(COUNTIF($G405:$J405,$JV$1))</f>
        <v>0</v>
      </c>
      <c r="JX405" s="131">
        <f t="shared" si="2814"/>
        <v>0</v>
      </c>
      <c r="JY405" s="10"/>
      <c r="JZ405" s="131">
        <f>(COUNTIF($F405,$JZ$1))</f>
        <v>0</v>
      </c>
      <c r="KA405" s="131">
        <f>(COUNTIF($C405,$JZ$1))+(COUNTIF($E405,$JZ$1))+(COUNTIF($G405:$J405,$JZ$1))</f>
        <v>0</v>
      </c>
      <c r="KB405" s="131">
        <f t="shared" si="2815"/>
        <v>0</v>
      </c>
      <c r="KC405" s="10"/>
      <c r="KD405" s="131">
        <f>(COUNTIF($F405,$KD$1))</f>
        <v>0</v>
      </c>
      <c r="KE405" s="131">
        <f>(COUNTIF($C405,$KD$1))+(COUNTIF($E405,$KD$1))+(COUNTIF($G405:$J405,$KD$1))</f>
        <v>0</v>
      </c>
      <c r="KF405" s="131">
        <f t="shared" si="2816"/>
        <v>0</v>
      </c>
      <c r="KG405" s="10"/>
      <c r="KH405" s="131">
        <f>(COUNTIF($F405,$KH$1))</f>
        <v>0</v>
      </c>
      <c r="KI405" s="131">
        <f>(COUNTIF($C405,$KH$1))+(COUNTIF($E405,$KH$1))+(COUNTIF($G405:$J405,$KH$1))</f>
        <v>0</v>
      </c>
      <c r="KJ405" s="131">
        <f t="shared" si="2817"/>
        <v>1</v>
      </c>
      <c r="KK405" s="10"/>
      <c r="KL405" s="131">
        <f>(COUNTIF($F405,$KL$1))</f>
        <v>0</v>
      </c>
      <c r="KM405" s="131">
        <f>(COUNTIF($C405,$KL$1))+(COUNTIF($E405,$KL$1))+(COUNTIF($G405:$J405,$KL$1))</f>
        <v>0</v>
      </c>
      <c r="KN405" s="131">
        <f t="shared" si="2818"/>
        <v>0</v>
      </c>
      <c r="KO405" s="10"/>
      <c r="KP405" s="131">
        <f>(COUNTIF($F405,$KP$1))</f>
        <v>0</v>
      </c>
      <c r="KQ405" s="131">
        <f>(COUNTIF($C405,$KP$1))+(COUNTIF($E405,$KP$1))+(COUNTIF($G405:$J405,$KP$1))</f>
        <v>0</v>
      </c>
      <c r="KR405" s="131">
        <f t="shared" si="2819"/>
        <v>0</v>
      </c>
      <c r="KS405" s="10"/>
      <c r="KT405" s="131">
        <f>(COUNTIF($F405,$KT$1))</f>
        <v>0</v>
      </c>
      <c r="KU405" s="131">
        <f>(COUNTIF($C405,$KT$1))+(COUNTIF($E405,$KT$1))+(COUNTIF($G405:$J405,$KT$1))</f>
        <v>0</v>
      </c>
      <c r="KV405" s="131">
        <f t="shared" si="2820"/>
        <v>0</v>
      </c>
      <c r="KW405" s="10"/>
      <c r="KX405" s="131">
        <f>(COUNTIF($F405,$KX$1))</f>
        <v>0</v>
      </c>
      <c r="KY405" s="131">
        <f>(COUNTIF($C405,$KX$1))+(COUNTIF($E405,$KX$1))+(COUNTIF($G405:$J405,$KX$1))</f>
        <v>0</v>
      </c>
      <c r="KZ405" s="131">
        <f t="shared" si="2821"/>
        <v>0</v>
      </c>
      <c r="LA405" s="10"/>
      <c r="LB405" s="131">
        <f>(COUNTIF($F405,$LB$1))</f>
        <v>0</v>
      </c>
      <c r="LC405" s="131">
        <f>(COUNTIF($C405,$LB$1))+(COUNTIF($E405,$LB$1))+(COUNTIF($G405:$J405,$LB$1))</f>
        <v>0</v>
      </c>
      <c r="LD405" s="131">
        <f t="shared" si="2822"/>
        <v>0</v>
      </c>
      <c r="LE405" s="10"/>
      <c r="LF405" s="131">
        <f>(COUNTIF($F405,$NN$1))</f>
        <v>0</v>
      </c>
      <c r="LG405" s="131">
        <f>(COUNTIF($C405,$NN$1))+(COUNTIF($E405,$NN$1))+(COUNTIF($G405:$J405,$NN$1))</f>
        <v>0</v>
      </c>
      <c r="LH405" s="131">
        <f t="shared" si="2823"/>
        <v>0</v>
      </c>
      <c r="LI405" s="10"/>
      <c r="LJ405" s="131">
        <f>(COUNTIF($F405,$NN$1))</f>
        <v>0</v>
      </c>
      <c r="LK405" s="131">
        <f>(COUNTIF($C405,$NN$1))+(COUNTIF($E405,$NN$1))+(COUNTIF($G405:$J405,$NN$1))</f>
        <v>0</v>
      </c>
      <c r="LL405" s="131">
        <f t="shared" si="2824"/>
        <v>0</v>
      </c>
      <c r="LM405" s="10"/>
      <c r="LN405" s="131">
        <f>(COUNTIF($F405,$NN$1))</f>
        <v>0</v>
      </c>
      <c r="LO405" s="131">
        <f>(COUNTIF($C405,$NN$1))+(COUNTIF($E405,$NN$1))+(COUNTIF($G405:$J405,$NN$1))</f>
        <v>0</v>
      </c>
      <c r="LP405" s="131">
        <f t="shared" si="2825"/>
        <v>0</v>
      </c>
      <c r="LQ405" s="10"/>
      <c r="LR405" s="131">
        <f>(COUNTIF($F405,$NN$1))</f>
        <v>0</v>
      </c>
      <c r="LS405" s="131">
        <f>(COUNTIF($C405,$NN$1))+(COUNTIF($E405,$NN$1))+(COUNTIF($G405:$J405,$NN$1))</f>
        <v>0</v>
      </c>
      <c r="LT405" s="131">
        <f t="shared" si="2826"/>
        <v>0</v>
      </c>
      <c r="LU405" s="10"/>
      <c r="LV405" s="131">
        <f>(COUNTIF($F405,$NN$1))</f>
        <v>0</v>
      </c>
      <c r="LW405" s="131">
        <f>(COUNTIF($C405,$NN$1))+(COUNTIF($E405,$NN$1))+(COUNTIF($G405:$J405,$NN$1))</f>
        <v>0</v>
      </c>
      <c r="LX405" s="131">
        <f t="shared" si="2827"/>
        <v>0</v>
      </c>
      <c r="LY405" s="10"/>
      <c r="LZ405" s="131">
        <f>(COUNTIF($F405,$NN$1))</f>
        <v>0</v>
      </c>
      <c r="MA405" s="131">
        <f>(COUNTIF($C405,$NN$1))+(COUNTIF($E405,$NN$1))+(COUNTIF($G405:$J405,$NN$1))</f>
        <v>0</v>
      </c>
      <c r="MB405" s="131">
        <f t="shared" si="2828"/>
        <v>0</v>
      </c>
      <c r="MC405" s="10"/>
      <c r="MD405" s="131">
        <f>(COUNTIF($F405,$NN$1))</f>
        <v>0</v>
      </c>
      <c r="ME405" s="131">
        <f>(COUNTIF($C405,$NN$1))+(COUNTIF($E405,$NN$1))+(COUNTIF($G405:$J405,$NN$1))</f>
        <v>0</v>
      </c>
      <c r="MF405" s="131">
        <f t="shared" si="2829"/>
        <v>0</v>
      </c>
      <c r="MG405" s="10"/>
      <c r="MH405" s="131">
        <f>(COUNTIF($F405,$NN$1))</f>
        <v>0</v>
      </c>
      <c r="MI405" s="131">
        <f>(COUNTIF($C405,$NN$1))+(COUNTIF($E405,$NN$1))+(COUNTIF($G405:$J405,$NN$1))</f>
        <v>0</v>
      </c>
      <c r="MJ405" s="131">
        <f t="shared" si="2830"/>
        <v>0</v>
      </c>
      <c r="MK405" s="10"/>
      <c r="ML405" s="131">
        <f>(COUNTIF($F405,$NN$1))</f>
        <v>0</v>
      </c>
      <c r="MM405" s="131">
        <f>(COUNTIF($C405,$NN$1))+(COUNTIF($E405,$NN$1))+(COUNTIF($G405:$J405,$NN$1))</f>
        <v>0</v>
      </c>
      <c r="MN405" s="131">
        <f t="shared" si="2831"/>
        <v>0</v>
      </c>
      <c r="MO405" s="10"/>
      <c r="MP405" s="131">
        <f>(COUNTIF($F405,$NN$1))</f>
        <v>0</v>
      </c>
      <c r="MQ405" s="131">
        <f>(COUNTIF($C405,$NN$1))+(COUNTIF($E405,$NN$1))+(COUNTIF($G405:$J405,$NN$1))</f>
        <v>0</v>
      </c>
      <c r="MR405" s="131">
        <f t="shared" si="2832"/>
        <v>0</v>
      </c>
      <c r="MS405" s="10"/>
      <c r="MT405" s="131">
        <f>(COUNTIF($F405,$NN$1))</f>
        <v>0</v>
      </c>
      <c r="MU405" s="131">
        <f>(COUNTIF($C405,$NN$1))+(COUNTIF($E405,$NN$1))+(COUNTIF($G405:$J405,$NN$1))</f>
        <v>0</v>
      </c>
      <c r="MV405" s="131">
        <f t="shared" si="2833"/>
        <v>0</v>
      </c>
      <c r="MW405" s="10"/>
      <c r="MX405" s="131">
        <f>(COUNTIF($F405,$NN$1))</f>
        <v>0</v>
      </c>
      <c r="MY405" s="131">
        <f>(COUNTIF($C405,$NN$1))+(COUNTIF($E405,$NN$1))+(COUNTIF($G405:$J405,$NN$1))</f>
        <v>0</v>
      </c>
      <c r="MZ405" s="131">
        <f t="shared" si="2834"/>
        <v>0</v>
      </c>
      <c r="NA405" s="10"/>
      <c r="NB405" s="131">
        <f>(COUNTIF($F405,$NN$1))</f>
        <v>0</v>
      </c>
      <c r="NC405" s="131">
        <f>(COUNTIF($C405,$NN$1))+(COUNTIF($E405,$NN$1))+(COUNTIF($G405:$J405,$NN$1))</f>
        <v>0</v>
      </c>
      <c r="ND405" s="131">
        <f t="shared" si="2835"/>
        <v>0</v>
      </c>
      <c r="NE405" s="10"/>
      <c r="NF405" s="131">
        <f>(COUNTIF($F405,$NN$1))</f>
        <v>0</v>
      </c>
      <c r="NG405" s="131">
        <f>(COUNTIF($C405,$NN$1))+(COUNTIF($E405,$NN$1))+(COUNTIF($G405:$J405,$NN$1))</f>
        <v>0</v>
      </c>
      <c r="NH405" s="131">
        <f t="shared" si="2836"/>
        <v>0</v>
      </c>
      <c r="NI405" s="10"/>
      <c r="NJ405" s="131">
        <f>(COUNTIF($F405,$NN$1))</f>
        <v>0</v>
      </c>
      <c r="NK405" s="131">
        <f>(COUNTIF($C405,$NN$1))+(COUNTIF($E405,$NN$1))+(COUNTIF($G405:$J405,$NN$1))</f>
        <v>0</v>
      </c>
      <c r="NL405" s="131">
        <f t="shared" si="2837"/>
        <v>0</v>
      </c>
      <c r="NM405" s="10"/>
      <c r="NN405" s="131">
        <f>(COUNTIF($F405,$NN$1))</f>
        <v>0</v>
      </c>
      <c r="NO405" s="131">
        <f>(COUNTIF($C405,$NN$1))+(COUNTIF($E405,$NN$1))+(COUNTIF($G405:$J405,$NN$1))</f>
        <v>0</v>
      </c>
      <c r="NP405" s="131">
        <f t="shared" si="2838"/>
        <v>0</v>
      </c>
      <c r="NQ405" s="10"/>
      <c r="NR405" s="10"/>
      <c r="NS405" s="10"/>
      <c r="NT405" s="134">
        <f t="shared" si="2745"/>
        <v>0</v>
      </c>
      <c r="NU405" s="134">
        <f t="shared" si="2746"/>
        <v>0</v>
      </c>
      <c r="NV405" s="134">
        <f t="shared" si="2747"/>
        <v>0</v>
      </c>
      <c r="NW405" s="134">
        <f t="shared" si="2748"/>
        <v>0</v>
      </c>
      <c r="NX405" s="129"/>
      <c r="NY405" s="136">
        <f t="shared" si="2739"/>
        <v>1</v>
      </c>
      <c r="NZ405" s="136">
        <f t="shared" si="2740"/>
        <v>4</v>
      </c>
      <c r="OA405" s="136">
        <f t="shared" si="2741"/>
        <v>1</v>
      </c>
      <c r="OB405" s="136">
        <f t="shared" si="2742"/>
        <v>0</v>
      </c>
    </row>
    <row r="406" spans="1:392" s="28" customFormat="1" ht="20.25" customHeight="1">
      <c r="A406" s="2">
        <v>3</v>
      </c>
      <c r="B406" s="2" t="s">
        <v>0</v>
      </c>
      <c r="C406" s="3" t="s">
        <v>275</v>
      </c>
      <c r="D406" s="13" t="s">
        <v>294</v>
      </c>
      <c r="E406" s="5"/>
      <c r="F406" s="5"/>
      <c r="G406" s="13" t="s">
        <v>294</v>
      </c>
      <c r="H406" s="5"/>
      <c r="I406" s="92"/>
      <c r="J406" s="92"/>
      <c r="K406">
        <v>6</v>
      </c>
      <c r="L406"/>
      <c r="M406" s="10"/>
      <c r="N406" s="10">
        <v>4</v>
      </c>
      <c r="O406" s="10">
        <v>2</v>
      </c>
      <c r="P406" s="10"/>
      <c r="Q406" s="10"/>
      <c r="R406" s="10"/>
      <c r="S406" s="131">
        <f>(COUNTIF($C406,$R$1))+(COUNTIF($E406:$F406,$R$1))+(COUNTIF($H406:$J406,$R$1))</f>
        <v>0</v>
      </c>
      <c r="T406" s="131">
        <f>(COUNTIF($D406,$R$1))+(COUNTIF($G406,$R$1))</f>
        <v>0</v>
      </c>
      <c r="U406" s="10"/>
      <c r="V406" s="10"/>
      <c r="W406" s="131">
        <f>(COUNTIF($C406,$V$1))+(COUNTIF($E406:$F406,$V$1))+(COUNTIF($H406:$J406,$V$1))</f>
        <v>0</v>
      </c>
      <c r="X406" s="131">
        <f>(COUNTIF($D406,$V$1))+(COUNTIF($G406,$V$1))</f>
        <v>0</v>
      </c>
      <c r="Y406" s="10"/>
      <c r="Z406" s="10"/>
      <c r="AA406" s="131">
        <f>(COUNTIF($C406,$Z$1))+(COUNTIF($E406:$F406,$Z$1))+(COUNTIF($H406:$J406,$Z$1))</f>
        <v>0</v>
      </c>
      <c r="AB406" s="131">
        <f>(COUNTIF($D406,$Z$1))+(COUNTIF($G406,$Z$1))</f>
        <v>0</v>
      </c>
      <c r="AC406" s="10"/>
      <c r="AD406" s="10"/>
      <c r="AE406" s="131">
        <f>(COUNTIF($C406,$AD$1))+(COUNTIF($E406:$F406,$AD$1))+(COUNTIF($H406:$J406,$AD$1))</f>
        <v>0</v>
      </c>
      <c r="AF406" s="131">
        <f>(COUNTIF($D406,$AD$1))+(COUNTIF($G406,$AD$1))</f>
        <v>0</v>
      </c>
      <c r="AG406" s="10"/>
      <c r="AH406" s="10"/>
      <c r="AI406" s="131">
        <f>(COUNTIF($C406,$AH$1))+(COUNTIF($E406:$F406,$AH$1))+(COUNTIF($H406:$J406,$AH$1))</f>
        <v>0</v>
      </c>
      <c r="AJ406" s="131">
        <f>(COUNTIF($D406,$AH$1))+(COUNTIF($G406,$AH$1))</f>
        <v>0</v>
      </c>
      <c r="AK406" s="10"/>
      <c r="AL406" s="10"/>
      <c r="AM406" s="131">
        <f>(COUNTIF($C406,$AL$1))+(COUNTIF($E406:$F406,$AL$1))+(COUNTIF($H406:$J406,$AL$1))</f>
        <v>0</v>
      </c>
      <c r="AN406" s="131">
        <f>(COUNTIF($D406,$AL$1))+(COUNTIF($G406,$AL$1))</f>
        <v>0</v>
      </c>
      <c r="AO406" s="10"/>
      <c r="AP406" s="10"/>
      <c r="AQ406" s="131">
        <f>(COUNTIF($C406,$AP$1))+(COUNTIF($E406:$F406,$AP$1))+(COUNTIF($H406:$J406,$AP$1))</f>
        <v>0</v>
      </c>
      <c r="AR406" s="131">
        <f>(COUNTIF($D406,$AP$1))+(COUNTIF($G406,$AP$1))</f>
        <v>0</v>
      </c>
      <c r="AS406" s="10"/>
      <c r="AT406" s="10"/>
      <c r="AU406" s="131">
        <f>(COUNTIF($C406,$AT$1))+(COUNTIF($E406:$F406,$AT$1))+(COUNTIF($H406:$J406,$AT$1))</f>
        <v>0</v>
      </c>
      <c r="AV406" s="131">
        <f>(COUNTIF($D406,$AT$1))+(COUNTIF($G406,$AT$1))</f>
        <v>0</v>
      </c>
      <c r="AW406" s="10"/>
      <c r="AX406" s="10"/>
      <c r="AY406" s="131">
        <f>(COUNTIF($C406,$AX$1))+(COUNTIF($E406:$F406,$AX$1))+(COUNTIF($H406:$J406,$AX$1))</f>
        <v>0</v>
      </c>
      <c r="AZ406" s="131">
        <f>(COUNTIF($D406,$AX$1))+(COUNTIF($G406,$AX$1))</f>
        <v>0</v>
      </c>
      <c r="BA406" s="10"/>
      <c r="BB406" s="10"/>
      <c r="BC406" s="131">
        <f>(COUNTIF($C406,$BB$1))+(COUNTIF($E406:$F406,$BB$1))+(COUNTIF($H406:$J406,$BB$1))</f>
        <v>0</v>
      </c>
      <c r="BD406" s="131">
        <f>(COUNTIF($D406,$BB$1))+(COUNTIF($G406,$BB$1))</f>
        <v>0</v>
      </c>
      <c r="BE406" s="10"/>
      <c r="BF406" s="10"/>
      <c r="BG406" s="131">
        <f>(COUNTIF($C406,$BF$1))+(COUNTIF($E406:$F406,$BF$1))+(COUNTIF($H406:$J406,$BF$1))</f>
        <v>0</v>
      </c>
      <c r="BH406" s="131">
        <f>(COUNTIF($D406,$BF$1))+(COUNTIF($G406,$BF$1))</f>
        <v>0</v>
      </c>
      <c r="BI406" s="10"/>
      <c r="BJ406" s="10"/>
      <c r="BK406" s="131">
        <f>(COUNTIF($C406,$BJ$1))+(COUNTIF($E406:$F406,$BJ$1))+(COUNTIF($H406:$J406,$BJ$1))</f>
        <v>0</v>
      </c>
      <c r="BL406" s="131">
        <f>(COUNTIF($D406,$BJ$1))+(COUNTIF($G406,$BJ$1))</f>
        <v>0</v>
      </c>
      <c r="BM406" s="10"/>
      <c r="BN406" s="10"/>
      <c r="BO406" s="131">
        <f>(COUNTIF($C406,$BN$1))+(COUNTIF($E406:$F406,$BN$1))+(COUNTIF($H406:$J406,$BN$1))</f>
        <v>0</v>
      </c>
      <c r="BP406" s="131">
        <f>(COUNTIF($D406,$BN$1))+(COUNTIF($G406,$BN$1))</f>
        <v>0</v>
      </c>
      <c r="BQ406" s="10"/>
      <c r="BR406" s="10"/>
      <c r="BS406" s="131">
        <f>(COUNTIF($C406,$BR$1))+(COUNTIF($E406:$F406,$BR$1))+(COUNTIF($H406:$J406,$BR$1))</f>
        <v>0</v>
      </c>
      <c r="BT406" s="131">
        <f>(COUNTIF($D406,$BR$1))+(COUNTIF($G406,$BR$1))</f>
        <v>0</v>
      </c>
      <c r="BU406" s="10"/>
      <c r="BV406" s="10"/>
      <c r="BW406" s="131">
        <f>(COUNTIF($C406,$BV$1))+(COUNTIF($E406:$F406,$BV$1))+(COUNTIF($H406:$J406,$BV$1))</f>
        <v>0</v>
      </c>
      <c r="BX406" s="131">
        <f>(COUNTIF($D406,$BV$1))+(COUNTIF($G406,$BV$1))</f>
        <v>0</v>
      </c>
      <c r="BY406" s="10"/>
      <c r="BZ406" s="10"/>
      <c r="CA406" s="131">
        <f>(COUNTIF($C406,$BZ$1))+(COUNTIF($E406:$F406,$BZ$1))+(COUNTIF($H406:$J406,$BZ$1))</f>
        <v>0</v>
      </c>
      <c r="CB406" s="131">
        <f>(COUNTIF($D406,$BZ$1))+(COUNTIF($G406,$BZ$1))</f>
        <v>0</v>
      </c>
      <c r="CC406" s="10"/>
      <c r="CD406" s="10"/>
      <c r="CE406" s="131">
        <f>(COUNTIF($C406,$CD$1))+(COUNTIF($E406:$F406,$CD$1))+(COUNTIF($H406:$J406,$CD$1))</f>
        <v>0</v>
      </c>
      <c r="CF406" s="131">
        <f>(COUNTIF($D406,$CD$1))+(COUNTIF($G406,$CD$1))</f>
        <v>0</v>
      </c>
      <c r="CG406" s="10"/>
      <c r="CH406" s="10"/>
      <c r="CI406" s="131">
        <f>(COUNTIF($C406,$CH$1))+(COUNTIF($E406:$F406,$CH$1))+(COUNTIF($H406:$J406,$CH$1))</f>
        <v>0</v>
      </c>
      <c r="CJ406" s="131">
        <f>(COUNTIF($D406,$CH$1))+(COUNTIF($G406,$CH$1))</f>
        <v>0</v>
      </c>
      <c r="CK406" s="10"/>
      <c r="CL406" s="10"/>
      <c r="CM406" s="131">
        <f>(COUNTIF($C406,$CL$1))+(COUNTIF($E406:$F406,$CL$1))+(COUNTIF($H406:$J406,$CL$1))</f>
        <v>0</v>
      </c>
      <c r="CN406" s="131">
        <f>(COUNTIF($D406,$CL$1))+(COUNTIF($G406,$CL$1))</f>
        <v>0</v>
      </c>
      <c r="CO406" s="10"/>
      <c r="CP406" s="10"/>
      <c r="CQ406" s="131">
        <f>(COUNTIF($C406,$CP$1))+(COUNTIF($E406:$F406,$CP$1))+(COUNTIF($H406:$J406,$CP$1))</f>
        <v>0</v>
      </c>
      <c r="CR406" s="131">
        <f>(COUNTIF($D406,$CP$1))+(COUNTIF($G406,$CP$1))</f>
        <v>0</v>
      </c>
      <c r="CS406" s="10"/>
      <c r="CT406" s="10"/>
      <c r="CU406" s="131">
        <f>(COUNTIF($C406,$CT$1))+(COUNTIF($E406:$F406,$CT$1))+(COUNTIF($H406:$J406,$CT$1))</f>
        <v>0</v>
      </c>
      <c r="CV406" s="131">
        <f>(COUNTIF($D406,$CT$1))+(COUNTIF($G406,$CT$1))</f>
        <v>0</v>
      </c>
      <c r="CW406" s="10"/>
      <c r="CX406" s="10"/>
      <c r="CY406" s="131">
        <f>(COUNTIF($C406,$CX$1))+(COUNTIF($E406:$F406,$CX$1))+(COUNTIF($H406:$J406,$CX$1))</f>
        <v>0</v>
      </c>
      <c r="CZ406" s="131">
        <f>(COUNTIF($D406,$CX$1))+(COUNTIF($G406,$CX$1))</f>
        <v>0</v>
      </c>
      <c r="DA406" s="10"/>
      <c r="DB406" s="10"/>
      <c r="DC406" s="131">
        <f>(COUNTIF($C406,$DB$1))+(COUNTIF($E406:$F406,$DB$1))+(COUNTIF($H406:$J406,$DB$1))</f>
        <v>0</v>
      </c>
      <c r="DD406" s="131">
        <f>(COUNTIF($D406,$DB$1))+(COUNTIF($G406,$DB$1))</f>
        <v>0</v>
      </c>
      <c r="DE406" s="10"/>
      <c r="DF406" s="10"/>
      <c r="DG406" s="131">
        <f>(COUNTIF($C406,$DF$1))+(COUNTIF($E406:$F406,$DF$1))+(COUNTIF($H406:$J406,$DF$1))</f>
        <v>0</v>
      </c>
      <c r="DH406" s="131">
        <f>(COUNTIF($D406,$DF$1))+(COUNTIF($G406,$DF$1))</f>
        <v>0</v>
      </c>
      <c r="DI406" s="10"/>
      <c r="DJ406" s="10"/>
      <c r="DK406" s="131">
        <f>(COUNTIF($C406,$DJ$1))+(COUNTIF($E406:$F406,$DJ$1))+(COUNTIF($H406:$J406,$DJ$1))</f>
        <v>0</v>
      </c>
      <c r="DL406" s="131">
        <f>(COUNTIF($D406,$DJ$1))+(COUNTIF($G406,$DJ$1))</f>
        <v>0</v>
      </c>
      <c r="DM406" s="10"/>
      <c r="DN406" s="10"/>
      <c r="DO406" s="131">
        <f>(COUNTIF($C406,$DN$1))+(COUNTIF($E406:$F406,$DN$1))+(COUNTIF($H406:$J406,$DN$1))</f>
        <v>0</v>
      </c>
      <c r="DP406" s="131">
        <f>(COUNTIF($D406,$DN$1))+(COUNTIF($G406,$DN$1))</f>
        <v>0</v>
      </c>
      <c r="DQ406" s="10"/>
      <c r="DR406" s="10"/>
      <c r="DS406" s="131">
        <f>(COUNTIF($C406,$DR$1))+(COUNTIF($E406:$F406,$DR$1))+(COUNTIF($H406:$J406,$DR$1))</f>
        <v>0</v>
      </c>
      <c r="DT406" s="131">
        <f>(COUNTIF($D406,$DR$1))+(COUNTIF($G406,$DR$1))</f>
        <v>0</v>
      </c>
      <c r="DU406" s="10"/>
      <c r="DV406" s="10"/>
      <c r="DW406" s="131">
        <f>(COUNTIF($C406,$DV$1))+(COUNTIF($E406:$F406,$DV$1))+(COUNTIF($H406:$J406,$DV$1))</f>
        <v>0</v>
      </c>
      <c r="DX406" s="131">
        <f>(COUNTIF($D406,$DV$1))+(COUNTIF($G406,$DV$1))</f>
        <v>0</v>
      </c>
      <c r="DY406" s="10"/>
      <c r="DZ406" s="10"/>
      <c r="EA406" s="131">
        <f>(COUNTIF($C406,$DZ$1))+(COUNTIF($E406:$F406,$DZ$1))+(COUNTIF($H406:$J406,$DZ$1))</f>
        <v>0</v>
      </c>
      <c r="EB406" s="131">
        <f>(COUNTIF($D406,$DZ$1))+(COUNTIF($G406,$DZ$1))</f>
        <v>0</v>
      </c>
      <c r="EC406" s="10"/>
      <c r="ED406" s="10"/>
      <c r="EE406" s="131">
        <f>(COUNTIF($C406,$ED$1))+(COUNTIF($E406:$F406,$ED$1))+(COUNTIF($H406:$J406,$ED$1))</f>
        <v>0</v>
      </c>
      <c r="EF406" s="131">
        <f>(COUNTIF($D406,$ED$1))+(COUNTIF($G406,$ED$1))</f>
        <v>0</v>
      </c>
      <c r="EG406" s="10"/>
      <c r="EH406" s="10"/>
      <c r="EI406" s="131">
        <f>(COUNTIF($C406,$EH$1))+(COUNTIF($E406:$F406,$EH$1))+(COUNTIF($H406:$J406,$EH$1))</f>
        <v>0</v>
      </c>
      <c r="EJ406" s="131">
        <f>(COUNTIF($D406,$EH$1))+(COUNTIF($G406,$EH$1))</f>
        <v>0</v>
      </c>
      <c r="EK406" s="10"/>
      <c r="EL406" s="10"/>
      <c r="EM406" s="131">
        <f>(COUNTIF($C406,$EL$1))+(COUNTIF($E406:$F406,$EL$1))+(COUNTIF($H406:$J406,$EL$1))</f>
        <v>0</v>
      </c>
      <c r="EN406" s="131">
        <f>(COUNTIF($D406,$EL$1))+(COUNTIF($G406,$EL$1))</f>
        <v>0</v>
      </c>
      <c r="EO406" s="10"/>
      <c r="EP406" s="10"/>
      <c r="EQ406" s="131">
        <f>(COUNTIF($C406,$EP$1))+(COUNTIF($E406:$F406,$EP$1))+(COUNTIF($H406:$J406,$EP$1))</f>
        <v>0</v>
      </c>
      <c r="ER406" s="131">
        <f>(COUNTIF($D406,$EP$1))+(COUNTIF($G406,$EP$1))</f>
        <v>0</v>
      </c>
      <c r="ES406" s="10"/>
      <c r="ET406" s="10"/>
      <c r="EU406" s="131">
        <f>(COUNTIF($C406,$ET$1))+(COUNTIF($E406:$F406,$ET$1))+(COUNTIF($H406:$J406,$ET$1))</f>
        <v>0</v>
      </c>
      <c r="EV406" s="131">
        <f>(COUNTIF($D406,$ET$1))+(COUNTIF($G406,$ET$1))</f>
        <v>0</v>
      </c>
      <c r="EW406" s="10"/>
      <c r="EX406" s="10"/>
      <c r="EY406" s="131">
        <f>(COUNTIF($C406,$EX$1))+(COUNTIF($E406:$F406,$EX$1))+(COUNTIF($H406:$J406,$EX$1))</f>
        <v>0</v>
      </c>
      <c r="EZ406" s="131">
        <f>(COUNTIF($D406,$EX$1))+(COUNTIF($G406,$EX$1))</f>
        <v>0</v>
      </c>
      <c r="FA406" s="10"/>
      <c r="FB406" s="10"/>
      <c r="FC406" s="131">
        <f>(COUNTIF($C406,$FB$1))+(COUNTIF($E406:$F406,$FB$1))+(COUNTIF($H406:$J406,$FB$1))</f>
        <v>0</v>
      </c>
      <c r="FD406" s="131">
        <f>(COUNTIF($D406,$FB$1))+(COUNTIF($G406,$FB$1))</f>
        <v>0</v>
      </c>
      <c r="FE406" s="10"/>
      <c r="FF406" s="10"/>
      <c r="FG406" s="131">
        <f>(COUNTIF($C406,$FF$1))+(COUNTIF($E406:$F406,$FF$1))+(COUNTIF($H406:$J406,$FF$1))</f>
        <v>0</v>
      </c>
      <c r="FH406" s="131">
        <f>(COUNTIF($D406,$FF$1))+(COUNTIF($G406,$FF$1))</f>
        <v>0</v>
      </c>
      <c r="FI406" s="10"/>
      <c r="FJ406" s="10"/>
      <c r="FK406" s="131">
        <f>(COUNTIF($C406,$FJ$1))+(COUNTIF($E406:$F406,$FJ$1))+(COUNTIF($H406:$J406,$FJ$1))</f>
        <v>0</v>
      </c>
      <c r="FL406" s="131">
        <f>(COUNTIF($D406,$FJ$1))+(COUNTIF($G406,$FJ$1))</f>
        <v>0</v>
      </c>
      <c r="FM406" s="10"/>
      <c r="FN406" s="10"/>
      <c r="FO406" s="131">
        <f>(COUNTIF($C406,$FN$1))+(COUNTIF($E406:$F406,$FN$1))+(COUNTIF($H406:$J406,$FN$1))</f>
        <v>0</v>
      </c>
      <c r="FP406" s="131">
        <f>(COUNTIF($D406,$FN$1))+(COUNTIF($G406,$FN$1))</f>
        <v>0</v>
      </c>
      <c r="FQ406" s="10"/>
      <c r="FR406" s="10"/>
      <c r="FS406" s="131">
        <f>(COUNTIF($C406,$FR$1))+(COUNTIF($E406:$F406,$FR$1))+(COUNTIF($H406:$J406,$FR$1))</f>
        <v>0</v>
      </c>
      <c r="FT406" s="131">
        <f>(COUNTIF($D406,$FR$1))+(COUNTIF($G406,$FR$1))</f>
        <v>0</v>
      </c>
      <c r="FU406" s="10"/>
      <c r="FV406" s="10"/>
      <c r="FW406" s="131">
        <f>(COUNTIF($C406,$FV$1))+(COUNTIF($E406:$F406,$FV$1))+(COUNTIF($H406:$J406,$FV$1))</f>
        <v>0</v>
      </c>
      <c r="FX406" s="131">
        <f>(COUNTIF($D406,$FV$1))+(COUNTIF($G406,$FV$1))</f>
        <v>0</v>
      </c>
      <c r="FY406" s="10"/>
      <c r="FZ406" s="10"/>
      <c r="GA406" s="131">
        <f>(COUNTIF($C406,$FZ$1))+(COUNTIF($E406:$F406,$FZ$1))+(COUNTIF($H406:$J406,$FZ$1))</f>
        <v>0</v>
      </c>
      <c r="GB406" s="131">
        <f>(COUNTIF($D406,$FZ$1))+(COUNTIF($G406,$FZ$1))</f>
        <v>0</v>
      </c>
      <c r="GC406" s="10"/>
      <c r="GD406" s="10"/>
      <c r="GE406" s="131">
        <f>(COUNTIF($C406,$GD$1))+(COUNTIF($E406:$F406,$GD$1))+(COUNTIF($H406:$J406,$GD$1))</f>
        <v>0</v>
      </c>
      <c r="GF406" s="131">
        <f>(COUNTIF($D406,$GD$1))+(COUNTIF($G406,$GD$1))</f>
        <v>0</v>
      </c>
      <c r="GG406" s="10"/>
      <c r="GH406" s="10"/>
      <c r="GI406" s="131">
        <f>(COUNTIF($C406,$GH$1))+(COUNTIF($E406:$F406,$GH$1))+(COUNTIF($H406:$J406,$GH$1))</f>
        <v>0</v>
      </c>
      <c r="GJ406" s="131">
        <f>(COUNTIF($D406,$GH$1))+(COUNTIF($G406,$GH$1))</f>
        <v>0</v>
      </c>
      <c r="GK406" s="10"/>
      <c r="GL406" s="10"/>
      <c r="GM406" s="131">
        <f>(COUNTIF($C406,$GL$1))+(COUNTIF($E406:$F406,$GL$1))+(COUNTIF($H406:$J406,$GL$1))</f>
        <v>0</v>
      </c>
      <c r="GN406" s="131">
        <f>(COUNTIF($D406,$GL$1))+(COUNTIF($G406,$GL$1))</f>
        <v>0</v>
      </c>
      <c r="GO406" s="10"/>
      <c r="GP406" s="10"/>
      <c r="GQ406" s="131">
        <f>(COUNTIF($C406,$GP$1))+(COUNTIF($E406:$F406,$GP$1))+(COUNTIF($H406:$J406,$GP$1))</f>
        <v>0</v>
      </c>
      <c r="GR406" s="131">
        <f>(COUNTIF($D406,$GP$1))+(COUNTIF($G406,$GP$1))</f>
        <v>0</v>
      </c>
      <c r="GS406" s="10"/>
      <c r="GT406" s="10"/>
      <c r="GU406" s="131">
        <f>(COUNTIF($C406,$GT$1))+(COUNTIF($E406:$F406,$GT$1))+(COUNTIF($H406:$J406,$GT$1))</f>
        <v>0</v>
      </c>
      <c r="GV406" s="131">
        <f>(COUNTIF($D406,$GT$1))+(COUNTIF($G406,$GT$1))</f>
        <v>0</v>
      </c>
      <c r="GW406" s="10"/>
      <c r="GX406" s="10"/>
      <c r="GY406" s="131">
        <f>(COUNTIF($C406,$GX$1))+(COUNTIF($E406:$F406,$GX$1))+(COUNTIF($H406:$J406,$GX$1))</f>
        <v>0</v>
      </c>
      <c r="GZ406" s="131">
        <f>(COUNTIF($D406,$GX$1))+(COUNTIF($G406,$GX$1))</f>
        <v>0</v>
      </c>
      <c r="HA406" s="10"/>
      <c r="HB406" s="10"/>
      <c r="HC406" s="131">
        <f>(COUNTIF($C406,$HB$1))+(COUNTIF($E406:$F406,$HB$1))+(COUNTIF($H406:$J406,$HB$1))</f>
        <v>1</v>
      </c>
      <c r="HD406" s="131">
        <f>(COUNTIF($D406,$HB$1))+(COUNTIF($G406,$HB$1))</f>
        <v>0</v>
      </c>
      <c r="HE406" s="10"/>
      <c r="HF406" s="10"/>
      <c r="HG406" s="131">
        <f>(COUNTIF($C406,$HF$1))+(COUNTIF($E406:$F406,$HF$1))+(COUNTIF($H406:$J406,$HF$1))</f>
        <v>0</v>
      </c>
      <c r="HH406" s="131">
        <f>(COUNTIF($D406,$HF$1))+(COUNTIF($G406,$HF$1))</f>
        <v>0</v>
      </c>
      <c r="HI406" s="10"/>
      <c r="HJ406" s="10"/>
      <c r="HK406" s="131">
        <f>(COUNTIF($C406,$HJ$1))+(COUNTIF($E406:$F406,$HJ$1))+(COUNTIF($H406:$J406,$HJ$1))</f>
        <v>0</v>
      </c>
      <c r="HL406" s="131">
        <f>(COUNTIF($D406,$HJ$1))+(COUNTIF($G406,$HJ$1))</f>
        <v>0</v>
      </c>
      <c r="HM406" s="10"/>
      <c r="HN406" s="10"/>
      <c r="HO406" s="131">
        <f>(COUNTIF($C406,$HN$1))+(COUNTIF($E406:$F406,$HN$1))+(COUNTIF($H406:$J406,$HN$1))</f>
        <v>0</v>
      </c>
      <c r="HP406" s="131">
        <f>(COUNTIF($D406,$HN$1))+(COUNTIF($G406,$HN$1))</f>
        <v>0</v>
      </c>
      <c r="HQ406" s="10"/>
      <c r="HR406" s="10"/>
      <c r="HS406" s="131">
        <f>(COUNTIF($C406,$HR$1))+(COUNTIF($E406:$F406,$HR$1))+(COUNTIF($H406:$J406,$HR$1))</f>
        <v>0</v>
      </c>
      <c r="HT406" s="131">
        <f>(COUNTIF($D406,$HR$1))+(COUNTIF($G406,$HR$1))</f>
        <v>0</v>
      </c>
      <c r="HU406" s="10"/>
      <c r="HV406" s="10"/>
      <c r="HW406" s="131">
        <f>(COUNTIF($C406,$HV$1))+(COUNTIF($E406:$F406,$HV$1))+(COUNTIF($H406:$J406,$HV$1))</f>
        <v>0</v>
      </c>
      <c r="HX406" s="131">
        <f>(COUNTIF($D406,$HV$1))+(COUNTIF($G406,$HV$1))</f>
        <v>0</v>
      </c>
      <c r="HY406" s="10"/>
      <c r="HZ406" s="10"/>
      <c r="IA406" s="131">
        <f>(COUNTIF($C406,$HZ$1))+(COUNTIF($E406:$F406,$HZ$1))+(COUNTIF($H406:$J406,$HZ$1))</f>
        <v>0</v>
      </c>
      <c r="IB406" s="131">
        <f>(COUNTIF($D406,$HZ$1))+(COUNTIF($G406,$HZ$1))</f>
        <v>0</v>
      </c>
      <c r="IC406" s="10"/>
      <c r="ID406" s="10"/>
      <c r="IE406" s="131">
        <f>(COUNTIF($C406,$ID$1))+(COUNTIF($E406:$F406,$ID$1))+(COUNTIF($H406:$J406,$ID$1))</f>
        <v>0</v>
      </c>
      <c r="IF406" s="131">
        <f>(COUNTIF($D406,$ID$1))+(COUNTIF($G406,$ID$1))</f>
        <v>0</v>
      </c>
      <c r="IG406" s="10"/>
      <c r="IH406" s="10"/>
      <c r="II406" s="131">
        <f>(COUNTIF($C406,$IH$1))+(COUNTIF($E406:$F406,$IH$1))+(COUNTIF($H406:$J406,$IH$1))</f>
        <v>0</v>
      </c>
      <c r="IJ406" s="131">
        <f>(COUNTIF($D406,$IH$1))+(COUNTIF($G406,$IH$1))</f>
        <v>0</v>
      </c>
      <c r="IK406" s="10"/>
      <c r="IL406" s="10"/>
      <c r="IM406" s="131">
        <f>(COUNTIF($C406,$IL$1))+(COUNTIF($E406:$F406,$IL$1))+(COUNTIF($H406:$J406,$IL$1))</f>
        <v>0</v>
      </c>
      <c r="IN406" s="131">
        <f>(COUNTIF($D406,$IL$1))+(COUNTIF($G406,$IL$1))</f>
        <v>0</v>
      </c>
      <c r="IO406" s="10"/>
      <c r="IP406" s="10"/>
      <c r="IQ406" s="131">
        <f>(COUNTIF($C406,$IP$1))+(COUNTIF($E406:$F406,$IP$1))+(COUNTIF($H406:$J406,$IP$1))</f>
        <v>0</v>
      </c>
      <c r="IR406" s="131">
        <f>(COUNTIF($D406,$IP$1))+(COUNTIF($G406,$IP$1))</f>
        <v>0</v>
      </c>
      <c r="IS406" s="10"/>
      <c r="IT406" s="10"/>
      <c r="IU406" s="131">
        <f>(COUNTIF($C406,$IT$1))+(COUNTIF($E406:$F406,$IT$1))+(COUNTIF($H406:$J406,$IT$1))</f>
        <v>0</v>
      </c>
      <c r="IV406" s="131">
        <f>(COUNTIF($D406,$IT$1))+(COUNTIF($G406,$IT$1))</f>
        <v>0</v>
      </c>
      <c r="IW406" s="10"/>
      <c r="IX406" s="10"/>
      <c r="IY406" s="131">
        <f>(COUNTIF($C406,$IX$1))+(COUNTIF($E406:$F406,$IX$1))+(COUNTIF($H406:$J406,$IX$1))</f>
        <v>0</v>
      </c>
      <c r="IZ406" s="131">
        <f>(COUNTIF($D406,$IX$1))+(COUNTIF($G406,$IX$1))</f>
        <v>0</v>
      </c>
      <c r="JA406" s="10"/>
      <c r="JB406" s="10"/>
      <c r="JC406" s="131">
        <f>(COUNTIF($C406,$JB$1))+(COUNTIF($E406:$F406,$JB$1))+(COUNTIF($H406:$J406,$JB$1))</f>
        <v>0</v>
      </c>
      <c r="JD406" s="131">
        <f>(COUNTIF($D406,$JB$1))+(COUNTIF($G406,$JB$1))</f>
        <v>0</v>
      </c>
      <c r="JE406" s="10"/>
      <c r="JF406" s="10"/>
      <c r="JG406" s="131">
        <f>(COUNTIF($C406,$JF$1))+(COUNTIF($E406:$F406,$JF$1))+(COUNTIF($H406:$J406,$JF$1))</f>
        <v>0</v>
      </c>
      <c r="JH406" s="131">
        <f>(COUNTIF($D406,$JF$1))+(COUNTIF($G406,$JF$1))</f>
        <v>0</v>
      </c>
      <c r="JI406" s="10"/>
      <c r="JJ406" s="10"/>
      <c r="JK406" s="131">
        <f>(COUNTIF($C406,$JJ$1))+(COUNTIF($E406:$F406,$JJ$1))+(COUNTIF($H406:$J406,$JJ$1))</f>
        <v>0</v>
      </c>
      <c r="JL406" s="131">
        <f>(COUNTIF($D406,$JJ$1))+(COUNTIF($G406,$JJ$1))</f>
        <v>0</v>
      </c>
      <c r="JM406" s="10"/>
      <c r="JN406" s="10"/>
      <c r="JO406" s="131">
        <f>(COUNTIF($C406,$JN$1))+(COUNTIF($E406:$F406,$JN$1))+(COUNTIF($H406:$J406,$JN$1))</f>
        <v>0</v>
      </c>
      <c r="JP406" s="131">
        <f>(COUNTIF($D406,$JN$1))+(COUNTIF($G406,$JN$1))</f>
        <v>0</v>
      </c>
      <c r="JQ406" s="10"/>
      <c r="JR406" s="10"/>
      <c r="JS406" s="131">
        <f>(COUNTIF($C406,$JR$1))+(COUNTIF($E406:$F406,$JR$1))+(COUNTIF($H406:$J406,$JR$1))</f>
        <v>0</v>
      </c>
      <c r="JT406" s="131">
        <f>(COUNTIF($D406,$JR$1))+(COUNTIF($G406,$JR$1))</f>
        <v>0</v>
      </c>
      <c r="JU406" s="10"/>
      <c r="JV406" s="10"/>
      <c r="JW406" s="131">
        <f>(COUNTIF($C406,$JV$1))+(COUNTIF($E406:$F406,$JV$1))+(COUNTIF($H406:$J406,$JV$1))</f>
        <v>0</v>
      </c>
      <c r="JX406" s="131">
        <f>(COUNTIF($D406,$JV$1))+(COUNTIF($G406,$JV$1))</f>
        <v>0</v>
      </c>
      <c r="JY406" s="10"/>
      <c r="JZ406" s="10"/>
      <c r="KA406" s="131">
        <f>(COUNTIF($C406,$JZ$1))+(COUNTIF($E406:$F406,$JZ$1))+(COUNTIF($H406:$J406,$JZ$1))</f>
        <v>0</v>
      </c>
      <c r="KB406" s="131">
        <f>(COUNTIF($D406,$JZ$1))+(COUNTIF($G406,$JZ$1))</f>
        <v>0</v>
      </c>
      <c r="KC406" s="10"/>
      <c r="KD406" s="10"/>
      <c r="KE406" s="131">
        <f>(COUNTIF($C406,$KD$1))+(COUNTIF($E406:$F406,$KD$1))+(COUNTIF($H406:$J406,$KD$1))</f>
        <v>0</v>
      </c>
      <c r="KF406" s="131">
        <f>(COUNTIF($D406,$KD$1))+(COUNTIF($G406,$KD$1))</f>
        <v>0</v>
      </c>
      <c r="KG406" s="10"/>
      <c r="KH406" s="10"/>
      <c r="KI406" s="131">
        <f>(COUNTIF($C406,$KH$1))+(COUNTIF($E406:$F406,$KH$1))+(COUNTIF($H406:$J406,$KH$1))</f>
        <v>0</v>
      </c>
      <c r="KJ406" s="131">
        <f>(COUNTIF($D406,$KH$1))+(COUNTIF($G406,$KH$1))</f>
        <v>2</v>
      </c>
      <c r="KK406" s="10"/>
      <c r="KL406" s="10"/>
      <c r="KM406" s="131">
        <f>(COUNTIF($C406,$KL$1))+(COUNTIF($E406:$F406,$KL$1))+(COUNTIF($H406:$J406,$KL$1))</f>
        <v>0</v>
      </c>
      <c r="KN406" s="131">
        <f>(COUNTIF($D406,$KL$1))+(COUNTIF($G406,$KL$1))</f>
        <v>0</v>
      </c>
      <c r="KO406" s="10"/>
      <c r="KP406" s="10"/>
      <c r="KQ406" s="131">
        <f>(COUNTIF($C406,$KP$1))+(COUNTIF($E406:$F406,$KP$1))+(COUNTIF($H406:$J406,$KP$1))</f>
        <v>0</v>
      </c>
      <c r="KR406" s="131">
        <f>(COUNTIF($D406,$KP$1))+(COUNTIF($G406,$KP$1))</f>
        <v>0</v>
      </c>
      <c r="KS406" s="10"/>
      <c r="KT406" s="10"/>
      <c r="KU406" s="131">
        <f>(COUNTIF($C406,$KT$1))+(COUNTIF($E406:$F406,$KT$1))+(COUNTIF($H406:$J406,$KT$1))</f>
        <v>0</v>
      </c>
      <c r="KV406" s="131">
        <f>(COUNTIF($D406,$KT$1))+(COUNTIF($G406,$KT$1))</f>
        <v>0</v>
      </c>
      <c r="KW406" s="10"/>
      <c r="KX406" s="10"/>
      <c r="KY406" s="131">
        <f>(COUNTIF($C406,$KX$1))+(COUNTIF($E406:$F406,$KX$1))+(COUNTIF($H406:$J406,$KX$1))</f>
        <v>0</v>
      </c>
      <c r="KZ406" s="131">
        <f>(COUNTIF($D406,$KX$1))+(COUNTIF($G406,$KX$1))</f>
        <v>0</v>
      </c>
      <c r="LA406" s="10"/>
      <c r="LB406" s="10"/>
      <c r="LC406" s="131">
        <f>(COUNTIF($C406,$LB$1))+(COUNTIF($E406:$F406,$LB$1))+(COUNTIF($H406:$J406,$LB$1))</f>
        <v>0</v>
      </c>
      <c r="LD406" s="131">
        <f>(COUNTIF($D406,$LB$1))+(COUNTIF($G406,$LB$1))</f>
        <v>0</v>
      </c>
      <c r="LE406" s="10"/>
      <c r="LF406" s="10"/>
      <c r="LG406" s="131">
        <f>(COUNTIF($C406,$NN$1))+(COUNTIF($E406:$F406,$NN$1))+(COUNTIF($H406:$J406,$NN$1))</f>
        <v>0</v>
      </c>
      <c r="LH406" s="131">
        <f>(COUNTIF($D406,$NN$1))+(COUNTIF($G406,$NN$1))</f>
        <v>0</v>
      </c>
      <c r="LI406" s="10"/>
      <c r="LJ406" s="10"/>
      <c r="LK406" s="131">
        <f>(COUNTIF($C406,$NN$1))+(COUNTIF($E406:$F406,$NN$1))+(COUNTIF($H406:$J406,$NN$1))</f>
        <v>0</v>
      </c>
      <c r="LL406" s="131">
        <f>(COUNTIF($D406,$NN$1))+(COUNTIF($G406,$NN$1))</f>
        <v>0</v>
      </c>
      <c r="LM406" s="10"/>
      <c r="LN406" s="10"/>
      <c r="LO406" s="131">
        <f>(COUNTIF($C406,$NN$1))+(COUNTIF($E406:$F406,$NN$1))+(COUNTIF($H406:$J406,$NN$1))</f>
        <v>0</v>
      </c>
      <c r="LP406" s="131">
        <f>(COUNTIF($D406,$NN$1))+(COUNTIF($G406,$NN$1))</f>
        <v>0</v>
      </c>
      <c r="LQ406" s="10"/>
      <c r="LR406" s="10"/>
      <c r="LS406" s="131">
        <f>(COUNTIF($C406,$NN$1))+(COUNTIF($E406:$F406,$NN$1))+(COUNTIF($H406:$J406,$NN$1))</f>
        <v>0</v>
      </c>
      <c r="LT406" s="131">
        <f>(COUNTIF($D406,$NN$1))+(COUNTIF($G406,$NN$1))</f>
        <v>0</v>
      </c>
      <c r="LU406" s="10"/>
      <c r="LV406" s="10"/>
      <c r="LW406" s="131">
        <f>(COUNTIF($C406,$NN$1))+(COUNTIF($E406:$F406,$NN$1))+(COUNTIF($H406:$J406,$NN$1))</f>
        <v>0</v>
      </c>
      <c r="LX406" s="131">
        <f>(COUNTIF($D406,$NN$1))+(COUNTIF($G406,$NN$1))</f>
        <v>0</v>
      </c>
      <c r="LY406" s="10"/>
      <c r="LZ406" s="10"/>
      <c r="MA406" s="131">
        <f>(COUNTIF($C406,$NN$1))+(COUNTIF($E406:$F406,$NN$1))+(COUNTIF($H406:$J406,$NN$1))</f>
        <v>0</v>
      </c>
      <c r="MB406" s="131">
        <f>(COUNTIF($D406,$NN$1))+(COUNTIF($G406,$NN$1))</f>
        <v>0</v>
      </c>
      <c r="MC406" s="10"/>
      <c r="MD406" s="10"/>
      <c r="ME406" s="131">
        <f>(COUNTIF($C406,$NN$1))+(COUNTIF($E406:$F406,$NN$1))+(COUNTIF($H406:$J406,$NN$1))</f>
        <v>0</v>
      </c>
      <c r="MF406" s="131">
        <f>(COUNTIF($D406,$NN$1))+(COUNTIF($G406,$NN$1))</f>
        <v>0</v>
      </c>
      <c r="MG406" s="10"/>
      <c r="MH406" s="10"/>
      <c r="MI406" s="131">
        <f>(COUNTIF($C406,$NN$1))+(COUNTIF($E406:$F406,$NN$1))+(COUNTIF($H406:$J406,$NN$1))</f>
        <v>0</v>
      </c>
      <c r="MJ406" s="131">
        <f>(COUNTIF($D406,$NN$1))+(COUNTIF($G406,$NN$1))</f>
        <v>0</v>
      </c>
      <c r="MK406" s="10"/>
      <c r="ML406" s="10"/>
      <c r="MM406" s="131">
        <f>(COUNTIF($C406,$NN$1))+(COUNTIF($E406:$F406,$NN$1))+(COUNTIF($H406:$J406,$NN$1))</f>
        <v>0</v>
      </c>
      <c r="MN406" s="131">
        <f>(COUNTIF($D406,$NN$1))+(COUNTIF($G406,$NN$1))</f>
        <v>0</v>
      </c>
      <c r="MO406" s="10"/>
      <c r="MP406" s="10"/>
      <c r="MQ406" s="131">
        <f>(COUNTIF($C406,$NN$1))+(COUNTIF($E406:$F406,$NN$1))+(COUNTIF($H406:$J406,$NN$1))</f>
        <v>0</v>
      </c>
      <c r="MR406" s="131">
        <f>(COUNTIF($D406,$NN$1))+(COUNTIF($G406,$NN$1))</f>
        <v>0</v>
      </c>
      <c r="MS406" s="10"/>
      <c r="MT406" s="10"/>
      <c r="MU406" s="131">
        <f>(COUNTIF($C406,$NN$1))+(COUNTIF($E406:$F406,$NN$1))+(COUNTIF($H406:$J406,$NN$1))</f>
        <v>0</v>
      </c>
      <c r="MV406" s="131">
        <f>(COUNTIF($D406,$NN$1))+(COUNTIF($G406,$NN$1))</f>
        <v>0</v>
      </c>
      <c r="MW406" s="10"/>
      <c r="MX406" s="10"/>
      <c r="MY406" s="131">
        <f>(COUNTIF($C406,$NN$1))+(COUNTIF($E406:$F406,$NN$1))+(COUNTIF($H406:$J406,$NN$1))</f>
        <v>0</v>
      </c>
      <c r="MZ406" s="131">
        <f>(COUNTIF($D406,$NN$1))+(COUNTIF($G406,$NN$1))</f>
        <v>0</v>
      </c>
      <c r="NA406" s="10"/>
      <c r="NB406" s="10"/>
      <c r="NC406" s="131">
        <f>(COUNTIF($C406,$NN$1))+(COUNTIF($E406:$F406,$NN$1))+(COUNTIF($H406:$J406,$NN$1))</f>
        <v>0</v>
      </c>
      <c r="ND406" s="131">
        <f>(COUNTIF($D406,$NN$1))+(COUNTIF($G406,$NN$1))</f>
        <v>0</v>
      </c>
      <c r="NE406" s="10"/>
      <c r="NF406" s="10"/>
      <c r="NG406" s="131">
        <f>(COUNTIF($C406,$NN$1))+(COUNTIF($E406:$F406,$NN$1))+(COUNTIF($H406:$J406,$NN$1))</f>
        <v>0</v>
      </c>
      <c r="NH406" s="131">
        <f>(COUNTIF($D406,$NN$1))+(COUNTIF($G406,$NN$1))</f>
        <v>0</v>
      </c>
      <c r="NI406" s="10"/>
      <c r="NJ406" s="10"/>
      <c r="NK406" s="131">
        <f>(COUNTIF($C406,$NN$1))+(COUNTIF($E406:$F406,$NN$1))+(COUNTIF($H406:$J406,$NN$1))</f>
        <v>0</v>
      </c>
      <c r="NL406" s="131">
        <f>(COUNTIF($D406,$NN$1))+(COUNTIF($G406,$NN$1))</f>
        <v>0</v>
      </c>
      <c r="NM406" s="10"/>
      <c r="NN406" s="10"/>
      <c r="NO406" s="131">
        <f>(COUNTIF($C406,$NN$1))+(COUNTIF($E406:$F406,$NN$1))+(COUNTIF($H406:$J406,$NN$1))</f>
        <v>0</v>
      </c>
      <c r="NP406" s="131">
        <f>(COUNTIF($D406,$NN$1))+(COUNTIF($G406,$NN$1))</f>
        <v>0</v>
      </c>
      <c r="NQ406" s="10"/>
      <c r="NR406" s="10"/>
      <c r="NS406" s="10"/>
      <c r="NT406" s="134">
        <f t="shared" si="2745"/>
        <v>0</v>
      </c>
      <c r="NU406" s="134">
        <f t="shared" si="2746"/>
        <v>3</v>
      </c>
      <c r="NV406" s="134">
        <f t="shared" si="2747"/>
        <v>0</v>
      </c>
      <c r="NW406" s="134">
        <f t="shared" si="2748"/>
        <v>0</v>
      </c>
      <c r="NX406" s="129"/>
      <c r="NY406" s="136">
        <f t="shared" si="2739"/>
        <v>0</v>
      </c>
      <c r="NZ406" s="136">
        <f t="shared" si="2740"/>
        <v>1</v>
      </c>
      <c r="OA406" s="136">
        <f t="shared" si="2741"/>
        <v>2</v>
      </c>
      <c r="OB406" s="136">
        <f t="shared" si="2742"/>
        <v>0</v>
      </c>
    </row>
    <row r="407" spans="1:392" s="28" customFormat="1" ht="20.25" customHeight="1">
      <c r="A407" s="2">
        <v>3</v>
      </c>
      <c r="B407" s="2" t="s">
        <v>1</v>
      </c>
      <c r="C407" s="3" t="s">
        <v>275</v>
      </c>
      <c r="D407" s="13" t="s">
        <v>294</v>
      </c>
      <c r="E407" s="5"/>
      <c r="F407" s="121"/>
      <c r="G407" s="13" t="s">
        <v>294</v>
      </c>
      <c r="H407" s="5"/>
      <c r="I407" s="92"/>
      <c r="J407" s="92"/>
      <c r="K407">
        <v>6</v>
      </c>
      <c r="L407"/>
      <c r="M407" s="10"/>
      <c r="N407" s="10">
        <v>4</v>
      </c>
      <c r="O407" s="10">
        <v>2</v>
      </c>
      <c r="P407" s="10"/>
      <c r="Q407" s="10"/>
      <c r="R407" s="10"/>
      <c r="S407" s="131">
        <f t="shared" ref="S407:S408" si="2843">(COUNTIF($C407,$R$1))+(COUNTIF($E407:$F407,$R$1))+(COUNTIF($H407:$J407,$R$1))</f>
        <v>0</v>
      </c>
      <c r="T407" s="131">
        <f t="shared" ref="T407:T408" si="2844">(COUNTIF($D407,$R$1))+(COUNTIF($G407,$R$1))</f>
        <v>0</v>
      </c>
      <c r="U407" s="10"/>
      <c r="V407" s="10"/>
      <c r="W407" s="131">
        <f>(COUNTIF($C407,$V$1))+(COUNTIF($E407:$F407,$V$1))+(COUNTIF($H407:$J407,$V$1))</f>
        <v>0</v>
      </c>
      <c r="X407" s="131">
        <f>(COUNTIF($D407,$V$1))+(COUNTIF($G407,$V$1))</f>
        <v>0</v>
      </c>
      <c r="Y407" s="10"/>
      <c r="Z407" s="10"/>
      <c r="AA407" s="131">
        <f>(COUNTIF($C407,$Z$1))+(COUNTIF($E407:$F407,$Z$1))+(COUNTIF($H407:$J407,$Z$1))</f>
        <v>0</v>
      </c>
      <c r="AB407" s="131">
        <f>(COUNTIF($D407,$Z$1))+(COUNTIF($G407,$Z$1))</f>
        <v>0</v>
      </c>
      <c r="AC407" s="10"/>
      <c r="AD407" s="10"/>
      <c r="AE407" s="131">
        <f>(COUNTIF($C407,$AD$1))+(COUNTIF($E407:$F407,$AD$1))+(COUNTIF($H407:$J407,$AD$1))</f>
        <v>0</v>
      </c>
      <c r="AF407" s="131">
        <f>(COUNTIF($D407,$AD$1))+(COUNTIF($G407,$AD$1))</f>
        <v>0</v>
      </c>
      <c r="AG407" s="10"/>
      <c r="AH407" s="10"/>
      <c r="AI407" s="131">
        <f>(COUNTIF($C407,$AH$1))+(COUNTIF($E407:$F407,$AH$1))+(COUNTIF($H407:$J407,$AH$1))</f>
        <v>0</v>
      </c>
      <c r="AJ407" s="131">
        <f>(COUNTIF($D407,$AH$1))+(COUNTIF($G407,$AH$1))</f>
        <v>0</v>
      </c>
      <c r="AK407" s="10"/>
      <c r="AL407" s="10"/>
      <c r="AM407" s="131">
        <f>(COUNTIF($C407,$AL$1))+(COUNTIF($E407:$F407,$AL$1))+(COUNTIF($H407:$J407,$AL$1))</f>
        <v>0</v>
      </c>
      <c r="AN407" s="131">
        <f>(COUNTIF($D407,$AL$1))+(COUNTIF($G407,$AL$1))</f>
        <v>0</v>
      </c>
      <c r="AO407" s="10"/>
      <c r="AP407" s="10"/>
      <c r="AQ407" s="131">
        <f>(COUNTIF($C407,$AP$1))+(COUNTIF($E407:$F407,$AP$1))+(COUNTIF($H407:$J407,$AP$1))</f>
        <v>0</v>
      </c>
      <c r="AR407" s="131">
        <f>(COUNTIF($D407,$AP$1))+(COUNTIF($G407,$AP$1))</f>
        <v>0</v>
      </c>
      <c r="AS407" s="10"/>
      <c r="AT407" s="10"/>
      <c r="AU407" s="131">
        <f>(COUNTIF($C407,$AT$1))+(COUNTIF($E407:$F407,$AT$1))+(COUNTIF($H407:$J407,$AT$1))</f>
        <v>0</v>
      </c>
      <c r="AV407" s="131">
        <f>(COUNTIF($D407,$AT$1))+(COUNTIF($G407,$AT$1))</f>
        <v>0</v>
      </c>
      <c r="AW407" s="10"/>
      <c r="AX407" s="10"/>
      <c r="AY407" s="131">
        <f>(COUNTIF($C407,$AX$1))+(COUNTIF($E407:$F407,$AX$1))+(COUNTIF($H407:$J407,$AX$1))</f>
        <v>0</v>
      </c>
      <c r="AZ407" s="131">
        <f>(COUNTIF($D407,$AX$1))+(COUNTIF($G407,$AX$1))</f>
        <v>0</v>
      </c>
      <c r="BA407" s="10"/>
      <c r="BB407" s="10"/>
      <c r="BC407" s="131">
        <f>(COUNTIF($C407,$BB$1))+(COUNTIF($E407:$F407,$BB$1))+(COUNTIF($H407:$J407,$BB$1))</f>
        <v>0</v>
      </c>
      <c r="BD407" s="131">
        <f>(COUNTIF($D407,$BB$1))+(COUNTIF($G407,$BB$1))</f>
        <v>0</v>
      </c>
      <c r="BE407" s="10"/>
      <c r="BF407" s="10"/>
      <c r="BG407" s="131">
        <f>(COUNTIF($C407,$BF$1))+(COUNTIF($E407:$F407,$BF$1))+(COUNTIF($H407:$J407,$BF$1))</f>
        <v>0</v>
      </c>
      <c r="BH407" s="131">
        <f>(COUNTIF($D407,$BF$1))+(COUNTIF($G407,$BF$1))</f>
        <v>0</v>
      </c>
      <c r="BI407" s="10"/>
      <c r="BJ407" s="10"/>
      <c r="BK407" s="131">
        <f>(COUNTIF($C407,$BJ$1))+(COUNTIF($E407:$F407,$BJ$1))+(COUNTIF($H407:$J407,$BJ$1))</f>
        <v>0</v>
      </c>
      <c r="BL407" s="131">
        <f>(COUNTIF($D407,$BJ$1))+(COUNTIF($G407,$BJ$1))</f>
        <v>0</v>
      </c>
      <c r="BM407" s="10"/>
      <c r="BN407" s="10"/>
      <c r="BO407" s="131">
        <f>(COUNTIF($C407,$BN$1))+(COUNTIF($E407:$F407,$BN$1))+(COUNTIF($H407:$J407,$BN$1))</f>
        <v>0</v>
      </c>
      <c r="BP407" s="131">
        <f>(COUNTIF($D407,$BN$1))+(COUNTIF($G407,$BN$1))</f>
        <v>0</v>
      </c>
      <c r="BQ407" s="10"/>
      <c r="BR407" s="10"/>
      <c r="BS407" s="131">
        <f>(COUNTIF($C407,$BR$1))+(COUNTIF($E407:$F407,$BR$1))+(COUNTIF($H407:$J407,$BR$1))</f>
        <v>0</v>
      </c>
      <c r="BT407" s="131">
        <f>(COUNTIF($D407,$BR$1))+(COUNTIF($G407,$BR$1))</f>
        <v>0</v>
      </c>
      <c r="BU407" s="10"/>
      <c r="BV407" s="10"/>
      <c r="BW407" s="131">
        <f>(COUNTIF($C407,$BV$1))+(COUNTIF($E407:$F407,$BV$1))+(COUNTIF($H407:$J407,$BV$1))</f>
        <v>0</v>
      </c>
      <c r="BX407" s="131">
        <f>(COUNTIF($D407,$BV$1))+(COUNTIF($G407,$BV$1))</f>
        <v>0</v>
      </c>
      <c r="BY407" s="10"/>
      <c r="BZ407" s="10"/>
      <c r="CA407" s="131">
        <f>(COUNTIF($C407,$BZ$1))+(COUNTIF($E407:$F407,$BZ$1))+(COUNTIF($H407:$J407,$BZ$1))</f>
        <v>0</v>
      </c>
      <c r="CB407" s="131">
        <f>(COUNTIF($D407,$BZ$1))+(COUNTIF($G407,$BZ$1))</f>
        <v>0</v>
      </c>
      <c r="CC407" s="10"/>
      <c r="CD407" s="10"/>
      <c r="CE407" s="131">
        <f>(COUNTIF($C407,$CD$1))+(COUNTIF($E407:$F407,$CD$1))+(COUNTIF($H407:$J407,$CD$1))</f>
        <v>0</v>
      </c>
      <c r="CF407" s="131">
        <f>(COUNTIF($D407,$CD$1))+(COUNTIF($G407,$CD$1))</f>
        <v>0</v>
      </c>
      <c r="CG407" s="10"/>
      <c r="CH407" s="10"/>
      <c r="CI407" s="131">
        <f>(COUNTIF($C407,$CH$1))+(COUNTIF($E407:$F407,$CH$1))+(COUNTIF($H407:$J407,$CH$1))</f>
        <v>0</v>
      </c>
      <c r="CJ407" s="131">
        <f>(COUNTIF($D407,$CH$1))+(COUNTIF($G407,$CH$1))</f>
        <v>0</v>
      </c>
      <c r="CK407" s="10"/>
      <c r="CL407" s="10"/>
      <c r="CM407" s="131">
        <f>(COUNTIF($C407,$CL$1))+(COUNTIF($E407:$F407,$CL$1))+(COUNTIF($H407:$J407,$CL$1))</f>
        <v>0</v>
      </c>
      <c r="CN407" s="131">
        <f>(COUNTIF($D407,$CL$1))+(COUNTIF($G407,$CL$1))</f>
        <v>0</v>
      </c>
      <c r="CO407" s="10"/>
      <c r="CP407" s="10"/>
      <c r="CQ407" s="131">
        <f>(COUNTIF($C407,$CP$1))+(COUNTIF($E407:$F407,$CP$1))+(COUNTIF($H407:$J407,$CP$1))</f>
        <v>0</v>
      </c>
      <c r="CR407" s="131">
        <f>(COUNTIF($D407,$CP$1))+(COUNTIF($G407,$CP$1))</f>
        <v>0</v>
      </c>
      <c r="CS407" s="10"/>
      <c r="CT407" s="10"/>
      <c r="CU407" s="131">
        <f>(COUNTIF($C407,$CT$1))+(COUNTIF($E407:$F407,$CT$1))+(COUNTIF($H407:$J407,$CT$1))</f>
        <v>0</v>
      </c>
      <c r="CV407" s="131">
        <f>(COUNTIF($D407,$CT$1))+(COUNTIF($G407,$CT$1))</f>
        <v>0</v>
      </c>
      <c r="CW407" s="10"/>
      <c r="CX407" s="10"/>
      <c r="CY407" s="131">
        <f>(COUNTIF($C407,$CX$1))+(COUNTIF($E407:$F407,$CX$1))+(COUNTIF($H407:$J407,$CX$1))</f>
        <v>0</v>
      </c>
      <c r="CZ407" s="131">
        <f>(COUNTIF($D407,$CX$1))+(COUNTIF($G407,$CX$1))</f>
        <v>0</v>
      </c>
      <c r="DA407" s="10"/>
      <c r="DB407" s="10"/>
      <c r="DC407" s="131">
        <f>(COUNTIF($C407,$DB$1))+(COUNTIF($E407:$F407,$DB$1))+(COUNTIF($H407:$J407,$DB$1))</f>
        <v>0</v>
      </c>
      <c r="DD407" s="131">
        <f>(COUNTIF($D407,$DB$1))+(COUNTIF($G407,$DB$1))</f>
        <v>0</v>
      </c>
      <c r="DE407" s="10"/>
      <c r="DF407" s="10"/>
      <c r="DG407" s="131">
        <f>(COUNTIF($C407,$DF$1))+(COUNTIF($E407:$F407,$DF$1))+(COUNTIF($H407:$J407,$DF$1))</f>
        <v>0</v>
      </c>
      <c r="DH407" s="131">
        <f>(COUNTIF($D407,$DF$1))+(COUNTIF($G407,$DF$1))</f>
        <v>0</v>
      </c>
      <c r="DI407" s="10"/>
      <c r="DJ407" s="10"/>
      <c r="DK407" s="131">
        <f>(COUNTIF($C407,$DJ$1))+(COUNTIF($E407:$F407,$DJ$1))+(COUNTIF($H407:$J407,$DJ$1))</f>
        <v>0</v>
      </c>
      <c r="DL407" s="131">
        <f>(COUNTIF($D407,$DJ$1))+(COUNTIF($G407,$DJ$1))</f>
        <v>0</v>
      </c>
      <c r="DM407" s="10"/>
      <c r="DN407" s="10"/>
      <c r="DO407" s="131">
        <f>(COUNTIF($C407,$DN$1))+(COUNTIF($E407:$F407,$DN$1))+(COUNTIF($H407:$J407,$DN$1))</f>
        <v>0</v>
      </c>
      <c r="DP407" s="131">
        <f>(COUNTIF($D407,$DN$1))+(COUNTIF($G407,$DN$1))</f>
        <v>0</v>
      </c>
      <c r="DQ407" s="10"/>
      <c r="DR407" s="10"/>
      <c r="DS407" s="131">
        <f>(COUNTIF($C407,$DR$1))+(COUNTIF($E407:$F407,$DR$1))+(COUNTIF($H407:$J407,$DR$1))</f>
        <v>0</v>
      </c>
      <c r="DT407" s="131">
        <f>(COUNTIF($D407,$DR$1))+(COUNTIF($G407,$DR$1))</f>
        <v>0</v>
      </c>
      <c r="DU407" s="10"/>
      <c r="DV407" s="10"/>
      <c r="DW407" s="131">
        <f>(COUNTIF($C407,$DV$1))+(COUNTIF($E407:$F407,$DV$1))+(COUNTIF($H407:$J407,$DV$1))</f>
        <v>0</v>
      </c>
      <c r="DX407" s="131">
        <f>(COUNTIF($D407,$DV$1))+(COUNTIF($G407,$DV$1))</f>
        <v>0</v>
      </c>
      <c r="DY407" s="10"/>
      <c r="DZ407" s="10"/>
      <c r="EA407" s="131">
        <f>(COUNTIF($C407,$DZ$1))+(COUNTIF($E407:$F407,$DZ$1))+(COUNTIF($H407:$J407,$DZ$1))</f>
        <v>0</v>
      </c>
      <c r="EB407" s="131">
        <f>(COUNTIF($D407,$DZ$1))+(COUNTIF($G407,$DZ$1))</f>
        <v>0</v>
      </c>
      <c r="EC407" s="10"/>
      <c r="ED407" s="10"/>
      <c r="EE407" s="131">
        <f>(COUNTIF($C407,$ED$1))+(COUNTIF($E407:$F407,$ED$1))+(COUNTIF($H407:$J407,$ED$1))</f>
        <v>0</v>
      </c>
      <c r="EF407" s="131">
        <f>(COUNTIF($D407,$ED$1))+(COUNTIF($G407,$ED$1))</f>
        <v>0</v>
      </c>
      <c r="EG407" s="10"/>
      <c r="EH407" s="10"/>
      <c r="EI407" s="131">
        <f>(COUNTIF($C407,$EH$1))+(COUNTIF($E407:$F407,$EH$1))+(COUNTIF($H407:$J407,$EH$1))</f>
        <v>0</v>
      </c>
      <c r="EJ407" s="131">
        <f>(COUNTIF($D407,$EH$1))+(COUNTIF($G407,$EH$1))</f>
        <v>0</v>
      </c>
      <c r="EK407" s="10"/>
      <c r="EL407" s="10"/>
      <c r="EM407" s="131">
        <f>(COUNTIF($C407,$EL$1))+(COUNTIF($E407:$F407,$EL$1))+(COUNTIF($H407:$J407,$EL$1))</f>
        <v>0</v>
      </c>
      <c r="EN407" s="131">
        <f>(COUNTIF($D407,$EL$1))+(COUNTIF($G407,$EL$1))</f>
        <v>0</v>
      </c>
      <c r="EO407" s="10"/>
      <c r="EP407" s="10"/>
      <c r="EQ407" s="131">
        <f>(COUNTIF($C407,$EP$1))+(COUNTIF($E407:$F407,$EP$1))+(COUNTIF($H407:$J407,$EP$1))</f>
        <v>0</v>
      </c>
      <c r="ER407" s="131">
        <f>(COUNTIF($D407,$EP$1))+(COUNTIF($G407,$EP$1))</f>
        <v>0</v>
      </c>
      <c r="ES407" s="10"/>
      <c r="ET407" s="10"/>
      <c r="EU407" s="131">
        <f>(COUNTIF($C407,$ET$1))+(COUNTIF($E407:$F407,$ET$1))+(COUNTIF($H407:$J407,$ET$1))</f>
        <v>0</v>
      </c>
      <c r="EV407" s="131">
        <f>(COUNTIF($D407,$ET$1))+(COUNTIF($G407,$ET$1))</f>
        <v>0</v>
      </c>
      <c r="EW407" s="10"/>
      <c r="EX407" s="10"/>
      <c r="EY407" s="131">
        <f>(COUNTIF($C407,$EX$1))+(COUNTIF($E407:$F407,$EX$1))+(COUNTIF($H407:$J407,$EX$1))</f>
        <v>0</v>
      </c>
      <c r="EZ407" s="131">
        <f>(COUNTIF($D407,$EX$1))+(COUNTIF($G407,$EX$1))</f>
        <v>0</v>
      </c>
      <c r="FA407" s="10"/>
      <c r="FB407" s="10"/>
      <c r="FC407" s="131">
        <f>(COUNTIF($C407,$FB$1))+(COUNTIF($E407:$F407,$FB$1))+(COUNTIF($H407:$J407,$FB$1))</f>
        <v>0</v>
      </c>
      <c r="FD407" s="131">
        <f>(COUNTIF($D407,$FB$1))+(COUNTIF($G407,$FB$1))</f>
        <v>0</v>
      </c>
      <c r="FE407" s="10"/>
      <c r="FF407" s="10"/>
      <c r="FG407" s="131">
        <f>(COUNTIF($C407,$FF$1))+(COUNTIF($E407:$F407,$FF$1))+(COUNTIF($H407:$J407,$FF$1))</f>
        <v>0</v>
      </c>
      <c r="FH407" s="131">
        <f>(COUNTIF($D407,$FF$1))+(COUNTIF($G407,$FF$1))</f>
        <v>0</v>
      </c>
      <c r="FI407" s="10"/>
      <c r="FJ407" s="10"/>
      <c r="FK407" s="131">
        <f>(COUNTIF($C407,$FJ$1))+(COUNTIF($E407:$F407,$FJ$1))+(COUNTIF($H407:$J407,$FJ$1))</f>
        <v>0</v>
      </c>
      <c r="FL407" s="131">
        <f>(COUNTIF($D407,$FJ$1))+(COUNTIF($G407,$FJ$1))</f>
        <v>0</v>
      </c>
      <c r="FM407" s="10"/>
      <c r="FN407" s="10"/>
      <c r="FO407" s="131">
        <f>(COUNTIF($C407,$FN$1))+(COUNTIF($E407:$F407,$FN$1))+(COUNTIF($H407:$J407,$FN$1))</f>
        <v>0</v>
      </c>
      <c r="FP407" s="131">
        <f>(COUNTIF($D407,$FN$1))+(COUNTIF($G407,$FN$1))</f>
        <v>0</v>
      </c>
      <c r="FQ407" s="10"/>
      <c r="FR407" s="10"/>
      <c r="FS407" s="131">
        <f>(COUNTIF($C407,$FR$1))+(COUNTIF($E407:$F407,$FR$1))+(COUNTIF($H407:$J407,$FR$1))</f>
        <v>0</v>
      </c>
      <c r="FT407" s="131">
        <f>(COUNTIF($D407,$FR$1))+(COUNTIF($G407,$FR$1))</f>
        <v>0</v>
      </c>
      <c r="FU407" s="10"/>
      <c r="FV407" s="10"/>
      <c r="FW407" s="131">
        <f>(COUNTIF($C407,$FV$1))+(COUNTIF($E407:$F407,$FV$1))+(COUNTIF($H407:$J407,$FV$1))</f>
        <v>0</v>
      </c>
      <c r="FX407" s="131">
        <f>(COUNTIF($D407,$FV$1))+(COUNTIF($G407,$FV$1))</f>
        <v>0</v>
      </c>
      <c r="FY407" s="10"/>
      <c r="FZ407" s="10"/>
      <c r="GA407" s="131">
        <f>(COUNTIF($C407,$FZ$1))+(COUNTIF($E407:$F407,$FZ$1))+(COUNTIF($H407:$J407,$FZ$1))</f>
        <v>0</v>
      </c>
      <c r="GB407" s="131">
        <f>(COUNTIF($D407,$FZ$1))+(COUNTIF($G407,$FZ$1))</f>
        <v>0</v>
      </c>
      <c r="GC407" s="10"/>
      <c r="GD407" s="10"/>
      <c r="GE407" s="131">
        <f>(COUNTIF($C407,$GD$1))+(COUNTIF($E407:$F407,$GD$1))+(COUNTIF($H407:$J407,$GD$1))</f>
        <v>0</v>
      </c>
      <c r="GF407" s="131">
        <f>(COUNTIF($D407,$GD$1))+(COUNTIF($G407,$GD$1))</f>
        <v>0</v>
      </c>
      <c r="GG407" s="10"/>
      <c r="GH407" s="10"/>
      <c r="GI407" s="131">
        <f>(COUNTIF($C407,$GH$1))+(COUNTIF($E407:$F407,$GH$1))+(COUNTIF($H407:$J407,$GH$1))</f>
        <v>0</v>
      </c>
      <c r="GJ407" s="131">
        <f>(COUNTIF($D407,$GH$1))+(COUNTIF($G407,$GH$1))</f>
        <v>0</v>
      </c>
      <c r="GK407" s="10"/>
      <c r="GL407" s="10"/>
      <c r="GM407" s="131">
        <f>(COUNTIF($C407,$GL$1))+(COUNTIF($E407:$F407,$GL$1))+(COUNTIF($H407:$J407,$GL$1))</f>
        <v>0</v>
      </c>
      <c r="GN407" s="131">
        <f>(COUNTIF($D407,$GL$1))+(COUNTIF($G407,$GL$1))</f>
        <v>0</v>
      </c>
      <c r="GO407" s="10"/>
      <c r="GP407" s="10"/>
      <c r="GQ407" s="131">
        <f>(COUNTIF($C407,$GP$1))+(COUNTIF($E407:$F407,$GP$1))+(COUNTIF($H407:$J407,$GP$1))</f>
        <v>0</v>
      </c>
      <c r="GR407" s="131">
        <f>(COUNTIF($D407,$GP$1))+(COUNTIF($G407,$GP$1))</f>
        <v>0</v>
      </c>
      <c r="GS407" s="10"/>
      <c r="GT407" s="10"/>
      <c r="GU407" s="131">
        <f>(COUNTIF($C407,$GT$1))+(COUNTIF($E407:$F407,$GT$1))+(COUNTIF($H407:$J407,$GT$1))</f>
        <v>0</v>
      </c>
      <c r="GV407" s="131">
        <f>(COUNTIF($D407,$GT$1))+(COUNTIF($G407,$GT$1))</f>
        <v>0</v>
      </c>
      <c r="GW407" s="10"/>
      <c r="GX407" s="10"/>
      <c r="GY407" s="131">
        <f>(COUNTIF($C407,$GX$1))+(COUNTIF($E407:$F407,$GX$1))+(COUNTIF($H407:$J407,$GX$1))</f>
        <v>0</v>
      </c>
      <c r="GZ407" s="131">
        <f>(COUNTIF($D407,$GX$1))+(COUNTIF($G407,$GX$1))</f>
        <v>0</v>
      </c>
      <c r="HA407" s="10"/>
      <c r="HB407" s="10"/>
      <c r="HC407" s="131">
        <f>(COUNTIF($C407,$HB$1))+(COUNTIF($E407:$F407,$HB$1))+(COUNTIF($H407:$J407,$HB$1))</f>
        <v>1</v>
      </c>
      <c r="HD407" s="131">
        <f>(COUNTIF($D407,$HB$1))+(COUNTIF($G407,$HB$1))</f>
        <v>0</v>
      </c>
      <c r="HE407" s="10"/>
      <c r="HF407" s="10"/>
      <c r="HG407" s="131">
        <f>(COUNTIF($C407,$HF$1))+(COUNTIF($E407:$F407,$HF$1))+(COUNTIF($H407:$J407,$HF$1))</f>
        <v>0</v>
      </c>
      <c r="HH407" s="131">
        <f>(COUNTIF($D407,$HF$1))+(COUNTIF($G407,$HF$1))</f>
        <v>0</v>
      </c>
      <c r="HI407" s="10"/>
      <c r="HJ407" s="10"/>
      <c r="HK407" s="131">
        <f>(COUNTIF($C407,$HJ$1))+(COUNTIF($E407:$F407,$HJ$1))+(COUNTIF($H407:$J407,$HJ$1))</f>
        <v>0</v>
      </c>
      <c r="HL407" s="131">
        <f>(COUNTIF($D407,$HJ$1))+(COUNTIF($G407,$HJ$1))</f>
        <v>0</v>
      </c>
      <c r="HM407" s="10"/>
      <c r="HN407" s="10"/>
      <c r="HO407" s="131">
        <f>(COUNTIF($C407,$HN$1))+(COUNTIF($E407:$F407,$HN$1))+(COUNTIF($H407:$J407,$HN$1))</f>
        <v>0</v>
      </c>
      <c r="HP407" s="131">
        <f>(COUNTIF($D407,$HN$1))+(COUNTIF($G407,$HN$1))</f>
        <v>0</v>
      </c>
      <c r="HQ407" s="10"/>
      <c r="HR407" s="10"/>
      <c r="HS407" s="131">
        <f>(COUNTIF($C407,$HR$1))+(COUNTIF($E407:$F407,$HR$1))+(COUNTIF($H407:$J407,$HR$1))</f>
        <v>0</v>
      </c>
      <c r="HT407" s="131">
        <f>(COUNTIF($D407,$HR$1))+(COUNTIF($G407,$HR$1))</f>
        <v>0</v>
      </c>
      <c r="HU407" s="10"/>
      <c r="HV407" s="10"/>
      <c r="HW407" s="131">
        <f>(COUNTIF($C407,$HV$1))+(COUNTIF($E407:$F407,$HV$1))+(COUNTIF($H407:$J407,$HV$1))</f>
        <v>0</v>
      </c>
      <c r="HX407" s="131">
        <f>(COUNTIF($D407,$HV$1))+(COUNTIF($G407,$HV$1))</f>
        <v>0</v>
      </c>
      <c r="HY407" s="10"/>
      <c r="HZ407" s="10"/>
      <c r="IA407" s="131">
        <f>(COUNTIF($C407,$HZ$1))+(COUNTIF($E407:$F407,$HZ$1))+(COUNTIF($H407:$J407,$HZ$1))</f>
        <v>0</v>
      </c>
      <c r="IB407" s="131">
        <f>(COUNTIF($D407,$HZ$1))+(COUNTIF($G407,$HZ$1))</f>
        <v>0</v>
      </c>
      <c r="IC407" s="10"/>
      <c r="ID407" s="10"/>
      <c r="IE407" s="131">
        <f>(COUNTIF($C407,$ID$1))+(COUNTIF($E407:$F407,$ID$1))+(COUNTIF($H407:$J407,$ID$1))</f>
        <v>0</v>
      </c>
      <c r="IF407" s="131">
        <f>(COUNTIF($D407,$ID$1))+(COUNTIF($G407,$ID$1))</f>
        <v>0</v>
      </c>
      <c r="IG407" s="10"/>
      <c r="IH407" s="10"/>
      <c r="II407" s="131">
        <f>(COUNTIF($C407,$IH$1))+(COUNTIF($E407:$F407,$IH$1))+(COUNTIF($H407:$J407,$IH$1))</f>
        <v>0</v>
      </c>
      <c r="IJ407" s="131">
        <f>(COUNTIF($D407,$IH$1))+(COUNTIF($G407,$IH$1))</f>
        <v>0</v>
      </c>
      <c r="IK407" s="10"/>
      <c r="IL407" s="10"/>
      <c r="IM407" s="131">
        <f>(COUNTIF($C407,$IL$1))+(COUNTIF($E407:$F407,$IL$1))+(COUNTIF($H407:$J407,$IL$1))</f>
        <v>0</v>
      </c>
      <c r="IN407" s="131">
        <f>(COUNTIF($D407,$IL$1))+(COUNTIF($G407,$IL$1))</f>
        <v>0</v>
      </c>
      <c r="IO407" s="10"/>
      <c r="IP407" s="10"/>
      <c r="IQ407" s="131">
        <f>(COUNTIF($C407,$IP$1))+(COUNTIF($E407:$F407,$IP$1))+(COUNTIF($H407:$J407,$IP$1))</f>
        <v>0</v>
      </c>
      <c r="IR407" s="131">
        <f>(COUNTIF($D407,$IP$1))+(COUNTIF($G407,$IP$1))</f>
        <v>0</v>
      </c>
      <c r="IS407" s="10"/>
      <c r="IT407" s="10"/>
      <c r="IU407" s="131">
        <f>(COUNTIF($C407,$IT$1))+(COUNTIF($E407:$F407,$IT$1))+(COUNTIF($H407:$J407,$IT$1))</f>
        <v>0</v>
      </c>
      <c r="IV407" s="131">
        <f>(COUNTIF($D407,$IT$1))+(COUNTIF($G407,$IT$1))</f>
        <v>0</v>
      </c>
      <c r="IW407" s="10"/>
      <c r="IX407" s="10"/>
      <c r="IY407" s="131">
        <f>(COUNTIF($C407,$IX$1))+(COUNTIF($E407:$F407,$IX$1))+(COUNTIF($H407:$J407,$IX$1))</f>
        <v>0</v>
      </c>
      <c r="IZ407" s="131">
        <f>(COUNTIF($D407,$IX$1))+(COUNTIF($G407,$IX$1))</f>
        <v>0</v>
      </c>
      <c r="JA407" s="10"/>
      <c r="JB407" s="10"/>
      <c r="JC407" s="131">
        <f>(COUNTIF($C407,$JB$1))+(COUNTIF($E407:$F407,$JB$1))+(COUNTIF($H407:$J407,$JB$1))</f>
        <v>0</v>
      </c>
      <c r="JD407" s="131">
        <f>(COUNTIF($D407,$JB$1))+(COUNTIF($G407,$JB$1))</f>
        <v>0</v>
      </c>
      <c r="JE407" s="10"/>
      <c r="JF407" s="10"/>
      <c r="JG407" s="131">
        <f>(COUNTIF($C407,$JF$1))+(COUNTIF($E407:$F407,$JF$1))+(COUNTIF($H407:$J407,$JF$1))</f>
        <v>0</v>
      </c>
      <c r="JH407" s="131">
        <f>(COUNTIF($D407,$JF$1))+(COUNTIF($G407,$JF$1))</f>
        <v>0</v>
      </c>
      <c r="JI407" s="10"/>
      <c r="JJ407" s="10"/>
      <c r="JK407" s="131">
        <f>(COUNTIF($C407,$JJ$1))+(COUNTIF($E407:$F407,$JJ$1))+(COUNTIF($H407:$J407,$JJ$1))</f>
        <v>0</v>
      </c>
      <c r="JL407" s="131">
        <f>(COUNTIF($D407,$JJ$1))+(COUNTIF($G407,$JJ$1))</f>
        <v>0</v>
      </c>
      <c r="JM407" s="10"/>
      <c r="JN407" s="10"/>
      <c r="JO407" s="131">
        <f>(COUNTIF($C407,$JN$1))+(COUNTIF($E407:$F407,$JN$1))+(COUNTIF($H407:$J407,$JN$1))</f>
        <v>0</v>
      </c>
      <c r="JP407" s="131">
        <f>(COUNTIF($D407,$JN$1))+(COUNTIF($G407,$JN$1))</f>
        <v>0</v>
      </c>
      <c r="JQ407" s="10"/>
      <c r="JR407" s="10"/>
      <c r="JS407" s="131">
        <f>(COUNTIF($C407,$JR$1))+(COUNTIF($E407:$F407,$JR$1))+(COUNTIF($H407:$J407,$JR$1))</f>
        <v>0</v>
      </c>
      <c r="JT407" s="131">
        <f>(COUNTIF($D407,$JR$1))+(COUNTIF($G407,$JR$1))</f>
        <v>0</v>
      </c>
      <c r="JU407" s="10"/>
      <c r="JV407" s="10"/>
      <c r="JW407" s="131">
        <f>(COUNTIF($C407,$JV$1))+(COUNTIF($E407:$F407,$JV$1))+(COUNTIF($H407:$J407,$JV$1))</f>
        <v>0</v>
      </c>
      <c r="JX407" s="131">
        <f>(COUNTIF($D407,$JV$1))+(COUNTIF($G407,$JV$1))</f>
        <v>0</v>
      </c>
      <c r="JY407" s="10"/>
      <c r="JZ407" s="10"/>
      <c r="KA407" s="131">
        <f>(COUNTIF($C407,$JZ$1))+(COUNTIF($E407:$F407,$JZ$1))+(COUNTIF($H407:$J407,$JZ$1))</f>
        <v>0</v>
      </c>
      <c r="KB407" s="131">
        <f>(COUNTIF($D407,$JZ$1))+(COUNTIF($G407,$JZ$1))</f>
        <v>0</v>
      </c>
      <c r="KC407" s="10"/>
      <c r="KD407" s="10"/>
      <c r="KE407" s="131">
        <f>(COUNTIF($C407,$KD$1))+(COUNTIF($E407:$F407,$KD$1))+(COUNTIF($H407:$J407,$KD$1))</f>
        <v>0</v>
      </c>
      <c r="KF407" s="131">
        <f>(COUNTIF($D407,$KD$1))+(COUNTIF($G407,$KD$1))</f>
        <v>0</v>
      </c>
      <c r="KG407" s="10"/>
      <c r="KH407" s="10"/>
      <c r="KI407" s="131">
        <f>(COUNTIF($C407,$KH$1))+(COUNTIF($E407:$F407,$KH$1))+(COUNTIF($H407:$J407,$KH$1))</f>
        <v>0</v>
      </c>
      <c r="KJ407" s="131">
        <f>(COUNTIF($D407,$KH$1))+(COUNTIF($G407,$KH$1))</f>
        <v>2</v>
      </c>
      <c r="KK407" s="10"/>
      <c r="KL407" s="10"/>
      <c r="KM407" s="131">
        <f>(COUNTIF($C407,$KL$1))+(COUNTIF($E407:$F407,$KL$1))+(COUNTIF($H407:$J407,$KL$1))</f>
        <v>0</v>
      </c>
      <c r="KN407" s="131">
        <f>(COUNTIF($D407,$KL$1))+(COUNTIF($G407,$KL$1))</f>
        <v>0</v>
      </c>
      <c r="KO407" s="10"/>
      <c r="KP407" s="10"/>
      <c r="KQ407" s="131">
        <f>(COUNTIF($C407,$KP$1))+(COUNTIF($E407:$F407,$KP$1))+(COUNTIF($H407:$J407,$KP$1))</f>
        <v>0</v>
      </c>
      <c r="KR407" s="131">
        <f>(COUNTIF($D407,$KP$1))+(COUNTIF($G407,$KP$1))</f>
        <v>0</v>
      </c>
      <c r="KS407" s="10"/>
      <c r="KT407" s="10"/>
      <c r="KU407" s="131">
        <f>(COUNTIF($C407,$KT$1))+(COUNTIF($E407:$F407,$KT$1))+(COUNTIF($H407:$J407,$KT$1))</f>
        <v>0</v>
      </c>
      <c r="KV407" s="131">
        <f>(COUNTIF($D407,$KT$1))+(COUNTIF($G407,$KT$1))</f>
        <v>0</v>
      </c>
      <c r="KW407" s="10"/>
      <c r="KX407" s="10"/>
      <c r="KY407" s="131">
        <f>(COUNTIF($C407,$KX$1))+(COUNTIF($E407:$F407,$KX$1))+(COUNTIF($H407:$J407,$KX$1))</f>
        <v>0</v>
      </c>
      <c r="KZ407" s="131">
        <f>(COUNTIF($D407,$KX$1))+(COUNTIF($G407,$KX$1))</f>
        <v>0</v>
      </c>
      <c r="LA407" s="10"/>
      <c r="LB407" s="10"/>
      <c r="LC407" s="131">
        <f>(COUNTIF($C407,$LB$1))+(COUNTIF($E407:$F407,$LB$1))+(COUNTIF($H407:$J407,$LB$1))</f>
        <v>0</v>
      </c>
      <c r="LD407" s="131">
        <f>(COUNTIF($D407,$LB$1))+(COUNTIF($G407,$LB$1))</f>
        <v>0</v>
      </c>
      <c r="LE407" s="10"/>
      <c r="LF407" s="10"/>
      <c r="LG407" s="131">
        <f>(COUNTIF($C407,$NN$1))+(COUNTIF($E407:$F407,$NN$1))+(COUNTIF($H407:$J407,$NN$1))</f>
        <v>0</v>
      </c>
      <c r="LH407" s="131">
        <f>(COUNTIF($D407,$NN$1))+(COUNTIF($G407,$NN$1))</f>
        <v>0</v>
      </c>
      <c r="LI407" s="10"/>
      <c r="LJ407" s="10"/>
      <c r="LK407" s="131">
        <f>(COUNTIF($C407,$NN$1))+(COUNTIF($E407:$F407,$NN$1))+(COUNTIF($H407:$J407,$NN$1))</f>
        <v>0</v>
      </c>
      <c r="LL407" s="131">
        <f>(COUNTIF($D407,$NN$1))+(COUNTIF($G407,$NN$1))</f>
        <v>0</v>
      </c>
      <c r="LM407" s="10"/>
      <c r="LN407" s="10"/>
      <c r="LO407" s="131">
        <f>(COUNTIF($C407,$NN$1))+(COUNTIF($E407:$F407,$NN$1))+(COUNTIF($H407:$J407,$NN$1))</f>
        <v>0</v>
      </c>
      <c r="LP407" s="131">
        <f>(COUNTIF($D407,$NN$1))+(COUNTIF($G407,$NN$1))</f>
        <v>0</v>
      </c>
      <c r="LQ407" s="10"/>
      <c r="LR407" s="10"/>
      <c r="LS407" s="131">
        <f>(COUNTIF($C407,$NN$1))+(COUNTIF($E407:$F407,$NN$1))+(COUNTIF($H407:$J407,$NN$1))</f>
        <v>0</v>
      </c>
      <c r="LT407" s="131">
        <f>(COUNTIF($D407,$NN$1))+(COUNTIF($G407,$NN$1))</f>
        <v>0</v>
      </c>
      <c r="LU407" s="10"/>
      <c r="LV407" s="10"/>
      <c r="LW407" s="131">
        <f>(COUNTIF($C407,$NN$1))+(COUNTIF($E407:$F407,$NN$1))+(COUNTIF($H407:$J407,$NN$1))</f>
        <v>0</v>
      </c>
      <c r="LX407" s="131">
        <f>(COUNTIF($D407,$NN$1))+(COUNTIF($G407,$NN$1))</f>
        <v>0</v>
      </c>
      <c r="LY407" s="10"/>
      <c r="LZ407" s="10"/>
      <c r="MA407" s="131">
        <f>(COUNTIF($C407,$NN$1))+(COUNTIF($E407:$F407,$NN$1))+(COUNTIF($H407:$J407,$NN$1))</f>
        <v>0</v>
      </c>
      <c r="MB407" s="131">
        <f>(COUNTIF($D407,$NN$1))+(COUNTIF($G407,$NN$1))</f>
        <v>0</v>
      </c>
      <c r="MC407" s="10"/>
      <c r="MD407" s="10"/>
      <c r="ME407" s="131">
        <f>(COUNTIF($C407,$NN$1))+(COUNTIF($E407:$F407,$NN$1))+(COUNTIF($H407:$J407,$NN$1))</f>
        <v>0</v>
      </c>
      <c r="MF407" s="131">
        <f>(COUNTIF($D407,$NN$1))+(COUNTIF($G407,$NN$1))</f>
        <v>0</v>
      </c>
      <c r="MG407" s="10"/>
      <c r="MH407" s="10"/>
      <c r="MI407" s="131">
        <f>(COUNTIF($C407,$NN$1))+(COUNTIF($E407:$F407,$NN$1))+(COUNTIF($H407:$J407,$NN$1))</f>
        <v>0</v>
      </c>
      <c r="MJ407" s="131">
        <f>(COUNTIF($D407,$NN$1))+(COUNTIF($G407,$NN$1))</f>
        <v>0</v>
      </c>
      <c r="MK407" s="10"/>
      <c r="ML407" s="10"/>
      <c r="MM407" s="131">
        <f>(COUNTIF($C407,$NN$1))+(COUNTIF($E407:$F407,$NN$1))+(COUNTIF($H407:$J407,$NN$1))</f>
        <v>0</v>
      </c>
      <c r="MN407" s="131">
        <f>(COUNTIF($D407,$NN$1))+(COUNTIF($G407,$NN$1))</f>
        <v>0</v>
      </c>
      <c r="MO407" s="10"/>
      <c r="MP407" s="10"/>
      <c r="MQ407" s="131">
        <f>(COUNTIF($C407,$NN$1))+(COUNTIF($E407:$F407,$NN$1))+(COUNTIF($H407:$J407,$NN$1))</f>
        <v>0</v>
      </c>
      <c r="MR407" s="131">
        <f>(COUNTIF($D407,$NN$1))+(COUNTIF($G407,$NN$1))</f>
        <v>0</v>
      </c>
      <c r="MS407" s="10"/>
      <c r="MT407" s="10"/>
      <c r="MU407" s="131">
        <f>(COUNTIF($C407,$NN$1))+(COUNTIF($E407:$F407,$NN$1))+(COUNTIF($H407:$J407,$NN$1))</f>
        <v>0</v>
      </c>
      <c r="MV407" s="131">
        <f>(COUNTIF($D407,$NN$1))+(COUNTIF($G407,$NN$1))</f>
        <v>0</v>
      </c>
      <c r="MW407" s="10"/>
      <c r="MX407" s="10"/>
      <c r="MY407" s="131">
        <f>(COUNTIF($C407,$NN$1))+(COUNTIF($E407:$F407,$NN$1))+(COUNTIF($H407:$J407,$NN$1))</f>
        <v>0</v>
      </c>
      <c r="MZ407" s="131">
        <f>(COUNTIF($D407,$NN$1))+(COUNTIF($G407,$NN$1))</f>
        <v>0</v>
      </c>
      <c r="NA407" s="10"/>
      <c r="NB407" s="10"/>
      <c r="NC407" s="131">
        <f>(COUNTIF($C407,$NN$1))+(COUNTIF($E407:$F407,$NN$1))+(COUNTIF($H407:$J407,$NN$1))</f>
        <v>0</v>
      </c>
      <c r="ND407" s="131">
        <f>(COUNTIF($D407,$NN$1))+(COUNTIF($G407,$NN$1))</f>
        <v>0</v>
      </c>
      <c r="NE407" s="10"/>
      <c r="NF407" s="10"/>
      <c r="NG407" s="131">
        <f>(COUNTIF($C407,$NN$1))+(COUNTIF($E407:$F407,$NN$1))+(COUNTIF($H407:$J407,$NN$1))</f>
        <v>0</v>
      </c>
      <c r="NH407" s="131">
        <f>(COUNTIF($D407,$NN$1))+(COUNTIF($G407,$NN$1))</f>
        <v>0</v>
      </c>
      <c r="NI407" s="10"/>
      <c r="NJ407" s="10"/>
      <c r="NK407" s="131">
        <f>(COUNTIF($C407,$NN$1))+(COUNTIF($E407:$F407,$NN$1))+(COUNTIF($H407:$J407,$NN$1))</f>
        <v>0</v>
      </c>
      <c r="NL407" s="131">
        <f>(COUNTIF($D407,$NN$1))+(COUNTIF($G407,$NN$1))</f>
        <v>0</v>
      </c>
      <c r="NM407" s="10"/>
      <c r="NN407" s="10"/>
      <c r="NO407" s="131">
        <f>(COUNTIF($C407,$NN$1))+(COUNTIF($E407:$F407,$NN$1))+(COUNTIF($H407:$J407,$NN$1))</f>
        <v>0</v>
      </c>
      <c r="NP407" s="131">
        <f>(COUNTIF($D407,$NN$1))+(COUNTIF($G407,$NN$1))</f>
        <v>0</v>
      </c>
      <c r="NQ407" s="10"/>
      <c r="NR407" s="10"/>
      <c r="NS407" s="10"/>
      <c r="NT407" s="134">
        <f t="shared" si="2745"/>
        <v>0</v>
      </c>
      <c r="NU407" s="134">
        <f t="shared" si="2746"/>
        <v>3</v>
      </c>
      <c r="NV407" s="134">
        <f t="shared" si="2747"/>
        <v>0</v>
      </c>
      <c r="NW407" s="134">
        <f t="shared" si="2748"/>
        <v>0</v>
      </c>
      <c r="NX407" s="129"/>
      <c r="NY407" s="136">
        <f t="shared" si="2739"/>
        <v>0</v>
      </c>
      <c r="NZ407" s="136">
        <f t="shared" si="2740"/>
        <v>1</v>
      </c>
      <c r="OA407" s="136">
        <f t="shared" si="2741"/>
        <v>2</v>
      </c>
      <c r="OB407" s="136">
        <f t="shared" si="2742"/>
        <v>0</v>
      </c>
    </row>
    <row r="408" spans="1:392" s="28" customFormat="1" ht="20.25" customHeight="1">
      <c r="A408" s="2">
        <v>3</v>
      </c>
      <c r="B408" s="2" t="s">
        <v>2</v>
      </c>
      <c r="C408" s="3" t="s">
        <v>275</v>
      </c>
      <c r="D408" s="13" t="s">
        <v>294</v>
      </c>
      <c r="E408" s="5"/>
      <c r="F408" s="121"/>
      <c r="G408" s="13" t="s">
        <v>294</v>
      </c>
      <c r="H408" s="5"/>
      <c r="I408" s="92"/>
      <c r="J408" s="92"/>
      <c r="K408">
        <v>6</v>
      </c>
      <c r="L408"/>
      <c r="M408" s="10"/>
      <c r="N408" s="10">
        <v>4</v>
      </c>
      <c r="O408" s="10">
        <v>2</v>
      </c>
      <c r="P408" s="10"/>
      <c r="Q408" s="10"/>
      <c r="R408" s="10"/>
      <c r="S408" s="131">
        <f t="shared" si="2843"/>
        <v>0</v>
      </c>
      <c r="T408" s="131">
        <f t="shared" si="2844"/>
        <v>0</v>
      </c>
      <c r="U408" s="10"/>
      <c r="V408" s="10"/>
      <c r="W408" s="131">
        <f>(COUNTIF($C408,$V$1))+(COUNTIF($E408:$F408,$V$1))+(COUNTIF($H408:$J408,$V$1))</f>
        <v>0</v>
      </c>
      <c r="X408" s="131">
        <f>(COUNTIF($D408,$V$1))+(COUNTIF($G408,$V$1))</f>
        <v>0</v>
      </c>
      <c r="Y408" s="10"/>
      <c r="Z408" s="10"/>
      <c r="AA408" s="131">
        <f>(COUNTIF($C408,$Z$1))+(COUNTIF($E408:$F408,$Z$1))+(COUNTIF($H408:$J408,$Z$1))</f>
        <v>0</v>
      </c>
      <c r="AB408" s="131">
        <f>(COUNTIF($D408,$Z$1))+(COUNTIF($G408,$Z$1))</f>
        <v>0</v>
      </c>
      <c r="AC408" s="10"/>
      <c r="AD408" s="10"/>
      <c r="AE408" s="131">
        <f>(COUNTIF($C408,$AD$1))+(COUNTIF($E408:$F408,$AD$1))+(COUNTIF($H408:$J408,$AD$1))</f>
        <v>0</v>
      </c>
      <c r="AF408" s="131">
        <f>(COUNTIF($D408,$AD$1))+(COUNTIF($G408,$AD$1))</f>
        <v>0</v>
      </c>
      <c r="AG408" s="10"/>
      <c r="AH408" s="10"/>
      <c r="AI408" s="131">
        <f>(COUNTIF($C408,$AH$1))+(COUNTIF($E408:$F408,$AH$1))+(COUNTIF($H408:$J408,$AH$1))</f>
        <v>0</v>
      </c>
      <c r="AJ408" s="131">
        <f>(COUNTIF($D408,$AH$1))+(COUNTIF($G408,$AH$1))</f>
        <v>0</v>
      </c>
      <c r="AK408" s="10"/>
      <c r="AL408" s="10"/>
      <c r="AM408" s="131">
        <f>(COUNTIF($C408,$AL$1))+(COUNTIF($E408:$F408,$AL$1))+(COUNTIF($H408:$J408,$AL$1))</f>
        <v>0</v>
      </c>
      <c r="AN408" s="131">
        <f>(COUNTIF($D408,$AL$1))+(COUNTIF($G408,$AL$1))</f>
        <v>0</v>
      </c>
      <c r="AO408" s="10"/>
      <c r="AP408" s="10"/>
      <c r="AQ408" s="131">
        <f>(COUNTIF($C408,$AP$1))+(COUNTIF($E408:$F408,$AP$1))+(COUNTIF($H408:$J408,$AP$1))</f>
        <v>0</v>
      </c>
      <c r="AR408" s="131">
        <f>(COUNTIF($D408,$AP$1))+(COUNTIF($G408,$AP$1))</f>
        <v>0</v>
      </c>
      <c r="AS408" s="10"/>
      <c r="AT408" s="10"/>
      <c r="AU408" s="131">
        <f>(COUNTIF($C408,$AT$1))+(COUNTIF($E408:$F408,$AT$1))+(COUNTIF($H408:$J408,$AT$1))</f>
        <v>0</v>
      </c>
      <c r="AV408" s="131">
        <f>(COUNTIF($D408,$AT$1))+(COUNTIF($G408,$AT$1))</f>
        <v>0</v>
      </c>
      <c r="AW408" s="10"/>
      <c r="AX408" s="10"/>
      <c r="AY408" s="131">
        <f>(COUNTIF($C408,$AX$1))+(COUNTIF($E408:$F408,$AX$1))+(COUNTIF($H408:$J408,$AX$1))</f>
        <v>0</v>
      </c>
      <c r="AZ408" s="131">
        <f>(COUNTIF($D408,$AX$1))+(COUNTIF($G408,$AX$1))</f>
        <v>0</v>
      </c>
      <c r="BA408" s="10"/>
      <c r="BB408" s="10"/>
      <c r="BC408" s="131">
        <f>(COUNTIF($C408,$BB$1))+(COUNTIF($E408:$F408,$BB$1))+(COUNTIF($H408:$J408,$BB$1))</f>
        <v>0</v>
      </c>
      <c r="BD408" s="131">
        <f>(COUNTIF($D408,$BB$1))+(COUNTIF($G408,$BB$1))</f>
        <v>0</v>
      </c>
      <c r="BE408" s="10"/>
      <c r="BF408" s="10"/>
      <c r="BG408" s="131">
        <f>(COUNTIF($C408,$BF$1))+(COUNTIF($E408:$F408,$BF$1))+(COUNTIF($H408:$J408,$BF$1))</f>
        <v>0</v>
      </c>
      <c r="BH408" s="131">
        <f>(COUNTIF($D408,$BF$1))+(COUNTIF($G408,$BF$1))</f>
        <v>0</v>
      </c>
      <c r="BI408" s="10"/>
      <c r="BJ408" s="10"/>
      <c r="BK408" s="131">
        <f>(COUNTIF($C408,$BJ$1))+(COUNTIF($E408:$F408,$BJ$1))+(COUNTIF($H408:$J408,$BJ$1))</f>
        <v>0</v>
      </c>
      <c r="BL408" s="131">
        <f>(COUNTIF($D408,$BJ$1))+(COUNTIF($G408,$BJ$1))</f>
        <v>0</v>
      </c>
      <c r="BM408" s="10"/>
      <c r="BN408" s="10"/>
      <c r="BO408" s="131">
        <f>(COUNTIF($C408,$BN$1))+(COUNTIF($E408:$F408,$BN$1))+(COUNTIF($H408:$J408,$BN$1))</f>
        <v>0</v>
      </c>
      <c r="BP408" s="131">
        <f>(COUNTIF($D408,$BN$1))+(COUNTIF($G408,$BN$1))</f>
        <v>0</v>
      </c>
      <c r="BQ408" s="10"/>
      <c r="BR408" s="10"/>
      <c r="BS408" s="131">
        <f>(COUNTIF($C408,$BR$1))+(COUNTIF($E408:$F408,$BR$1))+(COUNTIF($H408:$J408,$BR$1))</f>
        <v>0</v>
      </c>
      <c r="BT408" s="131">
        <f>(COUNTIF($D408,$BR$1))+(COUNTIF($G408,$BR$1))</f>
        <v>0</v>
      </c>
      <c r="BU408" s="10"/>
      <c r="BV408" s="10"/>
      <c r="BW408" s="131">
        <f>(COUNTIF($C408,$BV$1))+(COUNTIF($E408:$F408,$BV$1))+(COUNTIF($H408:$J408,$BV$1))</f>
        <v>0</v>
      </c>
      <c r="BX408" s="131">
        <f>(COUNTIF($D408,$BV$1))+(COUNTIF($G408,$BV$1))</f>
        <v>0</v>
      </c>
      <c r="BY408" s="10"/>
      <c r="BZ408" s="10"/>
      <c r="CA408" s="131">
        <f>(COUNTIF($C408,$BZ$1))+(COUNTIF($E408:$F408,$BZ$1))+(COUNTIF($H408:$J408,$BZ$1))</f>
        <v>0</v>
      </c>
      <c r="CB408" s="131">
        <f>(COUNTIF($D408,$BZ$1))+(COUNTIF($G408,$BZ$1))</f>
        <v>0</v>
      </c>
      <c r="CC408" s="10"/>
      <c r="CD408" s="10"/>
      <c r="CE408" s="131">
        <f>(COUNTIF($C408,$CD$1))+(COUNTIF($E408:$F408,$CD$1))+(COUNTIF($H408:$J408,$CD$1))</f>
        <v>0</v>
      </c>
      <c r="CF408" s="131">
        <f>(COUNTIF($D408,$CD$1))+(COUNTIF($G408,$CD$1))</f>
        <v>0</v>
      </c>
      <c r="CG408" s="10"/>
      <c r="CH408" s="10"/>
      <c r="CI408" s="131">
        <f>(COUNTIF($C408,$CH$1))+(COUNTIF($E408:$F408,$CH$1))+(COUNTIF($H408:$J408,$CH$1))</f>
        <v>0</v>
      </c>
      <c r="CJ408" s="131">
        <f>(COUNTIF($D408,$CH$1))+(COUNTIF($G408,$CH$1))</f>
        <v>0</v>
      </c>
      <c r="CK408" s="10"/>
      <c r="CL408" s="10"/>
      <c r="CM408" s="131">
        <f>(COUNTIF($C408,$CL$1))+(COUNTIF($E408:$F408,$CL$1))+(COUNTIF($H408:$J408,$CL$1))</f>
        <v>0</v>
      </c>
      <c r="CN408" s="131">
        <f>(COUNTIF($D408,$CL$1))+(COUNTIF($G408,$CL$1))</f>
        <v>0</v>
      </c>
      <c r="CO408" s="10"/>
      <c r="CP408" s="10"/>
      <c r="CQ408" s="131">
        <f>(COUNTIF($C408,$CP$1))+(COUNTIF($E408:$F408,$CP$1))+(COUNTIF($H408:$J408,$CP$1))</f>
        <v>0</v>
      </c>
      <c r="CR408" s="131">
        <f>(COUNTIF($D408,$CP$1))+(COUNTIF($G408,$CP$1))</f>
        <v>0</v>
      </c>
      <c r="CS408" s="10"/>
      <c r="CT408" s="10"/>
      <c r="CU408" s="131">
        <f>(COUNTIF($C408,$CT$1))+(COUNTIF($E408:$F408,$CT$1))+(COUNTIF($H408:$J408,$CT$1))</f>
        <v>0</v>
      </c>
      <c r="CV408" s="131">
        <f>(COUNTIF($D408,$CT$1))+(COUNTIF($G408,$CT$1))</f>
        <v>0</v>
      </c>
      <c r="CW408" s="10"/>
      <c r="CX408" s="10"/>
      <c r="CY408" s="131">
        <f>(COUNTIF($C408,$CX$1))+(COUNTIF($E408:$F408,$CX$1))+(COUNTIF($H408:$J408,$CX$1))</f>
        <v>0</v>
      </c>
      <c r="CZ408" s="131">
        <f>(COUNTIF($D408,$CX$1))+(COUNTIF($G408,$CX$1))</f>
        <v>0</v>
      </c>
      <c r="DA408" s="10"/>
      <c r="DB408" s="10"/>
      <c r="DC408" s="131">
        <f>(COUNTIF($C408,$DB$1))+(COUNTIF($E408:$F408,$DB$1))+(COUNTIF($H408:$J408,$DB$1))</f>
        <v>0</v>
      </c>
      <c r="DD408" s="131">
        <f>(COUNTIF($D408,$DB$1))+(COUNTIF($G408,$DB$1))</f>
        <v>0</v>
      </c>
      <c r="DE408" s="10"/>
      <c r="DF408" s="10"/>
      <c r="DG408" s="131">
        <f>(COUNTIF($C408,$DF$1))+(COUNTIF($E408:$F408,$DF$1))+(COUNTIF($H408:$J408,$DF$1))</f>
        <v>0</v>
      </c>
      <c r="DH408" s="131">
        <f>(COUNTIF($D408,$DF$1))+(COUNTIF($G408,$DF$1))</f>
        <v>0</v>
      </c>
      <c r="DI408" s="10"/>
      <c r="DJ408" s="10"/>
      <c r="DK408" s="131">
        <f>(COUNTIF($C408,$DJ$1))+(COUNTIF($E408:$F408,$DJ$1))+(COUNTIF($H408:$J408,$DJ$1))</f>
        <v>0</v>
      </c>
      <c r="DL408" s="131">
        <f>(COUNTIF($D408,$DJ$1))+(COUNTIF($G408,$DJ$1))</f>
        <v>0</v>
      </c>
      <c r="DM408" s="10"/>
      <c r="DN408" s="10"/>
      <c r="DO408" s="131">
        <f>(COUNTIF($C408,$DN$1))+(COUNTIF($E408:$F408,$DN$1))+(COUNTIF($H408:$J408,$DN$1))</f>
        <v>0</v>
      </c>
      <c r="DP408" s="131">
        <f>(COUNTIF($D408,$DN$1))+(COUNTIF($G408,$DN$1))</f>
        <v>0</v>
      </c>
      <c r="DQ408" s="10"/>
      <c r="DR408" s="10"/>
      <c r="DS408" s="131">
        <f>(COUNTIF($C408,$DR$1))+(COUNTIF($E408:$F408,$DR$1))+(COUNTIF($H408:$J408,$DR$1))</f>
        <v>0</v>
      </c>
      <c r="DT408" s="131">
        <f>(COUNTIF($D408,$DR$1))+(COUNTIF($G408,$DR$1))</f>
        <v>0</v>
      </c>
      <c r="DU408" s="10"/>
      <c r="DV408" s="10"/>
      <c r="DW408" s="131">
        <f>(COUNTIF($C408,$DV$1))+(COUNTIF($E408:$F408,$DV$1))+(COUNTIF($H408:$J408,$DV$1))</f>
        <v>0</v>
      </c>
      <c r="DX408" s="131">
        <f>(COUNTIF($D408,$DV$1))+(COUNTIF($G408,$DV$1))</f>
        <v>0</v>
      </c>
      <c r="DY408" s="10"/>
      <c r="DZ408" s="10"/>
      <c r="EA408" s="131">
        <f>(COUNTIF($C408,$DZ$1))+(COUNTIF($E408:$F408,$DZ$1))+(COUNTIF($H408:$J408,$DZ$1))</f>
        <v>0</v>
      </c>
      <c r="EB408" s="131">
        <f>(COUNTIF($D408,$DZ$1))+(COUNTIF($G408,$DZ$1))</f>
        <v>0</v>
      </c>
      <c r="EC408" s="10"/>
      <c r="ED408" s="10"/>
      <c r="EE408" s="131">
        <f>(COUNTIF($C408,$ED$1))+(COUNTIF($E408:$F408,$ED$1))+(COUNTIF($H408:$J408,$ED$1))</f>
        <v>0</v>
      </c>
      <c r="EF408" s="131">
        <f>(COUNTIF($D408,$ED$1))+(COUNTIF($G408,$ED$1))</f>
        <v>0</v>
      </c>
      <c r="EG408" s="10"/>
      <c r="EH408" s="10"/>
      <c r="EI408" s="131">
        <f>(COUNTIF($C408,$EH$1))+(COUNTIF($E408:$F408,$EH$1))+(COUNTIF($H408:$J408,$EH$1))</f>
        <v>0</v>
      </c>
      <c r="EJ408" s="131">
        <f>(COUNTIF($D408,$EH$1))+(COUNTIF($G408,$EH$1))</f>
        <v>0</v>
      </c>
      <c r="EK408" s="10"/>
      <c r="EL408" s="10"/>
      <c r="EM408" s="131">
        <f>(COUNTIF($C408,$EL$1))+(COUNTIF($E408:$F408,$EL$1))+(COUNTIF($H408:$J408,$EL$1))</f>
        <v>0</v>
      </c>
      <c r="EN408" s="131">
        <f>(COUNTIF($D408,$EL$1))+(COUNTIF($G408,$EL$1))</f>
        <v>0</v>
      </c>
      <c r="EO408" s="10"/>
      <c r="EP408" s="10"/>
      <c r="EQ408" s="131">
        <f>(COUNTIF($C408,$EP$1))+(COUNTIF($E408:$F408,$EP$1))+(COUNTIF($H408:$J408,$EP$1))</f>
        <v>0</v>
      </c>
      <c r="ER408" s="131">
        <f>(COUNTIF($D408,$EP$1))+(COUNTIF($G408,$EP$1))</f>
        <v>0</v>
      </c>
      <c r="ES408" s="10"/>
      <c r="ET408" s="10"/>
      <c r="EU408" s="131">
        <f>(COUNTIF($C408,$ET$1))+(COUNTIF($E408:$F408,$ET$1))+(COUNTIF($H408:$J408,$ET$1))</f>
        <v>0</v>
      </c>
      <c r="EV408" s="131">
        <f>(COUNTIF($D408,$ET$1))+(COUNTIF($G408,$ET$1))</f>
        <v>0</v>
      </c>
      <c r="EW408" s="10"/>
      <c r="EX408" s="10"/>
      <c r="EY408" s="131">
        <f>(COUNTIF($C408,$EX$1))+(COUNTIF($E408:$F408,$EX$1))+(COUNTIF($H408:$J408,$EX$1))</f>
        <v>0</v>
      </c>
      <c r="EZ408" s="131">
        <f>(COUNTIF($D408,$EX$1))+(COUNTIF($G408,$EX$1))</f>
        <v>0</v>
      </c>
      <c r="FA408" s="10"/>
      <c r="FB408" s="10"/>
      <c r="FC408" s="131">
        <f>(COUNTIF($C408,$FB$1))+(COUNTIF($E408:$F408,$FB$1))+(COUNTIF($H408:$J408,$FB$1))</f>
        <v>0</v>
      </c>
      <c r="FD408" s="131">
        <f>(COUNTIF($D408,$FB$1))+(COUNTIF($G408,$FB$1))</f>
        <v>0</v>
      </c>
      <c r="FE408" s="10"/>
      <c r="FF408" s="10"/>
      <c r="FG408" s="131">
        <f>(COUNTIF($C408,$FF$1))+(COUNTIF($E408:$F408,$FF$1))+(COUNTIF($H408:$J408,$FF$1))</f>
        <v>0</v>
      </c>
      <c r="FH408" s="131">
        <f>(COUNTIF($D408,$FF$1))+(COUNTIF($G408,$FF$1))</f>
        <v>0</v>
      </c>
      <c r="FI408" s="10"/>
      <c r="FJ408" s="10"/>
      <c r="FK408" s="131">
        <f>(COUNTIF($C408,$FJ$1))+(COUNTIF($E408:$F408,$FJ$1))+(COUNTIF($H408:$J408,$FJ$1))</f>
        <v>0</v>
      </c>
      <c r="FL408" s="131">
        <f>(COUNTIF($D408,$FJ$1))+(COUNTIF($G408,$FJ$1))</f>
        <v>0</v>
      </c>
      <c r="FM408" s="10"/>
      <c r="FN408" s="10"/>
      <c r="FO408" s="131">
        <f>(COUNTIF($C408,$FN$1))+(COUNTIF($E408:$F408,$FN$1))+(COUNTIF($H408:$J408,$FN$1))</f>
        <v>0</v>
      </c>
      <c r="FP408" s="131">
        <f>(COUNTIF($D408,$FN$1))+(COUNTIF($G408,$FN$1))</f>
        <v>0</v>
      </c>
      <c r="FQ408" s="10"/>
      <c r="FR408" s="10"/>
      <c r="FS408" s="131">
        <f>(COUNTIF($C408,$FR$1))+(COUNTIF($E408:$F408,$FR$1))+(COUNTIF($H408:$J408,$FR$1))</f>
        <v>0</v>
      </c>
      <c r="FT408" s="131">
        <f>(COUNTIF($D408,$FR$1))+(COUNTIF($G408,$FR$1))</f>
        <v>0</v>
      </c>
      <c r="FU408" s="10"/>
      <c r="FV408" s="10"/>
      <c r="FW408" s="131">
        <f>(COUNTIF($C408,$FV$1))+(COUNTIF($E408:$F408,$FV$1))+(COUNTIF($H408:$J408,$FV$1))</f>
        <v>0</v>
      </c>
      <c r="FX408" s="131">
        <f>(COUNTIF($D408,$FV$1))+(COUNTIF($G408,$FV$1))</f>
        <v>0</v>
      </c>
      <c r="FY408" s="10"/>
      <c r="FZ408" s="10"/>
      <c r="GA408" s="131">
        <f>(COUNTIF($C408,$FZ$1))+(COUNTIF($E408:$F408,$FZ$1))+(COUNTIF($H408:$J408,$FZ$1))</f>
        <v>0</v>
      </c>
      <c r="GB408" s="131">
        <f>(COUNTIF($D408,$FZ$1))+(COUNTIF($G408,$FZ$1))</f>
        <v>0</v>
      </c>
      <c r="GC408" s="10"/>
      <c r="GD408" s="10"/>
      <c r="GE408" s="131">
        <f>(COUNTIF($C408,$GD$1))+(COUNTIF($E408:$F408,$GD$1))+(COUNTIF($H408:$J408,$GD$1))</f>
        <v>0</v>
      </c>
      <c r="GF408" s="131">
        <f>(COUNTIF($D408,$GD$1))+(COUNTIF($G408,$GD$1))</f>
        <v>0</v>
      </c>
      <c r="GG408" s="10"/>
      <c r="GH408" s="10"/>
      <c r="GI408" s="131">
        <f>(COUNTIF($C408,$GH$1))+(COUNTIF($E408:$F408,$GH$1))+(COUNTIF($H408:$J408,$GH$1))</f>
        <v>0</v>
      </c>
      <c r="GJ408" s="131">
        <f>(COUNTIF($D408,$GH$1))+(COUNTIF($G408,$GH$1))</f>
        <v>0</v>
      </c>
      <c r="GK408" s="10"/>
      <c r="GL408" s="10"/>
      <c r="GM408" s="131">
        <f>(COUNTIF($C408,$GL$1))+(COUNTIF($E408:$F408,$GL$1))+(COUNTIF($H408:$J408,$GL$1))</f>
        <v>0</v>
      </c>
      <c r="GN408" s="131">
        <f>(COUNTIF($D408,$GL$1))+(COUNTIF($G408,$GL$1))</f>
        <v>0</v>
      </c>
      <c r="GO408" s="10"/>
      <c r="GP408" s="10"/>
      <c r="GQ408" s="131">
        <f>(COUNTIF($C408,$GP$1))+(COUNTIF($E408:$F408,$GP$1))+(COUNTIF($H408:$J408,$GP$1))</f>
        <v>0</v>
      </c>
      <c r="GR408" s="131">
        <f>(COUNTIF($D408,$GP$1))+(COUNTIF($G408,$GP$1))</f>
        <v>0</v>
      </c>
      <c r="GS408" s="10"/>
      <c r="GT408" s="10"/>
      <c r="GU408" s="131">
        <f>(COUNTIF($C408,$GT$1))+(COUNTIF($E408:$F408,$GT$1))+(COUNTIF($H408:$J408,$GT$1))</f>
        <v>0</v>
      </c>
      <c r="GV408" s="131">
        <f>(COUNTIF($D408,$GT$1))+(COUNTIF($G408,$GT$1))</f>
        <v>0</v>
      </c>
      <c r="GW408" s="10"/>
      <c r="GX408" s="10"/>
      <c r="GY408" s="131">
        <f>(COUNTIF($C408,$GX$1))+(COUNTIF($E408:$F408,$GX$1))+(COUNTIF($H408:$J408,$GX$1))</f>
        <v>0</v>
      </c>
      <c r="GZ408" s="131">
        <f>(COUNTIF($D408,$GX$1))+(COUNTIF($G408,$GX$1))</f>
        <v>0</v>
      </c>
      <c r="HA408" s="10"/>
      <c r="HB408" s="10"/>
      <c r="HC408" s="131">
        <f>(COUNTIF($C408,$HB$1))+(COUNTIF($E408:$F408,$HB$1))+(COUNTIF($H408:$J408,$HB$1))</f>
        <v>1</v>
      </c>
      <c r="HD408" s="131">
        <f>(COUNTIF($D408,$HB$1))+(COUNTIF($G408,$HB$1))</f>
        <v>0</v>
      </c>
      <c r="HE408" s="10"/>
      <c r="HF408" s="10"/>
      <c r="HG408" s="131">
        <f>(COUNTIF($C408,$HF$1))+(COUNTIF($E408:$F408,$HF$1))+(COUNTIF($H408:$J408,$HF$1))</f>
        <v>0</v>
      </c>
      <c r="HH408" s="131">
        <f>(COUNTIF($D408,$HF$1))+(COUNTIF($G408,$HF$1))</f>
        <v>0</v>
      </c>
      <c r="HI408" s="10"/>
      <c r="HJ408" s="10"/>
      <c r="HK408" s="131">
        <f>(COUNTIF($C408,$HJ$1))+(COUNTIF($E408:$F408,$HJ$1))+(COUNTIF($H408:$J408,$HJ$1))</f>
        <v>0</v>
      </c>
      <c r="HL408" s="131">
        <f>(COUNTIF($D408,$HJ$1))+(COUNTIF($G408,$HJ$1))</f>
        <v>0</v>
      </c>
      <c r="HM408" s="10"/>
      <c r="HN408" s="10"/>
      <c r="HO408" s="131">
        <f>(COUNTIF($C408,$HN$1))+(COUNTIF($E408:$F408,$HN$1))+(COUNTIF($H408:$J408,$HN$1))</f>
        <v>0</v>
      </c>
      <c r="HP408" s="131">
        <f>(COUNTIF($D408,$HN$1))+(COUNTIF($G408,$HN$1))</f>
        <v>0</v>
      </c>
      <c r="HQ408" s="10"/>
      <c r="HR408" s="10"/>
      <c r="HS408" s="131">
        <f>(COUNTIF($C408,$HR$1))+(COUNTIF($E408:$F408,$HR$1))+(COUNTIF($H408:$J408,$HR$1))</f>
        <v>0</v>
      </c>
      <c r="HT408" s="131">
        <f>(COUNTIF($D408,$HR$1))+(COUNTIF($G408,$HR$1))</f>
        <v>0</v>
      </c>
      <c r="HU408" s="10"/>
      <c r="HV408" s="10"/>
      <c r="HW408" s="131">
        <f>(COUNTIF($C408,$HV$1))+(COUNTIF($E408:$F408,$HV$1))+(COUNTIF($H408:$J408,$HV$1))</f>
        <v>0</v>
      </c>
      <c r="HX408" s="131">
        <f>(COUNTIF($D408,$HV$1))+(COUNTIF($G408,$HV$1))</f>
        <v>0</v>
      </c>
      <c r="HY408" s="10"/>
      <c r="HZ408" s="10"/>
      <c r="IA408" s="131">
        <f>(COUNTIF($C408,$HZ$1))+(COUNTIF($E408:$F408,$HZ$1))+(COUNTIF($H408:$J408,$HZ$1))</f>
        <v>0</v>
      </c>
      <c r="IB408" s="131">
        <f>(COUNTIF($D408,$HZ$1))+(COUNTIF($G408,$HZ$1))</f>
        <v>0</v>
      </c>
      <c r="IC408" s="10"/>
      <c r="ID408" s="10"/>
      <c r="IE408" s="131">
        <f>(COUNTIF($C408,$ID$1))+(COUNTIF($E408:$F408,$ID$1))+(COUNTIF($H408:$J408,$ID$1))</f>
        <v>0</v>
      </c>
      <c r="IF408" s="131">
        <f>(COUNTIF($D408,$ID$1))+(COUNTIF($G408,$ID$1))</f>
        <v>0</v>
      </c>
      <c r="IG408" s="10"/>
      <c r="IH408" s="10"/>
      <c r="II408" s="131">
        <f>(COUNTIF($C408,$IH$1))+(COUNTIF($E408:$F408,$IH$1))+(COUNTIF($H408:$J408,$IH$1))</f>
        <v>0</v>
      </c>
      <c r="IJ408" s="131">
        <f>(COUNTIF($D408,$IH$1))+(COUNTIF($G408,$IH$1))</f>
        <v>0</v>
      </c>
      <c r="IK408" s="10"/>
      <c r="IL408" s="10"/>
      <c r="IM408" s="131">
        <f>(COUNTIF($C408,$IL$1))+(COUNTIF($E408:$F408,$IL$1))+(COUNTIF($H408:$J408,$IL$1))</f>
        <v>0</v>
      </c>
      <c r="IN408" s="131">
        <f>(COUNTIF($D408,$IL$1))+(COUNTIF($G408,$IL$1))</f>
        <v>0</v>
      </c>
      <c r="IO408" s="10"/>
      <c r="IP408" s="10"/>
      <c r="IQ408" s="131">
        <f>(COUNTIF($C408,$IP$1))+(COUNTIF($E408:$F408,$IP$1))+(COUNTIF($H408:$J408,$IP$1))</f>
        <v>0</v>
      </c>
      <c r="IR408" s="131">
        <f>(COUNTIF($D408,$IP$1))+(COUNTIF($G408,$IP$1))</f>
        <v>0</v>
      </c>
      <c r="IS408" s="10"/>
      <c r="IT408" s="10"/>
      <c r="IU408" s="131">
        <f>(COUNTIF($C408,$IT$1))+(COUNTIF($E408:$F408,$IT$1))+(COUNTIF($H408:$J408,$IT$1))</f>
        <v>0</v>
      </c>
      <c r="IV408" s="131">
        <f>(COUNTIF($D408,$IT$1))+(COUNTIF($G408,$IT$1))</f>
        <v>0</v>
      </c>
      <c r="IW408" s="10"/>
      <c r="IX408" s="10"/>
      <c r="IY408" s="131">
        <f>(COUNTIF($C408,$IX$1))+(COUNTIF($E408:$F408,$IX$1))+(COUNTIF($H408:$J408,$IX$1))</f>
        <v>0</v>
      </c>
      <c r="IZ408" s="131">
        <f>(COUNTIF($D408,$IX$1))+(COUNTIF($G408,$IX$1))</f>
        <v>0</v>
      </c>
      <c r="JA408" s="10"/>
      <c r="JB408" s="10"/>
      <c r="JC408" s="131">
        <f>(COUNTIF($C408,$JB$1))+(COUNTIF($E408:$F408,$JB$1))+(COUNTIF($H408:$J408,$JB$1))</f>
        <v>0</v>
      </c>
      <c r="JD408" s="131">
        <f>(COUNTIF($D408,$JB$1))+(COUNTIF($G408,$JB$1))</f>
        <v>0</v>
      </c>
      <c r="JE408" s="10"/>
      <c r="JF408" s="10"/>
      <c r="JG408" s="131">
        <f>(COUNTIF($C408,$JF$1))+(COUNTIF($E408:$F408,$JF$1))+(COUNTIF($H408:$J408,$JF$1))</f>
        <v>0</v>
      </c>
      <c r="JH408" s="131">
        <f>(COUNTIF($D408,$JF$1))+(COUNTIF($G408,$JF$1))</f>
        <v>0</v>
      </c>
      <c r="JI408" s="10"/>
      <c r="JJ408" s="10"/>
      <c r="JK408" s="131">
        <f>(COUNTIF($C408,$JJ$1))+(COUNTIF($E408:$F408,$JJ$1))+(COUNTIF($H408:$J408,$JJ$1))</f>
        <v>0</v>
      </c>
      <c r="JL408" s="131">
        <f>(COUNTIF($D408,$JJ$1))+(COUNTIF($G408,$JJ$1))</f>
        <v>0</v>
      </c>
      <c r="JM408" s="10"/>
      <c r="JN408" s="10"/>
      <c r="JO408" s="131">
        <f>(COUNTIF($C408,$JN$1))+(COUNTIF($E408:$F408,$JN$1))+(COUNTIF($H408:$J408,$JN$1))</f>
        <v>0</v>
      </c>
      <c r="JP408" s="131">
        <f>(COUNTIF($D408,$JN$1))+(COUNTIF($G408,$JN$1))</f>
        <v>0</v>
      </c>
      <c r="JQ408" s="10"/>
      <c r="JR408" s="10"/>
      <c r="JS408" s="131">
        <f>(COUNTIF($C408,$JR$1))+(COUNTIF($E408:$F408,$JR$1))+(COUNTIF($H408:$J408,$JR$1))</f>
        <v>0</v>
      </c>
      <c r="JT408" s="131">
        <f>(COUNTIF($D408,$JR$1))+(COUNTIF($G408,$JR$1))</f>
        <v>0</v>
      </c>
      <c r="JU408" s="10"/>
      <c r="JV408" s="10"/>
      <c r="JW408" s="131">
        <f>(COUNTIF($C408,$JV$1))+(COUNTIF($E408:$F408,$JV$1))+(COUNTIF($H408:$J408,$JV$1))</f>
        <v>0</v>
      </c>
      <c r="JX408" s="131">
        <f>(COUNTIF($D408,$JV$1))+(COUNTIF($G408,$JV$1))</f>
        <v>0</v>
      </c>
      <c r="JY408" s="10"/>
      <c r="JZ408" s="10"/>
      <c r="KA408" s="131">
        <f>(COUNTIF($C408,$JZ$1))+(COUNTIF($E408:$F408,$JZ$1))+(COUNTIF($H408:$J408,$JZ$1))</f>
        <v>0</v>
      </c>
      <c r="KB408" s="131">
        <f>(COUNTIF($D408,$JZ$1))+(COUNTIF($G408,$JZ$1))</f>
        <v>0</v>
      </c>
      <c r="KC408" s="10"/>
      <c r="KD408" s="10"/>
      <c r="KE408" s="131">
        <f>(COUNTIF($C408,$KD$1))+(COUNTIF($E408:$F408,$KD$1))+(COUNTIF($H408:$J408,$KD$1))</f>
        <v>0</v>
      </c>
      <c r="KF408" s="131">
        <f>(COUNTIF($D408,$KD$1))+(COUNTIF($G408,$KD$1))</f>
        <v>0</v>
      </c>
      <c r="KG408" s="10"/>
      <c r="KH408" s="10"/>
      <c r="KI408" s="131">
        <f>(COUNTIF($C408,$KH$1))+(COUNTIF($E408:$F408,$KH$1))+(COUNTIF($H408:$J408,$KH$1))</f>
        <v>0</v>
      </c>
      <c r="KJ408" s="131">
        <f>(COUNTIF($D408,$KH$1))+(COUNTIF($G408,$KH$1))</f>
        <v>2</v>
      </c>
      <c r="KK408" s="10"/>
      <c r="KL408" s="10"/>
      <c r="KM408" s="131">
        <f>(COUNTIF($C408,$KL$1))+(COUNTIF($E408:$F408,$KL$1))+(COUNTIF($H408:$J408,$KL$1))</f>
        <v>0</v>
      </c>
      <c r="KN408" s="131">
        <f>(COUNTIF($D408,$KL$1))+(COUNTIF($G408,$KL$1))</f>
        <v>0</v>
      </c>
      <c r="KO408" s="10"/>
      <c r="KP408" s="10"/>
      <c r="KQ408" s="131">
        <f>(COUNTIF($C408,$KP$1))+(COUNTIF($E408:$F408,$KP$1))+(COUNTIF($H408:$J408,$KP$1))</f>
        <v>0</v>
      </c>
      <c r="KR408" s="131">
        <f>(COUNTIF($D408,$KP$1))+(COUNTIF($G408,$KP$1))</f>
        <v>0</v>
      </c>
      <c r="KS408" s="10"/>
      <c r="KT408" s="10"/>
      <c r="KU408" s="131">
        <f>(COUNTIF($C408,$KT$1))+(COUNTIF($E408:$F408,$KT$1))+(COUNTIF($H408:$J408,$KT$1))</f>
        <v>0</v>
      </c>
      <c r="KV408" s="131">
        <f>(COUNTIF($D408,$KT$1))+(COUNTIF($G408,$KT$1))</f>
        <v>0</v>
      </c>
      <c r="KW408" s="10"/>
      <c r="KX408" s="10"/>
      <c r="KY408" s="131">
        <f>(COUNTIF($C408,$KX$1))+(COUNTIF($E408:$F408,$KX$1))+(COUNTIF($H408:$J408,$KX$1))</f>
        <v>0</v>
      </c>
      <c r="KZ408" s="131">
        <f>(COUNTIF($D408,$KX$1))+(COUNTIF($G408,$KX$1))</f>
        <v>0</v>
      </c>
      <c r="LA408" s="10"/>
      <c r="LB408" s="10"/>
      <c r="LC408" s="131">
        <f>(COUNTIF($C408,$LB$1))+(COUNTIF($E408:$F408,$LB$1))+(COUNTIF($H408:$J408,$LB$1))</f>
        <v>0</v>
      </c>
      <c r="LD408" s="131">
        <f>(COUNTIF($D408,$LB$1))+(COUNTIF($G408,$LB$1))</f>
        <v>0</v>
      </c>
      <c r="LE408" s="10"/>
      <c r="LF408" s="10"/>
      <c r="LG408" s="131">
        <f>(COUNTIF($C408,$NN$1))+(COUNTIF($E408:$F408,$NN$1))+(COUNTIF($H408:$J408,$NN$1))</f>
        <v>0</v>
      </c>
      <c r="LH408" s="131">
        <f>(COUNTIF($D408,$NN$1))+(COUNTIF($G408,$NN$1))</f>
        <v>0</v>
      </c>
      <c r="LI408" s="10"/>
      <c r="LJ408" s="10"/>
      <c r="LK408" s="131">
        <f>(COUNTIF($C408,$NN$1))+(COUNTIF($E408:$F408,$NN$1))+(COUNTIF($H408:$J408,$NN$1))</f>
        <v>0</v>
      </c>
      <c r="LL408" s="131">
        <f>(COUNTIF($D408,$NN$1))+(COUNTIF($G408,$NN$1))</f>
        <v>0</v>
      </c>
      <c r="LM408" s="10"/>
      <c r="LN408" s="10"/>
      <c r="LO408" s="131">
        <f>(COUNTIF($C408,$NN$1))+(COUNTIF($E408:$F408,$NN$1))+(COUNTIF($H408:$J408,$NN$1))</f>
        <v>0</v>
      </c>
      <c r="LP408" s="131">
        <f>(COUNTIF($D408,$NN$1))+(COUNTIF($G408,$NN$1))</f>
        <v>0</v>
      </c>
      <c r="LQ408" s="10"/>
      <c r="LR408" s="10"/>
      <c r="LS408" s="131">
        <f>(COUNTIF($C408,$NN$1))+(COUNTIF($E408:$F408,$NN$1))+(COUNTIF($H408:$J408,$NN$1))</f>
        <v>0</v>
      </c>
      <c r="LT408" s="131">
        <f>(COUNTIF($D408,$NN$1))+(COUNTIF($G408,$NN$1))</f>
        <v>0</v>
      </c>
      <c r="LU408" s="10"/>
      <c r="LV408" s="10"/>
      <c r="LW408" s="131">
        <f>(COUNTIF($C408,$NN$1))+(COUNTIF($E408:$F408,$NN$1))+(COUNTIF($H408:$J408,$NN$1))</f>
        <v>0</v>
      </c>
      <c r="LX408" s="131">
        <f>(COUNTIF($D408,$NN$1))+(COUNTIF($G408,$NN$1))</f>
        <v>0</v>
      </c>
      <c r="LY408" s="10"/>
      <c r="LZ408" s="10"/>
      <c r="MA408" s="131">
        <f>(COUNTIF($C408,$NN$1))+(COUNTIF($E408:$F408,$NN$1))+(COUNTIF($H408:$J408,$NN$1))</f>
        <v>0</v>
      </c>
      <c r="MB408" s="131">
        <f>(COUNTIF($D408,$NN$1))+(COUNTIF($G408,$NN$1))</f>
        <v>0</v>
      </c>
      <c r="MC408" s="10"/>
      <c r="MD408" s="10"/>
      <c r="ME408" s="131">
        <f>(COUNTIF($C408,$NN$1))+(COUNTIF($E408:$F408,$NN$1))+(COUNTIF($H408:$J408,$NN$1))</f>
        <v>0</v>
      </c>
      <c r="MF408" s="131">
        <f>(COUNTIF($D408,$NN$1))+(COUNTIF($G408,$NN$1))</f>
        <v>0</v>
      </c>
      <c r="MG408" s="10"/>
      <c r="MH408" s="10"/>
      <c r="MI408" s="131">
        <f>(COUNTIF($C408,$NN$1))+(COUNTIF($E408:$F408,$NN$1))+(COUNTIF($H408:$J408,$NN$1))</f>
        <v>0</v>
      </c>
      <c r="MJ408" s="131">
        <f>(COUNTIF($D408,$NN$1))+(COUNTIF($G408,$NN$1))</f>
        <v>0</v>
      </c>
      <c r="MK408" s="10"/>
      <c r="ML408" s="10"/>
      <c r="MM408" s="131">
        <f>(COUNTIF($C408,$NN$1))+(COUNTIF($E408:$F408,$NN$1))+(COUNTIF($H408:$J408,$NN$1))</f>
        <v>0</v>
      </c>
      <c r="MN408" s="131">
        <f>(COUNTIF($D408,$NN$1))+(COUNTIF($G408,$NN$1))</f>
        <v>0</v>
      </c>
      <c r="MO408" s="10"/>
      <c r="MP408" s="10"/>
      <c r="MQ408" s="131">
        <f>(COUNTIF($C408,$NN$1))+(COUNTIF($E408:$F408,$NN$1))+(COUNTIF($H408:$J408,$NN$1))</f>
        <v>0</v>
      </c>
      <c r="MR408" s="131">
        <f>(COUNTIF($D408,$NN$1))+(COUNTIF($G408,$NN$1))</f>
        <v>0</v>
      </c>
      <c r="MS408" s="10"/>
      <c r="MT408" s="10"/>
      <c r="MU408" s="131">
        <f>(COUNTIF($C408,$NN$1))+(COUNTIF($E408:$F408,$NN$1))+(COUNTIF($H408:$J408,$NN$1))</f>
        <v>0</v>
      </c>
      <c r="MV408" s="131">
        <f>(COUNTIF($D408,$NN$1))+(COUNTIF($G408,$NN$1))</f>
        <v>0</v>
      </c>
      <c r="MW408" s="10"/>
      <c r="MX408" s="10"/>
      <c r="MY408" s="131">
        <f>(COUNTIF($C408,$NN$1))+(COUNTIF($E408:$F408,$NN$1))+(COUNTIF($H408:$J408,$NN$1))</f>
        <v>0</v>
      </c>
      <c r="MZ408" s="131">
        <f>(COUNTIF($D408,$NN$1))+(COUNTIF($G408,$NN$1))</f>
        <v>0</v>
      </c>
      <c r="NA408" s="10"/>
      <c r="NB408" s="10"/>
      <c r="NC408" s="131">
        <f>(COUNTIF($C408,$NN$1))+(COUNTIF($E408:$F408,$NN$1))+(COUNTIF($H408:$J408,$NN$1))</f>
        <v>0</v>
      </c>
      <c r="ND408" s="131">
        <f>(COUNTIF($D408,$NN$1))+(COUNTIF($G408,$NN$1))</f>
        <v>0</v>
      </c>
      <c r="NE408" s="10"/>
      <c r="NF408" s="10"/>
      <c r="NG408" s="131">
        <f>(COUNTIF($C408,$NN$1))+(COUNTIF($E408:$F408,$NN$1))+(COUNTIF($H408:$J408,$NN$1))</f>
        <v>0</v>
      </c>
      <c r="NH408" s="131">
        <f>(COUNTIF($D408,$NN$1))+(COUNTIF($G408,$NN$1))</f>
        <v>0</v>
      </c>
      <c r="NI408" s="10"/>
      <c r="NJ408" s="10"/>
      <c r="NK408" s="131">
        <f>(COUNTIF($C408,$NN$1))+(COUNTIF($E408:$F408,$NN$1))+(COUNTIF($H408:$J408,$NN$1))</f>
        <v>0</v>
      </c>
      <c r="NL408" s="131">
        <f>(COUNTIF($D408,$NN$1))+(COUNTIF($G408,$NN$1))</f>
        <v>0</v>
      </c>
      <c r="NM408" s="10"/>
      <c r="NN408" s="10"/>
      <c r="NO408" s="131">
        <f>(COUNTIF($C408,$NN$1))+(COUNTIF($E408:$F408,$NN$1))+(COUNTIF($H408:$J408,$NN$1))</f>
        <v>0</v>
      </c>
      <c r="NP408" s="131">
        <f>(COUNTIF($D408,$NN$1))+(COUNTIF($G408,$NN$1))</f>
        <v>0</v>
      </c>
      <c r="NQ408" s="10"/>
      <c r="NR408" s="10"/>
      <c r="NS408" s="10"/>
      <c r="NT408" s="134">
        <f t="shared" si="2745"/>
        <v>0</v>
      </c>
      <c r="NU408" s="134">
        <f t="shared" si="2746"/>
        <v>3</v>
      </c>
      <c r="NV408" s="134">
        <f t="shared" si="2747"/>
        <v>0</v>
      </c>
      <c r="NW408" s="134">
        <f t="shared" si="2748"/>
        <v>0</v>
      </c>
      <c r="NX408" s="129"/>
      <c r="NY408" s="136">
        <f t="shared" si="2739"/>
        <v>0</v>
      </c>
      <c r="NZ408" s="136">
        <f t="shared" si="2740"/>
        <v>1</v>
      </c>
      <c r="OA408" s="136">
        <f t="shared" si="2741"/>
        <v>2</v>
      </c>
      <c r="OB408" s="136">
        <f t="shared" si="2742"/>
        <v>0</v>
      </c>
    </row>
    <row r="409" spans="1:392" s="28" customFormat="1" ht="20.25" customHeight="1">
      <c r="A409" s="2">
        <v>4</v>
      </c>
      <c r="B409" s="2" t="s">
        <v>0</v>
      </c>
      <c r="C409" s="3" t="s">
        <v>284</v>
      </c>
      <c r="D409" s="5" t="s">
        <v>61</v>
      </c>
      <c r="E409" s="5"/>
      <c r="F409" s="5"/>
      <c r="G409" s="5" t="s">
        <v>61</v>
      </c>
      <c r="H409" s="5" t="s">
        <v>61</v>
      </c>
      <c r="I409" s="92"/>
      <c r="J409" s="92"/>
      <c r="K409">
        <v>6</v>
      </c>
      <c r="L409"/>
      <c r="M409" s="10"/>
      <c r="N409" s="10">
        <v>6</v>
      </c>
      <c r="O409" s="10"/>
      <c r="P409" s="10"/>
      <c r="Q409" s="10"/>
      <c r="R409" s="10"/>
      <c r="S409" s="131">
        <f>(COUNTIF($C409:$H409,$R$1))</f>
        <v>0</v>
      </c>
      <c r="T409" s="10"/>
      <c r="U409" s="10"/>
      <c r="V409" s="10"/>
      <c r="W409" s="131">
        <f t="shared" ref="W409:W414" si="2845">(COUNTIF($C409:$H409,$V$1))</f>
        <v>0</v>
      </c>
      <c r="X409" s="10"/>
      <c r="Y409" s="10"/>
      <c r="Z409" s="10"/>
      <c r="AA409" s="131">
        <f t="shared" ref="AA409:AA414" si="2846">(COUNTIF($C409:$H409,$Z$1))</f>
        <v>0</v>
      </c>
      <c r="AB409" s="10"/>
      <c r="AC409" s="10"/>
      <c r="AD409" s="10"/>
      <c r="AE409" s="131">
        <f t="shared" ref="AE409:AE414" si="2847">(COUNTIF($C409:$H409,$AD$1))</f>
        <v>0</v>
      </c>
      <c r="AF409" s="10"/>
      <c r="AG409" s="10"/>
      <c r="AH409" s="10"/>
      <c r="AI409" s="131">
        <f t="shared" ref="AI409:AI414" si="2848">(COUNTIF($C409:$H409,$AH$1))</f>
        <v>0</v>
      </c>
      <c r="AJ409" s="10"/>
      <c r="AK409" s="10"/>
      <c r="AL409" s="10"/>
      <c r="AM409" s="131">
        <f t="shared" ref="AM409:AM414" si="2849">(COUNTIF($C409:$H409,$AL$1))</f>
        <v>0</v>
      </c>
      <c r="AN409" s="10"/>
      <c r="AO409" s="10"/>
      <c r="AP409" s="10"/>
      <c r="AQ409" s="131">
        <f t="shared" ref="AQ409:AQ414" si="2850">(COUNTIF($C409:$H409,$AP$1))</f>
        <v>0</v>
      </c>
      <c r="AR409" s="10"/>
      <c r="AS409" s="10"/>
      <c r="AT409" s="10"/>
      <c r="AU409" s="131">
        <f t="shared" ref="AU409:AU414" si="2851">(COUNTIF($C409:$H409,$AT$1))</f>
        <v>0</v>
      </c>
      <c r="AV409" s="10"/>
      <c r="AW409" s="10"/>
      <c r="AX409" s="10"/>
      <c r="AY409" s="131">
        <f t="shared" ref="AY409:AY414" si="2852">(COUNTIF($C409:$H409,$AX$1))</f>
        <v>0</v>
      </c>
      <c r="AZ409" s="10"/>
      <c r="BA409" s="10"/>
      <c r="BB409" s="10"/>
      <c r="BC409" s="131">
        <f t="shared" ref="BC409:BC414" si="2853">(COUNTIF($C409:$H409,$BB$1))</f>
        <v>0</v>
      </c>
      <c r="BD409" s="10"/>
      <c r="BE409" s="10"/>
      <c r="BF409" s="10"/>
      <c r="BG409" s="131">
        <f t="shared" ref="BG409:BG414" si="2854">(COUNTIF($C409:$H409,$BF$1))</f>
        <v>0</v>
      </c>
      <c r="BH409" s="10"/>
      <c r="BI409" s="10"/>
      <c r="BJ409" s="10"/>
      <c r="BK409" s="131">
        <f t="shared" ref="BK409:BK414" si="2855">(COUNTIF($C409:$H409,$BJ$1))</f>
        <v>0</v>
      </c>
      <c r="BL409" s="10"/>
      <c r="BM409" s="10"/>
      <c r="BN409" s="10"/>
      <c r="BO409" s="131">
        <f t="shared" ref="BO409:BO414" si="2856">(COUNTIF($C409:$H409,$BN$1))</f>
        <v>0</v>
      </c>
      <c r="BP409" s="10"/>
      <c r="BQ409" s="10"/>
      <c r="BR409" s="10"/>
      <c r="BS409" s="131">
        <f t="shared" ref="BS409:BS414" si="2857">(COUNTIF($C409:$H409,$BR$1))</f>
        <v>0</v>
      </c>
      <c r="BT409" s="10"/>
      <c r="BU409" s="10"/>
      <c r="BV409" s="10"/>
      <c r="BW409" s="131">
        <f t="shared" ref="BW409:BW414" si="2858">(COUNTIF($C409:$H409,$BV$1))</f>
        <v>0</v>
      </c>
      <c r="BX409" s="10"/>
      <c r="BY409" s="10"/>
      <c r="BZ409" s="10"/>
      <c r="CA409" s="131">
        <f t="shared" ref="CA409:CA414" si="2859">(COUNTIF($C409:$H409,$BZ$1))</f>
        <v>0</v>
      </c>
      <c r="CB409" s="10"/>
      <c r="CC409" s="10"/>
      <c r="CD409" s="10"/>
      <c r="CE409" s="131">
        <f t="shared" ref="CE409:CE414" si="2860">(COUNTIF($C409:$H409,$CD$1))</f>
        <v>0</v>
      </c>
      <c r="CF409" s="10"/>
      <c r="CG409" s="10"/>
      <c r="CH409" s="10"/>
      <c r="CI409" s="131">
        <f t="shared" ref="CI409:CI414" si="2861">(COUNTIF($C409:$H409,$CH$1))</f>
        <v>0</v>
      </c>
      <c r="CJ409" s="10"/>
      <c r="CK409" s="10"/>
      <c r="CL409" s="10"/>
      <c r="CM409" s="131">
        <f t="shared" ref="CM409:CM414" si="2862">(COUNTIF($C409:$H409,$CL$1))</f>
        <v>0</v>
      </c>
      <c r="CN409" s="10"/>
      <c r="CO409" s="10"/>
      <c r="CP409" s="10"/>
      <c r="CQ409" s="131">
        <f t="shared" ref="CQ409:CQ414" si="2863">(COUNTIF($C409:$H409,$CP$1))</f>
        <v>0</v>
      </c>
      <c r="CR409" s="10"/>
      <c r="CS409" s="10"/>
      <c r="CT409" s="10"/>
      <c r="CU409" s="131">
        <f t="shared" ref="CU409:CU414" si="2864">(COUNTIF($C409:$H409,$CT$1))</f>
        <v>0</v>
      </c>
      <c r="CV409" s="10"/>
      <c r="CW409" s="10"/>
      <c r="CX409" s="10"/>
      <c r="CY409" s="131">
        <f t="shared" ref="CY409:CY414" si="2865">(COUNTIF($C409:$H409,$CX$1))</f>
        <v>0</v>
      </c>
      <c r="CZ409" s="10"/>
      <c r="DA409" s="10"/>
      <c r="DB409" s="10"/>
      <c r="DC409" s="131">
        <f t="shared" ref="DC409:DC414" si="2866">(COUNTIF($C409:$H409,$DB$1))</f>
        <v>0</v>
      </c>
      <c r="DD409" s="10"/>
      <c r="DE409" s="10"/>
      <c r="DF409" s="10"/>
      <c r="DG409" s="131">
        <f t="shared" ref="DG409:DG414" si="2867">(COUNTIF($C409:$H409,$DF$1))</f>
        <v>0</v>
      </c>
      <c r="DH409" s="10"/>
      <c r="DI409" s="10"/>
      <c r="DJ409" s="10"/>
      <c r="DK409" s="131">
        <f t="shared" ref="DK409:DK414" si="2868">(COUNTIF($C409:$H409,$DJ$1))</f>
        <v>0</v>
      </c>
      <c r="DL409" s="10"/>
      <c r="DM409" s="10"/>
      <c r="DN409" s="10"/>
      <c r="DO409" s="131">
        <f t="shared" ref="DO409:DO414" si="2869">(COUNTIF($C409:$H409,$DN$1))</f>
        <v>0</v>
      </c>
      <c r="DP409" s="10"/>
      <c r="DQ409" s="10"/>
      <c r="DR409" s="10"/>
      <c r="DS409" s="131">
        <f t="shared" ref="DS409:DS414" si="2870">(COUNTIF($C409:$H409,$DR$1))</f>
        <v>0</v>
      </c>
      <c r="DT409" s="10"/>
      <c r="DU409" s="10"/>
      <c r="DV409" s="10"/>
      <c r="DW409" s="131">
        <f t="shared" ref="DW409:DW414" si="2871">(COUNTIF($C409:$H409,$DV$1))</f>
        <v>0</v>
      </c>
      <c r="DX409" s="10"/>
      <c r="DY409" s="10"/>
      <c r="DZ409" s="10"/>
      <c r="EA409" s="131">
        <f t="shared" ref="EA409:EA414" si="2872">(COUNTIF($C409:$H409,$DZ$1))</f>
        <v>0</v>
      </c>
      <c r="EB409" s="10"/>
      <c r="EC409" s="10"/>
      <c r="ED409" s="10"/>
      <c r="EE409" s="131">
        <f t="shared" ref="EE409:EE414" si="2873">(COUNTIF($C409:$H409,$ED$1))</f>
        <v>1</v>
      </c>
      <c r="EF409" s="10"/>
      <c r="EG409" s="10"/>
      <c r="EH409" s="10"/>
      <c r="EI409" s="131">
        <f t="shared" ref="EI409:EI414" si="2874">(COUNTIF($C409:$H409,$EH$1))</f>
        <v>0</v>
      </c>
      <c r="EJ409" s="10"/>
      <c r="EK409" s="10"/>
      <c r="EL409" s="10"/>
      <c r="EM409" s="131">
        <f t="shared" ref="EM409:EM414" si="2875">(COUNTIF($C409:$H409,$EL$1))</f>
        <v>0</v>
      </c>
      <c r="EN409" s="10"/>
      <c r="EO409" s="10"/>
      <c r="EP409" s="10"/>
      <c r="EQ409" s="131">
        <f t="shared" ref="EQ409:EQ414" si="2876">(COUNTIF($C409:$H409,$EP$1))</f>
        <v>0</v>
      </c>
      <c r="ER409" s="10"/>
      <c r="ES409" s="10"/>
      <c r="ET409" s="10"/>
      <c r="EU409" s="131">
        <f t="shared" ref="EU409:EU414" si="2877">(COUNTIF($C409:$H409,$ET$1))</f>
        <v>0</v>
      </c>
      <c r="EV409" s="10"/>
      <c r="EW409" s="10"/>
      <c r="EX409" s="10"/>
      <c r="EY409" s="131">
        <f t="shared" ref="EY409:EY414" si="2878">(COUNTIF($C409:$H409,$EX$1))</f>
        <v>0</v>
      </c>
      <c r="EZ409" s="10"/>
      <c r="FA409" s="10"/>
      <c r="FB409" s="10"/>
      <c r="FC409" s="131">
        <f t="shared" ref="FC409:FC414" si="2879">(COUNTIF($C409:$H409,$FB$1))</f>
        <v>0</v>
      </c>
      <c r="FD409" s="10"/>
      <c r="FE409" s="10"/>
      <c r="FF409" s="10"/>
      <c r="FG409" s="131">
        <f t="shared" ref="FG409:FG414" si="2880">(COUNTIF($C409:$H409,$FF$1))</f>
        <v>0</v>
      </c>
      <c r="FH409" s="10"/>
      <c r="FI409" s="10"/>
      <c r="FJ409" s="10"/>
      <c r="FK409" s="131">
        <f t="shared" ref="FK409:FK414" si="2881">(COUNTIF($C409:$H409,$FJ$1))</f>
        <v>0</v>
      </c>
      <c r="FL409" s="10"/>
      <c r="FM409" s="10"/>
      <c r="FN409" s="10"/>
      <c r="FO409" s="131">
        <f t="shared" ref="FO409:FO414" si="2882">(COUNTIF($C409:$H409,$FN$1))</f>
        <v>0</v>
      </c>
      <c r="FP409" s="10"/>
      <c r="FQ409" s="10"/>
      <c r="FR409" s="10"/>
      <c r="FS409" s="131">
        <f t="shared" ref="FS409:FS414" si="2883">(COUNTIF($C409:$H409,$FR$1))</f>
        <v>0</v>
      </c>
      <c r="FT409" s="10"/>
      <c r="FU409" s="10"/>
      <c r="FV409" s="10"/>
      <c r="FW409" s="131">
        <f t="shared" ref="FW409:FW414" si="2884">(COUNTIF($C409:$H409,$FV$1))</f>
        <v>0</v>
      </c>
      <c r="FX409" s="10"/>
      <c r="FY409" s="10"/>
      <c r="FZ409" s="10"/>
      <c r="GA409" s="131">
        <f t="shared" ref="GA409:GA414" si="2885">(COUNTIF($C409:$H409,$FZ$1))</f>
        <v>0</v>
      </c>
      <c r="GB409" s="10"/>
      <c r="GC409" s="10"/>
      <c r="GD409" s="10"/>
      <c r="GE409" s="131">
        <f t="shared" ref="GE409:GE414" si="2886">(COUNTIF($C409:$H409,$GD$1))</f>
        <v>0</v>
      </c>
      <c r="GF409" s="10"/>
      <c r="GG409" s="10"/>
      <c r="GH409" s="10"/>
      <c r="GI409" s="131">
        <f t="shared" ref="GI409:GI414" si="2887">(COUNTIF($C409:$H409,$GH$1))</f>
        <v>0</v>
      </c>
      <c r="GJ409" s="10"/>
      <c r="GK409" s="10"/>
      <c r="GL409" s="10"/>
      <c r="GM409" s="131">
        <f t="shared" ref="GM409:GM414" si="2888">(COUNTIF($C409:$H409,$GL$1))</f>
        <v>0</v>
      </c>
      <c r="GN409" s="10"/>
      <c r="GO409" s="10"/>
      <c r="GP409" s="10"/>
      <c r="GQ409" s="131">
        <f t="shared" ref="GQ409:GQ414" si="2889">(COUNTIF($C409:$H409,$GP$1))</f>
        <v>0</v>
      </c>
      <c r="GR409" s="10"/>
      <c r="GS409" s="10"/>
      <c r="GT409" s="10"/>
      <c r="GU409" s="131">
        <f t="shared" ref="GU409:GU414" si="2890">(COUNTIF($C409:$H409,$GT$1))</f>
        <v>0</v>
      </c>
      <c r="GV409" s="10"/>
      <c r="GW409" s="10"/>
      <c r="GX409" s="10"/>
      <c r="GY409" s="131">
        <f t="shared" ref="GY409:GY414" si="2891">(COUNTIF($C409:$H409,$GX$1))</f>
        <v>0</v>
      </c>
      <c r="GZ409" s="10"/>
      <c r="HA409" s="10"/>
      <c r="HB409" s="10"/>
      <c r="HC409" s="131">
        <f t="shared" ref="HC409:HC414" si="2892">(COUNTIF($C409:$H409,$HB$1))</f>
        <v>0</v>
      </c>
      <c r="HD409" s="10"/>
      <c r="HE409" s="10"/>
      <c r="HF409" s="10"/>
      <c r="HG409" s="131">
        <f t="shared" ref="HG409:HG414" si="2893">(COUNTIF($C409:$H409,$HF$1))</f>
        <v>0</v>
      </c>
      <c r="HH409" s="10"/>
      <c r="HI409" s="10"/>
      <c r="HJ409" s="10"/>
      <c r="HK409" s="131">
        <f t="shared" ref="HK409:HK414" si="2894">(COUNTIF($C409:$H409,$HJ$1))</f>
        <v>0</v>
      </c>
      <c r="HL409" s="10"/>
      <c r="HM409" s="10"/>
      <c r="HN409" s="10"/>
      <c r="HO409" s="131">
        <f t="shared" ref="HO409:HO414" si="2895">(COUNTIF($C409:$H409,$HN$1))</f>
        <v>0</v>
      </c>
      <c r="HP409" s="10"/>
      <c r="HQ409" s="10"/>
      <c r="HR409" s="10"/>
      <c r="HS409" s="131">
        <f t="shared" ref="HS409:HS414" si="2896">(COUNTIF($C409:$H409,$HR$1))</f>
        <v>0</v>
      </c>
      <c r="HT409" s="10"/>
      <c r="HU409" s="10"/>
      <c r="HV409" s="10"/>
      <c r="HW409" s="131">
        <f t="shared" ref="HW409:HW414" si="2897">(COUNTIF($C409:$H409,$HV$1))</f>
        <v>0</v>
      </c>
      <c r="HX409" s="10"/>
      <c r="HY409" s="10"/>
      <c r="HZ409" s="10"/>
      <c r="IA409" s="131">
        <f t="shared" ref="IA409:IA414" si="2898">(COUNTIF($C409:$H409,$HZ$1))</f>
        <v>0</v>
      </c>
      <c r="IB409" s="10"/>
      <c r="IC409" s="10"/>
      <c r="ID409" s="10"/>
      <c r="IE409" s="131">
        <f t="shared" ref="IE409:IE414" si="2899">(COUNTIF($C409:$H409,$ID$1))</f>
        <v>0</v>
      </c>
      <c r="IF409" s="10"/>
      <c r="IG409" s="10"/>
      <c r="IH409" s="10"/>
      <c r="II409" s="131">
        <f t="shared" ref="II409:II414" si="2900">(COUNTIF($C409:$H409,$IH$1))</f>
        <v>0</v>
      </c>
      <c r="IJ409" s="10"/>
      <c r="IK409" s="10"/>
      <c r="IL409" s="10"/>
      <c r="IM409" s="131">
        <f t="shared" ref="IM409:IM414" si="2901">(COUNTIF($C409:$H409,$IL$1))</f>
        <v>0</v>
      </c>
      <c r="IN409" s="10"/>
      <c r="IO409" s="10"/>
      <c r="IP409" s="10"/>
      <c r="IQ409" s="131">
        <f t="shared" ref="IQ409:IQ414" si="2902">(COUNTIF($C409:$H409,$IP$1))</f>
        <v>0</v>
      </c>
      <c r="IR409" s="10"/>
      <c r="IS409" s="10"/>
      <c r="IT409" s="10"/>
      <c r="IU409" s="131">
        <f t="shared" ref="IU409:IU414" si="2903">(COUNTIF($C409:$H409,$IT$1))</f>
        <v>0</v>
      </c>
      <c r="IV409" s="10"/>
      <c r="IW409" s="10"/>
      <c r="IX409" s="10"/>
      <c r="IY409" s="131">
        <f t="shared" ref="IY409:IY414" si="2904">(COUNTIF($C409:$H409,$IX$1))</f>
        <v>0</v>
      </c>
      <c r="IZ409" s="10"/>
      <c r="JA409" s="10"/>
      <c r="JB409" s="10"/>
      <c r="JC409" s="131">
        <f t="shared" ref="JC409:JC414" si="2905">(COUNTIF($C409:$H409,$JB$1))</f>
        <v>0</v>
      </c>
      <c r="JD409" s="10"/>
      <c r="JE409" s="10"/>
      <c r="JF409" s="10"/>
      <c r="JG409" s="131">
        <f t="shared" ref="JG409:JG414" si="2906">(COUNTIF($C409:$H409,$JF$1))</f>
        <v>0</v>
      </c>
      <c r="JH409" s="10"/>
      <c r="JI409" s="10"/>
      <c r="JJ409" s="10"/>
      <c r="JK409" s="131">
        <f t="shared" ref="JK409:JK414" si="2907">(COUNTIF($C409:$H409,$JJ$1))</f>
        <v>0</v>
      </c>
      <c r="JL409" s="10"/>
      <c r="JM409" s="10"/>
      <c r="JN409" s="10"/>
      <c r="JO409" s="131">
        <f t="shared" ref="JO409:JO414" si="2908">(COUNTIF($C409:$H409,$JN$1))</f>
        <v>3</v>
      </c>
      <c r="JP409" s="10"/>
      <c r="JQ409" s="10"/>
      <c r="JR409" s="10"/>
      <c r="JS409" s="131">
        <f t="shared" ref="JS409:JS414" si="2909">(COUNTIF($C409:$H409,$JR$1))</f>
        <v>0</v>
      </c>
      <c r="JT409" s="10"/>
      <c r="JU409" s="10"/>
      <c r="JV409" s="10"/>
      <c r="JW409" s="131">
        <f t="shared" ref="JW409:JW414" si="2910">(COUNTIF($C409:$H409,$JV$1))</f>
        <v>0</v>
      </c>
      <c r="JX409" s="10"/>
      <c r="JY409" s="10"/>
      <c r="JZ409" s="10"/>
      <c r="KA409" s="131">
        <f t="shared" ref="KA409:KA414" si="2911">(COUNTIF($C409:$H409,$JZ$1))</f>
        <v>0</v>
      </c>
      <c r="KB409" s="10"/>
      <c r="KC409" s="10"/>
      <c r="KD409" s="10"/>
      <c r="KE409" s="131">
        <f t="shared" ref="KE409:KE414" si="2912">(COUNTIF($C409:$H409,$KD$1))</f>
        <v>0</v>
      </c>
      <c r="KF409" s="10"/>
      <c r="KG409" s="10"/>
      <c r="KH409" s="10"/>
      <c r="KI409" s="131">
        <f t="shared" ref="KI409:KI414" si="2913">(COUNTIF($C409:$H409,$KH$1))</f>
        <v>0</v>
      </c>
      <c r="KJ409" s="10"/>
      <c r="KK409" s="10"/>
      <c r="KL409" s="10"/>
      <c r="KM409" s="131">
        <f t="shared" ref="KM409:KM414" si="2914">(COUNTIF($C409:$H409,$KL$1))</f>
        <v>0</v>
      </c>
      <c r="KN409" s="10"/>
      <c r="KO409" s="10"/>
      <c r="KP409" s="10"/>
      <c r="KQ409" s="131">
        <f t="shared" ref="KQ409:KQ414" si="2915">(COUNTIF($C409:$H409,$KP$1))</f>
        <v>0</v>
      </c>
      <c r="KR409" s="10"/>
      <c r="KS409" s="10"/>
      <c r="KT409" s="10"/>
      <c r="KU409" s="131">
        <f t="shared" ref="KU409:KU414" si="2916">(COUNTIF($C409:$H409,$KT$1))</f>
        <v>0</v>
      </c>
      <c r="KV409" s="10"/>
      <c r="KW409" s="10"/>
      <c r="KX409" s="10"/>
      <c r="KY409" s="131">
        <f t="shared" ref="KY409:KY414" si="2917">(COUNTIF($C409:$H409,$KX$1))</f>
        <v>0</v>
      </c>
      <c r="KZ409" s="10"/>
      <c r="LA409" s="10"/>
      <c r="LB409" s="10"/>
      <c r="LC409" s="131">
        <f t="shared" ref="LC409:LC414" si="2918">(COUNTIF($C409:$H409,$LB$1))</f>
        <v>0</v>
      </c>
      <c r="LD409" s="10"/>
      <c r="LE409" s="10"/>
      <c r="LF409" s="10"/>
      <c r="LG409" s="131">
        <f t="shared" ref="LG409:LG414" si="2919">(COUNTIF($C409:$H409,$NN$1))</f>
        <v>0</v>
      </c>
      <c r="LH409" s="10"/>
      <c r="LI409" s="10"/>
      <c r="LJ409" s="10"/>
      <c r="LK409" s="131">
        <f t="shared" ref="LK409:LK414" si="2920">(COUNTIF($C409:$H409,$NN$1))</f>
        <v>0</v>
      </c>
      <c r="LL409" s="10"/>
      <c r="LM409" s="10"/>
      <c r="LN409" s="10"/>
      <c r="LO409" s="131">
        <f t="shared" ref="LO409:LO414" si="2921">(COUNTIF($C409:$H409,$NN$1))</f>
        <v>0</v>
      </c>
      <c r="LP409" s="10"/>
      <c r="LQ409" s="10"/>
      <c r="LR409" s="10"/>
      <c r="LS409" s="131">
        <f t="shared" ref="LS409:LS414" si="2922">(COUNTIF($C409:$H409,$NN$1))</f>
        <v>0</v>
      </c>
      <c r="LT409" s="10"/>
      <c r="LU409" s="10"/>
      <c r="LV409" s="10"/>
      <c r="LW409" s="131">
        <f t="shared" ref="LW409:LW414" si="2923">(COUNTIF($C409:$H409,$NN$1))</f>
        <v>0</v>
      </c>
      <c r="LX409" s="10"/>
      <c r="LY409" s="10"/>
      <c r="LZ409" s="10"/>
      <c r="MA409" s="131">
        <f t="shared" ref="MA409:MA414" si="2924">(COUNTIF($C409:$H409,$NN$1))</f>
        <v>0</v>
      </c>
      <c r="MB409" s="10"/>
      <c r="MC409" s="10"/>
      <c r="MD409" s="10"/>
      <c r="ME409" s="131">
        <f t="shared" ref="ME409:ME414" si="2925">(COUNTIF($C409:$H409,$NN$1))</f>
        <v>0</v>
      </c>
      <c r="MF409" s="10"/>
      <c r="MG409" s="10"/>
      <c r="MH409" s="10"/>
      <c r="MI409" s="131">
        <f t="shared" ref="MI409:MI414" si="2926">(COUNTIF($C409:$H409,$NN$1))</f>
        <v>0</v>
      </c>
      <c r="MJ409" s="10"/>
      <c r="MK409" s="10"/>
      <c r="ML409" s="10"/>
      <c r="MM409" s="131">
        <f t="shared" ref="MM409:MM414" si="2927">(COUNTIF($C409:$H409,$NN$1))</f>
        <v>0</v>
      </c>
      <c r="MN409" s="10"/>
      <c r="MO409" s="10"/>
      <c r="MP409" s="10"/>
      <c r="MQ409" s="131">
        <f t="shared" ref="MQ409:MQ414" si="2928">(COUNTIF($C409:$H409,$NN$1))</f>
        <v>0</v>
      </c>
      <c r="MR409" s="10"/>
      <c r="MS409" s="10"/>
      <c r="MT409" s="10"/>
      <c r="MU409" s="131">
        <f t="shared" ref="MU409:MU414" si="2929">(COUNTIF($C409:$H409,$NN$1))</f>
        <v>0</v>
      </c>
      <c r="MV409" s="10"/>
      <c r="MW409" s="10"/>
      <c r="MX409" s="10"/>
      <c r="MY409" s="131">
        <f t="shared" ref="MY409:MY414" si="2930">(COUNTIF($C409:$H409,$NN$1))</f>
        <v>0</v>
      </c>
      <c r="MZ409" s="10"/>
      <c r="NA409" s="10"/>
      <c r="NB409" s="10"/>
      <c r="NC409" s="131">
        <f t="shared" ref="NC409:NC414" si="2931">(COUNTIF($C409:$H409,$NN$1))</f>
        <v>0</v>
      </c>
      <c r="ND409" s="10"/>
      <c r="NE409" s="10"/>
      <c r="NF409" s="10"/>
      <c r="NG409" s="131">
        <f t="shared" ref="NG409:NG414" si="2932">(COUNTIF($C409:$H409,$NN$1))</f>
        <v>0</v>
      </c>
      <c r="NH409" s="10"/>
      <c r="NI409" s="10"/>
      <c r="NJ409" s="10"/>
      <c r="NK409" s="131">
        <f t="shared" ref="NK409:NK414" si="2933">(COUNTIF($C409:$H409,$NN$1))</f>
        <v>0</v>
      </c>
      <c r="NL409" s="10"/>
      <c r="NM409" s="10"/>
      <c r="NN409" s="10"/>
      <c r="NO409" s="131">
        <f t="shared" ref="NO409:NO414" si="2934">(COUNTIF($C409:$H409,$NN$1))</f>
        <v>0</v>
      </c>
      <c r="NP409" s="10"/>
      <c r="NQ409" s="10"/>
      <c r="NR409" s="10"/>
      <c r="NS409" s="10"/>
      <c r="NT409" s="134">
        <f t="shared" si="2745"/>
        <v>0</v>
      </c>
      <c r="NU409" s="134">
        <f t="shared" si="2746"/>
        <v>2</v>
      </c>
      <c r="NV409" s="134">
        <f t="shared" si="2747"/>
        <v>0</v>
      </c>
      <c r="NW409" s="134">
        <f t="shared" si="2748"/>
        <v>0</v>
      </c>
      <c r="NX409" s="129"/>
      <c r="NY409" s="136">
        <f t="shared" si="2739"/>
        <v>0</v>
      </c>
      <c r="NZ409" s="136">
        <f t="shared" si="2740"/>
        <v>4</v>
      </c>
      <c r="OA409" s="136">
        <f t="shared" si="2741"/>
        <v>0</v>
      </c>
      <c r="OB409" s="136">
        <f t="shared" si="2742"/>
        <v>0</v>
      </c>
    </row>
    <row r="410" spans="1:392" s="28" customFormat="1" ht="20.25" customHeight="1">
      <c r="A410" s="2">
        <v>4</v>
      </c>
      <c r="B410" s="2" t="s">
        <v>1</v>
      </c>
      <c r="C410" s="3" t="s">
        <v>294</v>
      </c>
      <c r="D410" s="5" t="s">
        <v>61</v>
      </c>
      <c r="E410" s="5"/>
      <c r="F410" s="5"/>
      <c r="G410" s="5" t="s">
        <v>61</v>
      </c>
      <c r="H410" s="5" t="s">
        <v>61</v>
      </c>
      <c r="I410" s="92"/>
      <c r="J410" s="92"/>
      <c r="K410">
        <v>6</v>
      </c>
      <c r="L410"/>
      <c r="M410" s="10"/>
      <c r="N410" s="10">
        <v>6</v>
      </c>
      <c r="O410" s="10"/>
      <c r="P410" s="10"/>
      <c r="Q410" s="10"/>
      <c r="R410" s="10"/>
      <c r="S410" s="131">
        <f t="shared" ref="S410:S414" si="2935">(COUNTIF($C410:$H410,$R$1))</f>
        <v>0</v>
      </c>
      <c r="T410" s="10"/>
      <c r="U410" s="10"/>
      <c r="V410" s="10"/>
      <c r="W410" s="131">
        <f t="shared" si="2845"/>
        <v>0</v>
      </c>
      <c r="X410" s="10"/>
      <c r="Y410" s="10"/>
      <c r="Z410" s="10"/>
      <c r="AA410" s="131">
        <f t="shared" si="2846"/>
        <v>0</v>
      </c>
      <c r="AB410" s="10"/>
      <c r="AC410" s="10"/>
      <c r="AD410" s="10"/>
      <c r="AE410" s="131">
        <f t="shared" si="2847"/>
        <v>0</v>
      </c>
      <c r="AF410" s="10"/>
      <c r="AG410" s="10"/>
      <c r="AH410" s="10"/>
      <c r="AI410" s="131">
        <f t="shared" si="2848"/>
        <v>0</v>
      </c>
      <c r="AJ410" s="10"/>
      <c r="AK410" s="10"/>
      <c r="AL410" s="10"/>
      <c r="AM410" s="131">
        <f t="shared" si="2849"/>
        <v>0</v>
      </c>
      <c r="AN410" s="10"/>
      <c r="AO410" s="10"/>
      <c r="AP410" s="10"/>
      <c r="AQ410" s="131">
        <f t="shared" si="2850"/>
        <v>0</v>
      </c>
      <c r="AR410" s="10"/>
      <c r="AS410" s="10"/>
      <c r="AT410" s="10"/>
      <c r="AU410" s="131">
        <f t="shared" si="2851"/>
        <v>0</v>
      </c>
      <c r="AV410" s="10"/>
      <c r="AW410" s="10"/>
      <c r="AX410" s="10"/>
      <c r="AY410" s="131">
        <f t="shared" si="2852"/>
        <v>0</v>
      </c>
      <c r="AZ410" s="10"/>
      <c r="BA410" s="10"/>
      <c r="BB410" s="10"/>
      <c r="BC410" s="131">
        <f t="shared" si="2853"/>
        <v>0</v>
      </c>
      <c r="BD410" s="10"/>
      <c r="BE410" s="10"/>
      <c r="BF410" s="10"/>
      <c r="BG410" s="131">
        <f t="shared" si="2854"/>
        <v>0</v>
      </c>
      <c r="BH410" s="10"/>
      <c r="BI410" s="10"/>
      <c r="BJ410" s="10"/>
      <c r="BK410" s="131">
        <f t="shared" si="2855"/>
        <v>0</v>
      </c>
      <c r="BL410" s="10"/>
      <c r="BM410" s="10"/>
      <c r="BN410" s="10"/>
      <c r="BO410" s="131">
        <f t="shared" si="2856"/>
        <v>0</v>
      </c>
      <c r="BP410" s="10"/>
      <c r="BQ410" s="10"/>
      <c r="BR410" s="10"/>
      <c r="BS410" s="131">
        <f t="shared" si="2857"/>
        <v>0</v>
      </c>
      <c r="BT410" s="10"/>
      <c r="BU410" s="10"/>
      <c r="BV410" s="10"/>
      <c r="BW410" s="131">
        <f t="shared" si="2858"/>
        <v>0</v>
      </c>
      <c r="BX410" s="10"/>
      <c r="BY410" s="10"/>
      <c r="BZ410" s="10"/>
      <c r="CA410" s="131">
        <f t="shared" si="2859"/>
        <v>0</v>
      </c>
      <c r="CB410" s="10"/>
      <c r="CC410" s="10"/>
      <c r="CD410" s="10"/>
      <c r="CE410" s="131">
        <f t="shared" si="2860"/>
        <v>0</v>
      </c>
      <c r="CF410" s="10"/>
      <c r="CG410" s="10"/>
      <c r="CH410" s="10"/>
      <c r="CI410" s="131">
        <f t="shared" si="2861"/>
        <v>0</v>
      </c>
      <c r="CJ410" s="10"/>
      <c r="CK410" s="10"/>
      <c r="CL410" s="10"/>
      <c r="CM410" s="131">
        <f t="shared" si="2862"/>
        <v>0</v>
      </c>
      <c r="CN410" s="10"/>
      <c r="CO410" s="10"/>
      <c r="CP410" s="10"/>
      <c r="CQ410" s="131">
        <f t="shared" si="2863"/>
        <v>0</v>
      </c>
      <c r="CR410" s="10"/>
      <c r="CS410" s="10"/>
      <c r="CT410" s="10"/>
      <c r="CU410" s="131">
        <f t="shared" si="2864"/>
        <v>0</v>
      </c>
      <c r="CV410" s="10"/>
      <c r="CW410" s="10"/>
      <c r="CX410" s="10"/>
      <c r="CY410" s="131">
        <f t="shared" si="2865"/>
        <v>0</v>
      </c>
      <c r="CZ410" s="10"/>
      <c r="DA410" s="10"/>
      <c r="DB410" s="10"/>
      <c r="DC410" s="131">
        <f t="shared" si="2866"/>
        <v>0</v>
      </c>
      <c r="DD410" s="10"/>
      <c r="DE410" s="10"/>
      <c r="DF410" s="10"/>
      <c r="DG410" s="131">
        <f t="shared" si="2867"/>
        <v>0</v>
      </c>
      <c r="DH410" s="10"/>
      <c r="DI410" s="10"/>
      <c r="DJ410" s="10"/>
      <c r="DK410" s="131">
        <f t="shared" si="2868"/>
        <v>0</v>
      </c>
      <c r="DL410" s="10"/>
      <c r="DM410" s="10"/>
      <c r="DN410" s="10"/>
      <c r="DO410" s="131">
        <f t="shared" si="2869"/>
        <v>0</v>
      </c>
      <c r="DP410" s="10"/>
      <c r="DQ410" s="10"/>
      <c r="DR410" s="10"/>
      <c r="DS410" s="131">
        <f t="shared" si="2870"/>
        <v>0</v>
      </c>
      <c r="DT410" s="10"/>
      <c r="DU410" s="10"/>
      <c r="DV410" s="10"/>
      <c r="DW410" s="131">
        <f t="shared" si="2871"/>
        <v>0</v>
      </c>
      <c r="DX410" s="10"/>
      <c r="DY410" s="10"/>
      <c r="DZ410" s="10"/>
      <c r="EA410" s="131">
        <f t="shared" si="2872"/>
        <v>0</v>
      </c>
      <c r="EB410" s="10"/>
      <c r="EC410" s="10"/>
      <c r="ED410" s="10"/>
      <c r="EE410" s="131">
        <f t="shared" si="2873"/>
        <v>0</v>
      </c>
      <c r="EF410" s="10"/>
      <c r="EG410" s="10"/>
      <c r="EH410" s="10"/>
      <c r="EI410" s="131">
        <f t="shared" si="2874"/>
        <v>0</v>
      </c>
      <c r="EJ410" s="10"/>
      <c r="EK410" s="10"/>
      <c r="EL410" s="10"/>
      <c r="EM410" s="131">
        <f t="shared" si="2875"/>
        <v>0</v>
      </c>
      <c r="EN410" s="10"/>
      <c r="EO410" s="10"/>
      <c r="EP410" s="10"/>
      <c r="EQ410" s="131">
        <f t="shared" si="2876"/>
        <v>0</v>
      </c>
      <c r="ER410" s="10"/>
      <c r="ES410" s="10"/>
      <c r="ET410" s="10"/>
      <c r="EU410" s="131">
        <f t="shared" si="2877"/>
        <v>0</v>
      </c>
      <c r="EV410" s="10"/>
      <c r="EW410" s="10"/>
      <c r="EX410" s="10"/>
      <c r="EY410" s="131">
        <f t="shared" si="2878"/>
        <v>0</v>
      </c>
      <c r="EZ410" s="10"/>
      <c r="FA410" s="10"/>
      <c r="FB410" s="10"/>
      <c r="FC410" s="131">
        <f t="shared" si="2879"/>
        <v>0</v>
      </c>
      <c r="FD410" s="10"/>
      <c r="FE410" s="10"/>
      <c r="FF410" s="10"/>
      <c r="FG410" s="131">
        <f t="shared" si="2880"/>
        <v>0</v>
      </c>
      <c r="FH410" s="10"/>
      <c r="FI410" s="10"/>
      <c r="FJ410" s="10"/>
      <c r="FK410" s="131">
        <f t="shared" si="2881"/>
        <v>0</v>
      </c>
      <c r="FL410" s="10"/>
      <c r="FM410" s="10"/>
      <c r="FN410" s="10"/>
      <c r="FO410" s="131">
        <f t="shared" si="2882"/>
        <v>0</v>
      </c>
      <c r="FP410" s="10"/>
      <c r="FQ410" s="10"/>
      <c r="FR410" s="10"/>
      <c r="FS410" s="131">
        <f t="shared" si="2883"/>
        <v>0</v>
      </c>
      <c r="FT410" s="10"/>
      <c r="FU410" s="10"/>
      <c r="FV410" s="10"/>
      <c r="FW410" s="131">
        <f t="shared" si="2884"/>
        <v>0</v>
      </c>
      <c r="FX410" s="10"/>
      <c r="FY410" s="10"/>
      <c r="FZ410" s="10"/>
      <c r="GA410" s="131">
        <f t="shared" si="2885"/>
        <v>0</v>
      </c>
      <c r="GB410" s="10"/>
      <c r="GC410" s="10"/>
      <c r="GD410" s="10"/>
      <c r="GE410" s="131">
        <f t="shared" si="2886"/>
        <v>0</v>
      </c>
      <c r="GF410" s="10"/>
      <c r="GG410" s="10"/>
      <c r="GH410" s="10"/>
      <c r="GI410" s="131">
        <f t="shared" si="2887"/>
        <v>0</v>
      </c>
      <c r="GJ410" s="10"/>
      <c r="GK410" s="10"/>
      <c r="GL410" s="10"/>
      <c r="GM410" s="131">
        <f t="shared" si="2888"/>
        <v>0</v>
      </c>
      <c r="GN410" s="10"/>
      <c r="GO410" s="10"/>
      <c r="GP410" s="10"/>
      <c r="GQ410" s="131">
        <f t="shared" si="2889"/>
        <v>0</v>
      </c>
      <c r="GR410" s="10"/>
      <c r="GS410" s="10"/>
      <c r="GT410" s="10"/>
      <c r="GU410" s="131">
        <f t="shared" si="2890"/>
        <v>0</v>
      </c>
      <c r="GV410" s="10"/>
      <c r="GW410" s="10"/>
      <c r="GX410" s="10"/>
      <c r="GY410" s="131">
        <f t="shared" si="2891"/>
        <v>0</v>
      </c>
      <c r="GZ410" s="10"/>
      <c r="HA410" s="10"/>
      <c r="HB410" s="10"/>
      <c r="HC410" s="131">
        <f t="shared" si="2892"/>
        <v>0</v>
      </c>
      <c r="HD410" s="10"/>
      <c r="HE410" s="10"/>
      <c r="HF410" s="10"/>
      <c r="HG410" s="131">
        <f t="shared" si="2893"/>
        <v>0</v>
      </c>
      <c r="HH410" s="10"/>
      <c r="HI410" s="10"/>
      <c r="HJ410" s="10"/>
      <c r="HK410" s="131">
        <f t="shared" si="2894"/>
        <v>0</v>
      </c>
      <c r="HL410" s="10"/>
      <c r="HM410" s="10"/>
      <c r="HN410" s="10"/>
      <c r="HO410" s="131">
        <f t="shared" si="2895"/>
        <v>0</v>
      </c>
      <c r="HP410" s="10"/>
      <c r="HQ410" s="10"/>
      <c r="HR410" s="10"/>
      <c r="HS410" s="131">
        <f t="shared" si="2896"/>
        <v>0</v>
      </c>
      <c r="HT410" s="10"/>
      <c r="HU410" s="10"/>
      <c r="HV410" s="10"/>
      <c r="HW410" s="131">
        <f t="shared" si="2897"/>
        <v>0</v>
      </c>
      <c r="HX410" s="10"/>
      <c r="HY410" s="10"/>
      <c r="HZ410" s="10"/>
      <c r="IA410" s="131">
        <f t="shared" si="2898"/>
        <v>0</v>
      </c>
      <c r="IB410" s="10"/>
      <c r="IC410" s="10"/>
      <c r="ID410" s="10"/>
      <c r="IE410" s="131">
        <f t="shared" si="2899"/>
        <v>0</v>
      </c>
      <c r="IF410" s="10"/>
      <c r="IG410" s="10"/>
      <c r="IH410" s="10"/>
      <c r="II410" s="131">
        <f t="shared" si="2900"/>
        <v>0</v>
      </c>
      <c r="IJ410" s="10"/>
      <c r="IK410" s="10"/>
      <c r="IL410" s="10"/>
      <c r="IM410" s="131">
        <f t="shared" si="2901"/>
        <v>0</v>
      </c>
      <c r="IN410" s="10"/>
      <c r="IO410" s="10"/>
      <c r="IP410" s="10"/>
      <c r="IQ410" s="131">
        <f t="shared" si="2902"/>
        <v>0</v>
      </c>
      <c r="IR410" s="10"/>
      <c r="IS410" s="10"/>
      <c r="IT410" s="10"/>
      <c r="IU410" s="131">
        <f t="shared" si="2903"/>
        <v>0</v>
      </c>
      <c r="IV410" s="10"/>
      <c r="IW410" s="10"/>
      <c r="IX410" s="10"/>
      <c r="IY410" s="131">
        <f t="shared" si="2904"/>
        <v>0</v>
      </c>
      <c r="IZ410" s="10"/>
      <c r="JA410" s="10"/>
      <c r="JB410" s="10"/>
      <c r="JC410" s="131">
        <f t="shared" si="2905"/>
        <v>0</v>
      </c>
      <c r="JD410" s="10"/>
      <c r="JE410" s="10"/>
      <c r="JF410" s="10"/>
      <c r="JG410" s="131">
        <f t="shared" si="2906"/>
        <v>0</v>
      </c>
      <c r="JH410" s="10"/>
      <c r="JI410" s="10"/>
      <c r="JJ410" s="10"/>
      <c r="JK410" s="131">
        <f t="shared" si="2907"/>
        <v>0</v>
      </c>
      <c r="JL410" s="10"/>
      <c r="JM410" s="10"/>
      <c r="JN410" s="10"/>
      <c r="JO410" s="131">
        <f t="shared" si="2908"/>
        <v>3</v>
      </c>
      <c r="JP410" s="10"/>
      <c r="JQ410" s="10"/>
      <c r="JR410" s="10"/>
      <c r="JS410" s="131">
        <f t="shared" si="2909"/>
        <v>0</v>
      </c>
      <c r="JT410" s="10"/>
      <c r="JU410" s="10"/>
      <c r="JV410" s="10"/>
      <c r="JW410" s="131">
        <f t="shared" si="2910"/>
        <v>0</v>
      </c>
      <c r="JX410" s="10"/>
      <c r="JY410" s="10"/>
      <c r="JZ410" s="10"/>
      <c r="KA410" s="131">
        <f t="shared" si="2911"/>
        <v>0</v>
      </c>
      <c r="KB410" s="10"/>
      <c r="KC410" s="10"/>
      <c r="KD410" s="10"/>
      <c r="KE410" s="131">
        <f t="shared" si="2912"/>
        <v>0</v>
      </c>
      <c r="KF410" s="10"/>
      <c r="KG410" s="10"/>
      <c r="KH410" s="10"/>
      <c r="KI410" s="131">
        <f t="shared" si="2913"/>
        <v>1</v>
      </c>
      <c r="KJ410" s="10"/>
      <c r="KK410" s="10"/>
      <c r="KL410" s="10"/>
      <c r="KM410" s="131">
        <f t="shared" si="2914"/>
        <v>0</v>
      </c>
      <c r="KN410" s="10"/>
      <c r="KO410" s="10"/>
      <c r="KP410" s="10"/>
      <c r="KQ410" s="131">
        <f t="shared" si="2915"/>
        <v>0</v>
      </c>
      <c r="KR410" s="10"/>
      <c r="KS410" s="10"/>
      <c r="KT410" s="10"/>
      <c r="KU410" s="131">
        <f t="shared" si="2916"/>
        <v>0</v>
      </c>
      <c r="KV410" s="10"/>
      <c r="KW410" s="10"/>
      <c r="KX410" s="10"/>
      <c r="KY410" s="131">
        <f t="shared" si="2917"/>
        <v>0</v>
      </c>
      <c r="KZ410" s="10"/>
      <c r="LA410" s="10"/>
      <c r="LB410" s="10"/>
      <c r="LC410" s="131">
        <f t="shared" si="2918"/>
        <v>0</v>
      </c>
      <c r="LD410" s="10"/>
      <c r="LE410" s="10"/>
      <c r="LF410" s="10"/>
      <c r="LG410" s="131">
        <f t="shared" si="2919"/>
        <v>0</v>
      </c>
      <c r="LH410" s="10"/>
      <c r="LI410" s="10"/>
      <c r="LJ410" s="10"/>
      <c r="LK410" s="131">
        <f t="shared" si="2920"/>
        <v>0</v>
      </c>
      <c r="LL410" s="10"/>
      <c r="LM410" s="10"/>
      <c r="LN410" s="10"/>
      <c r="LO410" s="131">
        <f t="shared" si="2921"/>
        <v>0</v>
      </c>
      <c r="LP410" s="10"/>
      <c r="LQ410" s="10"/>
      <c r="LR410" s="10"/>
      <c r="LS410" s="131">
        <f t="shared" si="2922"/>
        <v>0</v>
      </c>
      <c r="LT410" s="10"/>
      <c r="LU410" s="10"/>
      <c r="LV410" s="10"/>
      <c r="LW410" s="131">
        <f t="shared" si="2923"/>
        <v>0</v>
      </c>
      <c r="LX410" s="10"/>
      <c r="LY410" s="10"/>
      <c r="LZ410" s="10"/>
      <c r="MA410" s="131">
        <f t="shared" si="2924"/>
        <v>0</v>
      </c>
      <c r="MB410" s="10"/>
      <c r="MC410" s="10"/>
      <c r="MD410" s="10"/>
      <c r="ME410" s="131">
        <f t="shared" si="2925"/>
        <v>0</v>
      </c>
      <c r="MF410" s="10"/>
      <c r="MG410" s="10"/>
      <c r="MH410" s="10"/>
      <c r="MI410" s="131">
        <f t="shared" si="2926"/>
        <v>0</v>
      </c>
      <c r="MJ410" s="10"/>
      <c r="MK410" s="10"/>
      <c r="ML410" s="10"/>
      <c r="MM410" s="131">
        <f t="shared" si="2927"/>
        <v>0</v>
      </c>
      <c r="MN410" s="10"/>
      <c r="MO410" s="10"/>
      <c r="MP410" s="10"/>
      <c r="MQ410" s="131">
        <f t="shared" si="2928"/>
        <v>0</v>
      </c>
      <c r="MR410" s="10"/>
      <c r="MS410" s="10"/>
      <c r="MT410" s="10"/>
      <c r="MU410" s="131">
        <f t="shared" si="2929"/>
        <v>0</v>
      </c>
      <c r="MV410" s="10"/>
      <c r="MW410" s="10"/>
      <c r="MX410" s="10"/>
      <c r="MY410" s="131">
        <f t="shared" si="2930"/>
        <v>0</v>
      </c>
      <c r="MZ410" s="10"/>
      <c r="NA410" s="10"/>
      <c r="NB410" s="10"/>
      <c r="NC410" s="131">
        <f t="shared" si="2931"/>
        <v>0</v>
      </c>
      <c r="ND410" s="10"/>
      <c r="NE410" s="10"/>
      <c r="NF410" s="10"/>
      <c r="NG410" s="131">
        <f t="shared" si="2932"/>
        <v>0</v>
      </c>
      <c r="NH410" s="10"/>
      <c r="NI410" s="10"/>
      <c r="NJ410" s="10"/>
      <c r="NK410" s="131">
        <f t="shared" si="2933"/>
        <v>0</v>
      </c>
      <c r="NL410" s="10"/>
      <c r="NM410" s="10"/>
      <c r="NN410" s="10"/>
      <c r="NO410" s="131">
        <f t="shared" si="2934"/>
        <v>0</v>
      </c>
      <c r="NP410" s="10"/>
      <c r="NQ410" s="10"/>
      <c r="NR410" s="10"/>
      <c r="NS410" s="10"/>
      <c r="NT410" s="134">
        <f t="shared" si="2745"/>
        <v>0</v>
      </c>
      <c r="NU410" s="134">
        <f t="shared" si="2746"/>
        <v>2</v>
      </c>
      <c r="NV410" s="134">
        <f t="shared" si="2747"/>
        <v>0</v>
      </c>
      <c r="NW410" s="134">
        <f t="shared" si="2748"/>
        <v>0</v>
      </c>
      <c r="NX410" s="129"/>
      <c r="NY410" s="136">
        <f t="shared" si="2739"/>
        <v>0</v>
      </c>
      <c r="NZ410" s="136">
        <f t="shared" si="2740"/>
        <v>4</v>
      </c>
      <c r="OA410" s="136">
        <f t="shared" si="2741"/>
        <v>0</v>
      </c>
      <c r="OB410" s="136">
        <f t="shared" si="2742"/>
        <v>0</v>
      </c>
    </row>
    <row r="411" spans="1:392" s="28" customFormat="1" ht="20.25" customHeight="1">
      <c r="A411" s="2">
        <v>4</v>
      </c>
      <c r="B411" s="2" t="s">
        <v>2</v>
      </c>
      <c r="C411" s="3" t="s">
        <v>294</v>
      </c>
      <c r="D411" s="5" t="s">
        <v>61</v>
      </c>
      <c r="E411" s="5"/>
      <c r="F411" s="5"/>
      <c r="G411" s="5" t="s">
        <v>61</v>
      </c>
      <c r="H411" s="5" t="s">
        <v>61</v>
      </c>
      <c r="I411" s="92"/>
      <c r="J411" s="92"/>
      <c r="K411">
        <v>6</v>
      </c>
      <c r="L411"/>
      <c r="M411" s="10"/>
      <c r="N411" s="10">
        <v>6</v>
      </c>
      <c r="O411" s="10"/>
      <c r="P411" s="10"/>
      <c r="Q411" s="10"/>
      <c r="R411" s="10"/>
      <c r="S411" s="131">
        <f t="shared" si="2935"/>
        <v>0</v>
      </c>
      <c r="T411" s="10"/>
      <c r="U411" s="10"/>
      <c r="V411" s="10"/>
      <c r="W411" s="131">
        <f t="shared" si="2845"/>
        <v>0</v>
      </c>
      <c r="X411" s="10"/>
      <c r="Y411" s="10"/>
      <c r="Z411" s="10"/>
      <c r="AA411" s="131">
        <f t="shared" si="2846"/>
        <v>0</v>
      </c>
      <c r="AB411" s="10"/>
      <c r="AC411" s="10"/>
      <c r="AD411" s="10"/>
      <c r="AE411" s="131">
        <f t="shared" si="2847"/>
        <v>0</v>
      </c>
      <c r="AF411" s="10"/>
      <c r="AG411" s="10"/>
      <c r="AH411" s="10"/>
      <c r="AI411" s="131">
        <f t="shared" si="2848"/>
        <v>0</v>
      </c>
      <c r="AJ411" s="10"/>
      <c r="AK411" s="10"/>
      <c r="AL411" s="10"/>
      <c r="AM411" s="131">
        <f t="shared" si="2849"/>
        <v>0</v>
      </c>
      <c r="AN411" s="10"/>
      <c r="AO411" s="10"/>
      <c r="AP411" s="10"/>
      <c r="AQ411" s="131">
        <f t="shared" si="2850"/>
        <v>0</v>
      </c>
      <c r="AR411" s="10"/>
      <c r="AS411" s="10"/>
      <c r="AT411" s="10"/>
      <c r="AU411" s="131">
        <f t="shared" si="2851"/>
        <v>0</v>
      </c>
      <c r="AV411" s="10"/>
      <c r="AW411" s="10"/>
      <c r="AX411" s="10"/>
      <c r="AY411" s="131">
        <f t="shared" si="2852"/>
        <v>0</v>
      </c>
      <c r="AZ411" s="10"/>
      <c r="BA411" s="10"/>
      <c r="BB411" s="10"/>
      <c r="BC411" s="131">
        <f t="shared" si="2853"/>
        <v>0</v>
      </c>
      <c r="BD411" s="10"/>
      <c r="BE411" s="10"/>
      <c r="BF411" s="10"/>
      <c r="BG411" s="131">
        <f t="shared" si="2854"/>
        <v>0</v>
      </c>
      <c r="BH411" s="10"/>
      <c r="BI411" s="10"/>
      <c r="BJ411" s="10"/>
      <c r="BK411" s="131">
        <f t="shared" si="2855"/>
        <v>0</v>
      </c>
      <c r="BL411" s="10"/>
      <c r="BM411" s="10"/>
      <c r="BN411" s="10"/>
      <c r="BO411" s="131">
        <f t="shared" si="2856"/>
        <v>0</v>
      </c>
      <c r="BP411" s="10"/>
      <c r="BQ411" s="10"/>
      <c r="BR411" s="10"/>
      <c r="BS411" s="131">
        <f t="shared" si="2857"/>
        <v>0</v>
      </c>
      <c r="BT411" s="10"/>
      <c r="BU411" s="10"/>
      <c r="BV411" s="10"/>
      <c r="BW411" s="131">
        <f t="shared" si="2858"/>
        <v>0</v>
      </c>
      <c r="BX411" s="10"/>
      <c r="BY411" s="10"/>
      <c r="BZ411" s="10"/>
      <c r="CA411" s="131">
        <f t="shared" si="2859"/>
        <v>0</v>
      </c>
      <c r="CB411" s="10"/>
      <c r="CC411" s="10"/>
      <c r="CD411" s="10"/>
      <c r="CE411" s="131">
        <f t="shared" si="2860"/>
        <v>0</v>
      </c>
      <c r="CF411" s="10"/>
      <c r="CG411" s="10"/>
      <c r="CH411" s="10"/>
      <c r="CI411" s="131">
        <f t="shared" si="2861"/>
        <v>0</v>
      </c>
      <c r="CJ411" s="10"/>
      <c r="CK411" s="10"/>
      <c r="CL411" s="10"/>
      <c r="CM411" s="131">
        <f t="shared" si="2862"/>
        <v>0</v>
      </c>
      <c r="CN411" s="10"/>
      <c r="CO411" s="10"/>
      <c r="CP411" s="10"/>
      <c r="CQ411" s="131">
        <f t="shared" si="2863"/>
        <v>0</v>
      </c>
      <c r="CR411" s="10"/>
      <c r="CS411" s="10"/>
      <c r="CT411" s="10"/>
      <c r="CU411" s="131">
        <f t="shared" si="2864"/>
        <v>0</v>
      </c>
      <c r="CV411" s="10"/>
      <c r="CW411" s="10"/>
      <c r="CX411" s="10"/>
      <c r="CY411" s="131">
        <f t="shared" si="2865"/>
        <v>0</v>
      </c>
      <c r="CZ411" s="10"/>
      <c r="DA411" s="10"/>
      <c r="DB411" s="10"/>
      <c r="DC411" s="131">
        <f t="shared" si="2866"/>
        <v>0</v>
      </c>
      <c r="DD411" s="10"/>
      <c r="DE411" s="10"/>
      <c r="DF411" s="10"/>
      <c r="DG411" s="131">
        <f t="shared" si="2867"/>
        <v>0</v>
      </c>
      <c r="DH411" s="10"/>
      <c r="DI411" s="10"/>
      <c r="DJ411" s="10"/>
      <c r="DK411" s="131">
        <f t="shared" si="2868"/>
        <v>0</v>
      </c>
      <c r="DL411" s="10"/>
      <c r="DM411" s="10"/>
      <c r="DN411" s="10"/>
      <c r="DO411" s="131">
        <f t="shared" si="2869"/>
        <v>0</v>
      </c>
      <c r="DP411" s="10"/>
      <c r="DQ411" s="10"/>
      <c r="DR411" s="10"/>
      <c r="DS411" s="131">
        <f t="shared" si="2870"/>
        <v>0</v>
      </c>
      <c r="DT411" s="10"/>
      <c r="DU411" s="10"/>
      <c r="DV411" s="10"/>
      <c r="DW411" s="131">
        <f t="shared" si="2871"/>
        <v>0</v>
      </c>
      <c r="DX411" s="10"/>
      <c r="DY411" s="10"/>
      <c r="DZ411" s="10"/>
      <c r="EA411" s="131">
        <f t="shared" si="2872"/>
        <v>0</v>
      </c>
      <c r="EB411" s="10"/>
      <c r="EC411" s="10"/>
      <c r="ED411" s="10"/>
      <c r="EE411" s="131">
        <f t="shared" si="2873"/>
        <v>0</v>
      </c>
      <c r="EF411" s="10"/>
      <c r="EG411" s="10"/>
      <c r="EH411" s="10"/>
      <c r="EI411" s="131">
        <f t="shared" si="2874"/>
        <v>0</v>
      </c>
      <c r="EJ411" s="10"/>
      <c r="EK411" s="10"/>
      <c r="EL411" s="10"/>
      <c r="EM411" s="131">
        <f t="shared" si="2875"/>
        <v>0</v>
      </c>
      <c r="EN411" s="10"/>
      <c r="EO411" s="10"/>
      <c r="EP411" s="10"/>
      <c r="EQ411" s="131">
        <f t="shared" si="2876"/>
        <v>0</v>
      </c>
      <c r="ER411" s="10"/>
      <c r="ES411" s="10"/>
      <c r="ET411" s="10"/>
      <c r="EU411" s="131">
        <f t="shared" si="2877"/>
        <v>0</v>
      </c>
      <c r="EV411" s="10"/>
      <c r="EW411" s="10"/>
      <c r="EX411" s="10"/>
      <c r="EY411" s="131">
        <f t="shared" si="2878"/>
        <v>0</v>
      </c>
      <c r="EZ411" s="10"/>
      <c r="FA411" s="10"/>
      <c r="FB411" s="10"/>
      <c r="FC411" s="131">
        <f t="shared" si="2879"/>
        <v>0</v>
      </c>
      <c r="FD411" s="10"/>
      <c r="FE411" s="10"/>
      <c r="FF411" s="10"/>
      <c r="FG411" s="131">
        <f t="shared" si="2880"/>
        <v>0</v>
      </c>
      <c r="FH411" s="10"/>
      <c r="FI411" s="10"/>
      <c r="FJ411" s="10"/>
      <c r="FK411" s="131">
        <f t="shared" si="2881"/>
        <v>0</v>
      </c>
      <c r="FL411" s="10"/>
      <c r="FM411" s="10"/>
      <c r="FN411" s="10"/>
      <c r="FO411" s="131">
        <f t="shared" si="2882"/>
        <v>0</v>
      </c>
      <c r="FP411" s="10"/>
      <c r="FQ411" s="10"/>
      <c r="FR411" s="10"/>
      <c r="FS411" s="131">
        <f t="shared" si="2883"/>
        <v>0</v>
      </c>
      <c r="FT411" s="10"/>
      <c r="FU411" s="10"/>
      <c r="FV411" s="10"/>
      <c r="FW411" s="131">
        <f t="shared" si="2884"/>
        <v>0</v>
      </c>
      <c r="FX411" s="10"/>
      <c r="FY411" s="10"/>
      <c r="FZ411" s="10"/>
      <c r="GA411" s="131">
        <f t="shared" si="2885"/>
        <v>0</v>
      </c>
      <c r="GB411" s="10"/>
      <c r="GC411" s="10"/>
      <c r="GD411" s="10"/>
      <c r="GE411" s="131">
        <f t="shared" si="2886"/>
        <v>0</v>
      </c>
      <c r="GF411" s="10"/>
      <c r="GG411" s="10"/>
      <c r="GH411" s="10"/>
      <c r="GI411" s="131">
        <f t="shared" si="2887"/>
        <v>0</v>
      </c>
      <c r="GJ411" s="10"/>
      <c r="GK411" s="10"/>
      <c r="GL411" s="10"/>
      <c r="GM411" s="131">
        <f t="shared" si="2888"/>
        <v>0</v>
      </c>
      <c r="GN411" s="10"/>
      <c r="GO411" s="10"/>
      <c r="GP411" s="10"/>
      <c r="GQ411" s="131">
        <f t="shared" si="2889"/>
        <v>0</v>
      </c>
      <c r="GR411" s="10"/>
      <c r="GS411" s="10"/>
      <c r="GT411" s="10"/>
      <c r="GU411" s="131">
        <f t="shared" si="2890"/>
        <v>0</v>
      </c>
      <c r="GV411" s="10"/>
      <c r="GW411" s="10"/>
      <c r="GX411" s="10"/>
      <c r="GY411" s="131">
        <f t="shared" si="2891"/>
        <v>0</v>
      </c>
      <c r="GZ411" s="10"/>
      <c r="HA411" s="10"/>
      <c r="HB411" s="10"/>
      <c r="HC411" s="131">
        <f t="shared" si="2892"/>
        <v>0</v>
      </c>
      <c r="HD411" s="10"/>
      <c r="HE411" s="10"/>
      <c r="HF411" s="10"/>
      <c r="HG411" s="131">
        <f t="shared" si="2893"/>
        <v>0</v>
      </c>
      <c r="HH411" s="10"/>
      <c r="HI411" s="10"/>
      <c r="HJ411" s="10"/>
      <c r="HK411" s="131">
        <f t="shared" si="2894"/>
        <v>0</v>
      </c>
      <c r="HL411" s="10"/>
      <c r="HM411" s="10"/>
      <c r="HN411" s="10"/>
      <c r="HO411" s="131">
        <f t="shared" si="2895"/>
        <v>0</v>
      </c>
      <c r="HP411" s="10"/>
      <c r="HQ411" s="10"/>
      <c r="HR411" s="10"/>
      <c r="HS411" s="131">
        <f t="shared" si="2896"/>
        <v>0</v>
      </c>
      <c r="HT411" s="10"/>
      <c r="HU411" s="10"/>
      <c r="HV411" s="10"/>
      <c r="HW411" s="131">
        <f t="shared" si="2897"/>
        <v>0</v>
      </c>
      <c r="HX411" s="10"/>
      <c r="HY411" s="10"/>
      <c r="HZ411" s="10"/>
      <c r="IA411" s="131">
        <f t="shared" si="2898"/>
        <v>0</v>
      </c>
      <c r="IB411" s="10"/>
      <c r="IC411" s="10"/>
      <c r="ID411" s="10"/>
      <c r="IE411" s="131">
        <f t="shared" si="2899"/>
        <v>0</v>
      </c>
      <c r="IF411" s="10"/>
      <c r="IG411" s="10"/>
      <c r="IH411" s="10"/>
      <c r="II411" s="131">
        <f t="shared" si="2900"/>
        <v>0</v>
      </c>
      <c r="IJ411" s="10"/>
      <c r="IK411" s="10"/>
      <c r="IL411" s="10"/>
      <c r="IM411" s="131">
        <f t="shared" si="2901"/>
        <v>0</v>
      </c>
      <c r="IN411" s="10"/>
      <c r="IO411" s="10"/>
      <c r="IP411" s="10"/>
      <c r="IQ411" s="131">
        <f t="shared" si="2902"/>
        <v>0</v>
      </c>
      <c r="IR411" s="10"/>
      <c r="IS411" s="10"/>
      <c r="IT411" s="10"/>
      <c r="IU411" s="131">
        <f t="shared" si="2903"/>
        <v>0</v>
      </c>
      <c r="IV411" s="10"/>
      <c r="IW411" s="10"/>
      <c r="IX411" s="10"/>
      <c r="IY411" s="131">
        <f t="shared" si="2904"/>
        <v>0</v>
      </c>
      <c r="IZ411" s="10"/>
      <c r="JA411" s="10"/>
      <c r="JB411" s="10"/>
      <c r="JC411" s="131">
        <f t="shared" si="2905"/>
        <v>0</v>
      </c>
      <c r="JD411" s="10"/>
      <c r="JE411" s="10"/>
      <c r="JF411" s="10"/>
      <c r="JG411" s="131">
        <f t="shared" si="2906"/>
        <v>0</v>
      </c>
      <c r="JH411" s="10"/>
      <c r="JI411" s="10"/>
      <c r="JJ411" s="10"/>
      <c r="JK411" s="131">
        <f t="shared" si="2907"/>
        <v>0</v>
      </c>
      <c r="JL411" s="10"/>
      <c r="JM411" s="10"/>
      <c r="JN411" s="10"/>
      <c r="JO411" s="131">
        <f t="shared" si="2908"/>
        <v>3</v>
      </c>
      <c r="JP411" s="10"/>
      <c r="JQ411" s="10"/>
      <c r="JR411" s="10"/>
      <c r="JS411" s="131">
        <f t="shared" si="2909"/>
        <v>0</v>
      </c>
      <c r="JT411" s="10"/>
      <c r="JU411" s="10"/>
      <c r="JV411" s="10"/>
      <c r="JW411" s="131">
        <f t="shared" si="2910"/>
        <v>0</v>
      </c>
      <c r="JX411" s="10"/>
      <c r="JY411" s="10"/>
      <c r="JZ411" s="10"/>
      <c r="KA411" s="131">
        <f t="shared" si="2911"/>
        <v>0</v>
      </c>
      <c r="KB411" s="10"/>
      <c r="KC411" s="10"/>
      <c r="KD411" s="10"/>
      <c r="KE411" s="131">
        <f t="shared" si="2912"/>
        <v>0</v>
      </c>
      <c r="KF411" s="10"/>
      <c r="KG411" s="10"/>
      <c r="KH411" s="10"/>
      <c r="KI411" s="131">
        <f t="shared" si="2913"/>
        <v>1</v>
      </c>
      <c r="KJ411" s="10"/>
      <c r="KK411" s="10"/>
      <c r="KL411" s="10"/>
      <c r="KM411" s="131">
        <f t="shared" si="2914"/>
        <v>0</v>
      </c>
      <c r="KN411" s="10"/>
      <c r="KO411" s="10"/>
      <c r="KP411" s="10"/>
      <c r="KQ411" s="131">
        <f t="shared" si="2915"/>
        <v>0</v>
      </c>
      <c r="KR411" s="10"/>
      <c r="KS411" s="10"/>
      <c r="KT411" s="10"/>
      <c r="KU411" s="131">
        <f t="shared" si="2916"/>
        <v>0</v>
      </c>
      <c r="KV411" s="10"/>
      <c r="KW411" s="10"/>
      <c r="KX411" s="10"/>
      <c r="KY411" s="131">
        <f t="shared" si="2917"/>
        <v>0</v>
      </c>
      <c r="KZ411" s="10"/>
      <c r="LA411" s="10"/>
      <c r="LB411" s="10"/>
      <c r="LC411" s="131">
        <f t="shared" si="2918"/>
        <v>0</v>
      </c>
      <c r="LD411" s="10"/>
      <c r="LE411" s="10"/>
      <c r="LF411" s="10"/>
      <c r="LG411" s="131">
        <f t="shared" si="2919"/>
        <v>0</v>
      </c>
      <c r="LH411" s="10"/>
      <c r="LI411" s="10"/>
      <c r="LJ411" s="10"/>
      <c r="LK411" s="131">
        <f t="shared" si="2920"/>
        <v>0</v>
      </c>
      <c r="LL411" s="10"/>
      <c r="LM411" s="10"/>
      <c r="LN411" s="10"/>
      <c r="LO411" s="131">
        <f t="shared" si="2921"/>
        <v>0</v>
      </c>
      <c r="LP411" s="10"/>
      <c r="LQ411" s="10"/>
      <c r="LR411" s="10"/>
      <c r="LS411" s="131">
        <f t="shared" si="2922"/>
        <v>0</v>
      </c>
      <c r="LT411" s="10"/>
      <c r="LU411" s="10"/>
      <c r="LV411" s="10"/>
      <c r="LW411" s="131">
        <f t="shared" si="2923"/>
        <v>0</v>
      </c>
      <c r="LX411" s="10"/>
      <c r="LY411" s="10"/>
      <c r="LZ411" s="10"/>
      <c r="MA411" s="131">
        <f t="shared" si="2924"/>
        <v>0</v>
      </c>
      <c r="MB411" s="10"/>
      <c r="MC411" s="10"/>
      <c r="MD411" s="10"/>
      <c r="ME411" s="131">
        <f t="shared" si="2925"/>
        <v>0</v>
      </c>
      <c r="MF411" s="10"/>
      <c r="MG411" s="10"/>
      <c r="MH411" s="10"/>
      <c r="MI411" s="131">
        <f t="shared" si="2926"/>
        <v>0</v>
      </c>
      <c r="MJ411" s="10"/>
      <c r="MK411" s="10"/>
      <c r="ML411" s="10"/>
      <c r="MM411" s="131">
        <f t="shared" si="2927"/>
        <v>0</v>
      </c>
      <c r="MN411" s="10"/>
      <c r="MO411" s="10"/>
      <c r="MP411" s="10"/>
      <c r="MQ411" s="131">
        <f t="shared" si="2928"/>
        <v>0</v>
      </c>
      <c r="MR411" s="10"/>
      <c r="MS411" s="10"/>
      <c r="MT411" s="10"/>
      <c r="MU411" s="131">
        <f t="shared" si="2929"/>
        <v>0</v>
      </c>
      <c r="MV411" s="10"/>
      <c r="MW411" s="10"/>
      <c r="MX411" s="10"/>
      <c r="MY411" s="131">
        <f t="shared" si="2930"/>
        <v>0</v>
      </c>
      <c r="MZ411" s="10"/>
      <c r="NA411" s="10"/>
      <c r="NB411" s="10"/>
      <c r="NC411" s="131">
        <f t="shared" si="2931"/>
        <v>0</v>
      </c>
      <c r="ND411" s="10"/>
      <c r="NE411" s="10"/>
      <c r="NF411" s="10"/>
      <c r="NG411" s="131">
        <f t="shared" si="2932"/>
        <v>0</v>
      </c>
      <c r="NH411" s="10"/>
      <c r="NI411" s="10"/>
      <c r="NJ411" s="10"/>
      <c r="NK411" s="131">
        <f t="shared" si="2933"/>
        <v>0</v>
      </c>
      <c r="NL411" s="10"/>
      <c r="NM411" s="10"/>
      <c r="NN411" s="10"/>
      <c r="NO411" s="131">
        <f t="shared" si="2934"/>
        <v>0</v>
      </c>
      <c r="NP411" s="10"/>
      <c r="NQ411" s="10"/>
      <c r="NR411" s="10"/>
      <c r="NS411" s="10"/>
      <c r="NT411" s="134">
        <f t="shared" si="2745"/>
        <v>0</v>
      </c>
      <c r="NU411" s="134">
        <f t="shared" si="2746"/>
        <v>2</v>
      </c>
      <c r="NV411" s="134">
        <f t="shared" si="2747"/>
        <v>0</v>
      </c>
      <c r="NW411" s="134">
        <f t="shared" si="2748"/>
        <v>0</v>
      </c>
      <c r="NX411" s="129"/>
      <c r="NY411" s="136">
        <f t="shared" si="2739"/>
        <v>0</v>
      </c>
      <c r="NZ411" s="136">
        <f t="shared" si="2740"/>
        <v>4</v>
      </c>
      <c r="OA411" s="136">
        <f t="shared" si="2741"/>
        <v>0</v>
      </c>
      <c r="OB411" s="136">
        <f t="shared" si="2742"/>
        <v>0</v>
      </c>
    </row>
    <row r="412" spans="1:392" s="28" customFormat="1" ht="20.25" customHeight="1">
      <c r="A412" s="2">
        <v>5</v>
      </c>
      <c r="B412" s="2" t="s">
        <v>0</v>
      </c>
      <c r="C412" s="3" t="s">
        <v>294</v>
      </c>
      <c r="D412" s="111"/>
      <c r="E412" s="5" t="s">
        <v>61</v>
      </c>
      <c r="F412" s="5" t="s">
        <v>151</v>
      </c>
      <c r="G412" s="111"/>
      <c r="H412" s="5" t="s">
        <v>61</v>
      </c>
      <c r="I412" s="92"/>
      <c r="J412" s="92"/>
      <c r="K412">
        <v>6</v>
      </c>
      <c r="L412"/>
      <c r="M412" s="10"/>
      <c r="N412" s="10">
        <v>4</v>
      </c>
      <c r="O412" s="10"/>
      <c r="P412" s="10"/>
      <c r="Q412" s="10"/>
      <c r="R412" s="10"/>
      <c r="S412" s="131">
        <f t="shared" si="2935"/>
        <v>0</v>
      </c>
      <c r="T412" s="10"/>
      <c r="U412" s="10"/>
      <c r="V412" s="10"/>
      <c r="W412" s="131">
        <f t="shared" si="2845"/>
        <v>0</v>
      </c>
      <c r="X412" s="10"/>
      <c r="Y412" s="10"/>
      <c r="Z412" s="10"/>
      <c r="AA412" s="131">
        <f t="shared" si="2846"/>
        <v>0</v>
      </c>
      <c r="AB412" s="10"/>
      <c r="AC412" s="10"/>
      <c r="AD412" s="10"/>
      <c r="AE412" s="131">
        <f t="shared" si="2847"/>
        <v>0</v>
      </c>
      <c r="AF412" s="10"/>
      <c r="AG412" s="10"/>
      <c r="AH412" s="10"/>
      <c r="AI412" s="131">
        <f t="shared" si="2848"/>
        <v>0</v>
      </c>
      <c r="AJ412" s="10"/>
      <c r="AK412" s="10"/>
      <c r="AL412" s="10"/>
      <c r="AM412" s="131">
        <f t="shared" si="2849"/>
        <v>0</v>
      </c>
      <c r="AN412" s="10"/>
      <c r="AO412" s="10"/>
      <c r="AP412" s="10"/>
      <c r="AQ412" s="131">
        <f t="shared" si="2850"/>
        <v>0</v>
      </c>
      <c r="AR412" s="10"/>
      <c r="AS412" s="10"/>
      <c r="AT412" s="10"/>
      <c r="AU412" s="131">
        <f t="shared" si="2851"/>
        <v>0</v>
      </c>
      <c r="AV412" s="10"/>
      <c r="AW412" s="10"/>
      <c r="AX412" s="10"/>
      <c r="AY412" s="131">
        <f t="shared" si="2852"/>
        <v>0</v>
      </c>
      <c r="AZ412" s="10"/>
      <c r="BA412" s="10"/>
      <c r="BB412" s="10"/>
      <c r="BC412" s="131">
        <f t="shared" si="2853"/>
        <v>0</v>
      </c>
      <c r="BD412" s="10"/>
      <c r="BE412" s="10"/>
      <c r="BF412" s="10"/>
      <c r="BG412" s="131">
        <f t="shared" si="2854"/>
        <v>0</v>
      </c>
      <c r="BH412" s="10"/>
      <c r="BI412" s="10"/>
      <c r="BJ412" s="10"/>
      <c r="BK412" s="131">
        <f t="shared" si="2855"/>
        <v>0</v>
      </c>
      <c r="BL412" s="10"/>
      <c r="BM412" s="10"/>
      <c r="BN412" s="10"/>
      <c r="BO412" s="131">
        <f t="shared" si="2856"/>
        <v>0</v>
      </c>
      <c r="BP412" s="10"/>
      <c r="BQ412" s="10"/>
      <c r="BR412" s="10"/>
      <c r="BS412" s="131">
        <f t="shared" si="2857"/>
        <v>0</v>
      </c>
      <c r="BT412" s="10"/>
      <c r="BU412" s="10"/>
      <c r="BV412" s="10"/>
      <c r="BW412" s="131">
        <f t="shared" si="2858"/>
        <v>0</v>
      </c>
      <c r="BX412" s="10"/>
      <c r="BY412" s="10"/>
      <c r="BZ412" s="10"/>
      <c r="CA412" s="131">
        <f t="shared" si="2859"/>
        <v>0</v>
      </c>
      <c r="CB412" s="10"/>
      <c r="CC412" s="10"/>
      <c r="CD412" s="10"/>
      <c r="CE412" s="131">
        <f t="shared" si="2860"/>
        <v>0</v>
      </c>
      <c r="CF412" s="10"/>
      <c r="CG412" s="10"/>
      <c r="CH412" s="10"/>
      <c r="CI412" s="131">
        <f t="shared" si="2861"/>
        <v>0</v>
      </c>
      <c r="CJ412" s="10"/>
      <c r="CK412" s="10"/>
      <c r="CL412" s="10"/>
      <c r="CM412" s="131">
        <f t="shared" si="2862"/>
        <v>0</v>
      </c>
      <c r="CN412" s="10"/>
      <c r="CO412" s="10"/>
      <c r="CP412" s="10"/>
      <c r="CQ412" s="131">
        <f t="shared" si="2863"/>
        <v>0</v>
      </c>
      <c r="CR412" s="10"/>
      <c r="CS412" s="10"/>
      <c r="CT412" s="10"/>
      <c r="CU412" s="131">
        <f t="shared" si="2864"/>
        <v>0</v>
      </c>
      <c r="CV412" s="10"/>
      <c r="CW412" s="10"/>
      <c r="CX412" s="10"/>
      <c r="CY412" s="131">
        <f t="shared" si="2865"/>
        <v>0</v>
      </c>
      <c r="CZ412" s="10"/>
      <c r="DA412" s="10"/>
      <c r="DB412" s="10"/>
      <c r="DC412" s="131">
        <f t="shared" si="2866"/>
        <v>0</v>
      </c>
      <c r="DD412" s="10"/>
      <c r="DE412" s="10"/>
      <c r="DF412" s="10"/>
      <c r="DG412" s="131">
        <f t="shared" si="2867"/>
        <v>0</v>
      </c>
      <c r="DH412" s="10"/>
      <c r="DI412" s="10"/>
      <c r="DJ412" s="10"/>
      <c r="DK412" s="131">
        <f t="shared" si="2868"/>
        <v>0</v>
      </c>
      <c r="DL412" s="10"/>
      <c r="DM412" s="10"/>
      <c r="DN412" s="10"/>
      <c r="DO412" s="131">
        <f t="shared" si="2869"/>
        <v>0</v>
      </c>
      <c r="DP412" s="10"/>
      <c r="DQ412" s="10"/>
      <c r="DR412" s="10"/>
      <c r="DS412" s="131">
        <f t="shared" si="2870"/>
        <v>0</v>
      </c>
      <c r="DT412" s="10"/>
      <c r="DU412" s="10"/>
      <c r="DV412" s="10"/>
      <c r="DW412" s="131">
        <f t="shared" si="2871"/>
        <v>0</v>
      </c>
      <c r="DX412" s="10"/>
      <c r="DY412" s="10"/>
      <c r="DZ412" s="10"/>
      <c r="EA412" s="131">
        <f t="shared" si="2872"/>
        <v>0</v>
      </c>
      <c r="EB412" s="10"/>
      <c r="EC412" s="10"/>
      <c r="ED412" s="10"/>
      <c r="EE412" s="131">
        <f t="shared" si="2873"/>
        <v>0</v>
      </c>
      <c r="EF412" s="10"/>
      <c r="EG412" s="10"/>
      <c r="EH412" s="10"/>
      <c r="EI412" s="131">
        <f t="shared" si="2874"/>
        <v>0</v>
      </c>
      <c r="EJ412" s="10"/>
      <c r="EK412" s="10"/>
      <c r="EL412" s="10"/>
      <c r="EM412" s="131">
        <f t="shared" si="2875"/>
        <v>0</v>
      </c>
      <c r="EN412" s="10"/>
      <c r="EO412" s="10"/>
      <c r="EP412" s="10"/>
      <c r="EQ412" s="131">
        <f t="shared" si="2876"/>
        <v>0</v>
      </c>
      <c r="ER412" s="10"/>
      <c r="ES412" s="10"/>
      <c r="ET412" s="10"/>
      <c r="EU412" s="131">
        <f t="shared" si="2877"/>
        <v>0</v>
      </c>
      <c r="EV412" s="10"/>
      <c r="EW412" s="10"/>
      <c r="EX412" s="10"/>
      <c r="EY412" s="131">
        <f t="shared" si="2878"/>
        <v>0</v>
      </c>
      <c r="EZ412" s="10"/>
      <c r="FA412" s="10"/>
      <c r="FB412" s="10"/>
      <c r="FC412" s="131">
        <f t="shared" si="2879"/>
        <v>0</v>
      </c>
      <c r="FD412" s="10"/>
      <c r="FE412" s="10"/>
      <c r="FF412" s="10"/>
      <c r="FG412" s="131">
        <f t="shared" si="2880"/>
        <v>0</v>
      </c>
      <c r="FH412" s="10"/>
      <c r="FI412" s="10"/>
      <c r="FJ412" s="10"/>
      <c r="FK412" s="131">
        <f t="shared" si="2881"/>
        <v>0</v>
      </c>
      <c r="FL412" s="10"/>
      <c r="FM412" s="10"/>
      <c r="FN412" s="10"/>
      <c r="FO412" s="131">
        <f t="shared" si="2882"/>
        <v>0</v>
      </c>
      <c r="FP412" s="10"/>
      <c r="FQ412" s="10"/>
      <c r="FR412" s="10"/>
      <c r="FS412" s="131">
        <f t="shared" si="2883"/>
        <v>0</v>
      </c>
      <c r="FT412" s="10"/>
      <c r="FU412" s="10"/>
      <c r="FV412" s="10"/>
      <c r="FW412" s="131">
        <f t="shared" si="2884"/>
        <v>0</v>
      </c>
      <c r="FX412" s="10"/>
      <c r="FY412" s="10"/>
      <c r="FZ412" s="10"/>
      <c r="GA412" s="131">
        <f t="shared" si="2885"/>
        <v>0</v>
      </c>
      <c r="GB412" s="10"/>
      <c r="GC412" s="10"/>
      <c r="GD412" s="10"/>
      <c r="GE412" s="131">
        <f t="shared" si="2886"/>
        <v>1</v>
      </c>
      <c r="GF412" s="10"/>
      <c r="GG412" s="10"/>
      <c r="GH412" s="10"/>
      <c r="GI412" s="131">
        <f t="shared" si="2887"/>
        <v>0</v>
      </c>
      <c r="GJ412" s="10"/>
      <c r="GK412" s="10"/>
      <c r="GL412" s="10"/>
      <c r="GM412" s="131">
        <f t="shared" si="2888"/>
        <v>0</v>
      </c>
      <c r="GN412" s="10"/>
      <c r="GO412" s="10"/>
      <c r="GP412" s="10"/>
      <c r="GQ412" s="131">
        <f t="shared" si="2889"/>
        <v>0</v>
      </c>
      <c r="GR412" s="10"/>
      <c r="GS412" s="10"/>
      <c r="GT412" s="10"/>
      <c r="GU412" s="131">
        <f t="shared" si="2890"/>
        <v>0</v>
      </c>
      <c r="GV412" s="10"/>
      <c r="GW412" s="10"/>
      <c r="GX412" s="10"/>
      <c r="GY412" s="131">
        <f t="shared" si="2891"/>
        <v>0</v>
      </c>
      <c r="GZ412" s="10"/>
      <c r="HA412" s="10"/>
      <c r="HB412" s="10"/>
      <c r="HC412" s="131">
        <f t="shared" si="2892"/>
        <v>0</v>
      </c>
      <c r="HD412" s="10"/>
      <c r="HE412" s="10"/>
      <c r="HF412" s="10"/>
      <c r="HG412" s="131">
        <f t="shared" si="2893"/>
        <v>0</v>
      </c>
      <c r="HH412" s="10"/>
      <c r="HI412" s="10"/>
      <c r="HJ412" s="10"/>
      <c r="HK412" s="131">
        <f t="shared" si="2894"/>
        <v>0</v>
      </c>
      <c r="HL412" s="10"/>
      <c r="HM412" s="10"/>
      <c r="HN412" s="10"/>
      <c r="HO412" s="131">
        <f t="shared" si="2895"/>
        <v>0</v>
      </c>
      <c r="HP412" s="10"/>
      <c r="HQ412" s="10"/>
      <c r="HR412" s="10"/>
      <c r="HS412" s="131">
        <f t="shared" si="2896"/>
        <v>0</v>
      </c>
      <c r="HT412" s="10"/>
      <c r="HU412" s="10"/>
      <c r="HV412" s="10"/>
      <c r="HW412" s="131">
        <f t="shared" si="2897"/>
        <v>0</v>
      </c>
      <c r="HX412" s="10"/>
      <c r="HY412" s="10"/>
      <c r="HZ412" s="10"/>
      <c r="IA412" s="131">
        <f t="shared" si="2898"/>
        <v>0</v>
      </c>
      <c r="IB412" s="10"/>
      <c r="IC412" s="10"/>
      <c r="ID412" s="10"/>
      <c r="IE412" s="131">
        <f t="shared" si="2899"/>
        <v>0</v>
      </c>
      <c r="IF412" s="10"/>
      <c r="IG412" s="10"/>
      <c r="IH412" s="10"/>
      <c r="II412" s="131">
        <f t="shared" si="2900"/>
        <v>0</v>
      </c>
      <c r="IJ412" s="10"/>
      <c r="IK412" s="10"/>
      <c r="IL412" s="10"/>
      <c r="IM412" s="131">
        <f t="shared" si="2901"/>
        <v>0</v>
      </c>
      <c r="IN412" s="10"/>
      <c r="IO412" s="10"/>
      <c r="IP412" s="10"/>
      <c r="IQ412" s="131">
        <f t="shared" si="2902"/>
        <v>0</v>
      </c>
      <c r="IR412" s="10"/>
      <c r="IS412" s="10"/>
      <c r="IT412" s="10"/>
      <c r="IU412" s="131">
        <f t="shared" si="2903"/>
        <v>0</v>
      </c>
      <c r="IV412" s="10"/>
      <c r="IW412" s="10"/>
      <c r="IX412" s="10"/>
      <c r="IY412" s="131">
        <f t="shared" si="2904"/>
        <v>0</v>
      </c>
      <c r="IZ412" s="10"/>
      <c r="JA412" s="10"/>
      <c r="JB412" s="10"/>
      <c r="JC412" s="131">
        <f t="shared" si="2905"/>
        <v>0</v>
      </c>
      <c r="JD412" s="10"/>
      <c r="JE412" s="10"/>
      <c r="JF412" s="10"/>
      <c r="JG412" s="131">
        <f t="shared" si="2906"/>
        <v>0</v>
      </c>
      <c r="JH412" s="10"/>
      <c r="JI412" s="10"/>
      <c r="JJ412" s="10"/>
      <c r="JK412" s="131">
        <f t="shared" si="2907"/>
        <v>0</v>
      </c>
      <c r="JL412" s="10"/>
      <c r="JM412" s="10"/>
      <c r="JN412" s="10"/>
      <c r="JO412" s="131">
        <f t="shared" si="2908"/>
        <v>2</v>
      </c>
      <c r="JP412" s="10"/>
      <c r="JQ412" s="10"/>
      <c r="JR412" s="10"/>
      <c r="JS412" s="131">
        <f t="shared" si="2909"/>
        <v>0</v>
      </c>
      <c r="JT412" s="10"/>
      <c r="JU412" s="10"/>
      <c r="JV412" s="10"/>
      <c r="JW412" s="131">
        <f t="shared" si="2910"/>
        <v>0</v>
      </c>
      <c r="JX412" s="10"/>
      <c r="JY412" s="10"/>
      <c r="JZ412" s="10"/>
      <c r="KA412" s="131">
        <f t="shared" si="2911"/>
        <v>0</v>
      </c>
      <c r="KB412" s="10"/>
      <c r="KC412" s="10"/>
      <c r="KD412" s="10"/>
      <c r="KE412" s="131">
        <f t="shared" si="2912"/>
        <v>0</v>
      </c>
      <c r="KF412" s="10"/>
      <c r="KG412" s="10"/>
      <c r="KH412" s="10"/>
      <c r="KI412" s="131">
        <f t="shared" si="2913"/>
        <v>1</v>
      </c>
      <c r="KJ412" s="10"/>
      <c r="KK412" s="10"/>
      <c r="KL412" s="10"/>
      <c r="KM412" s="131">
        <f t="shared" si="2914"/>
        <v>0</v>
      </c>
      <c r="KN412" s="10"/>
      <c r="KO412" s="10"/>
      <c r="KP412" s="10"/>
      <c r="KQ412" s="131">
        <f t="shared" si="2915"/>
        <v>0</v>
      </c>
      <c r="KR412" s="10"/>
      <c r="KS412" s="10"/>
      <c r="KT412" s="10"/>
      <c r="KU412" s="131">
        <f t="shared" si="2916"/>
        <v>0</v>
      </c>
      <c r="KV412" s="10"/>
      <c r="KW412" s="10"/>
      <c r="KX412" s="10"/>
      <c r="KY412" s="131">
        <f t="shared" si="2917"/>
        <v>0</v>
      </c>
      <c r="KZ412" s="10"/>
      <c r="LA412" s="10"/>
      <c r="LB412" s="10"/>
      <c r="LC412" s="131">
        <f t="shared" si="2918"/>
        <v>0</v>
      </c>
      <c r="LD412" s="10"/>
      <c r="LE412" s="10"/>
      <c r="LF412" s="10"/>
      <c r="LG412" s="131">
        <f t="shared" si="2919"/>
        <v>0</v>
      </c>
      <c r="LH412" s="10"/>
      <c r="LI412" s="10"/>
      <c r="LJ412" s="10"/>
      <c r="LK412" s="131">
        <f t="shared" si="2920"/>
        <v>0</v>
      </c>
      <c r="LL412" s="10"/>
      <c r="LM412" s="10"/>
      <c r="LN412" s="10"/>
      <c r="LO412" s="131">
        <f t="shared" si="2921"/>
        <v>0</v>
      </c>
      <c r="LP412" s="10"/>
      <c r="LQ412" s="10"/>
      <c r="LR412" s="10"/>
      <c r="LS412" s="131">
        <f t="shared" si="2922"/>
        <v>0</v>
      </c>
      <c r="LT412" s="10"/>
      <c r="LU412" s="10"/>
      <c r="LV412" s="10"/>
      <c r="LW412" s="131">
        <f t="shared" si="2923"/>
        <v>0</v>
      </c>
      <c r="LX412" s="10"/>
      <c r="LY412" s="10"/>
      <c r="LZ412" s="10"/>
      <c r="MA412" s="131">
        <f t="shared" si="2924"/>
        <v>0</v>
      </c>
      <c r="MB412" s="10"/>
      <c r="MC412" s="10"/>
      <c r="MD412" s="10"/>
      <c r="ME412" s="131">
        <f t="shared" si="2925"/>
        <v>0</v>
      </c>
      <c r="MF412" s="10"/>
      <c r="MG412" s="10"/>
      <c r="MH412" s="10"/>
      <c r="MI412" s="131">
        <f t="shared" si="2926"/>
        <v>0</v>
      </c>
      <c r="MJ412" s="10"/>
      <c r="MK412" s="10"/>
      <c r="ML412" s="10"/>
      <c r="MM412" s="131">
        <f t="shared" si="2927"/>
        <v>0</v>
      </c>
      <c r="MN412" s="10"/>
      <c r="MO412" s="10"/>
      <c r="MP412" s="10"/>
      <c r="MQ412" s="131">
        <f t="shared" si="2928"/>
        <v>0</v>
      </c>
      <c r="MR412" s="10"/>
      <c r="MS412" s="10"/>
      <c r="MT412" s="10"/>
      <c r="MU412" s="131">
        <f t="shared" si="2929"/>
        <v>0</v>
      </c>
      <c r="MV412" s="10"/>
      <c r="MW412" s="10"/>
      <c r="MX412" s="10"/>
      <c r="MY412" s="131">
        <f t="shared" si="2930"/>
        <v>0</v>
      </c>
      <c r="MZ412" s="10"/>
      <c r="NA412" s="10"/>
      <c r="NB412" s="10"/>
      <c r="NC412" s="131">
        <f t="shared" si="2931"/>
        <v>0</v>
      </c>
      <c r="ND412" s="10"/>
      <c r="NE412" s="10"/>
      <c r="NF412" s="10"/>
      <c r="NG412" s="131">
        <f t="shared" si="2932"/>
        <v>0</v>
      </c>
      <c r="NH412" s="10"/>
      <c r="NI412" s="10"/>
      <c r="NJ412" s="10"/>
      <c r="NK412" s="131">
        <f t="shared" si="2933"/>
        <v>0</v>
      </c>
      <c r="NL412" s="10"/>
      <c r="NM412" s="10"/>
      <c r="NN412" s="10"/>
      <c r="NO412" s="131">
        <f t="shared" si="2934"/>
        <v>0</v>
      </c>
      <c r="NP412" s="10"/>
      <c r="NQ412" s="10"/>
      <c r="NR412" s="10"/>
      <c r="NS412" s="10"/>
      <c r="NT412" s="134">
        <f t="shared" si="2745"/>
        <v>0</v>
      </c>
      <c r="NU412" s="134">
        <f t="shared" si="2746"/>
        <v>0</v>
      </c>
      <c r="NV412" s="134">
        <f t="shared" si="2747"/>
        <v>0</v>
      </c>
      <c r="NW412" s="134">
        <f t="shared" si="2748"/>
        <v>0</v>
      </c>
      <c r="NX412" s="129"/>
      <c r="NY412" s="136">
        <f t="shared" si="2739"/>
        <v>0</v>
      </c>
      <c r="NZ412" s="136">
        <f t="shared" si="2740"/>
        <v>4</v>
      </c>
      <c r="OA412" s="136">
        <f t="shared" si="2741"/>
        <v>0</v>
      </c>
      <c r="OB412" s="136">
        <f t="shared" si="2742"/>
        <v>0</v>
      </c>
    </row>
    <row r="413" spans="1:392" s="28" customFormat="1" ht="20.25" customHeight="1">
      <c r="A413" s="2">
        <v>5</v>
      </c>
      <c r="B413" s="2" t="s">
        <v>1</v>
      </c>
      <c r="C413" s="3" t="s">
        <v>294</v>
      </c>
      <c r="D413" s="111"/>
      <c r="E413" s="5" t="s">
        <v>61</v>
      </c>
      <c r="F413" s="5" t="s">
        <v>61</v>
      </c>
      <c r="G413" s="111"/>
      <c r="H413" s="5" t="s">
        <v>61</v>
      </c>
      <c r="I413" s="92"/>
      <c r="J413" s="92"/>
      <c r="K413">
        <v>6</v>
      </c>
      <c r="L413"/>
      <c r="M413" s="10"/>
      <c r="N413" s="10">
        <v>4</v>
      </c>
      <c r="O413" s="10"/>
      <c r="P413" s="10"/>
      <c r="Q413" s="10"/>
      <c r="R413" s="10"/>
      <c r="S413" s="131">
        <f t="shared" si="2935"/>
        <v>0</v>
      </c>
      <c r="T413" s="10"/>
      <c r="U413" s="10"/>
      <c r="V413" s="10"/>
      <c r="W413" s="131">
        <f t="shared" si="2845"/>
        <v>0</v>
      </c>
      <c r="X413" s="10"/>
      <c r="Y413" s="10"/>
      <c r="Z413" s="10"/>
      <c r="AA413" s="131">
        <f t="shared" si="2846"/>
        <v>0</v>
      </c>
      <c r="AB413" s="10"/>
      <c r="AC413" s="10"/>
      <c r="AD413" s="10"/>
      <c r="AE413" s="131">
        <f t="shared" si="2847"/>
        <v>0</v>
      </c>
      <c r="AF413" s="10"/>
      <c r="AG413" s="10"/>
      <c r="AH413" s="10"/>
      <c r="AI413" s="131">
        <f t="shared" si="2848"/>
        <v>0</v>
      </c>
      <c r="AJ413" s="10"/>
      <c r="AK413" s="10"/>
      <c r="AL413" s="10"/>
      <c r="AM413" s="131">
        <f t="shared" si="2849"/>
        <v>0</v>
      </c>
      <c r="AN413" s="10"/>
      <c r="AO413" s="10"/>
      <c r="AP413" s="10"/>
      <c r="AQ413" s="131">
        <f t="shared" si="2850"/>
        <v>0</v>
      </c>
      <c r="AR413" s="10"/>
      <c r="AS413" s="10"/>
      <c r="AT413" s="10"/>
      <c r="AU413" s="131">
        <f t="shared" si="2851"/>
        <v>0</v>
      </c>
      <c r="AV413" s="10"/>
      <c r="AW413" s="10"/>
      <c r="AX413" s="10"/>
      <c r="AY413" s="131">
        <f t="shared" si="2852"/>
        <v>0</v>
      </c>
      <c r="AZ413" s="10"/>
      <c r="BA413" s="10"/>
      <c r="BB413" s="10"/>
      <c r="BC413" s="131">
        <f t="shared" si="2853"/>
        <v>0</v>
      </c>
      <c r="BD413" s="10"/>
      <c r="BE413" s="10"/>
      <c r="BF413" s="10"/>
      <c r="BG413" s="131">
        <f t="shared" si="2854"/>
        <v>0</v>
      </c>
      <c r="BH413" s="10"/>
      <c r="BI413" s="10"/>
      <c r="BJ413" s="10"/>
      <c r="BK413" s="131">
        <f t="shared" si="2855"/>
        <v>0</v>
      </c>
      <c r="BL413" s="10"/>
      <c r="BM413" s="10"/>
      <c r="BN413" s="10"/>
      <c r="BO413" s="131">
        <f t="shared" si="2856"/>
        <v>0</v>
      </c>
      <c r="BP413" s="10"/>
      <c r="BQ413" s="10"/>
      <c r="BR413" s="10"/>
      <c r="BS413" s="131">
        <f t="shared" si="2857"/>
        <v>0</v>
      </c>
      <c r="BT413" s="10"/>
      <c r="BU413" s="10"/>
      <c r="BV413" s="10"/>
      <c r="BW413" s="131">
        <f t="shared" si="2858"/>
        <v>0</v>
      </c>
      <c r="BX413" s="10"/>
      <c r="BY413" s="10"/>
      <c r="BZ413" s="10"/>
      <c r="CA413" s="131">
        <f t="shared" si="2859"/>
        <v>0</v>
      </c>
      <c r="CB413" s="10"/>
      <c r="CC413" s="10"/>
      <c r="CD413" s="10"/>
      <c r="CE413" s="131">
        <f t="shared" si="2860"/>
        <v>0</v>
      </c>
      <c r="CF413" s="10"/>
      <c r="CG413" s="10"/>
      <c r="CH413" s="10"/>
      <c r="CI413" s="131">
        <f t="shared" si="2861"/>
        <v>0</v>
      </c>
      <c r="CJ413" s="10"/>
      <c r="CK413" s="10"/>
      <c r="CL413" s="10"/>
      <c r="CM413" s="131">
        <f t="shared" si="2862"/>
        <v>0</v>
      </c>
      <c r="CN413" s="10"/>
      <c r="CO413" s="10"/>
      <c r="CP413" s="10"/>
      <c r="CQ413" s="131">
        <f t="shared" si="2863"/>
        <v>0</v>
      </c>
      <c r="CR413" s="10"/>
      <c r="CS413" s="10"/>
      <c r="CT413" s="10"/>
      <c r="CU413" s="131">
        <f t="shared" si="2864"/>
        <v>0</v>
      </c>
      <c r="CV413" s="10"/>
      <c r="CW413" s="10"/>
      <c r="CX413" s="10"/>
      <c r="CY413" s="131">
        <f t="shared" si="2865"/>
        <v>0</v>
      </c>
      <c r="CZ413" s="10"/>
      <c r="DA413" s="10"/>
      <c r="DB413" s="10"/>
      <c r="DC413" s="131">
        <f t="shared" si="2866"/>
        <v>0</v>
      </c>
      <c r="DD413" s="10"/>
      <c r="DE413" s="10"/>
      <c r="DF413" s="10"/>
      <c r="DG413" s="131">
        <f t="shared" si="2867"/>
        <v>0</v>
      </c>
      <c r="DH413" s="10"/>
      <c r="DI413" s="10"/>
      <c r="DJ413" s="10"/>
      <c r="DK413" s="131">
        <f t="shared" si="2868"/>
        <v>0</v>
      </c>
      <c r="DL413" s="10"/>
      <c r="DM413" s="10"/>
      <c r="DN413" s="10"/>
      <c r="DO413" s="131">
        <f t="shared" si="2869"/>
        <v>0</v>
      </c>
      <c r="DP413" s="10"/>
      <c r="DQ413" s="10"/>
      <c r="DR413" s="10"/>
      <c r="DS413" s="131">
        <f t="shared" si="2870"/>
        <v>0</v>
      </c>
      <c r="DT413" s="10"/>
      <c r="DU413" s="10"/>
      <c r="DV413" s="10"/>
      <c r="DW413" s="131">
        <f t="shared" si="2871"/>
        <v>0</v>
      </c>
      <c r="DX413" s="10"/>
      <c r="DY413" s="10"/>
      <c r="DZ413" s="10"/>
      <c r="EA413" s="131">
        <f t="shared" si="2872"/>
        <v>0</v>
      </c>
      <c r="EB413" s="10"/>
      <c r="EC413" s="10"/>
      <c r="ED413" s="10"/>
      <c r="EE413" s="131">
        <f t="shared" si="2873"/>
        <v>0</v>
      </c>
      <c r="EF413" s="10"/>
      <c r="EG413" s="10"/>
      <c r="EH413" s="10"/>
      <c r="EI413" s="131">
        <f t="shared" si="2874"/>
        <v>0</v>
      </c>
      <c r="EJ413" s="10"/>
      <c r="EK413" s="10"/>
      <c r="EL413" s="10"/>
      <c r="EM413" s="131">
        <f t="shared" si="2875"/>
        <v>0</v>
      </c>
      <c r="EN413" s="10"/>
      <c r="EO413" s="10"/>
      <c r="EP413" s="10"/>
      <c r="EQ413" s="131">
        <f t="shared" si="2876"/>
        <v>0</v>
      </c>
      <c r="ER413" s="10"/>
      <c r="ES413" s="10"/>
      <c r="ET413" s="10"/>
      <c r="EU413" s="131">
        <f t="shared" si="2877"/>
        <v>0</v>
      </c>
      <c r="EV413" s="10"/>
      <c r="EW413" s="10"/>
      <c r="EX413" s="10"/>
      <c r="EY413" s="131">
        <f t="shared" si="2878"/>
        <v>0</v>
      </c>
      <c r="EZ413" s="10"/>
      <c r="FA413" s="10"/>
      <c r="FB413" s="10"/>
      <c r="FC413" s="131">
        <f t="shared" si="2879"/>
        <v>0</v>
      </c>
      <c r="FD413" s="10"/>
      <c r="FE413" s="10"/>
      <c r="FF413" s="10"/>
      <c r="FG413" s="131">
        <f t="shared" si="2880"/>
        <v>0</v>
      </c>
      <c r="FH413" s="10"/>
      <c r="FI413" s="10"/>
      <c r="FJ413" s="10"/>
      <c r="FK413" s="131">
        <f t="shared" si="2881"/>
        <v>0</v>
      </c>
      <c r="FL413" s="10"/>
      <c r="FM413" s="10"/>
      <c r="FN413" s="10"/>
      <c r="FO413" s="131">
        <f t="shared" si="2882"/>
        <v>0</v>
      </c>
      <c r="FP413" s="10"/>
      <c r="FQ413" s="10"/>
      <c r="FR413" s="10"/>
      <c r="FS413" s="131">
        <f t="shared" si="2883"/>
        <v>0</v>
      </c>
      <c r="FT413" s="10"/>
      <c r="FU413" s="10"/>
      <c r="FV413" s="10"/>
      <c r="FW413" s="131">
        <f t="shared" si="2884"/>
        <v>0</v>
      </c>
      <c r="FX413" s="10"/>
      <c r="FY413" s="10"/>
      <c r="FZ413" s="10"/>
      <c r="GA413" s="131">
        <f t="shared" si="2885"/>
        <v>0</v>
      </c>
      <c r="GB413" s="10"/>
      <c r="GC413" s="10"/>
      <c r="GD413" s="10"/>
      <c r="GE413" s="131">
        <f t="shared" si="2886"/>
        <v>0</v>
      </c>
      <c r="GF413" s="10"/>
      <c r="GG413" s="10"/>
      <c r="GH413" s="10"/>
      <c r="GI413" s="131">
        <f t="shared" si="2887"/>
        <v>0</v>
      </c>
      <c r="GJ413" s="10"/>
      <c r="GK413" s="10"/>
      <c r="GL413" s="10"/>
      <c r="GM413" s="131">
        <f t="shared" si="2888"/>
        <v>0</v>
      </c>
      <c r="GN413" s="10"/>
      <c r="GO413" s="10"/>
      <c r="GP413" s="10"/>
      <c r="GQ413" s="131">
        <f t="shared" si="2889"/>
        <v>0</v>
      </c>
      <c r="GR413" s="10"/>
      <c r="GS413" s="10"/>
      <c r="GT413" s="10"/>
      <c r="GU413" s="131">
        <f t="shared" si="2890"/>
        <v>0</v>
      </c>
      <c r="GV413" s="10"/>
      <c r="GW413" s="10"/>
      <c r="GX413" s="10"/>
      <c r="GY413" s="131">
        <f t="shared" si="2891"/>
        <v>0</v>
      </c>
      <c r="GZ413" s="10"/>
      <c r="HA413" s="10"/>
      <c r="HB413" s="10"/>
      <c r="HC413" s="131">
        <f t="shared" si="2892"/>
        <v>0</v>
      </c>
      <c r="HD413" s="10"/>
      <c r="HE413" s="10"/>
      <c r="HF413" s="10"/>
      <c r="HG413" s="131">
        <f t="shared" si="2893"/>
        <v>0</v>
      </c>
      <c r="HH413" s="10"/>
      <c r="HI413" s="10"/>
      <c r="HJ413" s="10"/>
      <c r="HK413" s="131">
        <f t="shared" si="2894"/>
        <v>0</v>
      </c>
      <c r="HL413" s="10"/>
      <c r="HM413" s="10"/>
      <c r="HN413" s="10"/>
      <c r="HO413" s="131">
        <f t="shared" si="2895"/>
        <v>0</v>
      </c>
      <c r="HP413" s="10"/>
      <c r="HQ413" s="10"/>
      <c r="HR413" s="10"/>
      <c r="HS413" s="131">
        <f t="shared" si="2896"/>
        <v>0</v>
      </c>
      <c r="HT413" s="10"/>
      <c r="HU413" s="10"/>
      <c r="HV413" s="10"/>
      <c r="HW413" s="131">
        <f t="shared" si="2897"/>
        <v>0</v>
      </c>
      <c r="HX413" s="10"/>
      <c r="HY413" s="10"/>
      <c r="HZ413" s="10"/>
      <c r="IA413" s="131">
        <f t="shared" si="2898"/>
        <v>0</v>
      </c>
      <c r="IB413" s="10"/>
      <c r="IC413" s="10"/>
      <c r="ID413" s="10"/>
      <c r="IE413" s="131">
        <f t="shared" si="2899"/>
        <v>0</v>
      </c>
      <c r="IF413" s="10"/>
      <c r="IG413" s="10"/>
      <c r="IH413" s="10"/>
      <c r="II413" s="131">
        <f t="shared" si="2900"/>
        <v>0</v>
      </c>
      <c r="IJ413" s="10"/>
      <c r="IK413" s="10"/>
      <c r="IL413" s="10"/>
      <c r="IM413" s="131">
        <f t="shared" si="2901"/>
        <v>0</v>
      </c>
      <c r="IN413" s="10"/>
      <c r="IO413" s="10"/>
      <c r="IP413" s="10"/>
      <c r="IQ413" s="131">
        <f t="shared" si="2902"/>
        <v>0</v>
      </c>
      <c r="IR413" s="10"/>
      <c r="IS413" s="10"/>
      <c r="IT413" s="10"/>
      <c r="IU413" s="131">
        <f t="shared" si="2903"/>
        <v>0</v>
      </c>
      <c r="IV413" s="10"/>
      <c r="IW413" s="10"/>
      <c r="IX413" s="10"/>
      <c r="IY413" s="131">
        <f t="shared" si="2904"/>
        <v>0</v>
      </c>
      <c r="IZ413" s="10"/>
      <c r="JA413" s="10"/>
      <c r="JB413" s="10"/>
      <c r="JC413" s="131">
        <f t="shared" si="2905"/>
        <v>0</v>
      </c>
      <c r="JD413" s="10"/>
      <c r="JE413" s="10"/>
      <c r="JF413" s="10"/>
      <c r="JG413" s="131">
        <f t="shared" si="2906"/>
        <v>0</v>
      </c>
      <c r="JH413" s="10"/>
      <c r="JI413" s="10"/>
      <c r="JJ413" s="10"/>
      <c r="JK413" s="131">
        <f t="shared" si="2907"/>
        <v>0</v>
      </c>
      <c r="JL413" s="10"/>
      <c r="JM413" s="10"/>
      <c r="JN413" s="10"/>
      <c r="JO413" s="131">
        <f t="shared" si="2908"/>
        <v>3</v>
      </c>
      <c r="JP413" s="10"/>
      <c r="JQ413" s="10"/>
      <c r="JR413" s="10"/>
      <c r="JS413" s="131">
        <f t="shared" si="2909"/>
        <v>0</v>
      </c>
      <c r="JT413" s="10"/>
      <c r="JU413" s="10"/>
      <c r="JV413" s="10"/>
      <c r="JW413" s="131">
        <f t="shared" si="2910"/>
        <v>0</v>
      </c>
      <c r="JX413" s="10"/>
      <c r="JY413" s="10"/>
      <c r="JZ413" s="10"/>
      <c r="KA413" s="131">
        <f t="shared" si="2911"/>
        <v>0</v>
      </c>
      <c r="KB413" s="10"/>
      <c r="KC413" s="10"/>
      <c r="KD413" s="10"/>
      <c r="KE413" s="131">
        <f t="shared" si="2912"/>
        <v>0</v>
      </c>
      <c r="KF413" s="10"/>
      <c r="KG413" s="10"/>
      <c r="KH413" s="10"/>
      <c r="KI413" s="131">
        <f t="shared" si="2913"/>
        <v>1</v>
      </c>
      <c r="KJ413" s="10"/>
      <c r="KK413" s="10"/>
      <c r="KL413" s="10"/>
      <c r="KM413" s="131">
        <f t="shared" si="2914"/>
        <v>0</v>
      </c>
      <c r="KN413" s="10"/>
      <c r="KO413" s="10"/>
      <c r="KP413" s="10"/>
      <c r="KQ413" s="131">
        <f t="shared" si="2915"/>
        <v>0</v>
      </c>
      <c r="KR413" s="10"/>
      <c r="KS413" s="10"/>
      <c r="KT413" s="10"/>
      <c r="KU413" s="131">
        <f t="shared" si="2916"/>
        <v>0</v>
      </c>
      <c r="KV413" s="10"/>
      <c r="KW413" s="10"/>
      <c r="KX413" s="10"/>
      <c r="KY413" s="131">
        <f t="shared" si="2917"/>
        <v>0</v>
      </c>
      <c r="KZ413" s="10"/>
      <c r="LA413" s="10"/>
      <c r="LB413" s="10"/>
      <c r="LC413" s="131">
        <f t="shared" si="2918"/>
        <v>0</v>
      </c>
      <c r="LD413" s="10"/>
      <c r="LE413" s="10"/>
      <c r="LF413" s="10"/>
      <c r="LG413" s="131">
        <f t="shared" si="2919"/>
        <v>0</v>
      </c>
      <c r="LH413" s="10"/>
      <c r="LI413" s="10"/>
      <c r="LJ413" s="10"/>
      <c r="LK413" s="131">
        <f t="shared" si="2920"/>
        <v>0</v>
      </c>
      <c r="LL413" s="10"/>
      <c r="LM413" s="10"/>
      <c r="LN413" s="10"/>
      <c r="LO413" s="131">
        <f t="shared" si="2921"/>
        <v>0</v>
      </c>
      <c r="LP413" s="10"/>
      <c r="LQ413" s="10"/>
      <c r="LR413" s="10"/>
      <c r="LS413" s="131">
        <f t="shared" si="2922"/>
        <v>0</v>
      </c>
      <c r="LT413" s="10"/>
      <c r="LU413" s="10"/>
      <c r="LV413" s="10"/>
      <c r="LW413" s="131">
        <f t="shared" si="2923"/>
        <v>0</v>
      </c>
      <c r="LX413" s="10"/>
      <c r="LY413" s="10"/>
      <c r="LZ413" s="10"/>
      <c r="MA413" s="131">
        <f t="shared" si="2924"/>
        <v>0</v>
      </c>
      <c r="MB413" s="10"/>
      <c r="MC413" s="10"/>
      <c r="MD413" s="10"/>
      <c r="ME413" s="131">
        <f t="shared" si="2925"/>
        <v>0</v>
      </c>
      <c r="MF413" s="10"/>
      <c r="MG413" s="10"/>
      <c r="MH413" s="10"/>
      <c r="MI413" s="131">
        <f t="shared" si="2926"/>
        <v>0</v>
      </c>
      <c r="MJ413" s="10"/>
      <c r="MK413" s="10"/>
      <c r="ML413" s="10"/>
      <c r="MM413" s="131">
        <f t="shared" si="2927"/>
        <v>0</v>
      </c>
      <c r="MN413" s="10"/>
      <c r="MO413" s="10"/>
      <c r="MP413" s="10"/>
      <c r="MQ413" s="131">
        <f t="shared" si="2928"/>
        <v>0</v>
      </c>
      <c r="MR413" s="10"/>
      <c r="MS413" s="10"/>
      <c r="MT413" s="10"/>
      <c r="MU413" s="131">
        <f t="shared" si="2929"/>
        <v>0</v>
      </c>
      <c r="MV413" s="10"/>
      <c r="MW413" s="10"/>
      <c r="MX413" s="10"/>
      <c r="MY413" s="131">
        <f t="shared" si="2930"/>
        <v>0</v>
      </c>
      <c r="MZ413" s="10"/>
      <c r="NA413" s="10"/>
      <c r="NB413" s="10"/>
      <c r="NC413" s="131">
        <f t="shared" si="2931"/>
        <v>0</v>
      </c>
      <c r="ND413" s="10"/>
      <c r="NE413" s="10"/>
      <c r="NF413" s="10"/>
      <c r="NG413" s="131">
        <f t="shared" si="2932"/>
        <v>0</v>
      </c>
      <c r="NH413" s="10"/>
      <c r="NI413" s="10"/>
      <c r="NJ413" s="10"/>
      <c r="NK413" s="131">
        <f t="shared" si="2933"/>
        <v>0</v>
      </c>
      <c r="NL413" s="10"/>
      <c r="NM413" s="10"/>
      <c r="NN413" s="10"/>
      <c r="NO413" s="131">
        <f t="shared" si="2934"/>
        <v>0</v>
      </c>
      <c r="NP413" s="10"/>
      <c r="NQ413" s="10"/>
      <c r="NR413" s="10"/>
      <c r="NS413" s="10"/>
      <c r="NT413" s="134">
        <f t="shared" si="2745"/>
        <v>0</v>
      </c>
      <c r="NU413" s="134">
        <f t="shared" si="2746"/>
        <v>0</v>
      </c>
      <c r="NV413" s="134">
        <f t="shared" si="2747"/>
        <v>0</v>
      </c>
      <c r="NW413" s="134">
        <f t="shared" si="2748"/>
        <v>0</v>
      </c>
      <c r="NX413" s="129"/>
      <c r="NY413" s="136">
        <f t="shared" si="2739"/>
        <v>0</v>
      </c>
      <c r="NZ413" s="136">
        <f t="shared" si="2740"/>
        <v>4</v>
      </c>
      <c r="OA413" s="136">
        <f t="shared" si="2741"/>
        <v>0</v>
      </c>
      <c r="OB413" s="136">
        <f t="shared" si="2742"/>
        <v>0</v>
      </c>
    </row>
    <row r="414" spans="1:392" s="28" customFormat="1" ht="20.25" customHeight="1">
      <c r="A414" s="2">
        <v>5</v>
      </c>
      <c r="B414" s="2" t="s">
        <v>2</v>
      </c>
      <c r="C414" s="3" t="s">
        <v>294</v>
      </c>
      <c r="D414" s="111"/>
      <c r="E414" s="78" t="s">
        <v>61</v>
      </c>
      <c r="F414" s="5" t="s">
        <v>61</v>
      </c>
      <c r="G414" s="111"/>
      <c r="H414" s="5" t="s">
        <v>61</v>
      </c>
      <c r="I414" s="92"/>
      <c r="J414" s="92"/>
      <c r="K414">
        <v>6</v>
      </c>
      <c r="L414"/>
      <c r="M414" s="10"/>
      <c r="N414" s="10">
        <v>4</v>
      </c>
      <c r="O414" s="10"/>
      <c r="P414" s="10"/>
      <c r="Q414" s="10"/>
      <c r="R414" s="10"/>
      <c r="S414" s="131">
        <f t="shared" si="2935"/>
        <v>0</v>
      </c>
      <c r="T414" s="10"/>
      <c r="U414" s="10"/>
      <c r="V414" s="10"/>
      <c r="W414" s="131">
        <f t="shared" si="2845"/>
        <v>0</v>
      </c>
      <c r="X414" s="10"/>
      <c r="Y414" s="10"/>
      <c r="Z414" s="10"/>
      <c r="AA414" s="131">
        <f t="shared" si="2846"/>
        <v>0</v>
      </c>
      <c r="AB414" s="10"/>
      <c r="AC414" s="10"/>
      <c r="AD414" s="10"/>
      <c r="AE414" s="131">
        <f t="shared" si="2847"/>
        <v>0</v>
      </c>
      <c r="AF414" s="10"/>
      <c r="AG414" s="10"/>
      <c r="AH414" s="10"/>
      <c r="AI414" s="131">
        <f t="shared" si="2848"/>
        <v>0</v>
      </c>
      <c r="AJ414" s="10"/>
      <c r="AK414" s="10"/>
      <c r="AL414" s="10"/>
      <c r="AM414" s="131">
        <f t="shared" si="2849"/>
        <v>0</v>
      </c>
      <c r="AN414" s="10"/>
      <c r="AO414" s="10"/>
      <c r="AP414" s="10"/>
      <c r="AQ414" s="131">
        <f t="shared" si="2850"/>
        <v>0</v>
      </c>
      <c r="AR414" s="10"/>
      <c r="AS414" s="10"/>
      <c r="AT414" s="10"/>
      <c r="AU414" s="131">
        <f t="shared" si="2851"/>
        <v>0</v>
      </c>
      <c r="AV414" s="10"/>
      <c r="AW414" s="10"/>
      <c r="AX414" s="10"/>
      <c r="AY414" s="131">
        <f t="shared" si="2852"/>
        <v>0</v>
      </c>
      <c r="AZ414" s="10"/>
      <c r="BA414" s="10"/>
      <c r="BB414" s="10"/>
      <c r="BC414" s="131">
        <f t="shared" si="2853"/>
        <v>0</v>
      </c>
      <c r="BD414" s="10"/>
      <c r="BE414" s="10"/>
      <c r="BF414" s="10"/>
      <c r="BG414" s="131">
        <f t="shared" si="2854"/>
        <v>0</v>
      </c>
      <c r="BH414" s="10"/>
      <c r="BI414" s="10"/>
      <c r="BJ414" s="10"/>
      <c r="BK414" s="131">
        <f t="shared" si="2855"/>
        <v>0</v>
      </c>
      <c r="BL414" s="10"/>
      <c r="BM414" s="10"/>
      <c r="BN414" s="10"/>
      <c r="BO414" s="131">
        <f t="shared" si="2856"/>
        <v>0</v>
      </c>
      <c r="BP414" s="10"/>
      <c r="BQ414" s="10"/>
      <c r="BR414" s="10"/>
      <c r="BS414" s="131">
        <f t="shared" si="2857"/>
        <v>0</v>
      </c>
      <c r="BT414" s="10"/>
      <c r="BU414" s="10"/>
      <c r="BV414" s="10"/>
      <c r="BW414" s="131">
        <f t="shared" si="2858"/>
        <v>0</v>
      </c>
      <c r="BX414" s="10"/>
      <c r="BY414" s="10"/>
      <c r="BZ414" s="10"/>
      <c r="CA414" s="131">
        <f t="shared" si="2859"/>
        <v>0</v>
      </c>
      <c r="CB414" s="10"/>
      <c r="CC414" s="10"/>
      <c r="CD414" s="10"/>
      <c r="CE414" s="131">
        <f t="shared" si="2860"/>
        <v>0</v>
      </c>
      <c r="CF414" s="10"/>
      <c r="CG414" s="10"/>
      <c r="CH414" s="10"/>
      <c r="CI414" s="131">
        <f t="shared" si="2861"/>
        <v>0</v>
      </c>
      <c r="CJ414" s="10"/>
      <c r="CK414" s="10"/>
      <c r="CL414" s="10"/>
      <c r="CM414" s="131">
        <f t="shared" si="2862"/>
        <v>0</v>
      </c>
      <c r="CN414" s="10"/>
      <c r="CO414" s="10"/>
      <c r="CP414" s="10"/>
      <c r="CQ414" s="131">
        <f t="shared" si="2863"/>
        <v>0</v>
      </c>
      <c r="CR414" s="10"/>
      <c r="CS414" s="10"/>
      <c r="CT414" s="10"/>
      <c r="CU414" s="131">
        <f t="shared" si="2864"/>
        <v>0</v>
      </c>
      <c r="CV414" s="10"/>
      <c r="CW414" s="10"/>
      <c r="CX414" s="10"/>
      <c r="CY414" s="131">
        <f t="shared" si="2865"/>
        <v>0</v>
      </c>
      <c r="CZ414" s="10"/>
      <c r="DA414" s="10"/>
      <c r="DB414" s="10"/>
      <c r="DC414" s="131">
        <f t="shared" si="2866"/>
        <v>0</v>
      </c>
      <c r="DD414" s="10"/>
      <c r="DE414" s="10"/>
      <c r="DF414" s="10"/>
      <c r="DG414" s="131">
        <f t="shared" si="2867"/>
        <v>0</v>
      </c>
      <c r="DH414" s="10"/>
      <c r="DI414" s="10"/>
      <c r="DJ414" s="10"/>
      <c r="DK414" s="131">
        <f t="shared" si="2868"/>
        <v>0</v>
      </c>
      <c r="DL414" s="10"/>
      <c r="DM414" s="10"/>
      <c r="DN414" s="10"/>
      <c r="DO414" s="131">
        <f t="shared" si="2869"/>
        <v>0</v>
      </c>
      <c r="DP414" s="10"/>
      <c r="DQ414" s="10"/>
      <c r="DR414" s="10"/>
      <c r="DS414" s="131">
        <f t="shared" si="2870"/>
        <v>0</v>
      </c>
      <c r="DT414" s="10"/>
      <c r="DU414" s="10"/>
      <c r="DV414" s="10"/>
      <c r="DW414" s="131">
        <f t="shared" si="2871"/>
        <v>0</v>
      </c>
      <c r="DX414" s="10"/>
      <c r="DY414" s="10"/>
      <c r="DZ414" s="10"/>
      <c r="EA414" s="131">
        <f t="shared" si="2872"/>
        <v>0</v>
      </c>
      <c r="EB414" s="10"/>
      <c r="EC414" s="10"/>
      <c r="ED414" s="10"/>
      <c r="EE414" s="131">
        <f t="shared" si="2873"/>
        <v>0</v>
      </c>
      <c r="EF414" s="10"/>
      <c r="EG414" s="10"/>
      <c r="EH414" s="10"/>
      <c r="EI414" s="131">
        <f t="shared" si="2874"/>
        <v>0</v>
      </c>
      <c r="EJ414" s="10"/>
      <c r="EK414" s="10"/>
      <c r="EL414" s="10"/>
      <c r="EM414" s="131">
        <f t="shared" si="2875"/>
        <v>0</v>
      </c>
      <c r="EN414" s="10"/>
      <c r="EO414" s="10"/>
      <c r="EP414" s="10"/>
      <c r="EQ414" s="131">
        <f t="shared" si="2876"/>
        <v>0</v>
      </c>
      <c r="ER414" s="10"/>
      <c r="ES414" s="10"/>
      <c r="ET414" s="10"/>
      <c r="EU414" s="131">
        <f t="shared" si="2877"/>
        <v>0</v>
      </c>
      <c r="EV414" s="10"/>
      <c r="EW414" s="10"/>
      <c r="EX414" s="10"/>
      <c r="EY414" s="131">
        <f t="shared" si="2878"/>
        <v>0</v>
      </c>
      <c r="EZ414" s="10"/>
      <c r="FA414" s="10"/>
      <c r="FB414" s="10"/>
      <c r="FC414" s="131">
        <f t="shared" si="2879"/>
        <v>0</v>
      </c>
      <c r="FD414" s="10"/>
      <c r="FE414" s="10"/>
      <c r="FF414" s="10"/>
      <c r="FG414" s="131">
        <f t="shared" si="2880"/>
        <v>0</v>
      </c>
      <c r="FH414" s="10"/>
      <c r="FI414" s="10"/>
      <c r="FJ414" s="10"/>
      <c r="FK414" s="131">
        <f t="shared" si="2881"/>
        <v>0</v>
      </c>
      <c r="FL414" s="10"/>
      <c r="FM414" s="10"/>
      <c r="FN414" s="10"/>
      <c r="FO414" s="131">
        <f t="shared" si="2882"/>
        <v>0</v>
      </c>
      <c r="FP414" s="10"/>
      <c r="FQ414" s="10"/>
      <c r="FR414" s="10"/>
      <c r="FS414" s="131">
        <f t="shared" si="2883"/>
        <v>0</v>
      </c>
      <c r="FT414" s="10"/>
      <c r="FU414" s="10"/>
      <c r="FV414" s="10"/>
      <c r="FW414" s="131">
        <f t="shared" si="2884"/>
        <v>0</v>
      </c>
      <c r="FX414" s="10"/>
      <c r="FY414" s="10"/>
      <c r="FZ414" s="10"/>
      <c r="GA414" s="131">
        <f t="shared" si="2885"/>
        <v>0</v>
      </c>
      <c r="GB414" s="10"/>
      <c r="GC414" s="10"/>
      <c r="GD414" s="10"/>
      <c r="GE414" s="131">
        <f t="shared" si="2886"/>
        <v>0</v>
      </c>
      <c r="GF414" s="10"/>
      <c r="GG414" s="10"/>
      <c r="GH414" s="10"/>
      <c r="GI414" s="131">
        <f t="shared" si="2887"/>
        <v>0</v>
      </c>
      <c r="GJ414" s="10"/>
      <c r="GK414" s="10"/>
      <c r="GL414" s="10"/>
      <c r="GM414" s="131">
        <f t="shared" si="2888"/>
        <v>0</v>
      </c>
      <c r="GN414" s="10"/>
      <c r="GO414" s="10"/>
      <c r="GP414" s="10"/>
      <c r="GQ414" s="131">
        <f t="shared" si="2889"/>
        <v>0</v>
      </c>
      <c r="GR414" s="10"/>
      <c r="GS414" s="10"/>
      <c r="GT414" s="10"/>
      <c r="GU414" s="131">
        <f t="shared" si="2890"/>
        <v>0</v>
      </c>
      <c r="GV414" s="10"/>
      <c r="GW414" s="10"/>
      <c r="GX414" s="10"/>
      <c r="GY414" s="131">
        <f t="shared" si="2891"/>
        <v>0</v>
      </c>
      <c r="GZ414" s="10"/>
      <c r="HA414" s="10"/>
      <c r="HB414" s="10"/>
      <c r="HC414" s="131">
        <f t="shared" si="2892"/>
        <v>0</v>
      </c>
      <c r="HD414" s="10"/>
      <c r="HE414" s="10"/>
      <c r="HF414" s="10"/>
      <c r="HG414" s="131">
        <f t="shared" si="2893"/>
        <v>0</v>
      </c>
      <c r="HH414" s="10"/>
      <c r="HI414" s="10"/>
      <c r="HJ414" s="10"/>
      <c r="HK414" s="131">
        <f t="shared" si="2894"/>
        <v>0</v>
      </c>
      <c r="HL414" s="10"/>
      <c r="HM414" s="10"/>
      <c r="HN414" s="10"/>
      <c r="HO414" s="131">
        <f t="shared" si="2895"/>
        <v>0</v>
      </c>
      <c r="HP414" s="10"/>
      <c r="HQ414" s="10"/>
      <c r="HR414" s="10"/>
      <c r="HS414" s="131">
        <f t="shared" si="2896"/>
        <v>0</v>
      </c>
      <c r="HT414" s="10"/>
      <c r="HU414" s="10"/>
      <c r="HV414" s="10"/>
      <c r="HW414" s="131">
        <f t="shared" si="2897"/>
        <v>0</v>
      </c>
      <c r="HX414" s="10"/>
      <c r="HY414" s="10"/>
      <c r="HZ414" s="10"/>
      <c r="IA414" s="131">
        <f t="shared" si="2898"/>
        <v>0</v>
      </c>
      <c r="IB414" s="10"/>
      <c r="IC414" s="10"/>
      <c r="ID414" s="10"/>
      <c r="IE414" s="131">
        <f t="shared" si="2899"/>
        <v>0</v>
      </c>
      <c r="IF414" s="10"/>
      <c r="IG414" s="10"/>
      <c r="IH414" s="10"/>
      <c r="II414" s="131">
        <f t="shared" si="2900"/>
        <v>0</v>
      </c>
      <c r="IJ414" s="10"/>
      <c r="IK414" s="10"/>
      <c r="IL414" s="10"/>
      <c r="IM414" s="131">
        <f t="shared" si="2901"/>
        <v>0</v>
      </c>
      <c r="IN414" s="10"/>
      <c r="IO414" s="10"/>
      <c r="IP414" s="10"/>
      <c r="IQ414" s="131">
        <f t="shared" si="2902"/>
        <v>0</v>
      </c>
      <c r="IR414" s="10"/>
      <c r="IS414" s="10"/>
      <c r="IT414" s="10"/>
      <c r="IU414" s="131">
        <f t="shared" si="2903"/>
        <v>0</v>
      </c>
      <c r="IV414" s="10"/>
      <c r="IW414" s="10"/>
      <c r="IX414" s="10"/>
      <c r="IY414" s="131">
        <f t="shared" si="2904"/>
        <v>0</v>
      </c>
      <c r="IZ414" s="10"/>
      <c r="JA414" s="10"/>
      <c r="JB414" s="10"/>
      <c r="JC414" s="131">
        <f t="shared" si="2905"/>
        <v>0</v>
      </c>
      <c r="JD414" s="10"/>
      <c r="JE414" s="10"/>
      <c r="JF414" s="10"/>
      <c r="JG414" s="131">
        <f t="shared" si="2906"/>
        <v>0</v>
      </c>
      <c r="JH414" s="10"/>
      <c r="JI414" s="10"/>
      <c r="JJ414" s="10"/>
      <c r="JK414" s="131">
        <f t="shared" si="2907"/>
        <v>0</v>
      </c>
      <c r="JL414" s="10"/>
      <c r="JM414" s="10"/>
      <c r="JN414" s="10"/>
      <c r="JO414" s="131">
        <f t="shared" si="2908"/>
        <v>3</v>
      </c>
      <c r="JP414" s="10"/>
      <c r="JQ414" s="10"/>
      <c r="JR414" s="10"/>
      <c r="JS414" s="131">
        <f t="shared" si="2909"/>
        <v>0</v>
      </c>
      <c r="JT414" s="10"/>
      <c r="JU414" s="10"/>
      <c r="JV414" s="10"/>
      <c r="JW414" s="131">
        <f t="shared" si="2910"/>
        <v>0</v>
      </c>
      <c r="JX414" s="10"/>
      <c r="JY414" s="10"/>
      <c r="JZ414" s="10"/>
      <c r="KA414" s="131">
        <f t="shared" si="2911"/>
        <v>0</v>
      </c>
      <c r="KB414" s="10"/>
      <c r="KC414" s="10"/>
      <c r="KD414" s="10"/>
      <c r="KE414" s="131">
        <f t="shared" si="2912"/>
        <v>0</v>
      </c>
      <c r="KF414" s="10"/>
      <c r="KG414" s="10"/>
      <c r="KH414" s="10"/>
      <c r="KI414" s="131">
        <f t="shared" si="2913"/>
        <v>1</v>
      </c>
      <c r="KJ414" s="10"/>
      <c r="KK414" s="10"/>
      <c r="KL414" s="10"/>
      <c r="KM414" s="131">
        <f t="shared" si="2914"/>
        <v>0</v>
      </c>
      <c r="KN414" s="10"/>
      <c r="KO414" s="10"/>
      <c r="KP414" s="10"/>
      <c r="KQ414" s="131">
        <f t="shared" si="2915"/>
        <v>0</v>
      </c>
      <c r="KR414" s="10"/>
      <c r="KS414" s="10"/>
      <c r="KT414" s="10"/>
      <c r="KU414" s="131">
        <f t="shared" si="2916"/>
        <v>0</v>
      </c>
      <c r="KV414" s="10"/>
      <c r="KW414" s="10"/>
      <c r="KX414" s="10"/>
      <c r="KY414" s="131">
        <f t="shared" si="2917"/>
        <v>0</v>
      </c>
      <c r="KZ414" s="10"/>
      <c r="LA414" s="10"/>
      <c r="LB414" s="10"/>
      <c r="LC414" s="131">
        <f t="shared" si="2918"/>
        <v>0</v>
      </c>
      <c r="LD414" s="10"/>
      <c r="LE414" s="10"/>
      <c r="LF414" s="10"/>
      <c r="LG414" s="131">
        <f t="shared" si="2919"/>
        <v>0</v>
      </c>
      <c r="LH414" s="10"/>
      <c r="LI414" s="10"/>
      <c r="LJ414" s="10"/>
      <c r="LK414" s="131">
        <f t="shared" si="2920"/>
        <v>0</v>
      </c>
      <c r="LL414" s="10"/>
      <c r="LM414" s="10"/>
      <c r="LN414" s="10"/>
      <c r="LO414" s="131">
        <f t="shared" si="2921"/>
        <v>0</v>
      </c>
      <c r="LP414" s="10"/>
      <c r="LQ414" s="10"/>
      <c r="LR414" s="10"/>
      <c r="LS414" s="131">
        <f t="shared" si="2922"/>
        <v>0</v>
      </c>
      <c r="LT414" s="10"/>
      <c r="LU414" s="10"/>
      <c r="LV414" s="10"/>
      <c r="LW414" s="131">
        <f t="shared" si="2923"/>
        <v>0</v>
      </c>
      <c r="LX414" s="10"/>
      <c r="LY414" s="10"/>
      <c r="LZ414" s="10"/>
      <c r="MA414" s="131">
        <f t="shared" si="2924"/>
        <v>0</v>
      </c>
      <c r="MB414" s="10"/>
      <c r="MC414" s="10"/>
      <c r="MD414" s="10"/>
      <c r="ME414" s="131">
        <f t="shared" si="2925"/>
        <v>0</v>
      </c>
      <c r="MF414" s="10"/>
      <c r="MG414" s="10"/>
      <c r="MH414" s="10"/>
      <c r="MI414" s="131">
        <f t="shared" si="2926"/>
        <v>0</v>
      </c>
      <c r="MJ414" s="10"/>
      <c r="MK414" s="10"/>
      <c r="ML414" s="10"/>
      <c r="MM414" s="131">
        <f t="shared" si="2927"/>
        <v>0</v>
      </c>
      <c r="MN414" s="10"/>
      <c r="MO414" s="10"/>
      <c r="MP414" s="10"/>
      <c r="MQ414" s="131">
        <f t="shared" si="2928"/>
        <v>0</v>
      </c>
      <c r="MR414" s="10"/>
      <c r="MS414" s="10"/>
      <c r="MT414" s="10"/>
      <c r="MU414" s="131">
        <f t="shared" si="2929"/>
        <v>0</v>
      </c>
      <c r="MV414" s="10"/>
      <c r="MW414" s="10"/>
      <c r="MX414" s="10"/>
      <c r="MY414" s="131">
        <f t="shared" si="2930"/>
        <v>0</v>
      </c>
      <c r="MZ414" s="10"/>
      <c r="NA414" s="10"/>
      <c r="NB414" s="10"/>
      <c r="NC414" s="131">
        <f t="shared" si="2931"/>
        <v>0</v>
      </c>
      <c r="ND414" s="10"/>
      <c r="NE414" s="10"/>
      <c r="NF414" s="10"/>
      <c r="NG414" s="131">
        <f t="shared" si="2932"/>
        <v>0</v>
      </c>
      <c r="NH414" s="10"/>
      <c r="NI414" s="10"/>
      <c r="NJ414" s="10"/>
      <c r="NK414" s="131">
        <f t="shared" si="2933"/>
        <v>0</v>
      </c>
      <c r="NL414" s="10"/>
      <c r="NM414" s="10"/>
      <c r="NN414" s="10"/>
      <c r="NO414" s="131">
        <f t="shared" si="2934"/>
        <v>0</v>
      </c>
      <c r="NP414" s="10"/>
      <c r="NQ414" s="10"/>
      <c r="NR414" s="10"/>
      <c r="NS414" s="10"/>
      <c r="NT414" s="134">
        <f t="shared" si="2745"/>
        <v>0</v>
      </c>
      <c r="NU414" s="134">
        <f t="shared" si="2746"/>
        <v>0</v>
      </c>
      <c r="NV414" s="134">
        <f t="shared" si="2747"/>
        <v>0</v>
      </c>
      <c r="NW414" s="134">
        <f t="shared" si="2748"/>
        <v>0</v>
      </c>
      <c r="NX414" s="129"/>
      <c r="NY414" s="136">
        <f t="shared" si="2739"/>
        <v>0</v>
      </c>
      <c r="NZ414" s="136">
        <f t="shared" si="2740"/>
        <v>4</v>
      </c>
      <c r="OA414" s="136">
        <f t="shared" si="2741"/>
        <v>0</v>
      </c>
      <c r="OB414" s="136">
        <f t="shared" si="2742"/>
        <v>0</v>
      </c>
    </row>
    <row r="415" spans="1:392" s="28" customFormat="1" ht="20.25" customHeight="1">
      <c r="A415"/>
      <c r="B415"/>
      <c r="C415" s="93"/>
      <c r="D415" s="93"/>
      <c r="E415" s="93"/>
      <c r="F415" s="93"/>
      <c r="G415" s="93"/>
      <c r="H415" s="93"/>
      <c r="I415" s="93"/>
      <c r="J415" s="93"/>
      <c r="K415"/>
      <c r="L415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  <c r="CY415" s="10"/>
      <c r="CZ415" s="10"/>
      <c r="DA415" s="10"/>
      <c r="DB415" s="10"/>
      <c r="DC415" s="10"/>
      <c r="DD415" s="10"/>
      <c r="DE415" s="10"/>
      <c r="DF415" s="10"/>
      <c r="DG415" s="10"/>
      <c r="DH415" s="10"/>
      <c r="DI415" s="10"/>
      <c r="DJ415" s="10"/>
      <c r="DK415" s="10"/>
      <c r="DL415" s="10"/>
      <c r="DM415" s="10"/>
      <c r="DN415" s="10"/>
      <c r="DO415" s="10"/>
      <c r="DP415" s="10"/>
      <c r="DQ415" s="10"/>
      <c r="DR415" s="10"/>
      <c r="DS415" s="10"/>
      <c r="DT415" s="10"/>
      <c r="DU415" s="10"/>
      <c r="DV415" s="10"/>
      <c r="DW415" s="10"/>
      <c r="DX415" s="10"/>
      <c r="DY415" s="10"/>
      <c r="DZ415" s="10"/>
      <c r="EA415" s="10"/>
      <c r="EB415" s="10"/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  <c r="GV415" s="10"/>
      <c r="GW415" s="10"/>
      <c r="GX415" s="10"/>
      <c r="GY415" s="10"/>
      <c r="GZ415" s="10"/>
      <c r="HA415" s="10"/>
      <c r="HB415" s="10"/>
      <c r="HC415" s="10"/>
      <c r="HD415" s="10"/>
      <c r="HE415" s="10"/>
      <c r="HF415" s="10"/>
      <c r="HG415" s="10"/>
      <c r="HH415" s="10"/>
      <c r="HI415" s="10"/>
      <c r="HJ415" s="10"/>
      <c r="HK415" s="10"/>
      <c r="HL415" s="10"/>
      <c r="HM415" s="10"/>
      <c r="HN415" s="10"/>
      <c r="HO415" s="10"/>
      <c r="HP415" s="10"/>
      <c r="HQ415" s="10"/>
      <c r="HR415" s="10"/>
      <c r="HS415" s="10"/>
      <c r="HT415" s="10"/>
      <c r="HU415" s="10"/>
      <c r="HV415" s="10"/>
      <c r="HW415" s="10"/>
      <c r="HX415" s="10"/>
      <c r="HY415" s="10"/>
      <c r="HZ415" s="10"/>
      <c r="IA415" s="10"/>
      <c r="IB415" s="10"/>
      <c r="IC415" s="10"/>
      <c r="ID415" s="10"/>
      <c r="IE415" s="10"/>
      <c r="IF415" s="10"/>
      <c r="IG415" s="10"/>
      <c r="IH415" s="10"/>
      <c r="II415" s="10"/>
      <c r="IJ415" s="10"/>
      <c r="IK415" s="10"/>
      <c r="IL415" s="10"/>
      <c r="IM415" s="10"/>
      <c r="IN415" s="10"/>
      <c r="IO415" s="10"/>
      <c r="IP415" s="10"/>
      <c r="IQ415" s="10"/>
      <c r="IR415" s="10"/>
      <c r="IS415" s="10"/>
      <c r="IT415" s="10"/>
      <c r="IU415" s="10"/>
      <c r="IV415" s="10"/>
      <c r="IW415" s="10"/>
      <c r="IX415" s="10"/>
      <c r="IY415" s="10"/>
      <c r="IZ415" s="10"/>
      <c r="JA415" s="10"/>
      <c r="JB415" s="10"/>
      <c r="JC415" s="10"/>
      <c r="JD415" s="10"/>
      <c r="JE415" s="10"/>
      <c r="JF415" s="10"/>
      <c r="JG415" s="10"/>
      <c r="JH415" s="10"/>
      <c r="JI415" s="10"/>
      <c r="JJ415" s="10"/>
      <c r="JK415" s="10"/>
      <c r="JL415" s="10"/>
      <c r="JM415" s="10"/>
      <c r="JN415" s="10"/>
      <c r="JO415" s="10"/>
      <c r="JP415" s="10"/>
      <c r="JQ415" s="10"/>
      <c r="JR415" s="10"/>
      <c r="JS415" s="10"/>
      <c r="JT415" s="10"/>
      <c r="JU415" s="10"/>
      <c r="JV415" s="10"/>
      <c r="JW415" s="10"/>
      <c r="JX415" s="10"/>
      <c r="JY415" s="10"/>
      <c r="JZ415" s="10"/>
      <c r="KA415" s="10"/>
      <c r="KB415" s="10"/>
      <c r="KC415" s="10"/>
      <c r="KD415" s="10"/>
      <c r="KE415" s="10"/>
      <c r="KF415" s="10"/>
      <c r="KG415" s="10"/>
      <c r="KH415" s="10"/>
      <c r="KI415" s="10"/>
      <c r="KJ415" s="10"/>
      <c r="KK415" s="10"/>
      <c r="KL415" s="10"/>
      <c r="KM415" s="10"/>
      <c r="KN415" s="10"/>
      <c r="KO415" s="10"/>
      <c r="KP415" s="10"/>
      <c r="KQ415" s="10"/>
      <c r="KR415" s="10"/>
      <c r="KS415" s="10"/>
      <c r="KT415" s="10"/>
      <c r="KU415" s="10"/>
      <c r="KV415" s="10"/>
      <c r="KW415" s="10"/>
      <c r="KX415" s="10"/>
      <c r="KY415" s="10"/>
      <c r="KZ415" s="10"/>
      <c r="LA415" s="10"/>
      <c r="LB415" s="10"/>
      <c r="LC415" s="10"/>
      <c r="LD415" s="10"/>
      <c r="LE415" s="10"/>
      <c r="LF415" s="10"/>
      <c r="LG415" s="10"/>
      <c r="LH415" s="10"/>
      <c r="LI415" s="10"/>
      <c r="LJ415" s="10"/>
      <c r="LK415" s="10"/>
      <c r="LL415" s="10"/>
      <c r="LM415" s="10"/>
      <c r="LN415" s="10"/>
      <c r="LO415" s="10"/>
      <c r="LP415" s="10"/>
      <c r="LQ415" s="10"/>
      <c r="LR415" s="10"/>
      <c r="LS415" s="10"/>
      <c r="LT415" s="10"/>
      <c r="LU415" s="10"/>
      <c r="LV415" s="10"/>
      <c r="LW415" s="10"/>
      <c r="LX415" s="10"/>
      <c r="LY415" s="10"/>
      <c r="LZ415" s="10"/>
      <c r="MA415" s="10"/>
      <c r="MB415" s="10"/>
      <c r="MC415" s="10"/>
      <c r="MD415" s="10"/>
      <c r="ME415" s="10"/>
      <c r="MF415" s="10"/>
      <c r="MG415" s="10"/>
      <c r="MH415" s="10"/>
      <c r="MI415" s="10"/>
      <c r="MJ415" s="10"/>
      <c r="MK415" s="10"/>
      <c r="ML415" s="10"/>
      <c r="MM415" s="10"/>
      <c r="MN415" s="10"/>
      <c r="MO415" s="10"/>
      <c r="MP415" s="10"/>
      <c r="MQ415" s="10"/>
      <c r="MR415" s="10"/>
      <c r="MS415" s="10"/>
      <c r="MT415" s="10"/>
      <c r="MU415" s="10"/>
      <c r="MV415" s="10"/>
      <c r="MW415" s="10"/>
      <c r="MX415" s="10"/>
      <c r="MY415" s="10"/>
      <c r="MZ415" s="10"/>
      <c r="NA415" s="10"/>
      <c r="NB415" s="10"/>
      <c r="NC415" s="10"/>
      <c r="ND415" s="10"/>
      <c r="NE415" s="10"/>
      <c r="NF415" s="10"/>
      <c r="NG415" s="10"/>
      <c r="NH415" s="10"/>
      <c r="NI415" s="10"/>
      <c r="NJ415" s="10"/>
      <c r="NK415" s="10"/>
      <c r="NL415" s="10"/>
      <c r="NM415" s="10"/>
      <c r="NN415" s="10"/>
      <c r="NO415" s="10"/>
      <c r="NP415" s="10"/>
      <c r="NQ415" s="10"/>
      <c r="NR415" s="10"/>
      <c r="NS415" s="10"/>
      <c r="NT415" s="134"/>
      <c r="NU415" s="134"/>
      <c r="NV415" s="134"/>
      <c r="NW415" s="134"/>
      <c r="NX415" s="129"/>
      <c r="NY415" s="136">
        <f t="shared" si="2739"/>
        <v>0</v>
      </c>
      <c r="NZ415" s="136">
        <f t="shared" si="2740"/>
        <v>0</v>
      </c>
      <c r="OA415" s="136">
        <f t="shared" si="2741"/>
        <v>0</v>
      </c>
      <c r="OB415" s="136">
        <f t="shared" si="2742"/>
        <v>0</v>
      </c>
    </row>
    <row r="416" spans="1:392" s="28" customFormat="1" ht="20.25" customHeight="1">
      <c r="A416"/>
      <c r="B416"/>
      <c r="C416" s="93"/>
      <c r="D416" s="93"/>
      <c r="E416" s="93"/>
      <c r="F416" s="93"/>
      <c r="G416" s="93"/>
      <c r="H416" s="93"/>
      <c r="I416" s="93"/>
      <c r="J416" s="93"/>
      <c r="K416"/>
      <c r="L416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  <c r="CY416" s="10"/>
      <c r="CZ416" s="10"/>
      <c r="DA416" s="10"/>
      <c r="DB416" s="10"/>
      <c r="DC416" s="10"/>
      <c r="DD416" s="10"/>
      <c r="DE416" s="10"/>
      <c r="DF416" s="10"/>
      <c r="DG416" s="10"/>
      <c r="DH416" s="10"/>
      <c r="DI416" s="10"/>
      <c r="DJ416" s="10"/>
      <c r="DK416" s="10"/>
      <c r="DL416" s="10"/>
      <c r="DM416" s="10"/>
      <c r="DN416" s="10"/>
      <c r="DO416" s="10"/>
      <c r="DP416" s="10"/>
      <c r="DQ416" s="10"/>
      <c r="DR416" s="10"/>
      <c r="DS416" s="10"/>
      <c r="DT416" s="10"/>
      <c r="DU416" s="10"/>
      <c r="DV416" s="10"/>
      <c r="DW416" s="10"/>
      <c r="DX416" s="10"/>
      <c r="DY416" s="10"/>
      <c r="DZ416" s="10"/>
      <c r="EA416" s="10"/>
      <c r="EB416" s="10"/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  <c r="GV416" s="10"/>
      <c r="GW416" s="10"/>
      <c r="GX416" s="10"/>
      <c r="GY416" s="10"/>
      <c r="GZ416" s="10"/>
      <c r="HA416" s="10"/>
      <c r="HB416" s="10"/>
      <c r="HC416" s="10"/>
      <c r="HD416" s="10"/>
      <c r="HE416" s="10"/>
      <c r="HF416" s="10"/>
      <c r="HG416" s="10"/>
      <c r="HH416" s="10"/>
      <c r="HI416" s="10"/>
      <c r="HJ416" s="10"/>
      <c r="HK416" s="10"/>
      <c r="HL416" s="10"/>
      <c r="HM416" s="10"/>
      <c r="HN416" s="10"/>
      <c r="HO416" s="10"/>
      <c r="HP416" s="10"/>
      <c r="HQ416" s="10"/>
      <c r="HR416" s="10"/>
      <c r="HS416" s="10"/>
      <c r="HT416" s="10"/>
      <c r="HU416" s="10"/>
      <c r="HV416" s="10"/>
      <c r="HW416" s="10"/>
      <c r="HX416" s="10"/>
      <c r="HY416" s="10"/>
      <c r="HZ416" s="10"/>
      <c r="IA416" s="10"/>
      <c r="IB416" s="10"/>
      <c r="IC416" s="10"/>
      <c r="ID416" s="10"/>
      <c r="IE416" s="10"/>
      <c r="IF416" s="10"/>
      <c r="IG416" s="10"/>
      <c r="IH416" s="10"/>
      <c r="II416" s="10"/>
      <c r="IJ416" s="10"/>
      <c r="IK416" s="10"/>
      <c r="IL416" s="10"/>
      <c r="IM416" s="10"/>
      <c r="IN416" s="10"/>
      <c r="IO416" s="10"/>
      <c r="IP416" s="10"/>
      <c r="IQ416" s="10"/>
      <c r="IR416" s="10"/>
      <c r="IS416" s="10"/>
      <c r="IT416" s="10"/>
      <c r="IU416" s="10"/>
      <c r="IV416" s="10"/>
      <c r="IW416" s="10"/>
      <c r="IX416" s="10"/>
      <c r="IY416" s="10"/>
      <c r="IZ416" s="10"/>
      <c r="JA416" s="10"/>
      <c r="JB416" s="10"/>
      <c r="JC416" s="10"/>
      <c r="JD416" s="10"/>
      <c r="JE416" s="10"/>
      <c r="JF416" s="10"/>
      <c r="JG416" s="10"/>
      <c r="JH416" s="10"/>
      <c r="JI416" s="10"/>
      <c r="JJ416" s="10"/>
      <c r="JK416" s="10"/>
      <c r="JL416" s="10"/>
      <c r="JM416" s="10"/>
      <c r="JN416" s="10"/>
      <c r="JO416" s="10"/>
      <c r="JP416" s="10"/>
      <c r="JQ416" s="10"/>
      <c r="JR416" s="10"/>
      <c r="JS416" s="10"/>
      <c r="JT416" s="10"/>
      <c r="JU416" s="10"/>
      <c r="JV416" s="10"/>
      <c r="JW416" s="10"/>
      <c r="JX416" s="10"/>
      <c r="JY416" s="10"/>
      <c r="JZ416" s="10"/>
      <c r="KA416" s="10"/>
      <c r="KB416" s="10"/>
      <c r="KC416" s="10"/>
      <c r="KD416" s="10"/>
      <c r="KE416" s="10"/>
      <c r="KF416" s="10"/>
      <c r="KG416" s="10"/>
      <c r="KH416" s="10"/>
      <c r="KI416" s="10"/>
      <c r="KJ416" s="10"/>
      <c r="KK416" s="10"/>
      <c r="KL416" s="10"/>
      <c r="KM416" s="10"/>
      <c r="KN416" s="10"/>
      <c r="KO416" s="10"/>
      <c r="KP416" s="10"/>
      <c r="KQ416" s="10"/>
      <c r="KR416" s="10"/>
      <c r="KS416" s="10"/>
      <c r="KT416" s="10"/>
      <c r="KU416" s="10"/>
      <c r="KV416" s="10"/>
      <c r="KW416" s="10"/>
      <c r="KX416" s="10"/>
      <c r="KY416" s="10"/>
      <c r="KZ416" s="10"/>
      <c r="LA416" s="10"/>
      <c r="LB416" s="10"/>
      <c r="LC416" s="10"/>
      <c r="LD416" s="10"/>
      <c r="LE416" s="10"/>
      <c r="LF416" s="10"/>
      <c r="LG416" s="10"/>
      <c r="LH416" s="10"/>
      <c r="LI416" s="10"/>
      <c r="LJ416" s="10"/>
      <c r="LK416" s="10"/>
      <c r="LL416" s="10"/>
      <c r="LM416" s="10"/>
      <c r="LN416" s="10"/>
      <c r="LO416" s="10"/>
      <c r="LP416" s="10"/>
      <c r="LQ416" s="10"/>
      <c r="LR416" s="10"/>
      <c r="LS416" s="10"/>
      <c r="LT416" s="10"/>
      <c r="LU416" s="10"/>
      <c r="LV416" s="10"/>
      <c r="LW416" s="10"/>
      <c r="LX416" s="10"/>
      <c r="LY416" s="10"/>
      <c r="LZ416" s="10"/>
      <c r="MA416" s="10"/>
      <c r="MB416" s="10"/>
      <c r="MC416" s="10"/>
      <c r="MD416" s="10"/>
      <c r="ME416" s="10"/>
      <c r="MF416" s="10"/>
      <c r="MG416" s="10"/>
      <c r="MH416" s="10"/>
      <c r="MI416" s="10"/>
      <c r="MJ416" s="10"/>
      <c r="MK416" s="10"/>
      <c r="ML416" s="10"/>
      <c r="MM416" s="10"/>
      <c r="MN416" s="10"/>
      <c r="MO416" s="10"/>
      <c r="MP416" s="10"/>
      <c r="MQ416" s="10"/>
      <c r="MR416" s="10"/>
      <c r="MS416" s="10"/>
      <c r="MT416" s="10"/>
      <c r="MU416" s="10"/>
      <c r="MV416" s="10"/>
      <c r="MW416" s="10"/>
      <c r="MX416" s="10"/>
      <c r="MY416" s="10"/>
      <c r="MZ416" s="10"/>
      <c r="NA416" s="10"/>
      <c r="NB416" s="10"/>
      <c r="NC416" s="10"/>
      <c r="ND416" s="10"/>
      <c r="NE416" s="10"/>
      <c r="NF416" s="10"/>
      <c r="NG416" s="10"/>
      <c r="NH416" s="10"/>
      <c r="NI416" s="10"/>
      <c r="NJ416" s="10"/>
      <c r="NK416" s="10"/>
      <c r="NL416" s="10"/>
      <c r="NM416" s="10"/>
      <c r="NN416" s="10"/>
      <c r="NO416" s="10"/>
      <c r="NP416" s="10"/>
      <c r="NQ416" s="10"/>
      <c r="NR416" s="10"/>
      <c r="NS416" s="10"/>
      <c r="NT416" s="134"/>
      <c r="NU416" s="134"/>
      <c r="NV416" s="134"/>
      <c r="NW416" s="134"/>
      <c r="NX416" s="129"/>
      <c r="NY416" s="136">
        <f t="shared" si="2739"/>
        <v>0</v>
      </c>
      <c r="NZ416" s="136">
        <f t="shared" si="2740"/>
        <v>0</v>
      </c>
      <c r="OA416" s="136">
        <f t="shared" si="2741"/>
        <v>0</v>
      </c>
      <c r="OB416" s="136">
        <f t="shared" si="2742"/>
        <v>0</v>
      </c>
    </row>
    <row r="417" spans="1:392" s="28" customFormat="1" ht="20.25" customHeight="1">
      <c r="A417" s="144" t="s">
        <v>70</v>
      </c>
      <c r="B417" s="144"/>
      <c r="C417" s="93"/>
      <c r="D417" s="93"/>
      <c r="E417" s="93"/>
      <c r="F417" s="93"/>
      <c r="G417" s="93"/>
      <c r="H417" s="93"/>
      <c r="I417" s="93"/>
      <c r="J417" s="93"/>
      <c r="K417"/>
      <c r="L417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  <c r="CY417" s="10"/>
      <c r="CZ417" s="10"/>
      <c r="DA417" s="10"/>
      <c r="DB417" s="10"/>
      <c r="DC417" s="10"/>
      <c r="DD417" s="10"/>
      <c r="DE417" s="10"/>
      <c r="DF417" s="10"/>
      <c r="DG417" s="10"/>
      <c r="DH417" s="10"/>
      <c r="DI417" s="10"/>
      <c r="DJ417" s="10"/>
      <c r="DK417" s="10"/>
      <c r="DL417" s="10"/>
      <c r="DM417" s="10"/>
      <c r="DN417" s="10"/>
      <c r="DO417" s="10"/>
      <c r="DP417" s="10"/>
      <c r="DQ417" s="10"/>
      <c r="DR417" s="10"/>
      <c r="DS417" s="10"/>
      <c r="DT417" s="10"/>
      <c r="DU417" s="10"/>
      <c r="DV417" s="10"/>
      <c r="DW417" s="10"/>
      <c r="DX417" s="10"/>
      <c r="DY417" s="10"/>
      <c r="DZ417" s="10"/>
      <c r="EA417" s="10"/>
      <c r="EB417" s="10"/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  <c r="GV417" s="10"/>
      <c r="GW417" s="10"/>
      <c r="GX417" s="10"/>
      <c r="GY417" s="10"/>
      <c r="GZ417" s="10"/>
      <c r="HA417" s="10"/>
      <c r="HB417" s="10"/>
      <c r="HC417" s="10"/>
      <c r="HD417" s="10"/>
      <c r="HE417" s="10"/>
      <c r="HF417" s="10"/>
      <c r="HG417" s="10"/>
      <c r="HH417" s="10"/>
      <c r="HI417" s="10"/>
      <c r="HJ417" s="10"/>
      <c r="HK417" s="10"/>
      <c r="HL417" s="10"/>
      <c r="HM417" s="10"/>
      <c r="HN417" s="10"/>
      <c r="HO417" s="10"/>
      <c r="HP417" s="10"/>
      <c r="HQ417" s="10"/>
      <c r="HR417" s="10"/>
      <c r="HS417" s="10"/>
      <c r="HT417" s="10"/>
      <c r="HU417" s="10"/>
      <c r="HV417" s="10"/>
      <c r="HW417" s="10"/>
      <c r="HX417" s="10"/>
      <c r="HY417" s="10"/>
      <c r="HZ417" s="10"/>
      <c r="IA417" s="10"/>
      <c r="IB417" s="10"/>
      <c r="IC417" s="10"/>
      <c r="ID417" s="10"/>
      <c r="IE417" s="10"/>
      <c r="IF417" s="10"/>
      <c r="IG417" s="10"/>
      <c r="IH417" s="10"/>
      <c r="II417" s="10"/>
      <c r="IJ417" s="10"/>
      <c r="IK417" s="10"/>
      <c r="IL417" s="10"/>
      <c r="IM417" s="10"/>
      <c r="IN417" s="10"/>
      <c r="IO417" s="10"/>
      <c r="IP417" s="10"/>
      <c r="IQ417" s="10"/>
      <c r="IR417" s="10"/>
      <c r="IS417" s="10"/>
      <c r="IT417" s="10"/>
      <c r="IU417" s="10"/>
      <c r="IV417" s="10"/>
      <c r="IW417" s="10"/>
      <c r="IX417" s="10"/>
      <c r="IY417" s="10"/>
      <c r="IZ417" s="10"/>
      <c r="JA417" s="10"/>
      <c r="JB417" s="10"/>
      <c r="JC417" s="10"/>
      <c r="JD417" s="10"/>
      <c r="JE417" s="10"/>
      <c r="JF417" s="10"/>
      <c r="JG417" s="10"/>
      <c r="JH417" s="10"/>
      <c r="JI417" s="10"/>
      <c r="JJ417" s="10"/>
      <c r="JK417" s="10"/>
      <c r="JL417" s="10"/>
      <c r="JM417" s="10"/>
      <c r="JN417" s="10"/>
      <c r="JO417" s="10"/>
      <c r="JP417" s="10"/>
      <c r="JQ417" s="10"/>
      <c r="JR417" s="10"/>
      <c r="JS417" s="10"/>
      <c r="JT417" s="10"/>
      <c r="JU417" s="10"/>
      <c r="JV417" s="10"/>
      <c r="JW417" s="10"/>
      <c r="JX417" s="10"/>
      <c r="JY417" s="10"/>
      <c r="JZ417" s="10"/>
      <c r="KA417" s="10"/>
      <c r="KB417" s="10"/>
      <c r="KC417" s="10"/>
      <c r="KD417" s="10"/>
      <c r="KE417" s="10"/>
      <c r="KF417" s="10"/>
      <c r="KG417" s="10"/>
      <c r="KH417" s="10"/>
      <c r="KI417" s="10"/>
      <c r="KJ417" s="10"/>
      <c r="KK417" s="10"/>
      <c r="KL417" s="10"/>
      <c r="KM417" s="10"/>
      <c r="KN417" s="10"/>
      <c r="KO417" s="10"/>
      <c r="KP417" s="10"/>
      <c r="KQ417" s="10"/>
      <c r="KR417" s="10"/>
      <c r="KS417" s="10"/>
      <c r="KT417" s="10"/>
      <c r="KU417" s="10"/>
      <c r="KV417" s="10"/>
      <c r="KW417" s="10"/>
      <c r="KX417" s="10"/>
      <c r="KY417" s="10"/>
      <c r="KZ417" s="10"/>
      <c r="LA417" s="10"/>
      <c r="LB417" s="10"/>
      <c r="LC417" s="10"/>
      <c r="LD417" s="10"/>
      <c r="LE417" s="10"/>
      <c r="LF417" s="10"/>
      <c r="LG417" s="10"/>
      <c r="LH417" s="10"/>
      <c r="LI417" s="10"/>
      <c r="LJ417" s="10"/>
      <c r="LK417" s="10"/>
      <c r="LL417" s="10"/>
      <c r="LM417" s="10"/>
      <c r="LN417" s="10"/>
      <c r="LO417" s="10"/>
      <c r="LP417" s="10"/>
      <c r="LQ417" s="10"/>
      <c r="LR417" s="10"/>
      <c r="LS417" s="10"/>
      <c r="LT417" s="10"/>
      <c r="LU417" s="10"/>
      <c r="LV417" s="10"/>
      <c r="LW417" s="10"/>
      <c r="LX417" s="10"/>
      <c r="LY417" s="10"/>
      <c r="LZ417" s="10"/>
      <c r="MA417" s="10"/>
      <c r="MB417" s="10"/>
      <c r="MC417" s="10"/>
      <c r="MD417" s="10"/>
      <c r="ME417" s="10"/>
      <c r="MF417" s="10"/>
      <c r="MG417" s="10"/>
      <c r="MH417" s="10"/>
      <c r="MI417" s="10"/>
      <c r="MJ417" s="10"/>
      <c r="MK417" s="10"/>
      <c r="ML417" s="10"/>
      <c r="MM417" s="10"/>
      <c r="MN417" s="10"/>
      <c r="MO417" s="10"/>
      <c r="MP417" s="10"/>
      <c r="MQ417" s="10"/>
      <c r="MR417" s="10"/>
      <c r="MS417" s="10"/>
      <c r="MT417" s="10"/>
      <c r="MU417" s="10"/>
      <c r="MV417" s="10"/>
      <c r="MW417" s="10"/>
      <c r="MX417" s="10"/>
      <c r="MY417" s="10"/>
      <c r="MZ417" s="10"/>
      <c r="NA417" s="10"/>
      <c r="NB417" s="10"/>
      <c r="NC417" s="10"/>
      <c r="ND417" s="10"/>
      <c r="NE417" s="10"/>
      <c r="NF417" s="10"/>
      <c r="NG417" s="10"/>
      <c r="NH417" s="10"/>
      <c r="NI417" s="10"/>
      <c r="NJ417" s="10"/>
      <c r="NK417" s="10"/>
      <c r="NL417" s="10"/>
      <c r="NM417" s="10"/>
      <c r="NN417" s="10"/>
      <c r="NO417" s="10"/>
      <c r="NP417" s="10"/>
      <c r="NQ417" s="10"/>
      <c r="NR417" s="10"/>
      <c r="NS417" s="10"/>
      <c r="NT417" s="134"/>
      <c r="NU417" s="134"/>
      <c r="NV417" s="134"/>
      <c r="NW417" s="134"/>
      <c r="NX417" s="129"/>
      <c r="NY417" s="136">
        <f t="shared" si="2739"/>
        <v>0</v>
      </c>
      <c r="NZ417" s="136">
        <f t="shared" si="2740"/>
        <v>0</v>
      </c>
      <c r="OA417" s="136">
        <f t="shared" si="2741"/>
        <v>0</v>
      </c>
      <c r="OB417" s="136">
        <f t="shared" si="2742"/>
        <v>0</v>
      </c>
    </row>
    <row r="418" spans="1:392" s="28" customFormat="1" ht="20.25" customHeight="1">
      <c r="A418" s="144"/>
      <c r="B418" s="144"/>
      <c r="C418" s="97">
        <v>1</v>
      </c>
      <c r="D418" s="97">
        <v>2</v>
      </c>
      <c r="E418" s="97">
        <v>3</v>
      </c>
      <c r="F418" s="104">
        <v>4</v>
      </c>
      <c r="G418" s="104">
        <v>5</v>
      </c>
      <c r="H418" s="97" t="s">
        <v>72</v>
      </c>
      <c r="I418" s="97" t="s">
        <v>73</v>
      </c>
      <c r="J418" s="97">
        <v>8</v>
      </c>
      <c r="K418"/>
      <c r="L418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  <c r="CY418" s="10"/>
      <c r="CZ418" s="10"/>
      <c r="DA418" s="10"/>
      <c r="DB418" s="10"/>
      <c r="DC418" s="10"/>
      <c r="DD418" s="10"/>
      <c r="DE418" s="10"/>
      <c r="DF418" s="10"/>
      <c r="DG418" s="10"/>
      <c r="DH418" s="10"/>
      <c r="DI418" s="10"/>
      <c r="DJ418" s="10"/>
      <c r="DK418" s="10"/>
      <c r="DL418" s="10"/>
      <c r="DM418" s="10"/>
      <c r="DN418" s="10"/>
      <c r="DO418" s="10"/>
      <c r="DP418" s="10"/>
      <c r="DQ418" s="10"/>
      <c r="DR418" s="10"/>
      <c r="DS418" s="10"/>
      <c r="DT418" s="10"/>
      <c r="DU418" s="10"/>
      <c r="DV418" s="10"/>
      <c r="DW418" s="10"/>
      <c r="DX418" s="10"/>
      <c r="DY418" s="10"/>
      <c r="DZ418" s="10"/>
      <c r="EA418" s="10"/>
      <c r="EB418" s="10"/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  <c r="GV418" s="10"/>
      <c r="GW418" s="10"/>
      <c r="GX418" s="10"/>
      <c r="GY418" s="10"/>
      <c r="GZ418" s="10"/>
      <c r="HA418" s="10"/>
      <c r="HB418" s="10"/>
      <c r="HC418" s="10"/>
      <c r="HD418" s="10"/>
      <c r="HE418" s="10"/>
      <c r="HF418" s="10"/>
      <c r="HG418" s="10"/>
      <c r="HH418" s="10"/>
      <c r="HI418" s="10"/>
      <c r="HJ418" s="10"/>
      <c r="HK418" s="10"/>
      <c r="HL418" s="10"/>
      <c r="HM418" s="10"/>
      <c r="HN418" s="10"/>
      <c r="HO418" s="10"/>
      <c r="HP418" s="10"/>
      <c r="HQ418" s="10"/>
      <c r="HR418" s="10"/>
      <c r="HS418" s="10"/>
      <c r="HT418" s="10"/>
      <c r="HU418" s="10"/>
      <c r="HV418" s="10"/>
      <c r="HW418" s="10"/>
      <c r="HX418" s="10"/>
      <c r="HY418" s="10"/>
      <c r="HZ418" s="10"/>
      <c r="IA418" s="10"/>
      <c r="IB418" s="10"/>
      <c r="IC418" s="10"/>
      <c r="ID418" s="10"/>
      <c r="IE418" s="10"/>
      <c r="IF418" s="10"/>
      <c r="IG418" s="10"/>
      <c r="IH418" s="10"/>
      <c r="II418" s="10"/>
      <c r="IJ418" s="10"/>
      <c r="IK418" s="10"/>
      <c r="IL418" s="10"/>
      <c r="IM418" s="10"/>
      <c r="IN418" s="10"/>
      <c r="IO418" s="10"/>
      <c r="IP418" s="10"/>
      <c r="IQ418" s="10"/>
      <c r="IR418" s="10"/>
      <c r="IS418" s="10"/>
      <c r="IT418" s="10"/>
      <c r="IU418" s="10"/>
      <c r="IV418" s="10"/>
      <c r="IW418" s="10"/>
      <c r="IX418" s="10"/>
      <c r="IY418" s="10"/>
      <c r="IZ418" s="10"/>
      <c r="JA418" s="10"/>
      <c r="JB418" s="10"/>
      <c r="JC418" s="10"/>
      <c r="JD418" s="10"/>
      <c r="JE418" s="10"/>
      <c r="JF418" s="10"/>
      <c r="JG418" s="10"/>
      <c r="JH418" s="10"/>
      <c r="JI418" s="10"/>
      <c r="JJ418" s="10"/>
      <c r="JK418" s="10"/>
      <c r="JL418" s="10"/>
      <c r="JM418" s="10"/>
      <c r="JN418" s="10"/>
      <c r="JO418" s="10"/>
      <c r="JP418" s="10"/>
      <c r="JQ418" s="10"/>
      <c r="JR418" s="10"/>
      <c r="JS418" s="10"/>
      <c r="JT418" s="10"/>
      <c r="JU418" s="10"/>
      <c r="JV418" s="10"/>
      <c r="JW418" s="10"/>
      <c r="JX418" s="10"/>
      <c r="JY418" s="10"/>
      <c r="JZ418" s="10"/>
      <c r="KA418" s="10"/>
      <c r="KB418" s="10"/>
      <c r="KC418" s="10"/>
      <c r="KD418" s="10"/>
      <c r="KE418" s="10"/>
      <c r="KF418" s="10"/>
      <c r="KG418" s="10"/>
      <c r="KH418" s="10"/>
      <c r="KI418" s="10"/>
      <c r="KJ418" s="10"/>
      <c r="KK418" s="10"/>
      <c r="KL418" s="10"/>
      <c r="KM418" s="10"/>
      <c r="KN418" s="10"/>
      <c r="KO418" s="10"/>
      <c r="KP418" s="10"/>
      <c r="KQ418" s="10"/>
      <c r="KR418" s="10"/>
      <c r="KS418" s="10"/>
      <c r="KT418" s="10"/>
      <c r="KU418" s="10"/>
      <c r="KV418" s="10"/>
      <c r="KW418" s="10"/>
      <c r="KX418" s="10"/>
      <c r="KY418" s="10"/>
      <c r="KZ418" s="10"/>
      <c r="LA418" s="10"/>
      <c r="LB418" s="10"/>
      <c r="LC418" s="10"/>
      <c r="LD418" s="10"/>
      <c r="LE418" s="10"/>
      <c r="LF418" s="10"/>
      <c r="LG418" s="10"/>
      <c r="LH418" s="10"/>
      <c r="LI418" s="10"/>
      <c r="LJ418" s="10"/>
      <c r="LK418" s="10"/>
      <c r="LL418" s="10"/>
      <c r="LM418" s="10"/>
      <c r="LN418" s="10"/>
      <c r="LO418" s="10"/>
      <c r="LP418" s="10"/>
      <c r="LQ418" s="10"/>
      <c r="LR418" s="10"/>
      <c r="LS418" s="10"/>
      <c r="LT418" s="10"/>
      <c r="LU418" s="10"/>
      <c r="LV418" s="10"/>
      <c r="LW418" s="10"/>
      <c r="LX418" s="10"/>
      <c r="LY418" s="10"/>
      <c r="LZ418" s="10"/>
      <c r="MA418" s="10"/>
      <c r="MB418" s="10"/>
      <c r="MC418" s="10"/>
      <c r="MD418" s="10"/>
      <c r="ME418" s="10"/>
      <c r="MF418" s="10"/>
      <c r="MG418" s="10"/>
      <c r="MH418" s="10"/>
      <c r="MI418" s="10"/>
      <c r="MJ418" s="10"/>
      <c r="MK418" s="10"/>
      <c r="ML418" s="10"/>
      <c r="MM418" s="10"/>
      <c r="MN418" s="10"/>
      <c r="MO418" s="10"/>
      <c r="MP418" s="10"/>
      <c r="MQ418" s="10"/>
      <c r="MR418" s="10"/>
      <c r="MS418" s="10"/>
      <c r="MT418" s="10"/>
      <c r="MU418" s="10"/>
      <c r="MV418" s="10"/>
      <c r="MW418" s="10"/>
      <c r="MX418" s="10"/>
      <c r="MY418" s="10"/>
      <c r="MZ418" s="10"/>
      <c r="NA418" s="10"/>
      <c r="NB418" s="10"/>
      <c r="NC418" s="10"/>
      <c r="ND418" s="10"/>
      <c r="NE418" s="10"/>
      <c r="NF418" s="10"/>
      <c r="NG418" s="10"/>
      <c r="NH418" s="10"/>
      <c r="NI418" s="10"/>
      <c r="NJ418" s="10"/>
      <c r="NK418" s="10"/>
      <c r="NL418" s="10"/>
      <c r="NM418" s="10"/>
      <c r="NN418" s="10"/>
      <c r="NO418" s="10"/>
      <c r="NP418" s="10"/>
      <c r="NQ418" s="10"/>
      <c r="NR418" s="10"/>
      <c r="NS418" s="10"/>
      <c r="NT418" s="134"/>
      <c r="NU418" s="134"/>
      <c r="NV418" s="134"/>
      <c r="NW418" s="134"/>
      <c r="NX418" s="129"/>
      <c r="NY418" s="136">
        <f t="shared" si="2739"/>
        <v>0</v>
      </c>
      <c r="NZ418" s="136">
        <f t="shared" si="2740"/>
        <v>0</v>
      </c>
      <c r="OA418" s="136">
        <f t="shared" si="2741"/>
        <v>0</v>
      </c>
      <c r="OB418" s="136">
        <f t="shared" si="2742"/>
        <v>0</v>
      </c>
    </row>
    <row r="419" spans="1:392" s="28" customFormat="1" ht="20.25" customHeight="1">
      <c r="A419" s="2">
        <v>1</v>
      </c>
      <c r="B419" s="2" t="s">
        <v>0</v>
      </c>
      <c r="C419" s="94" t="s">
        <v>191</v>
      </c>
      <c r="D419" s="94" t="s">
        <v>284</v>
      </c>
      <c r="E419" s="5" t="s">
        <v>284</v>
      </c>
      <c r="F419" s="92"/>
      <c r="G419" s="92"/>
      <c r="H419" s="91" t="s">
        <v>103</v>
      </c>
      <c r="I419" s="91"/>
      <c r="J419" s="92"/>
      <c r="K419">
        <v>3</v>
      </c>
      <c r="L419"/>
      <c r="M419" s="10">
        <v>2</v>
      </c>
      <c r="N419" s="10">
        <v>3</v>
      </c>
      <c r="O419" s="10"/>
      <c r="P419" s="10"/>
      <c r="Q419" s="10"/>
      <c r="R419" s="131">
        <f>(COUNTIF($H419:$I419,$R$1))</f>
        <v>0</v>
      </c>
      <c r="S419" s="131">
        <f>(COUNTIF($C419:$E419,$R$1))</f>
        <v>0</v>
      </c>
      <c r="T419" s="10"/>
      <c r="U419" s="10"/>
      <c r="V419" s="131">
        <f>(COUNTIF($H419:$I419,$V$1))</f>
        <v>0</v>
      </c>
      <c r="W419" s="131">
        <f>(COUNTIF($C419:$E419,$V$1))</f>
        <v>0</v>
      </c>
      <c r="X419" s="10"/>
      <c r="Y419" s="10"/>
      <c r="Z419" s="131">
        <f>(COUNTIF($H419:$I419,$Z$1))</f>
        <v>0</v>
      </c>
      <c r="AA419" s="131">
        <f>(COUNTIF($C419:$E419,$Z$1))</f>
        <v>0</v>
      </c>
      <c r="AB419" s="10"/>
      <c r="AC419" s="10"/>
      <c r="AD419" s="131">
        <f>(COUNTIF($H419:$I419,$AD$1))</f>
        <v>0</v>
      </c>
      <c r="AE419" s="131">
        <f>(COUNTIF($C419:$E419,$AD$1))</f>
        <v>0</v>
      </c>
      <c r="AF419" s="10"/>
      <c r="AG419" s="10"/>
      <c r="AH419" s="131">
        <f>(COUNTIF($H419:$I419,$AH$1))</f>
        <v>0</v>
      </c>
      <c r="AI419" s="131">
        <f>(COUNTIF($C419:$E419,$AH$1))</f>
        <v>0</v>
      </c>
      <c r="AJ419" s="10"/>
      <c r="AK419" s="10"/>
      <c r="AL419" s="131">
        <f>(COUNTIF($H419:$I419,$AL$1))</f>
        <v>0</v>
      </c>
      <c r="AM419" s="131">
        <f>(COUNTIF($C419:$E419,$AL$1))</f>
        <v>0</v>
      </c>
      <c r="AN419" s="10"/>
      <c r="AO419" s="10"/>
      <c r="AP419" s="131">
        <f>(COUNTIF($H419:$I419,$AP$1))</f>
        <v>0</v>
      </c>
      <c r="AQ419" s="131">
        <f>(COUNTIF($C419:$E419,$AP$1))</f>
        <v>1</v>
      </c>
      <c r="AR419" s="10"/>
      <c r="AS419" s="10"/>
      <c r="AT419" s="131">
        <f>(COUNTIF($H419:$I419,$AT$1))</f>
        <v>0</v>
      </c>
      <c r="AU419" s="131">
        <f>(COUNTIF($C419:$E419,$AT$1))</f>
        <v>0</v>
      </c>
      <c r="AV419" s="10"/>
      <c r="AW419" s="10"/>
      <c r="AX419" s="131">
        <f>(COUNTIF($H419:$I419,$AX$1))</f>
        <v>0</v>
      </c>
      <c r="AY419" s="131">
        <f>(COUNTIF($C419:$E419,$AX$1))</f>
        <v>0</v>
      </c>
      <c r="AZ419" s="10"/>
      <c r="BA419" s="10"/>
      <c r="BB419" s="131">
        <f>(COUNTIF($H419:$I419,$BB$1))</f>
        <v>0</v>
      </c>
      <c r="BC419" s="131">
        <f>(COUNTIF($C419:$E419,$BB$1))</f>
        <v>0</v>
      </c>
      <c r="BD419" s="10"/>
      <c r="BE419" s="10"/>
      <c r="BF419" s="131">
        <f>(COUNTIF($H419:$I419,$BF$1))</f>
        <v>0</v>
      </c>
      <c r="BG419" s="131">
        <f>(COUNTIF($C419:$E419,$BF$1))</f>
        <v>0</v>
      </c>
      <c r="BH419" s="10"/>
      <c r="BI419" s="10"/>
      <c r="BJ419" s="131">
        <f>(COUNTIF($H419:$I419,$BJ$1))</f>
        <v>0</v>
      </c>
      <c r="BK419" s="131">
        <f>(COUNTIF($C419:$E419,$BJ$1))</f>
        <v>0</v>
      </c>
      <c r="BL419" s="10"/>
      <c r="BM419" s="10"/>
      <c r="BN419" s="131">
        <f>(COUNTIF($H419:$I419,$BN$1))</f>
        <v>0</v>
      </c>
      <c r="BO419" s="131">
        <f>(COUNTIF($C419:$E419,$BN$1))</f>
        <v>0</v>
      </c>
      <c r="BP419" s="10"/>
      <c r="BQ419" s="10"/>
      <c r="BR419" s="131">
        <f>(COUNTIF($H419:$I419,$BR$1))</f>
        <v>0</v>
      </c>
      <c r="BS419" s="131">
        <f>(COUNTIF($C419:$E419,$BR$1))</f>
        <v>0</v>
      </c>
      <c r="BT419" s="10"/>
      <c r="BU419" s="10"/>
      <c r="BV419" s="131">
        <f>(COUNTIF($H419:$I419,$BV$1))</f>
        <v>0</v>
      </c>
      <c r="BW419" s="131">
        <f>(COUNTIF($C419:$E419,$BV$1))</f>
        <v>0</v>
      </c>
      <c r="BX419" s="10"/>
      <c r="BY419" s="10"/>
      <c r="BZ419" s="131">
        <f>(COUNTIF($H419:$I419,$BZ$1))</f>
        <v>0</v>
      </c>
      <c r="CA419" s="131">
        <f>(COUNTIF($C419:$E419,$BZ$1))</f>
        <v>0</v>
      </c>
      <c r="CB419" s="10"/>
      <c r="CC419" s="10"/>
      <c r="CD419" s="131">
        <f>(COUNTIF($H419:$I419,$CD$1))</f>
        <v>0</v>
      </c>
      <c r="CE419" s="131">
        <f>(COUNTIF($C419:$E419,$CD$1))</f>
        <v>0</v>
      </c>
      <c r="CF419" s="10"/>
      <c r="CG419" s="10"/>
      <c r="CH419" s="131">
        <f>(COUNTIF($H419:$I419,$CH$1))</f>
        <v>0</v>
      </c>
      <c r="CI419" s="131">
        <f>(COUNTIF($C419:$E419,$CH$1))</f>
        <v>0</v>
      </c>
      <c r="CJ419" s="10"/>
      <c r="CK419" s="10"/>
      <c r="CL419" s="131">
        <f>(COUNTIF($H419:$I419,$CL$1))</f>
        <v>0</v>
      </c>
      <c r="CM419" s="131">
        <f>(COUNTIF($C419:$E419,$CL$1))</f>
        <v>0</v>
      </c>
      <c r="CN419" s="10"/>
      <c r="CO419" s="10"/>
      <c r="CP419" s="131">
        <f>(COUNTIF($H419:$I419,$CP$1))</f>
        <v>0</v>
      </c>
      <c r="CQ419" s="131">
        <f>(COUNTIF($C419:$E419,$CP$1))</f>
        <v>0</v>
      </c>
      <c r="CR419" s="10"/>
      <c r="CS419" s="10"/>
      <c r="CT419" s="131">
        <f>(COUNTIF($H419:$I419,$CT$1))</f>
        <v>0</v>
      </c>
      <c r="CU419" s="131">
        <f>(COUNTIF($C419:$E419,$CT$1))</f>
        <v>0</v>
      </c>
      <c r="CV419" s="10"/>
      <c r="CW419" s="10"/>
      <c r="CX419" s="131">
        <f>(COUNTIF($H419:$I419,$CX$1))</f>
        <v>0</v>
      </c>
      <c r="CY419" s="131">
        <f>(COUNTIF($C419:$E419,$CX$1))</f>
        <v>0</v>
      </c>
      <c r="CZ419" s="10"/>
      <c r="DA419" s="10"/>
      <c r="DB419" s="131">
        <f>(COUNTIF($H419:$I419,$DB$1))</f>
        <v>0</v>
      </c>
      <c r="DC419" s="131">
        <f>(COUNTIF($C419:$E419,$DB$1))</f>
        <v>0</v>
      </c>
      <c r="DD419" s="10"/>
      <c r="DE419" s="10"/>
      <c r="DF419" s="131">
        <f>(COUNTIF($H419:$I419,$DF$1))</f>
        <v>0</v>
      </c>
      <c r="DG419" s="131">
        <f>(COUNTIF($C419:$E419,$DF$1))</f>
        <v>0</v>
      </c>
      <c r="DH419" s="10"/>
      <c r="DI419" s="10"/>
      <c r="DJ419" s="131">
        <f>(COUNTIF($H419:$I419,$DJ$1))</f>
        <v>0</v>
      </c>
      <c r="DK419" s="131">
        <f>(COUNTIF($C419:$E419,$DJ$1))</f>
        <v>0</v>
      </c>
      <c r="DL419" s="10"/>
      <c r="DM419" s="10"/>
      <c r="DN419" s="131">
        <f>(COUNTIF($H419:$I419,$DN$1))</f>
        <v>1</v>
      </c>
      <c r="DO419" s="131">
        <f>(COUNTIF($C419:$E419,$DN$1))</f>
        <v>0</v>
      </c>
      <c r="DP419" s="10"/>
      <c r="DQ419" s="10"/>
      <c r="DR419" s="131">
        <f>(COUNTIF($H419:$I419,$DR$1))</f>
        <v>0</v>
      </c>
      <c r="DS419" s="131">
        <f>(COUNTIF($C419:$E419,$DR$1))</f>
        <v>0</v>
      </c>
      <c r="DT419" s="10"/>
      <c r="DU419" s="10"/>
      <c r="DV419" s="131">
        <f>(COUNTIF($H419:$I419,$DV$1))</f>
        <v>0</v>
      </c>
      <c r="DW419" s="131">
        <f>(COUNTIF($C419:$E419,$DV$1))</f>
        <v>0</v>
      </c>
      <c r="DX419" s="10"/>
      <c r="DY419" s="10"/>
      <c r="DZ419" s="131">
        <f>(COUNTIF($H419:$I419,$DZ$1))</f>
        <v>0</v>
      </c>
      <c r="EA419" s="131">
        <f>(COUNTIF($C419:$E419,$DZ$1))</f>
        <v>0</v>
      </c>
      <c r="EB419" s="10"/>
      <c r="EC419" s="10"/>
      <c r="ED419" s="131">
        <f>(COUNTIF($H419:$I419,$ED$1))</f>
        <v>0</v>
      </c>
      <c r="EE419" s="131">
        <f>(COUNTIF($C419:$E419,$ED$1))</f>
        <v>2</v>
      </c>
      <c r="EF419" s="10"/>
      <c r="EG419" s="10"/>
      <c r="EH419" s="131">
        <f>(COUNTIF($H419:$I419,$EH$1))</f>
        <v>0</v>
      </c>
      <c r="EI419" s="131">
        <f>(COUNTIF($C419:$E419,$EH$1))</f>
        <v>0</v>
      </c>
      <c r="EJ419" s="10"/>
      <c r="EK419" s="10"/>
      <c r="EL419" s="131">
        <f>(COUNTIF($H419:$I419,$EL$1))</f>
        <v>0</v>
      </c>
      <c r="EM419" s="131">
        <f>(COUNTIF($C419:$E419,$EL$1))</f>
        <v>0</v>
      </c>
      <c r="EN419" s="10"/>
      <c r="EO419" s="10"/>
      <c r="EP419" s="131">
        <f>(COUNTIF($H419:$I419,$EP$1))</f>
        <v>0</v>
      </c>
      <c r="EQ419" s="131">
        <f>(COUNTIF($C419:$E419,$EP$1))</f>
        <v>0</v>
      </c>
      <c r="ER419" s="10"/>
      <c r="ES419" s="10"/>
      <c r="ET419" s="131">
        <f>(COUNTIF($H419:$I419,$ET$1))</f>
        <v>0</v>
      </c>
      <c r="EU419" s="131">
        <f>(COUNTIF($C419:$E419,$ET$1))</f>
        <v>0</v>
      </c>
      <c r="EV419" s="10"/>
      <c r="EW419" s="10"/>
      <c r="EX419" s="131">
        <f>(COUNTIF($H419:$I419,$EX$1))</f>
        <v>0</v>
      </c>
      <c r="EY419" s="131">
        <f>(COUNTIF($C419:$E419,$EX$1))</f>
        <v>0</v>
      </c>
      <c r="EZ419" s="10"/>
      <c r="FA419" s="10"/>
      <c r="FB419" s="131">
        <f>(COUNTIF($H419:$I419,$FB$1))</f>
        <v>0</v>
      </c>
      <c r="FC419" s="131">
        <f>(COUNTIF($C419:$E419,$FB$1))</f>
        <v>0</v>
      </c>
      <c r="FD419" s="10"/>
      <c r="FE419" s="10"/>
      <c r="FF419" s="131">
        <f>(COUNTIF($H419:$I419,$FF$1))</f>
        <v>0</v>
      </c>
      <c r="FG419" s="131">
        <f>(COUNTIF($C419:$E419,$FF$1))</f>
        <v>0</v>
      </c>
      <c r="FH419" s="10"/>
      <c r="FI419" s="10"/>
      <c r="FJ419" s="131">
        <f>(COUNTIF($H419:$I419,$FJ$1))</f>
        <v>0</v>
      </c>
      <c r="FK419" s="131">
        <f>(COUNTIF($C419:$E419,$FJ$1))</f>
        <v>0</v>
      </c>
      <c r="FL419" s="10"/>
      <c r="FM419" s="10"/>
      <c r="FN419" s="131">
        <f>(COUNTIF($H419:$I419,$FN$1))</f>
        <v>0</v>
      </c>
      <c r="FO419" s="131">
        <f>(COUNTIF($C419:$E419,$FN$1))</f>
        <v>0</v>
      </c>
      <c r="FP419" s="10"/>
      <c r="FQ419" s="10"/>
      <c r="FR419" s="131">
        <f>(COUNTIF($H419:$I419,$FR$1))</f>
        <v>0</v>
      </c>
      <c r="FS419" s="131">
        <f>(COUNTIF($C419:$E419,$FR$1))</f>
        <v>0</v>
      </c>
      <c r="FT419" s="10"/>
      <c r="FU419" s="10"/>
      <c r="FV419" s="131">
        <f>(COUNTIF($H419:$I419,$FV$1))</f>
        <v>0</v>
      </c>
      <c r="FW419" s="131">
        <f>(COUNTIF($C419:$E419,$FV$1))</f>
        <v>0</v>
      </c>
      <c r="FX419" s="10"/>
      <c r="FY419" s="10"/>
      <c r="FZ419" s="131">
        <f>(COUNTIF($H419:$I419,$FZ$1))</f>
        <v>0</v>
      </c>
      <c r="GA419" s="131">
        <f>(COUNTIF($C419:$E419,$FZ$1))</f>
        <v>0</v>
      </c>
      <c r="GB419" s="10"/>
      <c r="GC419" s="10"/>
      <c r="GD419" s="131">
        <f>(COUNTIF($H419:$I419,$GD$1))</f>
        <v>0</v>
      </c>
      <c r="GE419" s="131">
        <f>(COUNTIF($C419:$E419,$GD$1))</f>
        <v>0</v>
      </c>
      <c r="GF419" s="10"/>
      <c r="GG419" s="10"/>
      <c r="GH419" s="131">
        <f>(COUNTIF($H419:$I419,$GH$1))</f>
        <v>0</v>
      </c>
      <c r="GI419" s="131">
        <f>(COUNTIF($C419:$E419,$GH$1))</f>
        <v>0</v>
      </c>
      <c r="GJ419" s="10"/>
      <c r="GK419" s="10"/>
      <c r="GL419" s="131">
        <f>(COUNTIF($H419:$I419,$GL$1))</f>
        <v>0</v>
      </c>
      <c r="GM419" s="131">
        <f>(COUNTIF($C419:$E419,$GL$1))</f>
        <v>0</v>
      </c>
      <c r="GN419" s="10"/>
      <c r="GO419" s="10"/>
      <c r="GP419" s="131">
        <f>(COUNTIF($H419:$I419,$GP$1))</f>
        <v>0</v>
      </c>
      <c r="GQ419" s="131">
        <f>(COUNTIF($C419:$E419,$GP$1))</f>
        <v>0</v>
      </c>
      <c r="GR419" s="10"/>
      <c r="GS419" s="10"/>
      <c r="GT419" s="131">
        <f>(COUNTIF($H419:$I419,$GT$1))</f>
        <v>0</v>
      </c>
      <c r="GU419" s="131">
        <f>(COUNTIF($C419:$E419,$GT$1))</f>
        <v>0</v>
      </c>
      <c r="GV419" s="10"/>
      <c r="GW419" s="10"/>
      <c r="GX419" s="131">
        <f>(COUNTIF($H419:$I419,$GX$1))</f>
        <v>0</v>
      </c>
      <c r="GY419" s="131">
        <f>(COUNTIF($C419:$E419,$GX$1))</f>
        <v>0</v>
      </c>
      <c r="GZ419" s="10"/>
      <c r="HA419" s="10"/>
      <c r="HB419" s="131">
        <f>(COUNTIF($H419:$I419,$HB$1))</f>
        <v>0</v>
      </c>
      <c r="HC419" s="131">
        <f>(COUNTIF($C419:$E419,$HB$1))</f>
        <v>0</v>
      </c>
      <c r="HD419" s="10"/>
      <c r="HE419" s="10"/>
      <c r="HF419" s="131">
        <f>(COUNTIF($H419:$I419,$HF$1))</f>
        <v>0</v>
      </c>
      <c r="HG419" s="131">
        <f>(COUNTIF($C419:$E419,$HF$1))</f>
        <v>0</v>
      </c>
      <c r="HH419" s="10"/>
      <c r="HI419" s="10"/>
      <c r="HJ419" s="131">
        <f>(COUNTIF($H419:$I419,$HJ$1))</f>
        <v>0</v>
      </c>
      <c r="HK419" s="131">
        <f>(COUNTIF($C419:$E419,$HJ$1))</f>
        <v>0</v>
      </c>
      <c r="HL419" s="10"/>
      <c r="HM419" s="10"/>
      <c r="HN419" s="131">
        <f>(COUNTIF($H419:$I419,$HN$1))</f>
        <v>0</v>
      </c>
      <c r="HO419" s="131">
        <f>(COUNTIF($C419:$E419,$HN$1))</f>
        <v>0</v>
      </c>
      <c r="HP419" s="10"/>
      <c r="HQ419" s="10"/>
      <c r="HR419" s="131">
        <f>(COUNTIF($H419:$I419,$HR$1))</f>
        <v>0</v>
      </c>
      <c r="HS419" s="131">
        <f>(COUNTIF($C419:$E419,$HR$1))</f>
        <v>0</v>
      </c>
      <c r="HT419" s="10"/>
      <c r="HU419" s="10"/>
      <c r="HV419" s="131">
        <f>(COUNTIF($H419:$I419,$HV$1))</f>
        <v>0</v>
      </c>
      <c r="HW419" s="131">
        <f>(COUNTIF($C419:$E419,$HV$1))</f>
        <v>0</v>
      </c>
      <c r="HX419" s="10"/>
      <c r="HY419" s="10"/>
      <c r="HZ419" s="131">
        <f>(COUNTIF($H419:$I419,$HZ$1))</f>
        <v>0</v>
      </c>
      <c r="IA419" s="131">
        <f>(COUNTIF($C419:$E419,$HZ$1))</f>
        <v>0</v>
      </c>
      <c r="IB419" s="10"/>
      <c r="IC419" s="10"/>
      <c r="ID419" s="131">
        <f>(COUNTIF($H419:$I419,$ID$1))</f>
        <v>0</v>
      </c>
      <c r="IE419" s="131">
        <f>(COUNTIF($C419:$E419,$ID$1))</f>
        <v>0</v>
      </c>
      <c r="IF419" s="10"/>
      <c r="IG419" s="10"/>
      <c r="IH419" s="131">
        <f>(COUNTIF($H419:$I419,$IH$1))</f>
        <v>0</v>
      </c>
      <c r="II419" s="131">
        <f>(COUNTIF($C419:$E419,$IH$1))</f>
        <v>0</v>
      </c>
      <c r="IJ419" s="10"/>
      <c r="IK419" s="10"/>
      <c r="IL419" s="131">
        <f>(COUNTIF($H419:$I419,$IL$1))</f>
        <v>0</v>
      </c>
      <c r="IM419" s="131">
        <f>(COUNTIF($C419:$E419,$IL$1))</f>
        <v>0</v>
      </c>
      <c r="IN419" s="10"/>
      <c r="IO419" s="10"/>
      <c r="IP419" s="131">
        <f>(COUNTIF($H419:$I419,$IP$1))</f>
        <v>0</v>
      </c>
      <c r="IQ419" s="131">
        <f>(COUNTIF($C419:$E419,$IP$1))</f>
        <v>0</v>
      </c>
      <c r="IR419" s="10"/>
      <c r="IS419" s="10"/>
      <c r="IT419" s="131">
        <f>(COUNTIF($H419:$I419,$IT$1))</f>
        <v>0</v>
      </c>
      <c r="IU419" s="131">
        <f>(COUNTIF($C419:$E419,$IT$1))</f>
        <v>0</v>
      </c>
      <c r="IV419" s="10"/>
      <c r="IW419" s="10"/>
      <c r="IX419" s="131">
        <f>(COUNTIF($H419:$I419,$IX$1))</f>
        <v>0</v>
      </c>
      <c r="IY419" s="131">
        <f>(COUNTIF($C419:$E419,$IX$1))</f>
        <v>0</v>
      </c>
      <c r="IZ419" s="10"/>
      <c r="JA419" s="10"/>
      <c r="JB419" s="131">
        <f>(COUNTIF($H419:$I419,$JB$1))</f>
        <v>0</v>
      </c>
      <c r="JC419" s="131">
        <f>(COUNTIF($C419:$E419,$JB$1))</f>
        <v>0</v>
      </c>
      <c r="JD419" s="10"/>
      <c r="JE419" s="10"/>
      <c r="JF419" s="131">
        <f>(COUNTIF($H419:$I419,$JF$1))</f>
        <v>0</v>
      </c>
      <c r="JG419" s="131">
        <f>(COUNTIF($C419:$E419,$JF$1))</f>
        <v>0</v>
      </c>
      <c r="JH419" s="10"/>
      <c r="JI419" s="10"/>
      <c r="JJ419" s="131">
        <f>(COUNTIF($H419:$I419,$JJ$1))</f>
        <v>0</v>
      </c>
      <c r="JK419" s="131">
        <f>(COUNTIF($C419:$E419,$JJ$1))</f>
        <v>0</v>
      </c>
      <c r="JL419" s="10"/>
      <c r="JM419" s="10"/>
      <c r="JN419" s="131">
        <f>(COUNTIF($H419:$I419,$JN$1))</f>
        <v>0</v>
      </c>
      <c r="JO419" s="131">
        <f>(COUNTIF($C419:$E419,$JN$1))</f>
        <v>0</v>
      </c>
      <c r="JP419" s="10"/>
      <c r="JQ419" s="10"/>
      <c r="JR419" s="131">
        <f>(COUNTIF($H419:$I419,$JR$1))</f>
        <v>0</v>
      </c>
      <c r="JS419" s="131">
        <f>(COUNTIF($C419:$E419,$JR$1))</f>
        <v>0</v>
      </c>
      <c r="JT419" s="10"/>
      <c r="JU419" s="10"/>
      <c r="JV419" s="131">
        <f>(COUNTIF($H419:$I419,$JV$1))</f>
        <v>0</v>
      </c>
      <c r="JW419" s="131">
        <f>(COUNTIF($C419:$E419,$JV$1))</f>
        <v>0</v>
      </c>
      <c r="JX419" s="10"/>
      <c r="JY419" s="10"/>
      <c r="JZ419" s="131">
        <f>(COUNTIF($H419:$I419,$JZ$1))</f>
        <v>0</v>
      </c>
      <c r="KA419" s="131">
        <f>(COUNTIF($C419:$E419,$JZ$1))</f>
        <v>0</v>
      </c>
      <c r="KB419" s="10"/>
      <c r="KC419" s="10"/>
      <c r="KD419" s="131">
        <f>(COUNTIF($H419:$I419,$KD$1))</f>
        <v>0</v>
      </c>
      <c r="KE419" s="131">
        <f>(COUNTIF($C419:$E419,$KD$1))</f>
        <v>0</v>
      </c>
      <c r="KF419" s="10"/>
      <c r="KG419" s="10"/>
      <c r="KH419" s="131">
        <f>(COUNTIF($H419:$I419,$KH$1))</f>
        <v>0</v>
      </c>
      <c r="KI419" s="131">
        <f>(COUNTIF($C419:$E419,$KH$1))</f>
        <v>0</v>
      </c>
      <c r="KJ419" s="10"/>
      <c r="KK419" s="10"/>
      <c r="KL419" s="131">
        <f>(COUNTIF($H419:$I419,$KL$1))</f>
        <v>0</v>
      </c>
      <c r="KM419" s="131">
        <f>(COUNTIF($C419:$E419,$KL$1))</f>
        <v>0</v>
      </c>
      <c r="KN419" s="10"/>
      <c r="KO419" s="10"/>
      <c r="KP419" s="131">
        <f>(COUNTIF($H419:$I419,$KP$1))</f>
        <v>0</v>
      </c>
      <c r="KQ419" s="131">
        <f>(COUNTIF($C419:$E419,$KP$1))</f>
        <v>0</v>
      </c>
      <c r="KR419" s="10"/>
      <c r="KS419" s="10"/>
      <c r="KT419" s="131">
        <f>(COUNTIF($H419:$I419,$KT$1))</f>
        <v>0</v>
      </c>
      <c r="KU419" s="131">
        <f>(COUNTIF($C419:$E419,$KT$1))</f>
        <v>0</v>
      </c>
      <c r="KV419" s="10"/>
      <c r="KW419" s="10"/>
      <c r="KX419" s="131">
        <f>(COUNTIF($H419:$I419,$KX$1))</f>
        <v>0</v>
      </c>
      <c r="KY419" s="131">
        <f>(COUNTIF($C419:$E419,$KX$1))</f>
        <v>0</v>
      </c>
      <c r="KZ419" s="10"/>
      <c r="LA419" s="10"/>
      <c r="LB419" s="131">
        <f>(COUNTIF($H419:$I419,$LB$1))</f>
        <v>0</v>
      </c>
      <c r="LC419" s="131">
        <f>(COUNTIF($C419:$E419,$LB$1))</f>
        <v>0</v>
      </c>
      <c r="LD419" s="10"/>
      <c r="LE419" s="10"/>
      <c r="LF419" s="131">
        <f>(COUNTIF($H419:$I419,$NN$1))</f>
        <v>0</v>
      </c>
      <c r="LG419" s="131">
        <f>(COUNTIF($C419:$E419,$NN$1))</f>
        <v>0</v>
      </c>
      <c r="LH419" s="10"/>
      <c r="LI419" s="10"/>
      <c r="LJ419" s="131">
        <f>(COUNTIF($H419:$I419,$NN$1))</f>
        <v>0</v>
      </c>
      <c r="LK419" s="131">
        <f>(COUNTIF($C419:$E419,$NN$1))</f>
        <v>0</v>
      </c>
      <c r="LL419" s="10"/>
      <c r="LM419" s="10"/>
      <c r="LN419" s="131">
        <f>(COUNTIF($H419:$I419,$NN$1))</f>
        <v>0</v>
      </c>
      <c r="LO419" s="131">
        <f>(COUNTIF($C419:$E419,$NN$1))</f>
        <v>0</v>
      </c>
      <c r="LP419" s="10"/>
      <c r="LQ419" s="10"/>
      <c r="LR419" s="131">
        <f>(COUNTIF($H419:$I419,$NN$1))</f>
        <v>0</v>
      </c>
      <c r="LS419" s="131">
        <f>(COUNTIF($C419:$E419,$NN$1))</f>
        <v>0</v>
      </c>
      <c r="LT419" s="10"/>
      <c r="LU419" s="10"/>
      <c r="LV419" s="131">
        <f>(COUNTIF($H419:$I419,$NN$1))</f>
        <v>0</v>
      </c>
      <c r="LW419" s="131">
        <f>(COUNTIF($C419:$E419,$NN$1))</f>
        <v>0</v>
      </c>
      <c r="LX419" s="10"/>
      <c r="LY419" s="10"/>
      <c r="LZ419" s="131">
        <f>(COUNTIF($H419:$I419,$NN$1))</f>
        <v>0</v>
      </c>
      <c r="MA419" s="131">
        <f>(COUNTIF($C419:$E419,$NN$1))</f>
        <v>0</v>
      </c>
      <c r="MB419" s="10"/>
      <c r="MC419" s="10"/>
      <c r="MD419" s="131">
        <f>(COUNTIF($H419:$I419,$NN$1))</f>
        <v>0</v>
      </c>
      <c r="ME419" s="131">
        <f>(COUNTIF($C419:$E419,$NN$1))</f>
        <v>0</v>
      </c>
      <c r="MF419" s="10"/>
      <c r="MG419" s="10"/>
      <c r="MH419" s="131">
        <f>(COUNTIF($H419:$I419,$NN$1))</f>
        <v>0</v>
      </c>
      <c r="MI419" s="131">
        <f>(COUNTIF($C419:$E419,$NN$1))</f>
        <v>0</v>
      </c>
      <c r="MJ419" s="10"/>
      <c r="MK419" s="10"/>
      <c r="ML419" s="131">
        <f>(COUNTIF($H419:$I419,$NN$1))</f>
        <v>0</v>
      </c>
      <c r="MM419" s="131">
        <f>(COUNTIF($C419:$E419,$NN$1))</f>
        <v>0</v>
      </c>
      <c r="MN419" s="10"/>
      <c r="MO419" s="10"/>
      <c r="MP419" s="131">
        <f>(COUNTIF($H419:$I419,$NN$1))</f>
        <v>0</v>
      </c>
      <c r="MQ419" s="131">
        <f>(COUNTIF($C419:$E419,$NN$1))</f>
        <v>0</v>
      </c>
      <c r="MR419" s="10"/>
      <c r="MS419" s="10"/>
      <c r="MT419" s="131">
        <f>(COUNTIF($H419:$I419,$NN$1))</f>
        <v>0</v>
      </c>
      <c r="MU419" s="131">
        <f>(COUNTIF($C419:$E419,$NN$1))</f>
        <v>0</v>
      </c>
      <c r="MV419" s="10"/>
      <c r="MW419" s="10"/>
      <c r="MX419" s="131">
        <f>(COUNTIF($H419:$I419,$NN$1))</f>
        <v>0</v>
      </c>
      <c r="MY419" s="131">
        <f>(COUNTIF($C419:$E419,$NN$1))</f>
        <v>0</v>
      </c>
      <c r="MZ419" s="10"/>
      <c r="NA419" s="10"/>
      <c r="NB419" s="131">
        <f>(COUNTIF($H419:$I419,$NN$1))</f>
        <v>0</v>
      </c>
      <c r="NC419" s="131">
        <f>(COUNTIF($C419:$E419,$NN$1))</f>
        <v>0</v>
      </c>
      <c r="ND419" s="10"/>
      <c r="NE419" s="10"/>
      <c r="NF419" s="131">
        <f>(COUNTIF($H419:$I419,$NN$1))</f>
        <v>0</v>
      </c>
      <c r="NG419" s="131">
        <f>(COUNTIF($C419:$E419,$NN$1))</f>
        <v>0</v>
      </c>
      <c r="NH419" s="10"/>
      <c r="NI419" s="10"/>
      <c r="NJ419" s="131">
        <f>(COUNTIF($H419:$I419,$NN$1))</f>
        <v>0</v>
      </c>
      <c r="NK419" s="131">
        <f>(COUNTIF($C419:$E419,$NN$1))</f>
        <v>0</v>
      </c>
      <c r="NL419" s="10"/>
      <c r="NM419" s="10"/>
      <c r="NN419" s="131">
        <f>(COUNTIF($H419:$I419,$NN$1))</f>
        <v>0</v>
      </c>
      <c r="NO419" s="131">
        <f>(COUNTIF($C419:$E419,$NN$1))</f>
        <v>0</v>
      </c>
      <c r="NP419" s="10"/>
      <c r="NQ419" s="10"/>
      <c r="NR419" s="10"/>
      <c r="NS419" s="10"/>
      <c r="NT419" s="134">
        <f t="shared" ref="NT419:NT439" si="2936">M419-NY419</f>
        <v>1</v>
      </c>
      <c r="NU419" s="134">
        <f t="shared" ref="NU419:NU439" si="2937">N419-NZ419</f>
        <v>0</v>
      </c>
      <c r="NV419" s="134">
        <f t="shared" ref="NV419:NV439" si="2938">O419-OA419</f>
        <v>0</v>
      </c>
      <c r="NW419" s="134">
        <f t="shared" ref="NW419:NW439" si="2939">P419-OB419</f>
        <v>0</v>
      </c>
      <c r="NX419" s="129"/>
      <c r="NY419" s="136">
        <f t="shared" si="2739"/>
        <v>1</v>
      </c>
      <c r="NZ419" s="136">
        <f t="shared" si="2740"/>
        <v>3</v>
      </c>
      <c r="OA419" s="136">
        <f t="shared" si="2741"/>
        <v>0</v>
      </c>
      <c r="OB419" s="136">
        <f t="shared" si="2742"/>
        <v>0</v>
      </c>
    </row>
    <row r="420" spans="1:392" s="28" customFormat="1" ht="20.25" customHeight="1">
      <c r="A420" s="2">
        <v>1</v>
      </c>
      <c r="B420" s="2" t="s">
        <v>1</v>
      </c>
      <c r="C420" s="94" t="s">
        <v>191</v>
      </c>
      <c r="D420" s="94" t="s">
        <v>284</v>
      </c>
      <c r="E420" s="5" t="s">
        <v>284</v>
      </c>
      <c r="F420" s="92"/>
      <c r="G420" s="92"/>
      <c r="H420" s="91" t="s">
        <v>103</v>
      </c>
      <c r="I420" s="91"/>
      <c r="J420" s="92"/>
      <c r="K420">
        <v>3</v>
      </c>
      <c r="L420"/>
      <c r="M420" s="10">
        <v>2</v>
      </c>
      <c r="N420" s="10">
        <v>3</v>
      </c>
      <c r="O420" s="10"/>
      <c r="P420" s="10"/>
      <c r="Q420" s="10"/>
      <c r="R420" s="131">
        <f t="shared" ref="R420:R421" si="2940">(COUNTIF($H420:$I420,$R$1))</f>
        <v>0</v>
      </c>
      <c r="S420" s="131">
        <f t="shared" ref="S420:S421" si="2941">(COUNTIF($C420:$E420,$R$1))</f>
        <v>0</v>
      </c>
      <c r="T420" s="10"/>
      <c r="U420" s="10"/>
      <c r="V420" s="131">
        <f>(COUNTIF($H420:$I420,$V$1))</f>
        <v>0</v>
      </c>
      <c r="W420" s="131">
        <f>(COUNTIF($C420:$E420,$V$1))</f>
        <v>0</v>
      </c>
      <c r="X420" s="10"/>
      <c r="Y420" s="10"/>
      <c r="Z420" s="131">
        <f>(COUNTIF($H420:$I420,$Z$1))</f>
        <v>0</v>
      </c>
      <c r="AA420" s="131">
        <f>(COUNTIF($C420:$E420,$Z$1))</f>
        <v>0</v>
      </c>
      <c r="AB420" s="10"/>
      <c r="AC420" s="10"/>
      <c r="AD420" s="131">
        <f>(COUNTIF($H420:$I420,$AD$1))</f>
        <v>0</v>
      </c>
      <c r="AE420" s="131">
        <f>(COUNTIF($C420:$E420,$AD$1))</f>
        <v>0</v>
      </c>
      <c r="AF420" s="10"/>
      <c r="AG420" s="10"/>
      <c r="AH420" s="131">
        <f>(COUNTIF($H420:$I420,$AH$1))</f>
        <v>0</v>
      </c>
      <c r="AI420" s="131">
        <f>(COUNTIF($C420:$E420,$AH$1))</f>
        <v>0</v>
      </c>
      <c r="AJ420" s="10"/>
      <c r="AK420" s="10"/>
      <c r="AL420" s="131">
        <f>(COUNTIF($H420:$I420,$AL$1))</f>
        <v>0</v>
      </c>
      <c r="AM420" s="131">
        <f>(COUNTIF($C420:$E420,$AL$1))</f>
        <v>0</v>
      </c>
      <c r="AN420" s="10"/>
      <c r="AO420" s="10"/>
      <c r="AP420" s="131">
        <f>(COUNTIF($H420:$I420,$AP$1))</f>
        <v>0</v>
      </c>
      <c r="AQ420" s="131">
        <f>(COUNTIF($C420:$E420,$AP$1))</f>
        <v>1</v>
      </c>
      <c r="AR420" s="10"/>
      <c r="AS420" s="10"/>
      <c r="AT420" s="131">
        <f>(COUNTIF($H420:$I420,$AT$1))</f>
        <v>0</v>
      </c>
      <c r="AU420" s="131">
        <f>(COUNTIF($C420:$E420,$AT$1))</f>
        <v>0</v>
      </c>
      <c r="AV420" s="10"/>
      <c r="AW420" s="10"/>
      <c r="AX420" s="131">
        <f>(COUNTIF($H420:$I420,$AX$1))</f>
        <v>0</v>
      </c>
      <c r="AY420" s="131">
        <f>(COUNTIF($C420:$E420,$AX$1))</f>
        <v>0</v>
      </c>
      <c r="AZ420" s="10"/>
      <c r="BA420" s="10"/>
      <c r="BB420" s="131">
        <f>(COUNTIF($H420:$I420,$BB$1))</f>
        <v>0</v>
      </c>
      <c r="BC420" s="131">
        <f>(COUNTIF($C420:$E420,$BB$1))</f>
        <v>0</v>
      </c>
      <c r="BD420" s="10"/>
      <c r="BE420" s="10"/>
      <c r="BF420" s="131">
        <f>(COUNTIF($H420:$I420,$BF$1))</f>
        <v>0</v>
      </c>
      <c r="BG420" s="131">
        <f>(COUNTIF($C420:$E420,$BF$1))</f>
        <v>0</v>
      </c>
      <c r="BH420" s="10"/>
      <c r="BI420" s="10"/>
      <c r="BJ420" s="131">
        <f>(COUNTIF($H420:$I420,$BJ$1))</f>
        <v>0</v>
      </c>
      <c r="BK420" s="131">
        <f>(COUNTIF($C420:$E420,$BJ$1))</f>
        <v>0</v>
      </c>
      <c r="BL420" s="10"/>
      <c r="BM420" s="10"/>
      <c r="BN420" s="131">
        <f>(COUNTIF($H420:$I420,$BN$1))</f>
        <v>0</v>
      </c>
      <c r="BO420" s="131">
        <f>(COUNTIF($C420:$E420,$BN$1))</f>
        <v>0</v>
      </c>
      <c r="BP420" s="10"/>
      <c r="BQ420" s="10"/>
      <c r="BR420" s="131">
        <f>(COUNTIF($H420:$I420,$BR$1))</f>
        <v>0</v>
      </c>
      <c r="BS420" s="131">
        <f>(COUNTIF($C420:$E420,$BR$1))</f>
        <v>0</v>
      </c>
      <c r="BT420" s="10"/>
      <c r="BU420" s="10"/>
      <c r="BV420" s="131">
        <f>(COUNTIF($H420:$I420,$BV$1))</f>
        <v>0</v>
      </c>
      <c r="BW420" s="131">
        <f>(COUNTIF($C420:$E420,$BV$1))</f>
        <v>0</v>
      </c>
      <c r="BX420" s="10"/>
      <c r="BY420" s="10"/>
      <c r="BZ420" s="131">
        <f>(COUNTIF($H420:$I420,$BZ$1))</f>
        <v>0</v>
      </c>
      <c r="CA420" s="131">
        <f>(COUNTIF($C420:$E420,$BZ$1))</f>
        <v>0</v>
      </c>
      <c r="CB420" s="10"/>
      <c r="CC420" s="10"/>
      <c r="CD420" s="131">
        <f>(COUNTIF($H420:$I420,$CD$1))</f>
        <v>0</v>
      </c>
      <c r="CE420" s="131">
        <f>(COUNTIF($C420:$E420,$CD$1))</f>
        <v>0</v>
      </c>
      <c r="CF420" s="10"/>
      <c r="CG420" s="10"/>
      <c r="CH420" s="131">
        <f>(COUNTIF($H420:$I420,$CH$1))</f>
        <v>0</v>
      </c>
      <c r="CI420" s="131">
        <f>(COUNTIF($C420:$E420,$CH$1))</f>
        <v>0</v>
      </c>
      <c r="CJ420" s="10"/>
      <c r="CK420" s="10"/>
      <c r="CL420" s="131">
        <f>(COUNTIF($H420:$I420,$CL$1))</f>
        <v>0</v>
      </c>
      <c r="CM420" s="131">
        <f>(COUNTIF($C420:$E420,$CL$1))</f>
        <v>0</v>
      </c>
      <c r="CN420" s="10"/>
      <c r="CO420" s="10"/>
      <c r="CP420" s="131">
        <f>(COUNTIF($H420:$I420,$CP$1))</f>
        <v>0</v>
      </c>
      <c r="CQ420" s="131">
        <f>(COUNTIF($C420:$E420,$CP$1))</f>
        <v>0</v>
      </c>
      <c r="CR420" s="10"/>
      <c r="CS420" s="10"/>
      <c r="CT420" s="131">
        <f>(COUNTIF($H420:$I420,$CT$1))</f>
        <v>0</v>
      </c>
      <c r="CU420" s="131">
        <f>(COUNTIF($C420:$E420,$CT$1))</f>
        <v>0</v>
      </c>
      <c r="CV420" s="10"/>
      <c r="CW420" s="10"/>
      <c r="CX420" s="131">
        <f>(COUNTIF($H420:$I420,$CX$1))</f>
        <v>0</v>
      </c>
      <c r="CY420" s="131">
        <f>(COUNTIF($C420:$E420,$CX$1))</f>
        <v>0</v>
      </c>
      <c r="CZ420" s="10"/>
      <c r="DA420" s="10"/>
      <c r="DB420" s="131">
        <f>(COUNTIF($H420:$I420,$DB$1))</f>
        <v>0</v>
      </c>
      <c r="DC420" s="131">
        <f>(COUNTIF($C420:$E420,$DB$1))</f>
        <v>0</v>
      </c>
      <c r="DD420" s="10"/>
      <c r="DE420" s="10"/>
      <c r="DF420" s="131">
        <f>(COUNTIF($H420:$I420,$DF$1))</f>
        <v>0</v>
      </c>
      <c r="DG420" s="131">
        <f>(COUNTIF($C420:$E420,$DF$1))</f>
        <v>0</v>
      </c>
      <c r="DH420" s="10"/>
      <c r="DI420" s="10"/>
      <c r="DJ420" s="131">
        <f>(COUNTIF($H420:$I420,$DJ$1))</f>
        <v>0</v>
      </c>
      <c r="DK420" s="131">
        <f>(COUNTIF($C420:$E420,$DJ$1))</f>
        <v>0</v>
      </c>
      <c r="DL420" s="10"/>
      <c r="DM420" s="10"/>
      <c r="DN420" s="131">
        <f>(COUNTIF($H420:$I420,$DN$1))</f>
        <v>1</v>
      </c>
      <c r="DO420" s="131">
        <f>(COUNTIF($C420:$E420,$DN$1))</f>
        <v>0</v>
      </c>
      <c r="DP420" s="10"/>
      <c r="DQ420" s="10"/>
      <c r="DR420" s="131">
        <f>(COUNTIF($H420:$I420,$DR$1))</f>
        <v>0</v>
      </c>
      <c r="DS420" s="131">
        <f>(COUNTIF($C420:$E420,$DR$1))</f>
        <v>0</v>
      </c>
      <c r="DT420" s="10"/>
      <c r="DU420" s="10"/>
      <c r="DV420" s="131">
        <f>(COUNTIF($H420:$I420,$DV$1))</f>
        <v>0</v>
      </c>
      <c r="DW420" s="131">
        <f>(COUNTIF($C420:$E420,$DV$1))</f>
        <v>0</v>
      </c>
      <c r="DX420" s="10"/>
      <c r="DY420" s="10"/>
      <c r="DZ420" s="131">
        <f>(COUNTIF($H420:$I420,$DZ$1))</f>
        <v>0</v>
      </c>
      <c r="EA420" s="131">
        <f>(COUNTIF($C420:$E420,$DZ$1))</f>
        <v>0</v>
      </c>
      <c r="EB420" s="10"/>
      <c r="EC420" s="10"/>
      <c r="ED420" s="131">
        <f>(COUNTIF($H420:$I420,$ED$1))</f>
        <v>0</v>
      </c>
      <c r="EE420" s="131">
        <f>(COUNTIF($C420:$E420,$ED$1))</f>
        <v>2</v>
      </c>
      <c r="EF420" s="10"/>
      <c r="EG420" s="10"/>
      <c r="EH420" s="131">
        <f>(COUNTIF($H420:$I420,$EH$1))</f>
        <v>0</v>
      </c>
      <c r="EI420" s="131">
        <f>(COUNTIF($C420:$E420,$EH$1))</f>
        <v>0</v>
      </c>
      <c r="EJ420" s="10"/>
      <c r="EK420" s="10"/>
      <c r="EL420" s="131">
        <f>(COUNTIF($H420:$I420,$EL$1))</f>
        <v>0</v>
      </c>
      <c r="EM420" s="131">
        <f>(COUNTIF($C420:$E420,$EL$1))</f>
        <v>0</v>
      </c>
      <c r="EN420" s="10"/>
      <c r="EO420" s="10"/>
      <c r="EP420" s="131">
        <f>(COUNTIF($H420:$I420,$EP$1))</f>
        <v>0</v>
      </c>
      <c r="EQ420" s="131">
        <f>(COUNTIF($C420:$E420,$EP$1))</f>
        <v>0</v>
      </c>
      <c r="ER420" s="10"/>
      <c r="ES420" s="10"/>
      <c r="ET420" s="131">
        <f>(COUNTIF($H420:$I420,$ET$1))</f>
        <v>0</v>
      </c>
      <c r="EU420" s="131">
        <f>(COUNTIF($C420:$E420,$ET$1))</f>
        <v>0</v>
      </c>
      <c r="EV420" s="10"/>
      <c r="EW420" s="10"/>
      <c r="EX420" s="131">
        <f>(COUNTIF($H420:$I420,$EX$1))</f>
        <v>0</v>
      </c>
      <c r="EY420" s="131">
        <f>(COUNTIF($C420:$E420,$EX$1))</f>
        <v>0</v>
      </c>
      <c r="EZ420" s="10"/>
      <c r="FA420" s="10"/>
      <c r="FB420" s="131">
        <f>(COUNTIF($H420:$I420,$FB$1))</f>
        <v>0</v>
      </c>
      <c r="FC420" s="131">
        <f>(COUNTIF($C420:$E420,$FB$1))</f>
        <v>0</v>
      </c>
      <c r="FD420" s="10"/>
      <c r="FE420" s="10"/>
      <c r="FF420" s="131">
        <f>(COUNTIF($H420:$I420,$FF$1))</f>
        <v>0</v>
      </c>
      <c r="FG420" s="131">
        <f>(COUNTIF($C420:$E420,$FF$1))</f>
        <v>0</v>
      </c>
      <c r="FH420" s="10"/>
      <c r="FI420" s="10"/>
      <c r="FJ420" s="131">
        <f>(COUNTIF($H420:$I420,$FJ$1))</f>
        <v>0</v>
      </c>
      <c r="FK420" s="131">
        <f>(COUNTIF($C420:$E420,$FJ$1))</f>
        <v>0</v>
      </c>
      <c r="FL420" s="10"/>
      <c r="FM420" s="10"/>
      <c r="FN420" s="131">
        <f>(COUNTIF($H420:$I420,$FN$1))</f>
        <v>0</v>
      </c>
      <c r="FO420" s="131">
        <f>(COUNTIF($C420:$E420,$FN$1))</f>
        <v>0</v>
      </c>
      <c r="FP420" s="10"/>
      <c r="FQ420" s="10"/>
      <c r="FR420" s="131">
        <f>(COUNTIF($H420:$I420,$FR$1))</f>
        <v>0</v>
      </c>
      <c r="FS420" s="131">
        <f>(COUNTIF($C420:$E420,$FR$1))</f>
        <v>0</v>
      </c>
      <c r="FT420" s="10"/>
      <c r="FU420" s="10"/>
      <c r="FV420" s="131">
        <f>(COUNTIF($H420:$I420,$FV$1))</f>
        <v>0</v>
      </c>
      <c r="FW420" s="131">
        <f>(COUNTIF($C420:$E420,$FV$1))</f>
        <v>0</v>
      </c>
      <c r="FX420" s="10"/>
      <c r="FY420" s="10"/>
      <c r="FZ420" s="131">
        <f>(COUNTIF($H420:$I420,$FZ$1))</f>
        <v>0</v>
      </c>
      <c r="GA420" s="131">
        <f>(COUNTIF($C420:$E420,$FZ$1))</f>
        <v>0</v>
      </c>
      <c r="GB420" s="10"/>
      <c r="GC420" s="10"/>
      <c r="GD420" s="131">
        <f>(COUNTIF($H420:$I420,$GD$1))</f>
        <v>0</v>
      </c>
      <c r="GE420" s="131">
        <f>(COUNTIF($C420:$E420,$GD$1))</f>
        <v>0</v>
      </c>
      <c r="GF420" s="10"/>
      <c r="GG420" s="10"/>
      <c r="GH420" s="131">
        <f>(COUNTIF($H420:$I420,$GH$1))</f>
        <v>0</v>
      </c>
      <c r="GI420" s="131">
        <f>(COUNTIF($C420:$E420,$GH$1))</f>
        <v>0</v>
      </c>
      <c r="GJ420" s="10"/>
      <c r="GK420" s="10"/>
      <c r="GL420" s="131">
        <f>(COUNTIF($H420:$I420,$GL$1))</f>
        <v>0</v>
      </c>
      <c r="GM420" s="131">
        <f>(COUNTIF($C420:$E420,$GL$1))</f>
        <v>0</v>
      </c>
      <c r="GN420" s="10"/>
      <c r="GO420" s="10"/>
      <c r="GP420" s="131">
        <f>(COUNTIF($H420:$I420,$GP$1))</f>
        <v>0</v>
      </c>
      <c r="GQ420" s="131">
        <f>(COUNTIF($C420:$E420,$GP$1))</f>
        <v>0</v>
      </c>
      <c r="GR420" s="10"/>
      <c r="GS420" s="10"/>
      <c r="GT420" s="131">
        <f>(COUNTIF($H420:$I420,$GT$1))</f>
        <v>0</v>
      </c>
      <c r="GU420" s="131">
        <f>(COUNTIF($C420:$E420,$GT$1))</f>
        <v>0</v>
      </c>
      <c r="GV420" s="10"/>
      <c r="GW420" s="10"/>
      <c r="GX420" s="131">
        <f>(COUNTIF($H420:$I420,$GX$1))</f>
        <v>0</v>
      </c>
      <c r="GY420" s="131">
        <f>(COUNTIF($C420:$E420,$GX$1))</f>
        <v>0</v>
      </c>
      <c r="GZ420" s="10"/>
      <c r="HA420" s="10"/>
      <c r="HB420" s="131">
        <f>(COUNTIF($H420:$I420,$HB$1))</f>
        <v>0</v>
      </c>
      <c r="HC420" s="131">
        <f>(COUNTIF($C420:$E420,$HB$1))</f>
        <v>0</v>
      </c>
      <c r="HD420" s="10"/>
      <c r="HE420" s="10"/>
      <c r="HF420" s="131">
        <f>(COUNTIF($H420:$I420,$HF$1))</f>
        <v>0</v>
      </c>
      <c r="HG420" s="131">
        <f>(COUNTIF($C420:$E420,$HF$1))</f>
        <v>0</v>
      </c>
      <c r="HH420" s="10"/>
      <c r="HI420" s="10"/>
      <c r="HJ420" s="131">
        <f>(COUNTIF($H420:$I420,$HJ$1))</f>
        <v>0</v>
      </c>
      <c r="HK420" s="131">
        <f>(COUNTIF($C420:$E420,$HJ$1))</f>
        <v>0</v>
      </c>
      <c r="HL420" s="10"/>
      <c r="HM420" s="10"/>
      <c r="HN420" s="131">
        <f>(COUNTIF($H420:$I420,$HN$1))</f>
        <v>0</v>
      </c>
      <c r="HO420" s="131">
        <f>(COUNTIF($C420:$E420,$HN$1))</f>
        <v>0</v>
      </c>
      <c r="HP420" s="10"/>
      <c r="HQ420" s="10"/>
      <c r="HR420" s="131">
        <f>(COUNTIF($H420:$I420,$HR$1))</f>
        <v>0</v>
      </c>
      <c r="HS420" s="131">
        <f>(COUNTIF($C420:$E420,$HR$1))</f>
        <v>0</v>
      </c>
      <c r="HT420" s="10"/>
      <c r="HU420" s="10"/>
      <c r="HV420" s="131">
        <f>(COUNTIF($H420:$I420,$HV$1))</f>
        <v>0</v>
      </c>
      <c r="HW420" s="131">
        <f>(COUNTIF($C420:$E420,$HV$1))</f>
        <v>0</v>
      </c>
      <c r="HX420" s="10"/>
      <c r="HY420" s="10"/>
      <c r="HZ420" s="131">
        <f>(COUNTIF($H420:$I420,$HZ$1))</f>
        <v>0</v>
      </c>
      <c r="IA420" s="131">
        <f>(COUNTIF($C420:$E420,$HZ$1))</f>
        <v>0</v>
      </c>
      <c r="IB420" s="10"/>
      <c r="IC420" s="10"/>
      <c r="ID420" s="131">
        <f>(COUNTIF($H420:$I420,$ID$1))</f>
        <v>0</v>
      </c>
      <c r="IE420" s="131">
        <f>(COUNTIF($C420:$E420,$ID$1))</f>
        <v>0</v>
      </c>
      <c r="IF420" s="10"/>
      <c r="IG420" s="10"/>
      <c r="IH420" s="131">
        <f>(COUNTIF($H420:$I420,$IH$1))</f>
        <v>0</v>
      </c>
      <c r="II420" s="131">
        <f>(COUNTIF($C420:$E420,$IH$1))</f>
        <v>0</v>
      </c>
      <c r="IJ420" s="10"/>
      <c r="IK420" s="10"/>
      <c r="IL420" s="131">
        <f>(COUNTIF($H420:$I420,$IL$1))</f>
        <v>0</v>
      </c>
      <c r="IM420" s="131">
        <f>(COUNTIF($C420:$E420,$IL$1))</f>
        <v>0</v>
      </c>
      <c r="IN420" s="10"/>
      <c r="IO420" s="10"/>
      <c r="IP420" s="131">
        <f>(COUNTIF($H420:$I420,$IP$1))</f>
        <v>0</v>
      </c>
      <c r="IQ420" s="131">
        <f>(COUNTIF($C420:$E420,$IP$1))</f>
        <v>0</v>
      </c>
      <c r="IR420" s="10"/>
      <c r="IS420" s="10"/>
      <c r="IT420" s="131">
        <f>(COUNTIF($H420:$I420,$IT$1))</f>
        <v>0</v>
      </c>
      <c r="IU420" s="131">
        <f>(COUNTIF($C420:$E420,$IT$1))</f>
        <v>0</v>
      </c>
      <c r="IV420" s="10"/>
      <c r="IW420" s="10"/>
      <c r="IX420" s="131">
        <f>(COUNTIF($H420:$I420,$IX$1))</f>
        <v>0</v>
      </c>
      <c r="IY420" s="131">
        <f>(COUNTIF($C420:$E420,$IX$1))</f>
        <v>0</v>
      </c>
      <c r="IZ420" s="10"/>
      <c r="JA420" s="10"/>
      <c r="JB420" s="131">
        <f>(COUNTIF($H420:$I420,$JB$1))</f>
        <v>0</v>
      </c>
      <c r="JC420" s="131">
        <f>(COUNTIF($C420:$E420,$JB$1))</f>
        <v>0</v>
      </c>
      <c r="JD420" s="10"/>
      <c r="JE420" s="10"/>
      <c r="JF420" s="131">
        <f>(COUNTIF($H420:$I420,$JF$1))</f>
        <v>0</v>
      </c>
      <c r="JG420" s="131">
        <f>(COUNTIF($C420:$E420,$JF$1))</f>
        <v>0</v>
      </c>
      <c r="JH420" s="10"/>
      <c r="JI420" s="10"/>
      <c r="JJ420" s="131">
        <f>(COUNTIF($H420:$I420,$JJ$1))</f>
        <v>0</v>
      </c>
      <c r="JK420" s="131">
        <f>(COUNTIF($C420:$E420,$JJ$1))</f>
        <v>0</v>
      </c>
      <c r="JL420" s="10"/>
      <c r="JM420" s="10"/>
      <c r="JN420" s="131">
        <f>(COUNTIF($H420:$I420,$JN$1))</f>
        <v>0</v>
      </c>
      <c r="JO420" s="131">
        <f>(COUNTIF($C420:$E420,$JN$1))</f>
        <v>0</v>
      </c>
      <c r="JP420" s="10"/>
      <c r="JQ420" s="10"/>
      <c r="JR420" s="131">
        <f>(COUNTIF($H420:$I420,$JR$1))</f>
        <v>0</v>
      </c>
      <c r="JS420" s="131">
        <f>(COUNTIF($C420:$E420,$JR$1))</f>
        <v>0</v>
      </c>
      <c r="JT420" s="10"/>
      <c r="JU420" s="10"/>
      <c r="JV420" s="131">
        <f>(COUNTIF($H420:$I420,$JV$1))</f>
        <v>0</v>
      </c>
      <c r="JW420" s="131">
        <f>(COUNTIF($C420:$E420,$JV$1))</f>
        <v>0</v>
      </c>
      <c r="JX420" s="10"/>
      <c r="JY420" s="10"/>
      <c r="JZ420" s="131">
        <f>(COUNTIF($H420:$I420,$JZ$1))</f>
        <v>0</v>
      </c>
      <c r="KA420" s="131">
        <f>(COUNTIF($C420:$E420,$JZ$1))</f>
        <v>0</v>
      </c>
      <c r="KB420" s="10"/>
      <c r="KC420" s="10"/>
      <c r="KD420" s="131">
        <f>(COUNTIF($H420:$I420,$KD$1))</f>
        <v>0</v>
      </c>
      <c r="KE420" s="131">
        <f>(COUNTIF($C420:$E420,$KD$1))</f>
        <v>0</v>
      </c>
      <c r="KF420" s="10"/>
      <c r="KG420" s="10"/>
      <c r="KH420" s="131">
        <f>(COUNTIF($H420:$I420,$KH$1))</f>
        <v>0</v>
      </c>
      <c r="KI420" s="131">
        <f>(COUNTIF($C420:$E420,$KH$1))</f>
        <v>0</v>
      </c>
      <c r="KJ420" s="10"/>
      <c r="KK420" s="10"/>
      <c r="KL420" s="131">
        <f>(COUNTIF($H420:$I420,$KL$1))</f>
        <v>0</v>
      </c>
      <c r="KM420" s="131">
        <f>(COUNTIF($C420:$E420,$KL$1))</f>
        <v>0</v>
      </c>
      <c r="KN420" s="10"/>
      <c r="KO420" s="10"/>
      <c r="KP420" s="131">
        <f>(COUNTIF($H420:$I420,$KP$1))</f>
        <v>0</v>
      </c>
      <c r="KQ420" s="131">
        <f>(COUNTIF($C420:$E420,$KP$1))</f>
        <v>0</v>
      </c>
      <c r="KR420" s="10"/>
      <c r="KS420" s="10"/>
      <c r="KT420" s="131">
        <f>(COUNTIF($H420:$I420,$KT$1))</f>
        <v>0</v>
      </c>
      <c r="KU420" s="131">
        <f>(COUNTIF($C420:$E420,$KT$1))</f>
        <v>0</v>
      </c>
      <c r="KV420" s="10"/>
      <c r="KW420" s="10"/>
      <c r="KX420" s="131">
        <f>(COUNTIF($H420:$I420,$KX$1))</f>
        <v>0</v>
      </c>
      <c r="KY420" s="131">
        <f>(COUNTIF($C420:$E420,$KX$1))</f>
        <v>0</v>
      </c>
      <c r="KZ420" s="10"/>
      <c r="LA420" s="10"/>
      <c r="LB420" s="131">
        <f>(COUNTIF($H420:$I420,$LB$1))</f>
        <v>0</v>
      </c>
      <c r="LC420" s="131">
        <f>(COUNTIF($C420:$E420,$LB$1))</f>
        <v>0</v>
      </c>
      <c r="LD420" s="10"/>
      <c r="LE420" s="10"/>
      <c r="LF420" s="131">
        <f>(COUNTIF($H420:$I420,$NN$1))</f>
        <v>0</v>
      </c>
      <c r="LG420" s="131">
        <f>(COUNTIF($C420:$E420,$NN$1))</f>
        <v>0</v>
      </c>
      <c r="LH420" s="10"/>
      <c r="LI420" s="10"/>
      <c r="LJ420" s="131">
        <f>(COUNTIF($H420:$I420,$NN$1))</f>
        <v>0</v>
      </c>
      <c r="LK420" s="131">
        <f>(COUNTIF($C420:$E420,$NN$1))</f>
        <v>0</v>
      </c>
      <c r="LL420" s="10"/>
      <c r="LM420" s="10"/>
      <c r="LN420" s="131">
        <f>(COUNTIF($H420:$I420,$NN$1))</f>
        <v>0</v>
      </c>
      <c r="LO420" s="131">
        <f>(COUNTIF($C420:$E420,$NN$1))</f>
        <v>0</v>
      </c>
      <c r="LP420" s="10"/>
      <c r="LQ420" s="10"/>
      <c r="LR420" s="131">
        <f>(COUNTIF($H420:$I420,$NN$1))</f>
        <v>0</v>
      </c>
      <c r="LS420" s="131">
        <f>(COUNTIF($C420:$E420,$NN$1))</f>
        <v>0</v>
      </c>
      <c r="LT420" s="10"/>
      <c r="LU420" s="10"/>
      <c r="LV420" s="131">
        <f>(COUNTIF($H420:$I420,$NN$1))</f>
        <v>0</v>
      </c>
      <c r="LW420" s="131">
        <f>(COUNTIF($C420:$E420,$NN$1))</f>
        <v>0</v>
      </c>
      <c r="LX420" s="10"/>
      <c r="LY420" s="10"/>
      <c r="LZ420" s="131">
        <f>(COUNTIF($H420:$I420,$NN$1))</f>
        <v>0</v>
      </c>
      <c r="MA420" s="131">
        <f>(COUNTIF($C420:$E420,$NN$1))</f>
        <v>0</v>
      </c>
      <c r="MB420" s="10"/>
      <c r="MC420" s="10"/>
      <c r="MD420" s="131">
        <f>(COUNTIF($H420:$I420,$NN$1))</f>
        <v>0</v>
      </c>
      <c r="ME420" s="131">
        <f>(COUNTIF($C420:$E420,$NN$1))</f>
        <v>0</v>
      </c>
      <c r="MF420" s="10"/>
      <c r="MG420" s="10"/>
      <c r="MH420" s="131">
        <f>(COUNTIF($H420:$I420,$NN$1))</f>
        <v>0</v>
      </c>
      <c r="MI420" s="131">
        <f>(COUNTIF($C420:$E420,$NN$1))</f>
        <v>0</v>
      </c>
      <c r="MJ420" s="10"/>
      <c r="MK420" s="10"/>
      <c r="ML420" s="131">
        <f>(COUNTIF($H420:$I420,$NN$1))</f>
        <v>0</v>
      </c>
      <c r="MM420" s="131">
        <f>(COUNTIF($C420:$E420,$NN$1))</f>
        <v>0</v>
      </c>
      <c r="MN420" s="10"/>
      <c r="MO420" s="10"/>
      <c r="MP420" s="131">
        <f>(COUNTIF($H420:$I420,$NN$1))</f>
        <v>0</v>
      </c>
      <c r="MQ420" s="131">
        <f>(COUNTIF($C420:$E420,$NN$1))</f>
        <v>0</v>
      </c>
      <c r="MR420" s="10"/>
      <c r="MS420" s="10"/>
      <c r="MT420" s="131">
        <f>(COUNTIF($H420:$I420,$NN$1))</f>
        <v>0</v>
      </c>
      <c r="MU420" s="131">
        <f>(COUNTIF($C420:$E420,$NN$1))</f>
        <v>0</v>
      </c>
      <c r="MV420" s="10"/>
      <c r="MW420" s="10"/>
      <c r="MX420" s="131">
        <f>(COUNTIF($H420:$I420,$NN$1))</f>
        <v>0</v>
      </c>
      <c r="MY420" s="131">
        <f>(COUNTIF($C420:$E420,$NN$1))</f>
        <v>0</v>
      </c>
      <c r="MZ420" s="10"/>
      <c r="NA420" s="10"/>
      <c r="NB420" s="131">
        <f>(COUNTIF($H420:$I420,$NN$1))</f>
        <v>0</v>
      </c>
      <c r="NC420" s="131">
        <f>(COUNTIF($C420:$E420,$NN$1))</f>
        <v>0</v>
      </c>
      <c r="ND420" s="10"/>
      <c r="NE420" s="10"/>
      <c r="NF420" s="131">
        <f>(COUNTIF($H420:$I420,$NN$1))</f>
        <v>0</v>
      </c>
      <c r="NG420" s="131">
        <f>(COUNTIF($C420:$E420,$NN$1))</f>
        <v>0</v>
      </c>
      <c r="NH420" s="10"/>
      <c r="NI420" s="10"/>
      <c r="NJ420" s="131">
        <f>(COUNTIF($H420:$I420,$NN$1))</f>
        <v>0</v>
      </c>
      <c r="NK420" s="131">
        <f>(COUNTIF($C420:$E420,$NN$1))</f>
        <v>0</v>
      </c>
      <c r="NL420" s="10"/>
      <c r="NM420" s="10"/>
      <c r="NN420" s="131">
        <f>(COUNTIF($H420:$I420,$NN$1))</f>
        <v>0</v>
      </c>
      <c r="NO420" s="131">
        <f>(COUNTIF($C420:$E420,$NN$1))</f>
        <v>0</v>
      </c>
      <c r="NP420" s="10"/>
      <c r="NQ420" s="10"/>
      <c r="NR420" s="10"/>
      <c r="NS420" s="10"/>
      <c r="NT420" s="134">
        <f t="shared" si="2936"/>
        <v>1</v>
      </c>
      <c r="NU420" s="134">
        <f t="shared" si="2937"/>
        <v>0</v>
      </c>
      <c r="NV420" s="134">
        <f t="shared" si="2938"/>
        <v>0</v>
      </c>
      <c r="NW420" s="134">
        <f t="shared" si="2939"/>
        <v>0</v>
      </c>
      <c r="NX420" s="129"/>
      <c r="NY420" s="136">
        <f t="shared" si="2739"/>
        <v>1</v>
      </c>
      <c r="NZ420" s="136">
        <f t="shared" si="2740"/>
        <v>3</v>
      </c>
      <c r="OA420" s="136">
        <f t="shared" si="2741"/>
        <v>0</v>
      </c>
      <c r="OB420" s="136">
        <f t="shared" si="2742"/>
        <v>0</v>
      </c>
    </row>
    <row r="421" spans="1:392" s="28" customFormat="1" ht="20.25" customHeight="1">
      <c r="A421" s="2">
        <v>1</v>
      </c>
      <c r="B421" s="2" t="s">
        <v>2</v>
      </c>
      <c r="C421" s="94" t="s">
        <v>191</v>
      </c>
      <c r="D421" s="94" t="s">
        <v>284</v>
      </c>
      <c r="E421" s="5" t="s">
        <v>284</v>
      </c>
      <c r="F421" s="92"/>
      <c r="G421" s="92"/>
      <c r="H421" s="91" t="s">
        <v>103</v>
      </c>
      <c r="I421" s="91"/>
      <c r="J421" s="92"/>
      <c r="K421">
        <v>3</v>
      </c>
      <c r="L421"/>
      <c r="M421" s="10">
        <v>2</v>
      </c>
      <c r="N421" s="10">
        <v>3</v>
      </c>
      <c r="O421" s="10"/>
      <c r="P421" s="10"/>
      <c r="Q421" s="10"/>
      <c r="R421" s="131">
        <f t="shared" si="2940"/>
        <v>0</v>
      </c>
      <c r="S421" s="131">
        <f t="shared" si="2941"/>
        <v>0</v>
      </c>
      <c r="T421" s="10"/>
      <c r="U421" s="10"/>
      <c r="V421" s="131">
        <f>(COUNTIF($H421:$I421,$V$1))</f>
        <v>0</v>
      </c>
      <c r="W421" s="131">
        <f>(COUNTIF($C421:$E421,$V$1))</f>
        <v>0</v>
      </c>
      <c r="X421" s="10"/>
      <c r="Y421" s="10"/>
      <c r="Z421" s="131">
        <f>(COUNTIF($H421:$I421,$Z$1))</f>
        <v>0</v>
      </c>
      <c r="AA421" s="131">
        <f>(COUNTIF($C421:$E421,$Z$1))</f>
        <v>0</v>
      </c>
      <c r="AB421" s="10"/>
      <c r="AC421" s="10"/>
      <c r="AD421" s="131">
        <f>(COUNTIF($H421:$I421,$AD$1))</f>
        <v>0</v>
      </c>
      <c r="AE421" s="131">
        <f>(COUNTIF($C421:$E421,$AD$1))</f>
        <v>0</v>
      </c>
      <c r="AF421" s="10"/>
      <c r="AG421" s="10"/>
      <c r="AH421" s="131">
        <f>(COUNTIF($H421:$I421,$AH$1))</f>
        <v>0</v>
      </c>
      <c r="AI421" s="131">
        <f>(COUNTIF($C421:$E421,$AH$1))</f>
        <v>0</v>
      </c>
      <c r="AJ421" s="10"/>
      <c r="AK421" s="10"/>
      <c r="AL421" s="131">
        <f>(COUNTIF($H421:$I421,$AL$1))</f>
        <v>0</v>
      </c>
      <c r="AM421" s="131">
        <f>(COUNTIF($C421:$E421,$AL$1))</f>
        <v>0</v>
      </c>
      <c r="AN421" s="10"/>
      <c r="AO421" s="10"/>
      <c r="AP421" s="131">
        <f>(COUNTIF($H421:$I421,$AP$1))</f>
        <v>0</v>
      </c>
      <c r="AQ421" s="131">
        <f>(COUNTIF($C421:$E421,$AP$1))</f>
        <v>1</v>
      </c>
      <c r="AR421" s="10"/>
      <c r="AS421" s="10"/>
      <c r="AT421" s="131">
        <f>(COUNTIF($H421:$I421,$AT$1))</f>
        <v>0</v>
      </c>
      <c r="AU421" s="131">
        <f>(COUNTIF($C421:$E421,$AT$1))</f>
        <v>0</v>
      </c>
      <c r="AV421" s="10"/>
      <c r="AW421" s="10"/>
      <c r="AX421" s="131">
        <f>(COUNTIF($H421:$I421,$AX$1))</f>
        <v>0</v>
      </c>
      <c r="AY421" s="131">
        <f>(COUNTIF($C421:$E421,$AX$1))</f>
        <v>0</v>
      </c>
      <c r="AZ421" s="10"/>
      <c r="BA421" s="10"/>
      <c r="BB421" s="131">
        <f>(COUNTIF($H421:$I421,$BB$1))</f>
        <v>0</v>
      </c>
      <c r="BC421" s="131">
        <f>(COUNTIF($C421:$E421,$BB$1))</f>
        <v>0</v>
      </c>
      <c r="BD421" s="10"/>
      <c r="BE421" s="10"/>
      <c r="BF421" s="131">
        <f>(COUNTIF($H421:$I421,$BF$1))</f>
        <v>0</v>
      </c>
      <c r="BG421" s="131">
        <f>(COUNTIF($C421:$E421,$BF$1))</f>
        <v>0</v>
      </c>
      <c r="BH421" s="10"/>
      <c r="BI421" s="10"/>
      <c r="BJ421" s="131">
        <f>(COUNTIF($H421:$I421,$BJ$1))</f>
        <v>0</v>
      </c>
      <c r="BK421" s="131">
        <f>(COUNTIF($C421:$E421,$BJ$1))</f>
        <v>0</v>
      </c>
      <c r="BL421" s="10"/>
      <c r="BM421" s="10"/>
      <c r="BN421" s="131">
        <f>(COUNTIF($H421:$I421,$BN$1))</f>
        <v>0</v>
      </c>
      <c r="BO421" s="131">
        <f>(COUNTIF($C421:$E421,$BN$1))</f>
        <v>0</v>
      </c>
      <c r="BP421" s="10"/>
      <c r="BQ421" s="10"/>
      <c r="BR421" s="131">
        <f>(COUNTIF($H421:$I421,$BR$1))</f>
        <v>0</v>
      </c>
      <c r="BS421" s="131">
        <f>(COUNTIF($C421:$E421,$BR$1))</f>
        <v>0</v>
      </c>
      <c r="BT421" s="10"/>
      <c r="BU421" s="10"/>
      <c r="BV421" s="131">
        <f>(COUNTIF($H421:$I421,$BV$1))</f>
        <v>0</v>
      </c>
      <c r="BW421" s="131">
        <f>(COUNTIF($C421:$E421,$BV$1))</f>
        <v>0</v>
      </c>
      <c r="BX421" s="10"/>
      <c r="BY421" s="10"/>
      <c r="BZ421" s="131">
        <f>(COUNTIF($H421:$I421,$BZ$1))</f>
        <v>0</v>
      </c>
      <c r="CA421" s="131">
        <f>(COUNTIF($C421:$E421,$BZ$1))</f>
        <v>0</v>
      </c>
      <c r="CB421" s="10"/>
      <c r="CC421" s="10"/>
      <c r="CD421" s="131">
        <f>(COUNTIF($H421:$I421,$CD$1))</f>
        <v>0</v>
      </c>
      <c r="CE421" s="131">
        <f>(COUNTIF($C421:$E421,$CD$1))</f>
        <v>0</v>
      </c>
      <c r="CF421" s="10"/>
      <c r="CG421" s="10"/>
      <c r="CH421" s="131">
        <f>(COUNTIF($H421:$I421,$CH$1))</f>
        <v>0</v>
      </c>
      <c r="CI421" s="131">
        <f>(COUNTIF($C421:$E421,$CH$1))</f>
        <v>0</v>
      </c>
      <c r="CJ421" s="10"/>
      <c r="CK421" s="10"/>
      <c r="CL421" s="131">
        <f>(COUNTIF($H421:$I421,$CL$1))</f>
        <v>0</v>
      </c>
      <c r="CM421" s="131">
        <f>(COUNTIF($C421:$E421,$CL$1))</f>
        <v>0</v>
      </c>
      <c r="CN421" s="10"/>
      <c r="CO421" s="10"/>
      <c r="CP421" s="131">
        <f>(COUNTIF($H421:$I421,$CP$1))</f>
        <v>0</v>
      </c>
      <c r="CQ421" s="131">
        <f>(COUNTIF($C421:$E421,$CP$1))</f>
        <v>0</v>
      </c>
      <c r="CR421" s="10"/>
      <c r="CS421" s="10"/>
      <c r="CT421" s="131">
        <f>(COUNTIF($H421:$I421,$CT$1))</f>
        <v>0</v>
      </c>
      <c r="CU421" s="131">
        <f>(COUNTIF($C421:$E421,$CT$1))</f>
        <v>0</v>
      </c>
      <c r="CV421" s="10"/>
      <c r="CW421" s="10"/>
      <c r="CX421" s="131">
        <f>(COUNTIF($H421:$I421,$CX$1))</f>
        <v>0</v>
      </c>
      <c r="CY421" s="131">
        <f>(COUNTIF($C421:$E421,$CX$1))</f>
        <v>0</v>
      </c>
      <c r="CZ421" s="10"/>
      <c r="DA421" s="10"/>
      <c r="DB421" s="131">
        <f>(COUNTIF($H421:$I421,$DB$1))</f>
        <v>0</v>
      </c>
      <c r="DC421" s="131">
        <f>(COUNTIF($C421:$E421,$DB$1))</f>
        <v>0</v>
      </c>
      <c r="DD421" s="10"/>
      <c r="DE421" s="10"/>
      <c r="DF421" s="131">
        <f>(COUNTIF($H421:$I421,$DF$1))</f>
        <v>0</v>
      </c>
      <c r="DG421" s="131">
        <f>(COUNTIF($C421:$E421,$DF$1))</f>
        <v>0</v>
      </c>
      <c r="DH421" s="10"/>
      <c r="DI421" s="10"/>
      <c r="DJ421" s="131">
        <f>(COUNTIF($H421:$I421,$DJ$1))</f>
        <v>0</v>
      </c>
      <c r="DK421" s="131">
        <f>(COUNTIF($C421:$E421,$DJ$1))</f>
        <v>0</v>
      </c>
      <c r="DL421" s="10"/>
      <c r="DM421" s="10"/>
      <c r="DN421" s="131">
        <f>(COUNTIF($H421:$I421,$DN$1))</f>
        <v>1</v>
      </c>
      <c r="DO421" s="131">
        <f>(COUNTIF($C421:$E421,$DN$1))</f>
        <v>0</v>
      </c>
      <c r="DP421" s="10"/>
      <c r="DQ421" s="10"/>
      <c r="DR421" s="131">
        <f>(COUNTIF($H421:$I421,$DR$1))</f>
        <v>0</v>
      </c>
      <c r="DS421" s="131">
        <f>(COUNTIF($C421:$E421,$DR$1))</f>
        <v>0</v>
      </c>
      <c r="DT421" s="10"/>
      <c r="DU421" s="10"/>
      <c r="DV421" s="131">
        <f>(COUNTIF($H421:$I421,$DV$1))</f>
        <v>0</v>
      </c>
      <c r="DW421" s="131">
        <f>(COUNTIF($C421:$E421,$DV$1))</f>
        <v>0</v>
      </c>
      <c r="DX421" s="10"/>
      <c r="DY421" s="10"/>
      <c r="DZ421" s="131">
        <f>(COUNTIF($H421:$I421,$DZ$1))</f>
        <v>0</v>
      </c>
      <c r="EA421" s="131">
        <f>(COUNTIF($C421:$E421,$DZ$1))</f>
        <v>0</v>
      </c>
      <c r="EB421" s="10"/>
      <c r="EC421" s="10"/>
      <c r="ED421" s="131">
        <f>(COUNTIF($H421:$I421,$ED$1))</f>
        <v>0</v>
      </c>
      <c r="EE421" s="131">
        <f>(COUNTIF($C421:$E421,$ED$1))</f>
        <v>2</v>
      </c>
      <c r="EF421" s="10"/>
      <c r="EG421" s="10"/>
      <c r="EH421" s="131">
        <f>(COUNTIF($H421:$I421,$EH$1))</f>
        <v>0</v>
      </c>
      <c r="EI421" s="131">
        <f>(COUNTIF($C421:$E421,$EH$1))</f>
        <v>0</v>
      </c>
      <c r="EJ421" s="10"/>
      <c r="EK421" s="10"/>
      <c r="EL421" s="131">
        <f>(COUNTIF($H421:$I421,$EL$1))</f>
        <v>0</v>
      </c>
      <c r="EM421" s="131">
        <f>(COUNTIF($C421:$E421,$EL$1))</f>
        <v>0</v>
      </c>
      <c r="EN421" s="10"/>
      <c r="EO421" s="10"/>
      <c r="EP421" s="131">
        <f>(COUNTIF($H421:$I421,$EP$1))</f>
        <v>0</v>
      </c>
      <c r="EQ421" s="131">
        <f>(COUNTIF($C421:$E421,$EP$1))</f>
        <v>0</v>
      </c>
      <c r="ER421" s="10"/>
      <c r="ES421" s="10"/>
      <c r="ET421" s="131">
        <f>(COUNTIF($H421:$I421,$ET$1))</f>
        <v>0</v>
      </c>
      <c r="EU421" s="131">
        <f>(COUNTIF($C421:$E421,$ET$1))</f>
        <v>0</v>
      </c>
      <c r="EV421" s="10"/>
      <c r="EW421" s="10"/>
      <c r="EX421" s="131">
        <f>(COUNTIF($H421:$I421,$EX$1))</f>
        <v>0</v>
      </c>
      <c r="EY421" s="131">
        <f>(COUNTIF($C421:$E421,$EX$1))</f>
        <v>0</v>
      </c>
      <c r="EZ421" s="10"/>
      <c r="FA421" s="10"/>
      <c r="FB421" s="131">
        <f>(COUNTIF($H421:$I421,$FB$1))</f>
        <v>0</v>
      </c>
      <c r="FC421" s="131">
        <f>(COUNTIF($C421:$E421,$FB$1))</f>
        <v>0</v>
      </c>
      <c r="FD421" s="10"/>
      <c r="FE421" s="10"/>
      <c r="FF421" s="131">
        <f>(COUNTIF($H421:$I421,$FF$1))</f>
        <v>0</v>
      </c>
      <c r="FG421" s="131">
        <f>(COUNTIF($C421:$E421,$FF$1))</f>
        <v>0</v>
      </c>
      <c r="FH421" s="10"/>
      <c r="FI421" s="10"/>
      <c r="FJ421" s="131">
        <f>(COUNTIF($H421:$I421,$FJ$1))</f>
        <v>0</v>
      </c>
      <c r="FK421" s="131">
        <f>(COUNTIF($C421:$E421,$FJ$1))</f>
        <v>0</v>
      </c>
      <c r="FL421" s="10"/>
      <c r="FM421" s="10"/>
      <c r="FN421" s="131">
        <f>(COUNTIF($H421:$I421,$FN$1))</f>
        <v>0</v>
      </c>
      <c r="FO421" s="131">
        <f>(COUNTIF($C421:$E421,$FN$1))</f>
        <v>0</v>
      </c>
      <c r="FP421" s="10"/>
      <c r="FQ421" s="10"/>
      <c r="FR421" s="131">
        <f>(COUNTIF($H421:$I421,$FR$1))</f>
        <v>0</v>
      </c>
      <c r="FS421" s="131">
        <f>(COUNTIF($C421:$E421,$FR$1))</f>
        <v>0</v>
      </c>
      <c r="FT421" s="10"/>
      <c r="FU421" s="10"/>
      <c r="FV421" s="131">
        <f>(COUNTIF($H421:$I421,$FV$1))</f>
        <v>0</v>
      </c>
      <c r="FW421" s="131">
        <f>(COUNTIF($C421:$E421,$FV$1))</f>
        <v>0</v>
      </c>
      <c r="FX421" s="10"/>
      <c r="FY421" s="10"/>
      <c r="FZ421" s="131">
        <f>(COUNTIF($H421:$I421,$FZ$1))</f>
        <v>0</v>
      </c>
      <c r="GA421" s="131">
        <f>(COUNTIF($C421:$E421,$FZ$1))</f>
        <v>0</v>
      </c>
      <c r="GB421" s="10"/>
      <c r="GC421" s="10"/>
      <c r="GD421" s="131">
        <f>(COUNTIF($H421:$I421,$GD$1))</f>
        <v>0</v>
      </c>
      <c r="GE421" s="131">
        <f>(COUNTIF($C421:$E421,$GD$1))</f>
        <v>0</v>
      </c>
      <c r="GF421" s="10"/>
      <c r="GG421" s="10"/>
      <c r="GH421" s="131">
        <f>(COUNTIF($H421:$I421,$GH$1))</f>
        <v>0</v>
      </c>
      <c r="GI421" s="131">
        <f>(COUNTIF($C421:$E421,$GH$1))</f>
        <v>0</v>
      </c>
      <c r="GJ421" s="10"/>
      <c r="GK421" s="10"/>
      <c r="GL421" s="131">
        <f>(COUNTIF($H421:$I421,$GL$1))</f>
        <v>0</v>
      </c>
      <c r="GM421" s="131">
        <f>(COUNTIF($C421:$E421,$GL$1))</f>
        <v>0</v>
      </c>
      <c r="GN421" s="10"/>
      <c r="GO421" s="10"/>
      <c r="GP421" s="131">
        <f>(COUNTIF($H421:$I421,$GP$1))</f>
        <v>0</v>
      </c>
      <c r="GQ421" s="131">
        <f>(COUNTIF($C421:$E421,$GP$1))</f>
        <v>0</v>
      </c>
      <c r="GR421" s="10"/>
      <c r="GS421" s="10"/>
      <c r="GT421" s="131">
        <f>(COUNTIF($H421:$I421,$GT$1))</f>
        <v>0</v>
      </c>
      <c r="GU421" s="131">
        <f>(COUNTIF($C421:$E421,$GT$1))</f>
        <v>0</v>
      </c>
      <c r="GV421" s="10"/>
      <c r="GW421" s="10"/>
      <c r="GX421" s="131">
        <f>(COUNTIF($H421:$I421,$GX$1))</f>
        <v>0</v>
      </c>
      <c r="GY421" s="131">
        <f>(COUNTIF($C421:$E421,$GX$1))</f>
        <v>0</v>
      </c>
      <c r="GZ421" s="10"/>
      <c r="HA421" s="10"/>
      <c r="HB421" s="131">
        <f>(COUNTIF($H421:$I421,$HB$1))</f>
        <v>0</v>
      </c>
      <c r="HC421" s="131">
        <f>(COUNTIF($C421:$E421,$HB$1))</f>
        <v>0</v>
      </c>
      <c r="HD421" s="10"/>
      <c r="HE421" s="10"/>
      <c r="HF421" s="131">
        <f>(COUNTIF($H421:$I421,$HF$1))</f>
        <v>0</v>
      </c>
      <c r="HG421" s="131">
        <f>(COUNTIF($C421:$E421,$HF$1))</f>
        <v>0</v>
      </c>
      <c r="HH421" s="10"/>
      <c r="HI421" s="10"/>
      <c r="HJ421" s="131">
        <f>(COUNTIF($H421:$I421,$HJ$1))</f>
        <v>0</v>
      </c>
      <c r="HK421" s="131">
        <f>(COUNTIF($C421:$E421,$HJ$1))</f>
        <v>0</v>
      </c>
      <c r="HL421" s="10"/>
      <c r="HM421" s="10"/>
      <c r="HN421" s="131">
        <f>(COUNTIF($H421:$I421,$HN$1))</f>
        <v>0</v>
      </c>
      <c r="HO421" s="131">
        <f>(COUNTIF($C421:$E421,$HN$1))</f>
        <v>0</v>
      </c>
      <c r="HP421" s="10"/>
      <c r="HQ421" s="10"/>
      <c r="HR421" s="131">
        <f>(COUNTIF($H421:$I421,$HR$1))</f>
        <v>0</v>
      </c>
      <c r="HS421" s="131">
        <f>(COUNTIF($C421:$E421,$HR$1))</f>
        <v>0</v>
      </c>
      <c r="HT421" s="10"/>
      <c r="HU421" s="10"/>
      <c r="HV421" s="131">
        <f>(COUNTIF($H421:$I421,$HV$1))</f>
        <v>0</v>
      </c>
      <c r="HW421" s="131">
        <f>(COUNTIF($C421:$E421,$HV$1))</f>
        <v>0</v>
      </c>
      <c r="HX421" s="10"/>
      <c r="HY421" s="10"/>
      <c r="HZ421" s="131">
        <f>(COUNTIF($H421:$I421,$HZ$1))</f>
        <v>0</v>
      </c>
      <c r="IA421" s="131">
        <f>(COUNTIF($C421:$E421,$HZ$1))</f>
        <v>0</v>
      </c>
      <c r="IB421" s="10"/>
      <c r="IC421" s="10"/>
      <c r="ID421" s="131">
        <f>(COUNTIF($H421:$I421,$ID$1))</f>
        <v>0</v>
      </c>
      <c r="IE421" s="131">
        <f>(COUNTIF($C421:$E421,$ID$1))</f>
        <v>0</v>
      </c>
      <c r="IF421" s="10"/>
      <c r="IG421" s="10"/>
      <c r="IH421" s="131">
        <f>(COUNTIF($H421:$I421,$IH$1))</f>
        <v>0</v>
      </c>
      <c r="II421" s="131">
        <f>(COUNTIF($C421:$E421,$IH$1))</f>
        <v>0</v>
      </c>
      <c r="IJ421" s="10"/>
      <c r="IK421" s="10"/>
      <c r="IL421" s="131">
        <f>(COUNTIF($H421:$I421,$IL$1))</f>
        <v>0</v>
      </c>
      <c r="IM421" s="131">
        <f>(COUNTIF($C421:$E421,$IL$1))</f>
        <v>0</v>
      </c>
      <c r="IN421" s="10"/>
      <c r="IO421" s="10"/>
      <c r="IP421" s="131">
        <f>(COUNTIF($H421:$I421,$IP$1))</f>
        <v>0</v>
      </c>
      <c r="IQ421" s="131">
        <f>(COUNTIF($C421:$E421,$IP$1))</f>
        <v>0</v>
      </c>
      <c r="IR421" s="10"/>
      <c r="IS421" s="10"/>
      <c r="IT421" s="131">
        <f>(COUNTIF($H421:$I421,$IT$1))</f>
        <v>0</v>
      </c>
      <c r="IU421" s="131">
        <f>(COUNTIF($C421:$E421,$IT$1))</f>
        <v>0</v>
      </c>
      <c r="IV421" s="10"/>
      <c r="IW421" s="10"/>
      <c r="IX421" s="131">
        <f>(COUNTIF($H421:$I421,$IX$1))</f>
        <v>0</v>
      </c>
      <c r="IY421" s="131">
        <f>(COUNTIF($C421:$E421,$IX$1))</f>
        <v>0</v>
      </c>
      <c r="IZ421" s="10"/>
      <c r="JA421" s="10"/>
      <c r="JB421" s="131">
        <f>(COUNTIF($H421:$I421,$JB$1))</f>
        <v>0</v>
      </c>
      <c r="JC421" s="131">
        <f>(COUNTIF($C421:$E421,$JB$1))</f>
        <v>0</v>
      </c>
      <c r="JD421" s="10"/>
      <c r="JE421" s="10"/>
      <c r="JF421" s="131">
        <f>(COUNTIF($H421:$I421,$JF$1))</f>
        <v>0</v>
      </c>
      <c r="JG421" s="131">
        <f>(COUNTIF($C421:$E421,$JF$1))</f>
        <v>0</v>
      </c>
      <c r="JH421" s="10"/>
      <c r="JI421" s="10"/>
      <c r="JJ421" s="131">
        <f>(COUNTIF($H421:$I421,$JJ$1))</f>
        <v>0</v>
      </c>
      <c r="JK421" s="131">
        <f>(COUNTIF($C421:$E421,$JJ$1))</f>
        <v>0</v>
      </c>
      <c r="JL421" s="10"/>
      <c r="JM421" s="10"/>
      <c r="JN421" s="131">
        <f>(COUNTIF($H421:$I421,$JN$1))</f>
        <v>0</v>
      </c>
      <c r="JO421" s="131">
        <f>(COUNTIF($C421:$E421,$JN$1))</f>
        <v>0</v>
      </c>
      <c r="JP421" s="10"/>
      <c r="JQ421" s="10"/>
      <c r="JR421" s="131">
        <f>(COUNTIF($H421:$I421,$JR$1))</f>
        <v>0</v>
      </c>
      <c r="JS421" s="131">
        <f>(COUNTIF($C421:$E421,$JR$1))</f>
        <v>0</v>
      </c>
      <c r="JT421" s="10"/>
      <c r="JU421" s="10"/>
      <c r="JV421" s="131">
        <f>(COUNTIF($H421:$I421,$JV$1))</f>
        <v>0</v>
      </c>
      <c r="JW421" s="131">
        <f>(COUNTIF($C421:$E421,$JV$1))</f>
        <v>0</v>
      </c>
      <c r="JX421" s="10"/>
      <c r="JY421" s="10"/>
      <c r="JZ421" s="131">
        <f>(COUNTIF($H421:$I421,$JZ$1))</f>
        <v>0</v>
      </c>
      <c r="KA421" s="131">
        <f>(COUNTIF($C421:$E421,$JZ$1))</f>
        <v>0</v>
      </c>
      <c r="KB421" s="10"/>
      <c r="KC421" s="10"/>
      <c r="KD421" s="131">
        <f>(COUNTIF($H421:$I421,$KD$1))</f>
        <v>0</v>
      </c>
      <c r="KE421" s="131">
        <f>(COUNTIF($C421:$E421,$KD$1))</f>
        <v>0</v>
      </c>
      <c r="KF421" s="10"/>
      <c r="KG421" s="10"/>
      <c r="KH421" s="131">
        <f>(COUNTIF($H421:$I421,$KH$1))</f>
        <v>0</v>
      </c>
      <c r="KI421" s="131">
        <f>(COUNTIF($C421:$E421,$KH$1))</f>
        <v>0</v>
      </c>
      <c r="KJ421" s="10"/>
      <c r="KK421" s="10"/>
      <c r="KL421" s="131">
        <f>(COUNTIF($H421:$I421,$KL$1))</f>
        <v>0</v>
      </c>
      <c r="KM421" s="131">
        <f>(COUNTIF($C421:$E421,$KL$1))</f>
        <v>0</v>
      </c>
      <c r="KN421" s="10"/>
      <c r="KO421" s="10"/>
      <c r="KP421" s="131">
        <f>(COUNTIF($H421:$I421,$KP$1))</f>
        <v>0</v>
      </c>
      <c r="KQ421" s="131">
        <f>(COUNTIF($C421:$E421,$KP$1))</f>
        <v>0</v>
      </c>
      <c r="KR421" s="10"/>
      <c r="KS421" s="10"/>
      <c r="KT421" s="131">
        <f>(COUNTIF($H421:$I421,$KT$1))</f>
        <v>0</v>
      </c>
      <c r="KU421" s="131">
        <f>(COUNTIF($C421:$E421,$KT$1))</f>
        <v>0</v>
      </c>
      <c r="KV421" s="10"/>
      <c r="KW421" s="10"/>
      <c r="KX421" s="131">
        <f>(COUNTIF($H421:$I421,$KX$1))</f>
        <v>0</v>
      </c>
      <c r="KY421" s="131">
        <f>(COUNTIF($C421:$E421,$KX$1))</f>
        <v>0</v>
      </c>
      <c r="KZ421" s="10"/>
      <c r="LA421" s="10"/>
      <c r="LB421" s="131">
        <f>(COUNTIF($H421:$I421,$LB$1))</f>
        <v>0</v>
      </c>
      <c r="LC421" s="131">
        <f>(COUNTIF($C421:$E421,$LB$1))</f>
        <v>0</v>
      </c>
      <c r="LD421" s="10"/>
      <c r="LE421" s="10"/>
      <c r="LF421" s="131">
        <f>(COUNTIF($H421:$I421,$NN$1))</f>
        <v>0</v>
      </c>
      <c r="LG421" s="131">
        <f>(COUNTIF($C421:$E421,$NN$1))</f>
        <v>0</v>
      </c>
      <c r="LH421" s="10"/>
      <c r="LI421" s="10"/>
      <c r="LJ421" s="131">
        <f>(COUNTIF($H421:$I421,$NN$1))</f>
        <v>0</v>
      </c>
      <c r="LK421" s="131">
        <f>(COUNTIF($C421:$E421,$NN$1))</f>
        <v>0</v>
      </c>
      <c r="LL421" s="10"/>
      <c r="LM421" s="10"/>
      <c r="LN421" s="131">
        <f>(COUNTIF($H421:$I421,$NN$1))</f>
        <v>0</v>
      </c>
      <c r="LO421" s="131">
        <f>(COUNTIF($C421:$E421,$NN$1))</f>
        <v>0</v>
      </c>
      <c r="LP421" s="10"/>
      <c r="LQ421" s="10"/>
      <c r="LR421" s="131">
        <f>(COUNTIF($H421:$I421,$NN$1))</f>
        <v>0</v>
      </c>
      <c r="LS421" s="131">
        <f>(COUNTIF($C421:$E421,$NN$1))</f>
        <v>0</v>
      </c>
      <c r="LT421" s="10"/>
      <c r="LU421" s="10"/>
      <c r="LV421" s="131">
        <f>(COUNTIF($H421:$I421,$NN$1))</f>
        <v>0</v>
      </c>
      <c r="LW421" s="131">
        <f>(COUNTIF($C421:$E421,$NN$1))</f>
        <v>0</v>
      </c>
      <c r="LX421" s="10"/>
      <c r="LY421" s="10"/>
      <c r="LZ421" s="131">
        <f>(COUNTIF($H421:$I421,$NN$1))</f>
        <v>0</v>
      </c>
      <c r="MA421" s="131">
        <f>(COUNTIF($C421:$E421,$NN$1))</f>
        <v>0</v>
      </c>
      <c r="MB421" s="10"/>
      <c r="MC421" s="10"/>
      <c r="MD421" s="131">
        <f>(COUNTIF($H421:$I421,$NN$1))</f>
        <v>0</v>
      </c>
      <c r="ME421" s="131">
        <f>(COUNTIF($C421:$E421,$NN$1))</f>
        <v>0</v>
      </c>
      <c r="MF421" s="10"/>
      <c r="MG421" s="10"/>
      <c r="MH421" s="131">
        <f>(COUNTIF($H421:$I421,$NN$1))</f>
        <v>0</v>
      </c>
      <c r="MI421" s="131">
        <f>(COUNTIF($C421:$E421,$NN$1))</f>
        <v>0</v>
      </c>
      <c r="MJ421" s="10"/>
      <c r="MK421" s="10"/>
      <c r="ML421" s="131">
        <f>(COUNTIF($H421:$I421,$NN$1))</f>
        <v>0</v>
      </c>
      <c r="MM421" s="131">
        <f>(COUNTIF($C421:$E421,$NN$1))</f>
        <v>0</v>
      </c>
      <c r="MN421" s="10"/>
      <c r="MO421" s="10"/>
      <c r="MP421" s="131">
        <f>(COUNTIF($H421:$I421,$NN$1))</f>
        <v>0</v>
      </c>
      <c r="MQ421" s="131">
        <f>(COUNTIF($C421:$E421,$NN$1))</f>
        <v>0</v>
      </c>
      <c r="MR421" s="10"/>
      <c r="MS421" s="10"/>
      <c r="MT421" s="131">
        <f>(COUNTIF($H421:$I421,$NN$1))</f>
        <v>0</v>
      </c>
      <c r="MU421" s="131">
        <f>(COUNTIF($C421:$E421,$NN$1))</f>
        <v>0</v>
      </c>
      <c r="MV421" s="10"/>
      <c r="MW421" s="10"/>
      <c r="MX421" s="131">
        <f>(COUNTIF($H421:$I421,$NN$1))</f>
        <v>0</v>
      </c>
      <c r="MY421" s="131">
        <f>(COUNTIF($C421:$E421,$NN$1))</f>
        <v>0</v>
      </c>
      <c r="MZ421" s="10"/>
      <c r="NA421" s="10"/>
      <c r="NB421" s="131">
        <f>(COUNTIF($H421:$I421,$NN$1))</f>
        <v>0</v>
      </c>
      <c r="NC421" s="131">
        <f>(COUNTIF($C421:$E421,$NN$1))</f>
        <v>0</v>
      </c>
      <c r="ND421" s="10"/>
      <c r="NE421" s="10"/>
      <c r="NF421" s="131">
        <f>(COUNTIF($H421:$I421,$NN$1))</f>
        <v>0</v>
      </c>
      <c r="NG421" s="131">
        <f>(COUNTIF($C421:$E421,$NN$1))</f>
        <v>0</v>
      </c>
      <c r="NH421" s="10"/>
      <c r="NI421" s="10"/>
      <c r="NJ421" s="131">
        <f>(COUNTIF($H421:$I421,$NN$1))</f>
        <v>0</v>
      </c>
      <c r="NK421" s="131">
        <f>(COUNTIF($C421:$E421,$NN$1))</f>
        <v>0</v>
      </c>
      <c r="NL421" s="10"/>
      <c r="NM421" s="10"/>
      <c r="NN421" s="131">
        <f>(COUNTIF($H421:$I421,$NN$1))</f>
        <v>0</v>
      </c>
      <c r="NO421" s="131">
        <f>(COUNTIF($C421:$E421,$NN$1))</f>
        <v>0</v>
      </c>
      <c r="NP421" s="10"/>
      <c r="NQ421" s="10"/>
      <c r="NR421" s="10"/>
      <c r="NS421" s="10"/>
      <c r="NT421" s="134">
        <f t="shared" si="2936"/>
        <v>1</v>
      </c>
      <c r="NU421" s="134">
        <f t="shared" si="2937"/>
        <v>0</v>
      </c>
      <c r="NV421" s="134">
        <f t="shared" si="2938"/>
        <v>0</v>
      </c>
      <c r="NW421" s="134">
        <f t="shared" si="2939"/>
        <v>0</v>
      </c>
      <c r="NX421" s="129"/>
      <c r="NY421" s="136">
        <f t="shared" si="2739"/>
        <v>1</v>
      </c>
      <c r="NZ421" s="136">
        <f t="shared" si="2740"/>
        <v>3</v>
      </c>
      <c r="OA421" s="136">
        <f t="shared" si="2741"/>
        <v>0</v>
      </c>
      <c r="OB421" s="136">
        <f t="shared" si="2742"/>
        <v>0</v>
      </c>
    </row>
    <row r="422" spans="1:392" s="28" customFormat="1" ht="20.25" customHeight="1">
      <c r="A422" s="2">
        <v>2</v>
      </c>
      <c r="B422" s="2" t="s">
        <v>0</v>
      </c>
      <c r="C422" s="3"/>
      <c r="D422" s="91" t="s">
        <v>284</v>
      </c>
      <c r="E422" s="5" t="s">
        <v>284</v>
      </c>
      <c r="F422" s="92"/>
      <c r="G422" s="92"/>
      <c r="H422" s="91" t="s">
        <v>103</v>
      </c>
      <c r="I422" s="91"/>
      <c r="J422" s="92"/>
      <c r="K422">
        <v>3</v>
      </c>
      <c r="L422"/>
      <c r="M422" s="10">
        <v>3</v>
      </c>
      <c r="N422" s="10">
        <v>2</v>
      </c>
      <c r="O422" s="10"/>
      <c r="P422" s="10"/>
      <c r="Q422" s="10"/>
      <c r="R422" s="131">
        <f>(COUNTIF($D422,$R$1))+(COUNTIF($H422:$I422,$R$1))</f>
        <v>0</v>
      </c>
      <c r="S422" s="131">
        <f>(COUNTIF($C422,$R$1))+(COUNTIF($E422:$F422,$R$1))</f>
        <v>0</v>
      </c>
      <c r="T422" s="10"/>
      <c r="U422" s="10"/>
      <c r="V422" s="131">
        <f t="shared" ref="V422:V430" si="2942">(COUNTIF($D422,$V$1))+(COUNTIF($H422:$I422,$V$1))</f>
        <v>0</v>
      </c>
      <c r="W422" s="131">
        <f t="shared" ref="W422:W427" si="2943">(COUNTIF($C422,$V$1))+(COUNTIF($E422:$F422,$V$1))</f>
        <v>0</v>
      </c>
      <c r="X422" s="10"/>
      <c r="Y422" s="10"/>
      <c r="Z422" s="131">
        <f t="shared" ref="Z422:Z430" si="2944">(COUNTIF($D422,$Z$1))+(COUNTIF($H422:$I422,$Z$1))</f>
        <v>0</v>
      </c>
      <c r="AA422" s="131">
        <f t="shared" ref="AA422:AA427" si="2945">(COUNTIF($C422,$Z$1))+(COUNTIF($E422:$F422,$Z$1))</f>
        <v>0</v>
      </c>
      <c r="AB422" s="10"/>
      <c r="AC422" s="10"/>
      <c r="AD422" s="131">
        <f t="shared" ref="AD422:AD430" si="2946">(COUNTIF($D422,$AD$1))+(COUNTIF($H422:$I422,$AD$1))</f>
        <v>0</v>
      </c>
      <c r="AE422" s="131">
        <f t="shared" ref="AE422:AE427" si="2947">(COUNTIF($C422,$AD$1))+(COUNTIF($E422:$F422,$AD$1))</f>
        <v>0</v>
      </c>
      <c r="AF422" s="10"/>
      <c r="AG422" s="10"/>
      <c r="AH422" s="131">
        <f t="shared" ref="AH422:AH430" si="2948">(COUNTIF($D422,$AH$1))+(COUNTIF($H422:$I422,$AH$1))</f>
        <v>0</v>
      </c>
      <c r="AI422" s="131">
        <f t="shared" ref="AI422:AI427" si="2949">(COUNTIF($C422,$AH$1))+(COUNTIF($E422:$F422,$AH$1))</f>
        <v>0</v>
      </c>
      <c r="AJ422" s="10"/>
      <c r="AK422" s="10"/>
      <c r="AL422" s="131">
        <f t="shared" ref="AL422:AL430" si="2950">(COUNTIF($D422,$AL$1))+(COUNTIF($H422:$I422,$AL$1))</f>
        <v>0</v>
      </c>
      <c r="AM422" s="131">
        <f t="shared" ref="AM422:AM427" si="2951">(COUNTIF($C422,$AL$1))+(COUNTIF($E422:$F422,$AL$1))</f>
        <v>0</v>
      </c>
      <c r="AN422" s="10"/>
      <c r="AO422" s="10"/>
      <c r="AP422" s="131">
        <f t="shared" ref="AP422:AP430" si="2952">(COUNTIF($D422,$AP$1))+(COUNTIF($H422:$I422,$AP$1))</f>
        <v>0</v>
      </c>
      <c r="AQ422" s="131">
        <f t="shared" ref="AQ422:AQ427" si="2953">(COUNTIF($C422,$AP$1))+(COUNTIF($E422:$F422,$AP$1))</f>
        <v>0</v>
      </c>
      <c r="AR422" s="10"/>
      <c r="AS422" s="10"/>
      <c r="AT422" s="131">
        <f t="shared" ref="AT422:AT430" si="2954">(COUNTIF($D422,$AT$1))+(COUNTIF($H422:$I422,$AT$1))</f>
        <v>0</v>
      </c>
      <c r="AU422" s="131">
        <f t="shared" ref="AU422:AU427" si="2955">(COUNTIF($C422,$AT$1))+(COUNTIF($E422:$F422,$AT$1))</f>
        <v>0</v>
      </c>
      <c r="AV422" s="10"/>
      <c r="AW422" s="10"/>
      <c r="AX422" s="131">
        <f t="shared" ref="AX422:AX430" si="2956">(COUNTIF($D422,$AX$1))+(COUNTIF($H422:$I422,$AX$1))</f>
        <v>0</v>
      </c>
      <c r="AY422" s="131">
        <f t="shared" ref="AY422:AY427" si="2957">(COUNTIF($C422,$AX$1))+(COUNTIF($E422:$F422,$AX$1))</f>
        <v>0</v>
      </c>
      <c r="AZ422" s="10"/>
      <c r="BA422" s="10"/>
      <c r="BB422" s="131">
        <f t="shared" ref="BB422:BB430" si="2958">(COUNTIF($D422,$BB$1))+(COUNTIF($H422:$I422,$BB$1))</f>
        <v>0</v>
      </c>
      <c r="BC422" s="131">
        <f t="shared" ref="BC422:BC427" si="2959">(COUNTIF($C422,$BB$1))+(COUNTIF($E422:$F422,$BB$1))</f>
        <v>0</v>
      </c>
      <c r="BD422" s="10"/>
      <c r="BE422" s="10"/>
      <c r="BF422" s="131">
        <f t="shared" ref="BF422:BF430" si="2960">(COUNTIF($D422,$BF$1))+(COUNTIF($H422:$I422,$BF$1))</f>
        <v>0</v>
      </c>
      <c r="BG422" s="131">
        <f t="shared" ref="BG422:BG427" si="2961">(COUNTIF($C422,$BF$1))+(COUNTIF($E422:$F422,$BF$1))</f>
        <v>0</v>
      </c>
      <c r="BH422" s="10"/>
      <c r="BI422" s="10"/>
      <c r="BJ422" s="131">
        <f t="shared" ref="BJ422:BJ430" si="2962">(COUNTIF($D422,$BJ$1))+(COUNTIF($H422:$I422,$BJ$1))</f>
        <v>0</v>
      </c>
      <c r="BK422" s="131">
        <f t="shared" ref="BK422:BK427" si="2963">(COUNTIF($C422,$BJ$1))+(COUNTIF($E422:$F422,$BJ$1))</f>
        <v>0</v>
      </c>
      <c r="BL422" s="10"/>
      <c r="BM422" s="10"/>
      <c r="BN422" s="131">
        <f t="shared" ref="BN422:BN430" si="2964">(COUNTIF($D422,$BN$1))+(COUNTIF($H422:$I422,$BN$1))</f>
        <v>0</v>
      </c>
      <c r="BO422" s="131">
        <f t="shared" ref="BO422:BO427" si="2965">(COUNTIF($C422,$BN$1))+(COUNTIF($E422:$F422,$BN$1))</f>
        <v>0</v>
      </c>
      <c r="BP422" s="10"/>
      <c r="BQ422" s="10"/>
      <c r="BR422" s="131">
        <f t="shared" ref="BR422:BR430" si="2966">(COUNTIF($D422,$BR$1))+(COUNTIF($H422:$I422,$BR$1))</f>
        <v>0</v>
      </c>
      <c r="BS422" s="131">
        <f t="shared" ref="BS422:BS427" si="2967">(COUNTIF($C422,$BR$1))+(COUNTIF($E422:$F422,$BR$1))</f>
        <v>0</v>
      </c>
      <c r="BT422" s="10"/>
      <c r="BU422" s="10"/>
      <c r="BV422" s="131">
        <f t="shared" ref="BV422:BV430" si="2968">(COUNTIF($D422,$BV$1))+(COUNTIF($H422:$I422,$BV$1))</f>
        <v>0</v>
      </c>
      <c r="BW422" s="131">
        <f t="shared" ref="BW422:BW427" si="2969">(COUNTIF($C422,$BV$1))+(COUNTIF($E422:$F422,$BV$1))</f>
        <v>0</v>
      </c>
      <c r="BX422" s="10"/>
      <c r="BY422" s="10"/>
      <c r="BZ422" s="131">
        <f t="shared" ref="BZ422:BZ430" si="2970">(COUNTIF($D422,$BZ$1))+(COUNTIF($H422:$I422,$BZ$1))</f>
        <v>0</v>
      </c>
      <c r="CA422" s="131">
        <f t="shared" ref="CA422:CA427" si="2971">(COUNTIF($C422,$BZ$1))+(COUNTIF($E422:$F422,$BZ$1))</f>
        <v>0</v>
      </c>
      <c r="CB422" s="10"/>
      <c r="CC422" s="10"/>
      <c r="CD422" s="131">
        <f t="shared" ref="CD422:CD430" si="2972">(COUNTIF($D422,$CD$1))+(COUNTIF($H422:$I422,$CD$1))</f>
        <v>0</v>
      </c>
      <c r="CE422" s="131">
        <f t="shared" ref="CE422:CE427" si="2973">(COUNTIF($C422,$CD$1))+(COUNTIF($E422:$F422,$CD$1))</f>
        <v>0</v>
      </c>
      <c r="CF422" s="10"/>
      <c r="CG422" s="10"/>
      <c r="CH422" s="131">
        <f t="shared" ref="CH422:CH430" si="2974">(COUNTIF($D422,$CH$1))+(COUNTIF($H422:$I422,$CH$1))</f>
        <v>0</v>
      </c>
      <c r="CI422" s="131">
        <f t="shared" ref="CI422:CI427" si="2975">(COUNTIF($C422,$CH$1))+(COUNTIF($E422:$F422,$CH$1))</f>
        <v>0</v>
      </c>
      <c r="CJ422" s="10"/>
      <c r="CK422" s="10"/>
      <c r="CL422" s="131">
        <f t="shared" ref="CL422:CL430" si="2976">(COUNTIF($D422,$CL$1))+(COUNTIF($H422:$I422,$CL$1))</f>
        <v>0</v>
      </c>
      <c r="CM422" s="131">
        <f t="shared" ref="CM422:CM427" si="2977">(COUNTIF($C422,$CL$1))+(COUNTIF($E422:$F422,$CL$1))</f>
        <v>0</v>
      </c>
      <c r="CN422" s="10"/>
      <c r="CO422" s="10"/>
      <c r="CP422" s="131">
        <f t="shared" ref="CP422:CP430" si="2978">(COUNTIF($D422,$CP$1))+(COUNTIF($H422:$I422,$CP$1))</f>
        <v>0</v>
      </c>
      <c r="CQ422" s="131">
        <f t="shared" ref="CQ422:CQ427" si="2979">(COUNTIF($C422,$CP$1))+(COUNTIF($E422:$F422,$CP$1))</f>
        <v>0</v>
      </c>
      <c r="CR422" s="10"/>
      <c r="CS422" s="10"/>
      <c r="CT422" s="131">
        <f t="shared" ref="CT422:CT430" si="2980">(COUNTIF($D422,$CT$1))+(COUNTIF($H422:$I422,$CT$1))</f>
        <v>0</v>
      </c>
      <c r="CU422" s="131">
        <f t="shared" ref="CU422:CU427" si="2981">(COUNTIF($C422,$CT$1))+(COUNTIF($E422:$F422,$CT$1))</f>
        <v>0</v>
      </c>
      <c r="CV422" s="10"/>
      <c r="CW422" s="10"/>
      <c r="CX422" s="131">
        <f t="shared" ref="CX422:CX430" si="2982">(COUNTIF($D422,$CX$1))+(COUNTIF($H422:$I422,$CX$1))</f>
        <v>0</v>
      </c>
      <c r="CY422" s="131">
        <f t="shared" ref="CY422:CY427" si="2983">(COUNTIF($C422,$CX$1))+(COUNTIF($E422:$F422,$CX$1))</f>
        <v>0</v>
      </c>
      <c r="CZ422" s="10"/>
      <c r="DA422" s="10"/>
      <c r="DB422" s="131">
        <f t="shared" ref="DB422:DB430" si="2984">(COUNTIF($D422,$DB$1))+(COUNTIF($H422:$I422,$DB$1))</f>
        <v>0</v>
      </c>
      <c r="DC422" s="131">
        <f t="shared" ref="DC422:DC427" si="2985">(COUNTIF($C422,$DB$1))+(COUNTIF($E422:$F422,$DB$1))</f>
        <v>0</v>
      </c>
      <c r="DD422" s="10"/>
      <c r="DE422" s="10"/>
      <c r="DF422" s="131">
        <f t="shared" ref="DF422:DF430" si="2986">(COUNTIF($D422,$DF$1))+(COUNTIF($H422:$I422,$DF$1))</f>
        <v>0</v>
      </c>
      <c r="DG422" s="131">
        <f t="shared" ref="DG422:DG427" si="2987">(COUNTIF($C422,$DF$1))+(COUNTIF($E422:$F422,$DF$1))</f>
        <v>0</v>
      </c>
      <c r="DH422" s="10"/>
      <c r="DI422" s="10"/>
      <c r="DJ422" s="131">
        <f t="shared" ref="DJ422:DJ430" si="2988">(COUNTIF($D422,$DJ$1))+(COUNTIF($H422:$I422,$DJ$1))</f>
        <v>0</v>
      </c>
      <c r="DK422" s="131">
        <f t="shared" ref="DK422:DK427" si="2989">(COUNTIF($C422,$DJ$1))+(COUNTIF($E422:$F422,$DJ$1))</f>
        <v>0</v>
      </c>
      <c r="DL422" s="10"/>
      <c r="DM422" s="10"/>
      <c r="DN422" s="131">
        <f t="shared" ref="DN422:DN430" si="2990">(COUNTIF($D422,$DN$1))+(COUNTIF($H422:$I422,$DN$1))</f>
        <v>1</v>
      </c>
      <c r="DO422" s="131">
        <f t="shared" ref="DO422:DO427" si="2991">(COUNTIF($C422,$DN$1))+(COUNTIF($E422:$F422,$DN$1))</f>
        <v>0</v>
      </c>
      <c r="DP422" s="10"/>
      <c r="DQ422" s="10"/>
      <c r="DR422" s="131">
        <f t="shared" ref="DR422:DR430" si="2992">(COUNTIF($D422,$DR$1))+(COUNTIF($H422:$I422,$DR$1))</f>
        <v>0</v>
      </c>
      <c r="DS422" s="131">
        <f t="shared" ref="DS422:DS427" si="2993">(COUNTIF($C422,$DR$1))+(COUNTIF($E422:$F422,$DR$1))</f>
        <v>0</v>
      </c>
      <c r="DT422" s="10"/>
      <c r="DU422" s="10"/>
      <c r="DV422" s="131">
        <f t="shared" ref="DV422:DV430" si="2994">(COUNTIF($D422,$DV$1))+(COUNTIF($H422:$I422,$DV$1))</f>
        <v>0</v>
      </c>
      <c r="DW422" s="131">
        <f t="shared" ref="DW422:DW427" si="2995">(COUNTIF($C422,$DV$1))+(COUNTIF($E422:$F422,$DV$1))</f>
        <v>0</v>
      </c>
      <c r="DX422" s="10"/>
      <c r="DY422" s="10"/>
      <c r="DZ422" s="131">
        <f t="shared" ref="DZ422:DZ430" si="2996">(COUNTIF($D422,$DZ$1))+(COUNTIF($H422:$I422,$DZ$1))</f>
        <v>0</v>
      </c>
      <c r="EA422" s="131">
        <f t="shared" ref="EA422:EA427" si="2997">(COUNTIF($C422,$DZ$1))+(COUNTIF($E422:$F422,$DZ$1))</f>
        <v>0</v>
      </c>
      <c r="EB422" s="10"/>
      <c r="EC422" s="10"/>
      <c r="ED422" s="131">
        <f t="shared" ref="ED422:ED430" si="2998">(COUNTIF($D422,$ED$1))+(COUNTIF($H422:$I422,$ED$1))</f>
        <v>1</v>
      </c>
      <c r="EE422" s="131">
        <f t="shared" ref="EE422:EE427" si="2999">(COUNTIF($C422,$ED$1))+(COUNTIF($E422:$F422,$ED$1))</f>
        <v>1</v>
      </c>
      <c r="EF422" s="10"/>
      <c r="EG422" s="10"/>
      <c r="EH422" s="131">
        <f t="shared" ref="EH422:EH430" si="3000">(COUNTIF($D422,$EH$1))+(COUNTIF($H422:$I422,$EH$1))</f>
        <v>0</v>
      </c>
      <c r="EI422" s="131">
        <f t="shared" ref="EI422:EI427" si="3001">(COUNTIF($C422,$EH$1))+(COUNTIF($E422:$F422,$EH$1))</f>
        <v>0</v>
      </c>
      <c r="EJ422" s="10"/>
      <c r="EK422" s="10"/>
      <c r="EL422" s="131">
        <f t="shared" ref="EL422:EL430" si="3002">(COUNTIF($D422,$EL$1))+(COUNTIF($H422:$I422,$EL$1))</f>
        <v>0</v>
      </c>
      <c r="EM422" s="131">
        <f t="shared" ref="EM422:EM427" si="3003">(COUNTIF($C422,$EL$1))+(COUNTIF($E422:$F422,$EL$1))</f>
        <v>0</v>
      </c>
      <c r="EN422" s="10"/>
      <c r="EO422" s="10"/>
      <c r="EP422" s="131">
        <f t="shared" ref="EP422:EP430" si="3004">(COUNTIF($D422,$EP$1))+(COUNTIF($H422:$I422,$EP$1))</f>
        <v>0</v>
      </c>
      <c r="EQ422" s="131">
        <f t="shared" ref="EQ422:EQ427" si="3005">(COUNTIF($C422,$EP$1))+(COUNTIF($E422:$F422,$EP$1))</f>
        <v>0</v>
      </c>
      <c r="ER422" s="10"/>
      <c r="ES422" s="10"/>
      <c r="ET422" s="131">
        <f t="shared" ref="ET422:ET430" si="3006">(COUNTIF($D422,$ET$1))+(COUNTIF($H422:$I422,$ET$1))</f>
        <v>0</v>
      </c>
      <c r="EU422" s="131">
        <f t="shared" ref="EU422:EU427" si="3007">(COUNTIF($C422,$ET$1))+(COUNTIF($E422:$F422,$ET$1))</f>
        <v>0</v>
      </c>
      <c r="EV422" s="10"/>
      <c r="EW422" s="10"/>
      <c r="EX422" s="131">
        <f t="shared" ref="EX422:EX430" si="3008">(COUNTIF($D422,$EX$1))+(COUNTIF($H422:$I422,$EX$1))</f>
        <v>0</v>
      </c>
      <c r="EY422" s="131">
        <f t="shared" ref="EY422:EY427" si="3009">(COUNTIF($C422,$EX$1))+(COUNTIF($E422:$F422,$EX$1))</f>
        <v>0</v>
      </c>
      <c r="EZ422" s="10"/>
      <c r="FA422" s="10"/>
      <c r="FB422" s="131">
        <f t="shared" ref="FB422:FB430" si="3010">(COUNTIF($D422,$FB$1))+(COUNTIF($H422:$I422,$FB$1))</f>
        <v>0</v>
      </c>
      <c r="FC422" s="131">
        <f t="shared" ref="FC422:FC427" si="3011">(COUNTIF($C422,$FB$1))+(COUNTIF($E422:$F422,$FB$1))</f>
        <v>0</v>
      </c>
      <c r="FD422" s="10"/>
      <c r="FE422" s="10"/>
      <c r="FF422" s="131">
        <f t="shared" ref="FF422:FF430" si="3012">(COUNTIF($D422,$FF$1))+(COUNTIF($H422:$I422,$FF$1))</f>
        <v>0</v>
      </c>
      <c r="FG422" s="131">
        <f t="shared" ref="FG422:FG427" si="3013">(COUNTIF($C422,$FF$1))+(COUNTIF($E422:$F422,$FF$1))</f>
        <v>0</v>
      </c>
      <c r="FH422" s="10"/>
      <c r="FI422" s="10"/>
      <c r="FJ422" s="131">
        <f t="shared" ref="FJ422:FJ430" si="3014">(COUNTIF($D422,$FJ$1))+(COUNTIF($H422:$I422,$FJ$1))</f>
        <v>0</v>
      </c>
      <c r="FK422" s="131">
        <f t="shared" ref="FK422:FK427" si="3015">(COUNTIF($C422,$FJ$1))+(COUNTIF($E422:$F422,$FJ$1))</f>
        <v>0</v>
      </c>
      <c r="FL422" s="10"/>
      <c r="FM422" s="10"/>
      <c r="FN422" s="131">
        <f t="shared" ref="FN422:FN430" si="3016">(COUNTIF($D422,$FN$1))+(COUNTIF($H422:$I422,$FN$1))</f>
        <v>0</v>
      </c>
      <c r="FO422" s="131">
        <f t="shared" ref="FO422:FO427" si="3017">(COUNTIF($C422,$FN$1))+(COUNTIF($E422:$F422,$FN$1))</f>
        <v>0</v>
      </c>
      <c r="FP422" s="10"/>
      <c r="FQ422" s="10"/>
      <c r="FR422" s="131">
        <f t="shared" ref="FR422:FR430" si="3018">(COUNTIF($D422,$FR$1))+(COUNTIF($H422:$I422,$FR$1))</f>
        <v>0</v>
      </c>
      <c r="FS422" s="131">
        <f t="shared" ref="FS422:FS427" si="3019">(COUNTIF($C422,$FR$1))+(COUNTIF($E422:$F422,$FR$1))</f>
        <v>0</v>
      </c>
      <c r="FT422" s="10"/>
      <c r="FU422" s="10"/>
      <c r="FV422" s="131">
        <f t="shared" ref="FV422:FV430" si="3020">(COUNTIF($D422,$FV$1))+(COUNTIF($H422:$I422,$FV$1))</f>
        <v>0</v>
      </c>
      <c r="FW422" s="131">
        <f t="shared" ref="FW422:FW427" si="3021">(COUNTIF($C422,$FV$1))+(COUNTIF($E422:$F422,$FV$1))</f>
        <v>0</v>
      </c>
      <c r="FX422" s="10"/>
      <c r="FY422" s="10"/>
      <c r="FZ422" s="131">
        <f t="shared" ref="FZ422:FZ430" si="3022">(COUNTIF($D422,$FZ$1))+(COUNTIF($H422:$I422,$FZ$1))</f>
        <v>0</v>
      </c>
      <c r="GA422" s="131">
        <f t="shared" ref="GA422:GA427" si="3023">(COUNTIF($C422,$FZ$1))+(COUNTIF($E422:$F422,$FZ$1))</f>
        <v>0</v>
      </c>
      <c r="GB422" s="10"/>
      <c r="GC422" s="10"/>
      <c r="GD422" s="131">
        <f t="shared" ref="GD422:GD430" si="3024">(COUNTIF($D422,$GD$1))+(COUNTIF($H422:$I422,$GD$1))</f>
        <v>0</v>
      </c>
      <c r="GE422" s="131">
        <f t="shared" ref="GE422:GE427" si="3025">(COUNTIF($C422,$GD$1))+(COUNTIF($E422:$F422,$GD$1))</f>
        <v>0</v>
      </c>
      <c r="GF422" s="10"/>
      <c r="GG422" s="10"/>
      <c r="GH422" s="131">
        <f t="shared" ref="GH422:GH430" si="3026">(COUNTIF($D422,$GH$1))+(COUNTIF($H422:$I422,$GH$1))</f>
        <v>0</v>
      </c>
      <c r="GI422" s="131">
        <f t="shared" ref="GI422:GI427" si="3027">(COUNTIF($C422,$GH$1))+(COUNTIF($E422:$F422,$GH$1))</f>
        <v>0</v>
      </c>
      <c r="GJ422" s="10"/>
      <c r="GK422" s="10"/>
      <c r="GL422" s="131">
        <f t="shared" ref="GL422:GL430" si="3028">(COUNTIF($D422,$GL$1))+(COUNTIF($H422:$I422,$GL$1))</f>
        <v>0</v>
      </c>
      <c r="GM422" s="131">
        <f t="shared" ref="GM422:GM427" si="3029">(COUNTIF($C422,$GL$1))+(COUNTIF($E422:$F422,$GL$1))</f>
        <v>0</v>
      </c>
      <c r="GN422" s="10"/>
      <c r="GO422" s="10"/>
      <c r="GP422" s="131">
        <f t="shared" ref="GP422:GP430" si="3030">(COUNTIF($D422,$GP$1))+(COUNTIF($H422:$I422,$GP$1))</f>
        <v>0</v>
      </c>
      <c r="GQ422" s="131">
        <f t="shared" ref="GQ422:GQ427" si="3031">(COUNTIF($C422,$GP$1))+(COUNTIF($E422:$F422,$GP$1))</f>
        <v>0</v>
      </c>
      <c r="GR422" s="10"/>
      <c r="GS422" s="10"/>
      <c r="GT422" s="131">
        <f t="shared" ref="GT422:GT430" si="3032">(COUNTIF($D422,$GT$1))+(COUNTIF($H422:$I422,$GT$1))</f>
        <v>0</v>
      </c>
      <c r="GU422" s="131">
        <f t="shared" ref="GU422:GU427" si="3033">(COUNTIF($C422,$GT$1))+(COUNTIF($E422:$F422,$GT$1))</f>
        <v>0</v>
      </c>
      <c r="GV422" s="10"/>
      <c r="GW422" s="10"/>
      <c r="GX422" s="131">
        <f t="shared" ref="GX422:GX430" si="3034">(COUNTIF($D422,$GX$1))+(COUNTIF($H422:$I422,$GX$1))</f>
        <v>0</v>
      </c>
      <c r="GY422" s="131">
        <f t="shared" ref="GY422:GY427" si="3035">(COUNTIF($C422,$GX$1))+(COUNTIF($E422:$F422,$GX$1))</f>
        <v>0</v>
      </c>
      <c r="GZ422" s="10"/>
      <c r="HA422" s="10"/>
      <c r="HB422" s="131">
        <f t="shared" ref="HB422:HB430" si="3036">(COUNTIF($D422,$HB$1))+(COUNTIF($H422:$I422,$HB$1))</f>
        <v>0</v>
      </c>
      <c r="HC422" s="131">
        <f t="shared" ref="HC422:HC427" si="3037">(COUNTIF($C422,$HB$1))+(COUNTIF($E422:$F422,$HB$1))</f>
        <v>0</v>
      </c>
      <c r="HD422" s="10"/>
      <c r="HE422" s="10"/>
      <c r="HF422" s="131">
        <f t="shared" ref="HF422:HF430" si="3038">(COUNTIF($D422,$HF$1))+(COUNTIF($H422:$I422,$HF$1))</f>
        <v>0</v>
      </c>
      <c r="HG422" s="131">
        <f t="shared" ref="HG422:HG427" si="3039">(COUNTIF($C422,$HF$1))+(COUNTIF($E422:$F422,$HF$1))</f>
        <v>0</v>
      </c>
      <c r="HH422" s="10"/>
      <c r="HI422" s="10"/>
      <c r="HJ422" s="131">
        <f t="shared" ref="HJ422:HJ430" si="3040">(COUNTIF($D422,$HJ$1))+(COUNTIF($H422:$I422,$HJ$1))</f>
        <v>0</v>
      </c>
      <c r="HK422" s="131">
        <f t="shared" ref="HK422:HK427" si="3041">(COUNTIF($C422,$HJ$1))+(COUNTIF($E422:$F422,$HJ$1))</f>
        <v>0</v>
      </c>
      <c r="HL422" s="10"/>
      <c r="HM422" s="10"/>
      <c r="HN422" s="131">
        <f t="shared" ref="HN422:HN430" si="3042">(COUNTIF($D422,$HN$1))+(COUNTIF($H422:$I422,$HN$1))</f>
        <v>0</v>
      </c>
      <c r="HO422" s="131">
        <f t="shared" ref="HO422:HO427" si="3043">(COUNTIF($C422,$HN$1))+(COUNTIF($E422:$F422,$HN$1))</f>
        <v>0</v>
      </c>
      <c r="HP422" s="10"/>
      <c r="HQ422" s="10"/>
      <c r="HR422" s="131">
        <f t="shared" ref="HR422:HR430" si="3044">(COUNTIF($D422,$HR$1))+(COUNTIF($H422:$I422,$HR$1))</f>
        <v>0</v>
      </c>
      <c r="HS422" s="131">
        <f t="shared" ref="HS422:HS427" si="3045">(COUNTIF($C422,$HR$1))+(COUNTIF($E422:$F422,$HR$1))</f>
        <v>0</v>
      </c>
      <c r="HT422" s="10"/>
      <c r="HU422" s="10"/>
      <c r="HV422" s="131">
        <f t="shared" ref="HV422:HV430" si="3046">(COUNTIF($D422,$HV$1))+(COUNTIF($H422:$I422,$HV$1))</f>
        <v>0</v>
      </c>
      <c r="HW422" s="131">
        <f t="shared" ref="HW422:HW427" si="3047">(COUNTIF($C422,$HV$1))+(COUNTIF($E422:$F422,$HV$1))</f>
        <v>0</v>
      </c>
      <c r="HX422" s="10"/>
      <c r="HY422" s="10"/>
      <c r="HZ422" s="131">
        <f t="shared" ref="HZ422:HZ430" si="3048">(COUNTIF($D422,$HZ$1))+(COUNTIF($H422:$I422,$HZ$1))</f>
        <v>0</v>
      </c>
      <c r="IA422" s="131">
        <f t="shared" ref="IA422:IA427" si="3049">(COUNTIF($C422,$HZ$1))+(COUNTIF($E422:$F422,$HZ$1))</f>
        <v>0</v>
      </c>
      <c r="IB422" s="10"/>
      <c r="IC422" s="10"/>
      <c r="ID422" s="131">
        <f t="shared" ref="ID422:ID430" si="3050">(COUNTIF($D422,$ID$1))+(COUNTIF($H422:$I422,$ID$1))</f>
        <v>0</v>
      </c>
      <c r="IE422" s="131">
        <f t="shared" ref="IE422:IE427" si="3051">(COUNTIF($C422,$ID$1))+(COUNTIF($E422:$F422,$ID$1))</f>
        <v>0</v>
      </c>
      <c r="IF422" s="10"/>
      <c r="IG422" s="10"/>
      <c r="IH422" s="131">
        <f t="shared" ref="IH422:IH430" si="3052">(COUNTIF($D422,$IH$1))+(COUNTIF($H422:$I422,$IH$1))</f>
        <v>0</v>
      </c>
      <c r="II422" s="131">
        <f t="shared" ref="II422:II427" si="3053">(COUNTIF($C422,$IH$1))+(COUNTIF($E422:$F422,$IH$1))</f>
        <v>0</v>
      </c>
      <c r="IJ422" s="10"/>
      <c r="IK422" s="10"/>
      <c r="IL422" s="131">
        <f t="shared" ref="IL422:IL430" si="3054">(COUNTIF($D422,$IL$1))+(COUNTIF($H422:$I422,$IL$1))</f>
        <v>0</v>
      </c>
      <c r="IM422" s="131">
        <f t="shared" ref="IM422:IM427" si="3055">(COUNTIF($C422,$IL$1))+(COUNTIF($E422:$F422,$IL$1))</f>
        <v>0</v>
      </c>
      <c r="IN422" s="10"/>
      <c r="IO422" s="10"/>
      <c r="IP422" s="131">
        <f t="shared" ref="IP422:IP430" si="3056">(COUNTIF($D422,$IP$1))+(COUNTIF($H422:$I422,$IP$1))</f>
        <v>0</v>
      </c>
      <c r="IQ422" s="131">
        <f t="shared" ref="IQ422:IQ427" si="3057">(COUNTIF($C422,$IP$1))+(COUNTIF($E422:$F422,$IP$1))</f>
        <v>0</v>
      </c>
      <c r="IR422" s="10"/>
      <c r="IS422" s="10"/>
      <c r="IT422" s="131">
        <f t="shared" ref="IT422:IT430" si="3058">(COUNTIF($D422,$IT$1))+(COUNTIF($H422:$I422,$IT$1))</f>
        <v>0</v>
      </c>
      <c r="IU422" s="131">
        <f t="shared" ref="IU422:IU427" si="3059">(COUNTIF($C422,$IT$1))+(COUNTIF($E422:$F422,$IT$1))</f>
        <v>0</v>
      </c>
      <c r="IV422" s="10"/>
      <c r="IW422" s="10"/>
      <c r="IX422" s="131">
        <f t="shared" ref="IX422:IX430" si="3060">(COUNTIF($D422,$IX$1))+(COUNTIF($H422:$I422,$IX$1))</f>
        <v>0</v>
      </c>
      <c r="IY422" s="131">
        <f t="shared" ref="IY422:IY427" si="3061">(COUNTIF($C422,$IX$1))+(COUNTIF($E422:$F422,$IX$1))</f>
        <v>0</v>
      </c>
      <c r="IZ422" s="10"/>
      <c r="JA422" s="10"/>
      <c r="JB422" s="131">
        <f t="shared" ref="JB422:JB430" si="3062">(COUNTIF($D422,$JB$1))+(COUNTIF($H422:$I422,$JB$1))</f>
        <v>0</v>
      </c>
      <c r="JC422" s="131">
        <f t="shared" ref="JC422:JC427" si="3063">(COUNTIF($C422,$JB$1))+(COUNTIF($E422:$F422,$JB$1))</f>
        <v>0</v>
      </c>
      <c r="JD422" s="10"/>
      <c r="JE422" s="10"/>
      <c r="JF422" s="131">
        <f t="shared" ref="JF422:JF430" si="3064">(COUNTIF($D422,$JF$1))+(COUNTIF($H422:$I422,$JF$1))</f>
        <v>0</v>
      </c>
      <c r="JG422" s="131">
        <f t="shared" ref="JG422:JG427" si="3065">(COUNTIF($C422,$JF$1))+(COUNTIF($E422:$F422,$JF$1))</f>
        <v>0</v>
      </c>
      <c r="JH422" s="10"/>
      <c r="JI422" s="10"/>
      <c r="JJ422" s="131">
        <f t="shared" ref="JJ422:JJ430" si="3066">(COUNTIF($D422,$JJ$1))+(COUNTIF($H422:$I422,$JJ$1))</f>
        <v>0</v>
      </c>
      <c r="JK422" s="131">
        <f t="shared" ref="JK422:JK427" si="3067">(COUNTIF($C422,$JJ$1))+(COUNTIF($E422:$F422,$JJ$1))</f>
        <v>0</v>
      </c>
      <c r="JL422" s="10"/>
      <c r="JM422" s="10"/>
      <c r="JN422" s="131">
        <f t="shared" ref="JN422:JN430" si="3068">(COUNTIF($D422,$JN$1))+(COUNTIF($H422:$I422,$JN$1))</f>
        <v>0</v>
      </c>
      <c r="JO422" s="131">
        <f t="shared" ref="JO422:JO427" si="3069">(COUNTIF($C422,$JN$1))+(COUNTIF($E422:$F422,$JN$1))</f>
        <v>0</v>
      </c>
      <c r="JP422" s="10"/>
      <c r="JQ422" s="10"/>
      <c r="JR422" s="131">
        <f t="shared" ref="JR422:JR430" si="3070">(COUNTIF($D422,$JR$1))+(COUNTIF($H422:$I422,$JR$1))</f>
        <v>0</v>
      </c>
      <c r="JS422" s="131">
        <f t="shared" ref="JS422:JS427" si="3071">(COUNTIF($C422,$JR$1))+(COUNTIF($E422:$F422,$JR$1))</f>
        <v>0</v>
      </c>
      <c r="JT422" s="10"/>
      <c r="JU422" s="10"/>
      <c r="JV422" s="131">
        <f t="shared" ref="JV422:JV430" si="3072">(COUNTIF($D422,$JV$1))+(COUNTIF($H422:$I422,$JV$1))</f>
        <v>0</v>
      </c>
      <c r="JW422" s="131">
        <f t="shared" ref="JW422:JW427" si="3073">(COUNTIF($C422,$JV$1))+(COUNTIF($E422:$F422,$JV$1))</f>
        <v>0</v>
      </c>
      <c r="JX422" s="10"/>
      <c r="JY422" s="10"/>
      <c r="JZ422" s="131">
        <f t="shared" ref="JZ422:JZ430" si="3074">(COUNTIF($D422,$JZ$1))+(COUNTIF($H422:$I422,$JZ$1))</f>
        <v>0</v>
      </c>
      <c r="KA422" s="131">
        <f t="shared" ref="KA422:KA427" si="3075">(COUNTIF($C422,$JZ$1))+(COUNTIF($E422:$F422,$JZ$1))</f>
        <v>0</v>
      </c>
      <c r="KB422" s="10"/>
      <c r="KC422" s="10"/>
      <c r="KD422" s="131">
        <f t="shared" ref="KD422:KD430" si="3076">(COUNTIF($D422,$KD$1))+(COUNTIF($H422:$I422,$KD$1))</f>
        <v>0</v>
      </c>
      <c r="KE422" s="131">
        <f t="shared" ref="KE422:KE427" si="3077">(COUNTIF($C422,$KD$1))+(COUNTIF($E422:$F422,$KD$1))</f>
        <v>0</v>
      </c>
      <c r="KF422" s="10"/>
      <c r="KG422" s="10"/>
      <c r="KH422" s="131">
        <f t="shared" ref="KH422:KH430" si="3078">(COUNTIF($D422,$KH$1))+(COUNTIF($H422:$I422,$KH$1))</f>
        <v>0</v>
      </c>
      <c r="KI422" s="131">
        <f t="shared" ref="KI422:KI427" si="3079">(COUNTIF($C422,$KH$1))+(COUNTIF($E422:$F422,$KH$1))</f>
        <v>0</v>
      </c>
      <c r="KJ422" s="10"/>
      <c r="KK422" s="10"/>
      <c r="KL422" s="131">
        <f t="shared" ref="KL422:KL430" si="3080">(COUNTIF($D422,$KL$1))+(COUNTIF($H422:$I422,$KL$1))</f>
        <v>0</v>
      </c>
      <c r="KM422" s="131">
        <f t="shared" ref="KM422:KM427" si="3081">(COUNTIF($C422,$KL$1))+(COUNTIF($E422:$F422,$KL$1))</f>
        <v>0</v>
      </c>
      <c r="KN422" s="10"/>
      <c r="KO422" s="10"/>
      <c r="KP422" s="131">
        <f t="shared" ref="KP422:KP430" si="3082">(COUNTIF($D422,$KP$1))+(COUNTIF($H422:$I422,$KP$1))</f>
        <v>0</v>
      </c>
      <c r="KQ422" s="131">
        <f t="shared" ref="KQ422:KQ427" si="3083">(COUNTIF($C422,$KP$1))+(COUNTIF($E422:$F422,$KP$1))</f>
        <v>0</v>
      </c>
      <c r="KR422" s="10"/>
      <c r="KS422" s="10"/>
      <c r="KT422" s="131">
        <f t="shared" ref="KT422:KT430" si="3084">(COUNTIF($D422,$KT$1))+(COUNTIF($H422:$I422,$KT$1))</f>
        <v>0</v>
      </c>
      <c r="KU422" s="131">
        <f t="shared" ref="KU422:KU427" si="3085">(COUNTIF($C422,$KT$1))+(COUNTIF($E422:$F422,$KT$1))</f>
        <v>0</v>
      </c>
      <c r="KV422" s="10"/>
      <c r="KW422" s="10"/>
      <c r="KX422" s="131">
        <f t="shared" ref="KX422:KX430" si="3086">(COUNTIF($D422,$KX$1))+(COUNTIF($H422:$I422,$KX$1))</f>
        <v>0</v>
      </c>
      <c r="KY422" s="131">
        <f t="shared" ref="KY422:KY427" si="3087">(COUNTIF($C422,$KX$1))+(COUNTIF($E422:$F422,$KX$1))</f>
        <v>0</v>
      </c>
      <c r="KZ422" s="10"/>
      <c r="LA422" s="10"/>
      <c r="LB422" s="131">
        <f t="shared" ref="LB422:LB430" si="3088">(COUNTIF($D422,$LB$1))+(COUNTIF($H422:$I422,$LB$1))</f>
        <v>0</v>
      </c>
      <c r="LC422" s="131">
        <f t="shared" ref="LC422:LC427" si="3089">(COUNTIF($C422,$LB$1))+(COUNTIF($E422:$F422,$LB$1))</f>
        <v>0</v>
      </c>
      <c r="LD422" s="10"/>
      <c r="LE422" s="10"/>
      <c r="LF422" s="131">
        <f t="shared" ref="LF422:LF430" si="3090">(COUNTIF($D422,$NN$1))+(COUNTIF($H422:$I422,$NN$1))</f>
        <v>0</v>
      </c>
      <c r="LG422" s="131">
        <f t="shared" ref="LG422:LG427" si="3091">(COUNTIF($C422,$NN$1))+(COUNTIF($E422:$F422,$NN$1))</f>
        <v>0</v>
      </c>
      <c r="LH422" s="10"/>
      <c r="LI422" s="10"/>
      <c r="LJ422" s="131">
        <f t="shared" ref="LJ422:LJ430" si="3092">(COUNTIF($D422,$NN$1))+(COUNTIF($H422:$I422,$NN$1))</f>
        <v>0</v>
      </c>
      <c r="LK422" s="131">
        <f t="shared" ref="LK422:LK427" si="3093">(COUNTIF($C422,$NN$1))+(COUNTIF($E422:$F422,$NN$1))</f>
        <v>0</v>
      </c>
      <c r="LL422" s="10"/>
      <c r="LM422" s="10"/>
      <c r="LN422" s="131">
        <f t="shared" ref="LN422:LN430" si="3094">(COUNTIF($D422,$NN$1))+(COUNTIF($H422:$I422,$NN$1))</f>
        <v>0</v>
      </c>
      <c r="LO422" s="131">
        <f t="shared" ref="LO422:LO427" si="3095">(COUNTIF($C422,$NN$1))+(COUNTIF($E422:$F422,$NN$1))</f>
        <v>0</v>
      </c>
      <c r="LP422" s="10"/>
      <c r="LQ422" s="10"/>
      <c r="LR422" s="131">
        <f t="shared" ref="LR422:LR430" si="3096">(COUNTIF($D422,$NN$1))+(COUNTIF($H422:$I422,$NN$1))</f>
        <v>0</v>
      </c>
      <c r="LS422" s="131">
        <f t="shared" ref="LS422:LS427" si="3097">(COUNTIF($C422,$NN$1))+(COUNTIF($E422:$F422,$NN$1))</f>
        <v>0</v>
      </c>
      <c r="LT422" s="10"/>
      <c r="LU422" s="10"/>
      <c r="LV422" s="131">
        <f t="shared" ref="LV422:LV430" si="3098">(COUNTIF($D422,$NN$1))+(COUNTIF($H422:$I422,$NN$1))</f>
        <v>0</v>
      </c>
      <c r="LW422" s="131">
        <f t="shared" ref="LW422:LW427" si="3099">(COUNTIF($C422,$NN$1))+(COUNTIF($E422:$F422,$NN$1))</f>
        <v>0</v>
      </c>
      <c r="LX422" s="10"/>
      <c r="LY422" s="10"/>
      <c r="LZ422" s="131">
        <f t="shared" ref="LZ422:LZ430" si="3100">(COUNTIF($D422,$NN$1))+(COUNTIF($H422:$I422,$NN$1))</f>
        <v>0</v>
      </c>
      <c r="MA422" s="131">
        <f t="shared" ref="MA422:MA427" si="3101">(COUNTIF($C422,$NN$1))+(COUNTIF($E422:$F422,$NN$1))</f>
        <v>0</v>
      </c>
      <c r="MB422" s="10"/>
      <c r="MC422" s="10"/>
      <c r="MD422" s="131">
        <f t="shared" ref="MD422:MD430" si="3102">(COUNTIF($D422,$NN$1))+(COUNTIF($H422:$I422,$NN$1))</f>
        <v>0</v>
      </c>
      <c r="ME422" s="131">
        <f t="shared" ref="ME422:ME427" si="3103">(COUNTIF($C422,$NN$1))+(COUNTIF($E422:$F422,$NN$1))</f>
        <v>0</v>
      </c>
      <c r="MF422" s="10"/>
      <c r="MG422" s="10"/>
      <c r="MH422" s="131">
        <f t="shared" ref="MH422:MH430" si="3104">(COUNTIF($D422,$NN$1))+(COUNTIF($H422:$I422,$NN$1))</f>
        <v>0</v>
      </c>
      <c r="MI422" s="131">
        <f t="shared" ref="MI422:MI427" si="3105">(COUNTIF($C422,$NN$1))+(COUNTIF($E422:$F422,$NN$1))</f>
        <v>0</v>
      </c>
      <c r="MJ422" s="10"/>
      <c r="MK422" s="10"/>
      <c r="ML422" s="131">
        <f t="shared" ref="ML422:ML430" si="3106">(COUNTIF($D422,$NN$1))+(COUNTIF($H422:$I422,$NN$1))</f>
        <v>0</v>
      </c>
      <c r="MM422" s="131">
        <f t="shared" ref="MM422:MM427" si="3107">(COUNTIF($C422,$NN$1))+(COUNTIF($E422:$F422,$NN$1))</f>
        <v>0</v>
      </c>
      <c r="MN422" s="10"/>
      <c r="MO422" s="10"/>
      <c r="MP422" s="131">
        <f t="shared" ref="MP422:MP430" si="3108">(COUNTIF($D422,$NN$1))+(COUNTIF($H422:$I422,$NN$1))</f>
        <v>0</v>
      </c>
      <c r="MQ422" s="131">
        <f t="shared" ref="MQ422:MQ427" si="3109">(COUNTIF($C422,$NN$1))+(COUNTIF($E422:$F422,$NN$1))</f>
        <v>0</v>
      </c>
      <c r="MR422" s="10"/>
      <c r="MS422" s="10"/>
      <c r="MT422" s="131">
        <f t="shared" ref="MT422:MT430" si="3110">(COUNTIF($D422,$NN$1))+(COUNTIF($H422:$I422,$NN$1))</f>
        <v>0</v>
      </c>
      <c r="MU422" s="131">
        <f t="shared" ref="MU422:MU427" si="3111">(COUNTIF($C422,$NN$1))+(COUNTIF($E422:$F422,$NN$1))</f>
        <v>0</v>
      </c>
      <c r="MV422" s="10"/>
      <c r="MW422" s="10"/>
      <c r="MX422" s="131">
        <f t="shared" ref="MX422:MX430" si="3112">(COUNTIF($D422,$NN$1))+(COUNTIF($H422:$I422,$NN$1))</f>
        <v>0</v>
      </c>
      <c r="MY422" s="131">
        <f t="shared" ref="MY422:MY427" si="3113">(COUNTIF($C422,$NN$1))+(COUNTIF($E422:$F422,$NN$1))</f>
        <v>0</v>
      </c>
      <c r="MZ422" s="10"/>
      <c r="NA422" s="10"/>
      <c r="NB422" s="131">
        <f t="shared" ref="NB422:NB430" si="3114">(COUNTIF($D422,$NN$1))+(COUNTIF($H422:$I422,$NN$1))</f>
        <v>0</v>
      </c>
      <c r="NC422" s="131">
        <f t="shared" ref="NC422:NC427" si="3115">(COUNTIF($C422,$NN$1))+(COUNTIF($E422:$F422,$NN$1))</f>
        <v>0</v>
      </c>
      <c r="ND422" s="10"/>
      <c r="NE422" s="10"/>
      <c r="NF422" s="131">
        <f t="shared" ref="NF422:NF430" si="3116">(COUNTIF($D422,$NN$1))+(COUNTIF($H422:$I422,$NN$1))</f>
        <v>0</v>
      </c>
      <c r="NG422" s="131">
        <f t="shared" ref="NG422:NG427" si="3117">(COUNTIF($C422,$NN$1))+(COUNTIF($E422:$F422,$NN$1))</f>
        <v>0</v>
      </c>
      <c r="NH422" s="10"/>
      <c r="NI422" s="10"/>
      <c r="NJ422" s="131">
        <f t="shared" ref="NJ422:NJ430" si="3118">(COUNTIF($D422,$NN$1))+(COUNTIF($H422:$I422,$NN$1))</f>
        <v>0</v>
      </c>
      <c r="NK422" s="131">
        <f t="shared" ref="NK422:NK427" si="3119">(COUNTIF($C422,$NN$1))+(COUNTIF($E422:$F422,$NN$1))</f>
        <v>0</v>
      </c>
      <c r="NL422" s="10"/>
      <c r="NM422" s="10"/>
      <c r="NN422" s="131">
        <f t="shared" ref="NN422:NN430" si="3120">(COUNTIF($D422,$NN$1))+(COUNTIF($H422:$I422,$NN$1))</f>
        <v>0</v>
      </c>
      <c r="NO422" s="131">
        <f t="shared" ref="NO422:NO427" si="3121">(COUNTIF($C422,$NN$1))+(COUNTIF($E422:$F422,$NN$1))</f>
        <v>0</v>
      </c>
      <c r="NP422" s="10"/>
      <c r="NQ422" s="10"/>
      <c r="NR422" s="10"/>
      <c r="NS422" s="10"/>
      <c r="NT422" s="134">
        <f t="shared" si="2936"/>
        <v>1</v>
      </c>
      <c r="NU422" s="134">
        <f t="shared" si="2937"/>
        <v>1</v>
      </c>
      <c r="NV422" s="134">
        <f t="shared" si="2938"/>
        <v>0</v>
      </c>
      <c r="NW422" s="134">
        <f t="shared" si="2939"/>
        <v>0</v>
      </c>
      <c r="NX422" s="129"/>
      <c r="NY422" s="136">
        <f t="shared" si="2739"/>
        <v>2</v>
      </c>
      <c r="NZ422" s="136">
        <f t="shared" si="2740"/>
        <v>1</v>
      </c>
      <c r="OA422" s="136">
        <f t="shared" si="2741"/>
        <v>0</v>
      </c>
      <c r="OB422" s="136">
        <f t="shared" si="2742"/>
        <v>0</v>
      </c>
    </row>
    <row r="423" spans="1:392" s="28" customFormat="1" ht="20.25" customHeight="1">
      <c r="A423" s="2">
        <v>2</v>
      </c>
      <c r="B423" s="2" t="s">
        <v>1</v>
      </c>
      <c r="C423" s="3"/>
      <c r="D423" s="91" t="s">
        <v>284</v>
      </c>
      <c r="E423" s="5" t="s">
        <v>284</v>
      </c>
      <c r="F423" s="92"/>
      <c r="G423" s="92"/>
      <c r="H423" s="91"/>
      <c r="I423" s="91"/>
      <c r="J423" s="92"/>
      <c r="K423">
        <v>3</v>
      </c>
      <c r="L423"/>
      <c r="M423" s="10">
        <v>3</v>
      </c>
      <c r="N423" s="10">
        <v>2</v>
      </c>
      <c r="O423" s="10"/>
      <c r="P423" s="10"/>
      <c r="Q423" s="10"/>
      <c r="R423" s="131">
        <f t="shared" ref="R423:R430" si="3122">(COUNTIF($D423,$R$1))+(COUNTIF($H423:$I423,$R$1))</f>
        <v>0</v>
      </c>
      <c r="S423" s="131">
        <f t="shared" ref="S423:S427" si="3123">(COUNTIF($C423,$R$1))+(COUNTIF($E423:$F423,$R$1))</f>
        <v>0</v>
      </c>
      <c r="T423" s="10"/>
      <c r="U423" s="10"/>
      <c r="V423" s="131">
        <f t="shared" si="2942"/>
        <v>0</v>
      </c>
      <c r="W423" s="131">
        <f t="shared" si="2943"/>
        <v>0</v>
      </c>
      <c r="X423" s="10"/>
      <c r="Y423" s="10"/>
      <c r="Z423" s="131">
        <f t="shared" si="2944"/>
        <v>0</v>
      </c>
      <c r="AA423" s="131">
        <f t="shared" si="2945"/>
        <v>0</v>
      </c>
      <c r="AB423" s="10"/>
      <c r="AC423" s="10"/>
      <c r="AD423" s="131">
        <f t="shared" si="2946"/>
        <v>0</v>
      </c>
      <c r="AE423" s="131">
        <f t="shared" si="2947"/>
        <v>0</v>
      </c>
      <c r="AF423" s="10"/>
      <c r="AG423" s="10"/>
      <c r="AH423" s="131">
        <f t="shared" si="2948"/>
        <v>0</v>
      </c>
      <c r="AI423" s="131">
        <f t="shared" si="2949"/>
        <v>0</v>
      </c>
      <c r="AJ423" s="10"/>
      <c r="AK423" s="10"/>
      <c r="AL423" s="131">
        <f t="shared" si="2950"/>
        <v>0</v>
      </c>
      <c r="AM423" s="131">
        <f t="shared" si="2951"/>
        <v>0</v>
      </c>
      <c r="AN423" s="10"/>
      <c r="AO423" s="10"/>
      <c r="AP423" s="131">
        <f t="shared" si="2952"/>
        <v>0</v>
      </c>
      <c r="AQ423" s="131">
        <f t="shared" si="2953"/>
        <v>0</v>
      </c>
      <c r="AR423" s="10"/>
      <c r="AS423" s="10"/>
      <c r="AT423" s="131">
        <f t="shared" si="2954"/>
        <v>0</v>
      </c>
      <c r="AU423" s="131">
        <f t="shared" si="2955"/>
        <v>0</v>
      </c>
      <c r="AV423" s="10"/>
      <c r="AW423" s="10"/>
      <c r="AX423" s="131">
        <f t="shared" si="2956"/>
        <v>0</v>
      </c>
      <c r="AY423" s="131">
        <f t="shared" si="2957"/>
        <v>0</v>
      </c>
      <c r="AZ423" s="10"/>
      <c r="BA423" s="10"/>
      <c r="BB423" s="131">
        <f t="shared" si="2958"/>
        <v>0</v>
      </c>
      <c r="BC423" s="131">
        <f t="shared" si="2959"/>
        <v>0</v>
      </c>
      <c r="BD423" s="10"/>
      <c r="BE423" s="10"/>
      <c r="BF423" s="131">
        <f t="shared" si="2960"/>
        <v>0</v>
      </c>
      <c r="BG423" s="131">
        <f t="shared" si="2961"/>
        <v>0</v>
      </c>
      <c r="BH423" s="10"/>
      <c r="BI423" s="10"/>
      <c r="BJ423" s="131">
        <f t="shared" si="2962"/>
        <v>0</v>
      </c>
      <c r="BK423" s="131">
        <f t="shared" si="2963"/>
        <v>0</v>
      </c>
      <c r="BL423" s="10"/>
      <c r="BM423" s="10"/>
      <c r="BN423" s="131">
        <f t="shared" si="2964"/>
        <v>0</v>
      </c>
      <c r="BO423" s="131">
        <f t="shared" si="2965"/>
        <v>0</v>
      </c>
      <c r="BP423" s="10"/>
      <c r="BQ423" s="10"/>
      <c r="BR423" s="131">
        <f t="shared" si="2966"/>
        <v>0</v>
      </c>
      <c r="BS423" s="131">
        <f t="shared" si="2967"/>
        <v>0</v>
      </c>
      <c r="BT423" s="10"/>
      <c r="BU423" s="10"/>
      <c r="BV423" s="131">
        <f t="shared" si="2968"/>
        <v>0</v>
      </c>
      <c r="BW423" s="131">
        <f t="shared" si="2969"/>
        <v>0</v>
      </c>
      <c r="BX423" s="10"/>
      <c r="BY423" s="10"/>
      <c r="BZ423" s="131">
        <f t="shared" si="2970"/>
        <v>0</v>
      </c>
      <c r="CA423" s="131">
        <f t="shared" si="2971"/>
        <v>0</v>
      </c>
      <c r="CB423" s="10"/>
      <c r="CC423" s="10"/>
      <c r="CD423" s="131">
        <f t="shared" si="2972"/>
        <v>0</v>
      </c>
      <c r="CE423" s="131">
        <f t="shared" si="2973"/>
        <v>0</v>
      </c>
      <c r="CF423" s="10"/>
      <c r="CG423" s="10"/>
      <c r="CH423" s="131">
        <f t="shared" si="2974"/>
        <v>0</v>
      </c>
      <c r="CI423" s="131">
        <f t="shared" si="2975"/>
        <v>0</v>
      </c>
      <c r="CJ423" s="10"/>
      <c r="CK423" s="10"/>
      <c r="CL423" s="131">
        <f t="shared" si="2976"/>
        <v>0</v>
      </c>
      <c r="CM423" s="131">
        <f t="shared" si="2977"/>
        <v>0</v>
      </c>
      <c r="CN423" s="10"/>
      <c r="CO423" s="10"/>
      <c r="CP423" s="131">
        <f t="shared" si="2978"/>
        <v>0</v>
      </c>
      <c r="CQ423" s="131">
        <f t="shared" si="2979"/>
        <v>0</v>
      </c>
      <c r="CR423" s="10"/>
      <c r="CS423" s="10"/>
      <c r="CT423" s="131">
        <f t="shared" si="2980"/>
        <v>0</v>
      </c>
      <c r="CU423" s="131">
        <f t="shared" si="2981"/>
        <v>0</v>
      </c>
      <c r="CV423" s="10"/>
      <c r="CW423" s="10"/>
      <c r="CX423" s="131">
        <f t="shared" si="2982"/>
        <v>0</v>
      </c>
      <c r="CY423" s="131">
        <f t="shared" si="2983"/>
        <v>0</v>
      </c>
      <c r="CZ423" s="10"/>
      <c r="DA423" s="10"/>
      <c r="DB423" s="131">
        <f t="shared" si="2984"/>
        <v>0</v>
      </c>
      <c r="DC423" s="131">
        <f t="shared" si="2985"/>
        <v>0</v>
      </c>
      <c r="DD423" s="10"/>
      <c r="DE423" s="10"/>
      <c r="DF423" s="131">
        <f t="shared" si="2986"/>
        <v>0</v>
      </c>
      <c r="DG423" s="131">
        <f t="shared" si="2987"/>
        <v>0</v>
      </c>
      <c r="DH423" s="10"/>
      <c r="DI423" s="10"/>
      <c r="DJ423" s="131">
        <f t="shared" si="2988"/>
        <v>0</v>
      </c>
      <c r="DK423" s="131">
        <f t="shared" si="2989"/>
        <v>0</v>
      </c>
      <c r="DL423" s="10"/>
      <c r="DM423" s="10"/>
      <c r="DN423" s="131">
        <f t="shared" si="2990"/>
        <v>0</v>
      </c>
      <c r="DO423" s="131">
        <f t="shared" si="2991"/>
        <v>0</v>
      </c>
      <c r="DP423" s="10"/>
      <c r="DQ423" s="10"/>
      <c r="DR423" s="131">
        <f t="shared" si="2992"/>
        <v>0</v>
      </c>
      <c r="DS423" s="131">
        <f t="shared" si="2993"/>
        <v>0</v>
      </c>
      <c r="DT423" s="10"/>
      <c r="DU423" s="10"/>
      <c r="DV423" s="131">
        <f t="shared" si="2994"/>
        <v>0</v>
      </c>
      <c r="DW423" s="131">
        <f t="shared" si="2995"/>
        <v>0</v>
      </c>
      <c r="DX423" s="10"/>
      <c r="DY423" s="10"/>
      <c r="DZ423" s="131">
        <f t="shared" si="2996"/>
        <v>0</v>
      </c>
      <c r="EA423" s="131">
        <f t="shared" si="2997"/>
        <v>0</v>
      </c>
      <c r="EB423" s="10"/>
      <c r="EC423" s="10"/>
      <c r="ED423" s="131">
        <f t="shared" si="2998"/>
        <v>1</v>
      </c>
      <c r="EE423" s="131">
        <f t="shared" si="2999"/>
        <v>1</v>
      </c>
      <c r="EF423" s="10"/>
      <c r="EG423" s="10"/>
      <c r="EH423" s="131">
        <f t="shared" si="3000"/>
        <v>0</v>
      </c>
      <c r="EI423" s="131">
        <f t="shared" si="3001"/>
        <v>0</v>
      </c>
      <c r="EJ423" s="10"/>
      <c r="EK423" s="10"/>
      <c r="EL423" s="131">
        <f t="shared" si="3002"/>
        <v>0</v>
      </c>
      <c r="EM423" s="131">
        <f t="shared" si="3003"/>
        <v>0</v>
      </c>
      <c r="EN423" s="10"/>
      <c r="EO423" s="10"/>
      <c r="EP423" s="131">
        <f t="shared" si="3004"/>
        <v>0</v>
      </c>
      <c r="EQ423" s="131">
        <f t="shared" si="3005"/>
        <v>0</v>
      </c>
      <c r="ER423" s="10"/>
      <c r="ES423" s="10"/>
      <c r="ET423" s="131">
        <f t="shared" si="3006"/>
        <v>0</v>
      </c>
      <c r="EU423" s="131">
        <f t="shared" si="3007"/>
        <v>0</v>
      </c>
      <c r="EV423" s="10"/>
      <c r="EW423" s="10"/>
      <c r="EX423" s="131">
        <f t="shared" si="3008"/>
        <v>0</v>
      </c>
      <c r="EY423" s="131">
        <f t="shared" si="3009"/>
        <v>0</v>
      </c>
      <c r="EZ423" s="10"/>
      <c r="FA423" s="10"/>
      <c r="FB423" s="131">
        <f t="shared" si="3010"/>
        <v>0</v>
      </c>
      <c r="FC423" s="131">
        <f t="shared" si="3011"/>
        <v>0</v>
      </c>
      <c r="FD423" s="10"/>
      <c r="FE423" s="10"/>
      <c r="FF423" s="131">
        <f t="shared" si="3012"/>
        <v>0</v>
      </c>
      <c r="FG423" s="131">
        <f t="shared" si="3013"/>
        <v>0</v>
      </c>
      <c r="FH423" s="10"/>
      <c r="FI423" s="10"/>
      <c r="FJ423" s="131">
        <f t="shared" si="3014"/>
        <v>0</v>
      </c>
      <c r="FK423" s="131">
        <f t="shared" si="3015"/>
        <v>0</v>
      </c>
      <c r="FL423" s="10"/>
      <c r="FM423" s="10"/>
      <c r="FN423" s="131">
        <f t="shared" si="3016"/>
        <v>0</v>
      </c>
      <c r="FO423" s="131">
        <f t="shared" si="3017"/>
        <v>0</v>
      </c>
      <c r="FP423" s="10"/>
      <c r="FQ423" s="10"/>
      <c r="FR423" s="131">
        <f t="shared" si="3018"/>
        <v>0</v>
      </c>
      <c r="FS423" s="131">
        <f t="shared" si="3019"/>
        <v>0</v>
      </c>
      <c r="FT423" s="10"/>
      <c r="FU423" s="10"/>
      <c r="FV423" s="131">
        <f t="shared" si="3020"/>
        <v>0</v>
      </c>
      <c r="FW423" s="131">
        <f t="shared" si="3021"/>
        <v>0</v>
      </c>
      <c r="FX423" s="10"/>
      <c r="FY423" s="10"/>
      <c r="FZ423" s="131">
        <f t="shared" si="3022"/>
        <v>0</v>
      </c>
      <c r="GA423" s="131">
        <f t="shared" si="3023"/>
        <v>0</v>
      </c>
      <c r="GB423" s="10"/>
      <c r="GC423" s="10"/>
      <c r="GD423" s="131">
        <f t="shared" si="3024"/>
        <v>0</v>
      </c>
      <c r="GE423" s="131">
        <f t="shared" si="3025"/>
        <v>0</v>
      </c>
      <c r="GF423" s="10"/>
      <c r="GG423" s="10"/>
      <c r="GH423" s="131">
        <f t="shared" si="3026"/>
        <v>0</v>
      </c>
      <c r="GI423" s="131">
        <f t="shared" si="3027"/>
        <v>0</v>
      </c>
      <c r="GJ423" s="10"/>
      <c r="GK423" s="10"/>
      <c r="GL423" s="131">
        <f t="shared" si="3028"/>
        <v>0</v>
      </c>
      <c r="GM423" s="131">
        <f t="shared" si="3029"/>
        <v>0</v>
      </c>
      <c r="GN423" s="10"/>
      <c r="GO423" s="10"/>
      <c r="GP423" s="131">
        <f t="shared" si="3030"/>
        <v>0</v>
      </c>
      <c r="GQ423" s="131">
        <f t="shared" si="3031"/>
        <v>0</v>
      </c>
      <c r="GR423" s="10"/>
      <c r="GS423" s="10"/>
      <c r="GT423" s="131">
        <f t="shared" si="3032"/>
        <v>0</v>
      </c>
      <c r="GU423" s="131">
        <f t="shared" si="3033"/>
        <v>0</v>
      </c>
      <c r="GV423" s="10"/>
      <c r="GW423" s="10"/>
      <c r="GX423" s="131">
        <f t="shared" si="3034"/>
        <v>0</v>
      </c>
      <c r="GY423" s="131">
        <f t="shared" si="3035"/>
        <v>0</v>
      </c>
      <c r="GZ423" s="10"/>
      <c r="HA423" s="10"/>
      <c r="HB423" s="131">
        <f t="shared" si="3036"/>
        <v>0</v>
      </c>
      <c r="HC423" s="131">
        <f t="shared" si="3037"/>
        <v>0</v>
      </c>
      <c r="HD423" s="10"/>
      <c r="HE423" s="10"/>
      <c r="HF423" s="131">
        <f t="shared" si="3038"/>
        <v>0</v>
      </c>
      <c r="HG423" s="131">
        <f t="shared" si="3039"/>
        <v>0</v>
      </c>
      <c r="HH423" s="10"/>
      <c r="HI423" s="10"/>
      <c r="HJ423" s="131">
        <f t="shared" si="3040"/>
        <v>0</v>
      </c>
      <c r="HK423" s="131">
        <f t="shared" si="3041"/>
        <v>0</v>
      </c>
      <c r="HL423" s="10"/>
      <c r="HM423" s="10"/>
      <c r="HN423" s="131">
        <f t="shared" si="3042"/>
        <v>0</v>
      </c>
      <c r="HO423" s="131">
        <f t="shared" si="3043"/>
        <v>0</v>
      </c>
      <c r="HP423" s="10"/>
      <c r="HQ423" s="10"/>
      <c r="HR423" s="131">
        <f t="shared" si="3044"/>
        <v>0</v>
      </c>
      <c r="HS423" s="131">
        <f t="shared" si="3045"/>
        <v>0</v>
      </c>
      <c r="HT423" s="10"/>
      <c r="HU423" s="10"/>
      <c r="HV423" s="131">
        <f t="shared" si="3046"/>
        <v>0</v>
      </c>
      <c r="HW423" s="131">
        <f t="shared" si="3047"/>
        <v>0</v>
      </c>
      <c r="HX423" s="10"/>
      <c r="HY423" s="10"/>
      <c r="HZ423" s="131">
        <f t="shared" si="3048"/>
        <v>0</v>
      </c>
      <c r="IA423" s="131">
        <f t="shared" si="3049"/>
        <v>0</v>
      </c>
      <c r="IB423" s="10"/>
      <c r="IC423" s="10"/>
      <c r="ID423" s="131">
        <f t="shared" si="3050"/>
        <v>0</v>
      </c>
      <c r="IE423" s="131">
        <f t="shared" si="3051"/>
        <v>0</v>
      </c>
      <c r="IF423" s="10"/>
      <c r="IG423" s="10"/>
      <c r="IH423" s="131">
        <f t="shared" si="3052"/>
        <v>0</v>
      </c>
      <c r="II423" s="131">
        <f t="shared" si="3053"/>
        <v>0</v>
      </c>
      <c r="IJ423" s="10"/>
      <c r="IK423" s="10"/>
      <c r="IL423" s="131">
        <f t="shared" si="3054"/>
        <v>0</v>
      </c>
      <c r="IM423" s="131">
        <f t="shared" si="3055"/>
        <v>0</v>
      </c>
      <c r="IN423" s="10"/>
      <c r="IO423" s="10"/>
      <c r="IP423" s="131">
        <f t="shared" si="3056"/>
        <v>0</v>
      </c>
      <c r="IQ423" s="131">
        <f t="shared" si="3057"/>
        <v>0</v>
      </c>
      <c r="IR423" s="10"/>
      <c r="IS423" s="10"/>
      <c r="IT423" s="131">
        <f t="shared" si="3058"/>
        <v>0</v>
      </c>
      <c r="IU423" s="131">
        <f t="shared" si="3059"/>
        <v>0</v>
      </c>
      <c r="IV423" s="10"/>
      <c r="IW423" s="10"/>
      <c r="IX423" s="131">
        <f t="shared" si="3060"/>
        <v>0</v>
      </c>
      <c r="IY423" s="131">
        <f t="shared" si="3061"/>
        <v>0</v>
      </c>
      <c r="IZ423" s="10"/>
      <c r="JA423" s="10"/>
      <c r="JB423" s="131">
        <f t="shared" si="3062"/>
        <v>0</v>
      </c>
      <c r="JC423" s="131">
        <f t="shared" si="3063"/>
        <v>0</v>
      </c>
      <c r="JD423" s="10"/>
      <c r="JE423" s="10"/>
      <c r="JF423" s="131">
        <f t="shared" si="3064"/>
        <v>0</v>
      </c>
      <c r="JG423" s="131">
        <f t="shared" si="3065"/>
        <v>0</v>
      </c>
      <c r="JH423" s="10"/>
      <c r="JI423" s="10"/>
      <c r="JJ423" s="131">
        <f t="shared" si="3066"/>
        <v>0</v>
      </c>
      <c r="JK423" s="131">
        <f t="shared" si="3067"/>
        <v>0</v>
      </c>
      <c r="JL423" s="10"/>
      <c r="JM423" s="10"/>
      <c r="JN423" s="131">
        <f t="shared" si="3068"/>
        <v>0</v>
      </c>
      <c r="JO423" s="131">
        <f t="shared" si="3069"/>
        <v>0</v>
      </c>
      <c r="JP423" s="10"/>
      <c r="JQ423" s="10"/>
      <c r="JR423" s="131">
        <f t="shared" si="3070"/>
        <v>0</v>
      </c>
      <c r="JS423" s="131">
        <f t="shared" si="3071"/>
        <v>0</v>
      </c>
      <c r="JT423" s="10"/>
      <c r="JU423" s="10"/>
      <c r="JV423" s="131">
        <f t="shared" si="3072"/>
        <v>0</v>
      </c>
      <c r="JW423" s="131">
        <f t="shared" si="3073"/>
        <v>0</v>
      </c>
      <c r="JX423" s="10"/>
      <c r="JY423" s="10"/>
      <c r="JZ423" s="131">
        <f t="shared" si="3074"/>
        <v>0</v>
      </c>
      <c r="KA423" s="131">
        <f t="shared" si="3075"/>
        <v>0</v>
      </c>
      <c r="KB423" s="10"/>
      <c r="KC423" s="10"/>
      <c r="KD423" s="131">
        <f t="shared" si="3076"/>
        <v>0</v>
      </c>
      <c r="KE423" s="131">
        <f t="shared" si="3077"/>
        <v>0</v>
      </c>
      <c r="KF423" s="10"/>
      <c r="KG423" s="10"/>
      <c r="KH423" s="131">
        <f t="shared" si="3078"/>
        <v>0</v>
      </c>
      <c r="KI423" s="131">
        <f t="shared" si="3079"/>
        <v>0</v>
      </c>
      <c r="KJ423" s="10"/>
      <c r="KK423" s="10"/>
      <c r="KL423" s="131">
        <f t="shared" si="3080"/>
        <v>0</v>
      </c>
      <c r="KM423" s="131">
        <f t="shared" si="3081"/>
        <v>0</v>
      </c>
      <c r="KN423" s="10"/>
      <c r="KO423" s="10"/>
      <c r="KP423" s="131">
        <f t="shared" si="3082"/>
        <v>0</v>
      </c>
      <c r="KQ423" s="131">
        <f t="shared" si="3083"/>
        <v>0</v>
      </c>
      <c r="KR423" s="10"/>
      <c r="KS423" s="10"/>
      <c r="KT423" s="131">
        <f t="shared" si="3084"/>
        <v>0</v>
      </c>
      <c r="KU423" s="131">
        <f t="shared" si="3085"/>
        <v>0</v>
      </c>
      <c r="KV423" s="10"/>
      <c r="KW423" s="10"/>
      <c r="KX423" s="131">
        <f t="shared" si="3086"/>
        <v>0</v>
      </c>
      <c r="KY423" s="131">
        <f t="shared" si="3087"/>
        <v>0</v>
      </c>
      <c r="KZ423" s="10"/>
      <c r="LA423" s="10"/>
      <c r="LB423" s="131">
        <f t="shared" si="3088"/>
        <v>0</v>
      </c>
      <c r="LC423" s="131">
        <f t="shared" si="3089"/>
        <v>0</v>
      </c>
      <c r="LD423" s="10"/>
      <c r="LE423" s="10"/>
      <c r="LF423" s="131">
        <f t="shared" si="3090"/>
        <v>0</v>
      </c>
      <c r="LG423" s="131">
        <f t="shared" si="3091"/>
        <v>0</v>
      </c>
      <c r="LH423" s="10"/>
      <c r="LI423" s="10"/>
      <c r="LJ423" s="131">
        <f t="shared" si="3092"/>
        <v>0</v>
      </c>
      <c r="LK423" s="131">
        <f t="shared" si="3093"/>
        <v>0</v>
      </c>
      <c r="LL423" s="10"/>
      <c r="LM423" s="10"/>
      <c r="LN423" s="131">
        <f t="shared" si="3094"/>
        <v>0</v>
      </c>
      <c r="LO423" s="131">
        <f t="shared" si="3095"/>
        <v>0</v>
      </c>
      <c r="LP423" s="10"/>
      <c r="LQ423" s="10"/>
      <c r="LR423" s="131">
        <f t="shared" si="3096"/>
        <v>0</v>
      </c>
      <c r="LS423" s="131">
        <f t="shared" si="3097"/>
        <v>0</v>
      </c>
      <c r="LT423" s="10"/>
      <c r="LU423" s="10"/>
      <c r="LV423" s="131">
        <f t="shared" si="3098"/>
        <v>0</v>
      </c>
      <c r="LW423" s="131">
        <f t="shared" si="3099"/>
        <v>0</v>
      </c>
      <c r="LX423" s="10"/>
      <c r="LY423" s="10"/>
      <c r="LZ423" s="131">
        <f t="shared" si="3100"/>
        <v>0</v>
      </c>
      <c r="MA423" s="131">
        <f t="shared" si="3101"/>
        <v>0</v>
      </c>
      <c r="MB423" s="10"/>
      <c r="MC423" s="10"/>
      <c r="MD423" s="131">
        <f t="shared" si="3102"/>
        <v>0</v>
      </c>
      <c r="ME423" s="131">
        <f t="shared" si="3103"/>
        <v>0</v>
      </c>
      <c r="MF423" s="10"/>
      <c r="MG423" s="10"/>
      <c r="MH423" s="131">
        <f t="shared" si="3104"/>
        <v>0</v>
      </c>
      <c r="MI423" s="131">
        <f t="shared" si="3105"/>
        <v>0</v>
      </c>
      <c r="MJ423" s="10"/>
      <c r="MK423" s="10"/>
      <c r="ML423" s="131">
        <f t="shared" si="3106"/>
        <v>0</v>
      </c>
      <c r="MM423" s="131">
        <f t="shared" si="3107"/>
        <v>0</v>
      </c>
      <c r="MN423" s="10"/>
      <c r="MO423" s="10"/>
      <c r="MP423" s="131">
        <f t="shared" si="3108"/>
        <v>0</v>
      </c>
      <c r="MQ423" s="131">
        <f t="shared" si="3109"/>
        <v>0</v>
      </c>
      <c r="MR423" s="10"/>
      <c r="MS423" s="10"/>
      <c r="MT423" s="131">
        <f t="shared" si="3110"/>
        <v>0</v>
      </c>
      <c r="MU423" s="131">
        <f t="shared" si="3111"/>
        <v>0</v>
      </c>
      <c r="MV423" s="10"/>
      <c r="MW423" s="10"/>
      <c r="MX423" s="131">
        <f t="shared" si="3112"/>
        <v>0</v>
      </c>
      <c r="MY423" s="131">
        <f t="shared" si="3113"/>
        <v>0</v>
      </c>
      <c r="MZ423" s="10"/>
      <c r="NA423" s="10"/>
      <c r="NB423" s="131">
        <f t="shared" si="3114"/>
        <v>0</v>
      </c>
      <c r="NC423" s="131">
        <f t="shared" si="3115"/>
        <v>0</v>
      </c>
      <c r="ND423" s="10"/>
      <c r="NE423" s="10"/>
      <c r="NF423" s="131">
        <f t="shared" si="3116"/>
        <v>0</v>
      </c>
      <c r="NG423" s="131">
        <f t="shared" si="3117"/>
        <v>0</v>
      </c>
      <c r="NH423" s="10"/>
      <c r="NI423" s="10"/>
      <c r="NJ423" s="131">
        <f t="shared" si="3118"/>
        <v>0</v>
      </c>
      <c r="NK423" s="131">
        <f t="shared" si="3119"/>
        <v>0</v>
      </c>
      <c r="NL423" s="10"/>
      <c r="NM423" s="10"/>
      <c r="NN423" s="131">
        <f t="shared" si="3120"/>
        <v>0</v>
      </c>
      <c r="NO423" s="131">
        <f t="shared" si="3121"/>
        <v>0</v>
      </c>
      <c r="NP423" s="10"/>
      <c r="NQ423" s="10"/>
      <c r="NR423" s="10"/>
      <c r="NS423" s="10"/>
      <c r="NT423" s="134">
        <f t="shared" si="2936"/>
        <v>2</v>
      </c>
      <c r="NU423" s="134">
        <f t="shared" si="2937"/>
        <v>1</v>
      </c>
      <c r="NV423" s="134">
        <f t="shared" si="2938"/>
        <v>0</v>
      </c>
      <c r="NW423" s="134">
        <f t="shared" si="2939"/>
        <v>0</v>
      </c>
      <c r="NX423" s="129"/>
      <c r="NY423" s="136">
        <f t="shared" si="2739"/>
        <v>1</v>
      </c>
      <c r="NZ423" s="136">
        <f t="shared" si="2740"/>
        <v>1</v>
      </c>
      <c r="OA423" s="136">
        <f t="shared" si="2741"/>
        <v>0</v>
      </c>
      <c r="OB423" s="136">
        <f t="shared" si="2742"/>
        <v>0</v>
      </c>
    </row>
    <row r="424" spans="1:392" s="28" customFormat="1" ht="20.25" customHeight="1">
      <c r="A424" s="2">
        <v>2</v>
      </c>
      <c r="B424" s="2" t="s">
        <v>2</v>
      </c>
      <c r="C424" s="3"/>
      <c r="D424" s="91" t="s">
        <v>284</v>
      </c>
      <c r="E424" s="5" t="s">
        <v>284</v>
      </c>
      <c r="F424" s="92"/>
      <c r="G424" s="92"/>
      <c r="H424" s="91" t="s">
        <v>103</v>
      </c>
      <c r="I424" s="91"/>
      <c r="J424" s="92"/>
      <c r="K424">
        <v>3</v>
      </c>
      <c r="L424"/>
      <c r="M424" s="10">
        <v>3</v>
      </c>
      <c r="N424" s="10">
        <v>2</v>
      </c>
      <c r="O424" s="10"/>
      <c r="P424" s="10"/>
      <c r="Q424" s="10"/>
      <c r="R424" s="131">
        <f t="shared" si="3122"/>
        <v>0</v>
      </c>
      <c r="S424" s="131">
        <f t="shared" si="3123"/>
        <v>0</v>
      </c>
      <c r="T424" s="10"/>
      <c r="U424" s="10"/>
      <c r="V424" s="131">
        <f t="shared" si="2942"/>
        <v>0</v>
      </c>
      <c r="W424" s="131">
        <f t="shared" si="2943"/>
        <v>0</v>
      </c>
      <c r="X424" s="10"/>
      <c r="Y424" s="10"/>
      <c r="Z424" s="131">
        <f t="shared" si="2944"/>
        <v>0</v>
      </c>
      <c r="AA424" s="131">
        <f t="shared" si="2945"/>
        <v>0</v>
      </c>
      <c r="AB424" s="10"/>
      <c r="AC424" s="10"/>
      <c r="AD424" s="131">
        <f t="shared" si="2946"/>
        <v>0</v>
      </c>
      <c r="AE424" s="131">
        <f t="shared" si="2947"/>
        <v>0</v>
      </c>
      <c r="AF424" s="10"/>
      <c r="AG424" s="10"/>
      <c r="AH424" s="131">
        <f t="shared" si="2948"/>
        <v>0</v>
      </c>
      <c r="AI424" s="131">
        <f t="shared" si="2949"/>
        <v>0</v>
      </c>
      <c r="AJ424" s="10"/>
      <c r="AK424" s="10"/>
      <c r="AL424" s="131">
        <f t="shared" si="2950"/>
        <v>0</v>
      </c>
      <c r="AM424" s="131">
        <f t="shared" si="2951"/>
        <v>0</v>
      </c>
      <c r="AN424" s="10"/>
      <c r="AO424" s="10"/>
      <c r="AP424" s="131">
        <f t="shared" si="2952"/>
        <v>0</v>
      </c>
      <c r="AQ424" s="131">
        <f t="shared" si="2953"/>
        <v>0</v>
      </c>
      <c r="AR424" s="10"/>
      <c r="AS424" s="10"/>
      <c r="AT424" s="131">
        <f t="shared" si="2954"/>
        <v>0</v>
      </c>
      <c r="AU424" s="131">
        <f t="shared" si="2955"/>
        <v>0</v>
      </c>
      <c r="AV424" s="10"/>
      <c r="AW424" s="10"/>
      <c r="AX424" s="131">
        <f t="shared" si="2956"/>
        <v>0</v>
      </c>
      <c r="AY424" s="131">
        <f t="shared" si="2957"/>
        <v>0</v>
      </c>
      <c r="AZ424" s="10"/>
      <c r="BA424" s="10"/>
      <c r="BB424" s="131">
        <f t="shared" si="2958"/>
        <v>0</v>
      </c>
      <c r="BC424" s="131">
        <f t="shared" si="2959"/>
        <v>0</v>
      </c>
      <c r="BD424" s="10"/>
      <c r="BE424" s="10"/>
      <c r="BF424" s="131">
        <f t="shared" si="2960"/>
        <v>0</v>
      </c>
      <c r="BG424" s="131">
        <f t="shared" si="2961"/>
        <v>0</v>
      </c>
      <c r="BH424" s="10"/>
      <c r="BI424" s="10"/>
      <c r="BJ424" s="131">
        <f t="shared" si="2962"/>
        <v>0</v>
      </c>
      <c r="BK424" s="131">
        <f t="shared" si="2963"/>
        <v>0</v>
      </c>
      <c r="BL424" s="10"/>
      <c r="BM424" s="10"/>
      <c r="BN424" s="131">
        <f t="shared" si="2964"/>
        <v>0</v>
      </c>
      <c r="BO424" s="131">
        <f t="shared" si="2965"/>
        <v>0</v>
      </c>
      <c r="BP424" s="10"/>
      <c r="BQ424" s="10"/>
      <c r="BR424" s="131">
        <f t="shared" si="2966"/>
        <v>0</v>
      </c>
      <c r="BS424" s="131">
        <f t="shared" si="2967"/>
        <v>0</v>
      </c>
      <c r="BT424" s="10"/>
      <c r="BU424" s="10"/>
      <c r="BV424" s="131">
        <f t="shared" si="2968"/>
        <v>0</v>
      </c>
      <c r="BW424" s="131">
        <f t="shared" si="2969"/>
        <v>0</v>
      </c>
      <c r="BX424" s="10"/>
      <c r="BY424" s="10"/>
      <c r="BZ424" s="131">
        <f t="shared" si="2970"/>
        <v>0</v>
      </c>
      <c r="CA424" s="131">
        <f t="shared" si="2971"/>
        <v>0</v>
      </c>
      <c r="CB424" s="10"/>
      <c r="CC424" s="10"/>
      <c r="CD424" s="131">
        <f t="shared" si="2972"/>
        <v>0</v>
      </c>
      <c r="CE424" s="131">
        <f t="shared" si="2973"/>
        <v>0</v>
      </c>
      <c r="CF424" s="10"/>
      <c r="CG424" s="10"/>
      <c r="CH424" s="131">
        <f t="shared" si="2974"/>
        <v>0</v>
      </c>
      <c r="CI424" s="131">
        <f t="shared" si="2975"/>
        <v>0</v>
      </c>
      <c r="CJ424" s="10"/>
      <c r="CK424" s="10"/>
      <c r="CL424" s="131">
        <f t="shared" si="2976"/>
        <v>0</v>
      </c>
      <c r="CM424" s="131">
        <f t="shared" si="2977"/>
        <v>0</v>
      </c>
      <c r="CN424" s="10"/>
      <c r="CO424" s="10"/>
      <c r="CP424" s="131">
        <f t="shared" si="2978"/>
        <v>0</v>
      </c>
      <c r="CQ424" s="131">
        <f t="shared" si="2979"/>
        <v>0</v>
      </c>
      <c r="CR424" s="10"/>
      <c r="CS424" s="10"/>
      <c r="CT424" s="131">
        <f t="shared" si="2980"/>
        <v>0</v>
      </c>
      <c r="CU424" s="131">
        <f t="shared" si="2981"/>
        <v>0</v>
      </c>
      <c r="CV424" s="10"/>
      <c r="CW424" s="10"/>
      <c r="CX424" s="131">
        <f t="shared" si="2982"/>
        <v>0</v>
      </c>
      <c r="CY424" s="131">
        <f t="shared" si="2983"/>
        <v>0</v>
      </c>
      <c r="CZ424" s="10"/>
      <c r="DA424" s="10"/>
      <c r="DB424" s="131">
        <f t="shared" si="2984"/>
        <v>0</v>
      </c>
      <c r="DC424" s="131">
        <f t="shared" si="2985"/>
        <v>0</v>
      </c>
      <c r="DD424" s="10"/>
      <c r="DE424" s="10"/>
      <c r="DF424" s="131">
        <f t="shared" si="2986"/>
        <v>0</v>
      </c>
      <c r="DG424" s="131">
        <f t="shared" si="2987"/>
        <v>0</v>
      </c>
      <c r="DH424" s="10"/>
      <c r="DI424" s="10"/>
      <c r="DJ424" s="131">
        <f t="shared" si="2988"/>
        <v>0</v>
      </c>
      <c r="DK424" s="131">
        <f t="shared" si="2989"/>
        <v>0</v>
      </c>
      <c r="DL424" s="10"/>
      <c r="DM424" s="10"/>
      <c r="DN424" s="131">
        <f t="shared" si="2990"/>
        <v>1</v>
      </c>
      <c r="DO424" s="131">
        <f t="shared" si="2991"/>
        <v>0</v>
      </c>
      <c r="DP424" s="10"/>
      <c r="DQ424" s="10"/>
      <c r="DR424" s="131">
        <f t="shared" si="2992"/>
        <v>0</v>
      </c>
      <c r="DS424" s="131">
        <f t="shared" si="2993"/>
        <v>0</v>
      </c>
      <c r="DT424" s="10"/>
      <c r="DU424" s="10"/>
      <c r="DV424" s="131">
        <f t="shared" si="2994"/>
        <v>0</v>
      </c>
      <c r="DW424" s="131">
        <f t="shared" si="2995"/>
        <v>0</v>
      </c>
      <c r="DX424" s="10"/>
      <c r="DY424" s="10"/>
      <c r="DZ424" s="131">
        <f t="shared" si="2996"/>
        <v>0</v>
      </c>
      <c r="EA424" s="131">
        <f t="shared" si="2997"/>
        <v>0</v>
      </c>
      <c r="EB424" s="10"/>
      <c r="EC424" s="10"/>
      <c r="ED424" s="131">
        <f t="shared" si="2998"/>
        <v>1</v>
      </c>
      <c r="EE424" s="131">
        <f t="shared" si="2999"/>
        <v>1</v>
      </c>
      <c r="EF424" s="10"/>
      <c r="EG424" s="10"/>
      <c r="EH424" s="131">
        <f t="shared" si="3000"/>
        <v>0</v>
      </c>
      <c r="EI424" s="131">
        <f t="shared" si="3001"/>
        <v>0</v>
      </c>
      <c r="EJ424" s="10"/>
      <c r="EK424" s="10"/>
      <c r="EL424" s="131">
        <f t="shared" si="3002"/>
        <v>0</v>
      </c>
      <c r="EM424" s="131">
        <f t="shared" si="3003"/>
        <v>0</v>
      </c>
      <c r="EN424" s="10"/>
      <c r="EO424" s="10"/>
      <c r="EP424" s="131">
        <f t="shared" si="3004"/>
        <v>0</v>
      </c>
      <c r="EQ424" s="131">
        <f t="shared" si="3005"/>
        <v>0</v>
      </c>
      <c r="ER424" s="10"/>
      <c r="ES424" s="10"/>
      <c r="ET424" s="131">
        <f t="shared" si="3006"/>
        <v>0</v>
      </c>
      <c r="EU424" s="131">
        <f t="shared" si="3007"/>
        <v>0</v>
      </c>
      <c r="EV424" s="10"/>
      <c r="EW424" s="10"/>
      <c r="EX424" s="131">
        <f t="shared" si="3008"/>
        <v>0</v>
      </c>
      <c r="EY424" s="131">
        <f t="shared" si="3009"/>
        <v>0</v>
      </c>
      <c r="EZ424" s="10"/>
      <c r="FA424" s="10"/>
      <c r="FB424" s="131">
        <f t="shared" si="3010"/>
        <v>0</v>
      </c>
      <c r="FC424" s="131">
        <f t="shared" si="3011"/>
        <v>0</v>
      </c>
      <c r="FD424" s="10"/>
      <c r="FE424" s="10"/>
      <c r="FF424" s="131">
        <f t="shared" si="3012"/>
        <v>0</v>
      </c>
      <c r="FG424" s="131">
        <f t="shared" si="3013"/>
        <v>0</v>
      </c>
      <c r="FH424" s="10"/>
      <c r="FI424" s="10"/>
      <c r="FJ424" s="131">
        <f t="shared" si="3014"/>
        <v>0</v>
      </c>
      <c r="FK424" s="131">
        <f t="shared" si="3015"/>
        <v>0</v>
      </c>
      <c r="FL424" s="10"/>
      <c r="FM424" s="10"/>
      <c r="FN424" s="131">
        <f t="shared" si="3016"/>
        <v>0</v>
      </c>
      <c r="FO424" s="131">
        <f t="shared" si="3017"/>
        <v>0</v>
      </c>
      <c r="FP424" s="10"/>
      <c r="FQ424" s="10"/>
      <c r="FR424" s="131">
        <f t="shared" si="3018"/>
        <v>0</v>
      </c>
      <c r="FS424" s="131">
        <f t="shared" si="3019"/>
        <v>0</v>
      </c>
      <c r="FT424" s="10"/>
      <c r="FU424" s="10"/>
      <c r="FV424" s="131">
        <f t="shared" si="3020"/>
        <v>0</v>
      </c>
      <c r="FW424" s="131">
        <f t="shared" si="3021"/>
        <v>0</v>
      </c>
      <c r="FX424" s="10"/>
      <c r="FY424" s="10"/>
      <c r="FZ424" s="131">
        <f t="shared" si="3022"/>
        <v>0</v>
      </c>
      <c r="GA424" s="131">
        <f t="shared" si="3023"/>
        <v>0</v>
      </c>
      <c r="GB424" s="10"/>
      <c r="GC424" s="10"/>
      <c r="GD424" s="131">
        <f t="shared" si="3024"/>
        <v>0</v>
      </c>
      <c r="GE424" s="131">
        <f t="shared" si="3025"/>
        <v>0</v>
      </c>
      <c r="GF424" s="10"/>
      <c r="GG424" s="10"/>
      <c r="GH424" s="131">
        <f t="shared" si="3026"/>
        <v>0</v>
      </c>
      <c r="GI424" s="131">
        <f t="shared" si="3027"/>
        <v>0</v>
      </c>
      <c r="GJ424" s="10"/>
      <c r="GK424" s="10"/>
      <c r="GL424" s="131">
        <f t="shared" si="3028"/>
        <v>0</v>
      </c>
      <c r="GM424" s="131">
        <f t="shared" si="3029"/>
        <v>0</v>
      </c>
      <c r="GN424" s="10"/>
      <c r="GO424" s="10"/>
      <c r="GP424" s="131">
        <f t="shared" si="3030"/>
        <v>0</v>
      </c>
      <c r="GQ424" s="131">
        <f t="shared" si="3031"/>
        <v>0</v>
      </c>
      <c r="GR424" s="10"/>
      <c r="GS424" s="10"/>
      <c r="GT424" s="131">
        <f t="shared" si="3032"/>
        <v>0</v>
      </c>
      <c r="GU424" s="131">
        <f t="shared" si="3033"/>
        <v>0</v>
      </c>
      <c r="GV424" s="10"/>
      <c r="GW424" s="10"/>
      <c r="GX424" s="131">
        <f t="shared" si="3034"/>
        <v>0</v>
      </c>
      <c r="GY424" s="131">
        <f t="shared" si="3035"/>
        <v>0</v>
      </c>
      <c r="GZ424" s="10"/>
      <c r="HA424" s="10"/>
      <c r="HB424" s="131">
        <f t="shared" si="3036"/>
        <v>0</v>
      </c>
      <c r="HC424" s="131">
        <f t="shared" si="3037"/>
        <v>0</v>
      </c>
      <c r="HD424" s="10"/>
      <c r="HE424" s="10"/>
      <c r="HF424" s="131">
        <f t="shared" si="3038"/>
        <v>0</v>
      </c>
      <c r="HG424" s="131">
        <f t="shared" si="3039"/>
        <v>0</v>
      </c>
      <c r="HH424" s="10"/>
      <c r="HI424" s="10"/>
      <c r="HJ424" s="131">
        <f t="shared" si="3040"/>
        <v>0</v>
      </c>
      <c r="HK424" s="131">
        <f t="shared" si="3041"/>
        <v>0</v>
      </c>
      <c r="HL424" s="10"/>
      <c r="HM424" s="10"/>
      <c r="HN424" s="131">
        <f t="shared" si="3042"/>
        <v>0</v>
      </c>
      <c r="HO424" s="131">
        <f t="shared" si="3043"/>
        <v>0</v>
      </c>
      <c r="HP424" s="10"/>
      <c r="HQ424" s="10"/>
      <c r="HR424" s="131">
        <f t="shared" si="3044"/>
        <v>0</v>
      </c>
      <c r="HS424" s="131">
        <f t="shared" si="3045"/>
        <v>0</v>
      </c>
      <c r="HT424" s="10"/>
      <c r="HU424" s="10"/>
      <c r="HV424" s="131">
        <f t="shared" si="3046"/>
        <v>0</v>
      </c>
      <c r="HW424" s="131">
        <f t="shared" si="3047"/>
        <v>0</v>
      </c>
      <c r="HX424" s="10"/>
      <c r="HY424" s="10"/>
      <c r="HZ424" s="131">
        <f t="shared" si="3048"/>
        <v>0</v>
      </c>
      <c r="IA424" s="131">
        <f t="shared" si="3049"/>
        <v>0</v>
      </c>
      <c r="IB424" s="10"/>
      <c r="IC424" s="10"/>
      <c r="ID424" s="131">
        <f t="shared" si="3050"/>
        <v>0</v>
      </c>
      <c r="IE424" s="131">
        <f t="shared" si="3051"/>
        <v>0</v>
      </c>
      <c r="IF424" s="10"/>
      <c r="IG424" s="10"/>
      <c r="IH424" s="131">
        <f t="shared" si="3052"/>
        <v>0</v>
      </c>
      <c r="II424" s="131">
        <f t="shared" si="3053"/>
        <v>0</v>
      </c>
      <c r="IJ424" s="10"/>
      <c r="IK424" s="10"/>
      <c r="IL424" s="131">
        <f t="shared" si="3054"/>
        <v>0</v>
      </c>
      <c r="IM424" s="131">
        <f t="shared" si="3055"/>
        <v>0</v>
      </c>
      <c r="IN424" s="10"/>
      <c r="IO424" s="10"/>
      <c r="IP424" s="131">
        <f t="shared" si="3056"/>
        <v>0</v>
      </c>
      <c r="IQ424" s="131">
        <f t="shared" si="3057"/>
        <v>0</v>
      </c>
      <c r="IR424" s="10"/>
      <c r="IS424" s="10"/>
      <c r="IT424" s="131">
        <f t="shared" si="3058"/>
        <v>0</v>
      </c>
      <c r="IU424" s="131">
        <f t="shared" si="3059"/>
        <v>0</v>
      </c>
      <c r="IV424" s="10"/>
      <c r="IW424" s="10"/>
      <c r="IX424" s="131">
        <f t="shared" si="3060"/>
        <v>0</v>
      </c>
      <c r="IY424" s="131">
        <f t="shared" si="3061"/>
        <v>0</v>
      </c>
      <c r="IZ424" s="10"/>
      <c r="JA424" s="10"/>
      <c r="JB424" s="131">
        <f t="shared" si="3062"/>
        <v>0</v>
      </c>
      <c r="JC424" s="131">
        <f t="shared" si="3063"/>
        <v>0</v>
      </c>
      <c r="JD424" s="10"/>
      <c r="JE424" s="10"/>
      <c r="JF424" s="131">
        <f t="shared" si="3064"/>
        <v>0</v>
      </c>
      <c r="JG424" s="131">
        <f t="shared" si="3065"/>
        <v>0</v>
      </c>
      <c r="JH424" s="10"/>
      <c r="JI424" s="10"/>
      <c r="JJ424" s="131">
        <f t="shared" si="3066"/>
        <v>0</v>
      </c>
      <c r="JK424" s="131">
        <f t="shared" si="3067"/>
        <v>0</v>
      </c>
      <c r="JL424" s="10"/>
      <c r="JM424" s="10"/>
      <c r="JN424" s="131">
        <f t="shared" si="3068"/>
        <v>0</v>
      </c>
      <c r="JO424" s="131">
        <f t="shared" si="3069"/>
        <v>0</v>
      </c>
      <c r="JP424" s="10"/>
      <c r="JQ424" s="10"/>
      <c r="JR424" s="131">
        <f t="shared" si="3070"/>
        <v>0</v>
      </c>
      <c r="JS424" s="131">
        <f t="shared" si="3071"/>
        <v>0</v>
      </c>
      <c r="JT424" s="10"/>
      <c r="JU424" s="10"/>
      <c r="JV424" s="131">
        <f t="shared" si="3072"/>
        <v>0</v>
      </c>
      <c r="JW424" s="131">
        <f t="shared" si="3073"/>
        <v>0</v>
      </c>
      <c r="JX424" s="10"/>
      <c r="JY424" s="10"/>
      <c r="JZ424" s="131">
        <f t="shared" si="3074"/>
        <v>0</v>
      </c>
      <c r="KA424" s="131">
        <f t="shared" si="3075"/>
        <v>0</v>
      </c>
      <c r="KB424" s="10"/>
      <c r="KC424" s="10"/>
      <c r="KD424" s="131">
        <f t="shared" si="3076"/>
        <v>0</v>
      </c>
      <c r="KE424" s="131">
        <f t="shared" si="3077"/>
        <v>0</v>
      </c>
      <c r="KF424" s="10"/>
      <c r="KG424" s="10"/>
      <c r="KH424" s="131">
        <f t="shared" si="3078"/>
        <v>0</v>
      </c>
      <c r="KI424" s="131">
        <f t="shared" si="3079"/>
        <v>0</v>
      </c>
      <c r="KJ424" s="10"/>
      <c r="KK424" s="10"/>
      <c r="KL424" s="131">
        <f t="shared" si="3080"/>
        <v>0</v>
      </c>
      <c r="KM424" s="131">
        <f t="shared" si="3081"/>
        <v>0</v>
      </c>
      <c r="KN424" s="10"/>
      <c r="KO424" s="10"/>
      <c r="KP424" s="131">
        <f t="shared" si="3082"/>
        <v>0</v>
      </c>
      <c r="KQ424" s="131">
        <f t="shared" si="3083"/>
        <v>0</v>
      </c>
      <c r="KR424" s="10"/>
      <c r="KS424" s="10"/>
      <c r="KT424" s="131">
        <f t="shared" si="3084"/>
        <v>0</v>
      </c>
      <c r="KU424" s="131">
        <f t="shared" si="3085"/>
        <v>0</v>
      </c>
      <c r="KV424" s="10"/>
      <c r="KW424" s="10"/>
      <c r="KX424" s="131">
        <f t="shared" si="3086"/>
        <v>0</v>
      </c>
      <c r="KY424" s="131">
        <f t="shared" si="3087"/>
        <v>0</v>
      </c>
      <c r="KZ424" s="10"/>
      <c r="LA424" s="10"/>
      <c r="LB424" s="131">
        <f t="shared" si="3088"/>
        <v>0</v>
      </c>
      <c r="LC424" s="131">
        <f t="shared" si="3089"/>
        <v>0</v>
      </c>
      <c r="LD424" s="10"/>
      <c r="LE424" s="10"/>
      <c r="LF424" s="131">
        <f t="shared" si="3090"/>
        <v>0</v>
      </c>
      <c r="LG424" s="131">
        <f t="shared" si="3091"/>
        <v>0</v>
      </c>
      <c r="LH424" s="10"/>
      <c r="LI424" s="10"/>
      <c r="LJ424" s="131">
        <f t="shared" si="3092"/>
        <v>0</v>
      </c>
      <c r="LK424" s="131">
        <f t="shared" si="3093"/>
        <v>0</v>
      </c>
      <c r="LL424" s="10"/>
      <c r="LM424" s="10"/>
      <c r="LN424" s="131">
        <f t="shared" si="3094"/>
        <v>0</v>
      </c>
      <c r="LO424" s="131">
        <f t="shared" si="3095"/>
        <v>0</v>
      </c>
      <c r="LP424" s="10"/>
      <c r="LQ424" s="10"/>
      <c r="LR424" s="131">
        <f t="shared" si="3096"/>
        <v>0</v>
      </c>
      <c r="LS424" s="131">
        <f t="shared" si="3097"/>
        <v>0</v>
      </c>
      <c r="LT424" s="10"/>
      <c r="LU424" s="10"/>
      <c r="LV424" s="131">
        <f t="shared" si="3098"/>
        <v>0</v>
      </c>
      <c r="LW424" s="131">
        <f t="shared" si="3099"/>
        <v>0</v>
      </c>
      <c r="LX424" s="10"/>
      <c r="LY424" s="10"/>
      <c r="LZ424" s="131">
        <f t="shared" si="3100"/>
        <v>0</v>
      </c>
      <c r="MA424" s="131">
        <f t="shared" si="3101"/>
        <v>0</v>
      </c>
      <c r="MB424" s="10"/>
      <c r="MC424" s="10"/>
      <c r="MD424" s="131">
        <f t="shared" si="3102"/>
        <v>0</v>
      </c>
      <c r="ME424" s="131">
        <f t="shared" si="3103"/>
        <v>0</v>
      </c>
      <c r="MF424" s="10"/>
      <c r="MG424" s="10"/>
      <c r="MH424" s="131">
        <f t="shared" si="3104"/>
        <v>0</v>
      </c>
      <c r="MI424" s="131">
        <f t="shared" si="3105"/>
        <v>0</v>
      </c>
      <c r="MJ424" s="10"/>
      <c r="MK424" s="10"/>
      <c r="ML424" s="131">
        <f t="shared" si="3106"/>
        <v>0</v>
      </c>
      <c r="MM424" s="131">
        <f t="shared" si="3107"/>
        <v>0</v>
      </c>
      <c r="MN424" s="10"/>
      <c r="MO424" s="10"/>
      <c r="MP424" s="131">
        <f t="shared" si="3108"/>
        <v>0</v>
      </c>
      <c r="MQ424" s="131">
        <f t="shared" si="3109"/>
        <v>0</v>
      </c>
      <c r="MR424" s="10"/>
      <c r="MS424" s="10"/>
      <c r="MT424" s="131">
        <f t="shared" si="3110"/>
        <v>0</v>
      </c>
      <c r="MU424" s="131">
        <f t="shared" si="3111"/>
        <v>0</v>
      </c>
      <c r="MV424" s="10"/>
      <c r="MW424" s="10"/>
      <c r="MX424" s="131">
        <f t="shared" si="3112"/>
        <v>0</v>
      </c>
      <c r="MY424" s="131">
        <f t="shared" si="3113"/>
        <v>0</v>
      </c>
      <c r="MZ424" s="10"/>
      <c r="NA424" s="10"/>
      <c r="NB424" s="131">
        <f t="shared" si="3114"/>
        <v>0</v>
      </c>
      <c r="NC424" s="131">
        <f t="shared" si="3115"/>
        <v>0</v>
      </c>
      <c r="ND424" s="10"/>
      <c r="NE424" s="10"/>
      <c r="NF424" s="131">
        <f t="shared" si="3116"/>
        <v>0</v>
      </c>
      <c r="NG424" s="131">
        <f t="shared" si="3117"/>
        <v>0</v>
      </c>
      <c r="NH424" s="10"/>
      <c r="NI424" s="10"/>
      <c r="NJ424" s="131">
        <f t="shared" si="3118"/>
        <v>0</v>
      </c>
      <c r="NK424" s="131">
        <f t="shared" si="3119"/>
        <v>0</v>
      </c>
      <c r="NL424" s="10"/>
      <c r="NM424" s="10"/>
      <c r="NN424" s="131">
        <f t="shared" si="3120"/>
        <v>0</v>
      </c>
      <c r="NO424" s="131">
        <f t="shared" si="3121"/>
        <v>0</v>
      </c>
      <c r="NP424" s="10"/>
      <c r="NQ424" s="10"/>
      <c r="NR424" s="10"/>
      <c r="NS424" s="10"/>
      <c r="NT424" s="134">
        <f t="shared" si="2936"/>
        <v>1</v>
      </c>
      <c r="NU424" s="134">
        <f t="shared" si="2937"/>
        <v>1</v>
      </c>
      <c r="NV424" s="134">
        <f t="shared" si="2938"/>
        <v>0</v>
      </c>
      <c r="NW424" s="134">
        <f t="shared" si="2939"/>
        <v>0</v>
      </c>
      <c r="NX424" s="129"/>
      <c r="NY424" s="136">
        <f t="shared" si="2739"/>
        <v>2</v>
      </c>
      <c r="NZ424" s="136">
        <f t="shared" si="2740"/>
        <v>1</v>
      </c>
      <c r="OA424" s="136">
        <f t="shared" si="2741"/>
        <v>0</v>
      </c>
      <c r="OB424" s="136">
        <f t="shared" si="2742"/>
        <v>0</v>
      </c>
    </row>
    <row r="425" spans="1:392" s="28" customFormat="1" ht="20.25" customHeight="1">
      <c r="A425" s="2">
        <v>3</v>
      </c>
      <c r="B425" s="2" t="s">
        <v>0</v>
      </c>
      <c r="C425" s="3"/>
      <c r="D425" s="91" t="s">
        <v>284</v>
      </c>
      <c r="E425" s="5" t="s">
        <v>284</v>
      </c>
      <c r="F425" s="92"/>
      <c r="G425" s="92"/>
      <c r="H425" s="11"/>
      <c r="I425" s="91"/>
      <c r="J425" s="92"/>
      <c r="K425">
        <v>3</v>
      </c>
      <c r="L425"/>
      <c r="M425" s="10">
        <v>3</v>
      </c>
      <c r="N425" s="10">
        <v>2</v>
      </c>
      <c r="O425" s="10"/>
      <c r="P425" s="10"/>
      <c r="Q425" s="10"/>
      <c r="R425" s="131">
        <f t="shared" si="3122"/>
        <v>0</v>
      </c>
      <c r="S425" s="131">
        <f t="shared" si="3123"/>
        <v>0</v>
      </c>
      <c r="T425" s="10"/>
      <c r="U425" s="10"/>
      <c r="V425" s="131">
        <f t="shared" si="2942"/>
        <v>0</v>
      </c>
      <c r="W425" s="131">
        <f t="shared" si="2943"/>
        <v>0</v>
      </c>
      <c r="X425" s="10"/>
      <c r="Y425" s="10"/>
      <c r="Z425" s="131">
        <f t="shared" si="2944"/>
        <v>0</v>
      </c>
      <c r="AA425" s="131">
        <f t="shared" si="2945"/>
        <v>0</v>
      </c>
      <c r="AB425" s="10"/>
      <c r="AC425" s="10"/>
      <c r="AD425" s="131">
        <f t="shared" si="2946"/>
        <v>0</v>
      </c>
      <c r="AE425" s="131">
        <f t="shared" si="2947"/>
        <v>0</v>
      </c>
      <c r="AF425" s="10"/>
      <c r="AG425" s="10"/>
      <c r="AH425" s="131">
        <f t="shared" si="2948"/>
        <v>0</v>
      </c>
      <c r="AI425" s="131">
        <f t="shared" si="2949"/>
        <v>0</v>
      </c>
      <c r="AJ425" s="10"/>
      <c r="AK425" s="10"/>
      <c r="AL425" s="131">
        <f t="shared" si="2950"/>
        <v>0</v>
      </c>
      <c r="AM425" s="131">
        <f t="shared" si="2951"/>
        <v>0</v>
      </c>
      <c r="AN425" s="10"/>
      <c r="AO425" s="10"/>
      <c r="AP425" s="131">
        <f t="shared" si="2952"/>
        <v>0</v>
      </c>
      <c r="AQ425" s="131">
        <f t="shared" si="2953"/>
        <v>0</v>
      </c>
      <c r="AR425" s="10"/>
      <c r="AS425" s="10"/>
      <c r="AT425" s="131">
        <f t="shared" si="2954"/>
        <v>0</v>
      </c>
      <c r="AU425" s="131">
        <f t="shared" si="2955"/>
        <v>0</v>
      </c>
      <c r="AV425" s="10"/>
      <c r="AW425" s="10"/>
      <c r="AX425" s="131">
        <f t="shared" si="2956"/>
        <v>0</v>
      </c>
      <c r="AY425" s="131">
        <f t="shared" si="2957"/>
        <v>0</v>
      </c>
      <c r="AZ425" s="10"/>
      <c r="BA425" s="10"/>
      <c r="BB425" s="131">
        <f t="shared" si="2958"/>
        <v>0</v>
      </c>
      <c r="BC425" s="131">
        <f t="shared" si="2959"/>
        <v>0</v>
      </c>
      <c r="BD425" s="10"/>
      <c r="BE425" s="10"/>
      <c r="BF425" s="131">
        <f t="shared" si="2960"/>
        <v>0</v>
      </c>
      <c r="BG425" s="131">
        <f t="shared" si="2961"/>
        <v>0</v>
      </c>
      <c r="BH425" s="10"/>
      <c r="BI425" s="10"/>
      <c r="BJ425" s="131">
        <f t="shared" si="2962"/>
        <v>0</v>
      </c>
      <c r="BK425" s="131">
        <f t="shared" si="2963"/>
        <v>0</v>
      </c>
      <c r="BL425" s="10"/>
      <c r="BM425" s="10"/>
      <c r="BN425" s="131">
        <f t="shared" si="2964"/>
        <v>0</v>
      </c>
      <c r="BO425" s="131">
        <f t="shared" si="2965"/>
        <v>0</v>
      </c>
      <c r="BP425" s="10"/>
      <c r="BQ425" s="10"/>
      <c r="BR425" s="131">
        <f t="shared" si="2966"/>
        <v>0</v>
      </c>
      <c r="BS425" s="131">
        <f t="shared" si="2967"/>
        <v>0</v>
      </c>
      <c r="BT425" s="10"/>
      <c r="BU425" s="10"/>
      <c r="BV425" s="131">
        <f t="shared" si="2968"/>
        <v>0</v>
      </c>
      <c r="BW425" s="131">
        <f t="shared" si="2969"/>
        <v>0</v>
      </c>
      <c r="BX425" s="10"/>
      <c r="BY425" s="10"/>
      <c r="BZ425" s="131">
        <f t="shared" si="2970"/>
        <v>0</v>
      </c>
      <c r="CA425" s="131">
        <f t="shared" si="2971"/>
        <v>0</v>
      </c>
      <c r="CB425" s="10"/>
      <c r="CC425" s="10"/>
      <c r="CD425" s="131">
        <f t="shared" si="2972"/>
        <v>0</v>
      </c>
      <c r="CE425" s="131">
        <f t="shared" si="2973"/>
        <v>0</v>
      </c>
      <c r="CF425" s="10"/>
      <c r="CG425" s="10"/>
      <c r="CH425" s="131">
        <f t="shared" si="2974"/>
        <v>0</v>
      </c>
      <c r="CI425" s="131">
        <f t="shared" si="2975"/>
        <v>0</v>
      </c>
      <c r="CJ425" s="10"/>
      <c r="CK425" s="10"/>
      <c r="CL425" s="131">
        <f t="shared" si="2976"/>
        <v>0</v>
      </c>
      <c r="CM425" s="131">
        <f t="shared" si="2977"/>
        <v>0</v>
      </c>
      <c r="CN425" s="10"/>
      <c r="CO425" s="10"/>
      <c r="CP425" s="131">
        <f t="shared" si="2978"/>
        <v>0</v>
      </c>
      <c r="CQ425" s="131">
        <f t="shared" si="2979"/>
        <v>0</v>
      </c>
      <c r="CR425" s="10"/>
      <c r="CS425" s="10"/>
      <c r="CT425" s="131">
        <f t="shared" si="2980"/>
        <v>0</v>
      </c>
      <c r="CU425" s="131">
        <f t="shared" si="2981"/>
        <v>0</v>
      </c>
      <c r="CV425" s="10"/>
      <c r="CW425" s="10"/>
      <c r="CX425" s="131">
        <f t="shared" si="2982"/>
        <v>0</v>
      </c>
      <c r="CY425" s="131">
        <f t="shared" si="2983"/>
        <v>0</v>
      </c>
      <c r="CZ425" s="10"/>
      <c r="DA425" s="10"/>
      <c r="DB425" s="131">
        <f t="shared" si="2984"/>
        <v>0</v>
      </c>
      <c r="DC425" s="131">
        <f t="shared" si="2985"/>
        <v>0</v>
      </c>
      <c r="DD425" s="10"/>
      <c r="DE425" s="10"/>
      <c r="DF425" s="131">
        <f t="shared" si="2986"/>
        <v>0</v>
      </c>
      <c r="DG425" s="131">
        <f t="shared" si="2987"/>
        <v>0</v>
      </c>
      <c r="DH425" s="10"/>
      <c r="DI425" s="10"/>
      <c r="DJ425" s="131">
        <f t="shared" si="2988"/>
        <v>0</v>
      </c>
      <c r="DK425" s="131">
        <f t="shared" si="2989"/>
        <v>0</v>
      </c>
      <c r="DL425" s="10"/>
      <c r="DM425" s="10"/>
      <c r="DN425" s="131">
        <f t="shared" si="2990"/>
        <v>0</v>
      </c>
      <c r="DO425" s="131">
        <f t="shared" si="2991"/>
        <v>0</v>
      </c>
      <c r="DP425" s="10"/>
      <c r="DQ425" s="10"/>
      <c r="DR425" s="131">
        <f t="shared" si="2992"/>
        <v>0</v>
      </c>
      <c r="DS425" s="131">
        <f t="shared" si="2993"/>
        <v>0</v>
      </c>
      <c r="DT425" s="10"/>
      <c r="DU425" s="10"/>
      <c r="DV425" s="131">
        <f t="shared" si="2994"/>
        <v>0</v>
      </c>
      <c r="DW425" s="131">
        <f t="shared" si="2995"/>
        <v>0</v>
      </c>
      <c r="DX425" s="10"/>
      <c r="DY425" s="10"/>
      <c r="DZ425" s="131">
        <f t="shared" si="2996"/>
        <v>0</v>
      </c>
      <c r="EA425" s="131">
        <f t="shared" si="2997"/>
        <v>0</v>
      </c>
      <c r="EB425" s="10"/>
      <c r="EC425" s="10"/>
      <c r="ED425" s="131">
        <f t="shared" si="2998"/>
        <v>1</v>
      </c>
      <c r="EE425" s="131">
        <f t="shared" si="2999"/>
        <v>1</v>
      </c>
      <c r="EF425" s="10"/>
      <c r="EG425" s="10"/>
      <c r="EH425" s="131">
        <f t="shared" si="3000"/>
        <v>0</v>
      </c>
      <c r="EI425" s="131">
        <f t="shared" si="3001"/>
        <v>0</v>
      </c>
      <c r="EJ425" s="10"/>
      <c r="EK425" s="10"/>
      <c r="EL425" s="131">
        <f t="shared" si="3002"/>
        <v>0</v>
      </c>
      <c r="EM425" s="131">
        <f t="shared" si="3003"/>
        <v>0</v>
      </c>
      <c r="EN425" s="10"/>
      <c r="EO425" s="10"/>
      <c r="EP425" s="131">
        <f t="shared" si="3004"/>
        <v>0</v>
      </c>
      <c r="EQ425" s="131">
        <f t="shared" si="3005"/>
        <v>0</v>
      </c>
      <c r="ER425" s="10"/>
      <c r="ES425" s="10"/>
      <c r="ET425" s="131">
        <f t="shared" si="3006"/>
        <v>0</v>
      </c>
      <c r="EU425" s="131">
        <f t="shared" si="3007"/>
        <v>0</v>
      </c>
      <c r="EV425" s="10"/>
      <c r="EW425" s="10"/>
      <c r="EX425" s="131">
        <f t="shared" si="3008"/>
        <v>0</v>
      </c>
      <c r="EY425" s="131">
        <f t="shared" si="3009"/>
        <v>0</v>
      </c>
      <c r="EZ425" s="10"/>
      <c r="FA425" s="10"/>
      <c r="FB425" s="131">
        <f t="shared" si="3010"/>
        <v>0</v>
      </c>
      <c r="FC425" s="131">
        <f t="shared" si="3011"/>
        <v>0</v>
      </c>
      <c r="FD425" s="10"/>
      <c r="FE425" s="10"/>
      <c r="FF425" s="131">
        <f t="shared" si="3012"/>
        <v>0</v>
      </c>
      <c r="FG425" s="131">
        <f t="shared" si="3013"/>
        <v>0</v>
      </c>
      <c r="FH425" s="10"/>
      <c r="FI425" s="10"/>
      <c r="FJ425" s="131">
        <f t="shared" si="3014"/>
        <v>0</v>
      </c>
      <c r="FK425" s="131">
        <f t="shared" si="3015"/>
        <v>0</v>
      </c>
      <c r="FL425" s="10"/>
      <c r="FM425" s="10"/>
      <c r="FN425" s="131">
        <f t="shared" si="3016"/>
        <v>0</v>
      </c>
      <c r="FO425" s="131">
        <f t="shared" si="3017"/>
        <v>0</v>
      </c>
      <c r="FP425" s="10"/>
      <c r="FQ425" s="10"/>
      <c r="FR425" s="131">
        <f t="shared" si="3018"/>
        <v>0</v>
      </c>
      <c r="FS425" s="131">
        <f t="shared" si="3019"/>
        <v>0</v>
      </c>
      <c r="FT425" s="10"/>
      <c r="FU425" s="10"/>
      <c r="FV425" s="131">
        <f t="shared" si="3020"/>
        <v>0</v>
      </c>
      <c r="FW425" s="131">
        <f t="shared" si="3021"/>
        <v>0</v>
      </c>
      <c r="FX425" s="10"/>
      <c r="FY425" s="10"/>
      <c r="FZ425" s="131">
        <f t="shared" si="3022"/>
        <v>0</v>
      </c>
      <c r="GA425" s="131">
        <f t="shared" si="3023"/>
        <v>0</v>
      </c>
      <c r="GB425" s="10"/>
      <c r="GC425" s="10"/>
      <c r="GD425" s="131">
        <f t="shared" si="3024"/>
        <v>0</v>
      </c>
      <c r="GE425" s="131">
        <f t="shared" si="3025"/>
        <v>0</v>
      </c>
      <c r="GF425" s="10"/>
      <c r="GG425" s="10"/>
      <c r="GH425" s="131">
        <f t="shared" si="3026"/>
        <v>0</v>
      </c>
      <c r="GI425" s="131">
        <f t="shared" si="3027"/>
        <v>0</v>
      </c>
      <c r="GJ425" s="10"/>
      <c r="GK425" s="10"/>
      <c r="GL425" s="131">
        <f t="shared" si="3028"/>
        <v>0</v>
      </c>
      <c r="GM425" s="131">
        <f t="shared" si="3029"/>
        <v>0</v>
      </c>
      <c r="GN425" s="10"/>
      <c r="GO425" s="10"/>
      <c r="GP425" s="131">
        <f t="shared" si="3030"/>
        <v>0</v>
      </c>
      <c r="GQ425" s="131">
        <f t="shared" si="3031"/>
        <v>0</v>
      </c>
      <c r="GR425" s="10"/>
      <c r="GS425" s="10"/>
      <c r="GT425" s="131">
        <f t="shared" si="3032"/>
        <v>0</v>
      </c>
      <c r="GU425" s="131">
        <f t="shared" si="3033"/>
        <v>0</v>
      </c>
      <c r="GV425" s="10"/>
      <c r="GW425" s="10"/>
      <c r="GX425" s="131">
        <f t="shared" si="3034"/>
        <v>0</v>
      </c>
      <c r="GY425" s="131">
        <f t="shared" si="3035"/>
        <v>0</v>
      </c>
      <c r="GZ425" s="10"/>
      <c r="HA425" s="10"/>
      <c r="HB425" s="131">
        <f t="shared" si="3036"/>
        <v>0</v>
      </c>
      <c r="HC425" s="131">
        <f t="shared" si="3037"/>
        <v>0</v>
      </c>
      <c r="HD425" s="10"/>
      <c r="HE425" s="10"/>
      <c r="HF425" s="131">
        <f t="shared" si="3038"/>
        <v>0</v>
      </c>
      <c r="HG425" s="131">
        <f t="shared" si="3039"/>
        <v>0</v>
      </c>
      <c r="HH425" s="10"/>
      <c r="HI425" s="10"/>
      <c r="HJ425" s="131">
        <f t="shared" si="3040"/>
        <v>0</v>
      </c>
      <c r="HK425" s="131">
        <f t="shared" si="3041"/>
        <v>0</v>
      </c>
      <c r="HL425" s="10"/>
      <c r="HM425" s="10"/>
      <c r="HN425" s="131">
        <f t="shared" si="3042"/>
        <v>0</v>
      </c>
      <c r="HO425" s="131">
        <f t="shared" si="3043"/>
        <v>0</v>
      </c>
      <c r="HP425" s="10"/>
      <c r="HQ425" s="10"/>
      <c r="HR425" s="131">
        <f t="shared" si="3044"/>
        <v>0</v>
      </c>
      <c r="HS425" s="131">
        <f t="shared" si="3045"/>
        <v>0</v>
      </c>
      <c r="HT425" s="10"/>
      <c r="HU425" s="10"/>
      <c r="HV425" s="131">
        <f t="shared" si="3046"/>
        <v>0</v>
      </c>
      <c r="HW425" s="131">
        <f t="shared" si="3047"/>
        <v>0</v>
      </c>
      <c r="HX425" s="10"/>
      <c r="HY425" s="10"/>
      <c r="HZ425" s="131">
        <f t="shared" si="3048"/>
        <v>0</v>
      </c>
      <c r="IA425" s="131">
        <f t="shared" si="3049"/>
        <v>0</v>
      </c>
      <c r="IB425" s="10"/>
      <c r="IC425" s="10"/>
      <c r="ID425" s="131">
        <f t="shared" si="3050"/>
        <v>0</v>
      </c>
      <c r="IE425" s="131">
        <f t="shared" si="3051"/>
        <v>0</v>
      </c>
      <c r="IF425" s="10"/>
      <c r="IG425" s="10"/>
      <c r="IH425" s="131">
        <f t="shared" si="3052"/>
        <v>0</v>
      </c>
      <c r="II425" s="131">
        <f t="shared" si="3053"/>
        <v>0</v>
      </c>
      <c r="IJ425" s="10"/>
      <c r="IK425" s="10"/>
      <c r="IL425" s="131">
        <f t="shared" si="3054"/>
        <v>0</v>
      </c>
      <c r="IM425" s="131">
        <f t="shared" si="3055"/>
        <v>0</v>
      </c>
      <c r="IN425" s="10"/>
      <c r="IO425" s="10"/>
      <c r="IP425" s="131">
        <f t="shared" si="3056"/>
        <v>0</v>
      </c>
      <c r="IQ425" s="131">
        <f t="shared" si="3057"/>
        <v>0</v>
      </c>
      <c r="IR425" s="10"/>
      <c r="IS425" s="10"/>
      <c r="IT425" s="131">
        <f t="shared" si="3058"/>
        <v>0</v>
      </c>
      <c r="IU425" s="131">
        <f t="shared" si="3059"/>
        <v>0</v>
      </c>
      <c r="IV425" s="10"/>
      <c r="IW425" s="10"/>
      <c r="IX425" s="131">
        <f t="shared" si="3060"/>
        <v>0</v>
      </c>
      <c r="IY425" s="131">
        <f t="shared" si="3061"/>
        <v>0</v>
      </c>
      <c r="IZ425" s="10"/>
      <c r="JA425" s="10"/>
      <c r="JB425" s="131">
        <f t="shared" si="3062"/>
        <v>0</v>
      </c>
      <c r="JC425" s="131">
        <f t="shared" si="3063"/>
        <v>0</v>
      </c>
      <c r="JD425" s="10"/>
      <c r="JE425" s="10"/>
      <c r="JF425" s="131">
        <f t="shared" si="3064"/>
        <v>0</v>
      </c>
      <c r="JG425" s="131">
        <f t="shared" si="3065"/>
        <v>0</v>
      </c>
      <c r="JH425" s="10"/>
      <c r="JI425" s="10"/>
      <c r="JJ425" s="131">
        <f t="shared" si="3066"/>
        <v>0</v>
      </c>
      <c r="JK425" s="131">
        <f t="shared" si="3067"/>
        <v>0</v>
      </c>
      <c r="JL425" s="10"/>
      <c r="JM425" s="10"/>
      <c r="JN425" s="131">
        <f t="shared" si="3068"/>
        <v>0</v>
      </c>
      <c r="JO425" s="131">
        <f t="shared" si="3069"/>
        <v>0</v>
      </c>
      <c r="JP425" s="10"/>
      <c r="JQ425" s="10"/>
      <c r="JR425" s="131">
        <f t="shared" si="3070"/>
        <v>0</v>
      </c>
      <c r="JS425" s="131">
        <f t="shared" si="3071"/>
        <v>0</v>
      </c>
      <c r="JT425" s="10"/>
      <c r="JU425" s="10"/>
      <c r="JV425" s="131">
        <f t="shared" si="3072"/>
        <v>0</v>
      </c>
      <c r="JW425" s="131">
        <f t="shared" si="3073"/>
        <v>0</v>
      </c>
      <c r="JX425" s="10"/>
      <c r="JY425" s="10"/>
      <c r="JZ425" s="131">
        <f t="shared" si="3074"/>
        <v>0</v>
      </c>
      <c r="KA425" s="131">
        <f t="shared" si="3075"/>
        <v>0</v>
      </c>
      <c r="KB425" s="10"/>
      <c r="KC425" s="10"/>
      <c r="KD425" s="131">
        <f t="shared" si="3076"/>
        <v>0</v>
      </c>
      <c r="KE425" s="131">
        <f t="shared" si="3077"/>
        <v>0</v>
      </c>
      <c r="KF425" s="10"/>
      <c r="KG425" s="10"/>
      <c r="KH425" s="131">
        <f t="shared" si="3078"/>
        <v>0</v>
      </c>
      <c r="KI425" s="131">
        <f t="shared" si="3079"/>
        <v>0</v>
      </c>
      <c r="KJ425" s="10"/>
      <c r="KK425" s="10"/>
      <c r="KL425" s="131">
        <f t="shared" si="3080"/>
        <v>0</v>
      </c>
      <c r="KM425" s="131">
        <f t="shared" si="3081"/>
        <v>0</v>
      </c>
      <c r="KN425" s="10"/>
      <c r="KO425" s="10"/>
      <c r="KP425" s="131">
        <f t="shared" si="3082"/>
        <v>0</v>
      </c>
      <c r="KQ425" s="131">
        <f t="shared" si="3083"/>
        <v>0</v>
      </c>
      <c r="KR425" s="10"/>
      <c r="KS425" s="10"/>
      <c r="KT425" s="131">
        <f t="shared" si="3084"/>
        <v>0</v>
      </c>
      <c r="KU425" s="131">
        <f t="shared" si="3085"/>
        <v>0</v>
      </c>
      <c r="KV425" s="10"/>
      <c r="KW425" s="10"/>
      <c r="KX425" s="131">
        <f t="shared" si="3086"/>
        <v>0</v>
      </c>
      <c r="KY425" s="131">
        <f t="shared" si="3087"/>
        <v>0</v>
      </c>
      <c r="KZ425" s="10"/>
      <c r="LA425" s="10"/>
      <c r="LB425" s="131">
        <f t="shared" si="3088"/>
        <v>0</v>
      </c>
      <c r="LC425" s="131">
        <f t="shared" si="3089"/>
        <v>0</v>
      </c>
      <c r="LD425" s="10"/>
      <c r="LE425" s="10"/>
      <c r="LF425" s="131">
        <f t="shared" si="3090"/>
        <v>0</v>
      </c>
      <c r="LG425" s="131">
        <f t="shared" si="3091"/>
        <v>0</v>
      </c>
      <c r="LH425" s="10"/>
      <c r="LI425" s="10"/>
      <c r="LJ425" s="131">
        <f t="shared" si="3092"/>
        <v>0</v>
      </c>
      <c r="LK425" s="131">
        <f t="shared" si="3093"/>
        <v>0</v>
      </c>
      <c r="LL425" s="10"/>
      <c r="LM425" s="10"/>
      <c r="LN425" s="131">
        <f t="shared" si="3094"/>
        <v>0</v>
      </c>
      <c r="LO425" s="131">
        <f t="shared" si="3095"/>
        <v>0</v>
      </c>
      <c r="LP425" s="10"/>
      <c r="LQ425" s="10"/>
      <c r="LR425" s="131">
        <f t="shared" si="3096"/>
        <v>0</v>
      </c>
      <c r="LS425" s="131">
        <f t="shared" si="3097"/>
        <v>0</v>
      </c>
      <c r="LT425" s="10"/>
      <c r="LU425" s="10"/>
      <c r="LV425" s="131">
        <f t="shared" si="3098"/>
        <v>0</v>
      </c>
      <c r="LW425" s="131">
        <f t="shared" si="3099"/>
        <v>0</v>
      </c>
      <c r="LX425" s="10"/>
      <c r="LY425" s="10"/>
      <c r="LZ425" s="131">
        <f t="shared" si="3100"/>
        <v>0</v>
      </c>
      <c r="MA425" s="131">
        <f t="shared" si="3101"/>
        <v>0</v>
      </c>
      <c r="MB425" s="10"/>
      <c r="MC425" s="10"/>
      <c r="MD425" s="131">
        <f t="shared" si="3102"/>
        <v>0</v>
      </c>
      <c r="ME425" s="131">
        <f t="shared" si="3103"/>
        <v>0</v>
      </c>
      <c r="MF425" s="10"/>
      <c r="MG425" s="10"/>
      <c r="MH425" s="131">
        <f t="shared" si="3104"/>
        <v>0</v>
      </c>
      <c r="MI425" s="131">
        <f t="shared" si="3105"/>
        <v>0</v>
      </c>
      <c r="MJ425" s="10"/>
      <c r="MK425" s="10"/>
      <c r="ML425" s="131">
        <f t="shared" si="3106"/>
        <v>0</v>
      </c>
      <c r="MM425" s="131">
        <f t="shared" si="3107"/>
        <v>0</v>
      </c>
      <c r="MN425" s="10"/>
      <c r="MO425" s="10"/>
      <c r="MP425" s="131">
        <f t="shared" si="3108"/>
        <v>0</v>
      </c>
      <c r="MQ425" s="131">
        <f t="shared" si="3109"/>
        <v>0</v>
      </c>
      <c r="MR425" s="10"/>
      <c r="MS425" s="10"/>
      <c r="MT425" s="131">
        <f t="shared" si="3110"/>
        <v>0</v>
      </c>
      <c r="MU425" s="131">
        <f t="shared" si="3111"/>
        <v>0</v>
      </c>
      <c r="MV425" s="10"/>
      <c r="MW425" s="10"/>
      <c r="MX425" s="131">
        <f t="shared" si="3112"/>
        <v>0</v>
      </c>
      <c r="MY425" s="131">
        <f t="shared" si="3113"/>
        <v>0</v>
      </c>
      <c r="MZ425" s="10"/>
      <c r="NA425" s="10"/>
      <c r="NB425" s="131">
        <f t="shared" si="3114"/>
        <v>0</v>
      </c>
      <c r="NC425" s="131">
        <f t="shared" si="3115"/>
        <v>0</v>
      </c>
      <c r="ND425" s="10"/>
      <c r="NE425" s="10"/>
      <c r="NF425" s="131">
        <f t="shared" si="3116"/>
        <v>0</v>
      </c>
      <c r="NG425" s="131">
        <f t="shared" si="3117"/>
        <v>0</v>
      </c>
      <c r="NH425" s="10"/>
      <c r="NI425" s="10"/>
      <c r="NJ425" s="131">
        <f t="shared" si="3118"/>
        <v>0</v>
      </c>
      <c r="NK425" s="131">
        <f t="shared" si="3119"/>
        <v>0</v>
      </c>
      <c r="NL425" s="10"/>
      <c r="NM425" s="10"/>
      <c r="NN425" s="131">
        <f t="shared" si="3120"/>
        <v>0</v>
      </c>
      <c r="NO425" s="131">
        <f t="shared" si="3121"/>
        <v>0</v>
      </c>
      <c r="NP425" s="10"/>
      <c r="NQ425" s="10"/>
      <c r="NR425" s="10"/>
      <c r="NS425" s="10"/>
      <c r="NT425" s="134">
        <f t="shared" si="2936"/>
        <v>2</v>
      </c>
      <c r="NU425" s="134">
        <f t="shared" si="2937"/>
        <v>1</v>
      </c>
      <c r="NV425" s="134">
        <f t="shared" si="2938"/>
        <v>0</v>
      </c>
      <c r="NW425" s="134">
        <f t="shared" si="2939"/>
        <v>0</v>
      </c>
      <c r="NX425" s="129"/>
      <c r="NY425" s="136">
        <f t="shared" si="2739"/>
        <v>1</v>
      </c>
      <c r="NZ425" s="136">
        <f t="shared" si="2740"/>
        <v>1</v>
      </c>
      <c r="OA425" s="136">
        <f t="shared" si="2741"/>
        <v>0</v>
      </c>
      <c r="OB425" s="136">
        <f t="shared" si="2742"/>
        <v>0</v>
      </c>
    </row>
    <row r="426" spans="1:392" s="28" customFormat="1" ht="20.25" customHeight="1">
      <c r="A426" s="2">
        <v>3</v>
      </c>
      <c r="B426" s="2" t="s">
        <v>1</v>
      </c>
      <c r="C426" s="3"/>
      <c r="D426" s="91" t="s">
        <v>284</v>
      </c>
      <c r="E426" s="5" t="s">
        <v>284</v>
      </c>
      <c r="F426" s="92"/>
      <c r="G426" s="92"/>
      <c r="H426" s="11"/>
      <c r="I426" s="91"/>
      <c r="J426" s="92"/>
      <c r="K426">
        <v>3</v>
      </c>
      <c r="L426"/>
      <c r="M426" s="10">
        <v>3</v>
      </c>
      <c r="N426" s="10">
        <v>2</v>
      </c>
      <c r="O426" s="10"/>
      <c r="P426" s="10"/>
      <c r="Q426" s="10"/>
      <c r="R426" s="131">
        <f t="shared" si="3122"/>
        <v>0</v>
      </c>
      <c r="S426" s="131">
        <f t="shared" si="3123"/>
        <v>0</v>
      </c>
      <c r="T426" s="10"/>
      <c r="U426" s="10"/>
      <c r="V426" s="131">
        <f t="shared" si="2942"/>
        <v>0</v>
      </c>
      <c r="W426" s="131">
        <f t="shared" si="2943"/>
        <v>0</v>
      </c>
      <c r="X426" s="10"/>
      <c r="Y426" s="10"/>
      <c r="Z426" s="131">
        <f t="shared" si="2944"/>
        <v>0</v>
      </c>
      <c r="AA426" s="131">
        <f t="shared" si="2945"/>
        <v>0</v>
      </c>
      <c r="AB426" s="10"/>
      <c r="AC426" s="10"/>
      <c r="AD426" s="131">
        <f t="shared" si="2946"/>
        <v>0</v>
      </c>
      <c r="AE426" s="131">
        <f t="shared" si="2947"/>
        <v>0</v>
      </c>
      <c r="AF426" s="10"/>
      <c r="AG426" s="10"/>
      <c r="AH426" s="131">
        <f t="shared" si="2948"/>
        <v>0</v>
      </c>
      <c r="AI426" s="131">
        <f t="shared" si="2949"/>
        <v>0</v>
      </c>
      <c r="AJ426" s="10"/>
      <c r="AK426" s="10"/>
      <c r="AL426" s="131">
        <f t="shared" si="2950"/>
        <v>0</v>
      </c>
      <c r="AM426" s="131">
        <f t="shared" si="2951"/>
        <v>0</v>
      </c>
      <c r="AN426" s="10"/>
      <c r="AO426" s="10"/>
      <c r="AP426" s="131">
        <f t="shared" si="2952"/>
        <v>0</v>
      </c>
      <c r="AQ426" s="131">
        <f t="shared" si="2953"/>
        <v>0</v>
      </c>
      <c r="AR426" s="10"/>
      <c r="AS426" s="10"/>
      <c r="AT426" s="131">
        <f t="shared" si="2954"/>
        <v>0</v>
      </c>
      <c r="AU426" s="131">
        <f t="shared" si="2955"/>
        <v>0</v>
      </c>
      <c r="AV426" s="10"/>
      <c r="AW426" s="10"/>
      <c r="AX426" s="131">
        <f t="shared" si="2956"/>
        <v>0</v>
      </c>
      <c r="AY426" s="131">
        <f t="shared" si="2957"/>
        <v>0</v>
      </c>
      <c r="AZ426" s="10"/>
      <c r="BA426" s="10"/>
      <c r="BB426" s="131">
        <f t="shared" si="2958"/>
        <v>0</v>
      </c>
      <c r="BC426" s="131">
        <f t="shared" si="2959"/>
        <v>0</v>
      </c>
      <c r="BD426" s="10"/>
      <c r="BE426" s="10"/>
      <c r="BF426" s="131">
        <f t="shared" si="2960"/>
        <v>0</v>
      </c>
      <c r="BG426" s="131">
        <f t="shared" si="2961"/>
        <v>0</v>
      </c>
      <c r="BH426" s="10"/>
      <c r="BI426" s="10"/>
      <c r="BJ426" s="131">
        <f t="shared" si="2962"/>
        <v>0</v>
      </c>
      <c r="BK426" s="131">
        <f t="shared" si="2963"/>
        <v>0</v>
      </c>
      <c r="BL426" s="10"/>
      <c r="BM426" s="10"/>
      <c r="BN426" s="131">
        <f t="shared" si="2964"/>
        <v>0</v>
      </c>
      <c r="BO426" s="131">
        <f t="shared" si="2965"/>
        <v>0</v>
      </c>
      <c r="BP426" s="10"/>
      <c r="BQ426" s="10"/>
      <c r="BR426" s="131">
        <f t="shared" si="2966"/>
        <v>0</v>
      </c>
      <c r="BS426" s="131">
        <f t="shared" si="2967"/>
        <v>0</v>
      </c>
      <c r="BT426" s="10"/>
      <c r="BU426" s="10"/>
      <c r="BV426" s="131">
        <f t="shared" si="2968"/>
        <v>0</v>
      </c>
      <c r="BW426" s="131">
        <f t="shared" si="2969"/>
        <v>0</v>
      </c>
      <c r="BX426" s="10"/>
      <c r="BY426" s="10"/>
      <c r="BZ426" s="131">
        <f t="shared" si="2970"/>
        <v>0</v>
      </c>
      <c r="CA426" s="131">
        <f t="shared" si="2971"/>
        <v>0</v>
      </c>
      <c r="CB426" s="10"/>
      <c r="CC426" s="10"/>
      <c r="CD426" s="131">
        <f t="shared" si="2972"/>
        <v>0</v>
      </c>
      <c r="CE426" s="131">
        <f t="shared" si="2973"/>
        <v>0</v>
      </c>
      <c r="CF426" s="10"/>
      <c r="CG426" s="10"/>
      <c r="CH426" s="131">
        <f t="shared" si="2974"/>
        <v>0</v>
      </c>
      <c r="CI426" s="131">
        <f t="shared" si="2975"/>
        <v>0</v>
      </c>
      <c r="CJ426" s="10"/>
      <c r="CK426" s="10"/>
      <c r="CL426" s="131">
        <f t="shared" si="2976"/>
        <v>0</v>
      </c>
      <c r="CM426" s="131">
        <f t="shared" si="2977"/>
        <v>0</v>
      </c>
      <c r="CN426" s="10"/>
      <c r="CO426" s="10"/>
      <c r="CP426" s="131">
        <f t="shared" si="2978"/>
        <v>0</v>
      </c>
      <c r="CQ426" s="131">
        <f t="shared" si="2979"/>
        <v>0</v>
      </c>
      <c r="CR426" s="10"/>
      <c r="CS426" s="10"/>
      <c r="CT426" s="131">
        <f t="shared" si="2980"/>
        <v>0</v>
      </c>
      <c r="CU426" s="131">
        <f t="shared" si="2981"/>
        <v>0</v>
      </c>
      <c r="CV426" s="10"/>
      <c r="CW426" s="10"/>
      <c r="CX426" s="131">
        <f t="shared" si="2982"/>
        <v>0</v>
      </c>
      <c r="CY426" s="131">
        <f t="shared" si="2983"/>
        <v>0</v>
      </c>
      <c r="CZ426" s="10"/>
      <c r="DA426" s="10"/>
      <c r="DB426" s="131">
        <f t="shared" si="2984"/>
        <v>0</v>
      </c>
      <c r="DC426" s="131">
        <f t="shared" si="2985"/>
        <v>0</v>
      </c>
      <c r="DD426" s="10"/>
      <c r="DE426" s="10"/>
      <c r="DF426" s="131">
        <f t="shared" si="2986"/>
        <v>0</v>
      </c>
      <c r="DG426" s="131">
        <f t="shared" si="2987"/>
        <v>0</v>
      </c>
      <c r="DH426" s="10"/>
      <c r="DI426" s="10"/>
      <c r="DJ426" s="131">
        <f t="shared" si="2988"/>
        <v>0</v>
      </c>
      <c r="DK426" s="131">
        <f t="shared" si="2989"/>
        <v>0</v>
      </c>
      <c r="DL426" s="10"/>
      <c r="DM426" s="10"/>
      <c r="DN426" s="131">
        <f t="shared" si="2990"/>
        <v>0</v>
      </c>
      <c r="DO426" s="131">
        <f t="shared" si="2991"/>
        <v>0</v>
      </c>
      <c r="DP426" s="10"/>
      <c r="DQ426" s="10"/>
      <c r="DR426" s="131">
        <f t="shared" si="2992"/>
        <v>0</v>
      </c>
      <c r="DS426" s="131">
        <f t="shared" si="2993"/>
        <v>0</v>
      </c>
      <c r="DT426" s="10"/>
      <c r="DU426" s="10"/>
      <c r="DV426" s="131">
        <f t="shared" si="2994"/>
        <v>0</v>
      </c>
      <c r="DW426" s="131">
        <f t="shared" si="2995"/>
        <v>0</v>
      </c>
      <c r="DX426" s="10"/>
      <c r="DY426" s="10"/>
      <c r="DZ426" s="131">
        <f t="shared" si="2996"/>
        <v>0</v>
      </c>
      <c r="EA426" s="131">
        <f t="shared" si="2997"/>
        <v>0</v>
      </c>
      <c r="EB426" s="10"/>
      <c r="EC426" s="10"/>
      <c r="ED426" s="131">
        <f t="shared" si="2998"/>
        <v>1</v>
      </c>
      <c r="EE426" s="131">
        <f t="shared" si="2999"/>
        <v>1</v>
      </c>
      <c r="EF426" s="10"/>
      <c r="EG426" s="10"/>
      <c r="EH426" s="131">
        <f t="shared" si="3000"/>
        <v>0</v>
      </c>
      <c r="EI426" s="131">
        <f t="shared" si="3001"/>
        <v>0</v>
      </c>
      <c r="EJ426" s="10"/>
      <c r="EK426" s="10"/>
      <c r="EL426" s="131">
        <f t="shared" si="3002"/>
        <v>0</v>
      </c>
      <c r="EM426" s="131">
        <f t="shared" si="3003"/>
        <v>0</v>
      </c>
      <c r="EN426" s="10"/>
      <c r="EO426" s="10"/>
      <c r="EP426" s="131">
        <f t="shared" si="3004"/>
        <v>0</v>
      </c>
      <c r="EQ426" s="131">
        <f t="shared" si="3005"/>
        <v>0</v>
      </c>
      <c r="ER426" s="10"/>
      <c r="ES426" s="10"/>
      <c r="ET426" s="131">
        <f t="shared" si="3006"/>
        <v>0</v>
      </c>
      <c r="EU426" s="131">
        <f t="shared" si="3007"/>
        <v>0</v>
      </c>
      <c r="EV426" s="10"/>
      <c r="EW426" s="10"/>
      <c r="EX426" s="131">
        <f t="shared" si="3008"/>
        <v>0</v>
      </c>
      <c r="EY426" s="131">
        <f t="shared" si="3009"/>
        <v>0</v>
      </c>
      <c r="EZ426" s="10"/>
      <c r="FA426" s="10"/>
      <c r="FB426" s="131">
        <f t="shared" si="3010"/>
        <v>0</v>
      </c>
      <c r="FC426" s="131">
        <f t="shared" si="3011"/>
        <v>0</v>
      </c>
      <c r="FD426" s="10"/>
      <c r="FE426" s="10"/>
      <c r="FF426" s="131">
        <f t="shared" si="3012"/>
        <v>0</v>
      </c>
      <c r="FG426" s="131">
        <f t="shared" si="3013"/>
        <v>0</v>
      </c>
      <c r="FH426" s="10"/>
      <c r="FI426" s="10"/>
      <c r="FJ426" s="131">
        <f t="shared" si="3014"/>
        <v>0</v>
      </c>
      <c r="FK426" s="131">
        <f t="shared" si="3015"/>
        <v>0</v>
      </c>
      <c r="FL426" s="10"/>
      <c r="FM426" s="10"/>
      <c r="FN426" s="131">
        <f t="shared" si="3016"/>
        <v>0</v>
      </c>
      <c r="FO426" s="131">
        <f t="shared" si="3017"/>
        <v>0</v>
      </c>
      <c r="FP426" s="10"/>
      <c r="FQ426" s="10"/>
      <c r="FR426" s="131">
        <f t="shared" si="3018"/>
        <v>0</v>
      </c>
      <c r="FS426" s="131">
        <f t="shared" si="3019"/>
        <v>0</v>
      </c>
      <c r="FT426" s="10"/>
      <c r="FU426" s="10"/>
      <c r="FV426" s="131">
        <f t="shared" si="3020"/>
        <v>0</v>
      </c>
      <c r="FW426" s="131">
        <f t="shared" si="3021"/>
        <v>0</v>
      </c>
      <c r="FX426" s="10"/>
      <c r="FY426" s="10"/>
      <c r="FZ426" s="131">
        <f t="shared" si="3022"/>
        <v>0</v>
      </c>
      <c r="GA426" s="131">
        <f t="shared" si="3023"/>
        <v>0</v>
      </c>
      <c r="GB426" s="10"/>
      <c r="GC426" s="10"/>
      <c r="GD426" s="131">
        <f t="shared" si="3024"/>
        <v>0</v>
      </c>
      <c r="GE426" s="131">
        <f t="shared" si="3025"/>
        <v>0</v>
      </c>
      <c r="GF426" s="10"/>
      <c r="GG426" s="10"/>
      <c r="GH426" s="131">
        <f t="shared" si="3026"/>
        <v>0</v>
      </c>
      <c r="GI426" s="131">
        <f t="shared" si="3027"/>
        <v>0</v>
      </c>
      <c r="GJ426" s="10"/>
      <c r="GK426" s="10"/>
      <c r="GL426" s="131">
        <f t="shared" si="3028"/>
        <v>0</v>
      </c>
      <c r="GM426" s="131">
        <f t="shared" si="3029"/>
        <v>0</v>
      </c>
      <c r="GN426" s="10"/>
      <c r="GO426" s="10"/>
      <c r="GP426" s="131">
        <f t="shared" si="3030"/>
        <v>0</v>
      </c>
      <c r="GQ426" s="131">
        <f t="shared" si="3031"/>
        <v>0</v>
      </c>
      <c r="GR426" s="10"/>
      <c r="GS426" s="10"/>
      <c r="GT426" s="131">
        <f t="shared" si="3032"/>
        <v>0</v>
      </c>
      <c r="GU426" s="131">
        <f t="shared" si="3033"/>
        <v>0</v>
      </c>
      <c r="GV426" s="10"/>
      <c r="GW426" s="10"/>
      <c r="GX426" s="131">
        <f t="shared" si="3034"/>
        <v>0</v>
      </c>
      <c r="GY426" s="131">
        <f t="shared" si="3035"/>
        <v>0</v>
      </c>
      <c r="GZ426" s="10"/>
      <c r="HA426" s="10"/>
      <c r="HB426" s="131">
        <f t="shared" si="3036"/>
        <v>0</v>
      </c>
      <c r="HC426" s="131">
        <f t="shared" si="3037"/>
        <v>0</v>
      </c>
      <c r="HD426" s="10"/>
      <c r="HE426" s="10"/>
      <c r="HF426" s="131">
        <f t="shared" si="3038"/>
        <v>0</v>
      </c>
      <c r="HG426" s="131">
        <f t="shared" si="3039"/>
        <v>0</v>
      </c>
      <c r="HH426" s="10"/>
      <c r="HI426" s="10"/>
      <c r="HJ426" s="131">
        <f t="shared" si="3040"/>
        <v>0</v>
      </c>
      <c r="HK426" s="131">
        <f t="shared" si="3041"/>
        <v>0</v>
      </c>
      <c r="HL426" s="10"/>
      <c r="HM426" s="10"/>
      <c r="HN426" s="131">
        <f t="shared" si="3042"/>
        <v>0</v>
      </c>
      <c r="HO426" s="131">
        <f t="shared" si="3043"/>
        <v>0</v>
      </c>
      <c r="HP426" s="10"/>
      <c r="HQ426" s="10"/>
      <c r="HR426" s="131">
        <f t="shared" si="3044"/>
        <v>0</v>
      </c>
      <c r="HS426" s="131">
        <f t="shared" si="3045"/>
        <v>0</v>
      </c>
      <c r="HT426" s="10"/>
      <c r="HU426" s="10"/>
      <c r="HV426" s="131">
        <f t="shared" si="3046"/>
        <v>0</v>
      </c>
      <c r="HW426" s="131">
        <f t="shared" si="3047"/>
        <v>0</v>
      </c>
      <c r="HX426" s="10"/>
      <c r="HY426" s="10"/>
      <c r="HZ426" s="131">
        <f t="shared" si="3048"/>
        <v>0</v>
      </c>
      <c r="IA426" s="131">
        <f t="shared" si="3049"/>
        <v>0</v>
      </c>
      <c r="IB426" s="10"/>
      <c r="IC426" s="10"/>
      <c r="ID426" s="131">
        <f t="shared" si="3050"/>
        <v>0</v>
      </c>
      <c r="IE426" s="131">
        <f t="shared" si="3051"/>
        <v>0</v>
      </c>
      <c r="IF426" s="10"/>
      <c r="IG426" s="10"/>
      <c r="IH426" s="131">
        <f t="shared" si="3052"/>
        <v>0</v>
      </c>
      <c r="II426" s="131">
        <f t="shared" si="3053"/>
        <v>0</v>
      </c>
      <c r="IJ426" s="10"/>
      <c r="IK426" s="10"/>
      <c r="IL426" s="131">
        <f t="shared" si="3054"/>
        <v>0</v>
      </c>
      <c r="IM426" s="131">
        <f t="shared" si="3055"/>
        <v>0</v>
      </c>
      <c r="IN426" s="10"/>
      <c r="IO426" s="10"/>
      <c r="IP426" s="131">
        <f t="shared" si="3056"/>
        <v>0</v>
      </c>
      <c r="IQ426" s="131">
        <f t="shared" si="3057"/>
        <v>0</v>
      </c>
      <c r="IR426" s="10"/>
      <c r="IS426" s="10"/>
      <c r="IT426" s="131">
        <f t="shared" si="3058"/>
        <v>0</v>
      </c>
      <c r="IU426" s="131">
        <f t="shared" si="3059"/>
        <v>0</v>
      </c>
      <c r="IV426" s="10"/>
      <c r="IW426" s="10"/>
      <c r="IX426" s="131">
        <f t="shared" si="3060"/>
        <v>0</v>
      </c>
      <c r="IY426" s="131">
        <f t="shared" si="3061"/>
        <v>0</v>
      </c>
      <c r="IZ426" s="10"/>
      <c r="JA426" s="10"/>
      <c r="JB426" s="131">
        <f t="shared" si="3062"/>
        <v>0</v>
      </c>
      <c r="JC426" s="131">
        <f t="shared" si="3063"/>
        <v>0</v>
      </c>
      <c r="JD426" s="10"/>
      <c r="JE426" s="10"/>
      <c r="JF426" s="131">
        <f t="shared" si="3064"/>
        <v>0</v>
      </c>
      <c r="JG426" s="131">
        <f t="shared" si="3065"/>
        <v>0</v>
      </c>
      <c r="JH426" s="10"/>
      <c r="JI426" s="10"/>
      <c r="JJ426" s="131">
        <f t="shared" si="3066"/>
        <v>0</v>
      </c>
      <c r="JK426" s="131">
        <f t="shared" si="3067"/>
        <v>0</v>
      </c>
      <c r="JL426" s="10"/>
      <c r="JM426" s="10"/>
      <c r="JN426" s="131">
        <f t="shared" si="3068"/>
        <v>0</v>
      </c>
      <c r="JO426" s="131">
        <f t="shared" si="3069"/>
        <v>0</v>
      </c>
      <c r="JP426" s="10"/>
      <c r="JQ426" s="10"/>
      <c r="JR426" s="131">
        <f t="shared" si="3070"/>
        <v>0</v>
      </c>
      <c r="JS426" s="131">
        <f t="shared" si="3071"/>
        <v>0</v>
      </c>
      <c r="JT426" s="10"/>
      <c r="JU426" s="10"/>
      <c r="JV426" s="131">
        <f t="shared" si="3072"/>
        <v>0</v>
      </c>
      <c r="JW426" s="131">
        <f t="shared" si="3073"/>
        <v>0</v>
      </c>
      <c r="JX426" s="10"/>
      <c r="JY426" s="10"/>
      <c r="JZ426" s="131">
        <f t="shared" si="3074"/>
        <v>0</v>
      </c>
      <c r="KA426" s="131">
        <f t="shared" si="3075"/>
        <v>0</v>
      </c>
      <c r="KB426" s="10"/>
      <c r="KC426" s="10"/>
      <c r="KD426" s="131">
        <f t="shared" si="3076"/>
        <v>0</v>
      </c>
      <c r="KE426" s="131">
        <f t="shared" si="3077"/>
        <v>0</v>
      </c>
      <c r="KF426" s="10"/>
      <c r="KG426" s="10"/>
      <c r="KH426" s="131">
        <f t="shared" si="3078"/>
        <v>0</v>
      </c>
      <c r="KI426" s="131">
        <f t="shared" si="3079"/>
        <v>0</v>
      </c>
      <c r="KJ426" s="10"/>
      <c r="KK426" s="10"/>
      <c r="KL426" s="131">
        <f t="shared" si="3080"/>
        <v>0</v>
      </c>
      <c r="KM426" s="131">
        <f t="shared" si="3081"/>
        <v>0</v>
      </c>
      <c r="KN426" s="10"/>
      <c r="KO426" s="10"/>
      <c r="KP426" s="131">
        <f t="shared" si="3082"/>
        <v>0</v>
      </c>
      <c r="KQ426" s="131">
        <f t="shared" si="3083"/>
        <v>0</v>
      </c>
      <c r="KR426" s="10"/>
      <c r="KS426" s="10"/>
      <c r="KT426" s="131">
        <f t="shared" si="3084"/>
        <v>0</v>
      </c>
      <c r="KU426" s="131">
        <f t="shared" si="3085"/>
        <v>0</v>
      </c>
      <c r="KV426" s="10"/>
      <c r="KW426" s="10"/>
      <c r="KX426" s="131">
        <f t="shared" si="3086"/>
        <v>0</v>
      </c>
      <c r="KY426" s="131">
        <f t="shared" si="3087"/>
        <v>0</v>
      </c>
      <c r="KZ426" s="10"/>
      <c r="LA426" s="10"/>
      <c r="LB426" s="131">
        <f t="shared" si="3088"/>
        <v>0</v>
      </c>
      <c r="LC426" s="131">
        <f t="shared" si="3089"/>
        <v>0</v>
      </c>
      <c r="LD426" s="10"/>
      <c r="LE426" s="10"/>
      <c r="LF426" s="131">
        <f t="shared" si="3090"/>
        <v>0</v>
      </c>
      <c r="LG426" s="131">
        <f t="shared" si="3091"/>
        <v>0</v>
      </c>
      <c r="LH426" s="10"/>
      <c r="LI426" s="10"/>
      <c r="LJ426" s="131">
        <f t="shared" si="3092"/>
        <v>0</v>
      </c>
      <c r="LK426" s="131">
        <f t="shared" si="3093"/>
        <v>0</v>
      </c>
      <c r="LL426" s="10"/>
      <c r="LM426" s="10"/>
      <c r="LN426" s="131">
        <f t="shared" si="3094"/>
        <v>0</v>
      </c>
      <c r="LO426" s="131">
        <f t="shared" si="3095"/>
        <v>0</v>
      </c>
      <c r="LP426" s="10"/>
      <c r="LQ426" s="10"/>
      <c r="LR426" s="131">
        <f t="shared" si="3096"/>
        <v>0</v>
      </c>
      <c r="LS426" s="131">
        <f t="shared" si="3097"/>
        <v>0</v>
      </c>
      <c r="LT426" s="10"/>
      <c r="LU426" s="10"/>
      <c r="LV426" s="131">
        <f t="shared" si="3098"/>
        <v>0</v>
      </c>
      <c r="LW426" s="131">
        <f t="shared" si="3099"/>
        <v>0</v>
      </c>
      <c r="LX426" s="10"/>
      <c r="LY426" s="10"/>
      <c r="LZ426" s="131">
        <f t="shared" si="3100"/>
        <v>0</v>
      </c>
      <c r="MA426" s="131">
        <f t="shared" si="3101"/>
        <v>0</v>
      </c>
      <c r="MB426" s="10"/>
      <c r="MC426" s="10"/>
      <c r="MD426" s="131">
        <f t="shared" si="3102"/>
        <v>0</v>
      </c>
      <c r="ME426" s="131">
        <f t="shared" si="3103"/>
        <v>0</v>
      </c>
      <c r="MF426" s="10"/>
      <c r="MG426" s="10"/>
      <c r="MH426" s="131">
        <f t="shared" si="3104"/>
        <v>0</v>
      </c>
      <c r="MI426" s="131">
        <f t="shared" si="3105"/>
        <v>0</v>
      </c>
      <c r="MJ426" s="10"/>
      <c r="MK426" s="10"/>
      <c r="ML426" s="131">
        <f t="shared" si="3106"/>
        <v>0</v>
      </c>
      <c r="MM426" s="131">
        <f t="shared" si="3107"/>
        <v>0</v>
      </c>
      <c r="MN426" s="10"/>
      <c r="MO426" s="10"/>
      <c r="MP426" s="131">
        <f t="shared" si="3108"/>
        <v>0</v>
      </c>
      <c r="MQ426" s="131">
        <f t="shared" si="3109"/>
        <v>0</v>
      </c>
      <c r="MR426" s="10"/>
      <c r="MS426" s="10"/>
      <c r="MT426" s="131">
        <f t="shared" si="3110"/>
        <v>0</v>
      </c>
      <c r="MU426" s="131">
        <f t="shared" si="3111"/>
        <v>0</v>
      </c>
      <c r="MV426" s="10"/>
      <c r="MW426" s="10"/>
      <c r="MX426" s="131">
        <f t="shared" si="3112"/>
        <v>0</v>
      </c>
      <c r="MY426" s="131">
        <f t="shared" si="3113"/>
        <v>0</v>
      </c>
      <c r="MZ426" s="10"/>
      <c r="NA426" s="10"/>
      <c r="NB426" s="131">
        <f t="shared" si="3114"/>
        <v>0</v>
      </c>
      <c r="NC426" s="131">
        <f t="shared" si="3115"/>
        <v>0</v>
      </c>
      <c r="ND426" s="10"/>
      <c r="NE426" s="10"/>
      <c r="NF426" s="131">
        <f t="shared" si="3116"/>
        <v>0</v>
      </c>
      <c r="NG426" s="131">
        <f t="shared" si="3117"/>
        <v>0</v>
      </c>
      <c r="NH426" s="10"/>
      <c r="NI426" s="10"/>
      <c r="NJ426" s="131">
        <f t="shared" si="3118"/>
        <v>0</v>
      </c>
      <c r="NK426" s="131">
        <f t="shared" si="3119"/>
        <v>0</v>
      </c>
      <c r="NL426" s="10"/>
      <c r="NM426" s="10"/>
      <c r="NN426" s="131">
        <f t="shared" si="3120"/>
        <v>0</v>
      </c>
      <c r="NO426" s="131">
        <f t="shared" si="3121"/>
        <v>0</v>
      </c>
      <c r="NP426" s="10"/>
      <c r="NQ426" s="10"/>
      <c r="NR426" s="10"/>
      <c r="NS426" s="10"/>
      <c r="NT426" s="134">
        <f t="shared" si="2936"/>
        <v>2</v>
      </c>
      <c r="NU426" s="134">
        <f t="shared" si="2937"/>
        <v>1</v>
      </c>
      <c r="NV426" s="134">
        <f t="shared" si="2938"/>
        <v>0</v>
      </c>
      <c r="NW426" s="134">
        <f t="shared" si="2939"/>
        <v>0</v>
      </c>
      <c r="NX426" s="129"/>
      <c r="NY426" s="136">
        <f t="shared" si="2739"/>
        <v>1</v>
      </c>
      <c r="NZ426" s="136">
        <f t="shared" si="2740"/>
        <v>1</v>
      </c>
      <c r="OA426" s="136">
        <f t="shared" si="2741"/>
        <v>0</v>
      </c>
      <c r="OB426" s="136">
        <f t="shared" si="2742"/>
        <v>0</v>
      </c>
    </row>
    <row r="427" spans="1:392" s="28" customFormat="1" ht="20.25" customHeight="1">
      <c r="A427" s="2">
        <v>3</v>
      </c>
      <c r="B427" s="2" t="s">
        <v>2</v>
      </c>
      <c r="C427" s="3"/>
      <c r="D427" s="91" t="s">
        <v>284</v>
      </c>
      <c r="E427" s="5" t="s">
        <v>284</v>
      </c>
      <c r="F427" s="92"/>
      <c r="G427" s="92"/>
      <c r="H427" s="11"/>
      <c r="I427" s="91" t="s">
        <v>40</v>
      </c>
      <c r="J427" s="92"/>
      <c r="K427">
        <v>3</v>
      </c>
      <c r="L427"/>
      <c r="M427" s="10">
        <v>3</v>
      </c>
      <c r="N427" s="10">
        <v>2</v>
      </c>
      <c r="O427" s="10"/>
      <c r="P427" s="10"/>
      <c r="Q427" s="10"/>
      <c r="R427" s="131">
        <f t="shared" si="3122"/>
        <v>0</v>
      </c>
      <c r="S427" s="131">
        <f t="shared" si="3123"/>
        <v>0</v>
      </c>
      <c r="T427" s="10"/>
      <c r="U427" s="10"/>
      <c r="V427" s="131">
        <f t="shared" si="2942"/>
        <v>0</v>
      </c>
      <c r="W427" s="131">
        <f t="shared" si="2943"/>
        <v>0</v>
      </c>
      <c r="X427" s="10"/>
      <c r="Y427" s="10"/>
      <c r="Z427" s="131">
        <f t="shared" si="2944"/>
        <v>0</v>
      </c>
      <c r="AA427" s="131">
        <f t="shared" si="2945"/>
        <v>0</v>
      </c>
      <c r="AB427" s="10"/>
      <c r="AC427" s="10"/>
      <c r="AD427" s="131">
        <f t="shared" si="2946"/>
        <v>0</v>
      </c>
      <c r="AE427" s="131">
        <f t="shared" si="2947"/>
        <v>0</v>
      </c>
      <c r="AF427" s="10"/>
      <c r="AG427" s="10"/>
      <c r="AH427" s="131">
        <f t="shared" si="2948"/>
        <v>0</v>
      </c>
      <c r="AI427" s="131">
        <f t="shared" si="2949"/>
        <v>0</v>
      </c>
      <c r="AJ427" s="10"/>
      <c r="AK427" s="10"/>
      <c r="AL427" s="131">
        <f t="shared" si="2950"/>
        <v>0</v>
      </c>
      <c r="AM427" s="131">
        <f t="shared" si="2951"/>
        <v>0</v>
      </c>
      <c r="AN427" s="10"/>
      <c r="AO427" s="10"/>
      <c r="AP427" s="131">
        <f t="shared" si="2952"/>
        <v>0</v>
      </c>
      <c r="AQ427" s="131">
        <f t="shared" si="2953"/>
        <v>0</v>
      </c>
      <c r="AR427" s="10"/>
      <c r="AS427" s="10"/>
      <c r="AT427" s="131">
        <f t="shared" si="2954"/>
        <v>0</v>
      </c>
      <c r="AU427" s="131">
        <f t="shared" si="2955"/>
        <v>0</v>
      </c>
      <c r="AV427" s="10"/>
      <c r="AW427" s="10"/>
      <c r="AX427" s="131">
        <f t="shared" si="2956"/>
        <v>0</v>
      </c>
      <c r="AY427" s="131">
        <f t="shared" si="2957"/>
        <v>0</v>
      </c>
      <c r="AZ427" s="10"/>
      <c r="BA427" s="10"/>
      <c r="BB427" s="131">
        <f t="shared" si="2958"/>
        <v>0</v>
      </c>
      <c r="BC427" s="131">
        <f t="shared" si="2959"/>
        <v>0</v>
      </c>
      <c r="BD427" s="10"/>
      <c r="BE427" s="10"/>
      <c r="BF427" s="131">
        <f t="shared" si="2960"/>
        <v>0</v>
      </c>
      <c r="BG427" s="131">
        <f t="shared" si="2961"/>
        <v>0</v>
      </c>
      <c r="BH427" s="10"/>
      <c r="BI427" s="10"/>
      <c r="BJ427" s="131">
        <f t="shared" si="2962"/>
        <v>0</v>
      </c>
      <c r="BK427" s="131">
        <f t="shared" si="2963"/>
        <v>0</v>
      </c>
      <c r="BL427" s="10"/>
      <c r="BM427" s="10"/>
      <c r="BN427" s="131">
        <f t="shared" si="2964"/>
        <v>0</v>
      </c>
      <c r="BO427" s="131">
        <f t="shared" si="2965"/>
        <v>0</v>
      </c>
      <c r="BP427" s="10"/>
      <c r="BQ427" s="10"/>
      <c r="BR427" s="131">
        <f t="shared" si="2966"/>
        <v>0</v>
      </c>
      <c r="BS427" s="131">
        <f t="shared" si="2967"/>
        <v>0</v>
      </c>
      <c r="BT427" s="10"/>
      <c r="BU427" s="10"/>
      <c r="BV427" s="131">
        <f t="shared" si="2968"/>
        <v>0</v>
      </c>
      <c r="BW427" s="131">
        <f t="shared" si="2969"/>
        <v>0</v>
      </c>
      <c r="BX427" s="10"/>
      <c r="BY427" s="10"/>
      <c r="BZ427" s="131">
        <f t="shared" si="2970"/>
        <v>0</v>
      </c>
      <c r="CA427" s="131">
        <f t="shared" si="2971"/>
        <v>0</v>
      </c>
      <c r="CB427" s="10"/>
      <c r="CC427" s="10"/>
      <c r="CD427" s="131">
        <f t="shared" si="2972"/>
        <v>0</v>
      </c>
      <c r="CE427" s="131">
        <f t="shared" si="2973"/>
        <v>0</v>
      </c>
      <c r="CF427" s="10"/>
      <c r="CG427" s="10"/>
      <c r="CH427" s="131">
        <f t="shared" si="2974"/>
        <v>0</v>
      </c>
      <c r="CI427" s="131">
        <f t="shared" si="2975"/>
        <v>0</v>
      </c>
      <c r="CJ427" s="10"/>
      <c r="CK427" s="10"/>
      <c r="CL427" s="131">
        <f t="shared" si="2976"/>
        <v>0</v>
      </c>
      <c r="CM427" s="131">
        <f t="shared" si="2977"/>
        <v>0</v>
      </c>
      <c r="CN427" s="10"/>
      <c r="CO427" s="10"/>
      <c r="CP427" s="131">
        <f t="shared" si="2978"/>
        <v>0</v>
      </c>
      <c r="CQ427" s="131">
        <f t="shared" si="2979"/>
        <v>0</v>
      </c>
      <c r="CR427" s="10"/>
      <c r="CS427" s="10"/>
      <c r="CT427" s="131">
        <f t="shared" si="2980"/>
        <v>0</v>
      </c>
      <c r="CU427" s="131">
        <f t="shared" si="2981"/>
        <v>0</v>
      </c>
      <c r="CV427" s="10"/>
      <c r="CW427" s="10"/>
      <c r="CX427" s="131">
        <f t="shared" si="2982"/>
        <v>0</v>
      </c>
      <c r="CY427" s="131">
        <f t="shared" si="2983"/>
        <v>0</v>
      </c>
      <c r="CZ427" s="10"/>
      <c r="DA427" s="10"/>
      <c r="DB427" s="131">
        <f t="shared" si="2984"/>
        <v>0</v>
      </c>
      <c r="DC427" s="131">
        <f t="shared" si="2985"/>
        <v>0</v>
      </c>
      <c r="DD427" s="10"/>
      <c r="DE427" s="10"/>
      <c r="DF427" s="131">
        <f t="shared" si="2986"/>
        <v>0</v>
      </c>
      <c r="DG427" s="131">
        <f t="shared" si="2987"/>
        <v>0</v>
      </c>
      <c r="DH427" s="10"/>
      <c r="DI427" s="10"/>
      <c r="DJ427" s="131">
        <f t="shared" si="2988"/>
        <v>0</v>
      </c>
      <c r="DK427" s="131">
        <f t="shared" si="2989"/>
        <v>0</v>
      </c>
      <c r="DL427" s="10"/>
      <c r="DM427" s="10"/>
      <c r="DN427" s="131">
        <f t="shared" si="2990"/>
        <v>0</v>
      </c>
      <c r="DO427" s="131">
        <f t="shared" si="2991"/>
        <v>0</v>
      </c>
      <c r="DP427" s="10"/>
      <c r="DQ427" s="10"/>
      <c r="DR427" s="131">
        <f t="shared" si="2992"/>
        <v>0</v>
      </c>
      <c r="DS427" s="131">
        <f t="shared" si="2993"/>
        <v>0</v>
      </c>
      <c r="DT427" s="10"/>
      <c r="DU427" s="10"/>
      <c r="DV427" s="131">
        <f t="shared" si="2994"/>
        <v>0</v>
      </c>
      <c r="DW427" s="131">
        <f t="shared" si="2995"/>
        <v>0</v>
      </c>
      <c r="DX427" s="10"/>
      <c r="DY427" s="10"/>
      <c r="DZ427" s="131">
        <f t="shared" si="2996"/>
        <v>0</v>
      </c>
      <c r="EA427" s="131">
        <f t="shared" si="2997"/>
        <v>0</v>
      </c>
      <c r="EB427" s="10"/>
      <c r="EC427" s="10"/>
      <c r="ED427" s="131">
        <f t="shared" si="2998"/>
        <v>1</v>
      </c>
      <c r="EE427" s="131">
        <f t="shared" si="2999"/>
        <v>1</v>
      </c>
      <c r="EF427" s="10"/>
      <c r="EG427" s="10"/>
      <c r="EH427" s="131">
        <f t="shared" si="3000"/>
        <v>0</v>
      </c>
      <c r="EI427" s="131">
        <f t="shared" si="3001"/>
        <v>0</v>
      </c>
      <c r="EJ427" s="10"/>
      <c r="EK427" s="10"/>
      <c r="EL427" s="131">
        <f t="shared" si="3002"/>
        <v>0</v>
      </c>
      <c r="EM427" s="131">
        <f t="shared" si="3003"/>
        <v>0</v>
      </c>
      <c r="EN427" s="10"/>
      <c r="EO427" s="10"/>
      <c r="EP427" s="131">
        <f t="shared" si="3004"/>
        <v>0</v>
      </c>
      <c r="EQ427" s="131">
        <f t="shared" si="3005"/>
        <v>0</v>
      </c>
      <c r="ER427" s="10"/>
      <c r="ES427" s="10"/>
      <c r="ET427" s="131">
        <f t="shared" si="3006"/>
        <v>0</v>
      </c>
      <c r="EU427" s="131">
        <f t="shared" si="3007"/>
        <v>0</v>
      </c>
      <c r="EV427" s="10"/>
      <c r="EW427" s="10"/>
      <c r="EX427" s="131">
        <f t="shared" si="3008"/>
        <v>0</v>
      </c>
      <c r="EY427" s="131">
        <f t="shared" si="3009"/>
        <v>0</v>
      </c>
      <c r="EZ427" s="10"/>
      <c r="FA427" s="10"/>
      <c r="FB427" s="131">
        <f t="shared" si="3010"/>
        <v>0</v>
      </c>
      <c r="FC427" s="131">
        <f t="shared" si="3011"/>
        <v>0</v>
      </c>
      <c r="FD427" s="10"/>
      <c r="FE427" s="10"/>
      <c r="FF427" s="131">
        <f t="shared" si="3012"/>
        <v>0</v>
      </c>
      <c r="FG427" s="131">
        <f t="shared" si="3013"/>
        <v>0</v>
      </c>
      <c r="FH427" s="10"/>
      <c r="FI427" s="10"/>
      <c r="FJ427" s="131">
        <f t="shared" si="3014"/>
        <v>0</v>
      </c>
      <c r="FK427" s="131">
        <f t="shared" si="3015"/>
        <v>0</v>
      </c>
      <c r="FL427" s="10"/>
      <c r="FM427" s="10"/>
      <c r="FN427" s="131">
        <f t="shared" si="3016"/>
        <v>0</v>
      </c>
      <c r="FO427" s="131">
        <f t="shared" si="3017"/>
        <v>0</v>
      </c>
      <c r="FP427" s="10"/>
      <c r="FQ427" s="10"/>
      <c r="FR427" s="131">
        <f t="shared" si="3018"/>
        <v>0</v>
      </c>
      <c r="FS427" s="131">
        <f t="shared" si="3019"/>
        <v>0</v>
      </c>
      <c r="FT427" s="10"/>
      <c r="FU427" s="10"/>
      <c r="FV427" s="131">
        <f t="shared" si="3020"/>
        <v>0</v>
      </c>
      <c r="FW427" s="131">
        <f t="shared" si="3021"/>
        <v>0</v>
      </c>
      <c r="FX427" s="10"/>
      <c r="FY427" s="10"/>
      <c r="FZ427" s="131">
        <f t="shared" si="3022"/>
        <v>0</v>
      </c>
      <c r="GA427" s="131">
        <f t="shared" si="3023"/>
        <v>0</v>
      </c>
      <c r="GB427" s="10"/>
      <c r="GC427" s="10"/>
      <c r="GD427" s="131">
        <f t="shared" si="3024"/>
        <v>0</v>
      </c>
      <c r="GE427" s="131">
        <f t="shared" si="3025"/>
        <v>0</v>
      </c>
      <c r="GF427" s="10"/>
      <c r="GG427" s="10"/>
      <c r="GH427" s="131">
        <f t="shared" si="3026"/>
        <v>0</v>
      </c>
      <c r="GI427" s="131">
        <f t="shared" si="3027"/>
        <v>0</v>
      </c>
      <c r="GJ427" s="10"/>
      <c r="GK427" s="10"/>
      <c r="GL427" s="131">
        <f t="shared" si="3028"/>
        <v>0</v>
      </c>
      <c r="GM427" s="131">
        <f t="shared" si="3029"/>
        <v>0</v>
      </c>
      <c r="GN427" s="10"/>
      <c r="GO427" s="10"/>
      <c r="GP427" s="131">
        <f t="shared" si="3030"/>
        <v>0</v>
      </c>
      <c r="GQ427" s="131">
        <f t="shared" si="3031"/>
        <v>0</v>
      </c>
      <c r="GR427" s="10"/>
      <c r="GS427" s="10"/>
      <c r="GT427" s="131">
        <f t="shared" si="3032"/>
        <v>0</v>
      </c>
      <c r="GU427" s="131">
        <f t="shared" si="3033"/>
        <v>0</v>
      </c>
      <c r="GV427" s="10"/>
      <c r="GW427" s="10"/>
      <c r="GX427" s="131">
        <f t="shared" si="3034"/>
        <v>0</v>
      </c>
      <c r="GY427" s="131">
        <f t="shared" si="3035"/>
        <v>0</v>
      </c>
      <c r="GZ427" s="10"/>
      <c r="HA427" s="10"/>
      <c r="HB427" s="131">
        <f t="shared" si="3036"/>
        <v>0</v>
      </c>
      <c r="HC427" s="131">
        <f t="shared" si="3037"/>
        <v>0</v>
      </c>
      <c r="HD427" s="10"/>
      <c r="HE427" s="10"/>
      <c r="HF427" s="131">
        <f t="shared" si="3038"/>
        <v>0</v>
      </c>
      <c r="HG427" s="131">
        <f t="shared" si="3039"/>
        <v>0</v>
      </c>
      <c r="HH427" s="10"/>
      <c r="HI427" s="10"/>
      <c r="HJ427" s="131">
        <f t="shared" si="3040"/>
        <v>0</v>
      </c>
      <c r="HK427" s="131">
        <f t="shared" si="3041"/>
        <v>0</v>
      </c>
      <c r="HL427" s="10"/>
      <c r="HM427" s="10"/>
      <c r="HN427" s="131">
        <f t="shared" si="3042"/>
        <v>0</v>
      </c>
      <c r="HO427" s="131">
        <f t="shared" si="3043"/>
        <v>0</v>
      </c>
      <c r="HP427" s="10"/>
      <c r="HQ427" s="10"/>
      <c r="HR427" s="131">
        <f t="shared" si="3044"/>
        <v>0</v>
      </c>
      <c r="HS427" s="131">
        <f t="shared" si="3045"/>
        <v>0</v>
      </c>
      <c r="HT427" s="10"/>
      <c r="HU427" s="10"/>
      <c r="HV427" s="131">
        <f t="shared" si="3046"/>
        <v>0</v>
      </c>
      <c r="HW427" s="131">
        <f t="shared" si="3047"/>
        <v>0</v>
      </c>
      <c r="HX427" s="10"/>
      <c r="HY427" s="10"/>
      <c r="HZ427" s="131">
        <f t="shared" si="3048"/>
        <v>0</v>
      </c>
      <c r="IA427" s="131">
        <f t="shared" si="3049"/>
        <v>0</v>
      </c>
      <c r="IB427" s="10"/>
      <c r="IC427" s="10"/>
      <c r="ID427" s="131">
        <f t="shared" si="3050"/>
        <v>0</v>
      </c>
      <c r="IE427" s="131">
        <f t="shared" si="3051"/>
        <v>0</v>
      </c>
      <c r="IF427" s="10"/>
      <c r="IG427" s="10"/>
      <c r="IH427" s="131">
        <f t="shared" si="3052"/>
        <v>0</v>
      </c>
      <c r="II427" s="131">
        <f t="shared" si="3053"/>
        <v>0</v>
      </c>
      <c r="IJ427" s="10"/>
      <c r="IK427" s="10"/>
      <c r="IL427" s="131">
        <f t="shared" si="3054"/>
        <v>0</v>
      </c>
      <c r="IM427" s="131">
        <f t="shared" si="3055"/>
        <v>0</v>
      </c>
      <c r="IN427" s="10"/>
      <c r="IO427" s="10"/>
      <c r="IP427" s="131">
        <f t="shared" si="3056"/>
        <v>0</v>
      </c>
      <c r="IQ427" s="131">
        <f t="shared" si="3057"/>
        <v>0</v>
      </c>
      <c r="IR427" s="10"/>
      <c r="IS427" s="10"/>
      <c r="IT427" s="131">
        <f t="shared" si="3058"/>
        <v>0</v>
      </c>
      <c r="IU427" s="131">
        <f t="shared" si="3059"/>
        <v>0</v>
      </c>
      <c r="IV427" s="10"/>
      <c r="IW427" s="10"/>
      <c r="IX427" s="131">
        <f t="shared" si="3060"/>
        <v>0</v>
      </c>
      <c r="IY427" s="131">
        <f t="shared" si="3061"/>
        <v>0</v>
      </c>
      <c r="IZ427" s="10"/>
      <c r="JA427" s="10"/>
      <c r="JB427" s="131">
        <f t="shared" si="3062"/>
        <v>0</v>
      </c>
      <c r="JC427" s="131">
        <f t="shared" si="3063"/>
        <v>0</v>
      </c>
      <c r="JD427" s="10"/>
      <c r="JE427" s="10"/>
      <c r="JF427" s="131">
        <f t="shared" si="3064"/>
        <v>0</v>
      </c>
      <c r="JG427" s="131">
        <f t="shared" si="3065"/>
        <v>0</v>
      </c>
      <c r="JH427" s="10"/>
      <c r="JI427" s="10"/>
      <c r="JJ427" s="131">
        <f t="shared" si="3066"/>
        <v>0</v>
      </c>
      <c r="JK427" s="131">
        <f t="shared" si="3067"/>
        <v>0</v>
      </c>
      <c r="JL427" s="10"/>
      <c r="JM427" s="10"/>
      <c r="JN427" s="131">
        <f t="shared" si="3068"/>
        <v>0</v>
      </c>
      <c r="JO427" s="131">
        <f t="shared" si="3069"/>
        <v>0</v>
      </c>
      <c r="JP427" s="10"/>
      <c r="JQ427" s="10"/>
      <c r="JR427" s="131">
        <f t="shared" si="3070"/>
        <v>0</v>
      </c>
      <c r="JS427" s="131">
        <f t="shared" si="3071"/>
        <v>0</v>
      </c>
      <c r="JT427" s="10"/>
      <c r="JU427" s="10"/>
      <c r="JV427" s="131">
        <f t="shared" si="3072"/>
        <v>0</v>
      </c>
      <c r="JW427" s="131">
        <f t="shared" si="3073"/>
        <v>0</v>
      </c>
      <c r="JX427" s="10"/>
      <c r="JY427" s="10"/>
      <c r="JZ427" s="131">
        <f t="shared" si="3074"/>
        <v>0</v>
      </c>
      <c r="KA427" s="131">
        <f t="shared" si="3075"/>
        <v>0</v>
      </c>
      <c r="KB427" s="10"/>
      <c r="KC427" s="10"/>
      <c r="KD427" s="131">
        <f t="shared" si="3076"/>
        <v>0</v>
      </c>
      <c r="KE427" s="131">
        <f t="shared" si="3077"/>
        <v>0</v>
      </c>
      <c r="KF427" s="10"/>
      <c r="KG427" s="10"/>
      <c r="KH427" s="131">
        <f t="shared" si="3078"/>
        <v>0</v>
      </c>
      <c r="KI427" s="131">
        <f t="shared" si="3079"/>
        <v>0</v>
      </c>
      <c r="KJ427" s="10"/>
      <c r="KK427" s="10"/>
      <c r="KL427" s="131">
        <f t="shared" si="3080"/>
        <v>1</v>
      </c>
      <c r="KM427" s="131">
        <f t="shared" si="3081"/>
        <v>0</v>
      </c>
      <c r="KN427" s="10"/>
      <c r="KO427" s="10"/>
      <c r="KP427" s="131">
        <f t="shared" si="3082"/>
        <v>0</v>
      </c>
      <c r="KQ427" s="131">
        <f t="shared" si="3083"/>
        <v>0</v>
      </c>
      <c r="KR427" s="10"/>
      <c r="KS427" s="10"/>
      <c r="KT427" s="131">
        <f t="shared" si="3084"/>
        <v>0</v>
      </c>
      <c r="KU427" s="131">
        <f t="shared" si="3085"/>
        <v>0</v>
      </c>
      <c r="KV427" s="10"/>
      <c r="KW427" s="10"/>
      <c r="KX427" s="131">
        <f t="shared" si="3086"/>
        <v>0</v>
      </c>
      <c r="KY427" s="131">
        <f t="shared" si="3087"/>
        <v>0</v>
      </c>
      <c r="KZ427" s="10"/>
      <c r="LA427" s="10"/>
      <c r="LB427" s="131">
        <f t="shared" si="3088"/>
        <v>0</v>
      </c>
      <c r="LC427" s="131">
        <f t="shared" si="3089"/>
        <v>0</v>
      </c>
      <c r="LD427" s="10"/>
      <c r="LE427" s="10"/>
      <c r="LF427" s="131">
        <f t="shared" si="3090"/>
        <v>0</v>
      </c>
      <c r="LG427" s="131">
        <f t="shared" si="3091"/>
        <v>0</v>
      </c>
      <c r="LH427" s="10"/>
      <c r="LI427" s="10"/>
      <c r="LJ427" s="131">
        <f t="shared" si="3092"/>
        <v>0</v>
      </c>
      <c r="LK427" s="131">
        <f t="shared" si="3093"/>
        <v>0</v>
      </c>
      <c r="LL427" s="10"/>
      <c r="LM427" s="10"/>
      <c r="LN427" s="131">
        <f t="shared" si="3094"/>
        <v>0</v>
      </c>
      <c r="LO427" s="131">
        <f t="shared" si="3095"/>
        <v>0</v>
      </c>
      <c r="LP427" s="10"/>
      <c r="LQ427" s="10"/>
      <c r="LR427" s="131">
        <f t="shared" si="3096"/>
        <v>0</v>
      </c>
      <c r="LS427" s="131">
        <f t="shared" si="3097"/>
        <v>0</v>
      </c>
      <c r="LT427" s="10"/>
      <c r="LU427" s="10"/>
      <c r="LV427" s="131">
        <f t="shared" si="3098"/>
        <v>0</v>
      </c>
      <c r="LW427" s="131">
        <f t="shared" si="3099"/>
        <v>0</v>
      </c>
      <c r="LX427" s="10"/>
      <c r="LY427" s="10"/>
      <c r="LZ427" s="131">
        <f t="shared" si="3100"/>
        <v>0</v>
      </c>
      <c r="MA427" s="131">
        <f t="shared" si="3101"/>
        <v>0</v>
      </c>
      <c r="MB427" s="10"/>
      <c r="MC427" s="10"/>
      <c r="MD427" s="131">
        <f t="shared" si="3102"/>
        <v>0</v>
      </c>
      <c r="ME427" s="131">
        <f t="shared" si="3103"/>
        <v>0</v>
      </c>
      <c r="MF427" s="10"/>
      <c r="MG427" s="10"/>
      <c r="MH427" s="131">
        <f t="shared" si="3104"/>
        <v>0</v>
      </c>
      <c r="MI427" s="131">
        <f t="shared" si="3105"/>
        <v>0</v>
      </c>
      <c r="MJ427" s="10"/>
      <c r="MK427" s="10"/>
      <c r="ML427" s="131">
        <f t="shared" si="3106"/>
        <v>0</v>
      </c>
      <c r="MM427" s="131">
        <f t="shared" si="3107"/>
        <v>0</v>
      </c>
      <c r="MN427" s="10"/>
      <c r="MO427" s="10"/>
      <c r="MP427" s="131">
        <f t="shared" si="3108"/>
        <v>0</v>
      </c>
      <c r="MQ427" s="131">
        <f t="shared" si="3109"/>
        <v>0</v>
      </c>
      <c r="MR427" s="10"/>
      <c r="MS427" s="10"/>
      <c r="MT427" s="131">
        <f t="shared" si="3110"/>
        <v>0</v>
      </c>
      <c r="MU427" s="131">
        <f t="shared" si="3111"/>
        <v>0</v>
      </c>
      <c r="MV427" s="10"/>
      <c r="MW427" s="10"/>
      <c r="MX427" s="131">
        <f t="shared" si="3112"/>
        <v>0</v>
      </c>
      <c r="MY427" s="131">
        <f t="shared" si="3113"/>
        <v>0</v>
      </c>
      <c r="MZ427" s="10"/>
      <c r="NA427" s="10"/>
      <c r="NB427" s="131">
        <f t="shared" si="3114"/>
        <v>0</v>
      </c>
      <c r="NC427" s="131">
        <f t="shared" si="3115"/>
        <v>0</v>
      </c>
      <c r="ND427" s="10"/>
      <c r="NE427" s="10"/>
      <c r="NF427" s="131">
        <f t="shared" si="3116"/>
        <v>0</v>
      </c>
      <c r="NG427" s="131">
        <f t="shared" si="3117"/>
        <v>0</v>
      </c>
      <c r="NH427" s="10"/>
      <c r="NI427" s="10"/>
      <c r="NJ427" s="131">
        <f t="shared" si="3118"/>
        <v>0</v>
      </c>
      <c r="NK427" s="131">
        <f t="shared" si="3119"/>
        <v>0</v>
      </c>
      <c r="NL427" s="10"/>
      <c r="NM427" s="10"/>
      <c r="NN427" s="131">
        <f t="shared" si="3120"/>
        <v>0</v>
      </c>
      <c r="NO427" s="131">
        <f t="shared" si="3121"/>
        <v>0</v>
      </c>
      <c r="NP427" s="10"/>
      <c r="NQ427" s="10"/>
      <c r="NR427" s="10"/>
      <c r="NS427" s="10"/>
      <c r="NT427" s="134">
        <f t="shared" si="2936"/>
        <v>1</v>
      </c>
      <c r="NU427" s="134">
        <f t="shared" si="2937"/>
        <v>1</v>
      </c>
      <c r="NV427" s="134">
        <f t="shared" si="2938"/>
        <v>0</v>
      </c>
      <c r="NW427" s="134">
        <f t="shared" si="2939"/>
        <v>0</v>
      </c>
      <c r="NX427" s="129"/>
      <c r="NY427" s="136">
        <f t="shared" si="2739"/>
        <v>2</v>
      </c>
      <c r="NZ427" s="136">
        <f t="shared" si="2740"/>
        <v>1</v>
      </c>
      <c r="OA427" s="136">
        <f t="shared" si="2741"/>
        <v>0</v>
      </c>
      <c r="OB427" s="136">
        <f t="shared" si="2742"/>
        <v>0</v>
      </c>
    </row>
    <row r="428" spans="1:392" s="28" customFormat="1" ht="20.25" customHeight="1">
      <c r="A428" s="2">
        <v>4</v>
      </c>
      <c r="B428" s="2" t="s">
        <v>0</v>
      </c>
      <c r="C428" s="138" t="s">
        <v>150</v>
      </c>
      <c r="D428" s="122"/>
      <c r="E428" s="13" t="s">
        <v>294</v>
      </c>
      <c r="F428" s="92"/>
      <c r="G428" s="92"/>
      <c r="H428" s="11"/>
      <c r="I428" s="91" t="s">
        <v>40</v>
      </c>
      <c r="J428" s="92"/>
      <c r="K428">
        <v>3</v>
      </c>
      <c r="L428"/>
      <c r="M428" s="10">
        <v>3</v>
      </c>
      <c r="N428" s="10"/>
      <c r="O428" s="10">
        <v>1</v>
      </c>
      <c r="P428" s="10">
        <v>1</v>
      </c>
      <c r="Q428" s="10"/>
      <c r="R428" s="131">
        <f t="shared" si="3122"/>
        <v>0</v>
      </c>
      <c r="S428" s="10"/>
      <c r="T428" s="131">
        <f>(COUNTIF($E428,$R$1))</f>
        <v>0</v>
      </c>
      <c r="U428" s="131">
        <f>(COUNTIF($C428,$R$1))</f>
        <v>0</v>
      </c>
      <c r="V428" s="131">
        <f t="shared" si="2942"/>
        <v>0</v>
      </c>
      <c r="W428" s="10"/>
      <c r="X428" s="131">
        <f>(COUNTIF($E428,$V$1))</f>
        <v>0</v>
      </c>
      <c r="Y428" s="131">
        <f>(COUNTIF($C428,$V$1))</f>
        <v>0</v>
      </c>
      <c r="Z428" s="131">
        <f t="shared" si="2944"/>
        <v>0</v>
      </c>
      <c r="AA428" s="10"/>
      <c r="AB428" s="131">
        <f>(COUNTIF($E428,$Z$1))</f>
        <v>0</v>
      </c>
      <c r="AC428" s="131">
        <f>(COUNTIF($C428,$Z$1))</f>
        <v>0</v>
      </c>
      <c r="AD428" s="131">
        <f t="shared" si="2946"/>
        <v>0</v>
      </c>
      <c r="AE428" s="10"/>
      <c r="AF428" s="131">
        <f>(COUNTIF($E428,$AD$1))</f>
        <v>0</v>
      </c>
      <c r="AG428" s="131">
        <f>(COUNTIF($C428,$AD$1))</f>
        <v>0</v>
      </c>
      <c r="AH428" s="131">
        <f t="shared" si="2948"/>
        <v>0</v>
      </c>
      <c r="AI428" s="10"/>
      <c r="AJ428" s="131">
        <f>(COUNTIF($E428,$AH$1))</f>
        <v>0</v>
      </c>
      <c r="AK428" s="131">
        <f>(COUNTIF($C428,$AH$1))</f>
        <v>0</v>
      </c>
      <c r="AL428" s="131">
        <f t="shared" si="2950"/>
        <v>0</v>
      </c>
      <c r="AM428" s="10"/>
      <c r="AN428" s="131">
        <f>(COUNTIF($E428,$AL$1))</f>
        <v>0</v>
      </c>
      <c r="AO428" s="131">
        <f>(COUNTIF($C428,$AL$1))</f>
        <v>0</v>
      </c>
      <c r="AP428" s="131">
        <f t="shared" si="2952"/>
        <v>0</v>
      </c>
      <c r="AQ428" s="10"/>
      <c r="AR428" s="131">
        <f>(COUNTIF($E428,$AP$1))</f>
        <v>0</v>
      </c>
      <c r="AS428" s="131">
        <f>(COUNTIF($C428,$AP$1))</f>
        <v>0</v>
      </c>
      <c r="AT428" s="131">
        <f t="shared" si="2954"/>
        <v>0</v>
      </c>
      <c r="AU428" s="10"/>
      <c r="AV428" s="131">
        <f>(COUNTIF($E428,$AT$1))</f>
        <v>0</v>
      </c>
      <c r="AW428" s="131">
        <f>(COUNTIF($C428,$AT$1))</f>
        <v>0</v>
      </c>
      <c r="AX428" s="131">
        <f t="shared" si="2956"/>
        <v>0</v>
      </c>
      <c r="AY428" s="10"/>
      <c r="AZ428" s="131">
        <f>(COUNTIF($E428,$AX$1))</f>
        <v>0</v>
      </c>
      <c r="BA428" s="131">
        <f>(COUNTIF($C428,$AX$1))</f>
        <v>0</v>
      </c>
      <c r="BB428" s="131">
        <f t="shared" si="2958"/>
        <v>0</v>
      </c>
      <c r="BC428" s="10"/>
      <c r="BD428" s="131">
        <f>(COUNTIF($E428,$BB$1))</f>
        <v>0</v>
      </c>
      <c r="BE428" s="131">
        <f>(COUNTIF($C428,$BB$1))</f>
        <v>0</v>
      </c>
      <c r="BF428" s="131">
        <f t="shared" si="2960"/>
        <v>0</v>
      </c>
      <c r="BG428" s="10"/>
      <c r="BH428" s="131">
        <f>(COUNTIF($E428,$BF$1))</f>
        <v>0</v>
      </c>
      <c r="BI428" s="131">
        <f>(COUNTIF($C428,$BF$1))</f>
        <v>0</v>
      </c>
      <c r="BJ428" s="131">
        <f t="shared" si="2962"/>
        <v>0</v>
      </c>
      <c r="BK428" s="10"/>
      <c r="BL428" s="131">
        <f>(COUNTIF($E428,$BJ$1))</f>
        <v>0</v>
      </c>
      <c r="BM428" s="131">
        <f>(COUNTIF($C428,$BJ$1))</f>
        <v>0</v>
      </c>
      <c r="BN428" s="131">
        <f t="shared" si="2964"/>
        <v>0</v>
      </c>
      <c r="BO428" s="10"/>
      <c r="BP428" s="131">
        <f>(COUNTIF($E428,$BN$1))</f>
        <v>0</v>
      </c>
      <c r="BQ428" s="131">
        <f>(COUNTIF($C428,$BN$1))</f>
        <v>0</v>
      </c>
      <c r="BR428" s="131">
        <f t="shared" si="2966"/>
        <v>0</v>
      </c>
      <c r="BS428" s="10"/>
      <c r="BT428" s="131">
        <f>(COUNTIF($E428,$BR$1))</f>
        <v>0</v>
      </c>
      <c r="BU428" s="131">
        <f>(COUNTIF($C428,$BR$1))</f>
        <v>0</v>
      </c>
      <c r="BV428" s="131">
        <f t="shared" si="2968"/>
        <v>0</v>
      </c>
      <c r="BW428" s="10"/>
      <c r="BX428" s="131">
        <f>(COUNTIF($E428,$BV$1))</f>
        <v>0</v>
      </c>
      <c r="BY428" s="131">
        <f>(COUNTIF($C428,$BV$1))</f>
        <v>0</v>
      </c>
      <c r="BZ428" s="131">
        <f t="shared" si="2970"/>
        <v>0</v>
      </c>
      <c r="CA428" s="10"/>
      <c r="CB428" s="131">
        <f>(COUNTIF($E428,$BZ$1))</f>
        <v>0</v>
      </c>
      <c r="CC428" s="131">
        <f>(COUNTIF($C428,$BZ$1))</f>
        <v>0</v>
      </c>
      <c r="CD428" s="131">
        <f t="shared" si="2972"/>
        <v>0</v>
      </c>
      <c r="CE428" s="10"/>
      <c r="CF428" s="131">
        <f>(COUNTIF($E428,$CD$1))</f>
        <v>0</v>
      </c>
      <c r="CG428" s="131">
        <f>(COUNTIF($C428,$CD$1))</f>
        <v>0</v>
      </c>
      <c r="CH428" s="131">
        <f t="shared" si="2974"/>
        <v>0</v>
      </c>
      <c r="CI428" s="10"/>
      <c r="CJ428" s="131">
        <f>(COUNTIF($E428,$CH$1))</f>
        <v>0</v>
      </c>
      <c r="CK428" s="131">
        <f>(COUNTIF($C428,$CH$1))</f>
        <v>0</v>
      </c>
      <c r="CL428" s="131">
        <f t="shared" si="2976"/>
        <v>0</v>
      </c>
      <c r="CM428" s="10"/>
      <c r="CN428" s="131">
        <f>(COUNTIF($E428,$CL$1))</f>
        <v>0</v>
      </c>
      <c r="CO428" s="131">
        <f>(COUNTIF($C428,$CL$1))</f>
        <v>0</v>
      </c>
      <c r="CP428" s="131">
        <f t="shared" si="2978"/>
        <v>0</v>
      </c>
      <c r="CQ428" s="10"/>
      <c r="CR428" s="131">
        <f>(COUNTIF($E428,$CP$1))</f>
        <v>0</v>
      </c>
      <c r="CS428" s="131">
        <f>(COUNTIF($C428,$CP$1))</f>
        <v>0</v>
      </c>
      <c r="CT428" s="131">
        <f t="shared" si="2980"/>
        <v>0</v>
      </c>
      <c r="CU428" s="10"/>
      <c r="CV428" s="131">
        <f>(COUNTIF($E428,$CT$1))</f>
        <v>0</v>
      </c>
      <c r="CW428" s="131">
        <f>(COUNTIF($C428,$CT$1))</f>
        <v>0</v>
      </c>
      <c r="CX428" s="131">
        <f t="shared" si="2982"/>
        <v>0</v>
      </c>
      <c r="CY428" s="10"/>
      <c r="CZ428" s="131">
        <f>(COUNTIF($E428,$CX$1))</f>
        <v>0</v>
      </c>
      <c r="DA428" s="131">
        <f>(COUNTIF($C428,$CX$1))</f>
        <v>0</v>
      </c>
      <c r="DB428" s="131">
        <f t="shared" si="2984"/>
        <v>0</v>
      </c>
      <c r="DC428" s="10"/>
      <c r="DD428" s="131">
        <f>(COUNTIF($E428,$DB$1))</f>
        <v>0</v>
      </c>
      <c r="DE428" s="131">
        <f>(COUNTIF($C428,$DB$1))</f>
        <v>0</v>
      </c>
      <c r="DF428" s="131">
        <f t="shared" si="2986"/>
        <v>0</v>
      </c>
      <c r="DG428" s="10"/>
      <c r="DH428" s="131">
        <f>(COUNTIF($E428,$DF$1))</f>
        <v>0</v>
      </c>
      <c r="DI428" s="131">
        <f>(COUNTIF($C428,$DF$1))</f>
        <v>0</v>
      </c>
      <c r="DJ428" s="131">
        <f t="shared" si="2988"/>
        <v>0</v>
      </c>
      <c r="DK428" s="10"/>
      <c r="DL428" s="131">
        <f>(COUNTIF($E428,$DJ$1))</f>
        <v>0</v>
      </c>
      <c r="DM428" s="131">
        <f>(COUNTIF($C428,$DJ$1))</f>
        <v>0</v>
      </c>
      <c r="DN428" s="131">
        <f t="shared" si="2990"/>
        <v>0</v>
      </c>
      <c r="DO428" s="10"/>
      <c r="DP428" s="131">
        <f>(COUNTIF($E428,$DN$1))</f>
        <v>0</v>
      </c>
      <c r="DQ428" s="131">
        <f>(COUNTIF($C428,$DN$1))</f>
        <v>0</v>
      </c>
      <c r="DR428" s="131">
        <f t="shared" si="2992"/>
        <v>0</v>
      </c>
      <c r="DS428" s="10"/>
      <c r="DT428" s="131">
        <f>(COUNTIF($E428,$DR$1))</f>
        <v>0</v>
      </c>
      <c r="DU428" s="131">
        <f>(COUNTIF($C428,$DR$1))</f>
        <v>0</v>
      </c>
      <c r="DV428" s="131">
        <f t="shared" si="2994"/>
        <v>0</v>
      </c>
      <c r="DW428" s="10"/>
      <c r="DX428" s="131">
        <f>(COUNTIF($E428,$DV$1))</f>
        <v>0</v>
      </c>
      <c r="DY428" s="131">
        <f>(COUNTIF($C428,$DV$1))</f>
        <v>0</v>
      </c>
      <c r="DZ428" s="131">
        <f t="shared" si="2996"/>
        <v>0</v>
      </c>
      <c r="EA428" s="10"/>
      <c r="EB428" s="131">
        <f>(COUNTIF($E428,$DZ$1))</f>
        <v>0</v>
      </c>
      <c r="EC428" s="131">
        <f>(COUNTIF($C428,$DZ$1))</f>
        <v>0</v>
      </c>
      <c r="ED428" s="131">
        <f t="shared" si="2998"/>
        <v>0</v>
      </c>
      <c r="EE428" s="10"/>
      <c r="EF428" s="131">
        <f>(COUNTIF($E428,$ED$1))</f>
        <v>0</v>
      </c>
      <c r="EG428" s="131">
        <f>(COUNTIF($C428,$ED$1))</f>
        <v>0</v>
      </c>
      <c r="EH428" s="131">
        <f t="shared" si="3000"/>
        <v>0</v>
      </c>
      <c r="EI428" s="10"/>
      <c r="EJ428" s="131">
        <f>(COUNTIF($E428,$EH$1))</f>
        <v>0</v>
      </c>
      <c r="EK428" s="131">
        <f>(COUNTIF($C428,$EH$1))</f>
        <v>0</v>
      </c>
      <c r="EL428" s="131">
        <f t="shared" si="3002"/>
        <v>0</v>
      </c>
      <c r="EM428" s="10"/>
      <c r="EN428" s="131">
        <f>(COUNTIF($E428,$EL$1))</f>
        <v>0</v>
      </c>
      <c r="EO428" s="131">
        <f>(COUNTIF($C428,$EL$1))</f>
        <v>0</v>
      </c>
      <c r="EP428" s="131">
        <f t="shared" si="3004"/>
        <v>0</v>
      </c>
      <c r="EQ428" s="10"/>
      <c r="ER428" s="131">
        <f>(COUNTIF($E428,$EP$1))</f>
        <v>0</v>
      </c>
      <c r="ES428" s="131">
        <f>(COUNTIF($C428,$EP$1))</f>
        <v>0</v>
      </c>
      <c r="ET428" s="131">
        <f t="shared" si="3006"/>
        <v>0</v>
      </c>
      <c r="EU428" s="10"/>
      <c r="EV428" s="131">
        <f>(COUNTIF($E428,$ET$1))</f>
        <v>0</v>
      </c>
      <c r="EW428" s="131">
        <f>(COUNTIF($C428,$ET$1))</f>
        <v>0</v>
      </c>
      <c r="EX428" s="131">
        <f t="shared" si="3008"/>
        <v>0</v>
      </c>
      <c r="EY428" s="10"/>
      <c r="EZ428" s="131">
        <f>(COUNTIF($E428,$EX$1))</f>
        <v>0</v>
      </c>
      <c r="FA428" s="131">
        <f>(COUNTIF($C428,$EX$1))</f>
        <v>0</v>
      </c>
      <c r="FB428" s="131">
        <f t="shared" si="3010"/>
        <v>0</v>
      </c>
      <c r="FC428" s="10"/>
      <c r="FD428" s="131">
        <f>(COUNTIF($E428,$FB$1))</f>
        <v>0</v>
      </c>
      <c r="FE428" s="131">
        <f>(COUNTIF($C428,$FB$1))</f>
        <v>0</v>
      </c>
      <c r="FF428" s="131">
        <f t="shared" si="3012"/>
        <v>0</v>
      </c>
      <c r="FG428" s="10"/>
      <c r="FH428" s="131">
        <f>(COUNTIF($E428,$FF$1))</f>
        <v>0</v>
      </c>
      <c r="FI428" s="131">
        <f>(COUNTIF($C428,$FF$1))</f>
        <v>0</v>
      </c>
      <c r="FJ428" s="131">
        <f t="shared" si="3014"/>
        <v>0</v>
      </c>
      <c r="FK428" s="10"/>
      <c r="FL428" s="131">
        <f>(COUNTIF($E428,$FJ$1))</f>
        <v>0</v>
      </c>
      <c r="FM428" s="131">
        <f>(COUNTIF($C428,$FJ$1))</f>
        <v>0</v>
      </c>
      <c r="FN428" s="131">
        <f t="shared" si="3016"/>
        <v>0</v>
      </c>
      <c r="FO428" s="10"/>
      <c r="FP428" s="131">
        <f>(COUNTIF($E428,$FN$1))</f>
        <v>0</v>
      </c>
      <c r="FQ428" s="131">
        <f>(COUNTIF($C428,$FN$1))</f>
        <v>0</v>
      </c>
      <c r="FR428" s="131">
        <f t="shared" si="3018"/>
        <v>0</v>
      </c>
      <c r="FS428" s="10"/>
      <c r="FT428" s="131">
        <f>(COUNTIF($E428,$FR$1))</f>
        <v>0</v>
      </c>
      <c r="FU428" s="131">
        <f>(COUNTIF($C428,$FR$1))</f>
        <v>0</v>
      </c>
      <c r="FV428" s="131">
        <f t="shared" si="3020"/>
        <v>0</v>
      </c>
      <c r="FW428" s="10"/>
      <c r="FX428" s="131">
        <f>(COUNTIF($E428,$FV$1))</f>
        <v>0</v>
      </c>
      <c r="FY428" s="131">
        <f>(COUNTIF($C428,$FV$1))</f>
        <v>0</v>
      </c>
      <c r="FZ428" s="131">
        <f t="shared" si="3022"/>
        <v>0</v>
      </c>
      <c r="GA428" s="10"/>
      <c r="GB428" s="131">
        <f>(COUNTIF($E428,$FZ$1))</f>
        <v>0</v>
      </c>
      <c r="GC428" s="131">
        <f>(COUNTIF($C428,$FZ$1))</f>
        <v>1</v>
      </c>
      <c r="GD428" s="131">
        <f t="shared" si="3024"/>
        <v>0</v>
      </c>
      <c r="GE428" s="10"/>
      <c r="GF428" s="131">
        <f>(COUNTIF($E428,$GD$1))</f>
        <v>0</v>
      </c>
      <c r="GG428" s="131">
        <f>(COUNTIF($C428,$GD$1))</f>
        <v>0</v>
      </c>
      <c r="GH428" s="131">
        <f t="shared" si="3026"/>
        <v>0</v>
      </c>
      <c r="GI428" s="10"/>
      <c r="GJ428" s="131">
        <f>(COUNTIF($E428,$GH$1))</f>
        <v>0</v>
      </c>
      <c r="GK428" s="131">
        <f>(COUNTIF($C428,$GH$1))</f>
        <v>0</v>
      </c>
      <c r="GL428" s="131">
        <f t="shared" si="3028"/>
        <v>0</v>
      </c>
      <c r="GM428" s="10"/>
      <c r="GN428" s="131">
        <f>(COUNTIF($E428,$GL$1))</f>
        <v>0</v>
      </c>
      <c r="GO428" s="131">
        <f>(COUNTIF($C428,$GL$1))</f>
        <v>0</v>
      </c>
      <c r="GP428" s="131">
        <f t="shared" si="3030"/>
        <v>0</v>
      </c>
      <c r="GQ428" s="10"/>
      <c r="GR428" s="131">
        <f>(COUNTIF($E428,$GP$1))</f>
        <v>0</v>
      </c>
      <c r="GS428" s="131">
        <f>(COUNTIF($C428,$GP$1))</f>
        <v>0</v>
      </c>
      <c r="GT428" s="131">
        <f t="shared" si="3032"/>
        <v>0</v>
      </c>
      <c r="GU428" s="10"/>
      <c r="GV428" s="131">
        <f>(COUNTIF($E428,$GT$1))</f>
        <v>0</v>
      </c>
      <c r="GW428" s="131">
        <f>(COUNTIF($C428,$GT$1))</f>
        <v>0</v>
      </c>
      <c r="GX428" s="131">
        <f t="shared" si="3034"/>
        <v>0</v>
      </c>
      <c r="GY428" s="10"/>
      <c r="GZ428" s="131">
        <f>(COUNTIF($E428,$GX$1))</f>
        <v>0</v>
      </c>
      <c r="HA428" s="131">
        <f>(COUNTIF($C428,$GX$1))</f>
        <v>0</v>
      </c>
      <c r="HB428" s="131">
        <f t="shared" si="3036"/>
        <v>0</v>
      </c>
      <c r="HC428" s="10"/>
      <c r="HD428" s="131">
        <f>(COUNTIF($E428,$HB$1))</f>
        <v>0</v>
      </c>
      <c r="HE428" s="131">
        <f>(COUNTIF($C428,$HB$1))</f>
        <v>0</v>
      </c>
      <c r="HF428" s="131">
        <f t="shared" si="3038"/>
        <v>0</v>
      </c>
      <c r="HG428" s="10"/>
      <c r="HH428" s="131">
        <f>(COUNTIF($E428,$HF$1))</f>
        <v>0</v>
      </c>
      <c r="HI428" s="131">
        <f>(COUNTIF($C428,$HF$1))</f>
        <v>0</v>
      </c>
      <c r="HJ428" s="131">
        <f t="shared" si="3040"/>
        <v>0</v>
      </c>
      <c r="HK428" s="10"/>
      <c r="HL428" s="131">
        <f>(COUNTIF($E428,$HJ$1))</f>
        <v>0</v>
      </c>
      <c r="HM428" s="131">
        <f>(COUNTIF($C428,$HJ$1))</f>
        <v>0</v>
      </c>
      <c r="HN428" s="131">
        <f t="shared" si="3042"/>
        <v>0</v>
      </c>
      <c r="HO428" s="10"/>
      <c r="HP428" s="131">
        <f>(COUNTIF($E428,$HN$1))</f>
        <v>0</v>
      </c>
      <c r="HQ428" s="131">
        <f>(COUNTIF($C428,$HN$1))</f>
        <v>0</v>
      </c>
      <c r="HR428" s="131">
        <f t="shared" si="3044"/>
        <v>0</v>
      </c>
      <c r="HS428" s="10"/>
      <c r="HT428" s="131">
        <f>(COUNTIF($E428,$HR$1))</f>
        <v>0</v>
      </c>
      <c r="HU428" s="131">
        <f>(COUNTIF($C428,$HR$1))</f>
        <v>0</v>
      </c>
      <c r="HV428" s="131">
        <f t="shared" si="3046"/>
        <v>0</v>
      </c>
      <c r="HW428" s="10"/>
      <c r="HX428" s="131">
        <f>(COUNTIF($E428,$HV$1))</f>
        <v>0</v>
      </c>
      <c r="HY428" s="131">
        <f>(COUNTIF($C428,$HV$1))</f>
        <v>0</v>
      </c>
      <c r="HZ428" s="131">
        <f t="shared" si="3048"/>
        <v>0</v>
      </c>
      <c r="IA428" s="10"/>
      <c r="IB428" s="131">
        <f>(COUNTIF($E428,$HZ$1))</f>
        <v>0</v>
      </c>
      <c r="IC428" s="131">
        <f>(COUNTIF($C428,$HZ$1))</f>
        <v>0</v>
      </c>
      <c r="ID428" s="131">
        <f t="shared" si="3050"/>
        <v>0</v>
      </c>
      <c r="IE428" s="10"/>
      <c r="IF428" s="131">
        <f>(COUNTIF($E428,$ID$1))</f>
        <v>0</v>
      </c>
      <c r="IG428" s="131">
        <f>(COUNTIF($C428,$ID$1))</f>
        <v>0</v>
      </c>
      <c r="IH428" s="131">
        <f t="shared" si="3052"/>
        <v>0</v>
      </c>
      <c r="II428" s="10"/>
      <c r="IJ428" s="131">
        <f>(COUNTIF($E428,$IH$1))</f>
        <v>0</v>
      </c>
      <c r="IK428" s="131">
        <f>(COUNTIF($C428,$IH$1))</f>
        <v>0</v>
      </c>
      <c r="IL428" s="131">
        <f t="shared" si="3054"/>
        <v>0</v>
      </c>
      <c r="IM428" s="10"/>
      <c r="IN428" s="131">
        <f>(COUNTIF($E428,$IL$1))</f>
        <v>0</v>
      </c>
      <c r="IO428" s="131">
        <f>(COUNTIF($C428,$IL$1))</f>
        <v>0</v>
      </c>
      <c r="IP428" s="131">
        <f t="shared" si="3056"/>
        <v>0</v>
      </c>
      <c r="IQ428" s="10"/>
      <c r="IR428" s="131">
        <f>(COUNTIF($E428,$IP$1))</f>
        <v>0</v>
      </c>
      <c r="IS428" s="131">
        <f>(COUNTIF($C428,$IP$1))</f>
        <v>0</v>
      </c>
      <c r="IT428" s="131">
        <f t="shared" si="3058"/>
        <v>0</v>
      </c>
      <c r="IU428" s="10"/>
      <c r="IV428" s="131">
        <f>(COUNTIF($E428,$IT$1))</f>
        <v>0</v>
      </c>
      <c r="IW428" s="131">
        <f>(COUNTIF($C428,$IT$1))</f>
        <v>0</v>
      </c>
      <c r="IX428" s="131">
        <f t="shared" si="3060"/>
        <v>0</v>
      </c>
      <c r="IY428" s="10"/>
      <c r="IZ428" s="131">
        <f>(COUNTIF($E428,$IX$1))</f>
        <v>0</v>
      </c>
      <c r="JA428" s="131">
        <f>(COUNTIF($C428,$IX$1))</f>
        <v>0</v>
      </c>
      <c r="JB428" s="131">
        <f t="shared" si="3062"/>
        <v>0</v>
      </c>
      <c r="JC428" s="10"/>
      <c r="JD428" s="131">
        <f>(COUNTIF($E428,$JB$1))</f>
        <v>0</v>
      </c>
      <c r="JE428" s="131">
        <f>(COUNTIF($C428,$JB$1))</f>
        <v>0</v>
      </c>
      <c r="JF428" s="131">
        <f t="shared" si="3064"/>
        <v>0</v>
      </c>
      <c r="JG428" s="10"/>
      <c r="JH428" s="131">
        <f>(COUNTIF($E428,$JF$1))</f>
        <v>0</v>
      </c>
      <c r="JI428" s="131">
        <f>(COUNTIF($C428,$JF$1))</f>
        <v>0</v>
      </c>
      <c r="JJ428" s="131">
        <f t="shared" si="3066"/>
        <v>0</v>
      </c>
      <c r="JK428" s="10"/>
      <c r="JL428" s="131">
        <f>(COUNTIF($E428,$JJ$1))</f>
        <v>0</v>
      </c>
      <c r="JM428" s="131">
        <f>(COUNTIF($C428,$JJ$1))</f>
        <v>0</v>
      </c>
      <c r="JN428" s="131">
        <f t="shared" si="3068"/>
        <v>0</v>
      </c>
      <c r="JO428" s="10"/>
      <c r="JP428" s="131">
        <f>(COUNTIF($E428,$JN$1))</f>
        <v>0</v>
      </c>
      <c r="JQ428" s="131">
        <f>(COUNTIF($C428,$JN$1))</f>
        <v>0</v>
      </c>
      <c r="JR428" s="131">
        <f t="shared" si="3070"/>
        <v>0</v>
      </c>
      <c r="JS428" s="10"/>
      <c r="JT428" s="131">
        <f>(COUNTIF($E428,$JR$1))</f>
        <v>0</v>
      </c>
      <c r="JU428" s="131">
        <f>(COUNTIF($C428,$JR$1))</f>
        <v>0</v>
      </c>
      <c r="JV428" s="131">
        <f t="shared" si="3072"/>
        <v>0</v>
      </c>
      <c r="JW428" s="10"/>
      <c r="JX428" s="131">
        <f>(COUNTIF($E428,$JV$1))</f>
        <v>0</v>
      </c>
      <c r="JY428" s="131">
        <f>(COUNTIF($C428,$JV$1))</f>
        <v>0</v>
      </c>
      <c r="JZ428" s="131">
        <f t="shared" si="3074"/>
        <v>0</v>
      </c>
      <c r="KA428" s="10"/>
      <c r="KB428" s="131">
        <f>(COUNTIF($E428,$JZ$1))</f>
        <v>0</v>
      </c>
      <c r="KC428" s="131">
        <f>(COUNTIF($C428,$JZ$1))</f>
        <v>0</v>
      </c>
      <c r="KD428" s="131">
        <f t="shared" si="3076"/>
        <v>0</v>
      </c>
      <c r="KE428" s="10"/>
      <c r="KF428" s="131">
        <f>(COUNTIF($E428,$KD$1))</f>
        <v>0</v>
      </c>
      <c r="KG428" s="131">
        <f>(COUNTIF($C428,$KD$1))</f>
        <v>0</v>
      </c>
      <c r="KH428" s="131">
        <f t="shared" si="3078"/>
        <v>0</v>
      </c>
      <c r="KI428" s="10"/>
      <c r="KJ428" s="131">
        <f>(COUNTIF($E428,$KH$1))</f>
        <v>1</v>
      </c>
      <c r="KK428" s="131">
        <f>(COUNTIF($C428,$KH$1))</f>
        <v>0</v>
      </c>
      <c r="KL428" s="131">
        <f t="shared" si="3080"/>
        <v>1</v>
      </c>
      <c r="KM428" s="10"/>
      <c r="KN428" s="131">
        <f>(COUNTIF($E428,$KL$1))</f>
        <v>0</v>
      </c>
      <c r="KO428" s="131">
        <f>(COUNTIF($C428,$KL$1))</f>
        <v>0</v>
      </c>
      <c r="KP428" s="131">
        <f t="shared" si="3082"/>
        <v>0</v>
      </c>
      <c r="KQ428" s="10"/>
      <c r="KR428" s="131">
        <f>(COUNTIF($E428,$KP$1))</f>
        <v>0</v>
      </c>
      <c r="KS428" s="131">
        <f>(COUNTIF($C428,$KP$1))</f>
        <v>0</v>
      </c>
      <c r="KT428" s="131">
        <f t="shared" si="3084"/>
        <v>0</v>
      </c>
      <c r="KU428" s="10"/>
      <c r="KV428" s="131">
        <f>(COUNTIF($E428,$KT$1))</f>
        <v>0</v>
      </c>
      <c r="KW428" s="131">
        <f>(COUNTIF($C428,$KT$1))</f>
        <v>0</v>
      </c>
      <c r="KX428" s="131">
        <f t="shared" si="3086"/>
        <v>0</v>
      </c>
      <c r="KY428" s="10"/>
      <c r="KZ428" s="131">
        <f>(COUNTIF($E428,$KX$1))</f>
        <v>0</v>
      </c>
      <c r="LA428" s="131">
        <f>(COUNTIF($C428,$KX$1))</f>
        <v>0</v>
      </c>
      <c r="LB428" s="131">
        <f t="shared" si="3088"/>
        <v>0</v>
      </c>
      <c r="LC428" s="10"/>
      <c r="LD428" s="131">
        <f>(COUNTIF($E428,$LB$1))</f>
        <v>0</v>
      </c>
      <c r="LE428" s="131">
        <f>(COUNTIF($C428,$LB$1))</f>
        <v>0</v>
      </c>
      <c r="LF428" s="131">
        <f t="shared" si="3090"/>
        <v>0</v>
      </c>
      <c r="LG428" s="10"/>
      <c r="LH428" s="131">
        <f>(COUNTIF($E428,$NN$1))</f>
        <v>0</v>
      </c>
      <c r="LI428" s="131">
        <f>(COUNTIF($C428,$NN$1))</f>
        <v>0</v>
      </c>
      <c r="LJ428" s="131">
        <f t="shared" si="3092"/>
        <v>0</v>
      </c>
      <c r="LK428" s="10"/>
      <c r="LL428" s="131">
        <f>(COUNTIF($E428,$NN$1))</f>
        <v>0</v>
      </c>
      <c r="LM428" s="131">
        <f>(COUNTIF($C428,$NN$1))</f>
        <v>0</v>
      </c>
      <c r="LN428" s="131">
        <f t="shared" si="3094"/>
        <v>0</v>
      </c>
      <c r="LO428" s="10"/>
      <c r="LP428" s="131">
        <f>(COUNTIF($E428,$NN$1))</f>
        <v>0</v>
      </c>
      <c r="LQ428" s="131">
        <f>(COUNTIF($C428,$NN$1))</f>
        <v>0</v>
      </c>
      <c r="LR428" s="131">
        <f t="shared" si="3096"/>
        <v>0</v>
      </c>
      <c r="LS428" s="10"/>
      <c r="LT428" s="131">
        <f>(COUNTIF($E428,$NN$1))</f>
        <v>0</v>
      </c>
      <c r="LU428" s="131">
        <f>(COUNTIF($C428,$NN$1))</f>
        <v>0</v>
      </c>
      <c r="LV428" s="131">
        <f t="shared" si="3098"/>
        <v>0</v>
      </c>
      <c r="LW428" s="10"/>
      <c r="LX428" s="131">
        <f>(COUNTIF($E428,$NN$1))</f>
        <v>0</v>
      </c>
      <c r="LY428" s="131">
        <f>(COUNTIF($C428,$NN$1))</f>
        <v>0</v>
      </c>
      <c r="LZ428" s="131">
        <f t="shared" si="3100"/>
        <v>0</v>
      </c>
      <c r="MA428" s="10"/>
      <c r="MB428" s="131">
        <f>(COUNTIF($E428,$NN$1))</f>
        <v>0</v>
      </c>
      <c r="MC428" s="131">
        <f>(COUNTIF($C428,$NN$1))</f>
        <v>0</v>
      </c>
      <c r="MD428" s="131">
        <f t="shared" si="3102"/>
        <v>0</v>
      </c>
      <c r="ME428" s="10"/>
      <c r="MF428" s="131">
        <f>(COUNTIF($E428,$NN$1))</f>
        <v>0</v>
      </c>
      <c r="MG428" s="131">
        <f>(COUNTIF($C428,$NN$1))</f>
        <v>0</v>
      </c>
      <c r="MH428" s="131">
        <f t="shared" si="3104"/>
        <v>0</v>
      </c>
      <c r="MI428" s="10"/>
      <c r="MJ428" s="131">
        <f>(COUNTIF($E428,$NN$1))</f>
        <v>0</v>
      </c>
      <c r="MK428" s="131">
        <f>(COUNTIF($C428,$NN$1))</f>
        <v>0</v>
      </c>
      <c r="ML428" s="131">
        <f t="shared" si="3106"/>
        <v>0</v>
      </c>
      <c r="MM428" s="10"/>
      <c r="MN428" s="131">
        <f>(COUNTIF($E428,$NN$1))</f>
        <v>0</v>
      </c>
      <c r="MO428" s="131">
        <f>(COUNTIF($C428,$NN$1))</f>
        <v>0</v>
      </c>
      <c r="MP428" s="131">
        <f t="shared" si="3108"/>
        <v>0</v>
      </c>
      <c r="MQ428" s="10"/>
      <c r="MR428" s="131">
        <f>(COUNTIF($E428,$NN$1))</f>
        <v>0</v>
      </c>
      <c r="MS428" s="131">
        <f>(COUNTIF($C428,$NN$1))</f>
        <v>0</v>
      </c>
      <c r="MT428" s="131">
        <f t="shared" si="3110"/>
        <v>0</v>
      </c>
      <c r="MU428" s="10"/>
      <c r="MV428" s="131">
        <f>(COUNTIF($E428,$NN$1))</f>
        <v>0</v>
      </c>
      <c r="MW428" s="131">
        <f>(COUNTIF($C428,$NN$1))</f>
        <v>0</v>
      </c>
      <c r="MX428" s="131">
        <f t="shared" si="3112"/>
        <v>0</v>
      </c>
      <c r="MY428" s="10"/>
      <c r="MZ428" s="131">
        <f>(COUNTIF($E428,$NN$1))</f>
        <v>0</v>
      </c>
      <c r="NA428" s="131">
        <f>(COUNTIF($C428,$NN$1))</f>
        <v>0</v>
      </c>
      <c r="NB428" s="131">
        <f t="shared" si="3114"/>
        <v>0</v>
      </c>
      <c r="NC428" s="10"/>
      <c r="ND428" s="131">
        <f>(COUNTIF($E428,$NN$1))</f>
        <v>0</v>
      </c>
      <c r="NE428" s="131">
        <f>(COUNTIF($C428,$NN$1))</f>
        <v>0</v>
      </c>
      <c r="NF428" s="131">
        <f t="shared" si="3116"/>
        <v>0</v>
      </c>
      <c r="NG428" s="10"/>
      <c r="NH428" s="131">
        <f>(COUNTIF($E428,$NN$1))</f>
        <v>0</v>
      </c>
      <c r="NI428" s="131">
        <f>(COUNTIF($C428,$NN$1))</f>
        <v>0</v>
      </c>
      <c r="NJ428" s="131">
        <f t="shared" si="3118"/>
        <v>0</v>
      </c>
      <c r="NK428" s="10"/>
      <c r="NL428" s="131">
        <f>(COUNTIF($E428,$NN$1))</f>
        <v>0</v>
      </c>
      <c r="NM428" s="131">
        <f>(COUNTIF($C428,$NN$1))</f>
        <v>0</v>
      </c>
      <c r="NN428" s="131">
        <f t="shared" si="3120"/>
        <v>0</v>
      </c>
      <c r="NO428" s="10"/>
      <c r="NP428" s="131">
        <f>(COUNTIF($E428,$NN$1))</f>
        <v>0</v>
      </c>
      <c r="NQ428" s="131">
        <f>(COUNTIF($C428,$NN$1))</f>
        <v>0</v>
      </c>
      <c r="NR428" s="10"/>
      <c r="NS428" s="10"/>
      <c r="NT428" s="134">
        <f t="shared" si="2936"/>
        <v>2</v>
      </c>
      <c r="NU428" s="134">
        <f t="shared" si="2937"/>
        <v>0</v>
      </c>
      <c r="NV428" s="134">
        <f t="shared" si="2938"/>
        <v>0</v>
      </c>
      <c r="NW428" s="134">
        <f t="shared" si="2939"/>
        <v>0</v>
      </c>
      <c r="NX428" s="129"/>
      <c r="NY428" s="136">
        <f t="shared" si="2739"/>
        <v>1</v>
      </c>
      <c r="NZ428" s="136">
        <f t="shared" si="2740"/>
        <v>0</v>
      </c>
      <c r="OA428" s="136">
        <f t="shared" si="2741"/>
        <v>1</v>
      </c>
      <c r="OB428" s="136">
        <f t="shared" si="2742"/>
        <v>1</v>
      </c>
    </row>
    <row r="429" spans="1:392" s="28" customFormat="1" ht="20.25" customHeight="1">
      <c r="A429" s="2">
        <v>4</v>
      </c>
      <c r="B429" s="2" t="s">
        <v>1</v>
      </c>
      <c r="C429" s="138" t="s">
        <v>150</v>
      </c>
      <c r="D429" s="122"/>
      <c r="E429" s="13" t="s">
        <v>294</v>
      </c>
      <c r="F429" s="92"/>
      <c r="G429" s="92"/>
      <c r="H429" s="11"/>
      <c r="I429" s="91" t="s">
        <v>40</v>
      </c>
      <c r="J429" s="92"/>
      <c r="K429">
        <v>3</v>
      </c>
      <c r="L429"/>
      <c r="M429" s="10">
        <v>3</v>
      </c>
      <c r="N429" s="10"/>
      <c r="O429" s="10">
        <v>1</v>
      </c>
      <c r="P429" s="10">
        <v>1</v>
      </c>
      <c r="Q429" s="10"/>
      <c r="R429" s="131">
        <f t="shared" si="3122"/>
        <v>0</v>
      </c>
      <c r="S429" s="10"/>
      <c r="T429" s="131">
        <f t="shared" ref="T429:T430" si="3124">(COUNTIF($E429,$R$1))</f>
        <v>0</v>
      </c>
      <c r="U429" s="131">
        <f t="shared" ref="U429:U430" si="3125">(COUNTIF($C429,$R$1))</f>
        <v>0</v>
      </c>
      <c r="V429" s="131">
        <f t="shared" si="2942"/>
        <v>0</v>
      </c>
      <c r="W429" s="10"/>
      <c r="X429" s="131">
        <f>(COUNTIF($E429,$V$1))</f>
        <v>0</v>
      </c>
      <c r="Y429" s="131">
        <f>(COUNTIF($C429,$V$1))</f>
        <v>0</v>
      </c>
      <c r="Z429" s="131">
        <f t="shared" si="2944"/>
        <v>0</v>
      </c>
      <c r="AA429" s="10"/>
      <c r="AB429" s="131">
        <f>(COUNTIF($E429,$Z$1))</f>
        <v>0</v>
      </c>
      <c r="AC429" s="131">
        <f>(COUNTIF($C429,$Z$1))</f>
        <v>0</v>
      </c>
      <c r="AD429" s="131">
        <f t="shared" si="2946"/>
        <v>0</v>
      </c>
      <c r="AE429" s="10"/>
      <c r="AF429" s="131">
        <f>(COUNTIF($E429,$AD$1))</f>
        <v>0</v>
      </c>
      <c r="AG429" s="131">
        <f>(COUNTIF($C429,$AD$1))</f>
        <v>0</v>
      </c>
      <c r="AH429" s="131">
        <f t="shared" si="2948"/>
        <v>0</v>
      </c>
      <c r="AI429" s="10"/>
      <c r="AJ429" s="131">
        <f>(COUNTIF($E429,$AH$1))</f>
        <v>0</v>
      </c>
      <c r="AK429" s="131">
        <f>(COUNTIF($C429,$AH$1))</f>
        <v>0</v>
      </c>
      <c r="AL429" s="131">
        <f t="shared" si="2950"/>
        <v>0</v>
      </c>
      <c r="AM429" s="10"/>
      <c r="AN429" s="131">
        <f>(COUNTIF($E429,$AL$1))</f>
        <v>0</v>
      </c>
      <c r="AO429" s="131">
        <f>(COUNTIF($C429,$AL$1))</f>
        <v>0</v>
      </c>
      <c r="AP429" s="131">
        <f t="shared" si="2952"/>
        <v>0</v>
      </c>
      <c r="AQ429" s="10"/>
      <c r="AR429" s="131">
        <f>(COUNTIF($E429,$AP$1))</f>
        <v>0</v>
      </c>
      <c r="AS429" s="131">
        <f>(COUNTIF($C429,$AP$1))</f>
        <v>0</v>
      </c>
      <c r="AT429" s="131">
        <f t="shared" si="2954"/>
        <v>0</v>
      </c>
      <c r="AU429" s="10"/>
      <c r="AV429" s="131">
        <f>(COUNTIF($E429,$AT$1))</f>
        <v>0</v>
      </c>
      <c r="AW429" s="131">
        <f>(COUNTIF($C429,$AT$1))</f>
        <v>0</v>
      </c>
      <c r="AX429" s="131">
        <f t="shared" si="2956"/>
        <v>0</v>
      </c>
      <c r="AY429" s="10"/>
      <c r="AZ429" s="131">
        <f>(COUNTIF($E429,$AX$1))</f>
        <v>0</v>
      </c>
      <c r="BA429" s="131">
        <f>(COUNTIF($C429,$AX$1))</f>
        <v>0</v>
      </c>
      <c r="BB429" s="131">
        <f t="shared" si="2958"/>
        <v>0</v>
      </c>
      <c r="BC429" s="10"/>
      <c r="BD429" s="131">
        <f>(COUNTIF($E429,$BB$1))</f>
        <v>0</v>
      </c>
      <c r="BE429" s="131">
        <f>(COUNTIF($C429,$BB$1))</f>
        <v>0</v>
      </c>
      <c r="BF429" s="131">
        <f t="shared" si="2960"/>
        <v>0</v>
      </c>
      <c r="BG429" s="10"/>
      <c r="BH429" s="131">
        <f>(COUNTIF($E429,$BF$1))</f>
        <v>0</v>
      </c>
      <c r="BI429" s="131">
        <f>(COUNTIF($C429,$BF$1))</f>
        <v>0</v>
      </c>
      <c r="BJ429" s="131">
        <f t="shared" si="2962"/>
        <v>0</v>
      </c>
      <c r="BK429" s="10"/>
      <c r="BL429" s="131">
        <f>(COUNTIF($E429,$BJ$1))</f>
        <v>0</v>
      </c>
      <c r="BM429" s="131">
        <f>(COUNTIF($C429,$BJ$1))</f>
        <v>0</v>
      </c>
      <c r="BN429" s="131">
        <f t="shared" si="2964"/>
        <v>0</v>
      </c>
      <c r="BO429" s="10"/>
      <c r="BP429" s="131">
        <f>(COUNTIF($E429,$BN$1))</f>
        <v>0</v>
      </c>
      <c r="BQ429" s="131">
        <f>(COUNTIF($C429,$BN$1))</f>
        <v>0</v>
      </c>
      <c r="BR429" s="131">
        <f t="shared" si="2966"/>
        <v>0</v>
      </c>
      <c r="BS429" s="10"/>
      <c r="BT429" s="131">
        <f>(COUNTIF($E429,$BR$1))</f>
        <v>0</v>
      </c>
      <c r="BU429" s="131">
        <f>(COUNTIF($C429,$BR$1))</f>
        <v>0</v>
      </c>
      <c r="BV429" s="131">
        <f t="shared" si="2968"/>
        <v>0</v>
      </c>
      <c r="BW429" s="10"/>
      <c r="BX429" s="131">
        <f>(COUNTIF($E429,$BV$1))</f>
        <v>0</v>
      </c>
      <c r="BY429" s="131">
        <f>(COUNTIF($C429,$BV$1))</f>
        <v>0</v>
      </c>
      <c r="BZ429" s="131">
        <f t="shared" si="2970"/>
        <v>0</v>
      </c>
      <c r="CA429" s="10"/>
      <c r="CB429" s="131">
        <f>(COUNTIF($E429,$BZ$1))</f>
        <v>0</v>
      </c>
      <c r="CC429" s="131">
        <f>(COUNTIF($C429,$BZ$1))</f>
        <v>0</v>
      </c>
      <c r="CD429" s="131">
        <f t="shared" si="2972"/>
        <v>0</v>
      </c>
      <c r="CE429" s="10"/>
      <c r="CF429" s="131">
        <f>(COUNTIF($E429,$CD$1))</f>
        <v>0</v>
      </c>
      <c r="CG429" s="131">
        <f>(COUNTIF($C429,$CD$1))</f>
        <v>0</v>
      </c>
      <c r="CH429" s="131">
        <f t="shared" si="2974"/>
        <v>0</v>
      </c>
      <c r="CI429" s="10"/>
      <c r="CJ429" s="131">
        <f>(COUNTIF($E429,$CH$1))</f>
        <v>0</v>
      </c>
      <c r="CK429" s="131">
        <f>(COUNTIF($C429,$CH$1))</f>
        <v>0</v>
      </c>
      <c r="CL429" s="131">
        <f t="shared" si="2976"/>
        <v>0</v>
      </c>
      <c r="CM429" s="10"/>
      <c r="CN429" s="131">
        <f>(COUNTIF($E429,$CL$1))</f>
        <v>0</v>
      </c>
      <c r="CO429" s="131">
        <f>(COUNTIF($C429,$CL$1))</f>
        <v>0</v>
      </c>
      <c r="CP429" s="131">
        <f t="shared" si="2978"/>
        <v>0</v>
      </c>
      <c r="CQ429" s="10"/>
      <c r="CR429" s="131">
        <f>(COUNTIF($E429,$CP$1))</f>
        <v>0</v>
      </c>
      <c r="CS429" s="131">
        <f>(COUNTIF($C429,$CP$1))</f>
        <v>0</v>
      </c>
      <c r="CT429" s="131">
        <f t="shared" si="2980"/>
        <v>0</v>
      </c>
      <c r="CU429" s="10"/>
      <c r="CV429" s="131">
        <f>(COUNTIF($E429,$CT$1))</f>
        <v>0</v>
      </c>
      <c r="CW429" s="131">
        <f>(COUNTIF($C429,$CT$1))</f>
        <v>0</v>
      </c>
      <c r="CX429" s="131">
        <f t="shared" si="2982"/>
        <v>0</v>
      </c>
      <c r="CY429" s="10"/>
      <c r="CZ429" s="131">
        <f>(COUNTIF($E429,$CX$1))</f>
        <v>0</v>
      </c>
      <c r="DA429" s="131">
        <f>(COUNTIF($C429,$CX$1))</f>
        <v>0</v>
      </c>
      <c r="DB429" s="131">
        <f t="shared" si="2984"/>
        <v>0</v>
      </c>
      <c r="DC429" s="10"/>
      <c r="DD429" s="131">
        <f>(COUNTIF($E429,$DB$1))</f>
        <v>0</v>
      </c>
      <c r="DE429" s="131">
        <f>(COUNTIF($C429,$DB$1))</f>
        <v>0</v>
      </c>
      <c r="DF429" s="131">
        <f t="shared" si="2986"/>
        <v>0</v>
      </c>
      <c r="DG429" s="10"/>
      <c r="DH429" s="131">
        <f>(COUNTIF($E429,$DF$1))</f>
        <v>0</v>
      </c>
      <c r="DI429" s="131">
        <f>(COUNTIF($C429,$DF$1))</f>
        <v>0</v>
      </c>
      <c r="DJ429" s="131">
        <f t="shared" si="2988"/>
        <v>0</v>
      </c>
      <c r="DK429" s="10"/>
      <c r="DL429" s="131">
        <f>(COUNTIF($E429,$DJ$1))</f>
        <v>0</v>
      </c>
      <c r="DM429" s="131">
        <f>(COUNTIF($C429,$DJ$1))</f>
        <v>0</v>
      </c>
      <c r="DN429" s="131">
        <f t="shared" si="2990"/>
        <v>0</v>
      </c>
      <c r="DO429" s="10"/>
      <c r="DP429" s="131">
        <f>(COUNTIF($E429,$DN$1))</f>
        <v>0</v>
      </c>
      <c r="DQ429" s="131">
        <f>(COUNTIF($C429,$DN$1))</f>
        <v>0</v>
      </c>
      <c r="DR429" s="131">
        <f t="shared" si="2992"/>
        <v>0</v>
      </c>
      <c r="DS429" s="10"/>
      <c r="DT429" s="131">
        <f>(COUNTIF($E429,$DR$1))</f>
        <v>0</v>
      </c>
      <c r="DU429" s="131">
        <f>(COUNTIF($C429,$DR$1))</f>
        <v>0</v>
      </c>
      <c r="DV429" s="131">
        <f t="shared" si="2994"/>
        <v>0</v>
      </c>
      <c r="DW429" s="10"/>
      <c r="DX429" s="131">
        <f>(COUNTIF($E429,$DV$1))</f>
        <v>0</v>
      </c>
      <c r="DY429" s="131">
        <f>(COUNTIF($C429,$DV$1))</f>
        <v>0</v>
      </c>
      <c r="DZ429" s="131">
        <f t="shared" si="2996"/>
        <v>0</v>
      </c>
      <c r="EA429" s="10"/>
      <c r="EB429" s="131">
        <f>(COUNTIF($E429,$DZ$1))</f>
        <v>0</v>
      </c>
      <c r="EC429" s="131">
        <f>(COUNTIF($C429,$DZ$1))</f>
        <v>0</v>
      </c>
      <c r="ED429" s="131">
        <f t="shared" si="2998"/>
        <v>0</v>
      </c>
      <c r="EE429" s="10"/>
      <c r="EF429" s="131">
        <f>(COUNTIF($E429,$ED$1))</f>
        <v>0</v>
      </c>
      <c r="EG429" s="131">
        <f>(COUNTIF($C429,$ED$1))</f>
        <v>0</v>
      </c>
      <c r="EH429" s="131">
        <f t="shared" si="3000"/>
        <v>0</v>
      </c>
      <c r="EI429" s="10"/>
      <c r="EJ429" s="131">
        <f>(COUNTIF($E429,$EH$1))</f>
        <v>0</v>
      </c>
      <c r="EK429" s="131">
        <f>(COUNTIF($C429,$EH$1))</f>
        <v>0</v>
      </c>
      <c r="EL429" s="131">
        <f t="shared" si="3002"/>
        <v>0</v>
      </c>
      <c r="EM429" s="10"/>
      <c r="EN429" s="131">
        <f>(COUNTIF($E429,$EL$1))</f>
        <v>0</v>
      </c>
      <c r="EO429" s="131">
        <f>(COUNTIF($C429,$EL$1))</f>
        <v>0</v>
      </c>
      <c r="EP429" s="131">
        <f t="shared" si="3004"/>
        <v>0</v>
      </c>
      <c r="EQ429" s="10"/>
      <c r="ER429" s="131">
        <f>(COUNTIF($E429,$EP$1))</f>
        <v>0</v>
      </c>
      <c r="ES429" s="131">
        <f>(COUNTIF($C429,$EP$1))</f>
        <v>0</v>
      </c>
      <c r="ET429" s="131">
        <f t="shared" si="3006"/>
        <v>0</v>
      </c>
      <c r="EU429" s="10"/>
      <c r="EV429" s="131">
        <f>(COUNTIF($E429,$ET$1))</f>
        <v>0</v>
      </c>
      <c r="EW429" s="131">
        <f>(COUNTIF($C429,$ET$1))</f>
        <v>0</v>
      </c>
      <c r="EX429" s="131">
        <f t="shared" si="3008"/>
        <v>0</v>
      </c>
      <c r="EY429" s="10"/>
      <c r="EZ429" s="131">
        <f>(COUNTIF($E429,$EX$1))</f>
        <v>0</v>
      </c>
      <c r="FA429" s="131">
        <f>(COUNTIF($C429,$EX$1))</f>
        <v>0</v>
      </c>
      <c r="FB429" s="131">
        <f t="shared" si="3010"/>
        <v>0</v>
      </c>
      <c r="FC429" s="10"/>
      <c r="FD429" s="131">
        <f>(COUNTIF($E429,$FB$1))</f>
        <v>0</v>
      </c>
      <c r="FE429" s="131">
        <f>(COUNTIF($C429,$FB$1))</f>
        <v>0</v>
      </c>
      <c r="FF429" s="131">
        <f t="shared" si="3012"/>
        <v>0</v>
      </c>
      <c r="FG429" s="10"/>
      <c r="FH429" s="131">
        <f>(COUNTIF($E429,$FF$1))</f>
        <v>0</v>
      </c>
      <c r="FI429" s="131">
        <f>(COUNTIF($C429,$FF$1))</f>
        <v>0</v>
      </c>
      <c r="FJ429" s="131">
        <f t="shared" si="3014"/>
        <v>0</v>
      </c>
      <c r="FK429" s="10"/>
      <c r="FL429" s="131">
        <f>(COUNTIF($E429,$FJ$1))</f>
        <v>0</v>
      </c>
      <c r="FM429" s="131">
        <f>(COUNTIF($C429,$FJ$1))</f>
        <v>0</v>
      </c>
      <c r="FN429" s="131">
        <f t="shared" si="3016"/>
        <v>0</v>
      </c>
      <c r="FO429" s="10"/>
      <c r="FP429" s="131">
        <f>(COUNTIF($E429,$FN$1))</f>
        <v>0</v>
      </c>
      <c r="FQ429" s="131">
        <f>(COUNTIF($C429,$FN$1))</f>
        <v>0</v>
      </c>
      <c r="FR429" s="131">
        <f t="shared" si="3018"/>
        <v>0</v>
      </c>
      <c r="FS429" s="10"/>
      <c r="FT429" s="131">
        <f>(COUNTIF($E429,$FR$1))</f>
        <v>0</v>
      </c>
      <c r="FU429" s="131">
        <f>(COUNTIF($C429,$FR$1))</f>
        <v>0</v>
      </c>
      <c r="FV429" s="131">
        <f t="shared" si="3020"/>
        <v>0</v>
      </c>
      <c r="FW429" s="10"/>
      <c r="FX429" s="131">
        <f>(COUNTIF($E429,$FV$1))</f>
        <v>0</v>
      </c>
      <c r="FY429" s="131">
        <f>(COUNTIF($C429,$FV$1))</f>
        <v>0</v>
      </c>
      <c r="FZ429" s="131">
        <f t="shared" si="3022"/>
        <v>0</v>
      </c>
      <c r="GA429" s="10"/>
      <c r="GB429" s="131">
        <f>(COUNTIF($E429,$FZ$1))</f>
        <v>0</v>
      </c>
      <c r="GC429" s="131">
        <f>(COUNTIF($C429,$FZ$1))</f>
        <v>1</v>
      </c>
      <c r="GD429" s="131">
        <f t="shared" si="3024"/>
        <v>0</v>
      </c>
      <c r="GE429" s="10"/>
      <c r="GF429" s="131">
        <f>(COUNTIF($E429,$GD$1))</f>
        <v>0</v>
      </c>
      <c r="GG429" s="131">
        <f>(COUNTIF($C429,$GD$1))</f>
        <v>0</v>
      </c>
      <c r="GH429" s="131">
        <f t="shared" si="3026"/>
        <v>0</v>
      </c>
      <c r="GI429" s="10"/>
      <c r="GJ429" s="131">
        <f>(COUNTIF($E429,$GH$1))</f>
        <v>0</v>
      </c>
      <c r="GK429" s="131">
        <f>(COUNTIF($C429,$GH$1))</f>
        <v>0</v>
      </c>
      <c r="GL429" s="131">
        <f t="shared" si="3028"/>
        <v>0</v>
      </c>
      <c r="GM429" s="10"/>
      <c r="GN429" s="131">
        <f>(COUNTIF($E429,$GL$1))</f>
        <v>0</v>
      </c>
      <c r="GO429" s="131">
        <f>(COUNTIF($C429,$GL$1))</f>
        <v>0</v>
      </c>
      <c r="GP429" s="131">
        <f t="shared" si="3030"/>
        <v>0</v>
      </c>
      <c r="GQ429" s="10"/>
      <c r="GR429" s="131">
        <f>(COUNTIF($E429,$GP$1))</f>
        <v>0</v>
      </c>
      <c r="GS429" s="131">
        <f>(COUNTIF($C429,$GP$1))</f>
        <v>0</v>
      </c>
      <c r="GT429" s="131">
        <f t="shared" si="3032"/>
        <v>0</v>
      </c>
      <c r="GU429" s="10"/>
      <c r="GV429" s="131">
        <f>(COUNTIF($E429,$GT$1))</f>
        <v>0</v>
      </c>
      <c r="GW429" s="131">
        <f>(COUNTIF($C429,$GT$1))</f>
        <v>0</v>
      </c>
      <c r="GX429" s="131">
        <f t="shared" si="3034"/>
        <v>0</v>
      </c>
      <c r="GY429" s="10"/>
      <c r="GZ429" s="131">
        <f>(COUNTIF($E429,$GX$1))</f>
        <v>0</v>
      </c>
      <c r="HA429" s="131">
        <f>(COUNTIF($C429,$GX$1))</f>
        <v>0</v>
      </c>
      <c r="HB429" s="131">
        <f t="shared" si="3036"/>
        <v>0</v>
      </c>
      <c r="HC429" s="10"/>
      <c r="HD429" s="131">
        <f>(COUNTIF($E429,$HB$1))</f>
        <v>0</v>
      </c>
      <c r="HE429" s="131">
        <f>(COUNTIF($C429,$HB$1))</f>
        <v>0</v>
      </c>
      <c r="HF429" s="131">
        <f t="shared" si="3038"/>
        <v>0</v>
      </c>
      <c r="HG429" s="10"/>
      <c r="HH429" s="131">
        <f>(COUNTIF($E429,$HF$1))</f>
        <v>0</v>
      </c>
      <c r="HI429" s="131">
        <f>(COUNTIF($C429,$HF$1))</f>
        <v>0</v>
      </c>
      <c r="HJ429" s="131">
        <f t="shared" si="3040"/>
        <v>0</v>
      </c>
      <c r="HK429" s="10"/>
      <c r="HL429" s="131">
        <f>(COUNTIF($E429,$HJ$1))</f>
        <v>0</v>
      </c>
      <c r="HM429" s="131">
        <f>(COUNTIF($C429,$HJ$1))</f>
        <v>0</v>
      </c>
      <c r="HN429" s="131">
        <f t="shared" si="3042"/>
        <v>0</v>
      </c>
      <c r="HO429" s="10"/>
      <c r="HP429" s="131">
        <f>(COUNTIF($E429,$HN$1))</f>
        <v>0</v>
      </c>
      <c r="HQ429" s="131">
        <f>(COUNTIF($C429,$HN$1))</f>
        <v>0</v>
      </c>
      <c r="HR429" s="131">
        <f t="shared" si="3044"/>
        <v>0</v>
      </c>
      <c r="HS429" s="10"/>
      <c r="HT429" s="131">
        <f>(COUNTIF($E429,$HR$1))</f>
        <v>0</v>
      </c>
      <c r="HU429" s="131">
        <f>(COUNTIF($C429,$HR$1))</f>
        <v>0</v>
      </c>
      <c r="HV429" s="131">
        <f t="shared" si="3046"/>
        <v>0</v>
      </c>
      <c r="HW429" s="10"/>
      <c r="HX429" s="131">
        <f>(COUNTIF($E429,$HV$1))</f>
        <v>0</v>
      </c>
      <c r="HY429" s="131">
        <f>(COUNTIF($C429,$HV$1))</f>
        <v>0</v>
      </c>
      <c r="HZ429" s="131">
        <f t="shared" si="3048"/>
        <v>0</v>
      </c>
      <c r="IA429" s="10"/>
      <c r="IB429" s="131">
        <f>(COUNTIF($E429,$HZ$1))</f>
        <v>0</v>
      </c>
      <c r="IC429" s="131">
        <f>(COUNTIF($C429,$HZ$1))</f>
        <v>0</v>
      </c>
      <c r="ID429" s="131">
        <f t="shared" si="3050"/>
        <v>0</v>
      </c>
      <c r="IE429" s="10"/>
      <c r="IF429" s="131">
        <f>(COUNTIF($E429,$ID$1))</f>
        <v>0</v>
      </c>
      <c r="IG429" s="131">
        <f>(COUNTIF($C429,$ID$1))</f>
        <v>0</v>
      </c>
      <c r="IH429" s="131">
        <f t="shared" si="3052"/>
        <v>0</v>
      </c>
      <c r="II429" s="10"/>
      <c r="IJ429" s="131">
        <f>(COUNTIF($E429,$IH$1))</f>
        <v>0</v>
      </c>
      <c r="IK429" s="131">
        <f>(COUNTIF($C429,$IH$1))</f>
        <v>0</v>
      </c>
      <c r="IL429" s="131">
        <f t="shared" si="3054"/>
        <v>0</v>
      </c>
      <c r="IM429" s="10"/>
      <c r="IN429" s="131">
        <f>(COUNTIF($E429,$IL$1))</f>
        <v>0</v>
      </c>
      <c r="IO429" s="131">
        <f>(COUNTIF($C429,$IL$1))</f>
        <v>0</v>
      </c>
      <c r="IP429" s="131">
        <f t="shared" si="3056"/>
        <v>0</v>
      </c>
      <c r="IQ429" s="10"/>
      <c r="IR429" s="131">
        <f>(COUNTIF($E429,$IP$1))</f>
        <v>0</v>
      </c>
      <c r="IS429" s="131">
        <f>(COUNTIF($C429,$IP$1))</f>
        <v>0</v>
      </c>
      <c r="IT429" s="131">
        <f t="shared" si="3058"/>
        <v>0</v>
      </c>
      <c r="IU429" s="10"/>
      <c r="IV429" s="131">
        <f>(COUNTIF($E429,$IT$1))</f>
        <v>0</v>
      </c>
      <c r="IW429" s="131">
        <f>(COUNTIF($C429,$IT$1))</f>
        <v>0</v>
      </c>
      <c r="IX429" s="131">
        <f t="shared" si="3060"/>
        <v>0</v>
      </c>
      <c r="IY429" s="10"/>
      <c r="IZ429" s="131">
        <f>(COUNTIF($E429,$IX$1))</f>
        <v>0</v>
      </c>
      <c r="JA429" s="131">
        <f>(COUNTIF($C429,$IX$1))</f>
        <v>0</v>
      </c>
      <c r="JB429" s="131">
        <f t="shared" si="3062"/>
        <v>0</v>
      </c>
      <c r="JC429" s="10"/>
      <c r="JD429" s="131">
        <f>(COUNTIF($E429,$JB$1))</f>
        <v>0</v>
      </c>
      <c r="JE429" s="131">
        <f>(COUNTIF($C429,$JB$1))</f>
        <v>0</v>
      </c>
      <c r="JF429" s="131">
        <f t="shared" si="3064"/>
        <v>0</v>
      </c>
      <c r="JG429" s="10"/>
      <c r="JH429" s="131">
        <f>(COUNTIF($E429,$JF$1))</f>
        <v>0</v>
      </c>
      <c r="JI429" s="131">
        <f>(COUNTIF($C429,$JF$1))</f>
        <v>0</v>
      </c>
      <c r="JJ429" s="131">
        <f t="shared" si="3066"/>
        <v>0</v>
      </c>
      <c r="JK429" s="10"/>
      <c r="JL429" s="131">
        <f>(COUNTIF($E429,$JJ$1))</f>
        <v>0</v>
      </c>
      <c r="JM429" s="131">
        <f>(COUNTIF($C429,$JJ$1))</f>
        <v>0</v>
      </c>
      <c r="JN429" s="131">
        <f t="shared" si="3068"/>
        <v>0</v>
      </c>
      <c r="JO429" s="10"/>
      <c r="JP429" s="131">
        <f>(COUNTIF($E429,$JN$1))</f>
        <v>0</v>
      </c>
      <c r="JQ429" s="131">
        <f>(COUNTIF($C429,$JN$1))</f>
        <v>0</v>
      </c>
      <c r="JR429" s="131">
        <f t="shared" si="3070"/>
        <v>0</v>
      </c>
      <c r="JS429" s="10"/>
      <c r="JT429" s="131">
        <f>(COUNTIF($E429,$JR$1))</f>
        <v>0</v>
      </c>
      <c r="JU429" s="131">
        <f>(COUNTIF($C429,$JR$1))</f>
        <v>0</v>
      </c>
      <c r="JV429" s="131">
        <f t="shared" si="3072"/>
        <v>0</v>
      </c>
      <c r="JW429" s="10"/>
      <c r="JX429" s="131">
        <f>(COUNTIF($E429,$JV$1))</f>
        <v>0</v>
      </c>
      <c r="JY429" s="131">
        <f>(COUNTIF($C429,$JV$1))</f>
        <v>0</v>
      </c>
      <c r="JZ429" s="131">
        <f t="shared" si="3074"/>
        <v>0</v>
      </c>
      <c r="KA429" s="10"/>
      <c r="KB429" s="131">
        <f>(COUNTIF($E429,$JZ$1))</f>
        <v>0</v>
      </c>
      <c r="KC429" s="131">
        <f>(COUNTIF($C429,$JZ$1))</f>
        <v>0</v>
      </c>
      <c r="KD429" s="131">
        <f t="shared" si="3076"/>
        <v>0</v>
      </c>
      <c r="KE429" s="10"/>
      <c r="KF429" s="131">
        <f>(COUNTIF($E429,$KD$1))</f>
        <v>0</v>
      </c>
      <c r="KG429" s="131">
        <f>(COUNTIF($C429,$KD$1))</f>
        <v>0</v>
      </c>
      <c r="KH429" s="131">
        <f t="shared" si="3078"/>
        <v>0</v>
      </c>
      <c r="KI429" s="10"/>
      <c r="KJ429" s="131">
        <f>(COUNTIF($E429,$KH$1))</f>
        <v>1</v>
      </c>
      <c r="KK429" s="131">
        <f>(COUNTIF($C429,$KH$1))</f>
        <v>0</v>
      </c>
      <c r="KL429" s="131">
        <f t="shared" si="3080"/>
        <v>1</v>
      </c>
      <c r="KM429" s="10"/>
      <c r="KN429" s="131">
        <f>(COUNTIF($E429,$KL$1))</f>
        <v>0</v>
      </c>
      <c r="KO429" s="131">
        <f>(COUNTIF($C429,$KL$1))</f>
        <v>0</v>
      </c>
      <c r="KP429" s="131">
        <f t="shared" si="3082"/>
        <v>0</v>
      </c>
      <c r="KQ429" s="10"/>
      <c r="KR429" s="131">
        <f>(COUNTIF($E429,$KP$1))</f>
        <v>0</v>
      </c>
      <c r="KS429" s="131">
        <f>(COUNTIF($C429,$KP$1))</f>
        <v>0</v>
      </c>
      <c r="KT429" s="131">
        <f t="shared" si="3084"/>
        <v>0</v>
      </c>
      <c r="KU429" s="10"/>
      <c r="KV429" s="131">
        <f>(COUNTIF($E429,$KT$1))</f>
        <v>0</v>
      </c>
      <c r="KW429" s="131">
        <f>(COUNTIF($C429,$KT$1))</f>
        <v>0</v>
      </c>
      <c r="KX429" s="131">
        <f t="shared" si="3086"/>
        <v>0</v>
      </c>
      <c r="KY429" s="10"/>
      <c r="KZ429" s="131">
        <f>(COUNTIF($E429,$KX$1))</f>
        <v>0</v>
      </c>
      <c r="LA429" s="131">
        <f>(COUNTIF($C429,$KX$1))</f>
        <v>0</v>
      </c>
      <c r="LB429" s="131">
        <f t="shared" si="3088"/>
        <v>0</v>
      </c>
      <c r="LC429" s="10"/>
      <c r="LD429" s="131">
        <f>(COUNTIF($E429,$LB$1))</f>
        <v>0</v>
      </c>
      <c r="LE429" s="131">
        <f>(COUNTIF($C429,$LB$1))</f>
        <v>0</v>
      </c>
      <c r="LF429" s="131">
        <f t="shared" si="3090"/>
        <v>0</v>
      </c>
      <c r="LG429" s="10"/>
      <c r="LH429" s="131">
        <f>(COUNTIF($E429,$NN$1))</f>
        <v>0</v>
      </c>
      <c r="LI429" s="131">
        <f>(COUNTIF($C429,$NN$1))</f>
        <v>0</v>
      </c>
      <c r="LJ429" s="131">
        <f t="shared" si="3092"/>
        <v>0</v>
      </c>
      <c r="LK429" s="10"/>
      <c r="LL429" s="131">
        <f>(COUNTIF($E429,$NN$1))</f>
        <v>0</v>
      </c>
      <c r="LM429" s="131">
        <f>(COUNTIF($C429,$NN$1))</f>
        <v>0</v>
      </c>
      <c r="LN429" s="131">
        <f t="shared" si="3094"/>
        <v>0</v>
      </c>
      <c r="LO429" s="10"/>
      <c r="LP429" s="131">
        <f>(COUNTIF($E429,$NN$1))</f>
        <v>0</v>
      </c>
      <c r="LQ429" s="131">
        <f>(COUNTIF($C429,$NN$1))</f>
        <v>0</v>
      </c>
      <c r="LR429" s="131">
        <f t="shared" si="3096"/>
        <v>0</v>
      </c>
      <c r="LS429" s="10"/>
      <c r="LT429" s="131">
        <f>(COUNTIF($E429,$NN$1))</f>
        <v>0</v>
      </c>
      <c r="LU429" s="131">
        <f>(COUNTIF($C429,$NN$1))</f>
        <v>0</v>
      </c>
      <c r="LV429" s="131">
        <f t="shared" si="3098"/>
        <v>0</v>
      </c>
      <c r="LW429" s="10"/>
      <c r="LX429" s="131">
        <f>(COUNTIF($E429,$NN$1))</f>
        <v>0</v>
      </c>
      <c r="LY429" s="131">
        <f>(COUNTIF($C429,$NN$1))</f>
        <v>0</v>
      </c>
      <c r="LZ429" s="131">
        <f t="shared" si="3100"/>
        <v>0</v>
      </c>
      <c r="MA429" s="10"/>
      <c r="MB429" s="131">
        <f>(COUNTIF($E429,$NN$1))</f>
        <v>0</v>
      </c>
      <c r="MC429" s="131">
        <f>(COUNTIF($C429,$NN$1))</f>
        <v>0</v>
      </c>
      <c r="MD429" s="131">
        <f t="shared" si="3102"/>
        <v>0</v>
      </c>
      <c r="ME429" s="10"/>
      <c r="MF429" s="131">
        <f>(COUNTIF($E429,$NN$1))</f>
        <v>0</v>
      </c>
      <c r="MG429" s="131">
        <f>(COUNTIF($C429,$NN$1))</f>
        <v>0</v>
      </c>
      <c r="MH429" s="131">
        <f t="shared" si="3104"/>
        <v>0</v>
      </c>
      <c r="MI429" s="10"/>
      <c r="MJ429" s="131">
        <f>(COUNTIF($E429,$NN$1))</f>
        <v>0</v>
      </c>
      <c r="MK429" s="131">
        <f>(COUNTIF($C429,$NN$1))</f>
        <v>0</v>
      </c>
      <c r="ML429" s="131">
        <f t="shared" si="3106"/>
        <v>0</v>
      </c>
      <c r="MM429" s="10"/>
      <c r="MN429" s="131">
        <f>(COUNTIF($E429,$NN$1))</f>
        <v>0</v>
      </c>
      <c r="MO429" s="131">
        <f>(COUNTIF($C429,$NN$1))</f>
        <v>0</v>
      </c>
      <c r="MP429" s="131">
        <f t="shared" si="3108"/>
        <v>0</v>
      </c>
      <c r="MQ429" s="10"/>
      <c r="MR429" s="131">
        <f>(COUNTIF($E429,$NN$1))</f>
        <v>0</v>
      </c>
      <c r="MS429" s="131">
        <f>(COUNTIF($C429,$NN$1))</f>
        <v>0</v>
      </c>
      <c r="MT429" s="131">
        <f t="shared" si="3110"/>
        <v>0</v>
      </c>
      <c r="MU429" s="10"/>
      <c r="MV429" s="131">
        <f>(COUNTIF($E429,$NN$1))</f>
        <v>0</v>
      </c>
      <c r="MW429" s="131">
        <f>(COUNTIF($C429,$NN$1))</f>
        <v>0</v>
      </c>
      <c r="MX429" s="131">
        <f t="shared" si="3112"/>
        <v>0</v>
      </c>
      <c r="MY429" s="10"/>
      <c r="MZ429" s="131">
        <f>(COUNTIF($E429,$NN$1))</f>
        <v>0</v>
      </c>
      <c r="NA429" s="131">
        <f>(COUNTIF($C429,$NN$1))</f>
        <v>0</v>
      </c>
      <c r="NB429" s="131">
        <f t="shared" si="3114"/>
        <v>0</v>
      </c>
      <c r="NC429" s="10"/>
      <c r="ND429" s="131">
        <f>(COUNTIF($E429,$NN$1))</f>
        <v>0</v>
      </c>
      <c r="NE429" s="131">
        <f>(COUNTIF($C429,$NN$1))</f>
        <v>0</v>
      </c>
      <c r="NF429" s="131">
        <f t="shared" si="3116"/>
        <v>0</v>
      </c>
      <c r="NG429" s="10"/>
      <c r="NH429" s="131">
        <f>(COUNTIF($E429,$NN$1))</f>
        <v>0</v>
      </c>
      <c r="NI429" s="131">
        <f>(COUNTIF($C429,$NN$1))</f>
        <v>0</v>
      </c>
      <c r="NJ429" s="131">
        <f t="shared" si="3118"/>
        <v>0</v>
      </c>
      <c r="NK429" s="10"/>
      <c r="NL429" s="131">
        <f>(COUNTIF($E429,$NN$1))</f>
        <v>0</v>
      </c>
      <c r="NM429" s="131">
        <f>(COUNTIF($C429,$NN$1))</f>
        <v>0</v>
      </c>
      <c r="NN429" s="131">
        <f t="shared" si="3120"/>
        <v>0</v>
      </c>
      <c r="NO429" s="10"/>
      <c r="NP429" s="131">
        <f>(COUNTIF($E429,$NN$1))</f>
        <v>0</v>
      </c>
      <c r="NQ429" s="131">
        <f>(COUNTIF($C429,$NN$1))</f>
        <v>0</v>
      </c>
      <c r="NR429" s="10"/>
      <c r="NS429" s="10"/>
      <c r="NT429" s="134">
        <f t="shared" si="2936"/>
        <v>2</v>
      </c>
      <c r="NU429" s="134">
        <f t="shared" si="2937"/>
        <v>0</v>
      </c>
      <c r="NV429" s="134">
        <f t="shared" si="2938"/>
        <v>0</v>
      </c>
      <c r="NW429" s="134">
        <f t="shared" si="2939"/>
        <v>0</v>
      </c>
      <c r="NX429" s="129"/>
      <c r="NY429" s="136">
        <f t="shared" si="2739"/>
        <v>1</v>
      </c>
      <c r="NZ429" s="136">
        <f t="shared" si="2740"/>
        <v>0</v>
      </c>
      <c r="OA429" s="136">
        <f t="shared" si="2741"/>
        <v>1</v>
      </c>
      <c r="OB429" s="136">
        <f t="shared" si="2742"/>
        <v>1</v>
      </c>
    </row>
    <row r="430" spans="1:392" s="28" customFormat="1" ht="20.25" customHeight="1">
      <c r="A430" s="2">
        <v>4</v>
      </c>
      <c r="B430" s="2" t="s">
        <v>2</v>
      </c>
      <c r="C430" s="138" t="s">
        <v>150</v>
      </c>
      <c r="D430" s="122"/>
      <c r="E430" s="13" t="s">
        <v>294</v>
      </c>
      <c r="F430" s="92"/>
      <c r="G430" s="92"/>
      <c r="H430" s="11"/>
      <c r="I430" s="91" t="s">
        <v>40</v>
      </c>
      <c r="J430" s="92"/>
      <c r="K430">
        <v>3</v>
      </c>
      <c r="L430"/>
      <c r="M430" s="10">
        <v>3</v>
      </c>
      <c r="N430" s="10"/>
      <c r="O430" s="10">
        <v>1</v>
      </c>
      <c r="P430" s="10">
        <v>1</v>
      </c>
      <c r="Q430" s="10"/>
      <c r="R430" s="131">
        <f t="shared" si="3122"/>
        <v>0</v>
      </c>
      <c r="S430" s="10"/>
      <c r="T430" s="131">
        <f t="shared" si="3124"/>
        <v>0</v>
      </c>
      <c r="U430" s="131">
        <f t="shared" si="3125"/>
        <v>0</v>
      </c>
      <c r="V430" s="131">
        <f t="shared" si="2942"/>
        <v>0</v>
      </c>
      <c r="W430" s="10"/>
      <c r="X430" s="131">
        <f>(COUNTIF($E430,$V$1))</f>
        <v>0</v>
      </c>
      <c r="Y430" s="131">
        <f>(COUNTIF($C430,$V$1))</f>
        <v>0</v>
      </c>
      <c r="Z430" s="131">
        <f t="shared" si="2944"/>
        <v>0</v>
      </c>
      <c r="AA430" s="10"/>
      <c r="AB430" s="131">
        <f>(COUNTIF($E430,$Z$1))</f>
        <v>0</v>
      </c>
      <c r="AC430" s="131">
        <f>(COUNTIF($C430,$Z$1))</f>
        <v>0</v>
      </c>
      <c r="AD430" s="131">
        <f t="shared" si="2946"/>
        <v>0</v>
      </c>
      <c r="AE430" s="10"/>
      <c r="AF430" s="131">
        <f>(COUNTIF($E430,$AD$1))</f>
        <v>0</v>
      </c>
      <c r="AG430" s="131">
        <f>(COUNTIF($C430,$AD$1))</f>
        <v>0</v>
      </c>
      <c r="AH430" s="131">
        <f t="shared" si="2948"/>
        <v>0</v>
      </c>
      <c r="AI430" s="10"/>
      <c r="AJ430" s="131">
        <f>(COUNTIF($E430,$AH$1))</f>
        <v>0</v>
      </c>
      <c r="AK430" s="131">
        <f>(COUNTIF($C430,$AH$1))</f>
        <v>0</v>
      </c>
      <c r="AL430" s="131">
        <f t="shared" si="2950"/>
        <v>0</v>
      </c>
      <c r="AM430" s="10"/>
      <c r="AN430" s="131">
        <f>(COUNTIF($E430,$AL$1))</f>
        <v>0</v>
      </c>
      <c r="AO430" s="131">
        <f>(COUNTIF($C430,$AL$1))</f>
        <v>0</v>
      </c>
      <c r="AP430" s="131">
        <f t="shared" si="2952"/>
        <v>0</v>
      </c>
      <c r="AQ430" s="10"/>
      <c r="AR430" s="131">
        <f>(COUNTIF($E430,$AP$1))</f>
        <v>0</v>
      </c>
      <c r="AS430" s="131">
        <f>(COUNTIF($C430,$AP$1))</f>
        <v>0</v>
      </c>
      <c r="AT430" s="131">
        <f t="shared" si="2954"/>
        <v>0</v>
      </c>
      <c r="AU430" s="10"/>
      <c r="AV430" s="131">
        <f>(COUNTIF($E430,$AT$1))</f>
        <v>0</v>
      </c>
      <c r="AW430" s="131">
        <f>(COUNTIF($C430,$AT$1))</f>
        <v>0</v>
      </c>
      <c r="AX430" s="131">
        <f t="shared" si="2956"/>
        <v>0</v>
      </c>
      <c r="AY430" s="10"/>
      <c r="AZ430" s="131">
        <f>(COUNTIF($E430,$AX$1))</f>
        <v>0</v>
      </c>
      <c r="BA430" s="131">
        <f>(COUNTIF($C430,$AX$1))</f>
        <v>0</v>
      </c>
      <c r="BB430" s="131">
        <f t="shared" si="2958"/>
        <v>0</v>
      </c>
      <c r="BC430" s="10"/>
      <c r="BD430" s="131">
        <f>(COUNTIF($E430,$BB$1))</f>
        <v>0</v>
      </c>
      <c r="BE430" s="131">
        <f>(COUNTIF($C430,$BB$1))</f>
        <v>0</v>
      </c>
      <c r="BF430" s="131">
        <f t="shared" si="2960"/>
        <v>0</v>
      </c>
      <c r="BG430" s="10"/>
      <c r="BH430" s="131">
        <f>(COUNTIF($E430,$BF$1))</f>
        <v>0</v>
      </c>
      <c r="BI430" s="131">
        <f>(COUNTIF($C430,$BF$1))</f>
        <v>0</v>
      </c>
      <c r="BJ430" s="131">
        <f t="shared" si="2962"/>
        <v>0</v>
      </c>
      <c r="BK430" s="10"/>
      <c r="BL430" s="131">
        <f>(COUNTIF($E430,$BJ$1))</f>
        <v>0</v>
      </c>
      <c r="BM430" s="131">
        <f>(COUNTIF($C430,$BJ$1))</f>
        <v>0</v>
      </c>
      <c r="BN430" s="131">
        <f t="shared" si="2964"/>
        <v>0</v>
      </c>
      <c r="BO430" s="10"/>
      <c r="BP430" s="131">
        <f>(COUNTIF($E430,$BN$1))</f>
        <v>0</v>
      </c>
      <c r="BQ430" s="131">
        <f>(COUNTIF($C430,$BN$1))</f>
        <v>0</v>
      </c>
      <c r="BR430" s="131">
        <f t="shared" si="2966"/>
        <v>0</v>
      </c>
      <c r="BS430" s="10"/>
      <c r="BT430" s="131">
        <f>(COUNTIF($E430,$BR$1))</f>
        <v>0</v>
      </c>
      <c r="BU430" s="131">
        <f>(COUNTIF($C430,$BR$1))</f>
        <v>0</v>
      </c>
      <c r="BV430" s="131">
        <f t="shared" si="2968"/>
        <v>0</v>
      </c>
      <c r="BW430" s="10"/>
      <c r="BX430" s="131">
        <f>(COUNTIF($E430,$BV$1))</f>
        <v>0</v>
      </c>
      <c r="BY430" s="131">
        <f>(COUNTIF($C430,$BV$1))</f>
        <v>0</v>
      </c>
      <c r="BZ430" s="131">
        <f t="shared" si="2970"/>
        <v>0</v>
      </c>
      <c r="CA430" s="10"/>
      <c r="CB430" s="131">
        <f>(COUNTIF($E430,$BZ$1))</f>
        <v>0</v>
      </c>
      <c r="CC430" s="131">
        <f>(COUNTIF($C430,$BZ$1))</f>
        <v>0</v>
      </c>
      <c r="CD430" s="131">
        <f t="shared" si="2972"/>
        <v>0</v>
      </c>
      <c r="CE430" s="10"/>
      <c r="CF430" s="131">
        <f>(COUNTIF($E430,$CD$1))</f>
        <v>0</v>
      </c>
      <c r="CG430" s="131">
        <f>(COUNTIF($C430,$CD$1))</f>
        <v>0</v>
      </c>
      <c r="CH430" s="131">
        <f t="shared" si="2974"/>
        <v>0</v>
      </c>
      <c r="CI430" s="10"/>
      <c r="CJ430" s="131">
        <f>(COUNTIF($E430,$CH$1))</f>
        <v>0</v>
      </c>
      <c r="CK430" s="131">
        <f>(COUNTIF($C430,$CH$1))</f>
        <v>0</v>
      </c>
      <c r="CL430" s="131">
        <f t="shared" si="2976"/>
        <v>0</v>
      </c>
      <c r="CM430" s="10"/>
      <c r="CN430" s="131">
        <f>(COUNTIF($E430,$CL$1))</f>
        <v>0</v>
      </c>
      <c r="CO430" s="131">
        <f>(COUNTIF($C430,$CL$1))</f>
        <v>0</v>
      </c>
      <c r="CP430" s="131">
        <f t="shared" si="2978"/>
        <v>0</v>
      </c>
      <c r="CQ430" s="10"/>
      <c r="CR430" s="131">
        <f>(COUNTIF($E430,$CP$1))</f>
        <v>0</v>
      </c>
      <c r="CS430" s="131">
        <f>(COUNTIF($C430,$CP$1))</f>
        <v>0</v>
      </c>
      <c r="CT430" s="131">
        <f t="shared" si="2980"/>
        <v>0</v>
      </c>
      <c r="CU430" s="10"/>
      <c r="CV430" s="131">
        <f>(COUNTIF($E430,$CT$1))</f>
        <v>0</v>
      </c>
      <c r="CW430" s="131">
        <f>(COUNTIF($C430,$CT$1))</f>
        <v>0</v>
      </c>
      <c r="CX430" s="131">
        <f t="shared" si="2982"/>
        <v>0</v>
      </c>
      <c r="CY430" s="10"/>
      <c r="CZ430" s="131">
        <f>(COUNTIF($E430,$CX$1))</f>
        <v>0</v>
      </c>
      <c r="DA430" s="131">
        <f>(COUNTIF($C430,$CX$1))</f>
        <v>0</v>
      </c>
      <c r="DB430" s="131">
        <f t="shared" si="2984"/>
        <v>0</v>
      </c>
      <c r="DC430" s="10"/>
      <c r="DD430" s="131">
        <f>(COUNTIF($E430,$DB$1))</f>
        <v>0</v>
      </c>
      <c r="DE430" s="131">
        <f>(COUNTIF($C430,$DB$1))</f>
        <v>0</v>
      </c>
      <c r="DF430" s="131">
        <f t="shared" si="2986"/>
        <v>0</v>
      </c>
      <c r="DG430" s="10"/>
      <c r="DH430" s="131">
        <f>(COUNTIF($E430,$DF$1))</f>
        <v>0</v>
      </c>
      <c r="DI430" s="131">
        <f>(COUNTIF($C430,$DF$1))</f>
        <v>0</v>
      </c>
      <c r="DJ430" s="131">
        <f t="shared" si="2988"/>
        <v>0</v>
      </c>
      <c r="DK430" s="10"/>
      <c r="DL430" s="131">
        <f>(COUNTIF($E430,$DJ$1))</f>
        <v>0</v>
      </c>
      <c r="DM430" s="131">
        <f>(COUNTIF($C430,$DJ$1))</f>
        <v>0</v>
      </c>
      <c r="DN430" s="131">
        <f t="shared" si="2990"/>
        <v>0</v>
      </c>
      <c r="DO430" s="10"/>
      <c r="DP430" s="131">
        <f>(COUNTIF($E430,$DN$1))</f>
        <v>0</v>
      </c>
      <c r="DQ430" s="131">
        <f>(COUNTIF($C430,$DN$1))</f>
        <v>0</v>
      </c>
      <c r="DR430" s="131">
        <f t="shared" si="2992"/>
        <v>0</v>
      </c>
      <c r="DS430" s="10"/>
      <c r="DT430" s="131">
        <f>(COUNTIF($E430,$DR$1))</f>
        <v>0</v>
      </c>
      <c r="DU430" s="131">
        <f>(COUNTIF($C430,$DR$1))</f>
        <v>0</v>
      </c>
      <c r="DV430" s="131">
        <f t="shared" si="2994"/>
        <v>0</v>
      </c>
      <c r="DW430" s="10"/>
      <c r="DX430" s="131">
        <f>(COUNTIF($E430,$DV$1))</f>
        <v>0</v>
      </c>
      <c r="DY430" s="131">
        <f>(COUNTIF($C430,$DV$1))</f>
        <v>0</v>
      </c>
      <c r="DZ430" s="131">
        <f t="shared" si="2996"/>
        <v>0</v>
      </c>
      <c r="EA430" s="10"/>
      <c r="EB430" s="131">
        <f>(COUNTIF($E430,$DZ$1))</f>
        <v>0</v>
      </c>
      <c r="EC430" s="131">
        <f>(COUNTIF($C430,$DZ$1))</f>
        <v>0</v>
      </c>
      <c r="ED430" s="131">
        <f t="shared" si="2998"/>
        <v>0</v>
      </c>
      <c r="EE430" s="10"/>
      <c r="EF430" s="131">
        <f>(COUNTIF($E430,$ED$1))</f>
        <v>0</v>
      </c>
      <c r="EG430" s="131">
        <f>(COUNTIF($C430,$ED$1))</f>
        <v>0</v>
      </c>
      <c r="EH430" s="131">
        <f t="shared" si="3000"/>
        <v>0</v>
      </c>
      <c r="EI430" s="10"/>
      <c r="EJ430" s="131">
        <f>(COUNTIF($E430,$EH$1))</f>
        <v>0</v>
      </c>
      <c r="EK430" s="131">
        <f>(COUNTIF($C430,$EH$1))</f>
        <v>0</v>
      </c>
      <c r="EL430" s="131">
        <f t="shared" si="3002"/>
        <v>0</v>
      </c>
      <c r="EM430" s="10"/>
      <c r="EN430" s="131">
        <f>(COUNTIF($E430,$EL$1))</f>
        <v>0</v>
      </c>
      <c r="EO430" s="131">
        <f>(COUNTIF($C430,$EL$1))</f>
        <v>0</v>
      </c>
      <c r="EP430" s="131">
        <f t="shared" si="3004"/>
        <v>0</v>
      </c>
      <c r="EQ430" s="10"/>
      <c r="ER430" s="131">
        <f>(COUNTIF($E430,$EP$1))</f>
        <v>0</v>
      </c>
      <c r="ES430" s="131">
        <f>(COUNTIF($C430,$EP$1))</f>
        <v>0</v>
      </c>
      <c r="ET430" s="131">
        <f t="shared" si="3006"/>
        <v>0</v>
      </c>
      <c r="EU430" s="10"/>
      <c r="EV430" s="131">
        <f>(COUNTIF($E430,$ET$1))</f>
        <v>0</v>
      </c>
      <c r="EW430" s="131">
        <f>(COUNTIF($C430,$ET$1))</f>
        <v>0</v>
      </c>
      <c r="EX430" s="131">
        <f t="shared" si="3008"/>
        <v>0</v>
      </c>
      <c r="EY430" s="10"/>
      <c r="EZ430" s="131">
        <f>(COUNTIF($E430,$EX$1))</f>
        <v>0</v>
      </c>
      <c r="FA430" s="131">
        <f>(COUNTIF($C430,$EX$1))</f>
        <v>0</v>
      </c>
      <c r="FB430" s="131">
        <f t="shared" si="3010"/>
        <v>0</v>
      </c>
      <c r="FC430" s="10"/>
      <c r="FD430" s="131">
        <f>(COUNTIF($E430,$FB$1))</f>
        <v>0</v>
      </c>
      <c r="FE430" s="131">
        <f>(COUNTIF($C430,$FB$1))</f>
        <v>0</v>
      </c>
      <c r="FF430" s="131">
        <f t="shared" si="3012"/>
        <v>0</v>
      </c>
      <c r="FG430" s="10"/>
      <c r="FH430" s="131">
        <f>(COUNTIF($E430,$FF$1))</f>
        <v>0</v>
      </c>
      <c r="FI430" s="131">
        <f>(COUNTIF($C430,$FF$1))</f>
        <v>0</v>
      </c>
      <c r="FJ430" s="131">
        <f t="shared" si="3014"/>
        <v>0</v>
      </c>
      <c r="FK430" s="10"/>
      <c r="FL430" s="131">
        <f>(COUNTIF($E430,$FJ$1))</f>
        <v>0</v>
      </c>
      <c r="FM430" s="131">
        <f>(COUNTIF($C430,$FJ$1))</f>
        <v>0</v>
      </c>
      <c r="FN430" s="131">
        <f t="shared" si="3016"/>
        <v>0</v>
      </c>
      <c r="FO430" s="10"/>
      <c r="FP430" s="131">
        <f>(COUNTIF($E430,$FN$1))</f>
        <v>0</v>
      </c>
      <c r="FQ430" s="131">
        <f>(COUNTIF($C430,$FN$1))</f>
        <v>0</v>
      </c>
      <c r="FR430" s="131">
        <f t="shared" si="3018"/>
        <v>0</v>
      </c>
      <c r="FS430" s="10"/>
      <c r="FT430" s="131">
        <f>(COUNTIF($E430,$FR$1))</f>
        <v>0</v>
      </c>
      <c r="FU430" s="131">
        <f>(COUNTIF($C430,$FR$1))</f>
        <v>0</v>
      </c>
      <c r="FV430" s="131">
        <f t="shared" si="3020"/>
        <v>0</v>
      </c>
      <c r="FW430" s="10"/>
      <c r="FX430" s="131">
        <f>(COUNTIF($E430,$FV$1))</f>
        <v>0</v>
      </c>
      <c r="FY430" s="131">
        <f>(COUNTIF($C430,$FV$1))</f>
        <v>0</v>
      </c>
      <c r="FZ430" s="131">
        <f t="shared" si="3022"/>
        <v>0</v>
      </c>
      <c r="GA430" s="10"/>
      <c r="GB430" s="131">
        <f>(COUNTIF($E430,$FZ$1))</f>
        <v>0</v>
      </c>
      <c r="GC430" s="131">
        <f>(COUNTIF($C430,$FZ$1))</f>
        <v>1</v>
      </c>
      <c r="GD430" s="131">
        <f t="shared" si="3024"/>
        <v>0</v>
      </c>
      <c r="GE430" s="10"/>
      <c r="GF430" s="131">
        <f>(COUNTIF($E430,$GD$1))</f>
        <v>0</v>
      </c>
      <c r="GG430" s="131">
        <f>(COUNTIF($C430,$GD$1))</f>
        <v>0</v>
      </c>
      <c r="GH430" s="131">
        <f t="shared" si="3026"/>
        <v>0</v>
      </c>
      <c r="GI430" s="10"/>
      <c r="GJ430" s="131">
        <f>(COUNTIF($E430,$GH$1))</f>
        <v>0</v>
      </c>
      <c r="GK430" s="131">
        <f>(COUNTIF($C430,$GH$1))</f>
        <v>0</v>
      </c>
      <c r="GL430" s="131">
        <f t="shared" si="3028"/>
        <v>0</v>
      </c>
      <c r="GM430" s="10"/>
      <c r="GN430" s="131">
        <f>(COUNTIF($E430,$GL$1))</f>
        <v>0</v>
      </c>
      <c r="GO430" s="131">
        <f>(COUNTIF($C430,$GL$1))</f>
        <v>0</v>
      </c>
      <c r="GP430" s="131">
        <f t="shared" si="3030"/>
        <v>0</v>
      </c>
      <c r="GQ430" s="10"/>
      <c r="GR430" s="131">
        <f>(COUNTIF($E430,$GP$1))</f>
        <v>0</v>
      </c>
      <c r="GS430" s="131">
        <f>(COUNTIF($C430,$GP$1))</f>
        <v>0</v>
      </c>
      <c r="GT430" s="131">
        <f t="shared" si="3032"/>
        <v>0</v>
      </c>
      <c r="GU430" s="10"/>
      <c r="GV430" s="131">
        <f>(COUNTIF($E430,$GT$1))</f>
        <v>0</v>
      </c>
      <c r="GW430" s="131">
        <f>(COUNTIF($C430,$GT$1))</f>
        <v>0</v>
      </c>
      <c r="GX430" s="131">
        <f t="shared" si="3034"/>
        <v>0</v>
      </c>
      <c r="GY430" s="10"/>
      <c r="GZ430" s="131">
        <f>(COUNTIF($E430,$GX$1))</f>
        <v>0</v>
      </c>
      <c r="HA430" s="131">
        <f>(COUNTIF($C430,$GX$1))</f>
        <v>0</v>
      </c>
      <c r="HB430" s="131">
        <f t="shared" si="3036"/>
        <v>0</v>
      </c>
      <c r="HC430" s="10"/>
      <c r="HD430" s="131">
        <f>(COUNTIF($E430,$HB$1))</f>
        <v>0</v>
      </c>
      <c r="HE430" s="131">
        <f>(COUNTIF($C430,$HB$1))</f>
        <v>0</v>
      </c>
      <c r="HF430" s="131">
        <f t="shared" si="3038"/>
        <v>0</v>
      </c>
      <c r="HG430" s="10"/>
      <c r="HH430" s="131">
        <f>(COUNTIF($E430,$HF$1))</f>
        <v>0</v>
      </c>
      <c r="HI430" s="131">
        <f>(COUNTIF($C430,$HF$1))</f>
        <v>0</v>
      </c>
      <c r="HJ430" s="131">
        <f t="shared" si="3040"/>
        <v>0</v>
      </c>
      <c r="HK430" s="10"/>
      <c r="HL430" s="131">
        <f>(COUNTIF($E430,$HJ$1))</f>
        <v>0</v>
      </c>
      <c r="HM430" s="131">
        <f>(COUNTIF($C430,$HJ$1))</f>
        <v>0</v>
      </c>
      <c r="HN430" s="131">
        <f t="shared" si="3042"/>
        <v>0</v>
      </c>
      <c r="HO430" s="10"/>
      <c r="HP430" s="131">
        <f>(COUNTIF($E430,$HN$1))</f>
        <v>0</v>
      </c>
      <c r="HQ430" s="131">
        <f>(COUNTIF($C430,$HN$1))</f>
        <v>0</v>
      </c>
      <c r="HR430" s="131">
        <f t="shared" si="3044"/>
        <v>0</v>
      </c>
      <c r="HS430" s="10"/>
      <c r="HT430" s="131">
        <f>(COUNTIF($E430,$HR$1))</f>
        <v>0</v>
      </c>
      <c r="HU430" s="131">
        <f>(COUNTIF($C430,$HR$1))</f>
        <v>0</v>
      </c>
      <c r="HV430" s="131">
        <f t="shared" si="3046"/>
        <v>0</v>
      </c>
      <c r="HW430" s="10"/>
      <c r="HX430" s="131">
        <f>(COUNTIF($E430,$HV$1))</f>
        <v>0</v>
      </c>
      <c r="HY430" s="131">
        <f>(COUNTIF($C430,$HV$1))</f>
        <v>0</v>
      </c>
      <c r="HZ430" s="131">
        <f t="shared" si="3048"/>
        <v>0</v>
      </c>
      <c r="IA430" s="10"/>
      <c r="IB430" s="131">
        <f>(COUNTIF($E430,$HZ$1))</f>
        <v>0</v>
      </c>
      <c r="IC430" s="131">
        <f>(COUNTIF($C430,$HZ$1))</f>
        <v>0</v>
      </c>
      <c r="ID430" s="131">
        <f t="shared" si="3050"/>
        <v>0</v>
      </c>
      <c r="IE430" s="10"/>
      <c r="IF430" s="131">
        <f>(COUNTIF($E430,$ID$1))</f>
        <v>0</v>
      </c>
      <c r="IG430" s="131">
        <f>(COUNTIF($C430,$ID$1))</f>
        <v>0</v>
      </c>
      <c r="IH430" s="131">
        <f t="shared" si="3052"/>
        <v>0</v>
      </c>
      <c r="II430" s="10"/>
      <c r="IJ430" s="131">
        <f>(COUNTIF($E430,$IH$1))</f>
        <v>0</v>
      </c>
      <c r="IK430" s="131">
        <f>(COUNTIF($C430,$IH$1))</f>
        <v>0</v>
      </c>
      <c r="IL430" s="131">
        <f t="shared" si="3054"/>
        <v>0</v>
      </c>
      <c r="IM430" s="10"/>
      <c r="IN430" s="131">
        <f>(COUNTIF($E430,$IL$1))</f>
        <v>0</v>
      </c>
      <c r="IO430" s="131">
        <f>(COUNTIF($C430,$IL$1))</f>
        <v>0</v>
      </c>
      <c r="IP430" s="131">
        <f t="shared" si="3056"/>
        <v>0</v>
      </c>
      <c r="IQ430" s="10"/>
      <c r="IR430" s="131">
        <f>(COUNTIF($E430,$IP$1))</f>
        <v>0</v>
      </c>
      <c r="IS430" s="131">
        <f>(COUNTIF($C430,$IP$1))</f>
        <v>0</v>
      </c>
      <c r="IT430" s="131">
        <f t="shared" si="3058"/>
        <v>0</v>
      </c>
      <c r="IU430" s="10"/>
      <c r="IV430" s="131">
        <f>(COUNTIF($E430,$IT$1))</f>
        <v>0</v>
      </c>
      <c r="IW430" s="131">
        <f>(COUNTIF($C430,$IT$1))</f>
        <v>0</v>
      </c>
      <c r="IX430" s="131">
        <f t="shared" si="3060"/>
        <v>0</v>
      </c>
      <c r="IY430" s="10"/>
      <c r="IZ430" s="131">
        <f>(COUNTIF($E430,$IX$1))</f>
        <v>0</v>
      </c>
      <c r="JA430" s="131">
        <f>(COUNTIF($C430,$IX$1))</f>
        <v>0</v>
      </c>
      <c r="JB430" s="131">
        <f t="shared" si="3062"/>
        <v>0</v>
      </c>
      <c r="JC430" s="10"/>
      <c r="JD430" s="131">
        <f>(COUNTIF($E430,$JB$1))</f>
        <v>0</v>
      </c>
      <c r="JE430" s="131">
        <f>(COUNTIF($C430,$JB$1))</f>
        <v>0</v>
      </c>
      <c r="JF430" s="131">
        <f t="shared" si="3064"/>
        <v>0</v>
      </c>
      <c r="JG430" s="10"/>
      <c r="JH430" s="131">
        <f>(COUNTIF($E430,$JF$1))</f>
        <v>0</v>
      </c>
      <c r="JI430" s="131">
        <f>(COUNTIF($C430,$JF$1))</f>
        <v>0</v>
      </c>
      <c r="JJ430" s="131">
        <f t="shared" si="3066"/>
        <v>0</v>
      </c>
      <c r="JK430" s="10"/>
      <c r="JL430" s="131">
        <f>(COUNTIF($E430,$JJ$1))</f>
        <v>0</v>
      </c>
      <c r="JM430" s="131">
        <f>(COUNTIF($C430,$JJ$1))</f>
        <v>0</v>
      </c>
      <c r="JN430" s="131">
        <f t="shared" si="3068"/>
        <v>0</v>
      </c>
      <c r="JO430" s="10"/>
      <c r="JP430" s="131">
        <f>(COUNTIF($E430,$JN$1))</f>
        <v>0</v>
      </c>
      <c r="JQ430" s="131">
        <f>(COUNTIF($C430,$JN$1))</f>
        <v>0</v>
      </c>
      <c r="JR430" s="131">
        <f t="shared" si="3070"/>
        <v>0</v>
      </c>
      <c r="JS430" s="10"/>
      <c r="JT430" s="131">
        <f>(COUNTIF($E430,$JR$1))</f>
        <v>0</v>
      </c>
      <c r="JU430" s="131">
        <f>(COUNTIF($C430,$JR$1))</f>
        <v>0</v>
      </c>
      <c r="JV430" s="131">
        <f t="shared" si="3072"/>
        <v>0</v>
      </c>
      <c r="JW430" s="10"/>
      <c r="JX430" s="131">
        <f>(COUNTIF($E430,$JV$1))</f>
        <v>0</v>
      </c>
      <c r="JY430" s="131">
        <f>(COUNTIF($C430,$JV$1))</f>
        <v>0</v>
      </c>
      <c r="JZ430" s="131">
        <f t="shared" si="3074"/>
        <v>0</v>
      </c>
      <c r="KA430" s="10"/>
      <c r="KB430" s="131">
        <f>(COUNTIF($E430,$JZ$1))</f>
        <v>0</v>
      </c>
      <c r="KC430" s="131">
        <f>(COUNTIF($C430,$JZ$1))</f>
        <v>0</v>
      </c>
      <c r="KD430" s="131">
        <f t="shared" si="3076"/>
        <v>0</v>
      </c>
      <c r="KE430" s="10"/>
      <c r="KF430" s="131">
        <f>(COUNTIF($E430,$KD$1))</f>
        <v>0</v>
      </c>
      <c r="KG430" s="131">
        <f>(COUNTIF($C430,$KD$1))</f>
        <v>0</v>
      </c>
      <c r="KH430" s="131">
        <f t="shared" si="3078"/>
        <v>0</v>
      </c>
      <c r="KI430" s="10"/>
      <c r="KJ430" s="131">
        <f>(COUNTIF($E430,$KH$1))</f>
        <v>1</v>
      </c>
      <c r="KK430" s="131">
        <f>(COUNTIF($C430,$KH$1))</f>
        <v>0</v>
      </c>
      <c r="KL430" s="131">
        <f t="shared" si="3080"/>
        <v>1</v>
      </c>
      <c r="KM430" s="10"/>
      <c r="KN430" s="131">
        <f>(COUNTIF($E430,$KL$1))</f>
        <v>0</v>
      </c>
      <c r="KO430" s="131">
        <f>(COUNTIF($C430,$KL$1))</f>
        <v>0</v>
      </c>
      <c r="KP430" s="131">
        <f t="shared" si="3082"/>
        <v>0</v>
      </c>
      <c r="KQ430" s="10"/>
      <c r="KR430" s="131">
        <f>(COUNTIF($E430,$KP$1))</f>
        <v>0</v>
      </c>
      <c r="KS430" s="131">
        <f>(COUNTIF($C430,$KP$1))</f>
        <v>0</v>
      </c>
      <c r="KT430" s="131">
        <f t="shared" si="3084"/>
        <v>0</v>
      </c>
      <c r="KU430" s="10"/>
      <c r="KV430" s="131">
        <f>(COUNTIF($E430,$KT$1))</f>
        <v>0</v>
      </c>
      <c r="KW430" s="131">
        <f>(COUNTIF($C430,$KT$1))</f>
        <v>0</v>
      </c>
      <c r="KX430" s="131">
        <f t="shared" si="3086"/>
        <v>0</v>
      </c>
      <c r="KY430" s="10"/>
      <c r="KZ430" s="131">
        <f>(COUNTIF($E430,$KX$1))</f>
        <v>0</v>
      </c>
      <c r="LA430" s="131">
        <f>(COUNTIF($C430,$KX$1))</f>
        <v>0</v>
      </c>
      <c r="LB430" s="131">
        <f t="shared" si="3088"/>
        <v>0</v>
      </c>
      <c r="LC430" s="10"/>
      <c r="LD430" s="131">
        <f>(COUNTIF($E430,$LB$1))</f>
        <v>0</v>
      </c>
      <c r="LE430" s="131">
        <f>(COUNTIF($C430,$LB$1))</f>
        <v>0</v>
      </c>
      <c r="LF430" s="131">
        <f t="shared" si="3090"/>
        <v>0</v>
      </c>
      <c r="LG430" s="10"/>
      <c r="LH430" s="131">
        <f>(COUNTIF($E430,$NN$1))</f>
        <v>0</v>
      </c>
      <c r="LI430" s="131">
        <f>(COUNTIF($C430,$NN$1))</f>
        <v>0</v>
      </c>
      <c r="LJ430" s="131">
        <f t="shared" si="3092"/>
        <v>0</v>
      </c>
      <c r="LK430" s="10"/>
      <c r="LL430" s="131">
        <f>(COUNTIF($E430,$NN$1))</f>
        <v>0</v>
      </c>
      <c r="LM430" s="131">
        <f>(COUNTIF($C430,$NN$1))</f>
        <v>0</v>
      </c>
      <c r="LN430" s="131">
        <f t="shared" si="3094"/>
        <v>0</v>
      </c>
      <c r="LO430" s="10"/>
      <c r="LP430" s="131">
        <f>(COUNTIF($E430,$NN$1))</f>
        <v>0</v>
      </c>
      <c r="LQ430" s="131">
        <f>(COUNTIF($C430,$NN$1))</f>
        <v>0</v>
      </c>
      <c r="LR430" s="131">
        <f t="shared" si="3096"/>
        <v>0</v>
      </c>
      <c r="LS430" s="10"/>
      <c r="LT430" s="131">
        <f>(COUNTIF($E430,$NN$1))</f>
        <v>0</v>
      </c>
      <c r="LU430" s="131">
        <f>(COUNTIF($C430,$NN$1))</f>
        <v>0</v>
      </c>
      <c r="LV430" s="131">
        <f t="shared" si="3098"/>
        <v>0</v>
      </c>
      <c r="LW430" s="10"/>
      <c r="LX430" s="131">
        <f>(COUNTIF($E430,$NN$1))</f>
        <v>0</v>
      </c>
      <c r="LY430" s="131">
        <f>(COUNTIF($C430,$NN$1))</f>
        <v>0</v>
      </c>
      <c r="LZ430" s="131">
        <f t="shared" si="3100"/>
        <v>0</v>
      </c>
      <c r="MA430" s="10"/>
      <c r="MB430" s="131">
        <f>(COUNTIF($E430,$NN$1))</f>
        <v>0</v>
      </c>
      <c r="MC430" s="131">
        <f>(COUNTIF($C430,$NN$1))</f>
        <v>0</v>
      </c>
      <c r="MD430" s="131">
        <f t="shared" si="3102"/>
        <v>0</v>
      </c>
      <c r="ME430" s="10"/>
      <c r="MF430" s="131">
        <f>(COUNTIF($E430,$NN$1))</f>
        <v>0</v>
      </c>
      <c r="MG430" s="131">
        <f>(COUNTIF($C430,$NN$1))</f>
        <v>0</v>
      </c>
      <c r="MH430" s="131">
        <f t="shared" si="3104"/>
        <v>0</v>
      </c>
      <c r="MI430" s="10"/>
      <c r="MJ430" s="131">
        <f>(COUNTIF($E430,$NN$1))</f>
        <v>0</v>
      </c>
      <c r="MK430" s="131">
        <f>(COUNTIF($C430,$NN$1))</f>
        <v>0</v>
      </c>
      <c r="ML430" s="131">
        <f t="shared" si="3106"/>
        <v>0</v>
      </c>
      <c r="MM430" s="10"/>
      <c r="MN430" s="131">
        <f>(COUNTIF($E430,$NN$1))</f>
        <v>0</v>
      </c>
      <c r="MO430" s="131">
        <f>(COUNTIF($C430,$NN$1))</f>
        <v>0</v>
      </c>
      <c r="MP430" s="131">
        <f t="shared" si="3108"/>
        <v>0</v>
      </c>
      <c r="MQ430" s="10"/>
      <c r="MR430" s="131">
        <f>(COUNTIF($E430,$NN$1))</f>
        <v>0</v>
      </c>
      <c r="MS430" s="131">
        <f>(COUNTIF($C430,$NN$1))</f>
        <v>0</v>
      </c>
      <c r="MT430" s="131">
        <f t="shared" si="3110"/>
        <v>0</v>
      </c>
      <c r="MU430" s="10"/>
      <c r="MV430" s="131">
        <f>(COUNTIF($E430,$NN$1))</f>
        <v>0</v>
      </c>
      <c r="MW430" s="131">
        <f>(COUNTIF($C430,$NN$1))</f>
        <v>0</v>
      </c>
      <c r="MX430" s="131">
        <f t="shared" si="3112"/>
        <v>0</v>
      </c>
      <c r="MY430" s="10"/>
      <c r="MZ430" s="131">
        <f>(COUNTIF($E430,$NN$1))</f>
        <v>0</v>
      </c>
      <c r="NA430" s="131">
        <f>(COUNTIF($C430,$NN$1))</f>
        <v>0</v>
      </c>
      <c r="NB430" s="131">
        <f t="shared" si="3114"/>
        <v>0</v>
      </c>
      <c r="NC430" s="10"/>
      <c r="ND430" s="131">
        <f>(COUNTIF($E430,$NN$1))</f>
        <v>0</v>
      </c>
      <c r="NE430" s="131">
        <f>(COUNTIF($C430,$NN$1))</f>
        <v>0</v>
      </c>
      <c r="NF430" s="131">
        <f t="shared" si="3116"/>
        <v>0</v>
      </c>
      <c r="NG430" s="10"/>
      <c r="NH430" s="131">
        <f>(COUNTIF($E430,$NN$1))</f>
        <v>0</v>
      </c>
      <c r="NI430" s="131">
        <f>(COUNTIF($C430,$NN$1))</f>
        <v>0</v>
      </c>
      <c r="NJ430" s="131">
        <f t="shared" si="3118"/>
        <v>0</v>
      </c>
      <c r="NK430" s="10"/>
      <c r="NL430" s="131">
        <f>(COUNTIF($E430,$NN$1))</f>
        <v>0</v>
      </c>
      <c r="NM430" s="131">
        <f>(COUNTIF($C430,$NN$1))</f>
        <v>0</v>
      </c>
      <c r="NN430" s="131">
        <f t="shared" si="3120"/>
        <v>0</v>
      </c>
      <c r="NO430" s="10"/>
      <c r="NP430" s="131">
        <f>(COUNTIF($E430,$NN$1))</f>
        <v>0</v>
      </c>
      <c r="NQ430" s="131">
        <f>(COUNTIF($C430,$NN$1))</f>
        <v>0</v>
      </c>
      <c r="NR430" s="10"/>
      <c r="NS430" s="10"/>
      <c r="NT430" s="134">
        <f t="shared" si="2936"/>
        <v>2</v>
      </c>
      <c r="NU430" s="134">
        <f t="shared" si="2937"/>
        <v>0</v>
      </c>
      <c r="NV430" s="134">
        <f t="shared" si="2938"/>
        <v>0</v>
      </c>
      <c r="NW430" s="134">
        <f t="shared" si="2939"/>
        <v>0</v>
      </c>
      <c r="NX430" s="129"/>
      <c r="NY430" s="136">
        <f t="shared" si="2739"/>
        <v>1</v>
      </c>
      <c r="NZ430" s="136">
        <f t="shared" si="2740"/>
        <v>0</v>
      </c>
      <c r="OA430" s="136">
        <f t="shared" si="2741"/>
        <v>1</v>
      </c>
      <c r="OB430" s="136">
        <f t="shared" si="2742"/>
        <v>1</v>
      </c>
    </row>
    <row r="431" spans="1:392" s="28" customFormat="1" ht="20.25" customHeight="1">
      <c r="A431" s="2">
        <v>5</v>
      </c>
      <c r="B431" s="2" t="s">
        <v>0</v>
      </c>
      <c r="C431" s="108" t="s">
        <v>40</v>
      </c>
      <c r="D431" s="13" t="s">
        <v>294</v>
      </c>
      <c r="E431" s="13" t="s">
        <v>225</v>
      </c>
      <c r="F431" s="92"/>
      <c r="G431" s="92"/>
      <c r="H431" s="119"/>
      <c r="I431" s="91" t="s">
        <v>40</v>
      </c>
      <c r="J431" s="92"/>
      <c r="K431">
        <v>3</v>
      </c>
      <c r="L431"/>
      <c r="M431" s="10">
        <v>2</v>
      </c>
      <c r="N431" s="10">
        <v>1</v>
      </c>
      <c r="O431" s="10">
        <v>2</v>
      </c>
      <c r="P431" s="10"/>
      <c r="Q431" s="10"/>
      <c r="R431" s="131">
        <f>(COUNTIF($H431:$I431,$R$1))</f>
        <v>0</v>
      </c>
      <c r="S431" s="131">
        <f>(COUNTIF($C431,$R$1))</f>
        <v>0</v>
      </c>
      <c r="T431" s="131">
        <f>(COUNTIF($D431:$E431,$R$1))</f>
        <v>0</v>
      </c>
      <c r="U431" s="10"/>
      <c r="V431" s="131">
        <f t="shared" ref="V431:V439" si="3126">(COUNTIF($H431:$I431,$V$1))</f>
        <v>0</v>
      </c>
      <c r="W431" s="131">
        <f>(COUNTIF($C431,$V$1))</f>
        <v>0</v>
      </c>
      <c r="X431" s="131">
        <f>(COUNTIF($D431:$E431,$V$1))</f>
        <v>0</v>
      </c>
      <c r="Y431" s="10"/>
      <c r="Z431" s="131">
        <f t="shared" ref="Z431:Z439" si="3127">(COUNTIF($H431:$I431,$Z$1))</f>
        <v>0</v>
      </c>
      <c r="AA431" s="131">
        <f>(COUNTIF($C431,$Z$1))</f>
        <v>0</v>
      </c>
      <c r="AB431" s="131">
        <f>(COUNTIF($D431:$E431,$Z$1))</f>
        <v>0</v>
      </c>
      <c r="AC431" s="10"/>
      <c r="AD431" s="131">
        <f t="shared" ref="AD431:AD439" si="3128">(COUNTIF($H431:$I431,$AD$1))</f>
        <v>0</v>
      </c>
      <c r="AE431" s="131">
        <f>(COUNTIF($C431,$AD$1))</f>
        <v>0</v>
      </c>
      <c r="AF431" s="131">
        <f>(COUNTIF($D431:$E431,$AD$1))</f>
        <v>0</v>
      </c>
      <c r="AG431" s="10"/>
      <c r="AH431" s="131">
        <f t="shared" ref="AH431:AH439" si="3129">(COUNTIF($H431:$I431,$AH$1))</f>
        <v>0</v>
      </c>
      <c r="AI431" s="131">
        <f>(COUNTIF($C431,$AH$1))</f>
        <v>0</v>
      </c>
      <c r="AJ431" s="131">
        <f>(COUNTIF($D431:$E431,$AH$1))</f>
        <v>0</v>
      </c>
      <c r="AK431" s="10"/>
      <c r="AL431" s="131">
        <f t="shared" ref="AL431:AL439" si="3130">(COUNTIF($H431:$I431,$AL$1))</f>
        <v>0</v>
      </c>
      <c r="AM431" s="131">
        <f>(COUNTIF($C431,$AL$1))</f>
        <v>0</v>
      </c>
      <c r="AN431" s="131">
        <f>(COUNTIF($D431:$E431,$AL$1))</f>
        <v>0</v>
      </c>
      <c r="AO431" s="10"/>
      <c r="AP431" s="131">
        <f t="shared" ref="AP431:AP439" si="3131">(COUNTIF($H431:$I431,$AP$1))</f>
        <v>0</v>
      </c>
      <c r="AQ431" s="131">
        <f>(COUNTIF($C431,$AP$1))</f>
        <v>0</v>
      </c>
      <c r="AR431" s="131">
        <f>(COUNTIF($D431:$E431,$AP$1))</f>
        <v>0</v>
      </c>
      <c r="AS431" s="10"/>
      <c r="AT431" s="131">
        <f t="shared" ref="AT431:AT439" si="3132">(COUNTIF($H431:$I431,$AT$1))</f>
        <v>0</v>
      </c>
      <c r="AU431" s="131">
        <f>(COUNTIF($C431,$AT$1))</f>
        <v>0</v>
      </c>
      <c r="AV431" s="131">
        <f>(COUNTIF($D431:$E431,$AT$1))</f>
        <v>0</v>
      </c>
      <c r="AW431" s="10"/>
      <c r="AX431" s="131">
        <f t="shared" ref="AX431:AX439" si="3133">(COUNTIF($H431:$I431,$AX$1))</f>
        <v>0</v>
      </c>
      <c r="AY431" s="131">
        <f>(COUNTIF($C431,$AX$1))</f>
        <v>0</v>
      </c>
      <c r="AZ431" s="131">
        <f>(COUNTIF($D431:$E431,$AX$1))</f>
        <v>0</v>
      </c>
      <c r="BA431" s="10"/>
      <c r="BB431" s="131">
        <f t="shared" ref="BB431:BB439" si="3134">(COUNTIF($H431:$I431,$BB$1))</f>
        <v>0</v>
      </c>
      <c r="BC431" s="131">
        <f>(COUNTIF($C431,$BB$1))</f>
        <v>0</v>
      </c>
      <c r="BD431" s="131">
        <f>(COUNTIF($D431:$E431,$BB$1))</f>
        <v>0</v>
      </c>
      <c r="BE431" s="10"/>
      <c r="BF431" s="131">
        <f t="shared" ref="BF431:BF439" si="3135">(COUNTIF($H431:$I431,$BF$1))</f>
        <v>0</v>
      </c>
      <c r="BG431" s="131">
        <f>(COUNTIF($C431,$BF$1))</f>
        <v>0</v>
      </c>
      <c r="BH431" s="131">
        <f>(COUNTIF($D431:$E431,$BF$1))</f>
        <v>0</v>
      </c>
      <c r="BI431" s="10"/>
      <c r="BJ431" s="131">
        <f t="shared" ref="BJ431:BJ439" si="3136">(COUNTIF($H431:$I431,$BJ$1))</f>
        <v>0</v>
      </c>
      <c r="BK431" s="131">
        <f>(COUNTIF($C431,$BJ$1))</f>
        <v>0</v>
      </c>
      <c r="BL431" s="131">
        <f>(COUNTIF($D431:$E431,$BJ$1))</f>
        <v>0</v>
      </c>
      <c r="BM431" s="10"/>
      <c r="BN431" s="131">
        <f t="shared" ref="BN431:BN439" si="3137">(COUNTIF($H431:$I431,$BN$1))</f>
        <v>0</v>
      </c>
      <c r="BO431" s="131">
        <f>(COUNTIF($C431,$BN$1))</f>
        <v>0</v>
      </c>
      <c r="BP431" s="131">
        <f>(COUNTIF($D431:$E431,$BN$1))</f>
        <v>0</v>
      </c>
      <c r="BQ431" s="10"/>
      <c r="BR431" s="131">
        <f t="shared" ref="BR431:BR439" si="3138">(COUNTIF($H431:$I431,$BR$1))</f>
        <v>0</v>
      </c>
      <c r="BS431" s="131">
        <f>(COUNTIF($C431,$BR$1))</f>
        <v>0</v>
      </c>
      <c r="BT431" s="131">
        <f>(COUNTIF($D431:$E431,$BR$1))</f>
        <v>0</v>
      </c>
      <c r="BU431" s="10"/>
      <c r="BV431" s="131">
        <f t="shared" ref="BV431:BV439" si="3139">(COUNTIF($H431:$I431,$BV$1))</f>
        <v>0</v>
      </c>
      <c r="BW431" s="131">
        <f>(COUNTIF($C431,$BV$1))</f>
        <v>0</v>
      </c>
      <c r="BX431" s="131">
        <f>(COUNTIF($D431:$E431,$BV$1))</f>
        <v>0</v>
      </c>
      <c r="BY431" s="10"/>
      <c r="BZ431" s="131">
        <f t="shared" ref="BZ431:BZ439" si="3140">(COUNTIF($H431:$I431,$BZ$1))</f>
        <v>0</v>
      </c>
      <c r="CA431" s="131">
        <f>(COUNTIF($C431,$BZ$1))</f>
        <v>0</v>
      </c>
      <c r="CB431" s="131">
        <f>(COUNTIF($D431:$E431,$BZ$1))</f>
        <v>0</v>
      </c>
      <c r="CC431" s="10"/>
      <c r="CD431" s="131">
        <f t="shared" ref="CD431:CD439" si="3141">(COUNTIF($H431:$I431,$CD$1))</f>
        <v>0</v>
      </c>
      <c r="CE431" s="131">
        <f>(COUNTIF($C431,$CD$1))</f>
        <v>0</v>
      </c>
      <c r="CF431" s="131">
        <f>(COUNTIF($D431:$E431,$CD$1))</f>
        <v>0</v>
      </c>
      <c r="CG431" s="10"/>
      <c r="CH431" s="131">
        <f t="shared" ref="CH431:CH439" si="3142">(COUNTIF($H431:$I431,$CH$1))</f>
        <v>0</v>
      </c>
      <c r="CI431" s="131">
        <f>(COUNTIF($C431,$CH$1))</f>
        <v>0</v>
      </c>
      <c r="CJ431" s="131">
        <f>(COUNTIF($D431:$E431,$CH$1))</f>
        <v>0</v>
      </c>
      <c r="CK431" s="10"/>
      <c r="CL431" s="131">
        <f t="shared" ref="CL431:CL439" si="3143">(COUNTIF($H431:$I431,$CL$1))</f>
        <v>0</v>
      </c>
      <c r="CM431" s="131">
        <f>(COUNTIF($C431,$CL$1))</f>
        <v>0</v>
      </c>
      <c r="CN431" s="131">
        <f>(COUNTIF($D431:$E431,$CL$1))</f>
        <v>0</v>
      </c>
      <c r="CO431" s="10"/>
      <c r="CP431" s="131">
        <f t="shared" ref="CP431:CP439" si="3144">(COUNTIF($H431:$I431,$CP$1))</f>
        <v>0</v>
      </c>
      <c r="CQ431" s="131">
        <f>(COUNTIF($C431,$CP$1))</f>
        <v>0</v>
      </c>
      <c r="CR431" s="131">
        <f>(COUNTIF($D431:$E431,$CP$1))</f>
        <v>0</v>
      </c>
      <c r="CS431" s="10"/>
      <c r="CT431" s="131">
        <f t="shared" ref="CT431:CT439" si="3145">(COUNTIF($H431:$I431,$CT$1))</f>
        <v>0</v>
      </c>
      <c r="CU431" s="131">
        <f>(COUNTIF($C431,$CT$1))</f>
        <v>0</v>
      </c>
      <c r="CV431" s="131">
        <f>(COUNTIF($D431:$E431,$CT$1))</f>
        <v>0</v>
      </c>
      <c r="CW431" s="10"/>
      <c r="CX431" s="131">
        <f t="shared" ref="CX431:CX439" si="3146">(COUNTIF($H431:$I431,$CX$1))</f>
        <v>0</v>
      </c>
      <c r="CY431" s="131">
        <f>(COUNTIF($C431,$CX$1))</f>
        <v>0</v>
      </c>
      <c r="CZ431" s="131">
        <f>(COUNTIF($D431:$E431,$CX$1))</f>
        <v>0</v>
      </c>
      <c r="DA431" s="10"/>
      <c r="DB431" s="131">
        <f t="shared" ref="DB431:DB439" si="3147">(COUNTIF($H431:$I431,$DB$1))</f>
        <v>0</v>
      </c>
      <c r="DC431" s="131">
        <f>(COUNTIF($C431,$DB$1))</f>
        <v>0</v>
      </c>
      <c r="DD431" s="131">
        <f>(COUNTIF($D431:$E431,$DB$1))</f>
        <v>0</v>
      </c>
      <c r="DE431" s="10"/>
      <c r="DF431" s="131">
        <f t="shared" ref="DF431:DF439" si="3148">(COUNTIF($H431:$I431,$DF$1))</f>
        <v>0</v>
      </c>
      <c r="DG431" s="131">
        <f>(COUNTIF($C431,$DF$1))</f>
        <v>0</v>
      </c>
      <c r="DH431" s="131">
        <f>(COUNTIF($D431:$E431,$DF$1))</f>
        <v>0</v>
      </c>
      <c r="DI431" s="10"/>
      <c r="DJ431" s="131">
        <f t="shared" ref="DJ431:DJ439" si="3149">(COUNTIF($H431:$I431,$DJ$1))</f>
        <v>0</v>
      </c>
      <c r="DK431" s="131">
        <f>(COUNTIF($C431,$DJ$1))</f>
        <v>0</v>
      </c>
      <c r="DL431" s="131">
        <f>(COUNTIF($D431:$E431,$DJ$1))</f>
        <v>0</v>
      </c>
      <c r="DM431" s="10"/>
      <c r="DN431" s="131">
        <f t="shared" ref="DN431:DN439" si="3150">(COUNTIF($H431:$I431,$DN$1))</f>
        <v>0</v>
      </c>
      <c r="DO431" s="131">
        <f>(COUNTIF($C431,$DN$1))</f>
        <v>0</v>
      </c>
      <c r="DP431" s="131">
        <f>(COUNTIF($D431:$E431,$DN$1))</f>
        <v>0</v>
      </c>
      <c r="DQ431" s="10"/>
      <c r="DR431" s="131">
        <f t="shared" ref="DR431:DR439" si="3151">(COUNTIF($H431:$I431,$DR$1))</f>
        <v>0</v>
      </c>
      <c r="DS431" s="131">
        <f>(COUNTIF($C431,$DR$1))</f>
        <v>0</v>
      </c>
      <c r="DT431" s="131">
        <f>(COUNTIF($D431:$E431,$DR$1))</f>
        <v>0</v>
      </c>
      <c r="DU431" s="10"/>
      <c r="DV431" s="131">
        <f t="shared" ref="DV431:DV439" si="3152">(COUNTIF($H431:$I431,$DV$1))</f>
        <v>0</v>
      </c>
      <c r="DW431" s="131">
        <f>(COUNTIF($C431,$DV$1))</f>
        <v>0</v>
      </c>
      <c r="DX431" s="131">
        <f>(COUNTIF($D431:$E431,$DV$1))</f>
        <v>0</v>
      </c>
      <c r="DY431" s="10"/>
      <c r="DZ431" s="131">
        <f t="shared" ref="DZ431:DZ439" si="3153">(COUNTIF($H431:$I431,$DZ$1))</f>
        <v>0</v>
      </c>
      <c r="EA431" s="131">
        <f>(COUNTIF($C431,$DZ$1))</f>
        <v>0</v>
      </c>
      <c r="EB431" s="131">
        <f>(COUNTIF($D431:$E431,$DZ$1))</f>
        <v>0</v>
      </c>
      <c r="EC431" s="10"/>
      <c r="ED431" s="131">
        <f t="shared" ref="ED431:ED439" si="3154">(COUNTIF($H431:$I431,$ED$1))</f>
        <v>0</v>
      </c>
      <c r="EE431" s="131">
        <f>(COUNTIF($C431,$ED$1))</f>
        <v>0</v>
      </c>
      <c r="EF431" s="131">
        <f>(COUNTIF($D431:$E431,$ED$1))</f>
        <v>0</v>
      </c>
      <c r="EG431" s="10"/>
      <c r="EH431" s="131">
        <f t="shared" ref="EH431:EH439" si="3155">(COUNTIF($H431:$I431,$EH$1))</f>
        <v>0</v>
      </c>
      <c r="EI431" s="131">
        <f>(COUNTIF($C431,$EH$1))</f>
        <v>0</v>
      </c>
      <c r="EJ431" s="131">
        <f>(COUNTIF($D431:$E431,$EH$1))</f>
        <v>0</v>
      </c>
      <c r="EK431" s="10"/>
      <c r="EL431" s="131">
        <f t="shared" ref="EL431:EL439" si="3156">(COUNTIF($H431:$I431,$EL$1))</f>
        <v>0</v>
      </c>
      <c r="EM431" s="131">
        <f>(COUNTIF($C431,$EL$1))</f>
        <v>0</v>
      </c>
      <c r="EN431" s="131">
        <f>(COUNTIF($D431:$E431,$EL$1))</f>
        <v>0</v>
      </c>
      <c r="EO431" s="10"/>
      <c r="EP431" s="131">
        <f t="shared" ref="EP431:EP439" si="3157">(COUNTIF($H431:$I431,$EP$1))</f>
        <v>0</v>
      </c>
      <c r="EQ431" s="131">
        <f>(COUNTIF($C431,$EP$1))</f>
        <v>0</v>
      </c>
      <c r="ER431" s="131">
        <f>(COUNTIF($D431:$E431,$EP$1))</f>
        <v>0</v>
      </c>
      <c r="ES431" s="10"/>
      <c r="ET431" s="131">
        <f t="shared" ref="ET431:ET439" si="3158">(COUNTIF($H431:$I431,$ET$1))</f>
        <v>0</v>
      </c>
      <c r="EU431" s="131">
        <f>(COUNTIF($C431,$ET$1))</f>
        <v>0</v>
      </c>
      <c r="EV431" s="131">
        <f>(COUNTIF($D431:$E431,$ET$1))</f>
        <v>0</v>
      </c>
      <c r="EW431" s="10"/>
      <c r="EX431" s="131">
        <f t="shared" ref="EX431:EX439" si="3159">(COUNTIF($H431:$I431,$EX$1))</f>
        <v>0</v>
      </c>
      <c r="EY431" s="131">
        <f>(COUNTIF($C431,$EX$1))</f>
        <v>0</v>
      </c>
      <c r="EZ431" s="131">
        <f>(COUNTIF($D431:$E431,$EX$1))</f>
        <v>0</v>
      </c>
      <c r="FA431" s="10"/>
      <c r="FB431" s="131">
        <f t="shared" ref="FB431:FB439" si="3160">(COUNTIF($H431:$I431,$FB$1))</f>
        <v>0</v>
      </c>
      <c r="FC431" s="131">
        <f>(COUNTIF($C431,$FB$1))</f>
        <v>0</v>
      </c>
      <c r="FD431" s="131">
        <f>(COUNTIF($D431:$E431,$FB$1))</f>
        <v>0</v>
      </c>
      <c r="FE431" s="10"/>
      <c r="FF431" s="131">
        <f t="shared" ref="FF431:FF439" si="3161">(COUNTIF($H431:$I431,$FF$1))</f>
        <v>0</v>
      </c>
      <c r="FG431" s="131">
        <f>(COUNTIF($C431,$FF$1))</f>
        <v>0</v>
      </c>
      <c r="FH431" s="131">
        <f>(COUNTIF($D431:$E431,$FF$1))</f>
        <v>0</v>
      </c>
      <c r="FI431" s="10"/>
      <c r="FJ431" s="131">
        <f t="shared" ref="FJ431:FJ439" si="3162">(COUNTIF($H431:$I431,$FJ$1))</f>
        <v>0</v>
      </c>
      <c r="FK431" s="131">
        <f>(COUNTIF($C431,$FJ$1))</f>
        <v>0</v>
      </c>
      <c r="FL431" s="131">
        <f>(COUNTIF($D431:$E431,$FJ$1))</f>
        <v>0</v>
      </c>
      <c r="FM431" s="10"/>
      <c r="FN431" s="131">
        <f t="shared" ref="FN431:FN439" si="3163">(COUNTIF($H431:$I431,$FN$1))</f>
        <v>0</v>
      </c>
      <c r="FO431" s="131">
        <f>(COUNTIF($C431,$FN$1))</f>
        <v>0</v>
      </c>
      <c r="FP431" s="131">
        <f>(COUNTIF($D431:$E431,$FN$1))</f>
        <v>0</v>
      </c>
      <c r="FQ431" s="10"/>
      <c r="FR431" s="131">
        <f t="shared" ref="FR431:FR439" si="3164">(COUNTIF($H431:$I431,$FR$1))</f>
        <v>0</v>
      </c>
      <c r="FS431" s="131">
        <f>(COUNTIF($C431,$FR$1))</f>
        <v>0</v>
      </c>
      <c r="FT431" s="131">
        <f>(COUNTIF($D431:$E431,$FR$1))</f>
        <v>0</v>
      </c>
      <c r="FU431" s="10"/>
      <c r="FV431" s="131">
        <f t="shared" ref="FV431:FV439" si="3165">(COUNTIF($H431:$I431,$FV$1))</f>
        <v>0</v>
      </c>
      <c r="FW431" s="131">
        <f>(COUNTIF($C431,$FV$1))</f>
        <v>0</v>
      </c>
      <c r="FX431" s="131">
        <f>(COUNTIF($D431:$E431,$FV$1))</f>
        <v>0</v>
      </c>
      <c r="FY431" s="10"/>
      <c r="FZ431" s="131">
        <f t="shared" ref="FZ431:FZ439" si="3166">(COUNTIF($H431:$I431,$FZ$1))</f>
        <v>0</v>
      </c>
      <c r="GA431" s="131">
        <f>(COUNTIF($C431,$FZ$1))</f>
        <v>0</v>
      </c>
      <c r="GB431" s="131">
        <f>(COUNTIF($D431:$E431,$FZ$1))</f>
        <v>0</v>
      </c>
      <c r="GC431" s="10"/>
      <c r="GD431" s="131">
        <f t="shared" ref="GD431:GD439" si="3167">(COUNTIF($H431:$I431,$GD$1))</f>
        <v>0</v>
      </c>
      <c r="GE431" s="131">
        <f>(COUNTIF($C431,$GD$1))</f>
        <v>0</v>
      </c>
      <c r="GF431" s="131">
        <f>(COUNTIF($D431:$E431,$GD$1))</f>
        <v>0</v>
      </c>
      <c r="GG431" s="10"/>
      <c r="GH431" s="131">
        <f t="shared" ref="GH431:GH439" si="3168">(COUNTIF($H431:$I431,$GH$1))</f>
        <v>0</v>
      </c>
      <c r="GI431" s="131">
        <f>(COUNTIF($C431,$GH$1))</f>
        <v>0</v>
      </c>
      <c r="GJ431" s="131">
        <f>(COUNTIF($D431:$E431,$GH$1))</f>
        <v>0</v>
      </c>
      <c r="GK431" s="10"/>
      <c r="GL431" s="131">
        <f t="shared" ref="GL431:GL439" si="3169">(COUNTIF($H431:$I431,$GL$1))</f>
        <v>0</v>
      </c>
      <c r="GM431" s="131">
        <f>(COUNTIF($C431,$GL$1))</f>
        <v>0</v>
      </c>
      <c r="GN431" s="131">
        <f>(COUNTIF($D431:$E431,$GL$1))</f>
        <v>0</v>
      </c>
      <c r="GO431" s="10"/>
      <c r="GP431" s="131">
        <f t="shared" ref="GP431:GP439" si="3170">(COUNTIF($H431:$I431,$GP$1))</f>
        <v>0</v>
      </c>
      <c r="GQ431" s="131">
        <f>(COUNTIF($C431,$GP$1))</f>
        <v>0</v>
      </c>
      <c r="GR431" s="131">
        <f>(COUNTIF($D431:$E431,$GP$1))</f>
        <v>0</v>
      </c>
      <c r="GS431" s="10"/>
      <c r="GT431" s="131">
        <f t="shared" ref="GT431:GT439" si="3171">(COUNTIF($H431:$I431,$GT$1))</f>
        <v>0</v>
      </c>
      <c r="GU431" s="131">
        <f>(COUNTIF($C431,$GT$1))</f>
        <v>0</v>
      </c>
      <c r="GV431" s="131">
        <f>(COUNTIF($D431:$E431,$GT$1))</f>
        <v>0</v>
      </c>
      <c r="GW431" s="10"/>
      <c r="GX431" s="131">
        <f t="shared" ref="GX431:GX439" si="3172">(COUNTIF($H431:$I431,$GX$1))</f>
        <v>0</v>
      </c>
      <c r="GY431" s="131">
        <f>(COUNTIF($C431,$GX$1))</f>
        <v>0</v>
      </c>
      <c r="GZ431" s="131">
        <f>(COUNTIF($D431:$E431,$GX$1))</f>
        <v>0</v>
      </c>
      <c r="HA431" s="10"/>
      <c r="HB431" s="131">
        <f t="shared" ref="HB431:HB439" si="3173">(COUNTIF($H431:$I431,$HB$1))</f>
        <v>0</v>
      </c>
      <c r="HC431" s="131">
        <f>(COUNTIF($C431,$HB$1))</f>
        <v>0</v>
      </c>
      <c r="HD431" s="131">
        <f>(COUNTIF($D431:$E431,$HB$1))</f>
        <v>0</v>
      </c>
      <c r="HE431" s="10"/>
      <c r="HF431" s="131">
        <f t="shared" ref="HF431:HF439" si="3174">(COUNTIF($H431:$I431,$HF$1))</f>
        <v>0</v>
      </c>
      <c r="HG431" s="131">
        <f>(COUNTIF($C431,$HF$1))</f>
        <v>0</v>
      </c>
      <c r="HH431" s="131">
        <f>(COUNTIF($D431:$E431,$HF$1))</f>
        <v>0</v>
      </c>
      <c r="HI431" s="10"/>
      <c r="HJ431" s="131">
        <f t="shared" ref="HJ431:HJ439" si="3175">(COUNTIF($H431:$I431,$HJ$1))</f>
        <v>0</v>
      </c>
      <c r="HK431" s="131">
        <f>(COUNTIF($C431,$HJ$1))</f>
        <v>0</v>
      </c>
      <c r="HL431" s="131">
        <f>(COUNTIF($D431:$E431,$HJ$1))</f>
        <v>0</v>
      </c>
      <c r="HM431" s="10"/>
      <c r="HN431" s="131">
        <f t="shared" ref="HN431:HN439" si="3176">(COUNTIF($H431:$I431,$HN$1))</f>
        <v>0</v>
      </c>
      <c r="HO431" s="131">
        <f>(COUNTIF($C431,$HN$1))</f>
        <v>0</v>
      </c>
      <c r="HP431" s="131">
        <f>(COUNTIF($D431:$E431,$HN$1))</f>
        <v>0</v>
      </c>
      <c r="HQ431" s="10"/>
      <c r="HR431" s="131">
        <f t="shared" ref="HR431:HR439" si="3177">(COUNTIF($H431:$I431,$HR$1))</f>
        <v>0</v>
      </c>
      <c r="HS431" s="131">
        <f>(COUNTIF($C431,$HR$1))</f>
        <v>0</v>
      </c>
      <c r="HT431" s="131">
        <f>(COUNTIF($D431:$E431,$HR$1))</f>
        <v>0</v>
      </c>
      <c r="HU431" s="10"/>
      <c r="HV431" s="131">
        <f t="shared" ref="HV431:HV439" si="3178">(COUNTIF($H431:$I431,$HV$1))</f>
        <v>0</v>
      </c>
      <c r="HW431" s="131">
        <f>(COUNTIF($C431,$HV$1))</f>
        <v>0</v>
      </c>
      <c r="HX431" s="131">
        <f>(COUNTIF($D431:$E431,$HV$1))</f>
        <v>0</v>
      </c>
      <c r="HY431" s="10"/>
      <c r="HZ431" s="131">
        <f t="shared" ref="HZ431:HZ439" si="3179">(COUNTIF($H431:$I431,$HZ$1))</f>
        <v>0</v>
      </c>
      <c r="IA431" s="131">
        <f>(COUNTIF($C431,$HZ$1))</f>
        <v>0</v>
      </c>
      <c r="IB431" s="131">
        <f>(COUNTIF($D431:$E431,$HZ$1))</f>
        <v>0</v>
      </c>
      <c r="IC431" s="10"/>
      <c r="ID431" s="131">
        <f t="shared" ref="ID431:ID439" si="3180">(COUNTIF($H431:$I431,$ID$1))</f>
        <v>0</v>
      </c>
      <c r="IE431" s="131">
        <f>(COUNTIF($C431,$ID$1))</f>
        <v>0</v>
      </c>
      <c r="IF431" s="131">
        <f>(COUNTIF($D431:$E431,$ID$1))</f>
        <v>0</v>
      </c>
      <c r="IG431" s="10"/>
      <c r="IH431" s="131">
        <f t="shared" ref="IH431:IH439" si="3181">(COUNTIF($H431:$I431,$IH$1))</f>
        <v>0</v>
      </c>
      <c r="II431" s="131">
        <f>(COUNTIF($C431,$IH$1))</f>
        <v>0</v>
      </c>
      <c r="IJ431" s="131">
        <f>(COUNTIF($D431:$E431,$IH$1))</f>
        <v>0</v>
      </c>
      <c r="IK431" s="10"/>
      <c r="IL431" s="131">
        <f t="shared" ref="IL431:IL439" si="3182">(COUNTIF($H431:$I431,$IL$1))</f>
        <v>0</v>
      </c>
      <c r="IM431" s="131">
        <f>(COUNTIF($C431,$IL$1))</f>
        <v>0</v>
      </c>
      <c r="IN431" s="131">
        <f>(COUNTIF($D431:$E431,$IL$1))</f>
        <v>0</v>
      </c>
      <c r="IO431" s="10"/>
      <c r="IP431" s="131">
        <f t="shared" ref="IP431:IP439" si="3183">(COUNTIF($H431:$I431,$IP$1))</f>
        <v>0</v>
      </c>
      <c r="IQ431" s="131">
        <f>(COUNTIF($C431,$IP$1))</f>
        <v>0</v>
      </c>
      <c r="IR431" s="131">
        <f>(COUNTIF($D431:$E431,$IP$1))</f>
        <v>0</v>
      </c>
      <c r="IS431" s="10"/>
      <c r="IT431" s="131">
        <f t="shared" ref="IT431:IT439" si="3184">(COUNTIF($H431:$I431,$IT$1))</f>
        <v>0</v>
      </c>
      <c r="IU431" s="131">
        <f>(COUNTIF($C431,$IT$1))</f>
        <v>0</v>
      </c>
      <c r="IV431" s="131">
        <f>(COUNTIF($D431:$E431,$IT$1))</f>
        <v>0</v>
      </c>
      <c r="IW431" s="10"/>
      <c r="IX431" s="131">
        <f t="shared" ref="IX431:IX439" si="3185">(COUNTIF($H431:$I431,$IX$1))</f>
        <v>0</v>
      </c>
      <c r="IY431" s="131">
        <f>(COUNTIF($C431,$IX$1))</f>
        <v>0</v>
      </c>
      <c r="IZ431" s="131">
        <f>(COUNTIF($D431:$E431,$IX$1))</f>
        <v>0</v>
      </c>
      <c r="JA431" s="10"/>
      <c r="JB431" s="131">
        <f t="shared" ref="JB431:JB439" si="3186">(COUNTIF($H431:$I431,$JB$1))</f>
        <v>0</v>
      </c>
      <c r="JC431" s="131">
        <f>(COUNTIF($C431,$JB$1))</f>
        <v>0</v>
      </c>
      <c r="JD431" s="131">
        <f>(COUNTIF($D431:$E431,$JB$1))</f>
        <v>0</v>
      </c>
      <c r="JE431" s="10"/>
      <c r="JF431" s="131">
        <f t="shared" ref="JF431:JF439" si="3187">(COUNTIF($H431:$I431,$JF$1))</f>
        <v>0</v>
      </c>
      <c r="JG431" s="131">
        <f>(COUNTIF($C431,$JF$1))</f>
        <v>0</v>
      </c>
      <c r="JH431" s="131">
        <f>(COUNTIF($D431:$E431,$JF$1))</f>
        <v>0</v>
      </c>
      <c r="JI431" s="10"/>
      <c r="JJ431" s="131">
        <f t="shared" ref="JJ431:JJ439" si="3188">(COUNTIF($H431:$I431,$JJ$1))</f>
        <v>0</v>
      </c>
      <c r="JK431" s="131">
        <f>(COUNTIF($C431,$JJ$1))</f>
        <v>0</v>
      </c>
      <c r="JL431" s="131">
        <f>(COUNTIF($D431:$E431,$JJ$1))</f>
        <v>0</v>
      </c>
      <c r="JM431" s="10"/>
      <c r="JN431" s="131">
        <f t="shared" ref="JN431:JN439" si="3189">(COUNTIF($H431:$I431,$JN$1))</f>
        <v>0</v>
      </c>
      <c r="JO431" s="131">
        <f>(COUNTIF($C431,$JN$1))</f>
        <v>0</v>
      </c>
      <c r="JP431" s="131">
        <f>(COUNTIF($D431:$E431,$JN$1))</f>
        <v>0</v>
      </c>
      <c r="JQ431" s="10"/>
      <c r="JR431" s="131">
        <f t="shared" ref="JR431:JR439" si="3190">(COUNTIF($H431:$I431,$JR$1))</f>
        <v>0</v>
      </c>
      <c r="JS431" s="131">
        <f>(COUNTIF($C431,$JR$1))</f>
        <v>0</v>
      </c>
      <c r="JT431" s="131">
        <f>(COUNTIF($D431:$E431,$JR$1))</f>
        <v>0</v>
      </c>
      <c r="JU431" s="10"/>
      <c r="JV431" s="131">
        <f t="shared" ref="JV431:JV439" si="3191">(COUNTIF($H431:$I431,$JV$1))</f>
        <v>0</v>
      </c>
      <c r="JW431" s="131">
        <f>(COUNTIF($C431,$JV$1))</f>
        <v>0</v>
      </c>
      <c r="JX431" s="131">
        <f>(COUNTIF($D431:$E431,$JV$1))</f>
        <v>0</v>
      </c>
      <c r="JY431" s="10"/>
      <c r="JZ431" s="131">
        <f t="shared" ref="JZ431:JZ439" si="3192">(COUNTIF($H431:$I431,$JZ$1))</f>
        <v>0</v>
      </c>
      <c r="KA431" s="131">
        <f>(COUNTIF($C431,$JZ$1))</f>
        <v>0</v>
      </c>
      <c r="KB431" s="131">
        <f>(COUNTIF($D431:$E431,$JZ$1))</f>
        <v>0</v>
      </c>
      <c r="KC431" s="10"/>
      <c r="KD431" s="131">
        <f t="shared" ref="KD431:KD439" si="3193">(COUNTIF($H431:$I431,$KD$1))</f>
        <v>0</v>
      </c>
      <c r="KE431" s="131">
        <f>(COUNTIF($C431,$KD$1))</f>
        <v>0</v>
      </c>
      <c r="KF431" s="131">
        <f>(COUNTIF($D431:$E431,$KD$1))</f>
        <v>1</v>
      </c>
      <c r="KG431" s="10"/>
      <c r="KH431" s="131">
        <f t="shared" ref="KH431:KH439" si="3194">(COUNTIF($H431:$I431,$KH$1))</f>
        <v>0</v>
      </c>
      <c r="KI431" s="131">
        <f>(COUNTIF($C431,$KH$1))</f>
        <v>0</v>
      </c>
      <c r="KJ431" s="131">
        <f>(COUNTIF($D431:$E431,$KH$1))</f>
        <v>1</v>
      </c>
      <c r="KK431" s="10"/>
      <c r="KL431" s="131">
        <f t="shared" ref="KL431:KL439" si="3195">(COUNTIF($H431:$I431,$KL$1))</f>
        <v>1</v>
      </c>
      <c r="KM431" s="131">
        <f>(COUNTIF($C431,$KL$1))</f>
        <v>1</v>
      </c>
      <c r="KN431" s="131">
        <f>(COUNTIF($D431:$E431,$KL$1))</f>
        <v>0</v>
      </c>
      <c r="KO431" s="10"/>
      <c r="KP431" s="131">
        <f t="shared" ref="KP431:KP439" si="3196">(COUNTIF($H431:$I431,$KP$1))</f>
        <v>0</v>
      </c>
      <c r="KQ431" s="131">
        <f>(COUNTIF($C431,$KP$1))</f>
        <v>0</v>
      </c>
      <c r="KR431" s="131">
        <f>(COUNTIF($D431:$E431,$KP$1))</f>
        <v>0</v>
      </c>
      <c r="KS431" s="10"/>
      <c r="KT431" s="131">
        <f t="shared" ref="KT431:KT439" si="3197">(COUNTIF($H431:$I431,$KT$1))</f>
        <v>0</v>
      </c>
      <c r="KU431" s="131">
        <f>(COUNTIF($C431,$KT$1))</f>
        <v>0</v>
      </c>
      <c r="KV431" s="131">
        <f>(COUNTIF($D431:$E431,$KT$1))</f>
        <v>0</v>
      </c>
      <c r="KW431" s="10"/>
      <c r="KX431" s="131">
        <f t="shared" ref="KX431:KX439" si="3198">(COUNTIF($H431:$I431,$KX$1))</f>
        <v>0</v>
      </c>
      <c r="KY431" s="131">
        <f>(COUNTIF($C431,$KX$1))</f>
        <v>0</v>
      </c>
      <c r="KZ431" s="131">
        <f>(COUNTIF($D431:$E431,$KX$1))</f>
        <v>0</v>
      </c>
      <c r="LA431" s="10"/>
      <c r="LB431" s="131">
        <f t="shared" ref="LB431:LB439" si="3199">(COUNTIF($H431:$I431,$LB$1))</f>
        <v>0</v>
      </c>
      <c r="LC431" s="131">
        <f>(COUNTIF($C431,$LB$1))</f>
        <v>0</v>
      </c>
      <c r="LD431" s="131">
        <f>(COUNTIF($D431:$E431,$LB$1))</f>
        <v>0</v>
      </c>
      <c r="LE431" s="10"/>
      <c r="LF431" s="131">
        <f t="shared" ref="LF431:LF439" si="3200">(COUNTIF($H431:$I431,$NN$1))</f>
        <v>0</v>
      </c>
      <c r="LG431" s="131">
        <f>(COUNTIF($C431,$NN$1))</f>
        <v>0</v>
      </c>
      <c r="LH431" s="131">
        <f>(COUNTIF($D431:$E431,$NN$1))</f>
        <v>0</v>
      </c>
      <c r="LI431" s="10"/>
      <c r="LJ431" s="131">
        <f t="shared" ref="LJ431:LJ439" si="3201">(COUNTIF($H431:$I431,$NN$1))</f>
        <v>0</v>
      </c>
      <c r="LK431" s="131">
        <f>(COUNTIF($C431,$NN$1))</f>
        <v>0</v>
      </c>
      <c r="LL431" s="131">
        <f>(COUNTIF($D431:$E431,$NN$1))</f>
        <v>0</v>
      </c>
      <c r="LM431" s="10"/>
      <c r="LN431" s="131">
        <f t="shared" ref="LN431:LN439" si="3202">(COUNTIF($H431:$I431,$NN$1))</f>
        <v>0</v>
      </c>
      <c r="LO431" s="131">
        <f>(COUNTIF($C431,$NN$1))</f>
        <v>0</v>
      </c>
      <c r="LP431" s="131">
        <f>(COUNTIF($D431:$E431,$NN$1))</f>
        <v>0</v>
      </c>
      <c r="LQ431" s="10"/>
      <c r="LR431" s="131">
        <f t="shared" ref="LR431:LR439" si="3203">(COUNTIF($H431:$I431,$NN$1))</f>
        <v>0</v>
      </c>
      <c r="LS431" s="131">
        <f>(COUNTIF($C431,$NN$1))</f>
        <v>0</v>
      </c>
      <c r="LT431" s="131">
        <f>(COUNTIF($D431:$E431,$NN$1))</f>
        <v>0</v>
      </c>
      <c r="LU431" s="10"/>
      <c r="LV431" s="131">
        <f t="shared" ref="LV431:LV439" si="3204">(COUNTIF($H431:$I431,$NN$1))</f>
        <v>0</v>
      </c>
      <c r="LW431" s="131">
        <f>(COUNTIF($C431,$NN$1))</f>
        <v>0</v>
      </c>
      <c r="LX431" s="131">
        <f>(COUNTIF($D431:$E431,$NN$1))</f>
        <v>0</v>
      </c>
      <c r="LY431" s="10"/>
      <c r="LZ431" s="131">
        <f t="shared" ref="LZ431:LZ439" si="3205">(COUNTIF($H431:$I431,$NN$1))</f>
        <v>0</v>
      </c>
      <c r="MA431" s="131">
        <f>(COUNTIF($C431,$NN$1))</f>
        <v>0</v>
      </c>
      <c r="MB431" s="131">
        <f>(COUNTIF($D431:$E431,$NN$1))</f>
        <v>0</v>
      </c>
      <c r="MC431" s="10"/>
      <c r="MD431" s="131">
        <f t="shared" ref="MD431:MD439" si="3206">(COUNTIF($H431:$I431,$NN$1))</f>
        <v>0</v>
      </c>
      <c r="ME431" s="131">
        <f>(COUNTIF($C431,$NN$1))</f>
        <v>0</v>
      </c>
      <c r="MF431" s="131">
        <f>(COUNTIF($D431:$E431,$NN$1))</f>
        <v>0</v>
      </c>
      <c r="MG431" s="10"/>
      <c r="MH431" s="131">
        <f t="shared" ref="MH431:MH439" si="3207">(COUNTIF($H431:$I431,$NN$1))</f>
        <v>0</v>
      </c>
      <c r="MI431" s="131">
        <f>(COUNTIF($C431,$NN$1))</f>
        <v>0</v>
      </c>
      <c r="MJ431" s="131">
        <f>(COUNTIF($D431:$E431,$NN$1))</f>
        <v>0</v>
      </c>
      <c r="MK431" s="10"/>
      <c r="ML431" s="131">
        <f t="shared" ref="ML431:ML439" si="3208">(COUNTIF($H431:$I431,$NN$1))</f>
        <v>0</v>
      </c>
      <c r="MM431" s="131">
        <f>(COUNTIF($C431,$NN$1))</f>
        <v>0</v>
      </c>
      <c r="MN431" s="131">
        <f>(COUNTIF($D431:$E431,$NN$1))</f>
        <v>0</v>
      </c>
      <c r="MO431" s="10"/>
      <c r="MP431" s="131">
        <f t="shared" ref="MP431:MP439" si="3209">(COUNTIF($H431:$I431,$NN$1))</f>
        <v>0</v>
      </c>
      <c r="MQ431" s="131">
        <f>(COUNTIF($C431,$NN$1))</f>
        <v>0</v>
      </c>
      <c r="MR431" s="131">
        <f>(COUNTIF($D431:$E431,$NN$1))</f>
        <v>0</v>
      </c>
      <c r="MS431" s="10"/>
      <c r="MT431" s="131">
        <f t="shared" ref="MT431:MT439" si="3210">(COUNTIF($H431:$I431,$NN$1))</f>
        <v>0</v>
      </c>
      <c r="MU431" s="131">
        <f>(COUNTIF($C431,$NN$1))</f>
        <v>0</v>
      </c>
      <c r="MV431" s="131">
        <f>(COUNTIF($D431:$E431,$NN$1))</f>
        <v>0</v>
      </c>
      <c r="MW431" s="10"/>
      <c r="MX431" s="131">
        <f t="shared" ref="MX431:MX439" si="3211">(COUNTIF($H431:$I431,$NN$1))</f>
        <v>0</v>
      </c>
      <c r="MY431" s="131">
        <f>(COUNTIF($C431,$NN$1))</f>
        <v>0</v>
      </c>
      <c r="MZ431" s="131">
        <f>(COUNTIF($D431:$E431,$NN$1))</f>
        <v>0</v>
      </c>
      <c r="NA431" s="10"/>
      <c r="NB431" s="131">
        <f t="shared" ref="NB431:NB439" si="3212">(COUNTIF($H431:$I431,$NN$1))</f>
        <v>0</v>
      </c>
      <c r="NC431" s="131">
        <f>(COUNTIF($C431,$NN$1))</f>
        <v>0</v>
      </c>
      <c r="ND431" s="131">
        <f>(COUNTIF($D431:$E431,$NN$1))</f>
        <v>0</v>
      </c>
      <c r="NE431" s="10"/>
      <c r="NF431" s="131">
        <f t="shared" ref="NF431:NF439" si="3213">(COUNTIF($H431:$I431,$NN$1))</f>
        <v>0</v>
      </c>
      <c r="NG431" s="131">
        <f>(COUNTIF($C431,$NN$1))</f>
        <v>0</v>
      </c>
      <c r="NH431" s="131">
        <f>(COUNTIF($D431:$E431,$NN$1))</f>
        <v>0</v>
      </c>
      <c r="NI431" s="10"/>
      <c r="NJ431" s="131">
        <f t="shared" ref="NJ431:NJ439" si="3214">(COUNTIF($H431:$I431,$NN$1))</f>
        <v>0</v>
      </c>
      <c r="NK431" s="131">
        <f>(COUNTIF($C431,$NN$1))</f>
        <v>0</v>
      </c>
      <c r="NL431" s="131">
        <f>(COUNTIF($D431:$E431,$NN$1))</f>
        <v>0</v>
      </c>
      <c r="NM431" s="10"/>
      <c r="NN431" s="131">
        <f t="shared" ref="NN431:NN439" si="3215">(COUNTIF($H431:$I431,$NN$1))</f>
        <v>0</v>
      </c>
      <c r="NO431" s="131">
        <f>(COUNTIF($C431,$NN$1))</f>
        <v>0</v>
      </c>
      <c r="NP431" s="131">
        <f>(COUNTIF($D431:$E431,$NN$1))</f>
        <v>0</v>
      </c>
      <c r="NQ431" s="10"/>
      <c r="NR431" s="10"/>
      <c r="NS431" s="10"/>
      <c r="NT431" s="134">
        <f t="shared" si="2936"/>
        <v>1</v>
      </c>
      <c r="NU431" s="134">
        <f t="shared" si="2937"/>
        <v>0</v>
      </c>
      <c r="NV431" s="134">
        <f t="shared" si="2938"/>
        <v>0</v>
      </c>
      <c r="NW431" s="134">
        <f t="shared" si="2939"/>
        <v>0</v>
      </c>
      <c r="NX431" s="129"/>
      <c r="NY431" s="136">
        <f t="shared" si="2739"/>
        <v>1</v>
      </c>
      <c r="NZ431" s="136">
        <f t="shared" si="2740"/>
        <v>1</v>
      </c>
      <c r="OA431" s="136">
        <f t="shared" si="2741"/>
        <v>2</v>
      </c>
      <c r="OB431" s="136">
        <f t="shared" si="2742"/>
        <v>0</v>
      </c>
    </row>
    <row r="432" spans="1:392" s="28" customFormat="1" ht="20.25" customHeight="1">
      <c r="A432" s="2">
        <v>5</v>
      </c>
      <c r="B432" s="2" t="s">
        <v>1</v>
      </c>
      <c r="C432" s="108"/>
      <c r="D432" s="13" t="s">
        <v>294</v>
      </c>
      <c r="E432" s="13" t="s">
        <v>225</v>
      </c>
      <c r="F432" s="92"/>
      <c r="G432" s="92"/>
      <c r="H432" s="126"/>
      <c r="I432" s="91" t="s">
        <v>40</v>
      </c>
      <c r="J432" s="92"/>
      <c r="K432">
        <v>3</v>
      </c>
      <c r="L432"/>
      <c r="M432" s="10">
        <v>2</v>
      </c>
      <c r="N432" s="10">
        <v>1</v>
      </c>
      <c r="O432" s="10">
        <v>2</v>
      </c>
      <c r="P432" s="10"/>
      <c r="Q432" s="10"/>
      <c r="R432" s="131">
        <f t="shared" ref="R432:R439" si="3216">(COUNTIF($H432:$I432,$R$1))</f>
        <v>0</v>
      </c>
      <c r="S432" s="131">
        <f t="shared" ref="S432:S433" si="3217">(COUNTIF($C432,$R$1))</f>
        <v>0</v>
      </c>
      <c r="T432" s="131">
        <f t="shared" ref="T432:T433" si="3218">(COUNTIF($D432:$E432,$R$1))</f>
        <v>0</v>
      </c>
      <c r="U432" s="10"/>
      <c r="V432" s="131">
        <f t="shared" si="3126"/>
        <v>0</v>
      </c>
      <c r="W432" s="131">
        <f>(COUNTIF($C432,$V$1))</f>
        <v>0</v>
      </c>
      <c r="X432" s="131">
        <f>(COUNTIF($D432:$E432,$V$1))</f>
        <v>0</v>
      </c>
      <c r="Y432" s="10"/>
      <c r="Z432" s="131">
        <f t="shared" si="3127"/>
        <v>0</v>
      </c>
      <c r="AA432" s="131">
        <f>(COUNTIF($C432,$Z$1))</f>
        <v>0</v>
      </c>
      <c r="AB432" s="131">
        <f>(COUNTIF($D432:$E432,$Z$1))</f>
        <v>0</v>
      </c>
      <c r="AC432" s="10"/>
      <c r="AD432" s="131">
        <f t="shared" si="3128"/>
        <v>0</v>
      </c>
      <c r="AE432" s="131">
        <f>(COUNTIF($C432,$AD$1))</f>
        <v>0</v>
      </c>
      <c r="AF432" s="131">
        <f>(COUNTIF($D432:$E432,$AD$1))</f>
        <v>0</v>
      </c>
      <c r="AG432" s="10"/>
      <c r="AH432" s="131">
        <f t="shared" si="3129"/>
        <v>0</v>
      </c>
      <c r="AI432" s="131">
        <f>(COUNTIF($C432,$AH$1))</f>
        <v>0</v>
      </c>
      <c r="AJ432" s="131">
        <f>(COUNTIF($D432:$E432,$AH$1))</f>
        <v>0</v>
      </c>
      <c r="AK432" s="10"/>
      <c r="AL432" s="131">
        <f t="shared" si="3130"/>
        <v>0</v>
      </c>
      <c r="AM432" s="131">
        <f>(COUNTIF($C432,$AL$1))</f>
        <v>0</v>
      </c>
      <c r="AN432" s="131">
        <f>(COUNTIF($D432:$E432,$AL$1))</f>
        <v>0</v>
      </c>
      <c r="AO432" s="10"/>
      <c r="AP432" s="131">
        <f t="shared" si="3131"/>
        <v>0</v>
      </c>
      <c r="AQ432" s="131">
        <f>(COUNTIF($C432,$AP$1))</f>
        <v>0</v>
      </c>
      <c r="AR432" s="131">
        <f>(COUNTIF($D432:$E432,$AP$1))</f>
        <v>0</v>
      </c>
      <c r="AS432" s="10"/>
      <c r="AT432" s="131">
        <f t="shared" si="3132"/>
        <v>0</v>
      </c>
      <c r="AU432" s="131">
        <f>(COUNTIF($C432,$AT$1))</f>
        <v>0</v>
      </c>
      <c r="AV432" s="131">
        <f>(COUNTIF($D432:$E432,$AT$1))</f>
        <v>0</v>
      </c>
      <c r="AW432" s="10"/>
      <c r="AX432" s="131">
        <f t="shared" si="3133"/>
        <v>0</v>
      </c>
      <c r="AY432" s="131">
        <f>(COUNTIF($C432,$AX$1))</f>
        <v>0</v>
      </c>
      <c r="AZ432" s="131">
        <f>(COUNTIF($D432:$E432,$AX$1))</f>
        <v>0</v>
      </c>
      <c r="BA432" s="10"/>
      <c r="BB432" s="131">
        <f t="shared" si="3134"/>
        <v>0</v>
      </c>
      <c r="BC432" s="131">
        <f>(COUNTIF($C432,$BB$1))</f>
        <v>0</v>
      </c>
      <c r="BD432" s="131">
        <f>(COUNTIF($D432:$E432,$BB$1))</f>
        <v>0</v>
      </c>
      <c r="BE432" s="10"/>
      <c r="BF432" s="131">
        <f t="shared" si="3135"/>
        <v>0</v>
      </c>
      <c r="BG432" s="131">
        <f>(COUNTIF($C432,$BF$1))</f>
        <v>0</v>
      </c>
      <c r="BH432" s="131">
        <f>(COUNTIF($D432:$E432,$BF$1))</f>
        <v>0</v>
      </c>
      <c r="BI432" s="10"/>
      <c r="BJ432" s="131">
        <f t="shared" si="3136"/>
        <v>0</v>
      </c>
      <c r="BK432" s="131">
        <f>(COUNTIF($C432,$BJ$1))</f>
        <v>0</v>
      </c>
      <c r="BL432" s="131">
        <f>(COUNTIF($D432:$E432,$BJ$1))</f>
        <v>0</v>
      </c>
      <c r="BM432" s="10"/>
      <c r="BN432" s="131">
        <f t="shared" si="3137"/>
        <v>0</v>
      </c>
      <c r="BO432" s="131">
        <f>(COUNTIF($C432,$BN$1))</f>
        <v>0</v>
      </c>
      <c r="BP432" s="131">
        <f>(COUNTIF($D432:$E432,$BN$1))</f>
        <v>0</v>
      </c>
      <c r="BQ432" s="10"/>
      <c r="BR432" s="131">
        <f t="shared" si="3138"/>
        <v>0</v>
      </c>
      <c r="BS432" s="131">
        <f>(COUNTIF($C432,$BR$1))</f>
        <v>0</v>
      </c>
      <c r="BT432" s="131">
        <f>(COUNTIF($D432:$E432,$BR$1))</f>
        <v>0</v>
      </c>
      <c r="BU432" s="10"/>
      <c r="BV432" s="131">
        <f t="shared" si="3139"/>
        <v>0</v>
      </c>
      <c r="BW432" s="131">
        <f>(COUNTIF($C432,$BV$1))</f>
        <v>0</v>
      </c>
      <c r="BX432" s="131">
        <f>(COUNTIF($D432:$E432,$BV$1))</f>
        <v>0</v>
      </c>
      <c r="BY432" s="10"/>
      <c r="BZ432" s="131">
        <f t="shared" si="3140"/>
        <v>0</v>
      </c>
      <c r="CA432" s="131">
        <f>(COUNTIF($C432,$BZ$1))</f>
        <v>0</v>
      </c>
      <c r="CB432" s="131">
        <f>(COUNTIF($D432:$E432,$BZ$1))</f>
        <v>0</v>
      </c>
      <c r="CC432" s="10"/>
      <c r="CD432" s="131">
        <f t="shared" si="3141"/>
        <v>0</v>
      </c>
      <c r="CE432" s="131">
        <f>(COUNTIF($C432,$CD$1))</f>
        <v>0</v>
      </c>
      <c r="CF432" s="131">
        <f>(COUNTIF($D432:$E432,$CD$1))</f>
        <v>0</v>
      </c>
      <c r="CG432" s="10"/>
      <c r="CH432" s="131">
        <f t="shared" si="3142"/>
        <v>0</v>
      </c>
      <c r="CI432" s="131">
        <f>(COUNTIF($C432,$CH$1))</f>
        <v>0</v>
      </c>
      <c r="CJ432" s="131">
        <f>(COUNTIF($D432:$E432,$CH$1))</f>
        <v>0</v>
      </c>
      <c r="CK432" s="10"/>
      <c r="CL432" s="131">
        <f t="shared" si="3143"/>
        <v>0</v>
      </c>
      <c r="CM432" s="131">
        <f>(COUNTIF($C432,$CL$1))</f>
        <v>0</v>
      </c>
      <c r="CN432" s="131">
        <f>(COUNTIF($D432:$E432,$CL$1))</f>
        <v>0</v>
      </c>
      <c r="CO432" s="10"/>
      <c r="CP432" s="131">
        <f t="shared" si="3144"/>
        <v>0</v>
      </c>
      <c r="CQ432" s="131">
        <f>(COUNTIF($C432,$CP$1))</f>
        <v>0</v>
      </c>
      <c r="CR432" s="131">
        <f>(COUNTIF($D432:$E432,$CP$1))</f>
        <v>0</v>
      </c>
      <c r="CS432" s="10"/>
      <c r="CT432" s="131">
        <f t="shared" si="3145"/>
        <v>0</v>
      </c>
      <c r="CU432" s="131">
        <f>(COUNTIF($C432,$CT$1))</f>
        <v>0</v>
      </c>
      <c r="CV432" s="131">
        <f>(COUNTIF($D432:$E432,$CT$1))</f>
        <v>0</v>
      </c>
      <c r="CW432" s="10"/>
      <c r="CX432" s="131">
        <f t="shared" si="3146"/>
        <v>0</v>
      </c>
      <c r="CY432" s="131">
        <f>(COUNTIF($C432,$CX$1))</f>
        <v>0</v>
      </c>
      <c r="CZ432" s="131">
        <f>(COUNTIF($D432:$E432,$CX$1))</f>
        <v>0</v>
      </c>
      <c r="DA432" s="10"/>
      <c r="DB432" s="131">
        <f t="shared" si="3147"/>
        <v>0</v>
      </c>
      <c r="DC432" s="131">
        <f>(COUNTIF($C432,$DB$1))</f>
        <v>0</v>
      </c>
      <c r="DD432" s="131">
        <f>(COUNTIF($D432:$E432,$DB$1))</f>
        <v>0</v>
      </c>
      <c r="DE432" s="10"/>
      <c r="DF432" s="131">
        <f t="shared" si="3148"/>
        <v>0</v>
      </c>
      <c r="DG432" s="131">
        <f>(COUNTIF($C432,$DF$1))</f>
        <v>0</v>
      </c>
      <c r="DH432" s="131">
        <f>(COUNTIF($D432:$E432,$DF$1))</f>
        <v>0</v>
      </c>
      <c r="DI432" s="10"/>
      <c r="DJ432" s="131">
        <f t="shared" si="3149"/>
        <v>0</v>
      </c>
      <c r="DK432" s="131">
        <f>(COUNTIF($C432,$DJ$1))</f>
        <v>0</v>
      </c>
      <c r="DL432" s="131">
        <f>(COUNTIF($D432:$E432,$DJ$1))</f>
        <v>0</v>
      </c>
      <c r="DM432" s="10"/>
      <c r="DN432" s="131">
        <f t="shared" si="3150"/>
        <v>0</v>
      </c>
      <c r="DO432" s="131">
        <f>(COUNTIF($C432,$DN$1))</f>
        <v>0</v>
      </c>
      <c r="DP432" s="131">
        <f>(COUNTIF($D432:$E432,$DN$1))</f>
        <v>0</v>
      </c>
      <c r="DQ432" s="10"/>
      <c r="DR432" s="131">
        <f t="shared" si="3151"/>
        <v>0</v>
      </c>
      <c r="DS432" s="131">
        <f>(COUNTIF($C432,$DR$1))</f>
        <v>0</v>
      </c>
      <c r="DT432" s="131">
        <f>(COUNTIF($D432:$E432,$DR$1))</f>
        <v>0</v>
      </c>
      <c r="DU432" s="10"/>
      <c r="DV432" s="131">
        <f t="shared" si="3152"/>
        <v>0</v>
      </c>
      <c r="DW432" s="131">
        <f>(COUNTIF($C432,$DV$1))</f>
        <v>0</v>
      </c>
      <c r="DX432" s="131">
        <f>(COUNTIF($D432:$E432,$DV$1))</f>
        <v>0</v>
      </c>
      <c r="DY432" s="10"/>
      <c r="DZ432" s="131">
        <f t="shared" si="3153"/>
        <v>0</v>
      </c>
      <c r="EA432" s="131">
        <f>(COUNTIF($C432,$DZ$1))</f>
        <v>0</v>
      </c>
      <c r="EB432" s="131">
        <f>(COUNTIF($D432:$E432,$DZ$1))</f>
        <v>0</v>
      </c>
      <c r="EC432" s="10"/>
      <c r="ED432" s="131">
        <f t="shared" si="3154"/>
        <v>0</v>
      </c>
      <c r="EE432" s="131">
        <f>(COUNTIF($C432,$ED$1))</f>
        <v>0</v>
      </c>
      <c r="EF432" s="131">
        <f>(COUNTIF($D432:$E432,$ED$1))</f>
        <v>0</v>
      </c>
      <c r="EG432" s="10"/>
      <c r="EH432" s="131">
        <f t="shared" si="3155"/>
        <v>0</v>
      </c>
      <c r="EI432" s="131">
        <f>(COUNTIF($C432,$EH$1))</f>
        <v>0</v>
      </c>
      <c r="EJ432" s="131">
        <f>(COUNTIF($D432:$E432,$EH$1))</f>
        <v>0</v>
      </c>
      <c r="EK432" s="10"/>
      <c r="EL432" s="131">
        <f t="shared" si="3156"/>
        <v>0</v>
      </c>
      <c r="EM432" s="131">
        <f>(COUNTIF($C432,$EL$1))</f>
        <v>0</v>
      </c>
      <c r="EN432" s="131">
        <f>(COUNTIF($D432:$E432,$EL$1))</f>
        <v>0</v>
      </c>
      <c r="EO432" s="10"/>
      <c r="EP432" s="131">
        <f t="shared" si="3157"/>
        <v>0</v>
      </c>
      <c r="EQ432" s="131">
        <f>(COUNTIF($C432,$EP$1))</f>
        <v>0</v>
      </c>
      <c r="ER432" s="131">
        <f>(COUNTIF($D432:$E432,$EP$1))</f>
        <v>0</v>
      </c>
      <c r="ES432" s="10"/>
      <c r="ET432" s="131">
        <f t="shared" si="3158"/>
        <v>0</v>
      </c>
      <c r="EU432" s="131">
        <f>(COUNTIF($C432,$ET$1))</f>
        <v>0</v>
      </c>
      <c r="EV432" s="131">
        <f>(COUNTIF($D432:$E432,$ET$1))</f>
        <v>0</v>
      </c>
      <c r="EW432" s="10"/>
      <c r="EX432" s="131">
        <f t="shared" si="3159"/>
        <v>0</v>
      </c>
      <c r="EY432" s="131">
        <f>(COUNTIF($C432,$EX$1))</f>
        <v>0</v>
      </c>
      <c r="EZ432" s="131">
        <f>(COUNTIF($D432:$E432,$EX$1))</f>
        <v>0</v>
      </c>
      <c r="FA432" s="10"/>
      <c r="FB432" s="131">
        <f t="shared" si="3160"/>
        <v>0</v>
      </c>
      <c r="FC432" s="131">
        <f>(COUNTIF($C432,$FB$1))</f>
        <v>0</v>
      </c>
      <c r="FD432" s="131">
        <f>(COUNTIF($D432:$E432,$FB$1))</f>
        <v>0</v>
      </c>
      <c r="FE432" s="10"/>
      <c r="FF432" s="131">
        <f t="shared" si="3161"/>
        <v>0</v>
      </c>
      <c r="FG432" s="131">
        <f>(COUNTIF($C432,$FF$1))</f>
        <v>0</v>
      </c>
      <c r="FH432" s="131">
        <f>(COUNTIF($D432:$E432,$FF$1))</f>
        <v>0</v>
      </c>
      <c r="FI432" s="10"/>
      <c r="FJ432" s="131">
        <f t="shared" si="3162"/>
        <v>0</v>
      </c>
      <c r="FK432" s="131">
        <f>(COUNTIF($C432,$FJ$1))</f>
        <v>0</v>
      </c>
      <c r="FL432" s="131">
        <f>(COUNTIF($D432:$E432,$FJ$1))</f>
        <v>0</v>
      </c>
      <c r="FM432" s="10"/>
      <c r="FN432" s="131">
        <f t="shared" si="3163"/>
        <v>0</v>
      </c>
      <c r="FO432" s="131">
        <f>(COUNTIF($C432,$FN$1))</f>
        <v>0</v>
      </c>
      <c r="FP432" s="131">
        <f>(COUNTIF($D432:$E432,$FN$1))</f>
        <v>0</v>
      </c>
      <c r="FQ432" s="10"/>
      <c r="FR432" s="131">
        <f t="shared" si="3164"/>
        <v>0</v>
      </c>
      <c r="FS432" s="131">
        <f>(COUNTIF($C432,$FR$1))</f>
        <v>0</v>
      </c>
      <c r="FT432" s="131">
        <f>(COUNTIF($D432:$E432,$FR$1))</f>
        <v>0</v>
      </c>
      <c r="FU432" s="10"/>
      <c r="FV432" s="131">
        <f t="shared" si="3165"/>
        <v>0</v>
      </c>
      <c r="FW432" s="131">
        <f>(COUNTIF($C432,$FV$1))</f>
        <v>0</v>
      </c>
      <c r="FX432" s="131">
        <f>(COUNTIF($D432:$E432,$FV$1))</f>
        <v>0</v>
      </c>
      <c r="FY432" s="10"/>
      <c r="FZ432" s="131">
        <f t="shared" si="3166"/>
        <v>0</v>
      </c>
      <c r="GA432" s="131">
        <f>(COUNTIF($C432,$FZ$1))</f>
        <v>0</v>
      </c>
      <c r="GB432" s="131">
        <f>(COUNTIF($D432:$E432,$FZ$1))</f>
        <v>0</v>
      </c>
      <c r="GC432" s="10"/>
      <c r="GD432" s="131">
        <f t="shared" si="3167"/>
        <v>0</v>
      </c>
      <c r="GE432" s="131">
        <f>(COUNTIF($C432,$GD$1))</f>
        <v>0</v>
      </c>
      <c r="GF432" s="131">
        <f>(COUNTIF($D432:$E432,$GD$1))</f>
        <v>0</v>
      </c>
      <c r="GG432" s="10"/>
      <c r="GH432" s="131">
        <f t="shared" si="3168"/>
        <v>0</v>
      </c>
      <c r="GI432" s="131">
        <f>(COUNTIF($C432,$GH$1))</f>
        <v>0</v>
      </c>
      <c r="GJ432" s="131">
        <f>(COUNTIF($D432:$E432,$GH$1))</f>
        <v>0</v>
      </c>
      <c r="GK432" s="10"/>
      <c r="GL432" s="131">
        <f t="shared" si="3169"/>
        <v>0</v>
      </c>
      <c r="GM432" s="131">
        <f>(COUNTIF($C432,$GL$1))</f>
        <v>0</v>
      </c>
      <c r="GN432" s="131">
        <f>(COUNTIF($D432:$E432,$GL$1))</f>
        <v>0</v>
      </c>
      <c r="GO432" s="10"/>
      <c r="GP432" s="131">
        <f t="shared" si="3170"/>
        <v>0</v>
      </c>
      <c r="GQ432" s="131">
        <f>(COUNTIF($C432,$GP$1))</f>
        <v>0</v>
      </c>
      <c r="GR432" s="131">
        <f>(COUNTIF($D432:$E432,$GP$1))</f>
        <v>0</v>
      </c>
      <c r="GS432" s="10"/>
      <c r="GT432" s="131">
        <f t="shared" si="3171"/>
        <v>0</v>
      </c>
      <c r="GU432" s="131">
        <f>(COUNTIF($C432,$GT$1))</f>
        <v>0</v>
      </c>
      <c r="GV432" s="131">
        <f>(COUNTIF($D432:$E432,$GT$1))</f>
        <v>0</v>
      </c>
      <c r="GW432" s="10"/>
      <c r="GX432" s="131">
        <f t="shared" si="3172"/>
        <v>0</v>
      </c>
      <c r="GY432" s="131">
        <f>(COUNTIF($C432,$GX$1))</f>
        <v>0</v>
      </c>
      <c r="GZ432" s="131">
        <f>(COUNTIF($D432:$E432,$GX$1))</f>
        <v>0</v>
      </c>
      <c r="HA432" s="10"/>
      <c r="HB432" s="131">
        <f t="shared" si="3173"/>
        <v>0</v>
      </c>
      <c r="HC432" s="131">
        <f>(COUNTIF($C432,$HB$1))</f>
        <v>0</v>
      </c>
      <c r="HD432" s="131">
        <f>(COUNTIF($D432:$E432,$HB$1))</f>
        <v>0</v>
      </c>
      <c r="HE432" s="10"/>
      <c r="HF432" s="131">
        <f t="shared" si="3174"/>
        <v>0</v>
      </c>
      <c r="HG432" s="131">
        <f>(COUNTIF($C432,$HF$1))</f>
        <v>0</v>
      </c>
      <c r="HH432" s="131">
        <f>(COUNTIF($D432:$E432,$HF$1))</f>
        <v>0</v>
      </c>
      <c r="HI432" s="10"/>
      <c r="HJ432" s="131">
        <f t="shared" si="3175"/>
        <v>0</v>
      </c>
      <c r="HK432" s="131">
        <f>(COUNTIF($C432,$HJ$1))</f>
        <v>0</v>
      </c>
      <c r="HL432" s="131">
        <f>(COUNTIF($D432:$E432,$HJ$1))</f>
        <v>0</v>
      </c>
      <c r="HM432" s="10"/>
      <c r="HN432" s="131">
        <f t="shared" si="3176"/>
        <v>0</v>
      </c>
      <c r="HO432" s="131">
        <f>(COUNTIF($C432,$HN$1))</f>
        <v>0</v>
      </c>
      <c r="HP432" s="131">
        <f>(COUNTIF($D432:$E432,$HN$1))</f>
        <v>0</v>
      </c>
      <c r="HQ432" s="10"/>
      <c r="HR432" s="131">
        <f t="shared" si="3177"/>
        <v>0</v>
      </c>
      <c r="HS432" s="131">
        <f>(COUNTIF($C432,$HR$1))</f>
        <v>0</v>
      </c>
      <c r="HT432" s="131">
        <f>(COUNTIF($D432:$E432,$HR$1))</f>
        <v>0</v>
      </c>
      <c r="HU432" s="10"/>
      <c r="HV432" s="131">
        <f t="shared" si="3178"/>
        <v>0</v>
      </c>
      <c r="HW432" s="131">
        <f>(COUNTIF($C432,$HV$1))</f>
        <v>0</v>
      </c>
      <c r="HX432" s="131">
        <f>(COUNTIF($D432:$E432,$HV$1))</f>
        <v>0</v>
      </c>
      <c r="HY432" s="10"/>
      <c r="HZ432" s="131">
        <f t="shared" si="3179"/>
        <v>0</v>
      </c>
      <c r="IA432" s="131">
        <f>(COUNTIF($C432,$HZ$1))</f>
        <v>0</v>
      </c>
      <c r="IB432" s="131">
        <f>(COUNTIF($D432:$E432,$HZ$1))</f>
        <v>0</v>
      </c>
      <c r="IC432" s="10"/>
      <c r="ID432" s="131">
        <f t="shared" si="3180"/>
        <v>0</v>
      </c>
      <c r="IE432" s="131">
        <f>(COUNTIF($C432,$ID$1))</f>
        <v>0</v>
      </c>
      <c r="IF432" s="131">
        <f>(COUNTIF($D432:$E432,$ID$1))</f>
        <v>0</v>
      </c>
      <c r="IG432" s="10"/>
      <c r="IH432" s="131">
        <f t="shared" si="3181"/>
        <v>0</v>
      </c>
      <c r="II432" s="131">
        <f>(COUNTIF($C432,$IH$1))</f>
        <v>0</v>
      </c>
      <c r="IJ432" s="131">
        <f>(COUNTIF($D432:$E432,$IH$1))</f>
        <v>0</v>
      </c>
      <c r="IK432" s="10"/>
      <c r="IL432" s="131">
        <f t="shared" si="3182"/>
        <v>0</v>
      </c>
      <c r="IM432" s="131">
        <f>(COUNTIF($C432,$IL$1))</f>
        <v>0</v>
      </c>
      <c r="IN432" s="131">
        <f>(COUNTIF($D432:$E432,$IL$1))</f>
        <v>0</v>
      </c>
      <c r="IO432" s="10"/>
      <c r="IP432" s="131">
        <f t="shared" si="3183"/>
        <v>0</v>
      </c>
      <c r="IQ432" s="131">
        <f>(COUNTIF($C432,$IP$1))</f>
        <v>0</v>
      </c>
      <c r="IR432" s="131">
        <f>(COUNTIF($D432:$E432,$IP$1))</f>
        <v>0</v>
      </c>
      <c r="IS432" s="10"/>
      <c r="IT432" s="131">
        <f t="shared" si="3184"/>
        <v>0</v>
      </c>
      <c r="IU432" s="131">
        <f>(COUNTIF($C432,$IT$1))</f>
        <v>0</v>
      </c>
      <c r="IV432" s="131">
        <f>(COUNTIF($D432:$E432,$IT$1))</f>
        <v>0</v>
      </c>
      <c r="IW432" s="10"/>
      <c r="IX432" s="131">
        <f t="shared" si="3185"/>
        <v>0</v>
      </c>
      <c r="IY432" s="131">
        <f>(COUNTIF($C432,$IX$1))</f>
        <v>0</v>
      </c>
      <c r="IZ432" s="131">
        <f>(COUNTIF($D432:$E432,$IX$1))</f>
        <v>0</v>
      </c>
      <c r="JA432" s="10"/>
      <c r="JB432" s="131">
        <f t="shared" si="3186"/>
        <v>0</v>
      </c>
      <c r="JC432" s="131">
        <f>(COUNTIF($C432,$JB$1))</f>
        <v>0</v>
      </c>
      <c r="JD432" s="131">
        <f>(COUNTIF($D432:$E432,$JB$1))</f>
        <v>0</v>
      </c>
      <c r="JE432" s="10"/>
      <c r="JF432" s="131">
        <f t="shared" si="3187"/>
        <v>0</v>
      </c>
      <c r="JG432" s="131">
        <f>(COUNTIF($C432,$JF$1))</f>
        <v>0</v>
      </c>
      <c r="JH432" s="131">
        <f>(COUNTIF($D432:$E432,$JF$1))</f>
        <v>0</v>
      </c>
      <c r="JI432" s="10"/>
      <c r="JJ432" s="131">
        <f t="shared" si="3188"/>
        <v>0</v>
      </c>
      <c r="JK432" s="131">
        <f>(COUNTIF($C432,$JJ$1))</f>
        <v>0</v>
      </c>
      <c r="JL432" s="131">
        <f>(COUNTIF($D432:$E432,$JJ$1))</f>
        <v>0</v>
      </c>
      <c r="JM432" s="10"/>
      <c r="JN432" s="131">
        <f t="shared" si="3189"/>
        <v>0</v>
      </c>
      <c r="JO432" s="131">
        <f>(COUNTIF($C432,$JN$1))</f>
        <v>0</v>
      </c>
      <c r="JP432" s="131">
        <f>(COUNTIF($D432:$E432,$JN$1))</f>
        <v>0</v>
      </c>
      <c r="JQ432" s="10"/>
      <c r="JR432" s="131">
        <f t="shared" si="3190"/>
        <v>0</v>
      </c>
      <c r="JS432" s="131">
        <f>(COUNTIF($C432,$JR$1))</f>
        <v>0</v>
      </c>
      <c r="JT432" s="131">
        <f>(COUNTIF($D432:$E432,$JR$1))</f>
        <v>0</v>
      </c>
      <c r="JU432" s="10"/>
      <c r="JV432" s="131">
        <f t="shared" si="3191"/>
        <v>0</v>
      </c>
      <c r="JW432" s="131">
        <f>(COUNTIF($C432,$JV$1))</f>
        <v>0</v>
      </c>
      <c r="JX432" s="131">
        <f>(COUNTIF($D432:$E432,$JV$1))</f>
        <v>0</v>
      </c>
      <c r="JY432" s="10"/>
      <c r="JZ432" s="131">
        <f t="shared" si="3192"/>
        <v>0</v>
      </c>
      <c r="KA432" s="131">
        <f>(COUNTIF($C432,$JZ$1))</f>
        <v>0</v>
      </c>
      <c r="KB432" s="131">
        <f>(COUNTIF($D432:$E432,$JZ$1))</f>
        <v>0</v>
      </c>
      <c r="KC432" s="10"/>
      <c r="KD432" s="131">
        <f t="shared" si="3193"/>
        <v>0</v>
      </c>
      <c r="KE432" s="131">
        <f>(COUNTIF($C432,$KD$1))</f>
        <v>0</v>
      </c>
      <c r="KF432" s="131">
        <f>(COUNTIF($D432:$E432,$KD$1))</f>
        <v>1</v>
      </c>
      <c r="KG432" s="10"/>
      <c r="KH432" s="131">
        <f t="shared" si="3194"/>
        <v>0</v>
      </c>
      <c r="KI432" s="131">
        <f>(COUNTIF($C432,$KH$1))</f>
        <v>0</v>
      </c>
      <c r="KJ432" s="131">
        <f>(COUNTIF($D432:$E432,$KH$1))</f>
        <v>1</v>
      </c>
      <c r="KK432" s="10"/>
      <c r="KL432" s="131">
        <f t="shared" si="3195"/>
        <v>1</v>
      </c>
      <c r="KM432" s="131">
        <f>(COUNTIF($C432,$KL$1))</f>
        <v>0</v>
      </c>
      <c r="KN432" s="131">
        <f>(COUNTIF($D432:$E432,$KL$1))</f>
        <v>0</v>
      </c>
      <c r="KO432" s="10"/>
      <c r="KP432" s="131">
        <f t="shared" si="3196"/>
        <v>0</v>
      </c>
      <c r="KQ432" s="131">
        <f>(COUNTIF($C432,$KP$1))</f>
        <v>0</v>
      </c>
      <c r="KR432" s="131">
        <f>(COUNTIF($D432:$E432,$KP$1))</f>
        <v>0</v>
      </c>
      <c r="KS432" s="10"/>
      <c r="KT432" s="131">
        <f t="shared" si="3197"/>
        <v>0</v>
      </c>
      <c r="KU432" s="131">
        <f>(COUNTIF($C432,$KT$1))</f>
        <v>0</v>
      </c>
      <c r="KV432" s="131">
        <f>(COUNTIF($D432:$E432,$KT$1))</f>
        <v>0</v>
      </c>
      <c r="KW432" s="10"/>
      <c r="KX432" s="131">
        <f t="shared" si="3198"/>
        <v>0</v>
      </c>
      <c r="KY432" s="131">
        <f>(COUNTIF($C432,$KX$1))</f>
        <v>0</v>
      </c>
      <c r="KZ432" s="131">
        <f>(COUNTIF($D432:$E432,$KX$1))</f>
        <v>0</v>
      </c>
      <c r="LA432" s="10"/>
      <c r="LB432" s="131">
        <f t="shared" si="3199"/>
        <v>0</v>
      </c>
      <c r="LC432" s="131">
        <f>(COUNTIF($C432,$LB$1))</f>
        <v>0</v>
      </c>
      <c r="LD432" s="131">
        <f>(COUNTIF($D432:$E432,$LB$1))</f>
        <v>0</v>
      </c>
      <c r="LE432" s="10"/>
      <c r="LF432" s="131">
        <f t="shared" si="3200"/>
        <v>0</v>
      </c>
      <c r="LG432" s="131">
        <f>(COUNTIF($C432,$NN$1))</f>
        <v>0</v>
      </c>
      <c r="LH432" s="131">
        <f>(COUNTIF($D432:$E432,$NN$1))</f>
        <v>0</v>
      </c>
      <c r="LI432" s="10"/>
      <c r="LJ432" s="131">
        <f t="shared" si="3201"/>
        <v>0</v>
      </c>
      <c r="LK432" s="131">
        <f>(COUNTIF($C432,$NN$1))</f>
        <v>0</v>
      </c>
      <c r="LL432" s="131">
        <f>(COUNTIF($D432:$E432,$NN$1))</f>
        <v>0</v>
      </c>
      <c r="LM432" s="10"/>
      <c r="LN432" s="131">
        <f t="shared" si="3202"/>
        <v>0</v>
      </c>
      <c r="LO432" s="131">
        <f>(COUNTIF($C432,$NN$1))</f>
        <v>0</v>
      </c>
      <c r="LP432" s="131">
        <f>(COUNTIF($D432:$E432,$NN$1))</f>
        <v>0</v>
      </c>
      <c r="LQ432" s="10"/>
      <c r="LR432" s="131">
        <f t="shared" si="3203"/>
        <v>0</v>
      </c>
      <c r="LS432" s="131">
        <f>(COUNTIF($C432,$NN$1))</f>
        <v>0</v>
      </c>
      <c r="LT432" s="131">
        <f>(COUNTIF($D432:$E432,$NN$1))</f>
        <v>0</v>
      </c>
      <c r="LU432" s="10"/>
      <c r="LV432" s="131">
        <f t="shared" si="3204"/>
        <v>0</v>
      </c>
      <c r="LW432" s="131">
        <f>(COUNTIF($C432,$NN$1))</f>
        <v>0</v>
      </c>
      <c r="LX432" s="131">
        <f>(COUNTIF($D432:$E432,$NN$1))</f>
        <v>0</v>
      </c>
      <c r="LY432" s="10"/>
      <c r="LZ432" s="131">
        <f t="shared" si="3205"/>
        <v>0</v>
      </c>
      <c r="MA432" s="131">
        <f>(COUNTIF($C432,$NN$1))</f>
        <v>0</v>
      </c>
      <c r="MB432" s="131">
        <f>(COUNTIF($D432:$E432,$NN$1))</f>
        <v>0</v>
      </c>
      <c r="MC432" s="10"/>
      <c r="MD432" s="131">
        <f t="shared" si="3206"/>
        <v>0</v>
      </c>
      <c r="ME432" s="131">
        <f>(COUNTIF($C432,$NN$1))</f>
        <v>0</v>
      </c>
      <c r="MF432" s="131">
        <f>(COUNTIF($D432:$E432,$NN$1))</f>
        <v>0</v>
      </c>
      <c r="MG432" s="10"/>
      <c r="MH432" s="131">
        <f t="shared" si="3207"/>
        <v>0</v>
      </c>
      <c r="MI432" s="131">
        <f>(COUNTIF($C432,$NN$1))</f>
        <v>0</v>
      </c>
      <c r="MJ432" s="131">
        <f>(COUNTIF($D432:$E432,$NN$1))</f>
        <v>0</v>
      </c>
      <c r="MK432" s="10"/>
      <c r="ML432" s="131">
        <f t="shared" si="3208"/>
        <v>0</v>
      </c>
      <c r="MM432" s="131">
        <f>(COUNTIF($C432,$NN$1))</f>
        <v>0</v>
      </c>
      <c r="MN432" s="131">
        <f>(COUNTIF($D432:$E432,$NN$1))</f>
        <v>0</v>
      </c>
      <c r="MO432" s="10"/>
      <c r="MP432" s="131">
        <f t="shared" si="3209"/>
        <v>0</v>
      </c>
      <c r="MQ432" s="131">
        <f>(COUNTIF($C432,$NN$1))</f>
        <v>0</v>
      </c>
      <c r="MR432" s="131">
        <f>(COUNTIF($D432:$E432,$NN$1))</f>
        <v>0</v>
      </c>
      <c r="MS432" s="10"/>
      <c r="MT432" s="131">
        <f t="shared" si="3210"/>
        <v>0</v>
      </c>
      <c r="MU432" s="131">
        <f>(COUNTIF($C432,$NN$1))</f>
        <v>0</v>
      </c>
      <c r="MV432" s="131">
        <f>(COUNTIF($D432:$E432,$NN$1))</f>
        <v>0</v>
      </c>
      <c r="MW432" s="10"/>
      <c r="MX432" s="131">
        <f t="shared" si="3211"/>
        <v>0</v>
      </c>
      <c r="MY432" s="131">
        <f>(COUNTIF($C432,$NN$1))</f>
        <v>0</v>
      </c>
      <c r="MZ432" s="131">
        <f>(COUNTIF($D432:$E432,$NN$1))</f>
        <v>0</v>
      </c>
      <c r="NA432" s="10"/>
      <c r="NB432" s="131">
        <f t="shared" si="3212"/>
        <v>0</v>
      </c>
      <c r="NC432" s="131">
        <f>(COUNTIF($C432,$NN$1))</f>
        <v>0</v>
      </c>
      <c r="ND432" s="131">
        <f>(COUNTIF($D432:$E432,$NN$1))</f>
        <v>0</v>
      </c>
      <c r="NE432" s="10"/>
      <c r="NF432" s="131">
        <f t="shared" si="3213"/>
        <v>0</v>
      </c>
      <c r="NG432" s="131">
        <f>(COUNTIF($C432,$NN$1))</f>
        <v>0</v>
      </c>
      <c r="NH432" s="131">
        <f>(COUNTIF($D432:$E432,$NN$1))</f>
        <v>0</v>
      </c>
      <c r="NI432" s="10"/>
      <c r="NJ432" s="131">
        <f t="shared" si="3214"/>
        <v>0</v>
      </c>
      <c r="NK432" s="131">
        <f>(COUNTIF($C432,$NN$1))</f>
        <v>0</v>
      </c>
      <c r="NL432" s="131">
        <f>(COUNTIF($D432:$E432,$NN$1))</f>
        <v>0</v>
      </c>
      <c r="NM432" s="10"/>
      <c r="NN432" s="131">
        <f t="shared" si="3215"/>
        <v>0</v>
      </c>
      <c r="NO432" s="131">
        <f>(COUNTIF($C432,$NN$1))</f>
        <v>0</v>
      </c>
      <c r="NP432" s="131">
        <f>(COUNTIF($D432:$E432,$NN$1))</f>
        <v>0</v>
      </c>
      <c r="NQ432" s="10"/>
      <c r="NR432" s="10"/>
      <c r="NS432" s="10"/>
      <c r="NT432" s="134">
        <f t="shared" si="2936"/>
        <v>1</v>
      </c>
      <c r="NU432" s="134">
        <f t="shared" si="2937"/>
        <v>1</v>
      </c>
      <c r="NV432" s="134">
        <f t="shared" si="2938"/>
        <v>0</v>
      </c>
      <c r="NW432" s="134">
        <f t="shared" si="2939"/>
        <v>0</v>
      </c>
      <c r="NX432" s="129"/>
      <c r="NY432" s="136">
        <f t="shared" si="2739"/>
        <v>1</v>
      </c>
      <c r="NZ432" s="136">
        <f t="shared" si="2740"/>
        <v>0</v>
      </c>
      <c r="OA432" s="136">
        <f t="shared" si="2741"/>
        <v>2</v>
      </c>
      <c r="OB432" s="136">
        <f t="shared" si="2742"/>
        <v>0</v>
      </c>
    </row>
    <row r="433" spans="1:394" s="28" customFormat="1" ht="20.25" customHeight="1">
      <c r="A433" s="2">
        <v>5</v>
      </c>
      <c r="B433" s="2" t="s">
        <v>2</v>
      </c>
      <c r="C433" s="108"/>
      <c r="D433" s="13" t="s">
        <v>294</v>
      </c>
      <c r="E433" s="13" t="s">
        <v>225</v>
      </c>
      <c r="F433" s="92"/>
      <c r="G433" s="92"/>
      <c r="H433" s="110"/>
      <c r="I433" s="91" t="s">
        <v>40</v>
      </c>
      <c r="J433" s="92"/>
      <c r="K433">
        <v>3</v>
      </c>
      <c r="L433"/>
      <c r="M433" s="10">
        <v>2</v>
      </c>
      <c r="N433" s="10">
        <v>1</v>
      </c>
      <c r="O433" s="10">
        <v>2</v>
      </c>
      <c r="P433" s="10"/>
      <c r="Q433" s="10"/>
      <c r="R433" s="131">
        <f t="shared" si="3216"/>
        <v>0</v>
      </c>
      <c r="S433" s="131">
        <f t="shared" si="3217"/>
        <v>0</v>
      </c>
      <c r="T433" s="131">
        <f t="shared" si="3218"/>
        <v>0</v>
      </c>
      <c r="U433" s="10"/>
      <c r="V433" s="131">
        <f t="shared" si="3126"/>
        <v>0</v>
      </c>
      <c r="W433" s="131">
        <f>(COUNTIF($C433,$V$1))</f>
        <v>0</v>
      </c>
      <c r="X433" s="131">
        <f>(COUNTIF($D433:$E433,$V$1))</f>
        <v>0</v>
      </c>
      <c r="Y433" s="10"/>
      <c r="Z433" s="131">
        <f t="shared" si="3127"/>
        <v>0</v>
      </c>
      <c r="AA433" s="131">
        <f>(COUNTIF($C433,$Z$1))</f>
        <v>0</v>
      </c>
      <c r="AB433" s="131">
        <f>(COUNTIF($D433:$E433,$Z$1))</f>
        <v>0</v>
      </c>
      <c r="AC433" s="10"/>
      <c r="AD433" s="131">
        <f t="shared" si="3128"/>
        <v>0</v>
      </c>
      <c r="AE433" s="131">
        <f>(COUNTIF($C433,$AD$1))</f>
        <v>0</v>
      </c>
      <c r="AF433" s="131">
        <f>(COUNTIF($D433:$E433,$AD$1))</f>
        <v>0</v>
      </c>
      <c r="AG433" s="10"/>
      <c r="AH433" s="131">
        <f t="shared" si="3129"/>
        <v>0</v>
      </c>
      <c r="AI433" s="131">
        <f>(COUNTIF($C433,$AH$1))</f>
        <v>0</v>
      </c>
      <c r="AJ433" s="131">
        <f>(COUNTIF($D433:$E433,$AH$1))</f>
        <v>0</v>
      </c>
      <c r="AK433" s="10"/>
      <c r="AL433" s="131">
        <f t="shared" si="3130"/>
        <v>0</v>
      </c>
      <c r="AM433" s="131">
        <f>(COUNTIF($C433,$AL$1))</f>
        <v>0</v>
      </c>
      <c r="AN433" s="131">
        <f>(COUNTIF($D433:$E433,$AL$1))</f>
        <v>0</v>
      </c>
      <c r="AO433" s="10"/>
      <c r="AP433" s="131">
        <f t="shared" si="3131"/>
        <v>0</v>
      </c>
      <c r="AQ433" s="131">
        <f>(COUNTIF($C433,$AP$1))</f>
        <v>0</v>
      </c>
      <c r="AR433" s="131">
        <f>(COUNTIF($D433:$E433,$AP$1))</f>
        <v>0</v>
      </c>
      <c r="AS433" s="10"/>
      <c r="AT433" s="131">
        <f t="shared" si="3132"/>
        <v>0</v>
      </c>
      <c r="AU433" s="131">
        <f>(COUNTIF($C433,$AT$1))</f>
        <v>0</v>
      </c>
      <c r="AV433" s="131">
        <f>(COUNTIF($D433:$E433,$AT$1))</f>
        <v>0</v>
      </c>
      <c r="AW433" s="10"/>
      <c r="AX433" s="131">
        <f t="shared" si="3133"/>
        <v>0</v>
      </c>
      <c r="AY433" s="131">
        <f>(COUNTIF($C433,$AX$1))</f>
        <v>0</v>
      </c>
      <c r="AZ433" s="131">
        <f>(COUNTIF($D433:$E433,$AX$1))</f>
        <v>0</v>
      </c>
      <c r="BA433" s="10"/>
      <c r="BB433" s="131">
        <f t="shared" si="3134"/>
        <v>0</v>
      </c>
      <c r="BC433" s="131">
        <f>(COUNTIF($C433,$BB$1))</f>
        <v>0</v>
      </c>
      <c r="BD433" s="131">
        <f>(COUNTIF($D433:$E433,$BB$1))</f>
        <v>0</v>
      </c>
      <c r="BE433" s="10"/>
      <c r="BF433" s="131">
        <f t="shared" si="3135"/>
        <v>0</v>
      </c>
      <c r="BG433" s="131">
        <f>(COUNTIF($C433,$BF$1))</f>
        <v>0</v>
      </c>
      <c r="BH433" s="131">
        <f>(COUNTIF($D433:$E433,$BF$1))</f>
        <v>0</v>
      </c>
      <c r="BI433" s="10"/>
      <c r="BJ433" s="131">
        <f t="shared" si="3136"/>
        <v>0</v>
      </c>
      <c r="BK433" s="131">
        <f>(COUNTIF($C433,$BJ$1))</f>
        <v>0</v>
      </c>
      <c r="BL433" s="131">
        <f>(COUNTIF($D433:$E433,$BJ$1))</f>
        <v>0</v>
      </c>
      <c r="BM433" s="10"/>
      <c r="BN433" s="131">
        <f t="shared" si="3137"/>
        <v>0</v>
      </c>
      <c r="BO433" s="131">
        <f>(COUNTIF($C433,$BN$1))</f>
        <v>0</v>
      </c>
      <c r="BP433" s="131">
        <f>(COUNTIF($D433:$E433,$BN$1))</f>
        <v>0</v>
      </c>
      <c r="BQ433" s="10"/>
      <c r="BR433" s="131">
        <f t="shared" si="3138"/>
        <v>0</v>
      </c>
      <c r="BS433" s="131">
        <f>(COUNTIF($C433,$BR$1))</f>
        <v>0</v>
      </c>
      <c r="BT433" s="131">
        <f>(COUNTIF($D433:$E433,$BR$1))</f>
        <v>0</v>
      </c>
      <c r="BU433" s="10"/>
      <c r="BV433" s="131">
        <f t="shared" si="3139"/>
        <v>0</v>
      </c>
      <c r="BW433" s="131">
        <f>(COUNTIF($C433,$BV$1))</f>
        <v>0</v>
      </c>
      <c r="BX433" s="131">
        <f>(COUNTIF($D433:$E433,$BV$1))</f>
        <v>0</v>
      </c>
      <c r="BY433" s="10"/>
      <c r="BZ433" s="131">
        <f t="shared" si="3140"/>
        <v>0</v>
      </c>
      <c r="CA433" s="131">
        <f>(COUNTIF($C433,$BZ$1))</f>
        <v>0</v>
      </c>
      <c r="CB433" s="131">
        <f>(COUNTIF($D433:$E433,$BZ$1))</f>
        <v>0</v>
      </c>
      <c r="CC433" s="10"/>
      <c r="CD433" s="131">
        <f t="shared" si="3141"/>
        <v>0</v>
      </c>
      <c r="CE433" s="131">
        <f>(COUNTIF($C433,$CD$1))</f>
        <v>0</v>
      </c>
      <c r="CF433" s="131">
        <f>(COUNTIF($D433:$E433,$CD$1))</f>
        <v>0</v>
      </c>
      <c r="CG433" s="10"/>
      <c r="CH433" s="131">
        <f t="shared" si="3142"/>
        <v>0</v>
      </c>
      <c r="CI433" s="131">
        <f>(COUNTIF($C433,$CH$1))</f>
        <v>0</v>
      </c>
      <c r="CJ433" s="131">
        <f>(COUNTIF($D433:$E433,$CH$1))</f>
        <v>0</v>
      </c>
      <c r="CK433" s="10"/>
      <c r="CL433" s="131">
        <f t="shared" si="3143"/>
        <v>0</v>
      </c>
      <c r="CM433" s="131">
        <f>(COUNTIF($C433,$CL$1))</f>
        <v>0</v>
      </c>
      <c r="CN433" s="131">
        <f>(COUNTIF($D433:$E433,$CL$1))</f>
        <v>0</v>
      </c>
      <c r="CO433" s="10"/>
      <c r="CP433" s="131">
        <f t="shared" si="3144"/>
        <v>0</v>
      </c>
      <c r="CQ433" s="131">
        <f>(COUNTIF($C433,$CP$1))</f>
        <v>0</v>
      </c>
      <c r="CR433" s="131">
        <f>(COUNTIF($D433:$E433,$CP$1))</f>
        <v>0</v>
      </c>
      <c r="CS433" s="10"/>
      <c r="CT433" s="131">
        <f t="shared" si="3145"/>
        <v>0</v>
      </c>
      <c r="CU433" s="131">
        <f>(COUNTIF($C433,$CT$1))</f>
        <v>0</v>
      </c>
      <c r="CV433" s="131">
        <f>(COUNTIF($D433:$E433,$CT$1))</f>
        <v>0</v>
      </c>
      <c r="CW433" s="10"/>
      <c r="CX433" s="131">
        <f t="shared" si="3146"/>
        <v>0</v>
      </c>
      <c r="CY433" s="131">
        <f>(COUNTIF($C433,$CX$1))</f>
        <v>0</v>
      </c>
      <c r="CZ433" s="131">
        <f>(COUNTIF($D433:$E433,$CX$1))</f>
        <v>0</v>
      </c>
      <c r="DA433" s="10"/>
      <c r="DB433" s="131">
        <f t="shared" si="3147"/>
        <v>0</v>
      </c>
      <c r="DC433" s="131">
        <f>(COUNTIF($C433,$DB$1))</f>
        <v>0</v>
      </c>
      <c r="DD433" s="131">
        <f>(COUNTIF($D433:$E433,$DB$1))</f>
        <v>0</v>
      </c>
      <c r="DE433" s="10"/>
      <c r="DF433" s="131">
        <f t="shared" si="3148"/>
        <v>0</v>
      </c>
      <c r="DG433" s="131">
        <f>(COUNTIF($C433,$DF$1))</f>
        <v>0</v>
      </c>
      <c r="DH433" s="131">
        <f>(COUNTIF($D433:$E433,$DF$1))</f>
        <v>0</v>
      </c>
      <c r="DI433" s="10"/>
      <c r="DJ433" s="131">
        <f t="shared" si="3149"/>
        <v>0</v>
      </c>
      <c r="DK433" s="131">
        <f>(COUNTIF($C433,$DJ$1))</f>
        <v>0</v>
      </c>
      <c r="DL433" s="131">
        <f>(COUNTIF($D433:$E433,$DJ$1))</f>
        <v>0</v>
      </c>
      <c r="DM433" s="10"/>
      <c r="DN433" s="131">
        <f t="shared" si="3150"/>
        <v>0</v>
      </c>
      <c r="DO433" s="131">
        <f>(COUNTIF($C433,$DN$1))</f>
        <v>0</v>
      </c>
      <c r="DP433" s="131">
        <f>(COUNTIF($D433:$E433,$DN$1))</f>
        <v>0</v>
      </c>
      <c r="DQ433" s="10"/>
      <c r="DR433" s="131">
        <f t="shared" si="3151"/>
        <v>0</v>
      </c>
      <c r="DS433" s="131">
        <f>(COUNTIF($C433,$DR$1))</f>
        <v>0</v>
      </c>
      <c r="DT433" s="131">
        <f>(COUNTIF($D433:$E433,$DR$1))</f>
        <v>0</v>
      </c>
      <c r="DU433" s="10"/>
      <c r="DV433" s="131">
        <f t="shared" si="3152"/>
        <v>0</v>
      </c>
      <c r="DW433" s="131">
        <f>(COUNTIF($C433,$DV$1))</f>
        <v>0</v>
      </c>
      <c r="DX433" s="131">
        <f>(COUNTIF($D433:$E433,$DV$1))</f>
        <v>0</v>
      </c>
      <c r="DY433" s="10"/>
      <c r="DZ433" s="131">
        <f t="shared" si="3153"/>
        <v>0</v>
      </c>
      <c r="EA433" s="131">
        <f>(COUNTIF($C433,$DZ$1))</f>
        <v>0</v>
      </c>
      <c r="EB433" s="131">
        <f>(COUNTIF($D433:$E433,$DZ$1))</f>
        <v>0</v>
      </c>
      <c r="EC433" s="10"/>
      <c r="ED433" s="131">
        <f t="shared" si="3154"/>
        <v>0</v>
      </c>
      <c r="EE433" s="131">
        <f>(COUNTIF($C433,$ED$1))</f>
        <v>0</v>
      </c>
      <c r="EF433" s="131">
        <f>(COUNTIF($D433:$E433,$ED$1))</f>
        <v>0</v>
      </c>
      <c r="EG433" s="10"/>
      <c r="EH433" s="131">
        <f t="shared" si="3155"/>
        <v>0</v>
      </c>
      <c r="EI433" s="131">
        <f>(COUNTIF($C433,$EH$1))</f>
        <v>0</v>
      </c>
      <c r="EJ433" s="131">
        <f>(COUNTIF($D433:$E433,$EH$1))</f>
        <v>0</v>
      </c>
      <c r="EK433" s="10"/>
      <c r="EL433" s="131">
        <f t="shared" si="3156"/>
        <v>0</v>
      </c>
      <c r="EM433" s="131">
        <f>(COUNTIF($C433,$EL$1))</f>
        <v>0</v>
      </c>
      <c r="EN433" s="131">
        <f>(COUNTIF($D433:$E433,$EL$1))</f>
        <v>0</v>
      </c>
      <c r="EO433" s="10"/>
      <c r="EP433" s="131">
        <f t="shared" si="3157"/>
        <v>0</v>
      </c>
      <c r="EQ433" s="131">
        <f>(COUNTIF($C433,$EP$1))</f>
        <v>0</v>
      </c>
      <c r="ER433" s="131">
        <f>(COUNTIF($D433:$E433,$EP$1))</f>
        <v>0</v>
      </c>
      <c r="ES433" s="10"/>
      <c r="ET433" s="131">
        <f t="shared" si="3158"/>
        <v>0</v>
      </c>
      <c r="EU433" s="131">
        <f>(COUNTIF($C433,$ET$1))</f>
        <v>0</v>
      </c>
      <c r="EV433" s="131">
        <f>(COUNTIF($D433:$E433,$ET$1))</f>
        <v>0</v>
      </c>
      <c r="EW433" s="10"/>
      <c r="EX433" s="131">
        <f t="shared" si="3159"/>
        <v>0</v>
      </c>
      <c r="EY433" s="131">
        <f>(COUNTIF($C433,$EX$1))</f>
        <v>0</v>
      </c>
      <c r="EZ433" s="131">
        <f>(COUNTIF($D433:$E433,$EX$1))</f>
        <v>0</v>
      </c>
      <c r="FA433" s="10"/>
      <c r="FB433" s="131">
        <f t="shared" si="3160"/>
        <v>0</v>
      </c>
      <c r="FC433" s="131">
        <f>(COUNTIF($C433,$FB$1))</f>
        <v>0</v>
      </c>
      <c r="FD433" s="131">
        <f>(COUNTIF($D433:$E433,$FB$1))</f>
        <v>0</v>
      </c>
      <c r="FE433" s="10"/>
      <c r="FF433" s="131">
        <f t="shared" si="3161"/>
        <v>0</v>
      </c>
      <c r="FG433" s="131">
        <f>(COUNTIF($C433,$FF$1))</f>
        <v>0</v>
      </c>
      <c r="FH433" s="131">
        <f>(COUNTIF($D433:$E433,$FF$1))</f>
        <v>0</v>
      </c>
      <c r="FI433" s="10"/>
      <c r="FJ433" s="131">
        <f t="shared" si="3162"/>
        <v>0</v>
      </c>
      <c r="FK433" s="131">
        <f>(COUNTIF($C433,$FJ$1))</f>
        <v>0</v>
      </c>
      <c r="FL433" s="131">
        <f>(COUNTIF($D433:$E433,$FJ$1))</f>
        <v>0</v>
      </c>
      <c r="FM433" s="10"/>
      <c r="FN433" s="131">
        <f t="shared" si="3163"/>
        <v>0</v>
      </c>
      <c r="FO433" s="131">
        <f>(COUNTIF($C433,$FN$1))</f>
        <v>0</v>
      </c>
      <c r="FP433" s="131">
        <f>(COUNTIF($D433:$E433,$FN$1))</f>
        <v>0</v>
      </c>
      <c r="FQ433" s="10"/>
      <c r="FR433" s="131">
        <f t="shared" si="3164"/>
        <v>0</v>
      </c>
      <c r="FS433" s="131">
        <f>(COUNTIF($C433,$FR$1))</f>
        <v>0</v>
      </c>
      <c r="FT433" s="131">
        <f>(COUNTIF($D433:$E433,$FR$1))</f>
        <v>0</v>
      </c>
      <c r="FU433" s="10"/>
      <c r="FV433" s="131">
        <f t="shared" si="3165"/>
        <v>0</v>
      </c>
      <c r="FW433" s="131">
        <f>(COUNTIF($C433,$FV$1))</f>
        <v>0</v>
      </c>
      <c r="FX433" s="131">
        <f>(COUNTIF($D433:$E433,$FV$1))</f>
        <v>0</v>
      </c>
      <c r="FY433" s="10"/>
      <c r="FZ433" s="131">
        <f t="shared" si="3166"/>
        <v>0</v>
      </c>
      <c r="GA433" s="131">
        <f>(COUNTIF($C433,$FZ$1))</f>
        <v>0</v>
      </c>
      <c r="GB433" s="131">
        <f>(COUNTIF($D433:$E433,$FZ$1))</f>
        <v>0</v>
      </c>
      <c r="GC433" s="10"/>
      <c r="GD433" s="131">
        <f t="shared" si="3167"/>
        <v>0</v>
      </c>
      <c r="GE433" s="131">
        <f>(COUNTIF($C433,$GD$1))</f>
        <v>0</v>
      </c>
      <c r="GF433" s="131">
        <f>(COUNTIF($D433:$E433,$GD$1))</f>
        <v>0</v>
      </c>
      <c r="GG433" s="10"/>
      <c r="GH433" s="131">
        <f t="shared" si="3168"/>
        <v>0</v>
      </c>
      <c r="GI433" s="131">
        <f>(COUNTIF($C433,$GH$1))</f>
        <v>0</v>
      </c>
      <c r="GJ433" s="131">
        <f>(COUNTIF($D433:$E433,$GH$1))</f>
        <v>0</v>
      </c>
      <c r="GK433" s="10"/>
      <c r="GL433" s="131">
        <f t="shared" si="3169"/>
        <v>0</v>
      </c>
      <c r="GM433" s="131">
        <f>(COUNTIF($C433,$GL$1))</f>
        <v>0</v>
      </c>
      <c r="GN433" s="131">
        <f>(COUNTIF($D433:$E433,$GL$1))</f>
        <v>0</v>
      </c>
      <c r="GO433" s="10"/>
      <c r="GP433" s="131">
        <f t="shared" si="3170"/>
        <v>0</v>
      </c>
      <c r="GQ433" s="131">
        <f>(COUNTIF($C433,$GP$1))</f>
        <v>0</v>
      </c>
      <c r="GR433" s="131">
        <f>(COUNTIF($D433:$E433,$GP$1))</f>
        <v>0</v>
      </c>
      <c r="GS433" s="10"/>
      <c r="GT433" s="131">
        <f t="shared" si="3171"/>
        <v>0</v>
      </c>
      <c r="GU433" s="131">
        <f>(COUNTIF($C433,$GT$1))</f>
        <v>0</v>
      </c>
      <c r="GV433" s="131">
        <f>(COUNTIF($D433:$E433,$GT$1))</f>
        <v>0</v>
      </c>
      <c r="GW433" s="10"/>
      <c r="GX433" s="131">
        <f t="shared" si="3172"/>
        <v>0</v>
      </c>
      <c r="GY433" s="131">
        <f>(COUNTIF($C433,$GX$1))</f>
        <v>0</v>
      </c>
      <c r="GZ433" s="131">
        <f>(COUNTIF($D433:$E433,$GX$1))</f>
        <v>0</v>
      </c>
      <c r="HA433" s="10"/>
      <c r="HB433" s="131">
        <f t="shared" si="3173"/>
        <v>0</v>
      </c>
      <c r="HC433" s="131">
        <f>(COUNTIF($C433,$HB$1))</f>
        <v>0</v>
      </c>
      <c r="HD433" s="131">
        <f>(COUNTIF($D433:$E433,$HB$1))</f>
        <v>0</v>
      </c>
      <c r="HE433" s="10"/>
      <c r="HF433" s="131">
        <f t="shared" si="3174"/>
        <v>0</v>
      </c>
      <c r="HG433" s="131">
        <f>(COUNTIF($C433,$HF$1))</f>
        <v>0</v>
      </c>
      <c r="HH433" s="131">
        <f>(COUNTIF($D433:$E433,$HF$1))</f>
        <v>0</v>
      </c>
      <c r="HI433" s="10"/>
      <c r="HJ433" s="131">
        <f t="shared" si="3175"/>
        <v>0</v>
      </c>
      <c r="HK433" s="131">
        <f>(COUNTIF($C433,$HJ$1))</f>
        <v>0</v>
      </c>
      <c r="HL433" s="131">
        <f>(COUNTIF($D433:$E433,$HJ$1))</f>
        <v>0</v>
      </c>
      <c r="HM433" s="10"/>
      <c r="HN433" s="131">
        <f t="shared" si="3176"/>
        <v>0</v>
      </c>
      <c r="HO433" s="131">
        <f>(COUNTIF($C433,$HN$1))</f>
        <v>0</v>
      </c>
      <c r="HP433" s="131">
        <f>(COUNTIF($D433:$E433,$HN$1))</f>
        <v>0</v>
      </c>
      <c r="HQ433" s="10"/>
      <c r="HR433" s="131">
        <f t="shared" si="3177"/>
        <v>0</v>
      </c>
      <c r="HS433" s="131">
        <f>(COUNTIF($C433,$HR$1))</f>
        <v>0</v>
      </c>
      <c r="HT433" s="131">
        <f>(COUNTIF($D433:$E433,$HR$1))</f>
        <v>0</v>
      </c>
      <c r="HU433" s="10"/>
      <c r="HV433" s="131">
        <f t="shared" si="3178"/>
        <v>0</v>
      </c>
      <c r="HW433" s="131">
        <f>(COUNTIF($C433,$HV$1))</f>
        <v>0</v>
      </c>
      <c r="HX433" s="131">
        <f>(COUNTIF($D433:$E433,$HV$1))</f>
        <v>0</v>
      </c>
      <c r="HY433" s="10"/>
      <c r="HZ433" s="131">
        <f t="shared" si="3179"/>
        <v>0</v>
      </c>
      <c r="IA433" s="131">
        <f>(COUNTIF($C433,$HZ$1))</f>
        <v>0</v>
      </c>
      <c r="IB433" s="131">
        <f>(COUNTIF($D433:$E433,$HZ$1))</f>
        <v>0</v>
      </c>
      <c r="IC433" s="10"/>
      <c r="ID433" s="131">
        <f t="shared" si="3180"/>
        <v>0</v>
      </c>
      <c r="IE433" s="131">
        <f>(COUNTIF($C433,$ID$1))</f>
        <v>0</v>
      </c>
      <c r="IF433" s="131">
        <f>(COUNTIF($D433:$E433,$ID$1))</f>
        <v>0</v>
      </c>
      <c r="IG433" s="10"/>
      <c r="IH433" s="131">
        <f t="shared" si="3181"/>
        <v>0</v>
      </c>
      <c r="II433" s="131">
        <f>(COUNTIF($C433,$IH$1))</f>
        <v>0</v>
      </c>
      <c r="IJ433" s="131">
        <f>(COUNTIF($D433:$E433,$IH$1))</f>
        <v>0</v>
      </c>
      <c r="IK433" s="10"/>
      <c r="IL433" s="131">
        <f t="shared" si="3182"/>
        <v>0</v>
      </c>
      <c r="IM433" s="131">
        <f>(COUNTIF($C433,$IL$1))</f>
        <v>0</v>
      </c>
      <c r="IN433" s="131">
        <f>(COUNTIF($D433:$E433,$IL$1))</f>
        <v>0</v>
      </c>
      <c r="IO433" s="10"/>
      <c r="IP433" s="131">
        <f t="shared" si="3183"/>
        <v>0</v>
      </c>
      <c r="IQ433" s="131">
        <f>(COUNTIF($C433,$IP$1))</f>
        <v>0</v>
      </c>
      <c r="IR433" s="131">
        <f>(COUNTIF($D433:$E433,$IP$1))</f>
        <v>0</v>
      </c>
      <c r="IS433" s="10"/>
      <c r="IT433" s="131">
        <f t="shared" si="3184"/>
        <v>0</v>
      </c>
      <c r="IU433" s="131">
        <f>(COUNTIF($C433,$IT$1))</f>
        <v>0</v>
      </c>
      <c r="IV433" s="131">
        <f>(COUNTIF($D433:$E433,$IT$1))</f>
        <v>0</v>
      </c>
      <c r="IW433" s="10"/>
      <c r="IX433" s="131">
        <f t="shared" si="3185"/>
        <v>0</v>
      </c>
      <c r="IY433" s="131">
        <f>(COUNTIF($C433,$IX$1))</f>
        <v>0</v>
      </c>
      <c r="IZ433" s="131">
        <f>(COUNTIF($D433:$E433,$IX$1))</f>
        <v>0</v>
      </c>
      <c r="JA433" s="10"/>
      <c r="JB433" s="131">
        <f t="shared" si="3186"/>
        <v>0</v>
      </c>
      <c r="JC433" s="131">
        <f>(COUNTIF($C433,$JB$1))</f>
        <v>0</v>
      </c>
      <c r="JD433" s="131">
        <f>(COUNTIF($D433:$E433,$JB$1))</f>
        <v>0</v>
      </c>
      <c r="JE433" s="10"/>
      <c r="JF433" s="131">
        <f t="shared" si="3187"/>
        <v>0</v>
      </c>
      <c r="JG433" s="131">
        <f>(COUNTIF($C433,$JF$1))</f>
        <v>0</v>
      </c>
      <c r="JH433" s="131">
        <f>(COUNTIF($D433:$E433,$JF$1))</f>
        <v>0</v>
      </c>
      <c r="JI433" s="10"/>
      <c r="JJ433" s="131">
        <f t="shared" si="3188"/>
        <v>0</v>
      </c>
      <c r="JK433" s="131">
        <f>(COUNTIF($C433,$JJ$1))</f>
        <v>0</v>
      </c>
      <c r="JL433" s="131">
        <f>(COUNTIF($D433:$E433,$JJ$1))</f>
        <v>0</v>
      </c>
      <c r="JM433" s="10"/>
      <c r="JN433" s="131">
        <f t="shared" si="3189"/>
        <v>0</v>
      </c>
      <c r="JO433" s="131">
        <f>(COUNTIF($C433,$JN$1))</f>
        <v>0</v>
      </c>
      <c r="JP433" s="131">
        <f>(COUNTIF($D433:$E433,$JN$1))</f>
        <v>0</v>
      </c>
      <c r="JQ433" s="10"/>
      <c r="JR433" s="131">
        <f t="shared" si="3190"/>
        <v>0</v>
      </c>
      <c r="JS433" s="131">
        <f>(COUNTIF($C433,$JR$1))</f>
        <v>0</v>
      </c>
      <c r="JT433" s="131">
        <f>(COUNTIF($D433:$E433,$JR$1))</f>
        <v>0</v>
      </c>
      <c r="JU433" s="10"/>
      <c r="JV433" s="131">
        <f t="shared" si="3191"/>
        <v>0</v>
      </c>
      <c r="JW433" s="131">
        <f>(COUNTIF($C433,$JV$1))</f>
        <v>0</v>
      </c>
      <c r="JX433" s="131">
        <f>(COUNTIF($D433:$E433,$JV$1))</f>
        <v>0</v>
      </c>
      <c r="JY433" s="10"/>
      <c r="JZ433" s="131">
        <f t="shared" si="3192"/>
        <v>0</v>
      </c>
      <c r="KA433" s="131">
        <f>(COUNTIF($C433,$JZ$1))</f>
        <v>0</v>
      </c>
      <c r="KB433" s="131">
        <f>(COUNTIF($D433:$E433,$JZ$1))</f>
        <v>0</v>
      </c>
      <c r="KC433" s="10"/>
      <c r="KD433" s="131">
        <f t="shared" si="3193"/>
        <v>0</v>
      </c>
      <c r="KE433" s="131">
        <f>(COUNTIF($C433,$KD$1))</f>
        <v>0</v>
      </c>
      <c r="KF433" s="131">
        <f>(COUNTIF($D433:$E433,$KD$1))</f>
        <v>1</v>
      </c>
      <c r="KG433" s="10"/>
      <c r="KH433" s="131">
        <f t="shared" si="3194"/>
        <v>0</v>
      </c>
      <c r="KI433" s="131">
        <f>(COUNTIF($C433,$KH$1))</f>
        <v>0</v>
      </c>
      <c r="KJ433" s="131">
        <f>(COUNTIF($D433:$E433,$KH$1))</f>
        <v>1</v>
      </c>
      <c r="KK433" s="10"/>
      <c r="KL433" s="131">
        <f t="shared" si="3195"/>
        <v>1</v>
      </c>
      <c r="KM433" s="131">
        <f>(COUNTIF($C433,$KL$1))</f>
        <v>0</v>
      </c>
      <c r="KN433" s="131">
        <f>(COUNTIF($D433:$E433,$KL$1))</f>
        <v>0</v>
      </c>
      <c r="KO433" s="10"/>
      <c r="KP433" s="131">
        <f t="shared" si="3196"/>
        <v>0</v>
      </c>
      <c r="KQ433" s="131">
        <f>(COUNTIF($C433,$KP$1))</f>
        <v>0</v>
      </c>
      <c r="KR433" s="131">
        <f>(COUNTIF($D433:$E433,$KP$1))</f>
        <v>0</v>
      </c>
      <c r="KS433" s="10"/>
      <c r="KT433" s="131">
        <f t="shared" si="3197"/>
        <v>0</v>
      </c>
      <c r="KU433" s="131">
        <f>(COUNTIF($C433,$KT$1))</f>
        <v>0</v>
      </c>
      <c r="KV433" s="131">
        <f>(COUNTIF($D433:$E433,$KT$1))</f>
        <v>0</v>
      </c>
      <c r="KW433" s="10"/>
      <c r="KX433" s="131">
        <f t="shared" si="3198"/>
        <v>0</v>
      </c>
      <c r="KY433" s="131">
        <f>(COUNTIF($C433,$KX$1))</f>
        <v>0</v>
      </c>
      <c r="KZ433" s="131">
        <f>(COUNTIF($D433:$E433,$KX$1))</f>
        <v>0</v>
      </c>
      <c r="LA433" s="10"/>
      <c r="LB433" s="131">
        <f t="shared" si="3199"/>
        <v>0</v>
      </c>
      <c r="LC433" s="131">
        <f>(COUNTIF($C433,$LB$1))</f>
        <v>0</v>
      </c>
      <c r="LD433" s="131">
        <f>(COUNTIF($D433:$E433,$LB$1))</f>
        <v>0</v>
      </c>
      <c r="LE433" s="10"/>
      <c r="LF433" s="131">
        <f t="shared" si="3200"/>
        <v>0</v>
      </c>
      <c r="LG433" s="131">
        <f>(COUNTIF($C433,$NN$1))</f>
        <v>0</v>
      </c>
      <c r="LH433" s="131">
        <f>(COUNTIF($D433:$E433,$NN$1))</f>
        <v>0</v>
      </c>
      <c r="LI433" s="10"/>
      <c r="LJ433" s="131">
        <f t="shared" si="3201"/>
        <v>0</v>
      </c>
      <c r="LK433" s="131">
        <f>(COUNTIF($C433,$NN$1))</f>
        <v>0</v>
      </c>
      <c r="LL433" s="131">
        <f>(COUNTIF($D433:$E433,$NN$1))</f>
        <v>0</v>
      </c>
      <c r="LM433" s="10"/>
      <c r="LN433" s="131">
        <f t="shared" si="3202"/>
        <v>0</v>
      </c>
      <c r="LO433" s="131">
        <f>(COUNTIF($C433,$NN$1))</f>
        <v>0</v>
      </c>
      <c r="LP433" s="131">
        <f>(COUNTIF($D433:$E433,$NN$1))</f>
        <v>0</v>
      </c>
      <c r="LQ433" s="10"/>
      <c r="LR433" s="131">
        <f t="shared" si="3203"/>
        <v>0</v>
      </c>
      <c r="LS433" s="131">
        <f>(COUNTIF($C433,$NN$1))</f>
        <v>0</v>
      </c>
      <c r="LT433" s="131">
        <f>(COUNTIF($D433:$E433,$NN$1))</f>
        <v>0</v>
      </c>
      <c r="LU433" s="10"/>
      <c r="LV433" s="131">
        <f t="shared" si="3204"/>
        <v>0</v>
      </c>
      <c r="LW433" s="131">
        <f>(COUNTIF($C433,$NN$1))</f>
        <v>0</v>
      </c>
      <c r="LX433" s="131">
        <f>(COUNTIF($D433:$E433,$NN$1))</f>
        <v>0</v>
      </c>
      <c r="LY433" s="10"/>
      <c r="LZ433" s="131">
        <f t="shared" si="3205"/>
        <v>0</v>
      </c>
      <c r="MA433" s="131">
        <f>(COUNTIF($C433,$NN$1))</f>
        <v>0</v>
      </c>
      <c r="MB433" s="131">
        <f>(COUNTIF($D433:$E433,$NN$1))</f>
        <v>0</v>
      </c>
      <c r="MC433" s="10"/>
      <c r="MD433" s="131">
        <f t="shared" si="3206"/>
        <v>0</v>
      </c>
      <c r="ME433" s="131">
        <f>(COUNTIF($C433,$NN$1))</f>
        <v>0</v>
      </c>
      <c r="MF433" s="131">
        <f>(COUNTIF($D433:$E433,$NN$1))</f>
        <v>0</v>
      </c>
      <c r="MG433" s="10"/>
      <c r="MH433" s="131">
        <f t="shared" si="3207"/>
        <v>0</v>
      </c>
      <c r="MI433" s="131">
        <f>(COUNTIF($C433,$NN$1))</f>
        <v>0</v>
      </c>
      <c r="MJ433" s="131">
        <f>(COUNTIF($D433:$E433,$NN$1))</f>
        <v>0</v>
      </c>
      <c r="MK433" s="10"/>
      <c r="ML433" s="131">
        <f t="shared" si="3208"/>
        <v>0</v>
      </c>
      <c r="MM433" s="131">
        <f>(COUNTIF($C433,$NN$1))</f>
        <v>0</v>
      </c>
      <c r="MN433" s="131">
        <f>(COUNTIF($D433:$E433,$NN$1))</f>
        <v>0</v>
      </c>
      <c r="MO433" s="10"/>
      <c r="MP433" s="131">
        <f t="shared" si="3209"/>
        <v>0</v>
      </c>
      <c r="MQ433" s="131">
        <f>(COUNTIF($C433,$NN$1))</f>
        <v>0</v>
      </c>
      <c r="MR433" s="131">
        <f>(COUNTIF($D433:$E433,$NN$1))</f>
        <v>0</v>
      </c>
      <c r="MS433" s="10"/>
      <c r="MT433" s="131">
        <f t="shared" si="3210"/>
        <v>0</v>
      </c>
      <c r="MU433" s="131">
        <f>(COUNTIF($C433,$NN$1))</f>
        <v>0</v>
      </c>
      <c r="MV433" s="131">
        <f>(COUNTIF($D433:$E433,$NN$1))</f>
        <v>0</v>
      </c>
      <c r="MW433" s="10"/>
      <c r="MX433" s="131">
        <f t="shared" si="3211"/>
        <v>0</v>
      </c>
      <c r="MY433" s="131">
        <f>(COUNTIF($C433,$NN$1))</f>
        <v>0</v>
      </c>
      <c r="MZ433" s="131">
        <f>(COUNTIF($D433:$E433,$NN$1))</f>
        <v>0</v>
      </c>
      <c r="NA433" s="10"/>
      <c r="NB433" s="131">
        <f t="shared" si="3212"/>
        <v>0</v>
      </c>
      <c r="NC433" s="131">
        <f>(COUNTIF($C433,$NN$1))</f>
        <v>0</v>
      </c>
      <c r="ND433" s="131">
        <f>(COUNTIF($D433:$E433,$NN$1))</f>
        <v>0</v>
      </c>
      <c r="NE433" s="10"/>
      <c r="NF433" s="131">
        <f t="shared" si="3213"/>
        <v>0</v>
      </c>
      <c r="NG433" s="131">
        <f>(COUNTIF($C433,$NN$1))</f>
        <v>0</v>
      </c>
      <c r="NH433" s="131">
        <f>(COUNTIF($D433:$E433,$NN$1))</f>
        <v>0</v>
      </c>
      <c r="NI433" s="10"/>
      <c r="NJ433" s="131">
        <f t="shared" si="3214"/>
        <v>0</v>
      </c>
      <c r="NK433" s="131">
        <f>(COUNTIF($C433,$NN$1))</f>
        <v>0</v>
      </c>
      <c r="NL433" s="131">
        <f>(COUNTIF($D433:$E433,$NN$1))</f>
        <v>0</v>
      </c>
      <c r="NM433" s="10"/>
      <c r="NN433" s="131">
        <f t="shared" si="3215"/>
        <v>0</v>
      </c>
      <c r="NO433" s="131">
        <f>(COUNTIF($C433,$NN$1))</f>
        <v>0</v>
      </c>
      <c r="NP433" s="131">
        <f>(COUNTIF($D433:$E433,$NN$1))</f>
        <v>0</v>
      </c>
      <c r="NQ433" s="10"/>
      <c r="NR433" s="10"/>
      <c r="NS433" s="10"/>
      <c r="NT433" s="134">
        <f t="shared" si="2936"/>
        <v>1</v>
      </c>
      <c r="NU433" s="134">
        <f t="shared" si="2937"/>
        <v>1</v>
      </c>
      <c r="NV433" s="134">
        <f t="shared" si="2938"/>
        <v>0</v>
      </c>
      <c r="NW433" s="134">
        <f t="shared" si="2939"/>
        <v>0</v>
      </c>
      <c r="NX433" s="129"/>
      <c r="NY433" s="136">
        <f t="shared" si="2739"/>
        <v>1</v>
      </c>
      <c r="NZ433" s="136">
        <f t="shared" si="2740"/>
        <v>0</v>
      </c>
      <c r="OA433" s="136">
        <f t="shared" si="2741"/>
        <v>2</v>
      </c>
      <c r="OB433" s="136">
        <f t="shared" si="2742"/>
        <v>0</v>
      </c>
    </row>
    <row r="434" spans="1:394" s="28" customFormat="1" ht="20.25" customHeight="1">
      <c r="A434" s="2">
        <v>6</v>
      </c>
      <c r="B434" s="16" t="s">
        <v>0</v>
      </c>
      <c r="C434" s="118"/>
      <c r="D434" s="108" t="s">
        <v>40</v>
      </c>
      <c r="E434" s="118"/>
      <c r="F434" s="98"/>
      <c r="G434" s="98"/>
      <c r="H434" s="110" t="s">
        <v>103</v>
      </c>
      <c r="I434" s="102"/>
      <c r="J434" s="98"/>
      <c r="K434"/>
      <c r="L434"/>
      <c r="M434" s="10">
        <v>2</v>
      </c>
      <c r="N434" s="10">
        <v>1</v>
      </c>
      <c r="O434" s="10"/>
      <c r="P434" s="10"/>
      <c r="Q434" s="10"/>
      <c r="R434" s="131">
        <f t="shared" si="3216"/>
        <v>0</v>
      </c>
      <c r="S434" s="131">
        <f>(COUNTIF($D434,$R$1))</f>
        <v>0</v>
      </c>
      <c r="T434" s="10"/>
      <c r="U434" s="10"/>
      <c r="V434" s="131">
        <f t="shared" si="3126"/>
        <v>0</v>
      </c>
      <c r="W434" s="131">
        <f>(COUNTIF($D434,$V$1))</f>
        <v>0</v>
      </c>
      <c r="X434" s="10"/>
      <c r="Y434" s="10"/>
      <c r="Z434" s="131">
        <f t="shared" si="3127"/>
        <v>0</v>
      </c>
      <c r="AA434" s="131">
        <f>(COUNTIF($D434,$Z$1))</f>
        <v>0</v>
      </c>
      <c r="AB434" s="10"/>
      <c r="AC434" s="10"/>
      <c r="AD434" s="131">
        <f t="shared" si="3128"/>
        <v>0</v>
      </c>
      <c r="AE434" s="131">
        <f>(COUNTIF($D434,$AD$1))</f>
        <v>0</v>
      </c>
      <c r="AF434" s="10"/>
      <c r="AG434" s="10"/>
      <c r="AH434" s="131">
        <f t="shared" si="3129"/>
        <v>0</v>
      </c>
      <c r="AI434" s="131">
        <f>(COUNTIF($D434,$AH$1))</f>
        <v>0</v>
      </c>
      <c r="AJ434" s="10"/>
      <c r="AK434" s="10"/>
      <c r="AL434" s="131">
        <f t="shared" si="3130"/>
        <v>0</v>
      </c>
      <c r="AM434" s="131">
        <f>(COUNTIF($D434,$AL$1))</f>
        <v>0</v>
      </c>
      <c r="AN434" s="10"/>
      <c r="AO434" s="10"/>
      <c r="AP434" s="131">
        <f t="shared" si="3131"/>
        <v>0</v>
      </c>
      <c r="AQ434" s="131">
        <f>(COUNTIF($D434,$AP$1))</f>
        <v>0</v>
      </c>
      <c r="AR434" s="10"/>
      <c r="AS434" s="10"/>
      <c r="AT434" s="131">
        <f t="shared" si="3132"/>
        <v>0</v>
      </c>
      <c r="AU434" s="131">
        <f>(COUNTIF($D434,$AT$1))</f>
        <v>0</v>
      </c>
      <c r="AV434" s="10"/>
      <c r="AW434" s="10"/>
      <c r="AX434" s="131">
        <f t="shared" si="3133"/>
        <v>0</v>
      </c>
      <c r="AY434" s="131">
        <f>(COUNTIF($D434,$AX$1))</f>
        <v>0</v>
      </c>
      <c r="AZ434" s="10"/>
      <c r="BA434" s="10"/>
      <c r="BB434" s="131">
        <f t="shared" si="3134"/>
        <v>0</v>
      </c>
      <c r="BC434" s="131">
        <f>(COUNTIF($D434,$BB$1))</f>
        <v>0</v>
      </c>
      <c r="BD434" s="10"/>
      <c r="BE434" s="10"/>
      <c r="BF434" s="131">
        <f t="shared" si="3135"/>
        <v>0</v>
      </c>
      <c r="BG434" s="131">
        <f>(COUNTIF($D434,$BF$1))</f>
        <v>0</v>
      </c>
      <c r="BH434" s="10"/>
      <c r="BI434" s="10"/>
      <c r="BJ434" s="131">
        <f t="shared" si="3136"/>
        <v>0</v>
      </c>
      <c r="BK434" s="131">
        <f>(COUNTIF($D434,$BJ$1))</f>
        <v>0</v>
      </c>
      <c r="BL434" s="10"/>
      <c r="BM434" s="10"/>
      <c r="BN434" s="131">
        <f t="shared" si="3137"/>
        <v>0</v>
      </c>
      <c r="BO434" s="131">
        <f>(COUNTIF($D434,$BN$1))</f>
        <v>0</v>
      </c>
      <c r="BP434" s="10"/>
      <c r="BQ434" s="10"/>
      <c r="BR434" s="131">
        <f t="shared" si="3138"/>
        <v>0</v>
      </c>
      <c r="BS434" s="131">
        <f>(COUNTIF($D434,$BR$1))</f>
        <v>0</v>
      </c>
      <c r="BT434" s="10"/>
      <c r="BU434" s="10"/>
      <c r="BV434" s="131">
        <f t="shared" si="3139"/>
        <v>0</v>
      </c>
      <c r="BW434" s="131">
        <f>(COUNTIF($D434,$BV$1))</f>
        <v>0</v>
      </c>
      <c r="BX434" s="10"/>
      <c r="BY434" s="10"/>
      <c r="BZ434" s="131">
        <f t="shared" si="3140"/>
        <v>0</v>
      </c>
      <c r="CA434" s="131">
        <f>(COUNTIF($D434,$BZ$1))</f>
        <v>0</v>
      </c>
      <c r="CB434" s="10"/>
      <c r="CC434" s="10"/>
      <c r="CD434" s="131">
        <f t="shared" si="3141"/>
        <v>0</v>
      </c>
      <c r="CE434" s="131">
        <f>(COUNTIF($D434,$CD$1))</f>
        <v>0</v>
      </c>
      <c r="CF434" s="10"/>
      <c r="CG434" s="10"/>
      <c r="CH434" s="131">
        <f t="shared" si="3142"/>
        <v>0</v>
      </c>
      <c r="CI434" s="131">
        <f>(COUNTIF($D434,$CH$1))</f>
        <v>0</v>
      </c>
      <c r="CJ434" s="10"/>
      <c r="CK434" s="10"/>
      <c r="CL434" s="131">
        <f t="shared" si="3143"/>
        <v>0</v>
      </c>
      <c r="CM434" s="131">
        <f>(COUNTIF($D434,$CL$1))</f>
        <v>0</v>
      </c>
      <c r="CN434" s="10"/>
      <c r="CO434" s="10"/>
      <c r="CP434" s="131">
        <f t="shared" si="3144"/>
        <v>0</v>
      </c>
      <c r="CQ434" s="131">
        <f>(COUNTIF($D434,$CP$1))</f>
        <v>0</v>
      </c>
      <c r="CR434" s="10"/>
      <c r="CS434" s="10"/>
      <c r="CT434" s="131">
        <f t="shared" si="3145"/>
        <v>0</v>
      </c>
      <c r="CU434" s="131">
        <f>(COUNTIF($D434,$CT$1))</f>
        <v>0</v>
      </c>
      <c r="CV434" s="10"/>
      <c r="CW434" s="10"/>
      <c r="CX434" s="131">
        <f t="shared" si="3146"/>
        <v>0</v>
      </c>
      <c r="CY434" s="131">
        <f>(COUNTIF($D434,$CX$1))</f>
        <v>0</v>
      </c>
      <c r="CZ434" s="10"/>
      <c r="DA434" s="10"/>
      <c r="DB434" s="131">
        <f t="shared" si="3147"/>
        <v>0</v>
      </c>
      <c r="DC434" s="131">
        <f>(COUNTIF($D434,$DB$1))</f>
        <v>0</v>
      </c>
      <c r="DD434" s="10"/>
      <c r="DE434" s="10"/>
      <c r="DF434" s="131">
        <f t="shared" si="3148"/>
        <v>0</v>
      </c>
      <c r="DG434" s="131">
        <f>(COUNTIF($D434,$DF$1))</f>
        <v>0</v>
      </c>
      <c r="DH434" s="10"/>
      <c r="DI434" s="10"/>
      <c r="DJ434" s="131">
        <f t="shared" si="3149"/>
        <v>0</v>
      </c>
      <c r="DK434" s="131">
        <f>(COUNTIF($D434,$DJ$1))</f>
        <v>0</v>
      </c>
      <c r="DL434" s="10"/>
      <c r="DM434" s="10"/>
      <c r="DN434" s="131">
        <f t="shared" si="3150"/>
        <v>1</v>
      </c>
      <c r="DO434" s="131">
        <f>(COUNTIF($D434,$DN$1))</f>
        <v>0</v>
      </c>
      <c r="DP434" s="10"/>
      <c r="DQ434" s="10"/>
      <c r="DR434" s="131">
        <f t="shared" si="3151"/>
        <v>0</v>
      </c>
      <c r="DS434" s="131">
        <f>(COUNTIF($D434,$DR$1))</f>
        <v>0</v>
      </c>
      <c r="DT434" s="10"/>
      <c r="DU434" s="10"/>
      <c r="DV434" s="131">
        <f t="shared" si="3152"/>
        <v>0</v>
      </c>
      <c r="DW434" s="131">
        <f>(COUNTIF($D434,$DV$1))</f>
        <v>0</v>
      </c>
      <c r="DX434" s="10"/>
      <c r="DY434" s="10"/>
      <c r="DZ434" s="131">
        <f t="shared" si="3153"/>
        <v>0</v>
      </c>
      <c r="EA434" s="131">
        <f>(COUNTIF($D434,$DZ$1))</f>
        <v>0</v>
      </c>
      <c r="EB434" s="10"/>
      <c r="EC434" s="10"/>
      <c r="ED434" s="131">
        <f t="shared" si="3154"/>
        <v>0</v>
      </c>
      <c r="EE434" s="131">
        <f>(COUNTIF($D434,$ED$1))</f>
        <v>0</v>
      </c>
      <c r="EF434" s="10"/>
      <c r="EG434" s="10"/>
      <c r="EH434" s="131">
        <f t="shared" si="3155"/>
        <v>0</v>
      </c>
      <c r="EI434" s="131">
        <f>(COUNTIF($D434,$EH$1))</f>
        <v>0</v>
      </c>
      <c r="EJ434" s="10"/>
      <c r="EK434" s="10"/>
      <c r="EL434" s="131">
        <f t="shared" si="3156"/>
        <v>0</v>
      </c>
      <c r="EM434" s="131">
        <f>(COUNTIF($D434,$EL$1))</f>
        <v>0</v>
      </c>
      <c r="EN434" s="10"/>
      <c r="EO434" s="10"/>
      <c r="EP434" s="131">
        <f t="shared" si="3157"/>
        <v>0</v>
      </c>
      <c r="EQ434" s="131">
        <f>(COUNTIF($D434,$EP$1))</f>
        <v>0</v>
      </c>
      <c r="ER434" s="10"/>
      <c r="ES434" s="10"/>
      <c r="ET434" s="131">
        <f t="shared" si="3158"/>
        <v>0</v>
      </c>
      <c r="EU434" s="131">
        <f>(COUNTIF($D434,$ET$1))</f>
        <v>0</v>
      </c>
      <c r="EV434" s="10"/>
      <c r="EW434" s="10"/>
      <c r="EX434" s="131">
        <f t="shared" si="3159"/>
        <v>0</v>
      </c>
      <c r="EY434" s="131">
        <f>(COUNTIF($D434,$EX$1))</f>
        <v>0</v>
      </c>
      <c r="EZ434" s="10"/>
      <c r="FA434" s="10"/>
      <c r="FB434" s="131">
        <f t="shared" si="3160"/>
        <v>0</v>
      </c>
      <c r="FC434" s="131">
        <f>(COUNTIF($D434,$FB$1))</f>
        <v>0</v>
      </c>
      <c r="FD434" s="10"/>
      <c r="FE434" s="10"/>
      <c r="FF434" s="131">
        <f t="shared" si="3161"/>
        <v>0</v>
      </c>
      <c r="FG434" s="131">
        <f>(COUNTIF($D434,$FF$1))</f>
        <v>0</v>
      </c>
      <c r="FH434" s="10"/>
      <c r="FI434" s="10"/>
      <c r="FJ434" s="131">
        <f t="shared" si="3162"/>
        <v>0</v>
      </c>
      <c r="FK434" s="131">
        <f>(COUNTIF($D434,$FJ$1))</f>
        <v>0</v>
      </c>
      <c r="FL434" s="10"/>
      <c r="FM434" s="10"/>
      <c r="FN434" s="131">
        <f t="shared" si="3163"/>
        <v>0</v>
      </c>
      <c r="FO434" s="131">
        <f>(COUNTIF($D434,$FN$1))</f>
        <v>0</v>
      </c>
      <c r="FP434" s="10"/>
      <c r="FQ434" s="10"/>
      <c r="FR434" s="131">
        <f t="shared" si="3164"/>
        <v>0</v>
      </c>
      <c r="FS434" s="131">
        <f>(COUNTIF($D434,$FR$1))</f>
        <v>0</v>
      </c>
      <c r="FT434" s="10"/>
      <c r="FU434" s="10"/>
      <c r="FV434" s="131">
        <f t="shared" si="3165"/>
        <v>0</v>
      </c>
      <c r="FW434" s="131">
        <f>(COUNTIF($D434,$FV$1))</f>
        <v>0</v>
      </c>
      <c r="FX434" s="10"/>
      <c r="FY434" s="10"/>
      <c r="FZ434" s="131">
        <f t="shared" si="3166"/>
        <v>0</v>
      </c>
      <c r="GA434" s="131">
        <f>(COUNTIF($D434,$FZ$1))</f>
        <v>0</v>
      </c>
      <c r="GB434" s="10"/>
      <c r="GC434" s="10"/>
      <c r="GD434" s="131">
        <f t="shared" si="3167"/>
        <v>0</v>
      </c>
      <c r="GE434" s="131">
        <f>(COUNTIF($D434,$GD$1))</f>
        <v>0</v>
      </c>
      <c r="GF434" s="10"/>
      <c r="GG434" s="10"/>
      <c r="GH434" s="131">
        <f t="shared" si="3168"/>
        <v>0</v>
      </c>
      <c r="GI434" s="131">
        <f>(COUNTIF($D434,$GH$1))</f>
        <v>0</v>
      </c>
      <c r="GJ434" s="10"/>
      <c r="GK434" s="10"/>
      <c r="GL434" s="131">
        <f t="shared" si="3169"/>
        <v>0</v>
      </c>
      <c r="GM434" s="131">
        <f>(COUNTIF($D434,$GL$1))</f>
        <v>0</v>
      </c>
      <c r="GN434" s="10"/>
      <c r="GO434" s="10"/>
      <c r="GP434" s="131">
        <f t="shared" si="3170"/>
        <v>0</v>
      </c>
      <c r="GQ434" s="131">
        <f>(COUNTIF($D434,$GP$1))</f>
        <v>0</v>
      </c>
      <c r="GR434" s="10"/>
      <c r="GS434" s="10"/>
      <c r="GT434" s="131">
        <f t="shared" si="3171"/>
        <v>0</v>
      </c>
      <c r="GU434" s="131">
        <f>(COUNTIF($D434,$GT$1))</f>
        <v>0</v>
      </c>
      <c r="GV434" s="10"/>
      <c r="GW434" s="10"/>
      <c r="GX434" s="131">
        <f t="shared" si="3172"/>
        <v>0</v>
      </c>
      <c r="GY434" s="131">
        <f>(COUNTIF($D434,$GX$1))</f>
        <v>0</v>
      </c>
      <c r="GZ434" s="10"/>
      <c r="HA434" s="10"/>
      <c r="HB434" s="131">
        <f t="shared" si="3173"/>
        <v>0</v>
      </c>
      <c r="HC434" s="131">
        <f>(COUNTIF($D434,$HB$1))</f>
        <v>0</v>
      </c>
      <c r="HD434" s="10"/>
      <c r="HE434" s="10"/>
      <c r="HF434" s="131">
        <f t="shared" si="3174"/>
        <v>0</v>
      </c>
      <c r="HG434" s="131">
        <f>(COUNTIF($D434,$HF$1))</f>
        <v>0</v>
      </c>
      <c r="HH434" s="10"/>
      <c r="HI434" s="10"/>
      <c r="HJ434" s="131">
        <f t="shared" si="3175"/>
        <v>0</v>
      </c>
      <c r="HK434" s="131">
        <f>(COUNTIF($D434,$HJ$1))</f>
        <v>0</v>
      </c>
      <c r="HL434" s="10"/>
      <c r="HM434" s="10"/>
      <c r="HN434" s="131">
        <f t="shared" si="3176"/>
        <v>0</v>
      </c>
      <c r="HO434" s="131">
        <f>(COUNTIF($D434,$HN$1))</f>
        <v>0</v>
      </c>
      <c r="HP434" s="10"/>
      <c r="HQ434" s="10"/>
      <c r="HR434" s="131">
        <f t="shared" si="3177"/>
        <v>0</v>
      </c>
      <c r="HS434" s="131">
        <f>(COUNTIF($D434,$HR$1))</f>
        <v>0</v>
      </c>
      <c r="HT434" s="10"/>
      <c r="HU434" s="10"/>
      <c r="HV434" s="131">
        <f t="shared" si="3178"/>
        <v>0</v>
      </c>
      <c r="HW434" s="131">
        <f>(COUNTIF($D434,$HV$1))</f>
        <v>0</v>
      </c>
      <c r="HX434" s="10"/>
      <c r="HY434" s="10"/>
      <c r="HZ434" s="131">
        <f t="shared" si="3179"/>
        <v>0</v>
      </c>
      <c r="IA434" s="131">
        <f>(COUNTIF($D434,$HZ$1))</f>
        <v>0</v>
      </c>
      <c r="IB434" s="10"/>
      <c r="IC434" s="10"/>
      <c r="ID434" s="131">
        <f t="shared" si="3180"/>
        <v>0</v>
      </c>
      <c r="IE434" s="131">
        <f>(COUNTIF($D434,$ID$1))</f>
        <v>0</v>
      </c>
      <c r="IF434" s="10"/>
      <c r="IG434" s="10"/>
      <c r="IH434" s="131">
        <f t="shared" si="3181"/>
        <v>0</v>
      </c>
      <c r="II434" s="131">
        <f>(COUNTIF($D434,$IH$1))</f>
        <v>0</v>
      </c>
      <c r="IJ434" s="10"/>
      <c r="IK434" s="10"/>
      <c r="IL434" s="131">
        <f t="shared" si="3182"/>
        <v>0</v>
      </c>
      <c r="IM434" s="131">
        <f>(COUNTIF($D434,$IL$1))</f>
        <v>0</v>
      </c>
      <c r="IN434" s="10"/>
      <c r="IO434" s="10"/>
      <c r="IP434" s="131">
        <f t="shared" si="3183"/>
        <v>0</v>
      </c>
      <c r="IQ434" s="131">
        <f>(COUNTIF($D434,$IP$1))</f>
        <v>0</v>
      </c>
      <c r="IR434" s="10"/>
      <c r="IS434" s="10"/>
      <c r="IT434" s="131">
        <f t="shared" si="3184"/>
        <v>0</v>
      </c>
      <c r="IU434" s="131">
        <f>(COUNTIF($D434,$IT$1))</f>
        <v>0</v>
      </c>
      <c r="IV434" s="10"/>
      <c r="IW434" s="10"/>
      <c r="IX434" s="131">
        <f t="shared" si="3185"/>
        <v>0</v>
      </c>
      <c r="IY434" s="131">
        <f>(COUNTIF($D434,$IX$1))</f>
        <v>0</v>
      </c>
      <c r="IZ434" s="10"/>
      <c r="JA434" s="10"/>
      <c r="JB434" s="131">
        <f t="shared" si="3186"/>
        <v>0</v>
      </c>
      <c r="JC434" s="131">
        <f>(COUNTIF($D434,$JB$1))</f>
        <v>0</v>
      </c>
      <c r="JD434" s="10"/>
      <c r="JE434" s="10"/>
      <c r="JF434" s="131">
        <f t="shared" si="3187"/>
        <v>0</v>
      </c>
      <c r="JG434" s="131">
        <f>(COUNTIF($D434,$JF$1))</f>
        <v>0</v>
      </c>
      <c r="JH434" s="10"/>
      <c r="JI434" s="10"/>
      <c r="JJ434" s="131">
        <f t="shared" si="3188"/>
        <v>0</v>
      </c>
      <c r="JK434" s="131">
        <f>(COUNTIF($D434,$JJ$1))</f>
        <v>0</v>
      </c>
      <c r="JL434" s="10"/>
      <c r="JM434" s="10"/>
      <c r="JN434" s="131">
        <f t="shared" si="3189"/>
        <v>0</v>
      </c>
      <c r="JO434" s="131">
        <f>(COUNTIF($D434,$JN$1))</f>
        <v>0</v>
      </c>
      <c r="JP434" s="10"/>
      <c r="JQ434" s="10"/>
      <c r="JR434" s="131">
        <f t="shared" si="3190"/>
        <v>0</v>
      </c>
      <c r="JS434" s="131">
        <f>(COUNTIF($D434,$JR$1))</f>
        <v>0</v>
      </c>
      <c r="JT434" s="10"/>
      <c r="JU434" s="10"/>
      <c r="JV434" s="131">
        <f t="shared" si="3191"/>
        <v>0</v>
      </c>
      <c r="JW434" s="131">
        <f>(COUNTIF($D434,$JV$1))</f>
        <v>0</v>
      </c>
      <c r="JX434" s="10"/>
      <c r="JY434" s="10"/>
      <c r="JZ434" s="131">
        <f t="shared" si="3192"/>
        <v>0</v>
      </c>
      <c r="KA434" s="131">
        <f>(COUNTIF($D434,$JZ$1))</f>
        <v>0</v>
      </c>
      <c r="KB434" s="10"/>
      <c r="KC434" s="10"/>
      <c r="KD434" s="131">
        <f t="shared" si="3193"/>
        <v>0</v>
      </c>
      <c r="KE434" s="131">
        <f>(COUNTIF($D434,$KD$1))</f>
        <v>0</v>
      </c>
      <c r="KF434" s="10"/>
      <c r="KG434" s="10"/>
      <c r="KH434" s="131">
        <f t="shared" si="3194"/>
        <v>0</v>
      </c>
      <c r="KI434" s="131">
        <f>(COUNTIF($D434,$KH$1))</f>
        <v>0</v>
      </c>
      <c r="KJ434" s="10"/>
      <c r="KK434" s="10"/>
      <c r="KL434" s="131">
        <f t="shared" si="3195"/>
        <v>0</v>
      </c>
      <c r="KM434" s="131">
        <f>(COUNTIF($D434,$KL$1))</f>
        <v>1</v>
      </c>
      <c r="KN434" s="10"/>
      <c r="KO434" s="10"/>
      <c r="KP434" s="131">
        <f t="shared" si="3196"/>
        <v>0</v>
      </c>
      <c r="KQ434" s="131">
        <f>(COUNTIF($D434,$KP$1))</f>
        <v>0</v>
      </c>
      <c r="KR434" s="10"/>
      <c r="KS434" s="10"/>
      <c r="KT434" s="131">
        <f t="shared" si="3197"/>
        <v>0</v>
      </c>
      <c r="KU434" s="131">
        <f>(COUNTIF($D434,$KT$1))</f>
        <v>0</v>
      </c>
      <c r="KV434" s="10"/>
      <c r="KW434" s="10"/>
      <c r="KX434" s="131">
        <f t="shared" si="3198"/>
        <v>0</v>
      </c>
      <c r="KY434" s="131">
        <f>(COUNTIF($D434,$KX$1))</f>
        <v>0</v>
      </c>
      <c r="KZ434" s="10"/>
      <c r="LA434" s="10"/>
      <c r="LB434" s="131">
        <f t="shared" si="3199"/>
        <v>0</v>
      </c>
      <c r="LC434" s="131">
        <f>(COUNTIF($D434,$LB$1))</f>
        <v>0</v>
      </c>
      <c r="LD434" s="10"/>
      <c r="LE434" s="10"/>
      <c r="LF434" s="131">
        <f t="shared" si="3200"/>
        <v>0</v>
      </c>
      <c r="LG434" s="131">
        <f>(COUNTIF($D434,$NN$1))</f>
        <v>0</v>
      </c>
      <c r="LH434" s="10"/>
      <c r="LI434" s="10"/>
      <c r="LJ434" s="131">
        <f t="shared" si="3201"/>
        <v>0</v>
      </c>
      <c r="LK434" s="131">
        <f>(COUNTIF($D434,$NN$1))</f>
        <v>0</v>
      </c>
      <c r="LL434" s="10"/>
      <c r="LM434" s="10"/>
      <c r="LN434" s="131">
        <f t="shared" si="3202"/>
        <v>0</v>
      </c>
      <c r="LO434" s="131">
        <f>(COUNTIF($D434,$NN$1))</f>
        <v>0</v>
      </c>
      <c r="LP434" s="10"/>
      <c r="LQ434" s="10"/>
      <c r="LR434" s="131">
        <f t="shared" si="3203"/>
        <v>0</v>
      </c>
      <c r="LS434" s="131">
        <f>(COUNTIF($D434,$NN$1))</f>
        <v>0</v>
      </c>
      <c r="LT434" s="10"/>
      <c r="LU434" s="10"/>
      <c r="LV434" s="131">
        <f t="shared" si="3204"/>
        <v>0</v>
      </c>
      <c r="LW434" s="131">
        <f>(COUNTIF($D434,$NN$1))</f>
        <v>0</v>
      </c>
      <c r="LX434" s="10"/>
      <c r="LY434" s="10"/>
      <c r="LZ434" s="131">
        <f t="shared" si="3205"/>
        <v>0</v>
      </c>
      <c r="MA434" s="131">
        <f>(COUNTIF($D434,$NN$1))</f>
        <v>0</v>
      </c>
      <c r="MB434" s="10"/>
      <c r="MC434" s="10"/>
      <c r="MD434" s="131">
        <f t="shared" si="3206"/>
        <v>0</v>
      </c>
      <c r="ME434" s="131">
        <f>(COUNTIF($D434,$NN$1))</f>
        <v>0</v>
      </c>
      <c r="MF434" s="10"/>
      <c r="MG434" s="10"/>
      <c r="MH434" s="131">
        <f t="shared" si="3207"/>
        <v>0</v>
      </c>
      <c r="MI434" s="131">
        <f>(COUNTIF($D434,$NN$1))</f>
        <v>0</v>
      </c>
      <c r="MJ434" s="10"/>
      <c r="MK434" s="10"/>
      <c r="ML434" s="131">
        <f t="shared" si="3208"/>
        <v>0</v>
      </c>
      <c r="MM434" s="131">
        <f>(COUNTIF($D434,$NN$1))</f>
        <v>0</v>
      </c>
      <c r="MN434" s="10"/>
      <c r="MO434" s="10"/>
      <c r="MP434" s="131">
        <f t="shared" si="3209"/>
        <v>0</v>
      </c>
      <c r="MQ434" s="131">
        <f>(COUNTIF($D434,$NN$1))</f>
        <v>0</v>
      </c>
      <c r="MR434" s="10"/>
      <c r="MS434" s="10"/>
      <c r="MT434" s="131">
        <f t="shared" si="3210"/>
        <v>0</v>
      </c>
      <c r="MU434" s="131">
        <f>(COUNTIF($D434,$NN$1))</f>
        <v>0</v>
      </c>
      <c r="MV434" s="10"/>
      <c r="MW434" s="10"/>
      <c r="MX434" s="131">
        <f t="shared" si="3211"/>
        <v>0</v>
      </c>
      <c r="MY434" s="131">
        <f>(COUNTIF($D434,$NN$1))</f>
        <v>0</v>
      </c>
      <c r="MZ434" s="10"/>
      <c r="NA434" s="10"/>
      <c r="NB434" s="131">
        <f t="shared" si="3212"/>
        <v>0</v>
      </c>
      <c r="NC434" s="131">
        <f>(COUNTIF($D434,$NN$1))</f>
        <v>0</v>
      </c>
      <c r="ND434" s="10"/>
      <c r="NE434" s="10"/>
      <c r="NF434" s="131">
        <f t="shared" si="3213"/>
        <v>0</v>
      </c>
      <c r="NG434" s="131">
        <f>(COUNTIF($D434,$NN$1))</f>
        <v>0</v>
      </c>
      <c r="NH434" s="10"/>
      <c r="NI434" s="10"/>
      <c r="NJ434" s="131">
        <f t="shared" si="3214"/>
        <v>0</v>
      </c>
      <c r="NK434" s="131">
        <f>(COUNTIF($D434,$NN$1))</f>
        <v>0</v>
      </c>
      <c r="NL434" s="10"/>
      <c r="NM434" s="10"/>
      <c r="NN434" s="131">
        <f t="shared" si="3215"/>
        <v>0</v>
      </c>
      <c r="NO434" s="131">
        <f>(COUNTIF($D434,$NN$1))</f>
        <v>0</v>
      </c>
      <c r="NP434" s="10"/>
      <c r="NQ434" s="10"/>
      <c r="NR434" s="10"/>
      <c r="NS434" s="10"/>
      <c r="NT434" s="134">
        <f t="shared" si="2936"/>
        <v>1</v>
      </c>
      <c r="NU434" s="134">
        <f t="shared" si="2937"/>
        <v>0</v>
      </c>
      <c r="NV434" s="134">
        <f t="shared" si="2938"/>
        <v>0</v>
      </c>
      <c r="NW434" s="134">
        <f t="shared" si="2939"/>
        <v>0</v>
      </c>
      <c r="NX434" s="129"/>
      <c r="NY434" s="136">
        <f t="shared" si="2739"/>
        <v>1</v>
      </c>
      <c r="NZ434" s="136">
        <f t="shared" si="2740"/>
        <v>1</v>
      </c>
      <c r="OA434" s="136">
        <f t="shared" si="2741"/>
        <v>0</v>
      </c>
      <c r="OB434" s="136">
        <f t="shared" si="2742"/>
        <v>0</v>
      </c>
    </row>
    <row r="435" spans="1:394" s="28" customFormat="1" ht="20.25" customHeight="1">
      <c r="A435" s="17">
        <v>6</v>
      </c>
      <c r="B435" s="18" t="s">
        <v>1</v>
      </c>
      <c r="C435" s="116"/>
      <c r="D435" s="107" t="s">
        <v>40</v>
      </c>
      <c r="E435" s="117"/>
      <c r="F435" s="100"/>
      <c r="G435" s="100"/>
      <c r="H435" s="110" t="s">
        <v>103</v>
      </c>
      <c r="I435" s="103"/>
      <c r="J435" s="100"/>
      <c r="K435"/>
      <c r="L435"/>
      <c r="M435" s="10">
        <v>2</v>
      </c>
      <c r="N435" s="10">
        <v>1</v>
      </c>
      <c r="O435" s="10"/>
      <c r="P435" s="10"/>
      <c r="Q435" s="10"/>
      <c r="R435" s="131">
        <f t="shared" si="3216"/>
        <v>0</v>
      </c>
      <c r="S435" s="131">
        <f t="shared" ref="S435:S436" si="3219">(COUNTIF($D435,$R$1))</f>
        <v>0</v>
      </c>
      <c r="T435" s="10"/>
      <c r="U435" s="10"/>
      <c r="V435" s="131">
        <f t="shared" si="3126"/>
        <v>0</v>
      </c>
      <c r="W435" s="131">
        <f>(COUNTIF($D435,$V$1))</f>
        <v>0</v>
      </c>
      <c r="X435" s="10"/>
      <c r="Y435" s="10"/>
      <c r="Z435" s="131">
        <f t="shared" si="3127"/>
        <v>0</v>
      </c>
      <c r="AA435" s="131">
        <f>(COUNTIF($D435,$Z$1))</f>
        <v>0</v>
      </c>
      <c r="AB435" s="10"/>
      <c r="AC435" s="10"/>
      <c r="AD435" s="131">
        <f t="shared" si="3128"/>
        <v>0</v>
      </c>
      <c r="AE435" s="131">
        <f>(COUNTIF($D435,$AD$1))</f>
        <v>0</v>
      </c>
      <c r="AF435" s="10"/>
      <c r="AG435" s="10"/>
      <c r="AH435" s="131">
        <f t="shared" si="3129"/>
        <v>0</v>
      </c>
      <c r="AI435" s="131">
        <f>(COUNTIF($D435,$AH$1))</f>
        <v>0</v>
      </c>
      <c r="AJ435" s="10"/>
      <c r="AK435" s="10"/>
      <c r="AL435" s="131">
        <f t="shared" si="3130"/>
        <v>0</v>
      </c>
      <c r="AM435" s="131">
        <f>(COUNTIF($D435,$AL$1))</f>
        <v>0</v>
      </c>
      <c r="AN435" s="10"/>
      <c r="AO435" s="10"/>
      <c r="AP435" s="131">
        <f t="shared" si="3131"/>
        <v>0</v>
      </c>
      <c r="AQ435" s="131">
        <f>(COUNTIF($D435,$AP$1))</f>
        <v>0</v>
      </c>
      <c r="AR435" s="10"/>
      <c r="AS435" s="10"/>
      <c r="AT435" s="131">
        <f t="shared" si="3132"/>
        <v>0</v>
      </c>
      <c r="AU435" s="131">
        <f>(COUNTIF($D435,$AT$1))</f>
        <v>0</v>
      </c>
      <c r="AV435" s="10"/>
      <c r="AW435" s="10"/>
      <c r="AX435" s="131">
        <f t="shared" si="3133"/>
        <v>0</v>
      </c>
      <c r="AY435" s="131">
        <f>(COUNTIF($D435,$AX$1))</f>
        <v>0</v>
      </c>
      <c r="AZ435" s="10"/>
      <c r="BA435" s="10"/>
      <c r="BB435" s="131">
        <f t="shared" si="3134"/>
        <v>0</v>
      </c>
      <c r="BC435" s="131">
        <f>(COUNTIF($D435,$BB$1))</f>
        <v>0</v>
      </c>
      <c r="BD435" s="10"/>
      <c r="BE435" s="10"/>
      <c r="BF435" s="131">
        <f t="shared" si="3135"/>
        <v>0</v>
      </c>
      <c r="BG435" s="131">
        <f>(COUNTIF($D435,$BF$1))</f>
        <v>0</v>
      </c>
      <c r="BH435" s="10"/>
      <c r="BI435" s="10"/>
      <c r="BJ435" s="131">
        <f t="shared" si="3136"/>
        <v>0</v>
      </c>
      <c r="BK435" s="131">
        <f>(COUNTIF($D435,$BJ$1))</f>
        <v>0</v>
      </c>
      <c r="BL435" s="10"/>
      <c r="BM435" s="10"/>
      <c r="BN435" s="131">
        <f t="shared" si="3137"/>
        <v>0</v>
      </c>
      <c r="BO435" s="131">
        <f>(COUNTIF($D435,$BN$1))</f>
        <v>0</v>
      </c>
      <c r="BP435" s="10"/>
      <c r="BQ435" s="10"/>
      <c r="BR435" s="131">
        <f t="shared" si="3138"/>
        <v>0</v>
      </c>
      <c r="BS435" s="131">
        <f>(COUNTIF($D435,$BR$1))</f>
        <v>0</v>
      </c>
      <c r="BT435" s="10"/>
      <c r="BU435" s="10"/>
      <c r="BV435" s="131">
        <f t="shared" si="3139"/>
        <v>0</v>
      </c>
      <c r="BW435" s="131">
        <f>(COUNTIF($D435,$BV$1))</f>
        <v>0</v>
      </c>
      <c r="BX435" s="10"/>
      <c r="BY435" s="10"/>
      <c r="BZ435" s="131">
        <f t="shared" si="3140"/>
        <v>0</v>
      </c>
      <c r="CA435" s="131">
        <f>(COUNTIF($D435,$BZ$1))</f>
        <v>0</v>
      </c>
      <c r="CB435" s="10"/>
      <c r="CC435" s="10"/>
      <c r="CD435" s="131">
        <f t="shared" si="3141"/>
        <v>0</v>
      </c>
      <c r="CE435" s="131">
        <f>(COUNTIF($D435,$CD$1))</f>
        <v>0</v>
      </c>
      <c r="CF435" s="10"/>
      <c r="CG435" s="10"/>
      <c r="CH435" s="131">
        <f t="shared" si="3142"/>
        <v>0</v>
      </c>
      <c r="CI435" s="131">
        <f>(COUNTIF($D435,$CH$1))</f>
        <v>0</v>
      </c>
      <c r="CJ435" s="10"/>
      <c r="CK435" s="10"/>
      <c r="CL435" s="131">
        <f t="shared" si="3143"/>
        <v>0</v>
      </c>
      <c r="CM435" s="131">
        <f>(COUNTIF($D435,$CL$1))</f>
        <v>0</v>
      </c>
      <c r="CN435" s="10"/>
      <c r="CO435" s="10"/>
      <c r="CP435" s="131">
        <f t="shared" si="3144"/>
        <v>0</v>
      </c>
      <c r="CQ435" s="131">
        <f>(COUNTIF($D435,$CP$1))</f>
        <v>0</v>
      </c>
      <c r="CR435" s="10"/>
      <c r="CS435" s="10"/>
      <c r="CT435" s="131">
        <f t="shared" si="3145"/>
        <v>0</v>
      </c>
      <c r="CU435" s="131">
        <f>(COUNTIF($D435,$CT$1))</f>
        <v>0</v>
      </c>
      <c r="CV435" s="10"/>
      <c r="CW435" s="10"/>
      <c r="CX435" s="131">
        <f t="shared" si="3146"/>
        <v>0</v>
      </c>
      <c r="CY435" s="131">
        <f>(COUNTIF($D435,$CX$1))</f>
        <v>0</v>
      </c>
      <c r="CZ435" s="10"/>
      <c r="DA435" s="10"/>
      <c r="DB435" s="131">
        <f t="shared" si="3147"/>
        <v>0</v>
      </c>
      <c r="DC435" s="131">
        <f>(COUNTIF($D435,$DB$1))</f>
        <v>0</v>
      </c>
      <c r="DD435" s="10"/>
      <c r="DE435" s="10"/>
      <c r="DF435" s="131">
        <f t="shared" si="3148"/>
        <v>0</v>
      </c>
      <c r="DG435" s="131">
        <f>(COUNTIF($D435,$DF$1))</f>
        <v>0</v>
      </c>
      <c r="DH435" s="10"/>
      <c r="DI435" s="10"/>
      <c r="DJ435" s="131">
        <f t="shared" si="3149"/>
        <v>0</v>
      </c>
      <c r="DK435" s="131">
        <f>(COUNTIF($D435,$DJ$1))</f>
        <v>0</v>
      </c>
      <c r="DL435" s="10"/>
      <c r="DM435" s="10"/>
      <c r="DN435" s="131">
        <f t="shared" si="3150"/>
        <v>1</v>
      </c>
      <c r="DO435" s="131">
        <f>(COUNTIF($D435,$DN$1))</f>
        <v>0</v>
      </c>
      <c r="DP435" s="10"/>
      <c r="DQ435" s="10"/>
      <c r="DR435" s="131">
        <f t="shared" si="3151"/>
        <v>0</v>
      </c>
      <c r="DS435" s="131">
        <f>(COUNTIF($D435,$DR$1))</f>
        <v>0</v>
      </c>
      <c r="DT435" s="10"/>
      <c r="DU435" s="10"/>
      <c r="DV435" s="131">
        <f t="shared" si="3152"/>
        <v>0</v>
      </c>
      <c r="DW435" s="131">
        <f>(COUNTIF($D435,$DV$1))</f>
        <v>0</v>
      </c>
      <c r="DX435" s="10"/>
      <c r="DY435" s="10"/>
      <c r="DZ435" s="131">
        <f t="shared" si="3153"/>
        <v>0</v>
      </c>
      <c r="EA435" s="131">
        <f>(COUNTIF($D435,$DZ$1))</f>
        <v>0</v>
      </c>
      <c r="EB435" s="10"/>
      <c r="EC435" s="10"/>
      <c r="ED435" s="131">
        <f t="shared" si="3154"/>
        <v>0</v>
      </c>
      <c r="EE435" s="131">
        <f>(COUNTIF($D435,$ED$1))</f>
        <v>0</v>
      </c>
      <c r="EF435" s="10"/>
      <c r="EG435" s="10"/>
      <c r="EH435" s="131">
        <f t="shared" si="3155"/>
        <v>0</v>
      </c>
      <c r="EI435" s="131">
        <f>(COUNTIF($D435,$EH$1))</f>
        <v>0</v>
      </c>
      <c r="EJ435" s="10"/>
      <c r="EK435" s="10"/>
      <c r="EL435" s="131">
        <f t="shared" si="3156"/>
        <v>0</v>
      </c>
      <c r="EM435" s="131">
        <f>(COUNTIF($D435,$EL$1))</f>
        <v>0</v>
      </c>
      <c r="EN435" s="10"/>
      <c r="EO435" s="10"/>
      <c r="EP435" s="131">
        <f t="shared" si="3157"/>
        <v>0</v>
      </c>
      <c r="EQ435" s="131">
        <f>(COUNTIF($D435,$EP$1))</f>
        <v>0</v>
      </c>
      <c r="ER435" s="10"/>
      <c r="ES435" s="10"/>
      <c r="ET435" s="131">
        <f t="shared" si="3158"/>
        <v>0</v>
      </c>
      <c r="EU435" s="131">
        <f>(COUNTIF($D435,$ET$1))</f>
        <v>0</v>
      </c>
      <c r="EV435" s="10"/>
      <c r="EW435" s="10"/>
      <c r="EX435" s="131">
        <f t="shared" si="3159"/>
        <v>0</v>
      </c>
      <c r="EY435" s="131">
        <f>(COUNTIF($D435,$EX$1))</f>
        <v>0</v>
      </c>
      <c r="EZ435" s="10"/>
      <c r="FA435" s="10"/>
      <c r="FB435" s="131">
        <f t="shared" si="3160"/>
        <v>0</v>
      </c>
      <c r="FC435" s="131">
        <f>(COUNTIF($D435,$FB$1))</f>
        <v>0</v>
      </c>
      <c r="FD435" s="10"/>
      <c r="FE435" s="10"/>
      <c r="FF435" s="131">
        <f t="shared" si="3161"/>
        <v>0</v>
      </c>
      <c r="FG435" s="131">
        <f>(COUNTIF($D435,$FF$1))</f>
        <v>0</v>
      </c>
      <c r="FH435" s="10"/>
      <c r="FI435" s="10"/>
      <c r="FJ435" s="131">
        <f t="shared" si="3162"/>
        <v>0</v>
      </c>
      <c r="FK435" s="131">
        <f>(COUNTIF($D435,$FJ$1))</f>
        <v>0</v>
      </c>
      <c r="FL435" s="10"/>
      <c r="FM435" s="10"/>
      <c r="FN435" s="131">
        <f t="shared" si="3163"/>
        <v>0</v>
      </c>
      <c r="FO435" s="131">
        <f>(COUNTIF($D435,$FN$1))</f>
        <v>0</v>
      </c>
      <c r="FP435" s="10"/>
      <c r="FQ435" s="10"/>
      <c r="FR435" s="131">
        <f t="shared" si="3164"/>
        <v>0</v>
      </c>
      <c r="FS435" s="131">
        <f>(COUNTIF($D435,$FR$1))</f>
        <v>0</v>
      </c>
      <c r="FT435" s="10"/>
      <c r="FU435" s="10"/>
      <c r="FV435" s="131">
        <f t="shared" si="3165"/>
        <v>0</v>
      </c>
      <c r="FW435" s="131">
        <f>(COUNTIF($D435,$FV$1))</f>
        <v>0</v>
      </c>
      <c r="FX435" s="10"/>
      <c r="FY435" s="10"/>
      <c r="FZ435" s="131">
        <f t="shared" si="3166"/>
        <v>0</v>
      </c>
      <c r="GA435" s="131">
        <f>(COUNTIF($D435,$FZ$1))</f>
        <v>0</v>
      </c>
      <c r="GB435" s="10"/>
      <c r="GC435" s="10"/>
      <c r="GD435" s="131">
        <f t="shared" si="3167"/>
        <v>0</v>
      </c>
      <c r="GE435" s="131">
        <f>(COUNTIF($D435,$GD$1))</f>
        <v>0</v>
      </c>
      <c r="GF435" s="10"/>
      <c r="GG435" s="10"/>
      <c r="GH435" s="131">
        <f t="shared" si="3168"/>
        <v>0</v>
      </c>
      <c r="GI435" s="131">
        <f>(COUNTIF($D435,$GH$1))</f>
        <v>0</v>
      </c>
      <c r="GJ435" s="10"/>
      <c r="GK435" s="10"/>
      <c r="GL435" s="131">
        <f t="shared" si="3169"/>
        <v>0</v>
      </c>
      <c r="GM435" s="131">
        <f>(COUNTIF($D435,$GL$1))</f>
        <v>0</v>
      </c>
      <c r="GN435" s="10"/>
      <c r="GO435" s="10"/>
      <c r="GP435" s="131">
        <f t="shared" si="3170"/>
        <v>0</v>
      </c>
      <c r="GQ435" s="131">
        <f>(COUNTIF($D435,$GP$1))</f>
        <v>0</v>
      </c>
      <c r="GR435" s="10"/>
      <c r="GS435" s="10"/>
      <c r="GT435" s="131">
        <f t="shared" si="3171"/>
        <v>0</v>
      </c>
      <c r="GU435" s="131">
        <f>(COUNTIF($D435,$GT$1))</f>
        <v>0</v>
      </c>
      <c r="GV435" s="10"/>
      <c r="GW435" s="10"/>
      <c r="GX435" s="131">
        <f t="shared" si="3172"/>
        <v>0</v>
      </c>
      <c r="GY435" s="131">
        <f>(COUNTIF($D435,$GX$1))</f>
        <v>0</v>
      </c>
      <c r="GZ435" s="10"/>
      <c r="HA435" s="10"/>
      <c r="HB435" s="131">
        <f t="shared" si="3173"/>
        <v>0</v>
      </c>
      <c r="HC435" s="131">
        <f>(COUNTIF($D435,$HB$1))</f>
        <v>0</v>
      </c>
      <c r="HD435" s="10"/>
      <c r="HE435" s="10"/>
      <c r="HF435" s="131">
        <f t="shared" si="3174"/>
        <v>0</v>
      </c>
      <c r="HG435" s="131">
        <f>(COUNTIF($D435,$HF$1))</f>
        <v>0</v>
      </c>
      <c r="HH435" s="10"/>
      <c r="HI435" s="10"/>
      <c r="HJ435" s="131">
        <f t="shared" si="3175"/>
        <v>0</v>
      </c>
      <c r="HK435" s="131">
        <f>(COUNTIF($D435,$HJ$1))</f>
        <v>0</v>
      </c>
      <c r="HL435" s="10"/>
      <c r="HM435" s="10"/>
      <c r="HN435" s="131">
        <f t="shared" si="3176"/>
        <v>0</v>
      </c>
      <c r="HO435" s="131">
        <f>(COUNTIF($D435,$HN$1))</f>
        <v>0</v>
      </c>
      <c r="HP435" s="10"/>
      <c r="HQ435" s="10"/>
      <c r="HR435" s="131">
        <f t="shared" si="3177"/>
        <v>0</v>
      </c>
      <c r="HS435" s="131">
        <f>(COUNTIF($D435,$HR$1))</f>
        <v>0</v>
      </c>
      <c r="HT435" s="10"/>
      <c r="HU435" s="10"/>
      <c r="HV435" s="131">
        <f t="shared" si="3178"/>
        <v>0</v>
      </c>
      <c r="HW435" s="131">
        <f>(COUNTIF($D435,$HV$1))</f>
        <v>0</v>
      </c>
      <c r="HX435" s="10"/>
      <c r="HY435" s="10"/>
      <c r="HZ435" s="131">
        <f t="shared" si="3179"/>
        <v>0</v>
      </c>
      <c r="IA435" s="131">
        <f>(COUNTIF($D435,$HZ$1))</f>
        <v>0</v>
      </c>
      <c r="IB435" s="10"/>
      <c r="IC435" s="10"/>
      <c r="ID435" s="131">
        <f t="shared" si="3180"/>
        <v>0</v>
      </c>
      <c r="IE435" s="131">
        <f>(COUNTIF($D435,$ID$1))</f>
        <v>0</v>
      </c>
      <c r="IF435" s="10"/>
      <c r="IG435" s="10"/>
      <c r="IH435" s="131">
        <f t="shared" si="3181"/>
        <v>0</v>
      </c>
      <c r="II435" s="131">
        <f>(COUNTIF($D435,$IH$1))</f>
        <v>0</v>
      </c>
      <c r="IJ435" s="10"/>
      <c r="IK435" s="10"/>
      <c r="IL435" s="131">
        <f t="shared" si="3182"/>
        <v>0</v>
      </c>
      <c r="IM435" s="131">
        <f>(COUNTIF($D435,$IL$1))</f>
        <v>0</v>
      </c>
      <c r="IN435" s="10"/>
      <c r="IO435" s="10"/>
      <c r="IP435" s="131">
        <f t="shared" si="3183"/>
        <v>0</v>
      </c>
      <c r="IQ435" s="131">
        <f>(COUNTIF($D435,$IP$1))</f>
        <v>0</v>
      </c>
      <c r="IR435" s="10"/>
      <c r="IS435" s="10"/>
      <c r="IT435" s="131">
        <f t="shared" si="3184"/>
        <v>0</v>
      </c>
      <c r="IU435" s="131">
        <f>(COUNTIF($D435,$IT$1))</f>
        <v>0</v>
      </c>
      <c r="IV435" s="10"/>
      <c r="IW435" s="10"/>
      <c r="IX435" s="131">
        <f t="shared" si="3185"/>
        <v>0</v>
      </c>
      <c r="IY435" s="131">
        <f>(COUNTIF($D435,$IX$1))</f>
        <v>0</v>
      </c>
      <c r="IZ435" s="10"/>
      <c r="JA435" s="10"/>
      <c r="JB435" s="131">
        <f t="shared" si="3186"/>
        <v>0</v>
      </c>
      <c r="JC435" s="131">
        <f>(COUNTIF($D435,$JB$1))</f>
        <v>0</v>
      </c>
      <c r="JD435" s="10"/>
      <c r="JE435" s="10"/>
      <c r="JF435" s="131">
        <f t="shared" si="3187"/>
        <v>0</v>
      </c>
      <c r="JG435" s="131">
        <f>(COUNTIF($D435,$JF$1))</f>
        <v>0</v>
      </c>
      <c r="JH435" s="10"/>
      <c r="JI435" s="10"/>
      <c r="JJ435" s="131">
        <f t="shared" si="3188"/>
        <v>0</v>
      </c>
      <c r="JK435" s="131">
        <f>(COUNTIF($D435,$JJ$1))</f>
        <v>0</v>
      </c>
      <c r="JL435" s="10"/>
      <c r="JM435" s="10"/>
      <c r="JN435" s="131">
        <f t="shared" si="3189"/>
        <v>0</v>
      </c>
      <c r="JO435" s="131">
        <f>(COUNTIF($D435,$JN$1))</f>
        <v>0</v>
      </c>
      <c r="JP435" s="10"/>
      <c r="JQ435" s="10"/>
      <c r="JR435" s="131">
        <f t="shared" si="3190"/>
        <v>0</v>
      </c>
      <c r="JS435" s="131">
        <f>(COUNTIF($D435,$JR$1))</f>
        <v>0</v>
      </c>
      <c r="JT435" s="10"/>
      <c r="JU435" s="10"/>
      <c r="JV435" s="131">
        <f t="shared" si="3191"/>
        <v>0</v>
      </c>
      <c r="JW435" s="131">
        <f>(COUNTIF($D435,$JV$1))</f>
        <v>0</v>
      </c>
      <c r="JX435" s="10"/>
      <c r="JY435" s="10"/>
      <c r="JZ435" s="131">
        <f t="shared" si="3192"/>
        <v>0</v>
      </c>
      <c r="KA435" s="131">
        <f>(COUNTIF($D435,$JZ$1))</f>
        <v>0</v>
      </c>
      <c r="KB435" s="10"/>
      <c r="KC435" s="10"/>
      <c r="KD435" s="131">
        <f t="shared" si="3193"/>
        <v>0</v>
      </c>
      <c r="KE435" s="131">
        <f>(COUNTIF($D435,$KD$1))</f>
        <v>0</v>
      </c>
      <c r="KF435" s="10"/>
      <c r="KG435" s="10"/>
      <c r="KH435" s="131">
        <f t="shared" si="3194"/>
        <v>0</v>
      </c>
      <c r="KI435" s="131">
        <f>(COUNTIF($D435,$KH$1))</f>
        <v>0</v>
      </c>
      <c r="KJ435" s="10"/>
      <c r="KK435" s="10"/>
      <c r="KL435" s="131">
        <f t="shared" si="3195"/>
        <v>0</v>
      </c>
      <c r="KM435" s="131">
        <f>(COUNTIF($D435,$KL$1))</f>
        <v>1</v>
      </c>
      <c r="KN435" s="10"/>
      <c r="KO435" s="10"/>
      <c r="KP435" s="131">
        <f t="shared" si="3196"/>
        <v>0</v>
      </c>
      <c r="KQ435" s="131">
        <f>(COUNTIF($D435,$KP$1))</f>
        <v>0</v>
      </c>
      <c r="KR435" s="10"/>
      <c r="KS435" s="10"/>
      <c r="KT435" s="131">
        <f t="shared" si="3197"/>
        <v>0</v>
      </c>
      <c r="KU435" s="131">
        <f>(COUNTIF($D435,$KT$1))</f>
        <v>0</v>
      </c>
      <c r="KV435" s="10"/>
      <c r="KW435" s="10"/>
      <c r="KX435" s="131">
        <f t="shared" si="3198"/>
        <v>0</v>
      </c>
      <c r="KY435" s="131">
        <f>(COUNTIF($D435,$KX$1))</f>
        <v>0</v>
      </c>
      <c r="KZ435" s="10"/>
      <c r="LA435" s="10"/>
      <c r="LB435" s="131">
        <f t="shared" si="3199"/>
        <v>0</v>
      </c>
      <c r="LC435" s="131">
        <f>(COUNTIF($D435,$LB$1))</f>
        <v>0</v>
      </c>
      <c r="LD435" s="10"/>
      <c r="LE435" s="10"/>
      <c r="LF435" s="131">
        <f t="shared" si="3200"/>
        <v>0</v>
      </c>
      <c r="LG435" s="131">
        <f>(COUNTIF($D435,$NN$1))</f>
        <v>0</v>
      </c>
      <c r="LH435" s="10"/>
      <c r="LI435" s="10"/>
      <c r="LJ435" s="131">
        <f t="shared" si="3201"/>
        <v>0</v>
      </c>
      <c r="LK435" s="131">
        <f>(COUNTIF($D435,$NN$1))</f>
        <v>0</v>
      </c>
      <c r="LL435" s="10"/>
      <c r="LM435" s="10"/>
      <c r="LN435" s="131">
        <f t="shared" si="3202"/>
        <v>0</v>
      </c>
      <c r="LO435" s="131">
        <f>(COUNTIF($D435,$NN$1))</f>
        <v>0</v>
      </c>
      <c r="LP435" s="10"/>
      <c r="LQ435" s="10"/>
      <c r="LR435" s="131">
        <f t="shared" si="3203"/>
        <v>0</v>
      </c>
      <c r="LS435" s="131">
        <f>(COUNTIF($D435,$NN$1))</f>
        <v>0</v>
      </c>
      <c r="LT435" s="10"/>
      <c r="LU435" s="10"/>
      <c r="LV435" s="131">
        <f t="shared" si="3204"/>
        <v>0</v>
      </c>
      <c r="LW435" s="131">
        <f>(COUNTIF($D435,$NN$1))</f>
        <v>0</v>
      </c>
      <c r="LX435" s="10"/>
      <c r="LY435" s="10"/>
      <c r="LZ435" s="131">
        <f t="shared" si="3205"/>
        <v>0</v>
      </c>
      <c r="MA435" s="131">
        <f>(COUNTIF($D435,$NN$1))</f>
        <v>0</v>
      </c>
      <c r="MB435" s="10"/>
      <c r="MC435" s="10"/>
      <c r="MD435" s="131">
        <f t="shared" si="3206"/>
        <v>0</v>
      </c>
      <c r="ME435" s="131">
        <f>(COUNTIF($D435,$NN$1))</f>
        <v>0</v>
      </c>
      <c r="MF435" s="10"/>
      <c r="MG435" s="10"/>
      <c r="MH435" s="131">
        <f t="shared" si="3207"/>
        <v>0</v>
      </c>
      <c r="MI435" s="131">
        <f>(COUNTIF($D435,$NN$1))</f>
        <v>0</v>
      </c>
      <c r="MJ435" s="10"/>
      <c r="MK435" s="10"/>
      <c r="ML435" s="131">
        <f t="shared" si="3208"/>
        <v>0</v>
      </c>
      <c r="MM435" s="131">
        <f>(COUNTIF($D435,$NN$1))</f>
        <v>0</v>
      </c>
      <c r="MN435" s="10"/>
      <c r="MO435" s="10"/>
      <c r="MP435" s="131">
        <f t="shared" si="3209"/>
        <v>0</v>
      </c>
      <c r="MQ435" s="131">
        <f>(COUNTIF($D435,$NN$1))</f>
        <v>0</v>
      </c>
      <c r="MR435" s="10"/>
      <c r="MS435" s="10"/>
      <c r="MT435" s="131">
        <f t="shared" si="3210"/>
        <v>0</v>
      </c>
      <c r="MU435" s="131">
        <f>(COUNTIF($D435,$NN$1))</f>
        <v>0</v>
      </c>
      <c r="MV435" s="10"/>
      <c r="MW435" s="10"/>
      <c r="MX435" s="131">
        <f t="shared" si="3211"/>
        <v>0</v>
      </c>
      <c r="MY435" s="131">
        <f>(COUNTIF($D435,$NN$1))</f>
        <v>0</v>
      </c>
      <c r="MZ435" s="10"/>
      <c r="NA435" s="10"/>
      <c r="NB435" s="131">
        <f t="shared" si="3212"/>
        <v>0</v>
      </c>
      <c r="NC435" s="131">
        <f>(COUNTIF($D435,$NN$1))</f>
        <v>0</v>
      </c>
      <c r="ND435" s="10"/>
      <c r="NE435" s="10"/>
      <c r="NF435" s="131">
        <f t="shared" si="3213"/>
        <v>0</v>
      </c>
      <c r="NG435" s="131">
        <f>(COUNTIF($D435,$NN$1))</f>
        <v>0</v>
      </c>
      <c r="NH435" s="10"/>
      <c r="NI435" s="10"/>
      <c r="NJ435" s="131">
        <f t="shared" si="3214"/>
        <v>0</v>
      </c>
      <c r="NK435" s="131">
        <f>(COUNTIF($D435,$NN$1))</f>
        <v>0</v>
      </c>
      <c r="NL435" s="10"/>
      <c r="NM435" s="10"/>
      <c r="NN435" s="131">
        <f t="shared" si="3215"/>
        <v>0</v>
      </c>
      <c r="NO435" s="131">
        <f>(COUNTIF($D435,$NN$1))</f>
        <v>0</v>
      </c>
      <c r="NP435" s="10"/>
      <c r="NQ435" s="10"/>
      <c r="NR435" s="10"/>
      <c r="NS435" s="10"/>
      <c r="NT435" s="134">
        <f t="shared" si="2936"/>
        <v>1</v>
      </c>
      <c r="NU435" s="134">
        <f t="shared" si="2937"/>
        <v>0</v>
      </c>
      <c r="NV435" s="134">
        <f t="shared" si="2938"/>
        <v>0</v>
      </c>
      <c r="NW435" s="134">
        <f t="shared" si="2939"/>
        <v>0</v>
      </c>
      <c r="NX435" s="129"/>
      <c r="NY435" s="136">
        <f t="shared" si="2739"/>
        <v>1</v>
      </c>
      <c r="NZ435" s="136">
        <f t="shared" si="2740"/>
        <v>1</v>
      </c>
      <c r="OA435" s="136">
        <f t="shared" si="2741"/>
        <v>0</v>
      </c>
      <c r="OB435" s="136">
        <f t="shared" si="2742"/>
        <v>0</v>
      </c>
    </row>
    <row r="436" spans="1:394" s="28" customFormat="1" ht="20.25" customHeight="1">
      <c r="A436" s="17">
        <v>6</v>
      </c>
      <c r="B436" s="18" t="s">
        <v>2</v>
      </c>
      <c r="C436" s="116"/>
      <c r="D436" s="107" t="s">
        <v>40</v>
      </c>
      <c r="E436" s="117"/>
      <c r="F436" s="100"/>
      <c r="G436" s="100"/>
      <c r="H436" s="110" t="s">
        <v>103</v>
      </c>
      <c r="I436" s="103"/>
      <c r="J436" s="100"/>
      <c r="K436"/>
      <c r="L436"/>
      <c r="M436" s="10">
        <v>2</v>
      </c>
      <c r="N436" s="10">
        <v>1</v>
      </c>
      <c r="O436" s="10"/>
      <c r="P436" s="10"/>
      <c r="Q436" s="10"/>
      <c r="R436" s="131">
        <f t="shared" si="3216"/>
        <v>0</v>
      </c>
      <c r="S436" s="131">
        <f t="shared" si="3219"/>
        <v>0</v>
      </c>
      <c r="T436" s="10"/>
      <c r="U436" s="10"/>
      <c r="V436" s="131">
        <f t="shared" si="3126"/>
        <v>0</v>
      </c>
      <c r="W436" s="131">
        <f>(COUNTIF($D436,$V$1))</f>
        <v>0</v>
      </c>
      <c r="X436" s="10"/>
      <c r="Y436" s="10"/>
      <c r="Z436" s="131">
        <f t="shared" si="3127"/>
        <v>0</v>
      </c>
      <c r="AA436" s="131">
        <f>(COUNTIF($D436,$Z$1))</f>
        <v>0</v>
      </c>
      <c r="AB436" s="10"/>
      <c r="AC436" s="10"/>
      <c r="AD436" s="131">
        <f t="shared" si="3128"/>
        <v>0</v>
      </c>
      <c r="AE436" s="131">
        <f>(COUNTIF($D436,$AD$1))</f>
        <v>0</v>
      </c>
      <c r="AF436" s="10"/>
      <c r="AG436" s="10"/>
      <c r="AH436" s="131">
        <f t="shared" si="3129"/>
        <v>0</v>
      </c>
      <c r="AI436" s="131">
        <f>(COUNTIF($D436,$AH$1))</f>
        <v>0</v>
      </c>
      <c r="AJ436" s="10"/>
      <c r="AK436" s="10"/>
      <c r="AL436" s="131">
        <f t="shared" si="3130"/>
        <v>0</v>
      </c>
      <c r="AM436" s="131">
        <f>(COUNTIF($D436,$AL$1))</f>
        <v>0</v>
      </c>
      <c r="AN436" s="10"/>
      <c r="AO436" s="10"/>
      <c r="AP436" s="131">
        <f t="shared" si="3131"/>
        <v>0</v>
      </c>
      <c r="AQ436" s="131">
        <f>(COUNTIF($D436,$AP$1))</f>
        <v>0</v>
      </c>
      <c r="AR436" s="10"/>
      <c r="AS436" s="10"/>
      <c r="AT436" s="131">
        <f t="shared" si="3132"/>
        <v>0</v>
      </c>
      <c r="AU436" s="131">
        <f>(COUNTIF($D436,$AT$1))</f>
        <v>0</v>
      </c>
      <c r="AV436" s="10"/>
      <c r="AW436" s="10"/>
      <c r="AX436" s="131">
        <f t="shared" si="3133"/>
        <v>0</v>
      </c>
      <c r="AY436" s="131">
        <f>(COUNTIF($D436,$AX$1))</f>
        <v>0</v>
      </c>
      <c r="AZ436" s="10"/>
      <c r="BA436" s="10"/>
      <c r="BB436" s="131">
        <f t="shared" si="3134"/>
        <v>0</v>
      </c>
      <c r="BC436" s="131">
        <f>(COUNTIF($D436,$BB$1))</f>
        <v>0</v>
      </c>
      <c r="BD436" s="10"/>
      <c r="BE436" s="10"/>
      <c r="BF436" s="131">
        <f t="shared" si="3135"/>
        <v>0</v>
      </c>
      <c r="BG436" s="131">
        <f>(COUNTIF($D436,$BF$1))</f>
        <v>0</v>
      </c>
      <c r="BH436" s="10"/>
      <c r="BI436" s="10"/>
      <c r="BJ436" s="131">
        <f t="shared" si="3136"/>
        <v>0</v>
      </c>
      <c r="BK436" s="131">
        <f>(COUNTIF($D436,$BJ$1))</f>
        <v>0</v>
      </c>
      <c r="BL436" s="10"/>
      <c r="BM436" s="10"/>
      <c r="BN436" s="131">
        <f t="shared" si="3137"/>
        <v>0</v>
      </c>
      <c r="BO436" s="131">
        <f>(COUNTIF($D436,$BN$1))</f>
        <v>0</v>
      </c>
      <c r="BP436" s="10"/>
      <c r="BQ436" s="10"/>
      <c r="BR436" s="131">
        <f t="shared" si="3138"/>
        <v>0</v>
      </c>
      <c r="BS436" s="131">
        <f>(COUNTIF($D436,$BR$1))</f>
        <v>0</v>
      </c>
      <c r="BT436" s="10"/>
      <c r="BU436" s="10"/>
      <c r="BV436" s="131">
        <f t="shared" si="3139"/>
        <v>0</v>
      </c>
      <c r="BW436" s="131">
        <f>(COUNTIF($D436,$BV$1))</f>
        <v>0</v>
      </c>
      <c r="BX436" s="10"/>
      <c r="BY436" s="10"/>
      <c r="BZ436" s="131">
        <f t="shared" si="3140"/>
        <v>0</v>
      </c>
      <c r="CA436" s="131">
        <f>(COUNTIF($D436,$BZ$1))</f>
        <v>0</v>
      </c>
      <c r="CB436" s="10"/>
      <c r="CC436" s="10"/>
      <c r="CD436" s="131">
        <f t="shared" si="3141"/>
        <v>0</v>
      </c>
      <c r="CE436" s="131">
        <f>(COUNTIF($D436,$CD$1))</f>
        <v>0</v>
      </c>
      <c r="CF436" s="10"/>
      <c r="CG436" s="10"/>
      <c r="CH436" s="131">
        <f t="shared" si="3142"/>
        <v>0</v>
      </c>
      <c r="CI436" s="131">
        <f>(COUNTIF($D436,$CH$1))</f>
        <v>0</v>
      </c>
      <c r="CJ436" s="10"/>
      <c r="CK436" s="10"/>
      <c r="CL436" s="131">
        <f t="shared" si="3143"/>
        <v>0</v>
      </c>
      <c r="CM436" s="131">
        <f>(COUNTIF($D436,$CL$1))</f>
        <v>0</v>
      </c>
      <c r="CN436" s="10"/>
      <c r="CO436" s="10"/>
      <c r="CP436" s="131">
        <f t="shared" si="3144"/>
        <v>0</v>
      </c>
      <c r="CQ436" s="131">
        <f>(COUNTIF($D436,$CP$1))</f>
        <v>0</v>
      </c>
      <c r="CR436" s="10"/>
      <c r="CS436" s="10"/>
      <c r="CT436" s="131">
        <f t="shared" si="3145"/>
        <v>0</v>
      </c>
      <c r="CU436" s="131">
        <f>(COUNTIF($D436,$CT$1))</f>
        <v>0</v>
      </c>
      <c r="CV436" s="10"/>
      <c r="CW436" s="10"/>
      <c r="CX436" s="131">
        <f t="shared" si="3146"/>
        <v>0</v>
      </c>
      <c r="CY436" s="131">
        <f>(COUNTIF($D436,$CX$1))</f>
        <v>0</v>
      </c>
      <c r="CZ436" s="10"/>
      <c r="DA436" s="10"/>
      <c r="DB436" s="131">
        <f t="shared" si="3147"/>
        <v>0</v>
      </c>
      <c r="DC436" s="131">
        <f>(COUNTIF($D436,$DB$1))</f>
        <v>0</v>
      </c>
      <c r="DD436" s="10"/>
      <c r="DE436" s="10"/>
      <c r="DF436" s="131">
        <f t="shared" si="3148"/>
        <v>0</v>
      </c>
      <c r="DG436" s="131">
        <f>(COUNTIF($D436,$DF$1))</f>
        <v>0</v>
      </c>
      <c r="DH436" s="10"/>
      <c r="DI436" s="10"/>
      <c r="DJ436" s="131">
        <f t="shared" si="3149"/>
        <v>0</v>
      </c>
      <c r="DK436" s="131">
        <f>(COUNTIF($D436,$DJ$1))</f>
        <v>0</v>
      </c>
      <c r="DL436" s="10"/>
      <c r="DM436" s="10"/>
      <c r="DN436" s="131">
        <f t="shared" si="3150"/>
        <v>1</v>
      </c>
      <c r="DO436" s="131">
        <f>(COUNTIF($D436,$DN$1))</f>
        <v>0</v>
      </c>
      <c r="DP436" s="10"/>
      <c r="DQ436" s="10"/>
      <c r="DR436" s="131">
        <f t="shared" si="3151"/>
        <v>0</v>
      </c>
      <c r="DS436" s="131">
        <f>(COUNTIF($D436,$DR$1))</f>
        <v>0</v>
      </c>
      <c r="DT436" s="10"/>
      <c r="DU436" s="10"/>
      <c r="DV436" s="131">
        <f t="shared" si="3152"/>
        <v>0</v>
      </c>
      <c r="DW436" s="131">
        <f>(COUNTIF($D436,$DV$1))</f>
        <v>0</v>
      </c>
      <c r="DX436" s="10"/>
      <c r="DY436" s="10"/>
      <c r="DZ436" s="131">
        <f t="shared" si="3153"/>
        <v>0</v>
      </c>
      <c r="EA436" s="131">
        <f>(COUNTIF($D436,$DZ$1))</f>
        <v>0</v>
      </c>
      <c r="EB436" s="10"/>
      <c r="EC436" s="10"/>
      <c r="ED436" s="131">
        <f t="shared" si="3154"/>
        <v>0</v>
      </c>
      <c r="EE436" s="131">
        <f>(COUNTIF($D436,$ED$1))</f>
        <v>0</v>
      </c>
      <c r="EF436" s="10"/>
      <c r="EG436" s="10"/>
      <c r="EH436" s="131">
        <f t="shared" si="3155"/>
        <v>0</v>
      </c>
      <c r="EI436" s="131">
        <f>(COUNTIF($D436,$EH$1))</f>
        <v>0</v>
      </c>
      <c r="EJ436" s="10"/>
      <c r="EK436" s="10"/>
      <c r="EL436" s="131">
        <f t="shared" si="3156"/>
        <v>0</v>
      </c>
      <c r="EM436" s="131">
        <f>(COUNTIF($D436,$EL$1))</f>
        <v>0</v>
      </c>
      <c r="EN436" s="10"/>
      <c r="EO436" s="10"/>
      <c r="EP436" s="131">
        <f t="shared" si="3157"/>
        <v>0</v>
      </c>
      <c r="EQ436" s="131">
        <f>(COUNTIF($D436,$EP$1))</f>
        <v>0</v>
      </c>
      <c r="ER436" s="10"/>
      <c r="ES436" s="10"/>
      <c r="ET436" s="131">
        <f t="shared" si="3158"/>
        <v>0</v>
      </c>
      <c r="EU436" s="131">
        <f>(COUNTIF($D436,$ET$1))</f>
        <v>0</v>
      </c>
      <c r="EV436" s="10"/>
      <c r="EW436" s="10"/>
      <c r="EX436" s="131">
        <f t="shared" si="3159"/>
        <v>0</v>
      </c>
      <c r="EY436" s="131">
        <f>(COUNTIF($D436,$EX$1))</f>
        <v>0</v>
      </c>
      <c r="EZ436" s="10"/>
      <c r="FA436" s="10"/>
      <c r="FB436" s="131">
        <f t="shared" si="3160"/>
        <v>0</v>
      </c>
      <c r="FC436" s="131">
        <f>(COUNTIF($D436,$FB$1))</f>
        <v>0</v>
      </c>
      <c r="FD436" s="10"/>
      <c r="FE436" s="10"/>
      <c r="FF436" s="131">
        <f t="shared" si="3161"/>
        <v>0</v>
      </c>
      <c r="FG436" s="131">
        <f>(COUNTIF($D436,$FF$1))</f>
        <v>0</v>
      </c>
      <c r="FH436" s="10"/>
      <c r="FI436" s="10"/>
      <c r="FJ436" s="131">
        <f t="shared" si="3162"/>
        <v>0</v>
      </c>
      <c r="FK436" s="131">
        <f>(COUNTIF($D436,$FJ$1))</f>
        <v>0</v>
      </c>
      <c r="FL436" s="10"/>
      <c r="FM436" s="10"/>
      <c r="FN436" s="131">
        <f t="shared" si="3163"/>
        <v>0</v>
      </c>
      <c r="FO436" s="131">
        <f>(COUNTIF($D436,$FN$1))</f>
        <v>0</v>
      </c>
      <c r="FP436" s="10"/>
      <c r="FQ436" s="10"/>
      <c r="FR436" s="131">
        <f t="shared" si="3164"/>
        <v>0</v>
      </c>
      <c r="FS436" s="131">
        <f>(COUNTIF($D436,$FR$1))</f>
        <v>0</v>
      </c>
      <c r="FT436" s="10"/>
      <c r="FU436" s="10"/>
      <c r="FV436" s="131">
        <f t="shared" si="3165"/>
        <v>0</v>
      </c>
      <c r="FW436" s="131">
        <f>(COUNTIF($D436,$FV$1))</f>
        <v>0</v>
      </c>
      <c r="FX436" s="10"/>
      <c r="FY436" s="10"/>
      <c r="FZ436" s="131">
        <f t="shared" si="3166"/>
        <v>0</v>
      </c>
      <c r="GA436" s="131">
        <f>(COUNTIF($D436,$FZ$1))</f>
        <v>0</v>
      </c>
      <c r="GB436" s="10"/>
      <c r="GC436" s="10"/>
      <c r="GD436" s="131">
        <f t="shared" si="3167"/>
        <v>0</v>
      </c>
      <c r="GE436" s="131">
        <f>(COUNTIF($D436,$GD$1))</f>
        <v>0</v>
      </c>
      <c r="GF436" s="10"/>
      <c r="GG436" s="10"/>
      <c r="GH436" s="131">
        <f t="shared" si="3168"/>
        <v>0</v>
      </c>
      <c r="GI436" s="131">
        <f>(COUNTIF($D436,$GH$1))</f>
        <v>0</v>
      </c>
      <c r="GJ436" s="10"/>
      <c r="GK436" s="10"/>
      <c r="GL436" s="131">
        <f t="shared" si="3169"/>
        <v>0</v>
      </c>
      <c r="GM436" s="131">
        <f>(COUNTIF($D436,$GL$1))</f>
        <v>0</v>
      </c>
      <c r="GN436" s="10"/>
      <c r="GO436" s="10"/>
      <c r="GP436" s="131">
        <f t="shared" si="3170"/>
        <v>0</v>
      </c>
      <c r="GQ436" s="131">
        <f>(COUNTIF($D436,$GP$1))</f>
        <v>0</v>
      </c>
      <c r="GR436" s="10"/>
      <c r="GS436" s="10"/>
      <c r="GT436" s="131">
        <f t="shared" si="3171"/>
        <v>0</v>
      </c>
      <c r="GU436" s="131">
        <f>(COUNTIF($D436,$GT$1))</f>
        <v>0</v>
      </c>
      <c r="GV436" s="10"/>
      <c r="GW436" s="10"/>
      <c r="GX436" s="131">
        <f t="shared" si="3172"/>
        <v>0</v>
      </c>
      <c r="GY436" s="131">
        <f>(COUNTIF($D436,$GX$1))</f>
        <v>0</v>
      </c>
      <c r="GZ436" s="10"/>
      <c r="HA436" s="10"/>
      <c r="HB436" s="131">
        <f t="shared" si="3173"/>
        <v>0</v>
      </c>
      <c r="HC436" s="131">
        <f>(COUNTIF($D436,$HB$1))</f>
        <v>0</v>
      </c>
      <c r="HD436" s="10"/>
      <c r="HE436" s="10"/>
      <c r="HF436" s="131">
        <f t="shared" si="3174"/>
        <v>0</v>
      </c>
      <c r="HG436" s="131">
        <f>(COUNTIF($D436,$HF$1))</f>
        <v>0</v>
      </c>
      <c r="HH436" s="10"/>
      <c r="HI436" s="10"/>
      <c r="HJ436" s="131">
        <f t="shared" si="3175"/>
        <v>0</v>
      </c>
      <c r="HK436" s="131">
        <f>(COUNTIF($D436,$HJ$1))</f>
        <v>0</v>
      </c>
      <c r="HL436" s="10"/>
      <c r="HM436" s="10"/>
      <c r="HN436" s="131">
        <f t="shared" si="3176"/>
        <v>0</v>
      </c>
      <c r="HO436" s="131">
        <f>(COUNTIF($D436,$HN$1))</f>
        <v>0</v>
      </c>
      <c r="HP436" s="10"/>
      <c r="HQ436" s="10"/>
      <c r="HR436" s="131">
        <f t="shared" si="3177"/>
        <v>0</v>
      </c>
      <c r="HS436" s="131">
        <f>(COUNTIF($D436,$HR$1))</f>
        <v>0</v>
      </c>
      <c r="HT436" s="10"/>
      <c r="HU436" s="10"/>
      <c r="HV436" s="131">
        <f t="shared" si="3178"/>
        <v>0</v>
      </c>
      <c r="HW436" s="131">
        <f>(COUNTIF($D436,$HV$1))</f>
        <v>0</v>
      </c>
      <c r="HX436" s="10"/>
      <c r="HY436" s="10"/>
      <c r="HZ436" s="131">
        <f t="shared" si="3179"/>
        <v>0</v>
      </c>
      <c r="IA436" s="131">
        <f>(COUNTIF($D436,$HZ$1))</f>
        <v>0</v>
      </c>
      <c r="IB436" s="10"/>
      <c r="IC436" s="10"/>
      <c r="ID436" s="131">
        <f t="shared" si="3180"/>
        <v>0</v>
      </c>
      <c r="IE436" s="131">
        <f>(COUNTIF($D436,$ID$1))</f>
        <v>0</v>
      </c>
      <c r="IF436" s="10"/>
      <c r="IG436" s="10"/>
      <c r="IH436" s="131">
        <f t="shared" si="3181"/>
        <v>0</v>
      </c>
      <c r="II436" s="131">
        <f>(COUNTIF($D436,$IH$1))</f>
        <v>0</v>
      </c>
      <c r="IJ436" s="10"/>
      <c r="IK436" s="10"/>
      <c r="IL436" s="131">
        <f t="shared" si="3182"/>
        <v>0</v>
      </c>
      <c r="IM436" s="131">
        <f>(COUNTIF($D436,$IL$1))</f>
        <v>0</v>
      </c>
      <c r="IN436" s="10"/>
      <c r="IO436" s="10"/>
      <c r="IP436" s="131">
        <f t="shared" si="3183"/>
        <v>0</v>
      </c>
      <c r="IQ436" s="131">
        <f>(COUNTIF($D436,$IP$1))</f>
        <v>0</v>
      </c>
      <c r="IR436" s="10"/>
      <c r="IS436" s="10"/>
      <c r="IT436" s="131">
        <f t="shared" si="3184"/>
        <v>0</v>
      </c>
      <c r="IU436" s="131">
        <f>(COUNTIF($D436,$IT$1))</f>
        <v>0</v>
      </c>
      <c r="IV436" s="10"/>
      <c r="IW436" s="10"/>
      <c r="IX436" s="131">
        <f t="shared" si="3185"/>
        <v>0</v>
      </c>
      <c r="IY436" s="131">
        <f>(COUNTIF($D436,$IX$1))</f>
        <v>0</v>
      </c>
      <c r="IZ436" s="10"/>
      <c r="JA436" s="10"/>
      <c r="JB436" s="131">
        <f t="shared" si="3186"/>
        <v>0</v>
      </c>
      <c r="JC436" s="131">
        <f>(COUNTIF($D436,$JB$1))</f>
        <v>0</v>
      </c>
      <c r="JD436" s="10"/>
      <c r="JE436" s="10"/>
      <c r="JF436" s="131">
        <f t="shared" si="3187"/>
        <v>0</v>
      </c>
      <c r="JG436" s="131">
        <f>(COUNTIF($D436,$JF$1))</f>
        <v>0</v>
      </c>
      <c r="JH436" s="10"/>
      <c r="JI436" s="10"/>
      <c r="JJ436" s="131">
        <f t="shared" si="3188"/>
        <v>0</v>
      </c>
      <c r="JK436" s="131">
        <f>(COUNTIF($D436,$JJ$1))</f>
        <v>0</v>
      </c>
      <c r="JL436" s="10"/>
      <c r="JM436" s="10"/>
      <c r="JN436" s="131">
        <f t="shared" si="3189"/>
        <v>0</v>
      </c>
      <c r="JO436" s="131">
        <f>(COUNTIF($D436,$JN$1))</f>
        <v>0</v>
      </c>
      <c r="JP436" s="10"/>
      <c r="JQ436" s="10"/>
      <c r="JR436" s="131">
        <f t="shared" si="3190"/>
        <v>0</v>
      </c>
      <c r="JS436" s="131">
        <f>(COUNTIF($D436,$JR$1))</f>
        <v>0</v>
      </c>
      <c r="JT436" s="10"/>
      <c r="JU436" s="10"/>
      <c r="JV436" s="131">
        <f t="shared" si="3191"/>
        <v>0</v>
      </c>
      <c r="JW436" s="131">
        <f>(COUNTIF($D436,$JV$1))</f>
        <v>0</v>
      </c>
      <c r="JX436" s="10"/>
      <c r="JY436" s="10"/>
      <c r="JZ436" s="131">
        <f t="shared" si="3192"/>
        <v>0</v>
      </c>
      <c r="KA436" s="131">
        <f>(COUNTIF($D436,$JZ$1))</f>
        <v>0</v>
      </c>
      <c r="KB436" s="10"/>
      <c r="KC436" s="10"/>
      <c r="KD436" s="131">
        <f t="shared" si="3193"/>
        <v>0</v>
      </c>
      <c r="KE436" s="131">
        <f>(COUNTIF($D436,$KD$1))</f>
        <v>0</v>
      </c>
      <c r="KF436" s="10"/>
      <c r="KG436" s="10"/>
      <c r="KH436" s="131">
        <f t="shared" si="3194"/>
        <v>0</v>
      </c>
      <c r="KI436" s="131">
        <f>(COUNTIF($D436,$KH$1))</f>
        <v>0</v>
      </c>
      <c r="KJ436" s="10"/>
      <c r="KK436" s="10"/>
      <c r="KL436" s="131">
        <f t="shared" si="3195"/>
        <v>0</v>
      </c>
      <c r="KM436" s="131">
        <f>(COUNTIF($D436,$KL$1))</f>
        <v>1</v>
      </c>
      <c r="KN436" s="10"/>
      <c r="KO436" s="10"/>
      <c r="KP436" s="131">
        <f t="shared" si="3196"/>
        <v>0</v>
      </c>
      <c r="KQ436" s="131">
        <f>(COUNTIF($D436,$KP$1))</f>
        <v>0</v>
      </c>
      <c r="KR436" s="10"/>
      <c r="KS436" s="10"/>
      <c r="KT436" s="131">
        <f t="shared" si="3197"/>
        <v>0</v>
      </c>
      <c r="KU436" s="131">
        <f>(COUNTIF($D436,$KT$1))</f>
        <v>0</v>
      </c>
      <c r="KV436" s="10"/>
      <c r="KW436" s="10"/>
      <c r="KX436" s="131">
        <f t="shared" si="3198"/>
        <v>0</v>
      </c>
      <c r="KY436" s="131">
        <f>(COUNTIF($D436,$KX$1))</f>
        <v>0</v>
      </c>
      <c r="KZ436" s="10"/>
      <c r="LA436" s="10"/>
      <c r="LB436" s="131">
        <f t="shared" si="3199"/>
        <v>0</v>
      </c>
      <c r="LC436" s="131">
        <f>(COUNTIF($D436,$LB$1))</f>
        <v>0</v>
      </c>
      <c r="LD436" s="10"/>
      <c r="LE436" s="10"/>
      <c r="LF436" s="131">
        <f t="shared" si="3200"/>
        <v>0</v>
      </c>
      <c r="LG436" s="131">
        <f>(COUNTIF($D436,$NN$1))</f>
        <v>0</v>
      </c>
      <c r="LH436" s="10"/>
      <c r="LI436" s="10"/>
      <c r="LJ436" s="131">
        <f t="shared" si="3201"/>
        <v>0</v>
      </c>
      <c r="LK436" s="131">
        <f>(COUNTIF($D436,$NN$1))</f>
        <v>0</v>
      </c>
      <c r="LL436" s="10"/>
      <c r="LM436" s="10"/>
      <c r="LN436" s="131">
        <f t="shared" si="3202"/>
        <v>0</v>
      </c>
      <c r="LO436" s="131">
        <f>(COUNTIF($D436,$NN$1))</f>
        <v>0</v>
      </c>
      <c r="LP436" s="10"/>
      <c r="LQ436" s="10"/>
      <c r="LR436" s="131">
        <f t="shared" si="3203"/>
        <v>0</v>
      </c>
      <c r="LS436" s="131">
        <f>(COUNTIF($D436,$NN$1))</f>
        <v>0</v>
      </c>
      <c r="LT436" s="10"/>
      <c r="LU436" s="10"/>
      <c r="LV436" s="131">
        <f t="shared" si="3204"/>
        <v>0</v>
      </c>
      <c r="LW436" s="131">
        <f>(COUNTIF($D436,$NN$1))</f>
        <v>0</v>
      </c>
      <c r="LX436" s="10"/>
      <c r="LY436" s="10"/>
      <c r="LZ436" s="131">
        <f t="shared" si="3205"/>
        <v>0</v>
      </c>
      <c r="MA436" s="131">
        <f>(COUNTIF($D436,$NN$1))</f>
        <v>0</v>
      </c>
      <c r="MB436" s="10"/>
      <c r="MC436" s="10"/>
      <c r="MD436" s="131">
        <f t="shared" si="3206"/>
        <v>0</v>
      </c>
      <c r="ME436" s="131">
        <f>(COUNTIF($D436,$NN$1))</f>
        <v>0</v>
      </c>
      <c r="MF436" s="10"/>
      <c r="MG436" s="10"/>
      <c r="MH436" s="131">
        <f t="shared" si="3207"/>
        <v>0</v>
      </c>
      <c r="MI436" s="131">
        <f>(COUNTIF($D436,$NN$1))</f>
        <v>0</v>
      </c>
      <c r="MJ436" s="10"/>
      <c r="MK436" s="10"/>
      <c r="ML436" s="131">
        <f t="shared" si="3208"/>
        <v>0</v>
      </c>
      <c r="MM436" s="131">
        <f>(COUNTIF($D436,$NN$1))</f>
        <v>0</v>
      </c>
      <c r="MN436" s="10"/>
      <c r="MO436" s="10"/>
      <c r="MP436" s="131">
        <f t="shared" si="3209"/>
        <v>0</v>
      </c>
      <c r="MQ436" s="131">
        <f>(COUNTIF($D436,$NN$1))</f>
        <v>0</v>
      </c>
      <c r="MR436" s="10"/>
      <c r="MS436" s="10"/>
      <c r="MT436" s="131">
        <f t="shared" si="3210"/>
        <v>0</v>
      </c>
      <c r="MU436" s="131">
        <f>(COUNTIF($D436,$NN$1))</f>
        <v>0</v>
      </c>
      <c r="MV436" s="10"/>
      <c r="MW436" s="10"/>
      <c r="MX436" s="131">
        <f t="shared" si="3211"/>
        <v>0</v>
      </c>
      <c r="MY436" s="131">
        <f>(COUNTIF($D436,$NN$1))</f>
        <v>0</v>
      </c>
      <c r="MZ436" s="10"/>
      <c r="NA436" s="10"/>
      <c r="NB436" s="131">
        <f t="shared" si="3212"/>
        <v>0</v>
      </c>
      <c r="NC436" s="131">
        <f>(COUNTIF($D436,$NN$1))</f>
        <v>0</v>
      </c>
      <c r="ND436" s="10"/>
      <c r="NE436" s="10"/>
      <c r="NF436" s="131">
        <f t="shared" si="3213"/>
        <v>0</v>
      </c>
      <c r="NG436" s="131">
        <f>(COUNTIF($D436,$NN$1))</f>
        <v>0</v>
      </c>
      <c r="NH436" s="10"/>
      <c r="NI436" s="10"/>
      <c r="NJ436" s="131">
        <f t="shared" si="3214"/>
        <v>0</v>
      </c>
      <c r="NK436" s="131">
        <f>(COUNTIF($D436,$NN$1))</f>
        <v>0</v>
      </c>
      <c r="NL436" s="10"/>
      <c r="NM436" s="10"/>
      <c r="NN436" s="131">
        <f t="shared" si="3215"/>
        <v>0</v>
      </c>
      <c r="NO436" s="131">
        <f>(COUNTIF($D436,$NN$1))</f>
        <v>0</v>
      </c>
      <c r="NP436" s="10"/>
      <c r="NQ436" s="10"/>
      <c r="NR436" s="10"/>
      <c r="NS436" s="10"/>
      <c r="NT436" s="134">
        <f t="shared" si="2936"/>
        <v>1</v>
      </c>
      <c r="NU436" s="134">
        <f t="shared" si="2937"/>
        <v>0</v>
      </c>
      <c r="NV436" s="134">
        <f t="shared" si="2938"/>
        <v>0</v>
      </c>
      <c r="NW436" s="134">
        <f t="shared" si="2939"/>
        <v>0</v>
      </c>
      <c r="NX436" s="129"/>
      <c r="NY436" s="136">
        <f t="shared" si="2739"/>
        <v>1</v>
      </c>
      <c r="NZ436" s="136">
        <f t="shared" si="2740"/>
        <v>1</v>
      </c>
      <c r="OA436" s="136">
        <f t="shared" si="2741"/>
        <v>0</v>
      </c>
      <c r="OB436" s="136">
        <f t="shared" si="2742"/>
        <v>0</v>
      </c>
    </row>
    <row r="437" spans="1:394" s="28" customFormat="1" ht="20.25" customHeight="1">
      <c r="A437" s="17">
        <v>7</v>
      </c>
      <c r="B437" s="18" t="s">
        <v>0</v>
      </c>
      <c r="C437" s="100"/>
      <c r="D437" s="116"/>
      <c r="E437" s="100"/>
      <c r="F437" s="100"/>
      <c r="G437" s="100"/>
      <c r="H437" s="103" t="s">
        <v>103</v>
      </c>
      <c r="I437" s="103" t="s">
        <v>130</v>
      </c>
      <c r="J437" s="100"/>
      <c r="K437"/>
      <c r="L437"/>
      <c r="M437" s="10">
        <v>2</v>
      </c>
      <c r="N437" s="10"/>
      <c r="O437" s="10"/>
      <c r="P437" s="10"/>
      <c r="Q437" s="10"/>
      <c r="R437" s="131">
        <f t="shared" si="3216"/>
        <v>0</v>
      </c>
      <c r="S437" s="10"/>
      <c r="T437" s="10"/>
      <c r="U437" s="10"/>
      <c r="V437" s="131">
        <f t="shared" si="3126"/>
        <v>0</v>
      </c>
      <c r="W437" s="10"/>
      <c r="X437" s="10"/>
      <c r="Y437" s="10"/>
      <c r="Z437" s="131">
        <f t="shared" si="3127"/>
        <v>0</v>
      </c>
      <c r="AA437" s="10"/>
      <c r="AB437" s="10"/>
      <c r="AC437" s="10"/>
      <c r="AD437" s="131">
        <f t="shared" si="3128"/>
        <v>0</v>
      </c>
      <c r="AE437" s="10"/>
      <c r="AF437" s="10"/>
      <c r="AG437" s="10"/>
      <c r="AH437" s="131">
        <f t="shared" si="3129"/>
        <v>0</v>
      </c>
      <c r="AI437" s="10"/>
      <c r="AJ437" s="10"/>
      <c r="AK437" s="10"/>
      <c r="AL437" s="131">
        <f t="shared" si="3130"/>
        <v>0</v>
      </c>
      <c r="AM437" s="10"/>
      <c r="AN437" s="10"/>
      <c r="AO437" s="10"/>
      <c r="AP437" s="131">
        <f t="shared" si="3131"/>
        <v>0</v>
      </c>
      <c r="AQ437" s="10"/>
      <c r="AR437" s="10"/>
      <c r="AS437" s="10"/>
      <c r="AT437" s="131">
        <f t="shared" si="3132"/>
        <v>0</v>
      </c>
      <c r="AU437" s="10"/>
      <c r="AV437" s="10"/>
      <c r="AW437" s="10"/>
      <c r="AX437" s="131">
        <f t="shared" si="3133"/>
        <v>0</v>
      </c>
      <c r="AY437" s="10"/>
      <c r="AZ437" s="10"/>
      <c r="BA437" s="10"/>
      <c r="BB437" s="131">
        <f t="shared" si="3134"/>
        <v>0</v>
      </c>
      <c r="BC437" s="10"/>
      <c r="BD437" s="10"/>
      <c r="BE437" s="10"/>
      <c r="BF437" s="131">
        <f t="shared" si="3135"/>
        <v>0</v>
      </c>
      <c r="BG437" s="10"/>
      <c r="BH437" s="10"/>
      <c r="BI437" s="10"/>
      <c r="BJ437" s="131">
        <f t="shared" si="3136"/>
        <v>0</v>
      </c>
      <c r="BK437" s="10"/>
      <c r="BL437" s="10"/>
      <c r="BM437" s="10"/>
      <c r="BN437" s="131">
        <f t="shared" si="3137"/>
        <v>0</v>
      </c>
      <c r="BO437" s="10"/>
      <c r="BP437" s="10"/>
      <c r="BQ437" s="10"/>
      <c r="BR437" s="131">
        <f t="shared" si="3138"/>
        <v>0</v>
      </c>
      <c r="BS437" s="10"/>
      <c r="BT437" s="10"/>
      <c r="BU437" s="10"/>
      <c r="BV437" s="131">
        <f t="shared" si="3139"/>
        <v>0</v>
      </c>
      <c r="BW437" s="10"/>
      <c r="BX437" s="10"/>
      <c r="BY437" s="10"/>
      <c r="BZ437" s="131">
        <f t="shared" si="3140"/>
        <v>0</v>
      </c>
      <c r="CA437" s="10"/>
      <c r="CB437" s="10"/>
      <c r="CC437" s="10"/>
      <c r="CD437" s="131">
        <f t="shared" si="3141"/>
        <v>0</v>
      </c>
      <c r="CE437" s="10"/>
      <c r="CF437" s="10"/>
      <c r="CG437" s="10"/>
      <c r="CH437" s="131">
        <f t="shared" si="3142"/>
        <v>0</v>
      </c>
      <c r="CI437" s="10"/>
      <c r="CJ437" s="10"/>
      <c r="CK437" s="10"/>
      <c r="CL437" s="131">
        <f t="shared" si="3143"/>
        <v>0</v>
      </c>
      <c r="CM437" s="10"/>
      <c r="CN437" s="10"/>
      <c r="CO437" s="10"/>
      <c r="CP437" s="131">
        <f t="shared" si="3144"/>
        <v>0</v>
      </c>
      <c r="CQ437" s="10"/>
      <c r="CR437" s="10"/>
      <c r="CS437" s="10"/>
      <c r="CT437" s="131">
        <f t="shared" si="3145"/>
        <v>0</v>
      </c>
      <c r="CU437" s="10"/>
      <c r="CV437" s="10"/>
      <c r="CW437" s="10"/>
      <c r="CX437" s="131">
        <f t="shared" si="3146"/>
        <v>0</v>
      </c>
      <c r="CY437" s="10"/>
      <c r="CZ437" s="10"/>
      <c r="DA437" s="10"/>
      <c r="DB437" s="131">
        <f t="shared" si="3147"/>
        <v>0</v>
      </c>
      <c r="DC437" s="10"/>
      <c r="DD437" s="10"/>
      <c r="DE437" s="10"/>
      <c r="DF437" s="131">
        <f t="shared" si="3148"/>
        <v>0</v>
      </c>
      <c r="DG437" s="10"/>
      <c r="DH437" s="10"/>
      <c r="DI437" s="10"/>
      <c r="DJ437" s="131">
        <f t="shared" si="3149"/>
        <v>0</v>
      </c>
      <c r="DK437" s="10"/>
      <c r="DL437" s="10"/>
      <c r="DM437" s="10"/>
      <c r="DN437" s="131">
        <f t="shared" si="3150"/>
        <v>1</v>
      </c>
      <c r="DO437" s="10"/>
      <c r="DP437" s="10"/>
      <c r="DQ437" s="10"/>
      <c r="DR437" s="131">
        <f t="shared" si="3151"/>
        <v>0</v>
      </c>
      <c r="DS437" s="10"/>
      <c r="DT437" s="10"/>
      <c r="DU437" s="10"/>
      <c r="DV437" s="131">
        <f t="shared" si="3152"/>
        <v>0</v>
      </c>
      <c r="DW437" s="10"/>
      <c r="DX437" s="10"/>
      <c r="DY437" s="10"/>
      <c r="DZ437" s="131">
        <f t="shared" si="3153"/>
        <v>0</v>
      </c>
      <c r="EA437" s="10"/>
      <c r="EB437" s="10"/>
      <c r="EC437" s="10"/>
      <c r="ED437" s="131">
        <f t="shared" si="3154"/>
        <v>0</v>
      </c>
      <c r="EE437" s="10"/>
      <c r="EF437" s="10"/>
      <c r="EG437" s="10"/>
      <c r="EH437" s="131">
        <f t="shared" si="3155"/>
        <v>0</v>
      </c>
      <c r="EI437" s="10"/>
      <c r="EJ437" s="10"/>
      <c r="EK437" s="10"/>
      <c r="EL437" s="131">
        <f t="shared" si="3156"/>
        <v>0</v>
      </c>
      <c r="EM437" s="10"/>
      <c r="EN437" s="10"/>
      <c r="EO437" s="10"/>
      <c r="EP437" s="131">
        <f t="shared" si="3157"/>
        <v>0</v>
      </c>
      <c r="EQ437" s="10"/>
      <c r="ER437" s="10"/>
      <c r="ES437" s="10"/>
      <c r="ET437" s="131">
        <f t="shared" si="3158"/>
        <v>0</v>
      </c>
      <c r="EU437" s="10"/>
      <c r="EV437" s="10"/>
      <c r="EW437" s="10"/>
      <c r="EX437" s="131">
        <f t="shared" si="3159"/>
        <v>0</v>
      </c>
      <c r="EY437" s="10"/>
      <c r="EZ437" s="10"/>
      <c r="FA437" s="10"/>
      <c r="FB437" s="131">
        <f t="shared" si="3160"/>
        <v>0</v>
      </c>
      <c r="FC437" s="10"/>
      <c r="FD437" s="10"/>
      <c r="FE437" s="10"/>
      <c r="FF437" s="131">
        <f t="shared" si="3161"/>
        <v>1</v>
      </c>
      <c r="FG437" s="10"/>
      <c r="FH437" s="10"/>
      <c r="FI437" s="10"/>
      <c r="FJ437" s="131">
        <f t="shared" si="3162"/>
        <v>0</v>
      </c>
      <c r="FK437" s="10"/>
      <c r="FL437" s="10"/>
      <c r="FM437" s="10"/>
      <c r="FN437" s="131">
        <f t="shared" si="3163"/>
        <v>0</v>
      </c>
      <c r="FO437" s="10"/>
      <c r="FP437" s="10"/>
      <c r="FQ437" s="10"/>
      <c r="FR437" s="131">
        <f t="shared" si="3164"/>
        <v>0</v>
      </c>
      <c r="FS437" s="10"/>
      <c r="FT437" s="10"/>
      <c r="FU437" s="10"/>
      <c r="FV437" s="131">
        <f t="shared" si="3165"/>
        <v>0</v>
      </c>
      <c r="FW437" s="10"/>
      <c r="FX437" s="10"/>
      <c r="FY437" s="10"/>
      <c r="FZ437" s="131">
        <f t="shared" si="3166"/>
        <v>0</v>
      </c>
      <c r="GA437" s="10"/>
      <c r="GB437" s="10"/>
      <c r="GC437" s="10"/>
      <c r="GD437" s="131">
        <f t="shared" si="3167"/>
        <v>0</v>
      </c>
      <c r="GE437" s="10"/>
      <c r="GF437" s="10"/>
      <c r="GG437" s="10"/>
      <c r="GH437" s="131">
        <f t="shared" si="3168"/>
        <v>0</v>
      </c>
      <c r="GI437" s="10"/>
      <c r="GJ437" s="10"/>
      <c r="GK437" s="10"/>
      <c r="GL437" s="131">
        <f t="shared" si="3169"/>
        <v>0</v>
      </c>
      <c r="GM437" s="10"/>
      <c r="GN437" s="10"/>
      <c r="GO437" s="10"/>
      <c r="GP437" s="131">
        <f t="shared" si="3170"/>
        <v>0</v>
      </c>
      <c r="GQ437" s="10"/>
      <c r="GR437" s="10"/>
      <c r="GS437" s="10"/>
      <c r="GT437" s="131">
        <f t="shared" si="3171"/>
        <v>0</v>
      </c>
      <c r="GU437" s="10"/>
      <c r="GV437" s="10"/>
      <c r="GW437" s="10"/>
      <c r="GX437" s="131">
        <f t="shared" si="3172"/>
        <v>0</v>
      </c>
      <c r="GY437" s="10"/>
      <c r="GZ437" s="10"/>
      <c r="HA437" s="10"/>
      <c r="HB437" s="131">
        <f t="shared" si="3173"/>
        <v>0</v>
      </c>
      <c r="HC437" s="10"/>
      <c r="HD437" s="10"/>
      <c r="HE437" s="10"/>
      <c r="HF437" s="131">
        <f t="shared" si="3174"/>
        <v>0</v>
      </c>
      <c r="HG437" s="10"/>
      <c r="HH437" s="10"/>
      <c r="HI437" s="10"/>
      <c r="HJ437" s="131">
        <f t="shared" si="3175"/>
        <v>0</v>
      </c>
      <c r="HK437" s="10"/>
      <c r="HL437" s="10"/>
      <c r="HM437" s="10"/>
      <c r="HN437" s="131">
        <f t="shared" si="3176"/>
        <v>0</v>
      </c>
      <c r="HO437" s="10"/>
      <c r="HP437" s="10"/>
      <c r="HQ437" s="10"/>
      <c r="HR437" s="131">
        <f t="shared" si="3177"/>
        <v>0</v>
      </c>
      <c r="HS437" s="10"/>
      <c r="HT437" s="10"/>
      <c r="HU437" s="10"/>
      <c r="HV437" s="131">
        <f t="shared" si="3178"/>
        <v>0</v>
      </c>
      <c r="HW437" s="10"/>
      <c r="HX437" s="10"/>
      <c r="HY437" s="10"/>
      <c r="HZ437" s="131">
        <f t="shared" si="3179"/>
        <v>0</v>
      </c>
      <c r="IA437" s="10"/>
      <c r="IB437" s="10"/>
      <c r="IC437" s="10"/>
      <c r="ID437" s="131">
        <f t="shared" si="3180"/>
        <v>0</v>
      </c>
      <c r="IE437" s="10"/>
      <c r="IF437" s="10"/>
      <c r="IG437" s="10"/>
      <c r="IH437" s="131">
        <f t="shared" si="3181"/>
        <v>0</v>
      </c>
      <c r="II437" s="10"/>
      <c r="IJ437" s="10"/>
      <c r="IK437" s="10"/>
      <c r="IL437" s="131">
        <f t="shared" si="3182"/>
        <v>0</v>
      </c>
      <c r="IM437" s="10"/>
      <c r="IN437" s="10"/>
      <c r="IO437" s="10"/>
      <c r="IP437" s="131">
        <f t="shared" si="3183"/>
        <v>0</v>
      </c>
      <c r="IQ437" s="10"/>
      <c r="IR437" s="10"/>
      <c r="IS437" s="10"/>
      <c r="IT437" s="131">
        <f t="shared" si="3184"/>
        <v>0</v>
      </c>
      <c r="IU437" s="10"/>
      <c r="IV437" s="10"/>
      <c r="IW437" s="10"/>
      <c r="IX437" s="131">
        <f t="shared" si="3185"/>
        <v>0</v>
      </c>
      <c r="IY437" s="10"/>
      <c r="IZ437" s="10"/>
      <c r="JA437" s="10"/>
      <c r="JB437" s="131">
        <f t="shared" si="3186"/>
        <v>0</v>
      </c>
      <c r="JC437" s="10"/>
      <c r="JD437" s="10"/>
      <c r="JE437" s="10"/>
      <c r="JF437" s="131">
        <f t="shared" si="3187"/>
        <v>0</v>
      </c>
      <c r="JG437" s="10"/>
      <c r="JH437" s="10"/>
      <c r="JI437" s="10"/>
      <c r="JJ437" s="131">
        <f t="shared" si="3188"/>
        <v>0</v>
      </c>
      <c r="JK437" s="10"/>
      <c r="JL437" s="10"/>
      <c r="JM437" s="10"/>
      <c r="JN437" s="131">
        <f t="shared" si="3189"/>
        <v>0</v>
      </c>
      <c r="JO437" s="10"/>
      <c r="JP437" s="10"/>
      <c r="JQ437" s="10"/>
      <c r="JR437" s="131">
        <f t="shared" si="3190"/>
        <v>0</v>
      </c>
      <c r="JS437" s="10"/>
      <c r="JT437" s="10"/>
      <c r="JU437" s="10"/>
      <c r="JV437" s="131">
        <f t="shared" si="3191"/>
        <v>0</v>
      </c>
      <c r="JW437" s="10"/>
      <c r="JX437" s="10"/>
      <c r="JY437" s="10"/>
      <c r="JZ437" s="131">
        <f t="shared" si="3192"/>
        <v>0</v>
      </c>
      <c r="KA437" s="10"/>
      <c r="KB437" s="10"/>
      <c r="KC437" s="10"/>
      <c r="KD437" s="131">
        <f t="shared" si="3193"/>
        <v>0</v>
      </c>
      <c r="KE437" s="10"/>
      <c r="KF437" s="10"/>
      <c r="KG437" s="10"/>
      <c r="KH437" s="131">
        <f t="shared" si="3194"/>
        <v>0</v>
      </c>
      <c r="KI437" s="10"/>
      <c r="KJ437" s="10"/>
      <c r="KK437" s="10"/>
      <c r="KL437" s="131">
        <f t="shared" si="3195"/>
        <v>0</v>
      </c>
      <c r="KM437" s="10"/>
      <c r="KN437" s="10"/>
      <c r="KO437" s="10"/>
      <c r="KP437" s="131">
        <f t="shared" si="3196"/>
        <v>0</v>
      </c>
      <c r="KQ437" s="10"/>
      <c r="KR437" s="10"/>
      <c r="KS437" s="10"/>
      <c r="KT437" s="131">
        <f t="shared" si="3197"/>
        <v>0</v>
      </c>
      <c r="KU437" s="10"/>
      <c r="KV437" s="10"/>
      <c r="KW437" s="10"/>
      <c r="KX437" s="131">
        <f t="shared" si="3198"/>
        <v>0</v>
      </c>
      <c r="KY437" s="10"/>
      <c r="KZ437" s="10"/>
      <c r="LA437" s="10"/>
      <c r="LB437" s="131">
        <f t="shared" si="3199"/>
        <v>0</v>
      </c>
      <c r="LC437" s="10"/>
      <c r="LD437" s="10"/>
      <c r="LE437" s="10"/>
      <c r="LF437" s="131">
        <f t="shared" si="3200"/>
        <v>0</v>
      </c>
      <c r="LG437" s="10"/>
      <c r="LH437" s="10"/>
      <c r="LI437" s="10"/>
      <c r="LJ437" s="131">
        <f t="shared" si="3201"/>
        <v>0</v>
      </c>
      <c r="LK437" s="10"/>
      <c r="LL437" s="10"/>
      <c r="LM437" s="10"/>
      <c r="LN437" s="131">
        <f t="shared" si="3202"/>
        <v>0</v>
      </c>
      <c r="LO437" s="10"/>
      <c r="LP437" s="10"/>
      <c r="LQ437" s="10"/>
      <c r="LR437" s="131">
        <f t="shared" si="3203"/>
        <v>0</v>
      </c>
      <c r="LS437" s="10"/>
      <c r="LT437" s="10"/>
      <c r="LU437" s="10"/>
      <c r="LV437" s="131">
        <f t="shared" si="3204"/>
        <v>0</v>
      </c>
      <c r="LW437" s="10"/>
      <c r="LX437" s="10"/>
      <c r="LY437" s="10"/>
      <c r="LZ437" s="131">
        <f t="shared" si="3205"/>
        <v>0</v>
      </c>
      <c r="MA437" s="10"/>
      <c r="MB437" s="10"/>
      <c r="MC437" s="10"/>
      <c r="MD437" s="131">
        <f t="shared" si="3206"/>
        <v>0</v>
      </c>
      <c r="ME437" s="10"/>
      <c r="MF437" s="10"/>
      <c r="MG437" s="10"/>
      <c r="MH437" s="131">
        <f t="shared" si="3207"/>
        <v>0</v>
      </c>
      <c r="MI437" s="10"/>
      <c r="MJ437" s="10"/>
      <c r="MK437" s="10"/>
      <c r="ML437" s="131">
        <f t="shared" si="3208"/>
        <v>0</v>
      </c>
      <c r="MM437" s="10"/>
      <c r="MN437" s="10"/>
      <c r="MO437" s="10"/>
      <c r="MP437" s="131">
        <f t="shared" si="3209"/>
        <v>0</v>
      </c>
      <c r="MQ437" s="10"/>
      <c r="MR437" s="10"/>
      <c r="MS437" s="10"/>
      <c r="MT437" s="131">
        <f t="shared" si="3210"/>
        <v>0</v>
      </c>
      <c r="MU437" s="10"/>
      <c r="MV437" s="10"/>
      <c r="MW437" s="10"/>
      <c r="MX437" s="131">
        <f t="shared" si="3211"/>
        <v>0</v>
      </c>
      <c r="MY437" s="10"/>
      <c r="MZ437" s="10"/>
      <c r="NA437" s="10"/>
      <c r="NB437" s="131">
        <f t="shared" si="3212"/>
        <v>0</v>
      </c>
      <c r="NC437" s="10"/>
      <c r="ND437" s="10"/>
      <c r="NE437" s="10"/>
      <c r="NF437" s="131">
        <f t="shared" si="3213"/>
        <v>0</v>
      </c>
      <c r="NG437" s="10"/>
      <c r="NH437" s="10"/>
      <c r="NI437" s="10"/>
      <c r="NJ437" s="131">
        <f t="shared" si="3214"/>
        <v>0</v>
      </c>
      <c r="NK437" s="10"/>
      <c r="NL437" s="10"/>
      <c r="NM437" s="10"/>
      <c r="NN437" s="131">
        <f t="shared" si="3215"/>
        <v>0</v>
      </c>
      <c r="NO437" s="10"/>
      <c r="NP437" s="10"/>
      <c r="NQ437" s="10"/>
      <c r="NR437" s="10"/>
      <c r="NS437" s="10"/>
      <c r="NT437" s="134">
        <f t="shared" si="2936"/>
        <v>0</v>
      </c>
      <c r="NU437" s="134">
        <f t="shared" si="2937"/>
        <v>0</v>
      </c>
      <c r="NV437" s="134">
        <f t="shared" si="2938"/>
        <v>0</v>
      </c>
      <c r="NW437" s="134">
        <f t="shared" si="2939"/>
        <v>0</v>
      </c>
      <c r="NX437" s="129"/>
      <c r="NY437" s="136">
        <f t="shared" si="2739"/>
        <v>2</v>
      </c>
      <c r="NZ437" s="136">
        <f t="shared" si="2740"/>
        <v>0</v>
      </c>
      <c r="OA437" s="136">
        <f t="shared" si="2741"/>
        <v>0</v>
      </c>
      <c r="OB437" s="136">
        <f t="shared" si="2742"/>
        <v>0</v>
      </c>
    </row>
    <row r="438" spans="1:394" s="28" customFormat="1" ht="20.25" customHeight="1">
      <c r="A438" s="17">
        <v>7</v>
      </c>
      <c r="B438" s="18" t="s">
        <v>1</v>
      </c>
      <c r="C438" s="100"/>
      <c r="D438" s="116"/>
      <c r="E438" s="100"/>
      <c r="F438" s="100"/>
      <c r="G438" s="100"/>
      <c r="H438" s="103" t="s">
        <v>103</v>
      </c>
      <c r="I438" s="103"/>
      <c r="J438" s="100"/>
      <c r="K438"/>
      <c r="L438"/>
      <c r="M438" s="10">
        <v>2</v>
      </c>
      <c r="N438" s="10"/>
      <c r="O438" s="10"/>
      <c r="P438" s="10"/>
      <c r="Q438" s="10"/>
      <c r="R438" s="131">
        <f t="shared" si="3216"/>
        <v>0</v>
      </c>
      <c r="S438" s="10"/>
      <c r="T438" s="10"/>
      <c r="U438" s="10"/>
      <c r="V438" s="131">
        <f t="shared" si="3126"/>
        <v>0</v>
      </c>
      <c r="W438" s="10"/>
      <c r="X438" s="10"/>
      <c r="Y438" s="10"/>
      <c r="Z438" s="131">
        <f t="shared" si="3127"/>
        <v>0</v>
      </c>
      <c r="AA438" s="10"/>
      <c r="AB438" s="10"/>
      <c r="AC438" s="10"/>
      <c r="AD438" s="131">
        <f t="shared" si="3128"/>
        <v>0</v>
      </c>
      <c r="AE438" s="10"/>
      <c r="AF438" s="10"/>
      <c r="AG438" s="10"/>
      <c r="AH438" s="131">
        <f t="shared" si="3129"/>
        <v>0</v>
      </c>
      <c r="AI438" s="10"/>
      <c r="AJ438" s="10"/>
      <c r="AK438" s="10"/>
      <c r="AL438" s="131">
        <f t="shared" si="3130"/>
        <v>0</v>
      </c>
      <c r="AM438" s="10"/>
      <c r="AN438" s="10"/>
      <c r="AO438" s="10"/>
      <c r="AP438" s="131">
        <f t="shared" si="3131"/>
        <v>0</v>
      </c>
      <c r="AQ438" s="10"/>
      <c r="AR438" s="10"/>
      <c r="AS438" s="10"/>
      <c r="AT438" s="131">
        <f t="shared" si="3132"/>
        <v>0</v>
      </c>
      <c r="AU438" s="10"/>
      <c r="AV438" s="10"/>
      <c r="AW438" s="10"/>
      <c r="AX438" s="131">
        <f t="shared" si="3133"/>
        <v>0</v>
      </c>
      <c r="AY438" s="10"/>
      <c r="AZ438" s="10"/>
      <c r="BA438" s="10"/>
      <c r="BB438" s="131">
        <f t="shared" si="3134"/>
        <v>0</v>
      </c>
      <c r="BC438" s="10"/>
      <c r="BD438" s="10"/>
      <c r="BE438" s="10"/>
      <c r="BF438" s="131">
        <f t="shared" si="3135"/>
        <v>0</v>
      </c>
      <c r="BG438" s="10"/>
      <c r="BH438" s="10"/>
      <c r="BI438" s="10"/>
      <c r="BJ438" s="131">
        <f t="shared" si="3136"/>
        <v>0</v>
      </c>
      <c r="BK438" s="10"/>
      <c r="BL438" s="10"/>
      <c r="BM438" s="10"/>
      <c r="BN438" s="131">
        <f t="shared" si="3137"/>
        <v>0</v>
      </c>
      <c r="BO438" s="10"/>
      <c r="BP438" s="10"/>
      <c r="BQ438" s="10"/>
      <c r="BR438" s="131">
        <f t="shared" si="3138"/>
        <v>0</v>
      </c>
      <c r="BS438" s="10"/>
      <c r="BT438" s="10"/>
      <c r="BU438" s="10"/>
      <c r="BV438" s="131">
        <f t="shared" si="3139"/>
        <v>0</v>
      </c>
      <c r="BW438" s="10"/>
      <c r="BX438" s="10"/>
      <c r="BY438" s="10"/>
      <c r="BZ438" s="131">
        <f t="shared" si="3140"/>
        <v>0</v>
      </c>
      <c r="CA438" s="10"/>
      <c r="CB438" s="10"/>
      <c r="CC438" s="10"/>
      <c r="CD438" s="131">
        <f t="shared" si="3141"/>
        <v>0</v>
      </c>
      <c r="CE438" s="10"/>
      <c r="CF438" s="10"/>
      <c r="CG438" s="10"/>
      <c r="CH438" s="131">
        <f t="shared" si="3142"/>
        <v>0</v>
      </c>
      <c r="CI438" s="10"/>
      <c r="CJ438" s="10"/>
      <c r="CK438" s="10"/>
      <c r="CL438" s="131">
        <f t="shared" si="3143"/>
        <v>0</v>
      </c>
      <c r="CM438" s="10"/>
      <c r="CN438" s="10"/>
      <c r="CO438" s="10"/>
      <c r="CP438" s="131">
        <f t="shared" si="3144"/>
        <v>0</v>
      </c>
      <c r="CQ438" s="10"/>
      <c r="CR438" s="10"/>
      <c r="CS438" s="10"/>
      <c r="CT438" s="131">
        <f t="shared" si="3145"/>
        <v>0</v>
      </c>
      <c r="CU438" s="10"/>
      <c r="CV438" s="10"/>
      <c r="CW438" s="10"/>
      <c r="CX438" s="131">
        <f t="shared" si="3146"/>
        <v>0</v>
      </c>
      <c r="CY438" s="10"/>
      <c r="CZ438" s="10"/>
      <c r="DA438" s="10"/>
      <c r="DB438" s="131">
        <f t="shared" si="3147"/>
        <v>0</v>
      </c>
      <c r="DC438" s="10"/>
      <c r="DD438" s="10"/>
      <c r="DE438" s="10"/>
      <c r="DF438" s="131">
        <f t="shared" si="3148"/>
        <v>0</v>
      </c>
      <c r="DG438" s="10"/>
      <c r="DH438" s="10"/>
      <c r="DI438" s="10"/>
      <c r="DJ438" s="131">
        <f t="shared" si="3149"/>
        <v>0</v>
      </c>
      <c r="DK438" s="10"/>
      <c r="DL438" s="10"/>
      <c r="DM438" s="10"/>
      <c r="DN438" s="131">
        <f t="shared" si="3150"/>
        <v>1</v>
      </c>
      <c r="DO438" s="10"/>
      <c r="DP438" s="10"/>
      <c r="DQ438" s="10"/>
      <c r="DR438" s="131">
        <f t="shared" si="3151"/>
        <v>0</v>
      </c>
      <c r="DS438" s="10"/>
      <c r="DT438" s="10"/>
      <c r="DU438" s="10"/>
      <c r="DV438" s="131">
        <f t="shared" si="3152"/>
        <v>0</v>
      </c>
      <c r="DW438" s="10"/>
      <c r="DX438" s="10"/>
      <c r="DY438" s="10"/>
      <c r="DZ438" s="131">
        <f t="shared" si="3153"/>
        <v>0</v>
      </c>
      <c r="EA438" s="10"/>
      <c r="EB438" s="10"/>
      <c r="EC438" s="10"/>
      <c r="ED438" s="131">
        <f t="shared" si="3154"/>
        <v>0</v>
      </c>
      <c r="EE438" s="10"/>
      <c r="EF438" s="10"/>
      <c r="EG438" s="10"/>
      <c r="EH438" s="131">
        <f t="shared" si="3155"/>
        <v>0</v>
      </c>
      <c r="EI438" s="10"/>
      <c r="EJ438" s="10"/>
      <c r="EK438" s="10"/>
      <c r="EL438" s="131">
        <f t="shared" si="3156"/>
        <v>0</v>
      </c>
      <c r="EM438" s="10"/>
      <c r="EN438" s="10"/>
      <c r="EO438" s="10"/>
      <c r="EP438" s="131">
        <f t="shared" si="3157"/>
        <v>0</v>
      </c>
      <c r="EQ438" s="10"/>
      <c r="ER438" s="10"/>
      <c r="ES438" s="10"/>
      <c r="ET438" s="131">
        <f t="shared" si="3158"/>
        <v>0</v>
      </c>
      <c r="EU438" s="10"/>
      <c r="EV438" s="10"/>
      <c r="EW438" s="10"/>
      <c r="EX438" s="131">
        <f t="shared" si="3159"/>
        <v>0</v>
      </c>
      <c r="EY438" s="10"/>
      <c r="EZ438" s="10"/>
      <c r="FA438" s="10"/>
      <c r="FB438" s="131">
        <f t="shared" si="3160"/>
        <v>0</v>
      </c>
      <c r="FC438" s="10"/>
      <c r="FD438" s="10"/>
      <c r="FE438" s="10"/>
      <c r="FF438" s="131">
        <f t="shared" si="3161"/>
        <v>0</v>
      </c>
      <c r="FG438" s="10"/>
      <c r="FH438" s="10"/>
      <c r="FI438" s="10"/>
      <c r="FJ438" s="131">
        <f t="shared" si="3162"/>
        <v>0</v>
      </c>
      <c r="FK438" s="10"/>
      <c r="FL438" s="10"/>
      <c r="FM438" s="10"/>
      <c r="FN438" s="131">
        <f t="shared" si="3163"/>
        <v>0</v>
      </c>
      <c r="FO438" s="10"/>
      <c r="FP438" s="10"/>
      <c r="FQ438" s="10"/>
      <c r="FR438" s="131">
        <f t="shared" si="3164"/>
        <v>0</v>
      </c>
      <c r="FS438" s="10"/>
      <c r="FT438" s="10"/>
      <c r="FU438" s="10"/>
      <c r="FV438" s="131">
        <f t="shared" si="3165"/>
        <v>0</v>
      </c>
      <c r="FW438" s="10"/>
      <c r="FX438" s="10"/>
      <c r="FY438" s="10"/>
      <c r="FZ438" s="131">
        <f t="shared" si="3166"/>
        <v>0</v>
      </c>
      <c r="GA438" s="10"/>
      <c r="GB438" s="10"/>
      <c r="GC438" s="10"/>
      <c r="GD438" s="131">
        <f t="shared" si="3167"/>
        <v>0</v>
      </c>
      <c r="GE438" s="10"/>
      <c r="GF438" s="10"/>
      <c r="GG438" s="10"/>
      <c r="GH438" s="131">
        <f t="shared" si="3168"/>
        <v>0</v>
      </c>
      <c r="GI438" s="10"/>
      <c r="GJ438" s="10"/>
      <c r="GK438" s="10"/>
      <c r="GL438" s="131">
        <f t="shared" si="3169"/>
        <v>0</v>
      </c>
      <c r="GM438" s="10"/>
      <c r="GN438" s="10"/>
      <c r="GO438" s="10"/>
      <c r="GP438" s="131">
        <f t="shared" si="3170"/>
        <v>0</v>
      </c>
      <c r="GQ438" s="10"/>
      <c r="GR438" s="10"/>
      <c r="GS438" s="10"/>
      <c r="GT438" s="131">
        <f t="shared" si="3171"/>
        <v>0</v>
      </c>
      <c r="GU438" s="10"/>
      <c r="GV438" s="10"/>
      <c r="GW438" s="10"/>
      <c r="GX438" s="131">
        <f t="shared" si="3172"/>
        <v>0</v>
      </c>
      <c r="GY438" s="10"/>
      <c r="GZ438" s="10"/>
      <c r="HA438" s="10"/>
      <c r="HB438" s="131">
        <f t="shared" si="3173"/>
        <v>0</v>
      </c>
      <c r="HC438" s="10"/>
      <c r="HD438" s="10"/>
      <c r="HE438" s="10"/>
      <c r="HF438" s="131">
        <f t="shared" si="3174"/>
        <v>0</v>
      </c>
      <c r="HG438" s="10"/>
      <c r="HH438" s="10"/>
      <c r="HI438" s="10"/>
      <c r="HJ438" s="131">
        <f t="shared" si="3175"/>
        <v>0</v>
      </c>
      <c r="HK438" s="10"/>
      <c r="HL438" s="10"/>
      <c r="HM438" s="10"/>
      <c r="HN438" s="131">
        <f t="shared" si="3176"/>
        <v>0</v>
      </c>
      <c r="HO438" s="10"/>
      <c r="HP438" s="10"/>
      <c r="HQ438" s="10"/>
      <c r="HR438" s="131">
        <f t="shared" si="3177"/>
        <v>0</v>
      </c>
      <c r="HS438" s="10"/>
      <c r="HT438" s="10"/>
      <c r="HU438" s="10"/>
      <c r="HV438" s="131">
        <f t="shared" si="3178"/>
        <v>0</v>
      </c>
      <c r="HW438" s="10"/>
      <c r="HX438" s="10"/>
      <c r="HY438" s="10"/>
      <c r="HZ438" s="131">
        <f t="shared" si="3179"/>
        <v>0</v>
      </c>
      <c r="IA438" s="10"/>
      <c r="IB438" s="10"/>
      <c r="IC438" s="10"/>
      <c r="ID438" s="131">
        <f t="shared" si="3180"/>
        <v>0</v>
      </c>
      <c r="IE438" s="10"/>
      <c r="IF438" s="10"/>
      <c r="IG438" s="10"/>
      <c r="IH438" s="131">
        <f t="shared" si="3181"/>
        <v>0</v>
      </c>
      <c r="II438" s="10"/>
      <c r="IJ438" s="10"/>
      <c r="IK438" s="10"/>
      <c r="IL438" s="131">
        <f t="shared" si="3182"/>
        <v>0</v>
      </c>
      <c r="IM438" s="10"/>
      <c r="IN438" s="10"/>
      <c r="IO438" s="10"/>
      <c r="IP438" s="131">
        <f t="shared" si="3183"/>
        <v>0</v>
      </c>
      <c r="IQ438" s="10"/>
      <c r="IR438" s="10"/>
      <c r="IS438" s="10"/>
      <c r="IT438" s="131">
        <f t="shared" si="3184"/>
        <v>0</v>
      </c>
      <c r="IU438" s="10"/>
      <c r="IV438" s="10"/>
      <c r="IW438" s="10"/>
      <c r="IX438" s="131">
        <f t="shared" si="3185"/>
        <v>0</v>
      </c>
      <c r="IY438" s="10"/>
      <c r="IZ438" s="10"/>
      <c r="JA438" s="10"/>
      <c r="JB438" s="131">
        <f t="shared" si="3186"/>
        <v>0</v>
      </c>
      <c r="JC438" s="10"/>
      <c r="JD438" s="10"/>
      <c r="JE438" s="10"/>
      <c r="JF438" s="131">
        <f t="shared" si="3187"/>
        <v>0</v>
      </c>
      <c r="JG438" s="10"/>
      <c r="JH438" s="10"/>
      <c r="JI438" s="10"/>
      <c r="JJ438" s="131">
        <f t="shared" si="3188"/>
        <v>0</v>
      </c>
      <c r="JK438" s="10"/>
      <c r="JL438" s="10"/>
      <c r="JM438" s="10"/>
      <c r="JN438" s="131">
        <f t="shared" si="3189"/>
        <v>0</v>
      </c>
      <c r="JO438" s="10"/>
      <c r="JP438" s="10"/>
      <c r="JQ438" s="10"/>
      <c r="JR438" s="131">
        <f t="shared" si="3190"/>
        <v>0</v>
      </c>
      <c r="JS438" s="10"/>
      <c r="JT438" s="10"/>
      <c r="JU438" s="10"/>
      <c r="JV438" s="131">
        <f t="shared" si="3191"/>
        <v>0</v>
      </c>
      <c r="JW438" s="10"/>
      <c r="JX438" s="10"/>
      <c r="JY438" s="10"/>
      <c r="JZ438" s="131">
        <f t="shared" si="3192"/>
        <v>0</v>
      </c>
      <c r="KA438" s="10"/>
      <c r="KB438" s="10"/>
      <c r="KC438" s="10"/>
      <c r="KD438" s="131">
        <f t="shared" si="3193"/>
        <v>0</v>
      </c>
      <c r="KE438" s="10"/>
      <c r="KF438" s="10"/>
      <c r="KG438" s="10"/>
      <c r="KH438" s="131">
        <f t="shared" si="3194"/>
        <v>0</v>
      </c>
      <c r="KI438" s="10"/>
      <c r="KJ438" s="10"/>
      <c r="KK438" s="10"/>
      <c r="KL438" s="131">
        <f t="shared" si="3195"/>
        <v>0</v>
      </c>
      <c r="KM438" s="10"/>
      <c r="KN438" s="10"/>
      <c r="KO438" s="10"/>
      <c r="KP438" s="131">
        <f t="shared" si="3196"/>
        <v>0</v>
      </c>
      <c r="KQ438" s="10"/>
      <c r="KR438" s="10"/>
      <c r="KS438" s="10"/>
      <c r="KT438" s="131">
        <f t="shared" si="3197"/>
        <v>0</v>
      </c>
      <c r="KU438" s="10"/>
      <c r="KV438" s="10"/>
      <c r="KW438" s="10"/>
      <c r="KX438" s="131">
        <f t="shared" si="3198"/>
        <v>0</v>
      </c>
      <c r="KY438" s="10"/>
      <c r="KZ438" s="10"/>
      <c r="LA438" s="10"/>
      <c r="LB438" s="131">
        <f t="shared" si="3199"/>
        <v>0</v>
      </c>
      <c r="LC438" s="10"/>
      <c r="LD438" s="10"/>
      <c r="LE438" s="10"/>
      <c r="LF438" s="131">
        <f t="shared" si="3200"/>
        <v>0</v>
      </c>
      <c r="LG438" s="10"/>
      <c r="LH438" s="10"/>
      <c r="LI438" s="10"/>
      <c r="LJ438" s="131">
        <f t="shared" si="3201"/>
        <v>0</v>
      </c>
      <c r="LK438" s="10"/>
      <c r="LL438" s="10"/>
      <c r="LM438" s="10"/>
      <c r="LN438" s="131">
        <f t="shared" si="3202"/>
        <v>0</v>
      </c>
      <c r="LO438" s="10"/>
      <c r="LP438" s="10"/>
      <c r="LQ438" s="10"/>
      <c r="LR438" s="131">
        <f t="shared" si="3203"/>
        <v>0</v>
      </c>
      <c r="LS438" s="10"/>
      <c r="LT438" s="10"/>
      <c r="LU438" s="10"/>
      <c r="LV438" s="131">
        <f t="shared" si="3204"/>
        <v>0</v>
      </c>
      <c r="LW438" s="10"/>
      <c r="LX438" s="10"/>
      <c r="LY438" s="10"/>
      <c r="LZ438" s="131">
        <f t="shared" si="3205"/>
        <v>0</v>
      </c>
      <c r="MA438" s="10"/>
      <c r="MB438" s="10"/>
      <c r="MC438" s="10"/>
      <c r="MD438" s="131">
        <f t="shared" si="3206"/>
        <v>0</v>
      </c>
      <c r="ME438" s="10"/>
      <c r="MF438" s="10"/>
      <c r="MG438" s="10"/>
      <c r="MH438" s="131">
        <f t="shared" si="3207"/>
        <v>0</v>
      </c>
      <c r="MI438" s="10"/>
      <c r="MJ438" s="10"/>
      <c r="MK438" s="10"/>
      <c r="ML438" s="131">
        <f t="shared" si="3208"/>
        <v>0</v>
      </c>
      <c r="MM438" s="10"/>
      <c r="MN438" s="10"/>
      <c r="MO438" s="10"/>
      <c r="MP438" s="131">
        <f t="shared" si="3209"/>
        <v>0</v>
      </c>
      <c r="MQ438" s="10"/>
      <c r="MR438" s="10"/>
      <c r="MS438" s="10"/>
      <c r="MT438" s="131">
        <f t="shared" si="3210"/>
        <v>0</v>
      </c>
      <c r="MU438" s="10"/>
      <c r="MV438" s="10"/>
      <c r="MW438" s="10"/>
      <c r="MX438" s="131">
        <f t="shared" si="3211"/>
        <v>0</v>
      </c>
      <c r="MY438" s="10"/>
      <c r="MZ438" s="10"/>
      <c r="NA438" s="10"/>
      <c r="NB438" s="131">
        <f t="shared" si="3212"/>
        <v>0</v>
      </c>
      <c r="NC438" s="10"/>
      <c r="ND438" s="10"/>
      <c r="NE438" s="10"/>
      <c r="NF438" s="131">
        <f t="shared" si="3213"/>
        <v>0</v>
      </c>
      <c r="NG438" s="10"/>
      <c r="NH438" s="10"/>
      <c r="NI438" s="10"/>
      <c r="NJ438" s="131">
        <f t="shared" si="3214"/>
        <v>0</v>
      </c>
      <c r="NK438" s="10"/>
      <c r="NL438" s="10"/>
      <c r="NM438" s="10"/>
      <c r="NN438" s="131">
        <f t="shared" si="3215"/>
        <v>0</v>
      </c>
      <c r="NO438" s="10"/>
      <c r="NP438" s="10"/>
      <c r="NQ438" s="10"/>
      <c r="NR438" s="10"/>
      <c r="NS438" s="10"/>
      <c r="NT438" s="134">
        <f t="shared" si="2936"/>
        <v>1</v>
      </c>
      <c r="NU438" s="134">
        <f t="shared" si="2937"/>
        <v>0</v>
      </c>
      <c r="NV438" s="134">
        <f t="shared" si="2938"/>
        <v>0</v>
      </c>
      <c r="NW438" s="134">
        <f t="shared" si="2939"/>
        <v>0</v>
      </c>
      <c r="NX438" s="129"/>
      <c r="NY438" s="136">
        <f t="shared" si="2739"/>
        <v>1</v>
      </c>
      <c r="NZ438" s="136">
        <f t="shared" si="2740"/>
        <v>0</v>
      </c>
      <c r="OA438" s="136">
        <f t="shared" si="2741"/>
        <v>0</v>
      </c>
      <c r="OB438" s="136">
        <f t="shared" si="2742"/>
        <v>0</v>
      </c>
    </row>
    <row r="439" spans="1:394" s="28" customFormat="1" ht="20.25" customHeight="1">
      <c r="A439" s="17">
        <v>7</v>
      </c>
      <c r="B439" s="18" t="s">
        <v>2</v>
      </c>
      <c r="C439" s="100"/>
      <c r="D439" s="116"/>
      <c r="E439" s="100"/>
      <c r="F439" s="100"/>
      <c r="G439" s="100"/>
      <c r="H439" s="91" t="s">
        <v>103</v>
      </c>
      <c r="I439" s="103"/>
      <c r="J439" s="100"/>
      <c r="K439"/>
      <c r="L439"/>
      <c r="M439" s="10">
        <v>2</v>
      </c>
      <c r="N439" s="10"/>
      <c r="O439" s="10"/>
      <c r="P439" s="10"/>
      <c r="Q439" s="10"/>
      <c r="R439" s="131">
        <f t="shared" si="3216"/>
        <v>0</v>
      </c>
      <c r="S439" s="10"/>
      <c r="T439" s="10"/>
      <c r="U439" s="10"/>
      <c r="V439" s="131">
        <f t="shared" si="3126"/>
        <v>0</v>
      </c>
      <c r="W439" s="10"/>
      <c r="X439" s="10"/>
      <c r="Y439" s="10"/>
      <c r="Z439" s="131">
        <f t="shared" si="3127"/>
        <v>0</v>
      </c>
      <c r="AA439" s="10"/>
      <c r="AB439" s="10"/>
      <c r="AC439" s="10"/>
      <c r="AD439" s="131">
        <f t="shared" si="3128"/>
        <v>0</v>
      </c>
      <c r="AE439" s="10"/>
      <c r="AF439" s="10"/>
      <c r="AG439" s="10"/>
      <c r="AH439" s="131">
        <f t="shared" si="3129"/>
        <v>0</v>
      </c>
      <c r="AI439" s="10"/>
      <c r="AJ439" s="10"/>
      <c r="AK439" s="10"/>
      <c r="AL439" s="131">
        <f t="shared" si="3130"/>
        <v>0</v>
      </c>
      <c r="AM439" s="10"/>
      <c r="AN439" s="10"/>
      <c r="AO439" s="10"/>
      <c r="AP439" s="131">
        <f t="shared" si="3131"/>
        <v>0</v>
      </c>
      <c r="AQ439" s="10"/>
      <c r="AR439" s="10"/>
      <c r="AS439" s="10"/>
      <c r="AT439" s="131">
        <f t="shared" si="3132"/>
        <v>0</v>
      </c>
      <c r="AU439" s="10"/>
      <c r="AV439" s="10"/>
      <c r="AW439" s="10"/>
      <c r="AX439" s="131">
        <f t="shared" si="3133"/>
        <v>0</v>
      </c>
      <c r="AY439" s="10"/>
      <c r="AZ439" s="10"/>
      <c r="BA439" s="10"/>
      <c r="BB439" s="131">
        <f t="shared" si="3134"/>
        <v>0</v>
      </c>
      <c r="BC439" s="10"/>
      <c r="BD439" s="10"/>
      <c r="BE439" s="10"/>
      <c r="BF439" s="131">
        <f t="shared" si="3135"/>
        <v>0</v>
      </c>
      <c r="BG439" s="10"/>
      <c r="BH439" s="10"/>
      <c r="BI439" s="10"/>
      <c r="BJ439" s="131">
        <f t="shared" si="3136"/>
        <v>0</v>
      </c>
      <c r="BK439" s="10"/>
      <c r="BL439" s="10"/>
      <c r="BM439" s="10"/>
      <c r="BN439" s="131">
        <f t="shared" si="3137"/>
        <v>0</v>
      </c>
      <c r="BO439" s="10"/>
      <c r="BP439" s="10"/>
      <c r="BQ439" s="10"/>
      <c r="BR439" s="131">
        <f t="shared" si="3138"/>
        <v>0</v>
      </c>
      <c r="BS439" s="10"/>
      <c r="BT439" s="10"/>
      <c r="BU439" s="10"/>
      <c r="BV439" s="131">
        <f t="shared" si="3139"/>
        <v>0</v>
      </c>
      <c r="BW439" s="10"/>
      <c r="BX439" s="10"/>
      <c r="BY439" s="10"/>
      <c r="BZ439" s="131">
        <f t="shared" si="3140"/>
        <v>0</v>
      </c>
      <c r="CA439" s="10"/>
      <c r="CB439" s="10"/>
      <c r="CC439" s="10"/>
      <c r="CD439" s="131">
        <f t="shared" si="3141"/>
        <v>0</v>
      </c>
      <c r="CE439" s="10"/>
      <c r="CF439" s="10"/>
      <c r="CG439" s="10"/>
      <c r="CH439" s="131">
        <f t="shared" si="3142"/>
        <v>0</v>
      </c>
      <c r="CI439" s="10"/>
      <c r="CJ439" s="10"/>
      <c r="CK439" s="10"/>
      <c r="CL439" s="131">
        <f t="shared" si="3143"/>
        <v>0</v>
      </c>
      <c r="CM439" s="10"/>
      <c r="CN439" s="10"/>
      <c r="CO439" s="10"/>
      <c r="CP439" s="131">
        <f t="shared" si="3144"/>
        <v>0</v>
      </c>
      <c r="CQ439" s="10"/>
      <c r="CR439" s="10"/>
      <c r="CS439" s="10"/>
      <c r="CT439" s="131">
        <f t="shared" si="3145"/>
        <v>0</v>
      </c>
      <c r="CU439" s="10"/>
      <c r="CV439" s="10"/>
      <c r="CW439" s="10"/>
      <c r="CX439" s="131">
        <f t="shared" si="3146"/>
        <v>0</v>
      </c>
      <c r="CY439" s="10"/>
      <c r="CZ439" s="10"/>
      <c r="DA439" s="10"/>
      <c r="DB439" s="131">
        <f t="shared" si="3147"/>
        <v>0</v>
      </c>
      <c r="DC439" s="10"/>
      <c r="DD439" s="10"/>
      <c r="DE439" s="10"/>
      <c r="DF439" s="131">
        <f t="shared" si="3148"/>
        <v>0</v>
      </c>
      <c r="DG439" s="10"/>
      <c r="DH439" s="10"/>
      <c r="DI439" s="10"/>
      <c r="DJ439" s="131">
        <f t="shared" si="3149"/>
        <v>0</v>
      </c>
      <c r="DK439" s="10"/>
      <c r="DL439" s="10"/>
      <c r="DM439" s="10"/>
      <c r="DN439" s="131">
        <f t="shared" si="3150"/>
        <v>1</v>
      </c>
      <c r="DO439" s="10"/>
      <c r="DP439" s="10"/>
      <c r="DQ439" s="10"/>
      <c r="DR439" s="131">
        <f t="shared" si="3151"/>
        <v>0</v>
      </c>
      <c r="DS439" s="10"/>
      <c r="DT439" s="10"/>
      <c r="DU439" s="10"/>
      <c r="DV439" s="131">
        <f t="shared" si="3152"/>
        <v>0</v>
      </c>
      <c r="DW439" s="10"/>
      <c r="DX439" s="10"/>
      <c r="DY439" s="10"/>
      <c r="DZ439" s="131">
        <f t="shared" si="3153"/>
        <v>0</v>
      </c>
      <c r="EA439" s="10"/>
      <c r="EB439" s="10"/>
      <c r="EC439" s="10"/>
      <c r="ED439" s="131">
        <f t="shared" si="3154"/>
        <v>0</v>
      </c>
      <c r="EE439" s="10"/>
      <c r="EF439" s="10"/>
      <c r="EG439" s="10"/>
      <c r="EH439" s="131">
        <f t="shared" si="3155"/>
        <v>0</v>
      </c>
      <c r="EI439" s="10"/>
      <c r="EJ439" s="10"/>
      <c r="EK439" s="10"/>
      <c r="EL439" s="131">
        <f t="shared" si="3156"/>
        <v>0</v>
      </c>
      <c r="EM439" s="10"/>
      <c r="EN439" s="10"/>
      <c r="EO439" s="10"/>
      <c r="EP439" s="131">
        <f t="shared" si="3157"/>
        <v>0</v>
      </c>
      <c r="EQ439" s="10"/>
      <c r="ER439" s="10"/>
      <c r="ES439" s="10"/>
      <c r="ET439" s="131">
        <f t="shared" si="3158"/>
        <v>0</v>
      </c>
      <c r="EU439" s="10"/>
      <c r="EV439" s="10"/>
      <c r="EW439" s="10"/>
      <c r="EX439" s="131">
        <f t="shared" si="3159"/>
        <v>0</v>
      </c>
      <c r="EY439" s="10"/>
      <c r="EZ439" s="10"/>
      <c r="FA439" s="10"/>
      <c r="FB439" s="131">
        <f t="shared" si="3160"/>
        <v>0</v>
      </c>
      <c r="FC439" s="10"/>
      <c r="FD439" s="10"/>
      <c r="FE439" s="10"/>
      <c r="FF439" s="131">
        <f t="shared" si="3161"/>
        <v>0</v>
      </c>
      <c r="FG439" s="10"/>
      <c r="FH439" s="10"/>
      <c r="FI439" s="10"/>
      <c r="FJ439" s="131">
        <f t="shared" si="3162"/>
        <v>0</v>
      </c>
      <c r="FK439" s="10"/>
      <c r="FL439" s="10"/>
      <c r="FM439" s="10"/>
      <c r="FN439" s="131">
        <f t="shared" si="3163"/>
        <v>0</v>
      </c>
      <c r="FO439" s="10"/>
      <c r="FP439" s="10"/>
      <c r="FQ439" s="10"/>
      <c r="FR439" s="131">
        <f t="shared" si="3164"/>
        <v>0</v>
      </c>
      <c r="FS439" s="10"/>
      <c r="FT439" s="10"/>
      <c r="FU439" s="10"/>
      <c r="FV439" s="131">
        <f t="shared" si="3165"/>
        <v>0</v>
      </c>
      <c r="FW439" s="10"/>
      <c r="FX439" s="10"/>
      <c r="FY439" s="10"/>
      <c r="FZ439" s="131">
        <f t="shared" si="3166"/>
        <v>0</v>
      </c>
      <c r="GA439" s="10"/>
      <c r="GB439" s="10"/>
      <c r="GC439" s="10"/>
      <c r="GD439" s="131">
        <f t="shared" si="3167"/>
        <v>0</v>
      </c>
      <c r="GE439" s="10"/>
      <c r="GF439" s="10"/>
      <c r="GG439" s="10"/>
      <c r="GH439" s="131">
        <f t="shared" si="3168"/>
        <v>0</v>
      </c>
      <c r="GI439" s="10"/>
      <c r="GJ439" s="10"/>
      <c r="GK439" s="10"/>
      <c r="GL439" s="131">
        <f t="shared" si="3169"/>
        <v>0</v>
      </c>
      <c r="GM439" s="10"/>
      <c r="GN439" s="10"/>
      <c r="GO439" s="10"/>
      <c r="GP439" s="131">
        <f t="shared" si="3170"/>
        <v>0</v>
      </c>
      <c r="GQ439" s="10"/>
      <c r="GR439" s="10"/>
      <c r="GS439" s="10"/>
      <c r="GT439" s="131">
        <f t="shared" si="3171"/>
        <v>0</v>
      </c>
      <c r="GU439" s="10"/>
      <c r="GV439" s="10"/>
      <c r="GW439" s="10"/>
      <c r="GX439" s="131">
        <f t="shared" si="3172"/>
        <v>0</v>
      </c>
      <c r="GY439" s="10"/>
      <c r="GZ439" s="10"/>
      <c r="HA439" s="10"/>
      <c r="HB439" s="131">
        <f t="shared" si="3173"/>
        <v>0</v>
      </c>
      <c r="HC439" s="10"/>
      <c r="HD439" s="10"/>
      <c r="HE439" s="10"/>
      <c r="HF439" s="131">
        <f t="shared" si="3174"/>
        <v>0</v>
      </c>
      <c r="HG439" s="10"/>
      <c r="HH439" s="10"/>
      <c r="HI439" s="10"/>
      <c r="HJ439" s="131">
        <f t="shared" si="3175"/>
        <v>0</v>
      </c>
      <c r="HK439" s="10"/>
      <c r="HL439" s="10"/>
      <c r="HM439" s="10"/>
      <c r="HN439" s="131">
        <f t="shared" si="3176"/>
        <v>0</v>
      </c>
      <c r="HO439" s="10"/>
      <c r="HP439" s="10"/>
      <c r="HQ439" s="10"/>
      <c r="HR439" s="131">
        <f t="shared" si="3177"/>
        <v>0</v>
      </c>
      <c r="HS439" s="10"/>
      <c r="HT439" s="10"/>
      <c r="HU439" s="10"/>
      <c r="HV439" s="131">
        <f t="shared" si="3178"/>
        <v>0</v>
      </c>
      <c r="HW439" s="10"/>
      <c r="HX439" s="10"/>
      <c r="HY439" s="10"/>
      <c r="HZ439" s="131">
        <f t="shared" si="3179"/>
        <v>0</v>
      </c>
      <c r="IA439" s="10"/>
      <c r="IB439" s="10"/>
      <c r="IC439" s="10"/>
      <c r="ID439" s="131">
        <f t="shared" si="3180"/>
        <v>0</v>
      </c>
      <c r="IE439" s="10"/>
      <c r="IF439" s="10"/>
      <c r="IG439" s="10"/>
      <c r="IH439" s="131">
        <f t="shared" si="3181"/>
        <v>0</v>
      </c>
      <c r="II439" s="10"/>
      <c r="IJ439" s="10"/>
      <c r="IK439" s="10"/>
      <c r="IL439" s="131">
        <f t="shared" si="3182"/>
        <v>0</v>
      </c>
      <c r="IM439" s="10"/>
      <c r="IN439" s="10"/>
      <c r="IO439" s="10"/>
      <c r="IP439" s="131">
        <f t="shared" si="3183"/>
        <v>0</v>
      </c>
      <c r="IQ439" s="10"/>
      <c r="IR439" s="10"/>
      <c r="IS439" s="10"/>
      <c r="IT439" s="131">
        <f t="shared" si="3184"/>
        <v>0</v>
      </c>
      <c r="IU439" s="10"/>
      <c r="IV439" s="10"/>
      <c r="IW439" s="10"/>
      <c r="IX439" s="131">
        <f t="shared" si="3185"/>
        <v>0</v>
      </c>
      <c r="IY439" s="10"/>
      <c r="IZ439" s="10"/>
      <c r="JA439" s="10"/>
      <c r="JB439" s="131">
        <f t="shared" si="3186"/>
        <v>0</v>
      </c>
      <c r="JC439" s="10"/>
      <c r="JD439" s="10"/>
      <c r="JE439" s="10"/>
      <c r="JF439" s="131">
        <f t="shared" si="3187"/>
        <v>0</v>
      </c>
      <c r="JG439" s="10"/>
      <c r="JH439" s="10"/>
      <c r="JI439" s="10"/>
      <c r="JJ439" s="131">
        <f t="shared" si="3188"/>
        <v>0</v>
      </c>
      <c r="JK439" s="10"/>
      <c r="JL439" s="10"/>
      <c r="JM439" s="10"/>
      <c r="JN439" s="131">
        <f t="shared" si="3189"/>
        <v>0</v>
      </c>
      <c r="JO439" s="10"/>
      <c r="JP439" s="10"/>
      <c r="JQ439" s="10"/>
      <c r="JR439" s="131">
        <f t="shared" si="3190"/>
        <v>0</v>
      </c>
      <c r="JS439" s="10"/>
      <c r="JT439" s="10"/>
      <c r="JU439" s="10"/>
      <c r="JV439" s="131">
        <f t="shared" si="3191"/>
        <v>0</v>
      </c>
      <c r="JW439" s="10"/>
      <c r="JX439" s="10"/>
      <c r="JY439" s="10"/>
      <c r="JZ439" s="131">
        <f t="shared" si="3192"/>
        <v>0</v>
      </c>
      <c r="KA439" s="10"/>
      <c r="KB439" s="10"/>
      <c r="KC439" s="10"/>
      <c r="KD439" s="131">
        <f t="shared" si="3193"/>
        <v>0</v>
      </c>
      <c r="KE439" s="10"/>
      <c r="KF439" s="10"/>
      <c r="KG439" s="10"/>
      <c r="KH439" s="131">
        <f t="shared" si="3194"/>
        <v>0</v>
      </c>
      <c r="KI439" s="10"/>
      <c r="KJ439" s="10"/>
      <c r="KK439" s="10"/>
      <c r="KL439" s="131">
        <f t="shared" si="3195"/>
        <v>0</v>
      </c>
      <c r="KM439" s="10"/>
      <c r="KN439" s="10"/>
      <c r="KO439" s="10"/>
      <c r="KP439" s="131">
        <f t="shared" si="3196"/>
        <v>0</v>
      </c>
      <c r="KQ439" s="10"/>
      <c r="KR439" s="10"/>
      <c r="KS439" s="10"/>
      <c r="KT439" s="131">
        <f t="shared" si="3197"/>
        <v>0</v>
      </c>
      <c r="KU439" s="10"/>
      <c r="KV439" s="10"/>
      <c r="KW439" s="10"/>
      <c r="KX439" s="131">
        <f t="shared" si="3198"/>
        <v>0</v>
      </c>
      <c r="KY439" s="10"/>
      <c r="KZ439" s="10"/>
      <c r="LA439" s="10"/>
      <c r="LB439" s="131">
        <f t="shared" si="3199"/>
        <v>0</v>
      </c>
      <c r="LC439" s="10"/>
      <c r="LD439" s="10"/>
      <c r="LE439" s="10"/>
      <c r="LF439" s="131">
        <f t="shared" si="3200"/>
        <v>0</v>
      </c>
      <c r="LG439" s="10"/>
      <c r="LH439" s="10"/>
      <c r="LI439" s="10"/>
      <c r="LJ439" s="131">
        <f t="shared" si="3201"/>
        <v>0</v>
      </c>
      <c r="LK439" s="10"/>
      <c r="LL439" s="10"/>
      <c r="LM439" s="10"/>
      <c r="LN439" s="131">
        <f t="shared" si="3202"/>
        <v>0</v>
      </c>
      <c r="LO439" s="10"/>
      <c r="LP439" s="10"/>
      <c r="LQ439" s="10"/>
      <c r="LR439" s="131">
        <f t="shared" si="3203"/>
        <v>0</v>
      </c>
      <c r="LS439" s="10"/>
      <c r="LT439" s="10"/>
      <c r="LU439" s="10"/>
      <c r="LV439" s="131">
        <f t="shared" si="3204"/>
        <v>0</v>
      </c>
      <c r="LW439" s="10"/>
      <c r="LX439" s="10"/>
      <c r="LY439" s="10"/>
      <c r="LZ439" s="131">
        <f t="shared" si="3205"/>
        <v>0</v>
      </c>
      <c r="MA439" s="10"/>
      <c r="MB439" s="10"/>
      <c r="MC439" s="10"/>
      <c r="MD439" s="131">
        <f t="shared" si="3206"/>
        <v>0</v>
      </c>
      <c r="ME439" s="10"/>
      <c r="MF439" s="10"/>
      <c r="MG439" s="10"/>
      <c r="MH439" s="131">
        <f t="shared" si="3207"/>
        <v>0</v>
      </c>
      <c r="MI439" s="10"/>
      <c r="MJ439" s="10"/>
      <c r="MK439" s="10"/>
      <c r="ML439" s="131">
        <f t="shared" si="3208"/>
        <v>0</v>
      </c>
      <c r="MM439" s="10"/>
      <c r="MN439" s="10"/>
      <c r="MO439" s="10"/>
      <c r="MP439" s="131">
        <f t="shared" si="3209"/>
        <v>0</v>
      </c>
      <c r="MQ439" s="10"/>
      <c r="MR439" s="10"/>
      <c r="MS439" s="10"/>
      <c r="MT439" s="131">
        <f t="shared" si="3210"/>
        <v>0</v>
      </c>
      <c r="MU439" s="10"/>
      <c r="MV439" s="10"/>
      <c r="MW439" s="10"/>
      <c r="MX439" s="131">
        <f t="shared" si="3211"/>
        <v>0</v>
      </c>
      <c r="MY439" s="10"/>
      <c r="MZ439" s="10"/>
      <c r="NA439" s="10"/>
      <c r="NB439" s="131">
        <f t="shared" si="3212"/>
        <v>0</v>
      </c>
      <c r="NC439" s="10"/>
      <c r="ND439" s="10"/>
      <c r="NE439" s="10"/>
      <c r="NF439" s="131">
        <f t="shared" si="3213"/>
        <v>0</v>
      </c>
      <c r="NG439" s="10"/>
      <c r="NH439" s="10"/>
      <c r="NI439" s="10"/>
      <c r="NJ439" s="131">
        <f t="shared" si="3214"/>
        <v>0</v>
      </c>
      <c r="NK439" s="10"/>
      <c r="NL439" s="10"/>
      <c r="NM439" s="10"/>
      <c r="NN439" s="131">
        <f t="shared" si="3215"/>
        <v>0</v>
      </c>
      <c r="NO439" s="10"/>
      <c r="NP439" s="10"/>
      <c r="NQ439" s="10"/>
      <c r="NR439" s="10"/>
      <c r="NS439" s="10"/>
      <c r="NT439" s="134">
        <f t="shared" si="2936"/>
        <v>1</v>
      </c>
      <c r="NU439" s="134">
        <f t="shared" si="2937"/>
        <v>0</v>
      </c>
      <c r="NV439" s="134">
        <f t="shared" si="2938"/>
        <v>0</v>
      </c>
      <c r="NW439" s="134">
        <f t="shared" si="2939"/>
        <v>0</v>
      </c>
      <c r="NX439" s="129"/>
      <c r="NY439" s="136">
        <f t="shared" si="2739"/>
        <v>1</v>
      </c>
      <c r="NZ439" s="136">
        <f t="shared" si="2740"/>
        <v>0</v>
      </c>
      <c r="OA439" s="136">
        <f t="shared" si="2741"/>
        <v>0</v>
      </c>
      <c r="OB439" s="136">
        <f t="shared" si="2742"/>
        <v>0</v>
      </c>
    </row>
    <row r="440" spans="1:394" s="28" customFormat="1" ht="20.25" customHeight="1">
      <c r="A440"/>
      <c r="B440"/>
      <c r="C440" s="93"/>
      <c r="D440" s="93"/>
      <c r="E440" s="93"/>
      <c r="F440" s="93"/>
      <c r="G440" s="93"/>
      <c r="H440" s="93"/>
      <c r="I440" s="93"/>
      <c r="J440" s="93"/>
      <c r="K440"/>
      <c r="L44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  <c r="CY440" s="10"/>
      <c r="CZ440" s="10"/>
      <c r="DA440" s="10"/>
      <c r="DB440" s="10"/>
      <c r="DC440" s="10"/>
      <c r="DD440" s="10"/>
      <c r="DE440" s="10"/>
      <c r="DF440" s="10"/>
      <c r="DG440" s="10"/>
      <c r="DH440" s="10"/>
      <c r="DI440" s="10"/>
      <c r="DJ440" s="10"/>
      <c r="DK440" s="10"/>
      <c r="DL440" s="10"/>
      <c r="DM440" s="10"/>
      <c r="DN440" s="10"/>
      <c r="DO440" s="10"/>
      <c r="DP440" s="10"/>
      <c r="DQ440" s="10"/>
      <c r="DR440" s="10"/>
      <c r="DS440" s="10"/>
      <c r="DT440" s="10"/>
      <c r="DU440" s="10"/>
      <c r="DV440" s="10"/>
      <c r="DW440" s="10"/>
      <c r="DX440" s="10"/>
      <c r="DY440" s="10"/>
      <c r="DZ440" s="10"/>
      <c r="EA440" s="10"/>
      <c r="EB440" s="10"/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  <c r="GV440" s="10"/>
      <c r="GW440" s="10"/>
      <c r="GX440" s="10"/>
      <c r="GY440" s="10"/>
      <c r="GZ440" s="10"/>
      <c r="HA440" s="10"/>
      <c r="HB440" s="10"/>
      <c r="HC440" s="10"/>
      <c r="HD440" s="10"/>
      <c r="HE440" s="10"/>
      <c r="HF440" s="10"/>
      <c r="HG440" s="10"/>
      <c r="HH440" s="10"/>
      <c r="HI440" s="10"/>
      <c r="HJ440" s="10"/>
      <c r="HK440" s="10"/>
      <c r="HL440" s="10"/>
      <c r="HM440" s="10"/>
      <c r="HN440" s="10"/>
      <c r="HO440" s="10"/>
      <c r="HP440" s="10"/>
      <c r="HQ440" s="10"/>
      <c r="HR440" s="10"/>
      <c r="HS440" s="10"/>
      <c r="HT440" s="10"/>
      <c r="HU440" s="10"/>
      <c r="HV440" s="10"/>
      <c r="HW440" s="10"/>
      <c r="HX440" s="10"/>
      <c r="HY440" s="10"/>
      <c r="HZ440" s="10"/>
      <c r="IA440" s="10"/>
      <c r="IB440" s="10"/>
      <c r="IC440" s="10"/>
      <c r="ID440" s="10"/>
      <c r="IE440" s="10"/>
      <c r="IF440" s="10"/>
      <c r="IG440" s="10"/>
      <c r="IH440" s="10"/>
      <c r="II440" s="10"/>
      <c r="IJ440" s="10"/>
      <c r="IK440" s="10"/>
      <c r="IL440" s="10"/>
      <c r="IM440" s="10"/>
      <c r="IN440" s="10"/>
      <c r="IO440" s="10"/>
      <c r="IP440" s="10"/>
      <c r="IQ440" s="10"/>
      <c r="IR440" s="10"/>
      <c r="IS440" s="10"/>
      <c r="IT440" s="10"/>
      <c r="IU440" s="10"/>
      <c r="IV440" s="10"/>
      <c r="IW440" s="10"/>
      <c r="IX440" s="10"/>
      <c r="IY440" s="10"/>
      <c r="IZ440" s="10"/>
      <c r="JA440" s="10"/>
      <c r="JB440" s="10"/>
      <c r="JC440" s="10"/>
      <c r="JD440" s="10"/>
      <c r="JE440" s="10"/>
      <c r="JF440" s="10"/>
      <c r="JG440" s="10"/>
      <c r="JH440" s="10"/>
      <c r="JI440" s="10"/>
      <c r="JJ440" s="10"/>
      <c r="JK440" s="10"/>
      <c r="JL440" s="10"/>
      <c r="JM440" s="10"/>
      <c r="JN440" s="10"/>
      <c r="JO440" s="10"/>
      <c r="JP440" s="10"/>
      <c r="JQ440" s="10"/>
      <c r="JR440" s="10"/>
      <c r="JS440" s="10"/>
      <c r="JT440" s="10"/>
      <c r="JU440" s="10"/>
      <c r="JV440" s="10"/>
      <c r="JW440" s="10"/>
      <c r="JX440" s="10"/>
      <c r="JY440" s="10"/>
      <c r="JZ440" s="10"/>
      <c r="KA440" s="10"/>
      <c r="KB440" s="10"/>
      <c r="KC440" s="10"/>
      <c r="KD440" s="10"/>
      <c r="KE440" s="10"/>
      <c r="KF440" s="10"/>
      <c r="KG440" s="10"/>
      <c r="KH440" s="10"/>
      <c r="KI440" s="10"/>
      <c r="KJ440" s="10"/>
      <c r="KK440" s="10"/>
      <c r="KL440" s="10"/>
      <c r="KM440" s="10"/>
      <c r="KN440" s="10"/>
      <c r="KO440" s="10"/>
      <c r="KP440" s="10"/>
      <c r="KQ440" s="10"/>
      <c r="KR440" s="10"/>
      <c r="KS440" s="10"/>
      <c r="KT440" s="10"/>
      <c r="KU440" s="10"/>
      <c r="KV440" s="10"/>
      <c r="KW440" s="10"/>
      <c r="KX440" s="10"/>
      <c r="KY440" s="10"/>
      <c r="KZ440" s="10"/>
      <c r="LA440" s="10"/>
      <c r="LB440" s="10"/>
      <c r="LC440" s="10"/>
      <c r="LD440" s="10"/>
      <c r="LE440" s="10"/>
      <c r="LF440" s="10"/>
      <c r="LG440" s="10"/>
      <c r="LH440" s="10"/>
      <c r="LI440" s="10"/>
      <c r="LJ440" s="10"/>
      <c r="LK440" s="10"/>
      <c r="LL440" s="10"/>
      <c r="LM440" s="10"/>
      <c r="LN440" s="10"/>
      <c r="LO440" s="10"/>
      <c r="LP440" s="10"/>
      <c r="LQ440" s="10"/>
      <c r="LR440" s="10"/>
      <c r="LS440" s="10"/>
      <c r="LT440" s="10"/>
      <c r="LU440" s="10"/>
      <c r="LV440" s="10"/>
      <c r="LW440" s="10"/>
      <c r="LX440" s="10"/>
      <c r="LY440" s="10"/>
      <c r="LZ440" s="10"/>
      <c r="MA440" s="10"/>
      <c r="MB440" s="10"/>
      <c r="MC440" s="10"/>
      <c r="MD440" s="10"/>
      <c r="ME440" s="10"/>
      <c r="MF440" s="10"/>
      <c r="MG440" s="10"/>
      <c r="MH440" s="10"/>
      <c r="MI440" s="10"/>
      <c r="MJ440" s="10"/>
      <c r="MK440" s="10"/>
      <c r="ML440" s="10"/>
      <c r="MM440" s="10"/>
      <c r="MN440" s="10"/>
      <c r="MO440" s="10"/>
      <c r="MP440" s="10"/>
      <c r="MQ440" s="10"/>
      <c r="MR440" s="10"/>
      <c r="MS440" s="10"/>
      <c r="MT440" s="10"/>
      <c r="MU440" s="10"/>
      <c r="MV440" s="10"/>
      <c r="MW440" s="10"/>
      <c r="MX440" s="10"/>
      <c r="MY440" s="10"/>
      <c r="MZ440" s="10"/>
      <c r="NA440" s="10"/>
      <c r="NB440" s="10"/>
      <c r="NC440" s="10"/>
      <c r="ND440" s="10"/>
      <c r="NE440" s="10"/>
      <c r="NF440" s="10"/>
      <c r="NG440" s="10"/>
      <c r="NH440" s="10"/>
      <c r="NI440" s="10"/>
      <c r="NJ440" s="10"/>
      <c r="NK440" s="10"/>
      <c r="NL440" s="10"/>
      <c r="NM440" s="10"/>
      <c r="NN440" s="10"/>
      <c r="NO440" s="10"/>
      <c r="NP440" s="10"/>
      <c r="NQ440" s="10"/>
      <c r="NR440" s="10"/>
      <c r="NS440" s="10"/>
      <c r="NT440" s="129"/>
      <c r="NU440" s="134"/>
      <c r="NV440" s="129"/>
      <c r="NW440" s="129"/>
      <c r="NX440" s="129"/>
      <c r="NY440" s="129"/>
      <c r="NZ440" s="134"/>
      <c r="OA440" s="129"/>
      <c r="OB440" s="129"/>
    </row>
    <row r="441" spans="1:394" s="28" customFormat="1" ht="20.25" customHeight="1">
      <c r="A441"/>
      <c r="B441"/>
      <c r="C441" s="93"/>
      <c r="D441" s="93"/>
      <c r="E441" s="93"/>
      <c r="F441" s="93"/>
      <c r="G441" s="93"/>
      <c r="H441" s="93"/>
      <c r="I441" s="93"/>
      <c r="J441" s="93"/>
      <c r="K441"/>
      <c r="L441"/>
      <c r="M441" s="10"/>
      <c r="N441" s="10"/>
      <c r="O441" s="10"/>
      <c r="P441" s="10"/>
      <c r="Q441" s="10"/>
      <c r="R441" s="10"/>
      <c r="S441" s="10">
        <v>4</v>
      </c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  <c r="CY441" s="10"/>
      <c r="CZ441" s="10"/>
      <c r="DA441" s="10"/>
      <c r="DB441" s="10"/>
      <c r="DC441" s="10"/>
      <c r="DD441" s="10"/>
      <c r="DE441" s="10"/>
      <c r="DF441" s="10"/>
      <c r="DG441" s="10"/>
      <c r="DH441" s="10"/>
      <c r="DI441" s="10"/>
      <c r="DJ441" s="10"/>
      <c r="DK441" s="10"/>
      <c r="DL441" s="10"/>
      <c r="DM441" s="10"/>
      <c r="DN441" s="10"/>
      <c r="DO441" s="10"/>
      <c r="DP441" s="10"/>
      <c r="DQ441" s="10"/>
      <c r="DR441" s="10"/>
      <c r="DS441" s="10"/>
      <c r="DT441" s="10"/>
      <c r="DU441" s="10"/>
      <c r="DV441" s="10"/>
      <c r="DW441" s="10"/>
      <c r="DX441" s="10"/>
      <c r="DY441" s="10"/>
      <c r="DZ441" s="10"/>
      <c r="EA441" s="10"/>
      <c r="EB441" s="10"/>
      <c r="EC441" s="10"/>
      <c r="ED441" s="10"/>
      <c r="EE441" s="10">
        <v>3</v>
      </c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>
        <v>1</v>
      </c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  <c r="GV441" s="10"/>
      <c r="GW441" s="10"/>
      <c r="GX441" s="10"/>
      <c r="GY441" s="10"/>
      <c r="GZ441" s="10"/>
      <c r="HA441" s="10"/>
      <c r="HB441" s="10"/>
      <c r="HC441" s="10"/>
      <c r="HD441" s="10"/>
      <c r="HE441" s="10"/>
      <c r="HF441" s="10"/>
      <c r="HG441" s="10"/>
      <c r="HH441" s="10"/>
      <c r="HI441" s="10"/>
      <c r="HJ441" s="10"/>
      <c r="HK441" s="10"/>
      <c r="HL441" s="10"/>
      <c r="HM441" s="10"/>
      <c r="HN441" s="10"/>
      <c r="HO441" s="10"/>
      <c r="HP441" s="10"/>
      <c r="HQ441" s="10"/>
      <c r="HR441" s="10"/>
      <c r="HS441" s="10">
        <v>11</v>
      </c>
      <c r="HT441" s="10"/>
      <c r="HU441" s="10"/>
      <c r="HV441" s="10"/>
      <c r="HW441" s="10"/>
      <c r="HX441" s="10"/>
      <c r="HY441" s="10"/>
      <c r="HZ441" s="10"/>
      <c r="IA441" s="10"/>
      <c r="IB441" s="10"/>
      <c r="IC441" s="10"/>
      <c r="ID441" s="10"/>
      <c r="IE441" s="10"/>
      <c r="IF441" s="10"/>
      <c r="IG441" s="10"/>
      <c r="IH441" s="10"/>
      <c r="II441" s="10"/>
      <c r="IJ441" s="10"/>
      <c r="IK441" s="10"/>
      <c r="IL441" s="10"/>
      <c r="IM441" s="10"/>
      <c r="IN441" s="10"/>
      <c r="IO441" s="10"/>
      <c r="IP441" s="10"/>
      <c r="IQ441" s="10"/>
      <c r="IR441" s="10"/>
      <c r="IS441" s="10"/>
      <c r="IT441" s="10"/>
      <c r="IU441" s="10"/>
      <c r="IV441" s="10"/>
      <c r="IW441" s="10"/>
      <c r="IX441" s="10"/>
      <c r="IY441" s="10"/>
      <c r="IZ441" s="10"/>
      <c r="JA441" s="10"/>
      <c r="JB441" s="10"/>
      <c r="JC441" s="10"/>
      <c r="JD441" s="10"/>
      <c r="JE441" s="10"/>
      <c r="JF441" s="10"/>
      <c r="JG441" s="10"/>
      <c r="JH441" s="10"/>
      <c r="JI441" s="10"/>
      <c r="JJ441" s="10"/>
      <c r="JK441" s="10"/>
      <c r="JL441" s="10"/>
      <c r="JM441" s="10"/>
      <c r="JN441" s="10"/>
      <c r="JO441" s="10"/>
      <c r="JP441" s="10"/>
      <c r="JQ441" s="10"/>
      <c r="JR441" s="10"/>
      <c r="JS441" s="10"/>
      <c r="JT441" s="10"/>
      <c r="JU441" s="10"/>
      <c r="JV441" s="10"/>
      <c r="JW441" s="10">
        <v>2</v>
      </c>
      <c r="JX441" s="10"/>
      <c r="JY441" s="10"/>
      <c r="JZ441" s="10"/>
      <c r="KA441" s="10">
        <v>3</v>
      </c>
      <c r="KB441" s="10"/>
      <c r="KC441" s="10"/>
      <c r="KD441" s="10"/>
      <c r="KE441" s="10"/>
      <c r="KF441" s="10"/>
      <c r="KG441" s="10"/>
      <c r="KH441" s="10"/>
      <c r="KI441" s="10">
        <v>20</v>
      </c>
      <c r="KJ441" s="10"/>
      <c r="KK441" s="10"/>
      <c r="KL441" s="10"/>
      <c r="KM441" s="10"/>
      <c r="KN441" s="10"/>
      <c r="KO441" s="10"/>
      <c r="KP441" s="10"/>
      <c r="KQ441" s="10"/>
      <c r="KR441" s="10"/>
      <c r="KS441" s="10"/>
      <c r="KT441" s="10"/>
      <c r="KU441" s="10"/>
      <c r="KV441" s="10"/>
      <c r="KW441" s="10"/>
      <c r="KX441" s="10"/>
      <c r="KY441" s="10"/>
      <c r="KZ441" s="10"/>
      <c r="LA441" s="10"/>
      <c r="LB441" s="10"/>
      <c r="LC441" s="10"/>
      <c r="LD441" s="10"/>
      <c r="LE441" s="10"/>
      <c r="LF441" s="10"/>
      <c r="LG441" s="10"/>
      <c r="LH441" s="10"/>
      <c r="LI441" s="10"/>
      <c r="LJ441" s="10"/>
      <c r="LK441" s="10"/>
      <c r="LL441" s="10"/>
      <c r="LM441" s="10"/>
      <c r="LN441" s="10"/>
      <c r="LO441" s="10"/>
      <c r="LP441" s="10"/>
      <c r="LQ441" s="10"/>
      <c r="LR441" s="10"/>
      <c r="LS441" s="10"/>
      <c r="LT441" s="10"/>
      <c r="LU441" s="10"/>
      <c r="LV441" s="10"/>
      <c r="LW441" s="10"/>
      <c r="LX441" s="10"/>
      <c r="LY441" s="10"/>
      <c r="LZ441" s="10"/>
      <c r="MA441" s="10"/>
      <c r="MB441" s="10"/>
      <c r="MC441" s="10"/>
      <c r="MD441" s="10"/>
      <c r="ME441" s="10"/>
      <c r="MF441" s="10"/>
      <c r="MG441" s="10"/>
      <c r="MH441" s="10"/>
      <c r="MI441" s="10"/>
      <c r="MJ441" s="10"/>
      <c r="MK441" s="10"/>
      <c r="ML441" s="10"/>
      <c r="MM441" s="10"/>
      <c r="MN441" s="10"/>
      <c r="MO441" s="10"/>
      <c r="MP441" s="10"/>
      <c r="MQ441" s="10"/>
      <c r="MR441" s="10"/>
      <c r="MS441" s="10"/>
      <c r="MT441" s="10"/>
      <c r="MU441" s="10"/>
      <c r="MV441" s="10"/>
      <c r="MW441" s="10"/>
      <c r="MX441" s="10"/>
      <c r="MY441" s="10"/>
      <c r="MZ441" s="10"/>
      <c r="NA441" s="10"/>
      <c r="NB441" s="10"/>
      <c r="NC441" s="10"/>
      <c r="ND441" s="10"/>
      <c r="NE441" s="10"/>
      <c r="NF441" s="10"/>
      <c r="NG441" s="10"/>
      <c r="NH441" s="10"/>
      <c r="NI441" s="10"/>
      <c r="NJ441" s="10"/>
      <c r="NK441" s="10"/>
      <c r="NL441" s="10"/>
      <c r="NM441" s="10"/>
      <c r="NN441" s="10"/>
      <c r="NO441" s="10"/>
      <c r="NP441" s="10"/>
      <c r="NQ441" s="10"/>
      <c r="NR441" s="10"/>
      <c r="NS441" s="10"/>
      <c r="NT441" s="129"/>
      <c r="NU441" s="134"/>
      <c r="NV441" s="129"/>
      <c r="NW441" s="129"/>
      <c r="NX441" s="129"/>
      <c r="NY441" s="129"/>
      <c r="NZ441" s="134"/>
      <c r="OA441" s="129"/>
      <c r="OB441" s="129"/>
      <c r="OC441" s="28">
        <f>SUM(R441:NR441)</f>
        <v>44</v>
      </c>
    </row>
    <row r="442" spans="1:394" s="28" customFormat="1" ht="20.25" customHeight="1">
      <c r="A442"/>
      <c r="B442"/>
      <c r="C442" s="93"/>
      <c r="D442" s="93"/>
      <c r="E442" s="93"/>
      <c r="F442" s="93"/>
      <c r="G442" s="93"/>
      <c r="H442" s="93"/>
      <c r="I442" s="93"/>
      <c r="J442" s="93"/>
      <c r="K442"/>
      <c r="L442"/>
      <c r="M442" s="10"/>
      <c r="N442" s="10"/>
      <c r="O442" s="10"/>
      <c r="P442" s="10"/>
      <c r="Q442" s="10" t="s">
        <v>64</v>
      </c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  <c r="CY442" s="10"/>
      <c r="CZ442" s="10"/>
      <c r="DA442" s="10"/>
      <c r="DB442" s="10"/>
      <c r="DC442" s="10"/>
      <c r="DD442" s="10"/>
      <c r="DE442" s="10"/>
      <c r="DF442" s="10"/>
      <c r="DG442" s="10"/>
      <c r="DH442" s="10"/>
      <c r="DI442" s="10"/>
      <c r="DJ442" s="10"/>
      <c r="DK442" s="10"/>
      <c r="DL442" s="10"/>
      <c r="DM442" s="10"/>
      <c r="DN442" s="10"/>
      <c r="DO442" s="10"/>
      <c r="DP442" s="10"/>
      <c r="DQ442" s="10"/>
      <c r="DR442" s="10"/>
      <c r="DS442" s="10"/>
      <c r="DT442" s="10"/>
      <c r="DU442" s="10"/>
      <c r="DV442" s="10"/>
      <c r="DW442" s="10"/>
      <c r="DX442" s="10"/>
      <c r="DY442" s="10"/>
      <c r="DZ442" s="10"/>
      <c r="EA442" s="10"/>
      <c r="EB442" s="10"/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  <c r="GV442" s="10"/>
      <c r="GW442" s="10"/>
      <c r="GX442" s="10"/>
      <c r="GY442" s="10"/>
      <c r="GZ442" s="10"/>
      <c r="HA442" s="10"/>
      <c r="HB442" s="10"/>
      <c r="HC442" s="10"/>
      <c r="HD442" s="10"/>
      <c r="HE442" s="10"/>
      <c r="HF442" s="10"/>
      <c r="HG442" s="10"/>
      <c r="HH442" s="10"/>
      <c r="HI442" s="10"/>
      <c r="HJ442" s="10"/>
      <c r="HK442" s="10"/>
      <c r="HL442" s="10"/>
      <c r="HM442" s="10"/>
      <c r="HN442" s="10"/>
      <c r="HO442" s="10"/>
      <c r="HP442" s="10"/>
      <c r="HQ442" s="10"/>
      <c r="HR442" s="10"/>
      <c r="HS442" s="10"/>
      <c r="HT442" s="10"/>
      <c r="HU442" s="10"/>
      <c r="HV442" s="10"/>
      <c r="HW442" s="10"/>
      <c r="HX442" s="10"/>
      <c r="HY442" s="10"/>
      <c r="HZ442" s="10"/>
      <c r="IA442" s="10"/>
      <c r="IB442" s="10"/>
      <c r="IC442" s="10"/>
      <c r="ID442" s="10"/>
      <c r="IE442" s="10"/>
      <c r="IF442" s="10"/>
      <c r="IG442" s="10"/>
      <c r="IH442" s="10"/>
      <c r="II442" s="10"/>
      <c r="IJ442" s="10"/>
      <c r="IK442" s="10"/>
      <c r="IL442" s="10"/>
      <c r="IM442" s="10"/>
      <c r="IN442" s="10"/>
      <c r="IO442" s="10"/>
      <c r="IP442" s="10"/>
      <c r="IQ442" s="10"/>
      <c r="IR442" s="10"/>
      <c r="IS442" s="10"/>
      <c r="IT442" s="10"/>
      <c r="IU442" s="10"/>
      <c r="IV442" s="10"/>
      <c r="IW442" s="10"/>
      <c r="IX442" s="10"/>
      <c r="IY442" s="10"/>
      <c r="IZ442" s="10"/>
      <c r="JA442" s="10"/>
      <c r="JB442" s="10"/>
      <c r="JC442" s="10"/>
      <c r="JD442" s="10"/>
      <c r="JE442" s="10"/>
      <c r="JF442" s="10"/>
      <c r="JG442" s="10"/>
      <c r="JH442" s="10"/>
      <c r="JI442" s="10"/>
      <c r="JJ442" s="10"/>
      <c r="JK442" s="10"/>
      <c r="JL442" s="10"/>
      <c r="JM442" s="10"/>
      <c r="JN442" s="10"/>
      <c r="JO442" s="10"/>
      <c r="JP442" s="10"/>
      <c r="JQ442" s="10"/>
      <c r="JR442" s="10"/>
      <c r="JS442" s="10"/>
      <c r="JT442" s="10"/>
      <c r="JU442" s="10"/>
      <c r="JV442" s="10"/>
      <c r="JW442" s="10"/>
      <c r="JX442" s="10"/>
      <c r="JY442" s="10"/>
      <c r="JZ442" s="10"/>
      <c r="KA442" s="10"/>
      <c r="KB442" s="10"/>
      <c r="KC442" s="10"/>
      <c r="KD442" s="10"/>
      <c r="KE442" s="10"/>
      <c r="KF442" s="10"/>
      <c r="KG442" s="10"/>
      <c r="KH442" s="10"/>
      <c r="KI442" s="10"/>
      <c r="KJ442" s="10"/>
      <c r="KK442" s="10"/>
      <c r="KL442" s="10"/>
      <c r="KM442" s="10"/>
      <c r="KN442" s="10"/>
      <c r="KO442" s="10"/>
      <c r="KP442" s="10"/>
      <c r="KQ442" s="10"/>
      <c r="KR442" s="10"/>
      <c r="KS442" s="10"/>
      <c r="KT442" s="10"/>
      <c r="KU442" s="10"/>
      <c r="KV442" s="10"/>
      <c r="KW442" s="10"/>
      <c r="KX442" s="10"/>
      <c r="KY442" s="10"/>
      <c r="KZ442" s="10"/>
      <c r="LA442" s="10"/>
      <c r="LB442" s="10"/>
      <c r="LC442" s="10"/>
      <c r="LD442" s="10"/>
      <c r="LE442" s="10"/>
      <c r="LF442" s="10"/>
      <c r="LG442" s="10"/>
      <c r="LH442" s="10"/>
      <c r="LI442" s="10"/>
      <c r="LJ442" s="10"/>
      <c r="LK442" s="10"/>
      <c r="LL442" s="10"/>
      <c r="LM442" s="10"/>
      <c r="LN442" s="10"/>
      <c r="LO442" s="10"/>
      <c r="LP442" s="10"/>
      <c r="LQ442" s="10"/>
      <c r="LR442" s="10"/>
      <c r="LS442" s="10"/>
      <c r="LT442" s="10"/>
      <c r="LU442" s="10"/>
      <c r="LV442" s="10"/>
      <c r="LW442" s="10"/>
      <c r="LX442" s="10"/>
      <c r="LY442" s="10"/>
      <c r="LZ442" s="10"/>
      <c r="MA442" s="10"/>
      <c r="MB442" s="10"/>
      <c r="MC442" s="10"/>
      <c r="MD442" s="10"/>
      <c r="ME442" s="10"/>
      <c r="MF442" s="10"/>
      <c r="MG442" s="10"/>
      <c r="MH442" s="10"/>
      <c r="MI442" s="10"/>
      <c r="MJ442" s="10"/>
      <c r="MK442" s="10"/>
      <c r="ML442" s="10"/>
      <c r="MM442" s="10"/>
      <c r="MN442" s="10"/>
      <c r="MO442" s="10"/>
      <c r="MP442" s="10"/>
      <c r="MQ442" s="10"/>
      <c r="MR442" s="10"/>
      <c r="MS442" s="10"/>
      <c r="MT442" s="10"/>
      <c r="MU442" s="10"/>
      <c r="MV442" s="10"/>
      <c r="MW442" s="10"/>
      <c r="MX442" s="10"/>
      <c r="MY442" s="10"/>
      <c r="MZ442" s="10"/>
      <c r="NA442" s="10"/>
      <c r="NB442" s="10"/>
      <c r="NC442" s="10"/>
      <c r="ND442" s="10"/>
      <c r="NE442" s="10"/>
      <c r="NF442" s="10"/>
      <c r="NG442" s="10"/>
      <c r="NH442" s="10"/>
      <c r="NI442" s="10"/>
      <c r="NJ442" s="10"/>
      <c r="NK442" s="10"/>
      <c r="NL442" s="10"/>
      <c r="NM442" s="10"/>
      <c r="NN442" s="10"/>
      <c r="NO442" s="10"/>
      <c r="NP442" s="10"/>
      <c r="NQ442" s="10"/>
      <c r="NR442" s="10"/>
      <c r="NS442" s="10"/>
      <c r="NT442" s="129"/>
      <c r="NU442" s="134"/>
      <c r="NV442" s="129"/>
      <c r="NW442" s="129"/>
      <c r="NX442" s="129"/>
      <c r="NY442" s="129"/>
      <c r="NZ442" s="134"/>
      <c r="OA442" s="129"/>
      <c r="OB442" s="129"/>
    </row>
    <row r="443" spans="1:394" s="28" customFormat="1" ht="20.25" customHeight="1">
      <c r="A443"/>
      <c r="B443"/>
      <c r="C443" s="93"/>
      <c r="D443" s="93"/>
      <c r="E443" s="93"/>
      <c r="F443" s="93"/>
      <c r="G443" s="93"/>
      <c r="H443" s="93"/>
      <c r="I443" s="93"/>
      <c r="J443" s="93"/>
      <c r="K443">
        <f>SUM(K3:K439)</f>
        <v>1881</v>
      </c>
      <c r="L443"/>
      <c r="M443" s="128">
        <f>SUM(M3:M439)</f>
        <v>288</v>
      </c>
      <c r="N443" s="133">
        <f>SUM(N3:N439)</f>
        <v>1421</v>
      </c>
      <c r="O443" s="133">
        <f>SUM(O3:O439)</f>
        <v>239</v>
      </c>
      <c r="P443" s="133">
        <f>SUM(P3:P439)</f>
        <v>61</v>
      </c>
      <c r="Q443" s="129"/>
      <c r="R443" s="133">
        <f>SUM(R3:R442)</f>
        <v>2</v>
      </c>
      <c r="S443" s="133">
        <f t="shared" ref="S443:CD443" si="3220">SUM(S3:S442)</f>
        <v>4</v>
      </c>
      <c r="T443" s="133">
        <f t="shared" si="3220"/>
        <v>0</v>
      </c>
      <c r="U443" s="133">
        <f t="shared" si="3220"/>
        <v>0</v>
      </c>
      <c r="V443" s="133">
        <f t="shared" si="3220"/>
        <v>0</v>
      </c>
      <c r="W443" s="133">
        <f t="shared" si="3220"/>
        <v>0</v>
      </c>
      <c r="X443" s="133">
        <f t="shared" si="3220"/>
        <v>0</v>
      </c>
      <c r="Y443" s="133">
        <f t="shared" si="3220"/>
        <v>0</v>
      </c>
      <c r="Z443" s="133">
        <f t="shared" si="3220"/>
        <v>0</v>
      </c>
      <c r="AA443" s="133">
        <f t="shared" si="3220"/>
        <v>3</v>
      </c>
      <c r="AB443" s="133">
        <f t="shared" si="3220"/>
        <v>0</v>
      </c>
      <c r="AC443" s="133">
        <f t="shared" si="3220"/>
        <v>0</v>
      </c>
      <c r="AD443" s="133">
        <f t="shared" si="3220"/>
        <v>1</v>
      </c>
      <c r="AE443" s="133">
        <f t="shared" si="3220"/>
        <v>1</v>
      </c>
      <c r="AF443" s="133">
        <f t="shared" si="3220"/>
        <v>0</v>
      </c>
      <c r="AG443" s="133">
        <f t="shared" si="3220"/>
        <v>0</v>
      </c>
      <c r="AH443" s="133">
        <f t="shared" si="3220"/>
        <v>0</v>
      </c>
      <c r="AI443" s="133">
        <f t="shared" si="3220"/>
        <v>8</v>
      </c>
      <c r="AJ443" s="133">
        <f t="shared" si="3220"/>
        <v>0</v>
      </c>
      <c r="AK443" s="133">
        <f t="shared" si="3220"/>
        <v>0</v>
      </c>
      <c r="AL443" s="133">
        <f t="shared" si="3220"/>
        <v>3</v>
      </c>
      <c r="AM443" s="133">
        <f t="shared" si="3220"/>
        <v>16</v>
      </c>
      <c r="AN443" s="133">
        <f t="shared" si="3220"/>
        <v>3</v>
      </c>
      <c r="AO443" s="133">
        <f t="shared" si="3220"/>
        <v>0</v>
      </c>
      <c r="AP443" s="133">
        <f t="shared" si="3220"/>
        <v>19</v>
      </c>
      <c r="AQ443" s="133">
        <f t="shared" si="3220"/>
        <v>21</v>
      </c>
      <c r="AR443" s="133">
        <f t="shared" si="3220"/>
        <v>3</v>
      </c>
      <c r="AS443" s="133">
        <f t="shared" si="3220"/>
        <v>0</v>
      </c>
      <c r="AT443" s="133">
        <f t="shared" si="3220"/>
        <v>6</v>
      </c>
      <c r="AU443" s="133">
        <f t="shared" si="3220"/>
        <v>1</v>
      </c>
      <c r="AV443" s="133">
        <f t="shared" si="3220"/>
        <v>0</v>
      </c>
      <c r="AW443" s="133">
        <f t="shared" si="3220"/>
        <v>0</v>
      </c>
      <c r="AX443" s="133">
        <f t="shared" si="3220"/>
        <v>4</v>
      </c>
      <c r="AY443" s="133">
        <f t="shared" si="3220"/>
        <v>12</v>
      </c>
      <c r="AZ443" s="133">
        <f t="shared" si="3220"/>
        <v>0</v>
      </c>
      <c r="BA443" s="133">
        <f t="shared" si="3220"/>
        <v>0</v>
      </c>
      <c r="BB443" s="133">
        <f t="shared" si="3220"/>
        <v>0</v>
      </c>
      <c r="BC443" s="133">
        <f t="shared" si="3220"/>
        <v>10</v>
      </c>
      <c r="BD443" s="133">
        <f t="shared" si="3220"/>
        <v>0</v>
      </c>
      <c r="BE443" s="133">
        <f t="shared" si="3220"/>
        <v>0</v>
      </c>
      <c r="BF443" s="133">
        <f t="shared" si="3220"/>
        <v>15</v>
      </c>
      <c r="BG443" s="133">
        <f t="shared" si="3220"/>
        <v>29</v>
      </c>
      <c r="BH443" s="133">
        <f t="shared" si="3220"/>
        <v>0</v>
      </c>
      <c r="BI443" s="133">
        <f t="shared" si="3220"/>
        <v>0</v>
      </c>
      <c r="BJ443" s="133">
        <f t="shared" si="3220"/>
        <v>2</v>
      </c>
      <c r="BK443" s="133">
        <f t="shared" si="3220"/>
        <v>10</v>
      </c>
      <c r="BL443" s="133">
        <f t="shared" si="3220"/>
        <v>1</v>
      </c>
      <c r="BM443" s="133">
        <f t="shared" si="3220"/>
        <v>0</v>
      </c>
      <c r="BN443" s="133">
        <f t="shared" si="3220"/>
        <v>10</v>
      </c>
      <c r="BO443" s="133">
        <f t="shared" si="3220"/>
        <v>58</v>
      </c>
      <c r="BP443" s="133">
        <f t="shared" si="3220"/>
        <v>1</v>
      </c>
      <c r="BQ443" s="133">
        <f t="shared" si="3220"/>
        <v>1</v>
      </c>
      <c r="BR443" s="133">
        <f t="shared" si="3220"/>
        <v>0</v>
      </c>
      <c r="BS443" s="133">
        <f t="shared" si="3220"/>
        <v>48</v>
      </c>
      <c r="BT443" s="133">
        <f t="shared" si="3220"/>
        <v>1</v>
      </c>
      <c r="BU443" s="133">
        <f t="shared" si="3220"/>
        <v>0</v>
      </c>
      <c r="BV443" s="133">
        <f t="shared" si="3220"/>
        <v>0</v>
      </c>
      <c r="BW443" s="133">
        <f t="shared" si="3220"/>
        <v>11</v>
      </c>
      <c r="BX443" s="133">
        <f t="shared" si="3220"/>
        <v>0</v>
      </c>
      <c r="BY443" s="133">
        <f t="shared" si="3220"/>
        <v>0</v>
      </c>
      <c r="BZ443" s="133">
        <f t="shared" si="3220"/>
        <v>3</v>
      </c>
      <c r="CA443" s="133">
        <f t="shared" si="3220"/>
        <v>18</v>
      </c>
      <c r="CB443" s="133">
        <f t="shared" si="3220"/>
        <v>0</v>
      </c>
      <c r="CC443" s="133">
        <f t="shared" si="3220"/>
        <v>0</v>
      </c>
      <c r="CD443" s="133">
        <f t="shared" si="3220"/>
        <v>14</v>
      </c>
      <c r="CE443" s="133">
        <f t="shared" ref="CE443:EP443" si="3221">SUM(CE3:CE442)</f>
        <v>86</v>
      </c>
      <c r="CF443" s="133">
        <f t="shared" si="3221"/>
        <v>0</v>
      </c>
      <c r="CG443" s="133">
        <f t="shared" si="3221"/>
        <v>0</v>
      </c>
      <c r="CH443" s="133">
        <f t="shared" si="3221"/>
        <v>0</v>
      </c>
      <c r="CI443" s="133">
        <f t="shared" si="3221"/>
        <v>1</v>
      </c>
      <c r="CJ443" s="133">
        <f t="shared" si="3221"/>
        <v>0</v>
      </c>
      <c r="CK443" s="133">
        <f t="shared" si="3221"/>
        <v>0</v>
      </c>
      <c r="CL443" s="133">
        <f t="shared" si="3221"/>
        <v>0</v>
      </c>
      <c r="CM443" s="133">
        <f t="shared" si="3221"/>
        <v>13</v>
      </c>
      <c r="CN443" s="133">
        <f t="shared" si="3221"/>
        <v>0</v>
      </c>
      <c r="CO443" s="133">
        <f t="shared" si="3221"/>
        <v>0</v>
      </c>
      <c r="CP443" s="133">
        <f t="shared" si="3221"/>
        <v>0</v>
      </c>
      <c r="CQ443" s="133">
        <f t="shared" si="3221"/>
        <v>12</v>
      </c>
      <c r="CR443" s="133">
        <f t="shared" si="3221"/>
        <v>0</v>
      </c>
      <c r="CS443" s="133">
        <f t="shared" si="3221"/>
        <v>0</v>
      </c>
      <c r="CT443" s="133">
        <f t="shared" si="3221"/>
        <v>6</v>
      </c>
      <c r="CU443" s="133">
        <f t="shared" si="3221"/>
        <v>3</v>
      </c>
      <c r="CV443" s="133">
        <f t="shared" si="3221"/>
        <v>0</v>
      </c>
      <c r="CW443" s="133">
        <f t="shared" si="3221"/>
        <v>0</v>
      </c>
      <c r="CX443" s="133">
        <f t="shared" si="3221"/>
        <v>3</v>
      </c>
      <c r="CY443" s="133">
        <f t="shared" si="3221"/>
        <v>16</v>
      </c>
      <c r="CZ443" s="133">
        <f t="shared" si="3221"/>
        <v>0</v>
      </c>
      <c r="DA443" s="133">
        <f t="shared" si="3221"/>
        <v>0</v>
      </c>
      <c r="DB443" s="133">
        <f t="shared" si="3221"/>
        <v>0</v>
      </c>
      <c r="DC443" s="133">
        <f t="shared" si="3221"/>
        <v>13</v>
      </c>
      <c r="DD443" s="133">
        <f t="shared" si="3221"/>
        <v>0</v>
      </c>
      <c r="DE443" s="133">
        <f t="shared" si="3221"/>
        <v>0</v>
      </c>
      <c r="DF443" s="133">
        <f t="shared" si="3221"/>
        <v>9</v>
      </c>
      <c r="DG443" s="133">
        <f t="shared" si="3221"/>
        <v>14</v>
      </c>
      <c r="DH443" s="133">
        <f t="shared" si="3221"/>
        <v>0</v>
      </c>
      <c r="DI443" s="133">
        <f t="shared" si="3221"/>
        <v>0</v>
      </c>
      <c r="DJ443" s="133">
        <f t="shared" si="3221"/>
        <v>0</v>
      </c>
      <c r="DK443" s="133">
        <f t="shared" si="3221"/>
        <v>1</v>
      </c>
      <c r="DL443" s="133">
        <f t="shared" si="3221"/>
        <v>0</v>
      </c>
      <c r="DM443" s="133">
        <f t="shared" si="3221"/>
        <v>0</v>
      </c>
      <c r="DN443" s="133">
        <f t="shared" si="3221"/>
        <v>17</v>
      </c>
      <c r="DO443" s="133">
        <f t="shared" si="3221"/>
        <v>12</v>
      </c>
      <c r="DP443" s="133">
        <f t="shared" si="3221"/>
        <v>0</v>
      </c>
      <c r="DQ443" s="133">
        <f t="shared" si="3221"/>
        <v>0</v>
      </c>
      <c r="DR443" s="133">
        <f t="shared" si="3221"/>
        <v>0</v>
      </c>
      <c r="DS443" s="133">
        <f t="shared" si="3221"/>
        <v>2</v>
      </c>
      <c r="DT443" s="133">
        <f t="shared" si="3221"/>
        <v>0</v>
      </c>
      <c r="DU443" s="133">
        <f t="shared" si="3221"/>
        <v>0</v>
      </c>
      <c r="DV443" s="133">
        <f t="shared" si="3221"/>
        <v>6</v>
      </c>
      <c r="DW443" s="133">
        <f t="shared" si="3221"/>
        <v>6</v>
      </c>
      <c r="DX443" s="133">
        <f t="shared" si="3221"/>
        <v>0</v>
      </c>
      <c r="DY443" s="133">
        <f t="shared" si="3221"/>
        <v>0</v>
      </c>
      <c r="DZ443" s="133">
        <f t="shared" si="3221"/>
        <v>9</v>
      </c>
      <c r="EA443" s="133">
        <f t="shared" si="3221"/>
        <v>16</v>
      </c>
      <c r="EB443" s="133">
        <f t="shared" si="3221"/>
        <v>0</v>
      </c>
      <c r="EC443" s="133">
        <f t="shared" si="3221"/>
        <v>0</v>
      </c>
      <c r="ED443" s="133">
        <f t="shared" si="3221"/>
        <v>6</v>
      </c>
      <c r="EE443" s="133">
        <f t="shared" si="3221"/>
        <v>16</v>
      </c>
      <c r="EF443" s="133">
        <f t="shared" si="3221"/>
        <v>0</v>
      </c>
      <c r="EG443" s="133">
        <f t="shared" si="3221"/>
        <v>0</v>
      </c>
      <c r="EH443" s="133">
        <f t="shared" si="3221"/>
        <v>0</v>
      </c>
      <c r="EI443" s="133">
        <f t="shared" si="3221"/>
        <v>5</v>
      </c>
      <c r="EJ443" s="133">
        <f t="shared" si="3221"/>
        <v>0</v>
      </c>
      <c r="EK443" s="133">
        <f t="shared" si="3221"/>
        <v>0</v>
      </c>
      <c r="EL443" s="133">
        <f t="shared" si="3221"/>
        <v>0</v>
      </c>
      <c r="EM443" s="133">
        <f t="shared" si="3221"/>
        <v>3</v>
      </c>
      <c r="EN443" s="133">
        <f t="shared" si="3221"/>
        <v>0</v>
      </c>
      <c r="EO443" s="133">
        <f t="shared" si="3221"/>
        <v>0</v>
      </c>
      <c r="EP443" s="133">
        <f t="shared" si="3221"/>
        <v>0</v>
      </c>
      <c r="EQ443" s="133">
        <f t="shared" ref="EQ443:HB443" si="3222">SUM(EQ3:EQ442)</f>
        <v>12</v>
      </c>
      <c r="ER443" s="133">
        <f t="shared" si="3222"/>
        <v>0</v>
      </c>
      <c r="ES443" s="133">
        <f t="shared" si="3222"/>
        <v>0</v>
      </c>
      <c r="ET443" s="133">
        <f t="shared" si="3222"/>
        <v>0</v>
      </c>
      <c r="EU443" s="133">
        <f t="shared" si="3222"/>
        <v>4</v>
      </c>
      <c r="EV443" s="133">
        <f t="shared" si="3222"/>
        <v>0</v>
      </c>
      <c r="EW443" s="133">
        <f t="shared" si="3222"/>
        <v>0</v>
      </c>
      <c r="EX443" s="133">
        <f t="shared" si="3222"/>
        <v>0</v>
      </c>
      <c r="EY443" s="133">
        <f t="shared" si="3222"/>
        <v>27</v>
      </c>
      <c r="EZ443" s="133">
        <f t="shared" si="3222"/>
        <v>0</v>
      </c>
      <c r="FA443" s="133">
        <f t="shared" si="3222"/>
        <v>0</v>
      </c>
      <c r="FB443" s="133">
        <f t="shared" si="3222"/>
        <v>0</v>
      </c>
      <c r="FC443" s="133">
        <f t="shared" si="3222"/>
        <v>7</v>
      </c>
      <c r="FD443" s="133">
        <f t="shared" si="3222"/>
        <v>0</v>
      </c>
      <c r="FE443" s="133">
        <f t="shared" si="3222"/>
        <v>0</v>
      </c>
      <c r="FF443" s="133">
        <f t="shared" si="3222"/>
        <v>1</v>
      </c>
      <c r="FG443" s="133">
        <f t="shared" si="3222"/>
        <v>0</v>
      </c>
      <c r="FH443" s="133">
        <f t="shared" si="3222"/>
        <v>0</v>
      </c>
      <c r="FI443" s="133">
        <f t="shared" si="3222"/>
        <v>0</v>
      </c>
      <c r="FJ443" s="133">
        <f t="shared" si="3222"/>
        <v>6</v>
      </c>
      <c r="FK443" s="133">
        <f t="shared" si="3222"/>
        <v>6</v>
      </c>
      <c r="FL443" s="133">
        <f t="shared" si="3222"/>
        <v>0</v>
      </c>
      <c r="FM443" s="133">
        <f t="shared" si="3222"/>
        <v>0</v>
      </c>
      <c r="FN443" s="133">
        <f t="shared" si="3222"/>
        <v>0</v>
      </c>
      <c r="FO443" s="133">
        <f t="shared" si="3222"/>
        <v>2</v>
      </c>
      <c r="FP443" s="133">
        <f t="shared" si="3222"/>
        <v>0</v>
      </c>
      <c r="FQ443" s="133">
        <f t="shared" si="3222"/>
        <v>0</v>
      </c>
      <c r="FR443" s="133">
        <f t="shared" si="3222"/>
        <v>0</v>
      </c>
      <c r="FS443" s="133">
        <f t="shared" si="3222"/>
        <v>4</v>
      </c>
      <c r="FT443" s="133">
        <f t="shared" si="3222"/>
        <v>0</v>
      </c>
      <c r="FU443" s="133">
        <f t="shared" si="3222"/>
        <v>0</v>
      </c>
      <c r="FV443" s="133">
        <f t="shared" si="3222"/>
        <v>0</v>
      </c>
      <c r="FW443" s="133">
        <f t="shared" si="3222"/>
        <v>3</v>
      </c>
      <c r="FX443" s="133">
        <f t="shared" si="3222"/>
        <v>0</v>
      </c>
      <c r="FY443" s="133">
        <f t="shared" si="3222"/>
        <v>0</v>
      </c>
      <c r="FZ443" s="133">
        <f t="shared" si="3222"/>
        <v>2</v>
      </c>
      <c r="GA443" s="133">
        <f t="shared" si="3222"/>
        <v>18</v>
      </c>
      <c r="GB443" s="133">
        <f t="shared" si="3222"/>
        <v>0</v>
      </c>
      <c r="GC443" s="133">
        <f t="shared" si="3222"/>
        <v>52</v>
      </c>
      <c r="GD443" s="133">
        <f t="shared" si="3222"/>
        <v>8</v>
      </c>
      <c r="GE443" s="133">
        <f t="shared" si="3222"/>
        <v>33</v>
      </c>
      <c r="GF443" s="133">
        <f t="shared" si="3222"/>
        <v>3</v>
      </c>
      <c r="GG443" s="133">
        <f t="shared" si="3222"/>
        <v>1</v>
      </c>
      <c r="GH443" s="133">
        <f t="shared" si="3222"/>
        <v>0</v>
      </c>
      <c r="GI443" s="133">
        <f t="shared" si="3222"/>
        <v>0</v>
      </c>
      <c r="GJ443" s="133">
        <f t="shared" si="3222"/>
        <v>0</v>
      </c>
      <c r="GK443" s="133">
        <f t="shared" si="3222"/>
        <v>0</v>
      </c>
      <c r="GL443" s="133">
        <f t="shared" si="3222"/>
        <v>1</v>
      </c>
      <c r="GM443" s="133">
        <f t="shared" si="3222"/>
        <v>2</v>
      </c>
      <c r="GN443" s="133">
        <f t="shared" si="3222"/>
        <v>0</v>
      </c>
      <c r="GO443" s="133">
        <f t="shared" si="3222"/>
        <v>3</v>
      </c>
      <c r="GP443" s="133">
        <f t="shared" si="3222"/>
        <v>6</v>
      </c>
      <c r="GQ443" s="133">
        <f t="shared" si="3222"/>
        <v>10</v>
      </c>
      <c r="GR443" s="133">
        <f t="shared" si="3222"/>
        <v>0</v>
      </c>
      <c r="GS443" s="133">
        <f t="shared" si="3222"/>
        <v>0</v>
      </c>
      <c r="GT443" s="133">
        <f t="shared" si="3222"/>
        <v>8</v>
      </c>
      <c r="GU443" s="133">
        <f t="shared" si="3222"/>
        <v>32</v>
      </c>
      <c r="GV443" s="133">
        <f t="shared" si="3222"/>
        <v>0</v>
      </c>
      <c r="GW443" s="133">
        <f t="shared" si="3222"/>
        <v>0</v>
      </c>
      <c r="GX443" s="133">
        <f t="shared" si="3222"/>
        <v>11</v>
      </c>
      <c r="GY443" s="133">
        <f t="shared" si="3222"/>
        <v>52</v>
      </c>
      <c r="GZ443" s="133">
        <f t="shared" si="3222"/>
        <v>0</v>
      </c>
      <c r="HA443" s="133">
        <f t="shared" si="3222"/>
        <v>0</v>
      </c>
      <c r="HB443" s="133">
        <f t="shared" si="3222"/>
        <v>0</v>
      </c>
      <c r="HC443" s="133">
        <f t="shared" ref="HC443:IX443" si="3223">SUM(HC3:HC442)</f>
        <v>9</v>
      </c>
      <c r="HD443" s="133">
        <f t="shared" si="3223"/>
        <v>0</v>
      </c>
      <c r="HE443" s="133">
        <f t="shared" si="3223"/>
        <v>0</v>
      </c>
      <c r="HF443" s="133">
        <f t="shared" si="3223"/>
        <v>0</v>
      </c>
      <c r="HG443" s="133">
        <f t="shared" si="3223"/>
        <v>13</v>
      </c>
      <c r="HH443" s="133">
        <f t="shared" si="3223"/>
        <v>1</v>
      </c>
      <c r="HI443" s="133">
        <f t="shared" si="3223"/>
        <v>0</v>
      </c>
      <c r="HJ443" s="133">
        <f t="shared" si="3223"/>
        <v>0</v>
      </c>
      <c r="HK443" s="133">
        <f t="shared" si="3223"/>
        <v>33</v>
      </c>
      <c r="HL443" s="133">
        <f t="shared" si="3223"/>
        <v>0</v>
      </c>
      <c r="HM443" s="133">
        <f t="shared" si="3223"/>
        <v>0</v>
      </c>
      <c r="HN443" s="133">
        <f t="shared" si="3223"/>
        <v>0</v>
      </c>
      <c r="HO443" s="133">
        <f t="shared" si="3223"/>
        <v>61</v>
      </c>
      <c r="HP443" s="133">
        <f t="shared" si="3223"/>
        <v>2</v>
      </c>
      <c r="HQ443" s="133">
        <f t="shared" si="3223"/>
        <v>0</v>
      </c>
      <c r="HR443" s="133">
        <f t="shared" si="3223"/>
        <v>0</v>
      </c>
      <c r="HS443" s="133">
        <f t="shared" si="3223"/>
        <v>11</v>
      </c>
      <c r="HT443" s="133">
        <f t="shared" si="3223"/>
        <v>0</v>
      </c>
      <c r="HU443" s="133">
        <f t="shared" si="3223"/>
        <v>0</v>
      </c>
      <c r="HV443" s="133">
        <f t="shared" si="3223"/>
        <v>0</v>
      </c>
      <c r="HW443" s="133">
        <f t="shared" si="3223"/>
        <v>0</v>
      </c>
      <c r="HX443" s="133">
        <f t="shared" si="3223"/>
        <v>0</v>
      </c>
      <c r="HY443" s="133">
        <f t="shared" si="3223"/>
        <v>0</v>
      </c>
      <c r="HZ443" s="133">
        <f t="shared" si="3223"/>
        <v>0</v>
      </c>
      <c r="IA443" s="133">
        <f t="shared" si="3223"/>
        <v>6</v>
      </c>
      <c r="IB443" s="133">
        <f t="shared" si="3223"/>
        <v>0</v>
      </c>
      <c r="IC443" s="133">
        <f t="shared" si="3223"/>
        <v>0</v>
      </c>
      <c r="ID443" s="133">
        <f t="shared" si="3223"/>
        <v>1</v>
      </c>
      <c r="IE443" s="133">
        <f t="shared" si="3223"/>
        <v>5</v>
      </c>
      <c r="IF443" s="133">
        <f t="shared" si="3223"/>
        <v>0</v>
      </c>
      <c r="IG443" s="133">
        <f t="shared" si="3223"/>
        <v>0</v>
      </c>
      <c r="IH443" s="133">
        <f t="shared" si="3223"/>
        <v>0</v>
      </c>
      <c r="II443" s="133">
        <f t="shared" si="3223"/>
        <v>5</v>
      </c>
      <c r="IJ443" s="133">
        <f t="shared" si="3223"/>
        <v>0</v>
      </c>
      <c r="IK443" s="133">
        <f t="shared" si="3223"/>
        <v>0</v>
      </c>
      <c r="IL443" s="133">
        <f t="shared" si="3223"/>
        <v>4</v>
      </c>
      <c r="IM443" s="133">
        <f t="shared" si="3223"/>
        <v>6</v>
      </c>
      <c r="IN443" s="133">
        <f t="shared" si="3223"/>
        <v>0</v>
      </c>
      <c r="IO443" s="133">
        <f t="shared" si="3223"/>
        <v>0</v>
      </c>
      <c r="IP443" s="133">
        <f t="shared" si="3223"/>
        <v>3</v>
      </c>
      <c r="IQ443" s="133">
        <f t="shared" si="3223"/>
        <v>5</v>
      </c>
      <c r="IR443" s="133">
        <f t="shared" si="3223"/>
        <v>0</v>
      </c>
      <c r="IS443" s="133">
        <f t="shared" si="3223"/>
        <v>0</v>
      </c>
      <c r="IT443" s="133">
        <f t="shared" si="3223"/>
        <v>0</v>
      </c>
      <c r="IU443" s="133">
        <f t="shared" si="3223"/>
        <v>2</v>
      </c>
      <c r="IV443" s="133">
        <f t="shared" si="3223"/>
        <v>0</v>
      </c>
      <c r="IW443" s="133">
        <f t="shared" si="3223"/>
        <v>0</v>
      </c>
      <c r="IX443" s="133">
        <f t="shared" si="3223"/>
        <v>0</v>
      </c>
      <c r="IY443" s="133">
        <f t="shared" ref="IY443:LF443" si="3224">SUM(IY3:IY442)</f>
        <v>4</v>
      </c>
      <c r="IZ443" s="133">
        <f t="shared" si="3224"/>
        <v>0</v>
      </c>
      <c r="JA443" s="133">
        <f t="shared" si="3224"/>
        <v>0</v>
      </c>
      <c r="JB443" s="133">
        <f t="shared" si="3224"/>
        <v>0</v>
      </c>
      <c r="JC443" s="133">
        <f t="shared" si="3224"/>
        <v>3</v>
      </c>
      <c r="JD443" s="133">
        <f t="shared" si="3224"/>
        <v>0</v>
      </c>
      <c r="JE443" s="133">
        <f t="shared" si="3224"/>
        <v>0</v>
      </c>
      <c r="JF443" s="133">
        <f t="shared" si="3224"/>
        <v>12</v>
      </c>
      <c r="JG443" s="133">
        <f t="shared" si="3224"/>
        <v>70</v>
      </c>
      <c r="JH443" s="133">
        <f t="shared" si="3224"/>
        <v>0</v>
      </c>
      <c r="JI443" s="133">
        <f t="shared" si="3224"/>
        <v>0</v>
      </c>
      <c r="JJ443" s="133">
        <f t="shared" si="3224"/>
        <v>13</v>
      </c>
      <c r="JK443" s="133">
        <f t="shared" si="3224"/>
        <v>38</v>
      </c>
      <c r="JL443" s="133">
        <f t="shared" si="3224"/>
        <v>0</v>
      </c>
      <c r="JM443" s="133">
        <f t="shared" si="3224"/>
        <v>0</v>
      </c>
      <c r="JN443" s="133">
        <f t="shared" si="3224"/>
        <v>27</v>
      </c>
      <c r="JO443" s="133">
        <f t="shared" si="3224"/>
        <v>91</v>
      </c>
      <c r="JP443" s="133">
        <f t="shared" si="3224"/>
        <v>0</v>
      </c>
      <c r="JQ443" s="133">
        <f t="shared" si="3224"/>
        <v>1</v>
      </c>
      <c r="JR443" s="133">
        <f t="shared" si="3224"/>
        <v>0</v>
      </c>
      <c r="JS443" s="133">
        <f t="shared" si="3224"/>
        <v>4</v>
      </c>
      <c r="JT443" s="133">
        <f t="shared" si="3224"/>
        <v>0</v>
      </c>
      <c r="JU443" s="133">
        <f t="shared" si="3224"/>
        <v>0</v>
      </c>
      <c r="JV443" s="133">
        <f t="shared" si="3224"/>
        <v>1</v>
      </c>
      <c r="JW443" s="133">
        <f t="shared" si="3224"/>
        <v>44</v>
      </c>
      <c r="JX443" s="133">
        <f t="shared" si="3224"/>
        <v>1</v>
      </c>
      <c r="JY443" s="133">
        <f t="shared" si="3224"/>
        <v>0</v>
      </c>
      <c r="JZ443" s="133">
        <f t="shared" si="3224"/>
        <v>0</v>
      </c>
      <c r="KA443" s="133">
        <f t="shared" si="3224"/>
        <v>21</v>
      </c>
      <c r="KB443" s="133">
        <f t="shared" si="3224"/>
        <v>1</v>
      </c>
      <c r="KC443" s="133">
        <f t="shared" si="3224"/>
        <v>0</v>
      </c>
      <c r="KD443" s="133">
        <f t="shared" si="3224"/>
        <v>0</v>
      </c>
      <c r="KE443" s="133">
        <f t="shared" si="3224"/>
        <v>79</v>
      </c>
      <c r="KF443" s="133">
        <f t="shared" si="3224"/>
        <v>43</v>
      </c>
      <c r="KG443" s="133">
        <f t="shared" si="3224"/>
        <v>3</v>
      </c>
      <c r="KH443" s="133">
        <f t="shared" si="3224"/>
        <v>0</v>
      </c>
      <c r="KI443" s="133">
        <f t="shared" si="3224"/>
        <v>57</v>
      </c>
      <c r="KJ443" s="133">
        <f t="shared" si="3224"/>
        <v>171</v>
      </c>
      <c r="KK443" s="133">
        <f t="shared" si="3224"/>
        <v>0</v>
      </c>
      <c r="KL443" s="133">
        <f t="shared" si="3224"/>
        <v>7</v>
      </c>
      <c r="KM443" s="133">
        <f t="shared" si="3224"/>
        <v>10</v>
      </c>
      <c r="KN443" s="133">
        <f t="shared" si="3224"/>
        <v>0</v>
      </c>
      <c r="KO443" s="133">
        <f t="shared" si="3224"/>
        <v>0</v>
      </c>
      <c r="KP443" s="133">
        <f t="shared" si="3224"/>
        <v>0</v>
      </c>
      <c r="KQ443" s="133">
        <f t="shared" si="3224"/>
        <v>7</v>
      </c>
      <c r="KR443" s="133">
        <f t="shared" si="3224"/>
        <v>0</v>
      </c>
      <c r="KS443" s="133">
        <f t="shared" si="3224"/>
        <v>0</v>
      </c>
      <c r="KT443" s="133">
        <f t="shared" si="3224"/>
        <v>0</v>
      </c>
      <c r="KU443" s="133">
        <f t="shared" si="3224"/>
        <v>1</v>
      </c>
      <c r="KV443" s="133">
        <f t="shared" si="3224"/>
        <v>0</v>
      </c>
      <c r="KW443" s="133">
        <f t="shared" si="3224"/>
        <v>0</v>
      </c>
      <c r="KX443" s="133">
        <f t="shared" si="3224"/>
        <v>0</v>
      </c>
      <c r="KY443" s="133">
        <f t="shared" si="3224"/>
        <v>8</v>
      </c>
      <c r="KZ443" s="133">
        <f t="shared" si="3224"/>
        <v>0</v>
      </c>
      <c r="LA443" s="133">
        <f t="shared" si="3224"/>
        <v>0</v>
      </c>
      <c r="LB443" s="133">
        <f t="shared" si="3224"/>
        <v>0</v>
      </c>
      <c r="LC443" s="133">
        <f t="shared" si="3224"/>
        <v>13</v>
      </c>
      <c r="LD443" s="133">
        <f t="shared" si="3224"/>
        <v>0</v>
      </c>
      <c r="LE443" s="133">
        <f t="shared" si="3224"/>
        <v>0</v>
      </c>
      <c r="LF443" s="133">
        <f t="shared" si="3224"/>
        <v>0</v>
      </c>
      <c r="LG443" s="133">
        <f t="shared" ref="LG443:NQ443" si="3225">SUM(LG3:LG442)</f>
        <v>0</v>
      </c>
      <c r="LH443" s="133">
        <f t="shared" si="3225"/>
        <v>0</v>
      </c>
      <c r="LI443" s="133">
        <f t="shared" si="3225"/>
        <v>0</v>
      </c>
      <c r="LJ443" s="133">
        <f t="shared" si="3225"/>
        <v>0</v>
      </c>
      <c r="LK443" s="133">
        <f t="shared" si="3225"/>
        <v>0</v>
      </c>
      <c r="LL443" s="133">
        <f t="shared" si="3225"/>
        <v>0</v>
      </c>
      <c r="LM443" s="133">
        <f t="shared" si="3225"/>
        <v>0</v>
      </c>
      <c r="LN443" s="133">
        <f t="shared" si="3225"/>
        <v>0</v>
      </c>
      <c r="LO443" s="133">
        <f t="shared" si="3225"/>
        <v>0</v>
      </c>
      <c r="LP443" s="133">
        <f t="shared" si="3225"/>
        <v>0</v>
      </c>
      <c r="LQ443" s="133">
        <f t="shared" si="3225"/>
        <v>0</v>
      </c>
      <c r="LR443" s="133">
        <f t="shared" si="3225"/>
        <v>0</v>
      </c>
      <c r="LS443" s="133">
        <f t="shared" si="3225"/>
        <v>0</v>
      </c>
      <c r="LT443" s="133">
        <f t="shared" si="3225"/>
        <v>0</v>
      </c>
      <c r="LU443" s="133">
        <f t="shared" si="3225"/>
        <v>0</v>
      </c>
      <c r="LV443" s="133">
        <f t="shared" si="3225"/>
        <v>0</v>
      </c>
      <c r="LW443" s="133">
        <f t="shared" si="3225"/>
        <v>0</v>
      </c>
      <c r="LX443" s="133">
        <f t="shared" si="3225"/>
        <v>0</v>
      </c>
      <c r="LY443" s="133">
        <f t="shared" si="3225"/>
        <v>0</v>
      </c>
      <c r="LZ443" s="133">
        <f t="shared" si="3225"/>
        <v>0</v>
      </c>
      <c r="MA443" s="133">
        <f t="shared" si="3225"/>
        <v>0</v>
      </c>
      <c r="MB443" s="133">
        <f t="shared" si="3225"/>
        <v>0</v>
      </c>
      <c r="MC443" s="133">
        <f t="shared" si="3225"/>
        <v>0</v>
      </c>
      <c r="MD443" s="133">
        <f t="shared" si="3225"/>
        <v>0</v>
      </c>
      <c r="ME443" s="133">
        <f t="shared" si="3225"/>
        <v>0</v>
      </c>
      <c r="MF443" s="133">
        <f t="shared" si="3225"/>
        <v>0</v>
      </c>
      <c r="MG443" s="133">
        <f t="shared" si="3225"/>
        <v>0</v>
      </c>
      <c r="MH443" s="133">
        <f t="shared" si="3225"/>
        <v>0</v>
      </c>
      <c r="MI443" s="133">
        <f t="shared" si="3225"/>
        <v>0</v>
      </c>
      <c r="MJ443" s="133">
        <f t="shared" si="3225"/>
        <v>0</v>
      </c>
      <c r="MK443" s="133">
        <f t="shared" si="3225"/>
        <v>0</v>
      </c>
      <c r="ML443" s="133">
        <f t="shared" si="3225"/>
        <v>0</v>
      </c>
      <c r="MM443" s="133">
        <f t="shared" si="3225"/>
        <v>0</v>
      </c>
      <c r="MN443" s="133">
        <f t="shared" si="3225"/>
        <v>0</v>
      </c>
      <c r="MO443" s="133">
        <f t="shared" si="3225"/>
        <v>0</v>
      </c>
      <c r="MP443" s="133">
        <f t="shared" si="3225"/>
        <v>0</v>
      </c>
      <c r="MQ443" s="133">
        <f t="shared" si="3225"/>
        <v>0</v>
      </c>
      <c r="MR443" s="133">
        <f t="shared" si="3225"/>
        <v>0</v>
      </c>
      <c r="MS443" s="133">
        <f t="shared" si="3225"/>
        <v>0</v>
      </c>
      <c r="MT443" s="133">
        <f t="shared" si="3225"/>
        <v>0</v>
      </c>
      <c r="MU443" s="133">
        <f t="shared" si="3225"/>
        <v>0</v>
      </c>
      <c r="MV443" s="133">
        <f t="shared" si="3225"/>
        <v>0</v>
      </c>
      <c r="MW443" s="133">
        <f t="shared" si="3225"/>
        <v>0</v>
      </c>
      <c r="MX443" s="133">
        <f t="shared" si="3225"/>
        <v>0</v>
      </c>
      <c r="MY443" s="133">
        <f t="shared" si="3225"/>
        <v>0</v>
      </c>
      <c r="MZ443" s="133">
        <f t="shared" si="3225"/>
        <v>0</v>
      </c>
      <c r="NA443" s="133">
        <f t="shared" si="3225"/>
        <v>0</v>
      </c>
      <c r="NB443" s="133">
        <f t="shared" si="3225"/>
        <v>0</v>
      </c>
      <c r="NC443" s="133">
        <f t="shared" si="3225"/>
        <v>0</v>
      </c>
      <c r="ND443" s="133">
        <f t="shared" si="3225"/>
        <v>0</v>
      </c>
      <c r="NE443" s="133">
        <f t="shared" si="3225"/>
        <v>0</v>
      </c>
      <c r="NF443" s="133">
        <f t="shared" si="3225"/>
        <v>0</v>
      </c>
      <c r="NG443" s="133">
        <f t="shared" si="3225"/>
        <v>0</v>
      </c>
      <c r="NH443" s="133">
        <f t="shared" si="3225"/>
        <v>0</v>
      </c>
      <c r="NI443" s="133">
        <f t="shared" si="3225"/>
        <v>0</v>
      </c>
      <c r="NJ443" s="133">
        <f t="shared" si="3225"/>
        <v>0</v>
      </c>
      <c r="NK443" s="133">
        <f t="shared" si="3225"/>
        <v>0</v>
      </c>
      <c r="NL443" s="133">
        <f t="shared" si="3225"/>
        <v>0</v>
      </c>
      <c r="NM443" s="133">
        <f t="shared" si="3225"/>
        <v>0</v>
      </c>
      <c r="NN443" s="133">
        <f t="shared" si="3225"/>
        <v>0</v>
      </c>
      <c r="NO443" s="133">
        <f t="shared" si="3225"/>
        <v>0</v>
      </c>
      <c r="NP443" s="133">
        <f t="shared" si="3225"/>
        <v>0</v>
      </c>
      <c r="NQ443" s="133">
        <f t="shared" si="3225"/>
        <v>0</v>
      </c>
      <c r="NR443" s="134"/>
      <c r="NS443" s="134"/>
      <c r="NT443" s="129">
        <f>SUM(NT3:NT441)</f>
        <v>42</v>
      </c>
      <c r="NU443" s="134">
        <f t="shared" ref="NU443:NW443" si="3226">SUM(NU3:NU441)</f>
        <v>178</v>
      </c>
      <c r="NV443" s="134">
        <f t="shared" si="3226"/>
        <v>8</v>
      </c>
      <c r="NW443" s="134">
        <f t="shared" si="3226"/>
        <v>0</v>
      </c>
      <c r="NX443" s="129"/>
      <c r="NY443" s="129">
        <f>SUM(NY3:NY442)</f>
        <v>246</v>
      </c>
      <c r="NZ443" s="134">
        <f t="shared" ref="NZ443:OB443" si="3227">SUM(NZ3:NZ442)</f>
        <v>1243</v>
      </c>
      <c r="OA443" s="134">
        <f t="shared" si="3227"/>
        <v>231</v>
      </c>
      <c r="OB443" s="134">
        <f t="shared" si="3227"/>
        <v>61</v>
      </c>
    </row>
    <row r="444" spans="1:394" s="28" customFormat="1" ht="20.25" customHeight="1">
      <c r="A444"/>
      <c r="B444"/>
      <c r="C444" s="93"/>
      <c r="D444" s="93"/>
      <c r="E444" s="93"/>
      <c r="F444" s="93"/>
      <c r="G444" s="93"/>
      <c r="H444" s="93"/>
      <c r="I444" s="93"/>
      <c r="J444" s="93"/>
      <c r="K444"/>
      <c r="L444"/>
      <c r="M444" s="15">
        <f>(M443*0.5)+(N443)+(O443)+(P443)</f>
        <v>1865</v>
      </c>
      <c r="N444" s="128"/>
      <c r="O444" s="133"/>
      <c r="P444" s="128"/>
      <c r="Q444" s="129"/>
      <c r="R444" s="15">
        <f>(R443*0.5)+(S443)+(T443*1.5)+(U443*2)</f>
        <v>5</v>
      </c>
      <c r="S444" s="133"/>
      <c r="T444" s="133"/>
      <c r="U444" s="133"/>
      <c r="V444" s="15">
        <f>(V443*0.5)+(W443)+(X443*1.5)+(Y443*2)</f>
        <v>0</v>
      </c>
      <c r="W444" s="133"/>
      <c r="X444" s="133"/>
      <c r="Y444" s="133"/>
      <c r="Z444" s="15">
        <f>(Z443*0.5)+(AA443)+(AB443*1.5)+(AC443*2)</f>
        <v>3</v>
      </c>
      <c r="AA444" s="133"/>
      <c r="AB444" s="133"/>
      <c r="AC444" s="133"/>
      <c r="AD444" s="15">
        <f>(AD443*0.5)+(AE443)+(AF443*1.5)+(AG443*2)</f>
        <v>1.5</v>
      </c>
      <c r="AE444" s="133"/>
      <c r="AF444" s="133"/>
      <c r="AG444" s="133"/>
      <c r="AH444" s="15">
        <f>(AH443*0.5)+(AI443)+(AJ443*1.5)+(AK443*2)</f>
        <v>8</v>
      </c>
      <c r="AI444" s="133"/>
      <c r="AJ444" s="133"/>
      <c r="AK444" s="133"/>
      <c r="AL444" s="15">
        <f>(AL443*0.5)+(AM443)+(AN443*1.5)+(AO443*2)</f>
        <v>22</v>
      </c>
      <c r="AM444" s="133"/>
      <c r="AN444" s="133"/>
      <c r="AO444" s="133"/>
      <c r="AP444" s="15">
        <f>(AP443*0.5)+(AQ443)+(AR443*1.5)+(AS443*2)</f>
        <v>35</v>
      </c>
      <c r="AQ444" s="133"/>
      <c r="AR444" s="133"/>
      <c r="AS444" s="133"/>
      <c r="AT444" s="15">
        <f>(AT443*0.5)+(AU443)+(AV443*1.5)+(AW443*2)</f>
        <v>4</v>
      </c>
      <c r="AU444" s="133"/>
      <c r="AV444" s="133"/>
      <c r="AW444" s="133"/>
      <c r="AX444" s="15">
        <f>(AX443*0.5)+(AY443)+(AZ443*1.5)+(BA443*2)</f>
        <v>14</v>
      </c>
      <c r="AY444" s="133"/>
      <c r="AZ444" s="133"/>
      <c r="BA444" s="133"/>
      <c r="BB444" s="15">
        <f>(BB443*0.5)+(BC443)+(BD443*1.5)+(BE443*2)</f>
        <v>10</v>
      </c>
      <c r="BC444" s="133"/>
      <c r="BD444" s="133"/>
      <c r="BE444" s="133"/>
      <c r="BF444" s="15">
        <f>(BF443*0.5)+(BG443)+(BH443*1.5)+(BI443*2)</f>
        <v>36.5</v>
      </c>
      <c r="BG444" s="133"/>
      <c r="BH444" s="133"/>
      <c r="BI444" s="133"/>
      <c r="BJ444" s="15">
        <f>(BJ443*0.5)+(BK443)+(BL443*1.5)+(BM443*2)</f>
        <v>12.5</v>
      </c>
      <c r="BK444" s="133"/>
      <c r="BL444" s="133"/>
      <c r="BM444" s="133"/>
      <c r="BN444" s="15">
        <f>(BN443*0.5)+(BO443)+(BP443*1.5)+(BQ443*2)</f>
        <v>66.5</v>
      </c>
      <c r="BO444" s="133"/>
      <c r="BP444" s="133"/>
      <c r="BQ444" s="133"/>
      <c r="BR444" s="15">
        <f>(BR443*0.5)+(BS443)+(BT443*1.5)+(BU443*2)</f>
        <v>49.5</v>
      </c>
      <c r="BS444" s="133"/>
      <c r="BT444" s="133"/>
      <c r="BU444" s="133"/>
      <c r="BV444" s="15">
        <f>(BV443*0.5)+(BW443)+(BX443*1.5)+(BY443*2)</f>
        <v>11</v>
      </c>
      <c r="BW444" s="133"/>
      <c r="BX444" s="133"/>
      <c r="BY444" s="133"/>
      <c r="BZ444" s="15">
        <f>(BZ443*0.5)+(CA443)+(CB443*1.5)+(CC443*2)</f>
        <v>19.5</v>
      </c>
      <c r="CA444" s="133"/>
      <c r="CB444" s="133"/>
      <c r="CC444" s="133"/>
      <c r="CD444" s="15">
        <f>(CD443*0.5)+(CE443)+(CF443*1.5)+(CG443*2)</f>
        <v>93</v>
      </c>
      <c r="CE444" s="133"/>
      <c r="CF444" s="133"/>
      <c r="CG444" s="133"/>
      <c r="CH444" s="15">
        <f>(CH443*0.5)+(CI443)+(CJ443*1.5)+(CK443*2)</f>
        <v>1</v>
      </c>
      <c r="CI444" s="133"/>
      <c r="CJ444" s="133"/>
      <c r="CK444" s="133"/>
      <c r="CL444" s="15">
        <f>(CL443*0.5)+(CM443)+(CN443*1.5)+(CO443*2)</f>
        <v>13</v>
      </c>
      <c r="CM444" s="133"/>
      <c r="CN444" s="133"/>
      <c r="CO444" s="133"/>
      <c r="CP444" s="15">
        <f>(CP443*0.5)+(CQ443)+(CR443*1.5)+(CS443*2)</f>
        <v>12</v>
      </c>
      <c r="CQ444" s="133"/>
      <c r="CR444" s="133"/>
      <c r="CS444" s="133"/>
      <c r="CT444" s="15">
        <f>(CT443*0.5)+(CU443)+(CV443*1.5)+(CW443*2)</f>
        <v>6</v>
      </c>
      <c r="CU444" s="133"/>
      <c r="CV444" s="133"/>
      <c r="CW444" s="133"/>
      <c r="CX444" s="15">
        <f>(CX443*0.5)+(CY443)+(CZ443*1.5)+(DA443*2)</f>
        <v>17.5</v>
      </c>
      <c r="CY444" s="133"/>
      <c r="CZ444" s="133"/>
      <c r="DA444" s="133"/>
      <c r="DB444" s="15">
        <f>(DB443*0.5)+(DC443)+(DD443*1.5)+(DE443*2)</f>
        <v>13</v>
      </c>
      <c r="DC444" s="133"/>
      <c r="DD444" s="133"/>
      <c r="DE444" s="133"/>
      <c r="DF444" s="15">
        <f>(DF443*0.5)+(DG443)+(DH443*1.5)+(DI443*2)</f>
        <v>18.5</v>
      </c>
      <c r="DG444" s="133"/>
      <c r="DH444" s="133"/>
      <c r="DI444" s="133"/>
      <c r="DJ444" s="15">
        <f>(DJ443*0.5)+(DK443)+(DL443*1.5)+(DM443*2)</f>
        <v>1</v>
      </c>
      <c r="DK444" s="133"/>
      <c r="DL444" s="133"/>
      <c r="DM444" s="133"/>
      <c r="DN444" s="15">
        <f>(DN443*0.5)+(DO443)+(DP443*1.5)+(DQ443*2)</f>
        <v>20.5</v>
      </c>
      <c r="DO444" s="133"/>
      <c r="DP444" s="133"/>
      <c r="DQ444" s="133"/>
      <c r="DR444" s="15">
        <f>(DR443*0.5)+(DS443)+(DT443*1.5)+(DU443*2)</f>
        <v>2</v>
      </c>
      <c r="DS444" s="133"/>
      <c r="DT444" s="133"/>
      <c r="DU444" s="133"/>
      <c r="DV444" s="15">
        <f>(DV443*0.5)+(DW443)+(DX443*1.5)+(DY443*2)</f>
        <v>9</v>
      </c>
      <c r="DW444" s="133"/>
      <c r="DX444" s="133"/>
      <c r="DY444" s="133"/>
      <c r="DZ444" s="15">
        <f>(DZ443*0.5)+(EA443)+(EB443*1.5)+(EC443*2)</f>
        <v>20.5</v>
      </c>
      <c r="EA444" s="133"/>
      <c r="EB444" s="133"/>
      <c r="EC444" s="133"/>
      <c r="ED444" s="15">
        <f>(ED443*0.5)+(EE443)+(EF443*1.5)+(EG443*2)</f>
        <v>19</v>
      </c>
      <c r="EE444" s="133"/>
      <c r="EF444" s="133"/>
      <c r="EG444" s="133"/>
      <c r="EH444" s="15">
        <f>(EH443*0.5)+(EI443)+(EJ443*1.5)+(EK443*2)</f>
        <v>5</v>
      </c>
      <c r="EI444" s="133"/>
      <c r="EJ444" s="133"/>
      <c r="EK444" s="133"/>
      <c r="EL444" s="15">
        <f>(EL443*0.5)+(EM443)+(EN443*1.5)+(EO443*2)</f>
        <v>3</v>
      </c>
      <c r="EM444" s="133"/>
      <c r="EN444" s="133"/>
      <c r="EO444" s="133"/>
      <c r="EP444" s="15">
        <f>(EP443*0.5)+(EQ443)+(ER443*1.5)+(ES443*2)</f>
        <v>12</v>
      </c>
      <c r="EQ444" s="133"/>
      <c r="ER444" s="133"/>
      <c r="ES444" s="133"/>
      <c r="ET444" s="15">
        <f>(ET443*0.5)+(EU443)+(EV443*1.5)+(EW443*2)</f>
        <v>4</v>
      </c>
      <c r="EU444" s="133"/>
      <c r="EV444" s="133"/>
      <c r="EW444" s="133"/>
      <c r="EX444" s="15">
        <f>(EX443*0.5)+(EY443)+(EZ443*1.5)+(FA443*2)</f>
        <v>27</v>
      </c>
      <c r="EY444" s="133"/>
      <c r="EZ444" s="133"/>
      <c r="FA444" s="133"/>
      <c r="FB444" s="15">
        <f>(FB443*0.5)+(FC443)+(FD443*1.5)+(FE443*2)</f>
        <v>7</v>
      </c>
      <c r="FC444" s="133"/>
      <c r="FD444" s="133"/>
      <c r="FE444" s="133"/>
      <c r="FF444" s="15">
        <f>(FF443*0.5)+(FG443)+(FH443*1.5)+(FI443*2)</f>
        <v>0.5</v>
      </c>
      <c r="FG444" s="133"/>
      <c r="FH444" s="133"/>
      <c r="FI444" s="133"/>
      <c r="FJ444" s="15">
        <f>(FJ443*0.5)+(FK443)+(FL443*1.5)+(FM443*2)</f>
        <v>9</v>
      </c>
      <c r="FK444" s="133"/>
      <c r="FL444" s="133"/>
      <c r="FM444" s="133"/>
      <c r="FN444" s="15">
        <f>(FN443*0.5)+(FO443)+(FP443*1.5)+(FQ443*2)</f>
        <v>2</v>
      </c>
      <c r="FO444" s="133"/>
      <c r="FP444" s="133"/>
      <c r="FQ444" s="133"/>
      <c r="FR444" s="15">
        <f>(FR443*0.5)+(FS443)+(FT443*1.5)+(FU443*2)</f>
        <v>4</v>
      </c>
      <c r="FS444" s="133"/>
      <c r="FT444" s="133"/>
      <c r="FU444" s="133"/>
      <c r="FV444" s="15">
        <f>(FV443*0.5)+(FW443)+(FX443*1.5)+(FY443*2)</f>
        <v>3</v>
      </c>
      <c r="FW444" s="133"/>
      <c r="FX444" s="133"/>
      <c r="FY444" s="133"/>
      <c r="FZ444" s="15">
        <f>(FZ443*0.5)+(GA443)+(GB443*1.5)+(GC443*2)</f>
        <v>123</v>
      </c>
      <c r="GA444" s="133"/>
      <c r="GB444" s="133"/>
      <c r="GC444" s="133"/>
      <c r="GD444" s="15">
        <f>(GD443*0.5)+(GE443)+(GF443*1.5)+(GG443*2)</f>
        <v>43.5</v>
      </c>
      <c r="GE444" s="133"/>
      <c r="GF444" s="133"/>
      <c r="GG444" s="133"/>
      <c r="GH444" s="15">
        <f>(GH443*0.5)+(GI443)+(GJ443*1.5)+(GK443*2)</f>
        <v>0</v>
      </c>
      <c r="GI444" s="133"/>
      <c r="GJ444" s="133"/>
      <c r="GK444" s="133"/>
      <c r="GL444" s="15">
        <f>(GL443*0.5)+(GM443)+(GN443*1.5)+(GO443*2)</f>
        <v>8.5</v>
      </c>
      <c r="GM444" s="133"/>
      <c r="GN444" s="133"/>
      <c r="GO444" s="133"/>
      <c r="GP444" s="15">
        <f>(GP443*0.5)+(GQ443)+(GR443*1.5)+(GS443*2)</f>
        <v>13</v>
      </c>
      <c r="GQ444" s="133"/>
      <c r="GR444" s="133"/>
      <c r="GS444" s="133"/>
      <c r="GT444" s="15">
        <f>(GT443*0.5)+(GU443)+(GV443*1.5)+(GW443*2)</f>
        <v>36</v>
      </c>
      <c r="GU444" s="133"/>
      <c r="GV444" s="133"/>
      <c r="GW444" s="133"/>
      <c r="GX444" s="15">
        <f>(GX443*0.5)+(GY443)+(GZ443*1.5)+(HA443*2)</f>
        <v>57.5</v>
      </c>
      <c r="GY444" s="133"/>
      <c r="GZ444" s="133"/>
      <c r="HA444" s="133"/>
      <c r="HB444" s="15">
        <f>(HB443*0.5)+(HC443)+(HD443*1.5)+(HE443*2)</f>
        <v>9</v>
      </c>
      <c r="HC444" s="133"/>
      <c r="HD444" s="133"/>
      <c r="HE444" s="133"/>
      <c r="HF444" s="15">
        <f>(HF443*0.5)+(HG443)+(HH443*1.5)+(HI443*2)</f>
        <v>14.5</v>
      </c>
      <c r="HG444" s="133"/>
      <c r="HH444" s="133"/>
      <c r="HI444" s="133"/>
      <c r="HJ444" s="15">
        <f>(HJ443*0.5)+(HK443)+(HL443*1.5)+(HM443*2)</f>
        <v>33</v>
      </c>
      <c r="HK444" s="133"/>
      <c r="HL444" s="133"/>
      <c r="HM444" s="133"/>
      <c r="HN444" s="15">
        <f>(HN443*0.5)+(HO443)+(HP443*1.5)+(HQ443*2)</f>
        <v>64</v>
      </c>
      <c r="HO444" s="133"/>
      <c r="HP444" s="133"/>
      <c r="HQ444" s="133"/>
      <c r="HR444" s="15">
        <f>(HR443*0.5)+(HS443)+(HT443*1.5)+(HU443*2)</f>
        <v>11</v>
      </c>
      <c r="HS444" s="133"/>
      <c r="HT444" s="133"/>
      <c r="HU444" s="133"/>
      <c r="HV444" s="15">
        <f>(HV443*0.5)+(HW443)+(HX443*1.5)+(HY443*2)</f>
        <v>0</v>
      </c>
      <c r="HW444" s="133"/>
      <c r="HX444" s="133"/>
      <c r="HY444" s="133"/>
      <c r="HZ444" s="15">
        <f>(HZ443*0.5)+(IA443)+(IB443*1.5)+(IC443*2)</f>
        <v>6</v>
      </c>
      <c r="IA444" s="133"/>
      <c r="IB444" s="133"/>
      <c r="IC444" s="133"/>
      <c r="ID444" s="15">
        <f>(ID443*0.5)+(IE443)+(IF443*1.5)+(IG443*2)</f>
        <v>5.5</v>
      </c>
      <c r="IE444" s="133"/>
      <c r="IF444" s="133"/>
      <c r="IG444" s="133"/>
      <c r="IH444" s="15">
        <f>(IH443*0.5)+(II443)+(IJ443*1.5)+(IK443*2)</f>
        <v>5</v>
      </c>
      <c r="II444" s="133"/>
      <c r="IJ444" s="133"/>
      <c r="IK444" s="133"/>
      <c r="IL444" s="15">
        <f>(IL443*0.5)+(IM443)+(IN443*1.5)+(IO443*2)</f>
        <v>8</v>
      </c>
      <c r="IM444" s="133"/>
      <c r="IN444" s="133"/>
      <c r="IO444" s="133"/>
      <c r="IP444" s="15">
        <f>(IP443*0.5)+(IQ443)+(IR443*1.5)+(IS443*2)</f>
        <v>6.5</v>
      </c>
      <c r="IQ444" s="133"/>
      <c r="IR444" s="133"/>
      <c r="IS444" s="133"/>
      <c r="IT444" s="15">
        <f>(IT443*0.5)+(IU443)+(IV443*1.5)+(IW443*2)</f>
        <v>2</v>
      </c>
      <c r="IU444" s="133"/>
      <c r="IV444" s="133"/>
      <c r="IW444" s="133"/>
      <c r="IX444" s="15">
        <f>(IX443*0.5)+(IY443)+(IZ443*1.5)+(JA443*2)</f>
        <v>4</v>
      </c>
      <c r="IY444" s="133"/>
      <c r="IZ444" s="133"/>
      <c r="JA444" s="133"/>
      <c r="JB444" s="15">
        <f>(JB443*0.5)+(JC443)+(JD443*1.5)+(JE443*2)</f>
        <v>3</v>
      </c>
      <c r="JC444" s="133"/>
      <c r="JD444" s="133"/>
      <c r="JE444" s="133"/>
      <c r="JF444" s="15">
        <f>(JF443*0.5)+(JG443)+(JH443*1.5)+(JI443*2)</f>
        <v>76</v>
      </c>
      <c r="JG444" s="133"/>
      <c r="JH444" s="133"/>
      <c r="JI444" s="133"/>
      <c r="JJ444" s="15">
        <f>(JJ443*0.5)+(JK443)+(JL443*1.5)+(JM443*2)</f>
        <v>44.5</v>
      </c>
      <c r="JK444" s="133"/>
      <c r="JL444" s="133"/>
      <c r="JM444" s="133"/>
      <c r="JN444" s="15">
        <f>(JN443*0.5)+(JO443)+(JP443*1.5)+(JQ443*2)</f>
        <v>106.5</v>
      </c>
      <c r="JO444" s="133"/>
      <c r="JP444" s="133"/>
      <c r="JQ444" s="133"/>
      <c r="JR444" s="15">
        <f>(JR443*0.5)+(JS443)+(JT443*1.5)+(JU443*2)</f>
        <v>4</v>
      </c>
      <c r="JS444" s="133"/>
      <c r="JT444" s="133"/>
      <c r="JU444" s="133"/>
      <c r="JV444" s="15">
        <f>(JV443*0.5)+(JW443)+(JX443*1.5)+(JY443*2)</f>
        <v>46</v>
      </c>
      <c r="JW444" s="133"/>
      <c r="JX444" s="133"/>
      <c r="JY444" s="133"/>
      <c r="JZ444" s="15">
        <f>(JZ443*0.5)+(KA443)+(KB443*1.5)+(KC443*2)</f>
        <v>22.5</v>
      </c>
      <c r="KA444" s="133"/>
      <c r="KB444" s="133"/>
      <c r="KC444" s="133"/>
      <c r="KD444" s="15">
        <f>(KD443*0.5)+(KE443)+(KF443*1.5)+(KG443*2)</f>
        <v>149.5</v>
      </c>
      <c r="KE444" s="133"/>
      <c r="KF444" s="133"/>
      <c r="KG444" s="133"/>
      <c r="KH444" s="15">
        <f>(KH443*0.5)+(KI443)+(KJ443*1.5)+(KK443*2)</f>
        <v>313.5</v>
      </c>
      <c r="KI444" s="133"/>
      <c r="KJ444" s="133"/>
      <c r="KK444" s="133"/>
      <c r="KL444" s="15">
        <f>(KL443*0.5)+(KM443)+(KN443*1.5)+(KO443*2)</f>
        <v>13.5</v>
      </c>
      <c r="KM444" s="133"/>
      <c r="KN444" s="133"/>
      <c r="KO444" s="133"/>
      <c r="KP444" s="15">
        <f>(KP443*0.5)+(KQ443)+(KR443*1.5)+(KS443*2)</f>
        <v>7</v>
      </c>
      <c r="KQ444" s="133"/>
      <c r="KR444" s="133"/>
      <c r="KS444" s="133"/>
      <c r="KT444" s="15">
        <f>(KT443*0.5)+(KU443)+(KV443*1.5)+(KW443*2)</f>
        <v>1</v>
      </c>
      <c r="KU444" s="133"/>
      <c r="KV444" s="133"/>
      <c r="KW444" s="133"/>
      <c r="KX444" s="15">
        <f>(KX443*0.5)+(KY443)+(KZ443*1.5)+(LA443*2)</f>
        <v>8</v>
      </c>
      <c r="KY444" s="133"/>
      <c r="KZ444" s="133"/>
      <c r="LA444" s="133"/>
      <c r="LB444" s="15">
        <f>(LB443*0.5)+(LC443)+(LD443*1.5)+(LE443*2)</f>
        <v>13</v>
      </c>
      <c r="LC444" s="133"/>
      <c r="LD444" s="133"/>
      <c r="LE444" s="133"/>
      <c r="LF444" s="15">
        <f>(LF443*0.5)+(LG443)+(LH443*1.5)+(LI443*2)</f>
        <v>0</v>
      </c>
      <c r="LG444" s="133"/>
      <c r="LH444" s="133"/>
      <c r="LI444" s="133"/>
      <c r="LJ444" s="15">
        <f>(LJ443*0.5)+(LK443)+(LL443*1.5)+(LM443*2)</f>
        <v>0</v>
      </c>
      <c r="LK444" s="133"/>
      <c r="LL444" s="133"/>
      <c r="LM444" s="133"/>
      <c r="LN444" s="15">
        <f>(LN443*0.5)+(LO443)+(LP443*1.5)+(LQ443*2)</f>
        <v>0</v>
      </c>
      <c r="LO444" s="133"/>
      <c r="LP444" s="133"/>
      <c r="LQ444" s="133"/>
      <c r="LR444" s="15">
        <f>(LR443*0.5)+(LS443)+(LT443*1.5)+(LU443*2)</f>
        <v>0</v>
      </c>
      <c r="LS444" s="133"/>
      <c r="LT444" s="133"/>
      <c r="LU444" s="133"/>
      <c r="LV444" s="15">
        <f>(LV443*0.5)+(LW443)+(LX443*1.5)+(LY443*2)</f>
        <v>0</v>
      </c>
      <c r="LW444" s="133"/>
      <c r="LX444" s="133"/>
      <c r="LY444" s="133"/>
      <c r="LZ444" s="15">
        <f>(LZ443*0.5)+(MA443)+(MB443*1.5)+(MC443*2)</f>
        <v>0</v>
      </c>
      <c r="MA444" s="133"/>
      <c r="MB444" s="133"/>
      <c r="MC444" s="133"/>
      <c r="MD444" s="15">
        <f>(MD443*0.5)+(ME443)+(MF443*1.5)+(MG443*2)</f>
        <v>0</v>
      </c>
      <c r="ME444" s="133"/>
      <c r="MF444" s="133"/>
      <c r="MG444" s="133"/>
      <c r="MH444" s="15">
        <f>(MH443*0.5)+(MI443)+(MJ443*1.5)+(MK443*2)</f>
        <v>0</v>
      </c>
      <c r="MI444" s="133"/>
      <c r="MJ444" s="133"/>
      <c r="MK444" s="133"/>
      <c r="ML444" s="15">
        <f>(ML443*0.5)+(MM443)+(MN443*1.5)+(MO443*2)</f>
        <v>0</v>
      </c>
      <c r="MM444" s="133"/>
      <c r="MN444" s="133"/>
      <c r="MO444" s="133"/>
      <c r="MP444" s="15">
        <f>(MP443*0.5)+(MQ443)+(MR443*1.5)+(MS443*2)</f>
        <v>0</v>
      </c>
      <c r="MQ444" s="133"/>
      <c r="MR444" s="133"/>
      <c r="MS444" s="133"/>
      <c r="MT444" s="15">
        <f>(MT443*0.5)+(MU443)+(MV443*1.5)+(MW443*2)</f>
        <v>0</v>
      </c>
      <c r="MU444" s="133"/>
      <c r="MV444" s="133"/>
      <c r="MW444" s="133"/>
      <c r="MX444" s="15">
        <f>(MX443*0.5)+(MY443)+(MZ443*1.5)+(NA443*2)</f>
        <v>0</v>
      </c>
      <c r="MY444" s="133"/>
      <c r="MZ444" s="133"/>
      <c r="NA444" s="133"/>
      <c r="NB444" s="15">
        <f>(NB443*0.5)+(NC443)+(ND443*1.5)+(NE443*2)</f>
        <v>0</v>
      </c>
      <c r="NC444" s="133"/>
      <c r="ND444" s="133"/>
      <c r="NE444" s="133"/>
      <c r="NF444" s="15">
        <f>(NF443*0.5)+(NG443)+(NH443*1.5)+(NI443*2)</f>
        <v>0</v>
      </c>
      <c r="NG444" s="133"/>
      <c r="NH444" s="133"/>
      <c r="NI444" s="133"/>
      <c r="NJ444" s="15">
        <f>(NJ443*0.5)+(NK443)+(NL443*1.5)+(NM443*2)</f>
        <v>0</v>
      </c>
      <c r="NK444" s="133"/>
      <c r="NL444" s="133"/>
      <c r="NM444" s="133"/>
      <c r="NN444" s="15">
        <f>(NN443*0.5)+(NO443)+(NP443*1.5)+(NQ443*2)</f>
        <v>0</v>
      </c>
      <c r="NO444" s="133"/>
      <c r="NP444" s="133"/>
      <c r="NQ444" s="133"/>
      <c r="NR444" s="134"/>
      <c r="NS444" s="134"/>
      <c r="NT444" s="129">
        <f>(NT443*0.5)+(NU443)+(NV443*1.5)+(NW443*2)</f>
        <v>211</v>
      </c>
      <c r="NU444" s="134"/>
      <c r="NV444" s="129"/>
      <c r="NW444" s="129"/>
      <c r="NX444" s="129"/>
      <c r="NY444" s="134">
        <f>(NY443*0.5)+(NZ443)+(OA443*1.5)+(OB443*2)</f>
        <v>1834.5</v>
      </c>
      <c r="NZ444" s="134"/>
      <c r="OA444" s="129"/>
      <c r="OB444" s="129"/>
      <c r="OD444" s="140">
        <f>M444-NY444</f>
        <v>30.5</v>
      </c>
    </row>
    <row r="445" spans="1:394" s="28" customFormat="1" ht="20.25" customHeight="1">
      <c r="A445"/>
      <c r="B445"/>
      <c r="C445" s="93"/>
      <c r="D445" s="93"/>
      <c r="E445" s="93"/>
      <c r="F445" s="93"/>
      <c r="G445" s="93"/>
      <c r="H445" s="93"/>
      <c r="I445" s="93"/>
      <c r="J445" s="93"/>
      <c r="K445"/>
      <c r="L445"/>
      <c r="M445" s="128"/>
      <c r="N445" s="128"/>
      <c r="O445" s="133"/>
      <c r="P445" s="128"/>
      <c r="Q445" s="129"/>
      <c r="R445" s="134"/>
      <c r="S445" s="134"/>
      <c r="T445" s="134"/>
      <c r="U445" s="134"/>
      <c r="V445" s="134"/>
      <c r="W445" s="134"/>
      <c r="X445" s="134"/>
      <c r="Y445" s="134"/>
      <c r="Z445" s="134"/>
      <c r="AA445" s="134"/>
      <c r="AB445" s="134"/>
      <c r="AC445" s="134"/>
      <c r="AD445" s="134"/>
      <c r="AE445" s="134"/>
      <c r="AF445" s="134"/>
      <c r="AG445" s="134"/>
      <c r="AH445" s="134"/>
      <c r="AI445" s="134"/>
      <c r="AJ445" s="134"/>
      <c r="AK445" s="134"/>
      <c r="AL445" s="134"/>
      <c r="AM445" s="134"/>
      <c r="AN445" s="134"/>
      <c r="AO445" s="134"/>
      <c r="AP445" s="134"/>
      <c r="AQ445" s="134"/>
      <c r="AR445" s="134"/>
      <c r="AS445" s="134"/>
      <c r="AT445" s="134"/>
      <c r="AU445" s="134"/>
      <c r="AV445" s="134"/>
      <c r="AW445" s="134"/>
      <c r="AX445" s="134"/>
      <c r="AY445" s="134"/>
      <c r="AZ445" s="134"/>
      <c r="BA445" s="134"/>
      <c r="BB445" s="134"/>
      <c r="BC445" s="134"/>
      <c r="BD445" s="134"/>
      <c r="BE445" s="134"/>
      <c r="BF445" s="134"/>
      <c r="BG445" s="134"/>
      <c r="BH445" s="134"/>
      <c r="BI445" s="134"/>
      <c r="BJ445" s="134"/>
      <c r="BK445" s="134"/>
      <c r="BL445" s="134"/>
      <c r="BM445" s="134"/>
      <c r="BN445" s="134"/>
      <c r="BO445" s="134"/>
      <c r="BP445" s="134"/>
      <c r="BQ445" s="134"/>
      <c r="BR445" s="134"/>
      <c r="BS445" s="134"/>
      <c r="BT445" s="134"/>
      <c r="BU445" s="134"/>
      <c r="BV445" s="134"/>
      <c r="BW445" s="134"/>
      <c r="BX445" s="134"/>
      <c r="BY445" s="134"/>
      <c r="BZ445" s="134"/>
      <c r="CA445" s="134"/>
      <c r="CB445" s="134"/>
      <c r="CC445" s="134"/>
      <c r="CD445" s="134"/>
      <c r="CE445" s="134"/>
      <c r="CF445" s="134"/>
      <c r="CG445" s="134"/>
      <c r="CH445" s="134"/>
      <c r="CI445" s="134"/>
      <c r="CJ445" s="134"/>
      <c r="CK445" s="134"/>
      <c r="CL445" s="134"/>
      <c r="CM445" s="134"/>
      <c r="CN445" s="134"/>
      <c r="CO445" s="134"/>
      <c r="CP445" s="134"/>
      <c r="CQ445" s="134"/>
      <c r="CR445" s="134"/>
      <c r="CS445" s="134"/>
      <c r="CT445" s="134"/>
      <c r="CU445" s="134"/>
      <c r="CV445" s="134"/>
      <c r="CW445" s="134"/>
      <c r="CX445" s="134"/>
      <c r="CY445" s="134"/>
      <c r="CZ445" s="134"/>
      <c r="DA445" s="134"/>
      <c r="DB445" s="134"/>
      <c r="DC445" s="134"/>
      <c r="DD445" s="134"/>
      <c r="DE445" s="134"/>
      <c r="DF445" s="134"/>
      <c r="DG445" s="134"/>
      <c r="DH445" s="134"/>
      <c r="DI445" s="134"/>
      <c r="DJ445" s="134"/>
      <c r="DK445" s="134"/>
      <c r="DL445" s="134"/>
      <c r="DM445" s="134"/>
      <c r="DN445" s="134"/>
      <c r="DO445" s="134"/>
      <c r="DP445" s="134"/>
      <c r="DQ445" s="134"/>
      <c r="DR445" s="134"/>
      <c r="DS445" s="134"/>
      <c r="DT445" s="134"/>
      <c r="DU445" s="134"/>
      <c r="DV445" s="134"/>
      <c r="DW445" s="134"/>
      <c r="DX445" s="134"/>
      <c r="DY445" s="134"/>
      <c r="DZ445" s="134"/>
      <c r="EA445" s="134"/>
      <c r="EB445" s="134"/>
      <c r="EC445" s="134"/>
      <c r="ED445" s="134"/>
      <c r="EE445" s="134"/>
      <c r="EF445" s="134"/>
      <c r="EG445" s="134"/>
      <c r="EH445" s="134"/>
      <c r="EI445" s="134"/>
      <c r="EJ445" s="134"/>
      <c r="EK445" s="134"/>
      <c r="EL445" s="134"/>
      <c r="EM445" s="134"/>
      <c r="EN445" s="134"/>
      <c r="EO445" s="134"/>
      <c r="EP445" s="134"/>
      <c r="EQ445" s="134"/>
      <c r="ER445" s="134"/>
      <c r="ES445" s="134"/>
      <c r="ET445" s="134"/>
      <c r="EU445" s="134"/>
      <c r="EV445" s="134"/>
      <c r="EW445" s="134"/>
      <c r="EX445" s="134"/>
      <c r="EY445" s="134"/>
      <c r="EZ445" s="134"/>
      <c r="FA445" s="134"/>
      <c r="FB445" s="134"/>
      <c r="FC445" s="134"/>
      <c r="FD445" s="134"/>
      <c r="FE445" s="134"/>
      <c r="FF445" s="134"/>
      <c r="FG445" s="134"/>
      <c r="FH445" s="134"/>
      <c r="FI445" s="134"/>
      <c r="FJ445" s="134"/>
      <c r="FK445" s="134"/>
      <c r="FL445" s="134"/>
      <c r="FM445" s="134"/>
      <c r="FN445" s="134"/>
      <c r="FO445" s="134"/>
      <c r="FP445" s="134"/>
      <c r="FQ445" s="134"/>
      <c r="FR445" s="134"/>
      <c r="FS445" s="134"/>
      <c r="FT445" s="134"/>
      <c r="FU445" s="134"/>
      <c r="FV445" s="134"/>
      <c r="FW445" s="134"/>
      <c r="FX445" s="134"/>
      <c r="FY445" s="134"/>
      <c r="FZ445" s="134"/>
      <c r="GA445" s="134"/>
      <c r="GB445" s="134"/>
      <c r="GC445" s="134"/>
      <c r="GD445" s="134"/>
      <c r="GE445" s="134"/>
      <c r="GF445" s="134"/>
      <c r="GG445" s="134"/>
      <c r="GH445" s="134"/>
      <c r="GI445" s="134"/>
      <c r="GJ445" s="134"/>
      <c r="GK445" s="134"/>
      <c r="GL445" s="134"/>
      <c r="GM445" s="134"/>
      <c r="GN445" s="134"/>
      <c r="GO445" s="134"/>
      <c r="GP445" s="134"/>
      <c r="GQ445" s="134"/>
      <c r="GR445" s="134"/>
      <c r="GS445" s="134"/>
      <c r="GT445" s="134"/>
      <c r="GU445" s="134"/>
      <c r="GV445" s="134"/>
      <c r="GW445" s="134"/>
      <c r="GX445" s="134"/>
      <c r="GY445" s="134"/>
      <c r="GZ445" s="134"/>
      <c r="HA445" s="134"/>
      <c r="HB445" s="134"/>
      <c r="HC445" s="134"/>
      <c r="HD445" s="134"/>
      <c r="HE445" s="134"/>
      <c r="HF445" s="134"/>
      <c r="HG445" s="134"/>
      <c r="HH445" s="134"/>
      <c r="HI445" s="134"/>
      <c r="HJ445" s="134"/>
      <c r="HK445" s="134"/>
      <c r="HL445" s="134"/>
      <c r="HM445" s="134"/>
      <c r="HN445" s="134"/>
      <c r="HO445" s="134"/>
      <c r="HP445" s="134"/>
      <c r="HQ445" s="134"/>
      <c r="HR445" s="134"/>
      <c r="HS445" s="134"/>
      <c r="HT445" s="134"/>
      <c r="HU445" s="134"/>
      <c r="HV445" s="134"/>
      <c r="HW445" s="134"/>
      <c r="HX445" s="134"/>
      <c r="HY445" s="134"/>
      <c r="HZ445" s="134"/>
      <c r="IA445" s="134"/>
      <c r="IB445" s="134"/>
      <c r="IC445" s="134"/>
      <c r="ID445" s="134"/>
      <c r="IE445" s="134"/>
      <c r="IF445" s="134"/>
      <c r="IG445" s="134"/>
      <c r="IH445" s="134"/>
      <c r="II445" s="134"/>
      <c r="IJ445" s="134"/>
      <c r="IK445" s="134"/>
      <c r="IL445" s="134"/>
      <c r="IM445" s="134"/>
      <c r="IN445" s="134"/>
      <c r="IO445" s="134"/>
      <c r="IP445" s="134"/>
      <c r="IQ445" s="134"/>
      <c r="IR445" s="134"/>
      <c r="IS445" s="134"/>
      <c r="IT445" s="134"/>
      <c r="IU445" s="134"/>
      <c r="IV445" s="134"/>
      <c r="IW445" s="134"/>
      <c r="IX445" s="134"/>
      <c r="IY445" s="134"/>
      <c r="IZ445" s="134"/>
      <c r="JA445" s="134"/>
      <c r="JB445" s="134"/>
      <c r="JC445" s="134"/>
      <c r="JD445" s="134"/>
      <c r="JE445" s="134"/>
      <c r="JF445" s="134"/>
      <c r="JG445" s="134"/>
      <c r="JH445" s="134"/>
      <c r="JI445" s="134"/>
      <c r="JJ445" s="134"/>
      <c r="JK445" s="134"/>
      <c r="JL445" s="134"/>
      <c r="JM445" s="134"/>
      <c r="JN445" s="134"/>
      <c r="JO445" s="134"/>
      <c r="JP445" s="134"/>
      <c r="JQ445" s="134"/>
      <c r="JR445" s="134"/>
      <c r="JS445" s="134"/>
      <c r="JT445" s="134"/>
      <c r="JU445" s="134"/>
      <c r="JV445" s="134"/>
      <c r="JW445" s="134"/>
      <c r="JX445" s="134"/>
      <c r="JY445" s="134"/>
      <c r="JZ445" s="134"/>
      <c r="KA445" s="134"/>
      <c r="KB445" s="134"/>
      <c r="KC445" s="134"/>
      <c r="KD445" s="134"/>
      <c r="KE445" s="134"/>
      <c r="KF445" s="134"/>
      <c r="KG445" s="134"/>
      <c r="KH445" s="134"/>
      <c r="KI445" s="134"/>
      <c r="KJ445" s="134"/>
      <c r="KK445" s="134"/>
      <c r="KL445" s="134"/>
      <c r="KM445" s="134"/>
      <c r="KN445" s="134"/>
      <c r="KO445" s="134"/>
      <c r="KP445" s="134"/>
      <c r="KQ445" s="134"/>
      <c r="KR445" s="134"/>
      <c r="KS445" s="134"/>
      <c r="KT445" s="134"/>
      <c r="KU445" s="134"/>
      <c r="KV445" s="134"/>
      <c r="KW445" s="134"/>
      <c r="KX445" s="134"/>
      <c r="KY445" s="134"/>
      <c r="KZ445" s="134"/>
      <c r="LA445" s="134"/>
      <c r="LB445" s="134"/>
      <c r="LC445" s="134"/>
      <c r="LD445" s="134"/>
      <c r="LE445" s="134"/>
      <c r="LF445" s="134"/>
      <c r="LG445" s="134"/>
      <c r="LH445" s="134"/>
      <c r="LI445" s="134"/>
      <c r="LJ445" s="134"/>
      <c r="LK445" s="134"/>
      <c r="LL445" s="134"/>
      <c r="LM445" s="134"/>
      <c r="LN445" s="134"/>
      <c r="LO445" s="134"/>
      <c r="LP445" s="134"/>
      <c r="LQ445" s="134"/>
      <c r="LR445" s="134"/>
      <c r="LS445" s="134"/>
      <c r="LT445" s="134"/>
      <c r="LU445" s="134"/>
      <c r="LV445" s="134"/>
      <c r="LW445" s="134"/>
      <c r="LX445" s="134"/>
      <c r="LY445" s="134"/>
      <c r="LZ445" s="134"/>
      <c r="MA445" s="134"/>
      <c r="MB445" s="134"/>
      <c r="MC445" s="134"/>
      <c r="MD445" s="134"/>
      <c r="ME445" s="134"/>
      <c r="MF445" s="134"/>
      <c r="MG445" s="134"/>
      <c r="MH445" s="134"/>
      <c r="MI445" s="134"/>
      <c r="MJ445" s="134"/>
      <c r="MK445" s="134"/>
      <c r="ML445" s="134"/>
      <c r="MM445" s="134"/>
      <c r="MN445" s="134"/>
      <c r="MO445" s="134"/>
      <c r="MP445" s="134"/>
      <c r="MQ445" s="134"/>
      <c r="MR445" s="134"/>
      <c r="MS445" s="134"/>
      <c r="MT445" s="134"/>
      <c r="MU445" s="134"/>
      <c r="MV445" s="134"/>
      <c r="MW445" s="134"/>
      <c r="MX445" s="134"/>
      <c r="MY445" s="134"/>
      <c r="MZ445" s="134"/>
      <c r="NA445" s="134"/>
      <c r="NB445" s="134"/>
      <c r="NC445" s="134"/>
      <c r="ND445" s="134"/>
      <c r="NE445" s="134"/>
      <c r="NF445" s="134"/>
      <c r="NG445" s="134"/>
      <c r="NH445" s="134"/>
      <c r="NI445" s="134"/>
      <c r="NJ445" s="134"/>
      <c r="NK445" s="134"/>
      <c r="NL445" s="134"/>
      <c r="NM445" s="134"/>
      <c r="NN445" s="134"/>
      <c r="NO445" s="134"/>
      <c r="NP445" s="134"/>
      <c r="NQ445" s="134"/>
      <c r="NR445" s="134"/>
      <c r="NS445" s="134"/>
      <c r="NT445" s="129"/>
      <c r="NU445" s="134"/>
      <c r="NV445" s="129"/>
      <c r="NW445" s="129"/>
      <c r="NX445" s="129"/>
      <c r="NY445" s="129"/>
      <c r="NZ445" s="134"/>
      <c r="OA445" s="129"/>
      <c r="OB445" s="129"/>
    </row>
    <row r="446" spans="1:394" s="28" customFormat="1" ht="20.25" customHeight="1">
      <c r="A446"/>
      <c r="B446"/>
      <c r="C446" s="93"/>
      <c r="D446" s="93"/>
      <c r="E446" s="93"/>
      <c r="F446" s="93"/>
      <c r="G446" s="93"/>
      <c r="H446" s="93"/>
      <c r="I446" s="93"/>
      <c r="J446" s="93"/>
      <c r="K446"/>
      <c r="L446"/>
      <c r="M446" s="128"/>
      <c r="N446" s="128"/>
      <c r="O446" s="133"/>
      <c r="P446" s="128"/>
      <c r="Q446" s="129"/>
      <c r="R446" s="134"/>
      <c r="S446" s="134"/>
      <c r="T446" s="134"/>
      <c r="U446" s="134"/>
      <c r="V446" s="134"/>
      <c r="W446" s="134"/>
      <c r="X446" s="134"/>
      <c r="Y446" s="134"/>
      <c r="Z446" s="134"/>
      <c r="AA446" s="134"/>
      <c r="AB446" s="134"/>
      <c r="AC446" s="134"/>
      <c r="AD446" s="134"/>
      <c r="AE446" s="134"/>
      <c r="AF446" s="134"/>
      <c r="AG446" s="134"/>
      <c r="AH446" s="134"/>
      <c r="AI446" s="134"/>
      <c r="AJ446" s="134"/>
      <c r="AK446" s="134"/>
      <c r="AL446" s="134"/>
      <c r="AM446" s="134"/>
      <c r="AN446" s="134"/>
      <c r="AO446" s="134"/>
      <c r="AP446" s="134"/>
      <c r="AQ446" s="134"/>
      <c r="AR446" s="134"/>
      <c r="AS446" s="134"/>
      <c r="AT446" s="134"/>
      <c r="AU446" s="134"/>
      <c r="AV446" s="134"/>
      <c r="AW446" s="134"/>
      <c r="AX446" s="134"/>
      <c r="AY446" s="134"/>
      <c r="AZ446" s="134"/>
      <c r="BA446" s="134"/>
      <c r="BB446" s="134"/>
      <c r="BC446" s="134"/>
      <c r="BD446" s="134"/>
      <c r="BE446" s="134"/>
      <c r="BF446" s="134"/>
      <c r="BG446" s="134"/>
      <c r="BH446" s="134"/>
      <c r="BI446" s="134"/>
      <c r="BJ446" s="134"/>
      <c r="BK446" s="134"/>
      <c r="BL446" s="134"/>
      <c r="BM446" s="134"/>
      <c r="BN446" s="134"/>
      <c r="BO446" s="134"/>
      <c r="BP446" s="134"/>
      <c r="BQ446" s="134"/>
      <c r="BR446" s="134"/>
      <c r="BS446" s="134"/>
      <c r="BT446" s="134"/>
      <c r="BU446" s="134"/>
      <c r="BV446" s="134"/>
      <c r="BW446" s="134"/>
      <c r="BX446" s="134"/>
      <c r="BY446" s="134"/>
      <c r="BZ446" s="134"/>
      <c r="CA446" s="134"/>
      <c r="CB446" s="134"/>
      <c r="CC446" s="134"/>
      <c r="CD446" s="134"/>
      <c r="CE446" s="134"/>
      <c r="CF446" s="134"/>
      <c r="CG446" s="134"/>
      <c r="CH446" s="134"/>
      <c r="CI446" s="134"/>
      <c r="CJ446" s="134"/>
      <c r="CK446" s="134"/>
      <c r="CL446" s="134"/>
      <c r="CM446" s="134"/>
      <c r="CN446" s="134"/>
      <c r="CO446" s="134"/>
      <c r="CP446" s="134"/>
      <c r="CQ446" s="134"/>
      <c r="CR446" s="134"/>
      <c r="CS446" s="134"/>
      <c r="CT446" s="134"/>
      <c r="CU446" s="134"/>
      <c r="CV446" s="134"/>
      <c r="CW446" s="134"/>
      <c r="CX446" s="134"/>
      <c r="CY446" s="134"/>
      <c r="CZ446" s="134"/>
      <c r="DA446" s="134"/>
      <c r="DB446" s="134"/>
      <c r="DC446" s="134"/>
      <c r="DD446" s="134"/>
      <c r="DE446" s="134"/>
      <c r="DF446" s="134"/>
      <c r="DG446" s="134"/>
      <c r="DH446" s="134"/>
      <c r="DI446" s="134"/>
      <c r="DJ446" s="134"/>
      <c r="DK446" s="134"/>
      <c r="DL446" s="134"/>
      <c r="DM446" s="134"/>
      <c r="DN446" s="134"/>
      <c r="DO446" s="134"/>
      <c r="DP446" s="134"/>
      <c r="DQ446" s="134"/>
      <c r="DR446" s="134"/>
      <c r="DS446" s="134"/>
      <c r="DT446" s="134"/>
      <c r="DU446" s="134"/>
      <c r="DV446" s="134"/>
      <c r="DW446" s="134"/>
      <c r="DX446" s="134"/>
      <c r="DY446" s="134"/>
      <c r="DZ446" s="134"/>
      <c r="EA446" s="134"/>
      <c r="EB446" s="134"/>
      <c r="EC446" s="134"/>
      <c r="ED446" s="134"/>
      <c r="EE446" s="134"/>
      <c r="EF446" s="134"/>
      <c r="EG446" s="134"/>
      <c r="EH446" s="134"/>
      <c r="EI446" s="134"/>
      <c r="EJ446" s="134"/>
      <c r="EK446" s="134"/>
      <c r="EL446" s="134"/>
      <c r="EM446" s="134"/>
      <c r="EN446" s="134"/>
      <c r="EO446" s="134"/>
      <c r="EP446" s="134"/>
      <c r="EQ446" s="134"/>
      <c r="ER446" s="134"/>
      <c r="ES446" s="134"/>
      <c r="ET446" s="134"/>
      <c r="EU446" s="134"/>
      <c r="EV446" s="134"/>
      <c r="EW446" s="134"/>
      <c r="EX446" s="134"/>
      <c r="EY446" s="134"/>
      <c r="EZ446" s="134"/>
      <c r="FA446" s="134"/>
      <c r="FB446" s="134"/>
      <c r="FC446" s="134"/>
      <c r="FD446" s="134"/>
      <c r="FE446" s="134"/>
      <c r="FF446" s="134"/>
      <c r="FG446" s="134"/>
      <c r="FH446" s="134"/>
      <c r="FI446" s="134"/>
      <c r="FJ446" s="134"/>
      <c r="FK446" s="134"/>
      <c r="FL446" s="134"/>
      <c r="FM446" s="134"/>
      <c r="FN446" s="134"/>
      <c r="FO446" s="134"/>
      <c r="FP446" s="134"/>
      <c r="FQ446" s="134"/>
      <c r="FR446" s="134"/>
      <c r="FS446" s="134"/>
      <c r="FT446" s="134"/>
      <c r="FU446" s="134"/>
      <c r="FV446" s="134"/>
      <c r="FW446" s="134"/>
      <c r="FX446" s="134"/>
      <c r="FY446" s="134"/>
      <c r="FZ446" s="134"/>
      <c r="GA446" s="134"/>
      <c r="GB446" s="134"/>
      <c r="GC446" s="134"/>
      <c r="GD446" s="134"/>
      <c r="GE446" s="134"/>
      <c r="GF446" s="134"/>
      <c r="GG446" s="134"/>
      <c r="GH446" s="134"/>
      <c r="GI446" s="134"/>
      <c r="GJ446" s="134"/>
      <c r="GK446" s="134"/>
      <c r="GL446" s="134"/>
      <c r="GM446" s="134"/>
      <c r="GN446" s="134"/>
      <c r="GO446" s="134"/>
      <c r="GP446" s="134"/>
      <c r="GQ446" s="134"/>
      <c r="GR446" s="134"/>
      <c r="GS446" s="134"/>
      <c r="GT446" s="134"/>
      <c r="GU446" s="134"/>
      <c r="GV446" s="134"/>
      <c r="GW446" s="134"/>
      <c r="GX446" s="134"/>
      <c r="GY446" s="134"/>
      <c r="GZ446" s="134"/>
      <c r="HA446" s="134"/>
      <c r="HB446" s="134"/>
      <c r="HC446" s="134"/>
      <c r="HD446" s="134"/>
      <c r="HE446" s="134"/>
      <c r="HF446" s="134"/>
      <c r="HG446" s="134"/>
      <c r="HH446" s="134"/>
      <c r="HI446" s="134"/>
      <c r="HJ446" s="134"/>
      <c r="HK446" s="134"/>
      <c r="HL446" s="134"/>
      <c r="HM446" s="134"/>
      <c r="HN446" s="134"/>
      <c r="HO446" s="134"/>
      <c r="HP446" s="134"/>
      <c r="HQ446" s="134"/>
      <c r="HR446" s="134"/>
      <c r="HS446" s="134"/>
      <c r="HT446" s="134"/>
      <c r="HU446" s="134"/>
      <c r="HV446" s="134"/>
      <c r="HW446" s="134"/>
      <c r="HX446" s="134"/>
      <c r="HY446" s="134"/>
      <c r="HZ446" s="134"/>
      <c r="IA446" s="134"/>
      <c r="IB446" s="134"/>
      <c r="IC446" s="134"/>
      <c r="ID446" s="134"/>
      <c r="IE446" s="134"/>
      <c r="IF446" s="134"/>
      <c r="IG446" s="134"/>
      <c r="IH446" s="134"/>
      <c r="II446" s="134"/>
      <c r="IJ446" s="134"/>
      <c r="IK446" s="134"/>
      <c r="IL446" s="134"/>
      <c r="IM446" s="134"/>
      <c r="IN446" s="134"/>
      <c r="IO446" s="134"/>
      <c r="IP446" s="134"/>
      <c r="IQ446" s="134"/>
      <c r="IR446" s="134"/>
      <c r="IS446" s="134"/>
      <c r="IT446" s="134"/>
      <c r="IU446" s="134"/>
      <c r="IV446" s="134"/>
      <c r="IW446" s="134"/>
      <c r="IX446" s="134"/>
      <c r="IY446" s="134"/>
      <c r="IZ446" s="134"/>
      <c r="JA446" s="134"/>
      <c r="JB446" s="134"/>
      <c r="JC446" s="134"/>
      <c r="JD446" s="134"/>
      <c r="JE446" s="134"/>
      <c r="JF446" s="134"/>
      <c r="JG446" s="134"/>
      <c r="JH446" s="134"/>
      <c r="JI446" s="134"/>
      <c r="JJ446" s="134"/>
      <c r="JK446" s="134"/>
      <c r="JL446" s="134"/>
      <c r="JM446" s="134"/>
      <c r="JN446" s="134"/>
      <c r="JO446" s="134"/>
      <c r="JP446" s="134"/>
      <c r="JQ446" s="134"/>
      <c r="JR446" s="134"/>
      <c r="JS446" s="134"/>
      <c r="JT446" s="134"/>
      <c r="JU446" s="134"/>
      <c r="JV446" s="134"/>
      <c r="JW446" s="134"/>
      <c r="JX446" s="134"/>
      <c r="JY446" s="134"/>
      <c r="JZ446" s="134"/>
      <c r="KA446" s="134"/>
      <c r="KB446" s="134"/>
      <c r="KC446" s="134"/>
      <c r="KD446" s="134"/>
      <c r="KE446" s="134"/>
      <c r="KF446" s="134"/>
      <c r="KG446" s="134"/>
      <c r="KH446" s="134"/>
      <c r="KI446" s="134"/>
      <c r="KJ446" s="134"/>
      <c r="KK446" s="134"/>
      <c r="KL446" s="134"/>
      <c r="KM446" s="134"/>
      <c r="KN446" s="134"/>
      <c r="KO446" s="134"/>
      <c r="KP446" s="134"/>
      <c r="KQ446" s="134"/>
      <c r="KR446" s="134"/>
      <c r="KS446" s="134"/>
      <c r="KT446" s="134"/>
      <c r="KU446" s="134"/>
      <c r="KV446" s="134"/>
      <c r="KW446" s="134"/>
      <c r="KX446" s="134"/>
      <c r="KY446" s="134"/>
      <c r="KZ446" s="134"/>
      <c r="LA446" s="134"/>
      <c r="LB446" s="134"/>
      <c r="LC446" s="134"/>
      <c r="LD446" s="134"/>
      <c r="LE446" s="134"/>
      <c r="LF446" s="134"/>
      <c r="LG446" s="134"/>
      <c r="LH446" s="134"/>
      <c r="LI446" s="134"/>
      <c r="LJ446" s="134"/>
      <c r="LK446" s="134"/>
      <c r="LL446" s="134"/>
      <c r="LM446" s="134"/>
      <c r="LN446" s="134"/>
      <c r="LO446" s="134"/>
      <c r="LP446" s="134"/>
      <c r="LQ446" s="134"/>
      <c r="LR446" s="134"/>
      <c r="LS446" s="134"/>
      <c r="LT446" s="134"/>
      <c r="LU446" s="134"/>
      <c r="LV446" s="134"/>
      <c r="LW446" s="134"/>
      <c r="LX446" s="134"/>
      <c r="LY446" s="134"/>
      <c r="LZ446" s="134"/>
      <c r="MA446" s="134"/>
      <c r="MB446" s="134"/>
      <c r="MC446" s="134"/>
      <c r="MD446" s="134"/>
      <c r="ME446" s="134"/>
      <c r="MF446" s="134"/>
      <c r="MG446" s="134"/>
      <c r="MH446" s="134"/>
      <c r="MI446" s="134"/>
      <c r="MJ446" s="134"/>
      <c r="MK446" s="134"/>
      <c r="ML446" s="134"/>
      <c r="MM446" s="134"/>
      <c r="MN446" s="134"/>
      <c r="MO446" s="134"/>
      <c r="MP446" s="134"/>
      <c r="MQ446" s="134"/>
      <c r="MR446" s="134"/>
      <c r="MS446" s="134"/>
      <c r="MT446" s="134"/>
      <c r="MU446" s="134"/>
      <c r="MV446" s="134"/>
      <c r="MW446" s="134"/>
      <c r="MX446" s="134"/>
      <c r="MY446" s="134"/>
      <c r="MZ446" s="134"/>
      <c r="NA446" s="134"/>
      <c r="NB446" s="134"/>
      <c r="NC446" s="134"/>
      <c r="ND446" s="134"/>
      <c r="NE446" s="134"/>
      <c r="NF446" s="134"/>
      <c r="NG446" s="134"/>
      <c r="NH446" s="134"/>
      <c r="NI446" s="134"/>
      <c r="NJ446" s="134"/>
      <c r="NK446" s="134"/>
      <c r="NL446" s="134"/>
      <c r="NM446" s="134"/>
      <c r="NN446" s="134"/>
      <c r="NO446" s="134"/>
      <c r="NP446" s="134"/>
      <c r="NQ446" s="134"/>
      <c r="NR446" s="134"/>
      <c r="NS446" s="134"/>
      <c r="NT446" s="129">
        <f>NT443+(NV443*0.5)+(NW443*1.5)</f>
        <v>46</v>
      </c>
      <c r="NU446" s="134"/>
      <c r="NV446" s="129"/>
      <c r="NW446" s="129"/>
      <c r="NX446" s="129"/>
      <c r="NY446" s="129"/>
      <c r="NZ446" s="134"/>
      <c r="OA446" s="129"/>
      <c r="OB446" s="129"/>
    </row>
  </sheetData>
  <mergeCells count="115">
    <mergeCell ref="AT1:AW1"/>
    <mergeCell ref="AX1:BA1"/>
    <mergeCell ref="BB1:BE1"/>
    <mergeCell ref="BF1:BI1"/>
    <mergeCell ref="A1:B2"/>
    <mergeCell ref="M1:P1"/>
    <mergeCell ref="A49:B50"/>
    <mergeCell ref="A28:B29"/>
    <mergeCell ref="NT1:NW1"/>
    <mergeCell ref="DF1:DI1"/>
    <mergeCell ref="DJ1:DM1"/>
    <mergeCell ref="BJ1:BM1"/>
    <mergeCell ref="BN1:BQ1"/>
    <mergeCell ref="BR1:BU1"/>
    <mergeCell ref="BV1:BY1"/>
    <mergeCell ref="BZ1:CC1"/>
    <mergeCell ref="CH1:CK1"/>
    <mergeCell ref="CL1:CO1"/>
    <mergeCell ref="CP1:CS1"/>
    <mergeCell ref="FN1:FQ1"/>
    <mergeCell ref="FR1:FU1"/>
    <mergeCell ref="FV1:FY1"/>
    <mergeCell ref="FZ1:GC1"/>
    <mergeCell ref="GD1:GG1"/>
    <mergeCell ref="NY1:OB1"/>
    <mergeCell ref="R1:U1"/>
    <mergeCell ref="V1:Y1"/>
    <mergeCell ref="Z1:AC1"/>
    <mergeCell ref="AD1:AG1"/>
    <mergeCell ref="AH1:AK1"/>
    <mergeCell ref="AL1:AO1"/>
    <mergeCell ref="AP1:AS1"/>
    <mergeCell ref="GH1:GK1"/>
    <mergeCell ref="GL1:GO1"/>
    <mergeCell ref="GP1:GS1"/>
    <mergeCell ref="GT1:GW1"/>
    <mergeCell ref="EX1:FA1"/>
    <mergeCell ref="FB1:FE1"/>
    <mergeCell ref="FF1:FI1"/>
    <mergeCell ref="FJ1:FM1"/>
    <mergeCell ref="DN1:DQ1"/>
    <mergeCell ref="DR1:DU1"/>
    <mergeCell ref="DV1:DY1"/>
    <mergeCell ref="DZ1:EC1"/>
    <mergeCell ref="CD1:CG1"/>
    <mergeCell ref="CT1:CW1"/>
    <mergeCell ref="CX1:DA1"/>
    <mergeCell ref="DB1:DE1"/>
    <mergeCell ref="A237:B238"/>
    <mergeCell ref="A215:B216"/>
    <mergeCell ref="A197:B198"/>
    <mergeCell ref="A176:B177"/>
    <mergeCell ref="A155:B156"/>
    <mergeCell ref="A137:B138"/>
    <mergeCell ref="A113:B114"/>
    <mergeCell ref="A89:B90"/>
    <mergeCell ref="A70:B71"/>
    <mergeCell ref="A417:B418"/>
    <mergeCell ref="A398:B399"/>
    <mergeCell ref="A376:B377"/>
    <mergeCell ref="A352:B353"/>
    <mergeCell ref="A330:B331"/>
    <mergeCell ref="A309:B310"/>
    <mergeCell ref="A294:B295"/>
    <mergeCell ref="A279:B280"/>
    <mergeCell ref="A255:B256"/>
    <mergeCell ref="ED1:EG1"/>
    <mergeCell ref="EH1:EK1"/>
    <mergeCell ref="EL1:EO1"/>
    <mergeCell ref="EP1:ES1"/>
    <mergeCell ref="ET1:EW1"/>
    <mergeCell ref="HR1:HU1"/>
    <mergeCell ref="HV1:HY1"/>
    <mergeCell ref="HZ1:IC1"/>
    <mergeCell ref="GX1:HA1"/>
    <mergeCell ref="HB1:HE1"/>
    <mergeCell ref="HF1:HI1"/>
    <mergeCell ref="HJ1:HM1"/>
    <mergeCell ref="HN1:HQ1"/>
    <mergeCell ref="IP1:IS1"/>
    <mergeCell ref="IT1:IW1"/>
    <mergeCell ref="IX1:JA1"/>
    <mergeCell ref="JB1:JE1"/>
    <mergeCell ref="JF1:JI1"/>
    <mergeCell ref="ID1:IG1"/>
    <mergeCell ref="IH1:IK1"/>
    <mergeCell ref="IL1:IO1"/>
    <mergeCell ref="KD1:KG1"/>
    <mergeCell ref="KH1:KK1"/>
    <mergeCell ref="KL1:KO1"/>
    <mergeCell ref="KP1:KS1"/>
    <mergeCell ref="JJ1:JM1"/>
    <mergeCell ref="JN1:JQ1"/>
    <mergeCell ref="JR1:JU1"/>
    <mergeCell ref="JV1:JY1"/>
    <mergeCell ref="JZ1:KC1"/>
    <mergeCell ref="LN1:LQ1"/>
    <mergeCell ref="LR1:LU1"/>
    <mergeCell ref="LV1:LY1"/>
    <mergeCell ref="LZ1:MC1"/>
    <mergeCell ref="MD1:MG1"/>
    <mergeCell ref="KT1:KW1"/>
    <mergeCell ref="KX1:LA1"/>
    <mergeCell ref="LB1:LE1"/>
    <mergeCell ref="LF1:LI1"/>
    <mergeCell ref="LJ1:LM1"/>
    <mergeCell ref="NB1:NE1"/>
    <mergeCell ref="NF1:NI1"/>
    <mergeCell ref="NJ1:NM1"/>
    <mergeCell ref="NN1:NQ1"/>
    <mergeCell ref="MH1:MK1"/>
    <mergeCell ref="ML1:MO1"/>
    <mergeCell ref="MP1:MS1"/>
    <mergeCell ref="MT1:MW1"/>
    <mergeCell ref="MX1:NA1"/>
  </mergeCells>
  <phoneticPr fontId="2" type="noConversion"/>
  <pageMargins left="0.75" right="0.75" top="1" bottom="1" header="0.5" footer="0.5"/>
  <pageSetup paperSize="9" scale="84" orientation="landscape" r:id="rId1"/>
  <headerFooter alignWithMargins="0"/>
  <rowBreaks count="20" manualBreakCount="20">
    <brk id="27" max="9" man="1"/>
    <brk id="49" max="9" man="1"/>
    <brk id="70" max="9" man="1"/>
    <brk id="89" max="9" man="1"/>
    <brk id="113" max="9" man="1"/>
    <brk id="137" max="9" man="1"/>
    <brk id="155" max="9" man="1"/>
    <brk id="176" max="9" man="1"/>
    <brk id="197" max="9" man="1"/>
    <brk id="215" max="9" man="1"/>
    <brk id="237" max="9" man="1"/>
    <brk id="255" max="9" man="1"/>
    <brk id="279" max="9" man="1"/>
    <brk id="294" max="9" man="1"/>
    <brk id="309" max="9" man="1"/>
    <brk id="330" max="9" man="1"/>
    <brk id="352" max="9" man="1"/>
    <brk id="376" max="9" man="1"/>
    <brk id="398" max="9" man="1"/>
    <brk id="417" max="9" man="1"/>
  </rowBreaks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A1:HL228"/>
  <sheetViews>
    <sheetView zoomScale="75" zoomScaleNormal="75" workbookViewId="0">
      <pane xSplit="16" ySplit="1" topLeftCell="EQ195" activePane="bottomRight" state="frozen"/>
      <selection pane="topRight" activeCell="Q1" sqref="Q1"/>
      <selection pane="bottomLeft" activeCell="A2" sqref="A2"/>
      <selection pane="bottomRight" activeCell="EX224" sqref="EX224"/>
    </sheetView>
  </sheetViews>
  <sheetFormatPr defaultRowHeight="20.100000000000001" customHeight="1"/>
  <cols>
    <col min="1" max="2" width="4.5703125" customWidth="1"/>
    <col min="3" max="14" width="16" style="1" customWidth="1"/>
    <col min="15" max="16" width="6.28515625" style="1" customWidth="1"/>
    <col min="17" max="17" width="5.42578125" style="1" bestFit="1" customWidth="1"/>
    <col min="18" max="18" width="4.7109375" style="1" bestFit="1" customWidth="1"/>
    <col min="19" max="19" width="8" style="1" bestFit="1" customWidth="1"/>
    <col min="20" max="20" width="3.5703125" style="1" bestFit="1" customWidth="1"/>
    <col min="21" max="23" width="5" style="1" hidden="1" customWidth="1"/>
    <col min="24" max="24" width="4.7109375" style="19" customWidth="1"/>
    <col min="25" max="160" width="3.85546875" style="19" customWidth="1"/>
    <col min="161" max="161" width="4.42578125" style="19" customWidth="1"/>
    <col min="162" max="196" width="3.85546875" style="19" customWidth="1"/>
    <col min="197" max="200" width="3.85546875" style="127" customWidth="1"/>
    <col min="201" max="204" width="3.85546875" style="19" customWidth="1"/>
    <col min="205" max="205" width="5.7109375" style="19" customWidth="1"/>
    <col min="206" max="206" width="5.140625" style="19" customWidth="1"/>
    <col min="207" max="209" width="3.5703125" style="19" customWidth="1"/>
    <col min="210" max="213" width="6.85546875" style="19" customWidth="1"/>
    <col min="214" max="220" width="9.140625" style="28"/>
  </cols>
  <sheetData>
    <row r="1" spans="1:213" ht="30.75" customHeight="1">
      <c r="A1" s="144" t="s">
        <v>26</v>
      </c>
      <c r="B1" s="144"/>
      <c r="Q1" s="143" t="s">
        <v>48</v>
      </c>
      <c r="R1" s="143"/>
      <c r="S1" s="143"/>
      <c r="T1" s="143"/>
      <c r="U1" s="143" t="s">
        <v>112</v>
      </c>
      <c r="V1" s="143"/>
      <c r="W1" s="143"/>
      <c r="Y1" s="145" t="s">
        <v>179</v>
      </c>
      <c r="Z1" s="145"/>
      <c r="AA1" s="145"/>
      <c r="AB1" s="145"/>
      <c r="AC1" s="145" t="s">
        <v>180</v>
      </c>
      <c r="AD1" s="145"/>
      <c r="AE1" s="145"/>
      <c r="AF1" s="145"/>
      <c r="AG1" s="145" t="s">
        <v>181</v>
      </c>
      <c r="AH1" s="145"/>
      <c r="AI1" s="145"/>
      <c r="AJ1" s="145"/>
      <c r="AK1" s="145" t="s">
        <v>234</v>
      </c>
      <c r="AL1" s="145"/>
      <c r="AM1" s="145"/>
      <c r="AN1" s="145"/>
      <c r="AO1" s="145" t="s">
        <v>236</v>
      </c>
      <c r="AP1" s="145"/>
      <c r="AQ1" s="145"/>
      <c r="AR1" s="145"/>
      <c r="AS1" s="145" t="s">
        <v>182</v>
      </c>
      <c r="AT1" s="145"/>
      <c r="AU1" s="145"/>
      <c r="AV1" s="145"/>
      <c r="AW1" s="145" t="s">
        <v>245</v>
      </c>
      <c r="AX1" s="145"/>
      <c r="AY1" s="145"/>
      <c r="AZ1" s="145"/>
      <c r="BA1" s="145" t="s">
        <v>268</v>
      </c>
      <c r="BB1" s="145"/>
      <c r="BC1" s="145"/>
      <c r="BD1" s="145"/>
      <c r="BE1" s="145" t="s">
        <v>183</v>
      </c>
      <c r="BF1" s="145"/>
      <c r="BG1" s="145"/>
      <c r="BH1" s="145"/>
      <c r="BI1" s="145" t="s">
        <v>259</v>
      </c>
      <c r="BJ1" s="145"/>
      <c r="BK1" s="145"/>
      <c r="BL1" s="145"/>
      <c r="BM1" s="145" t="s">
        <v>184</v>
      </c>
      <c r="BN1" s="145"/>
      <c r="BO1" s="145"/>
      <c r="BP1" s="145"/>
      <c r="BQ1" s="145" t="s">
        <v>235</v>
      </c>
      <c r="BR1" s="145"/>
      <c r="BS1" s="145"/>
      <c r="BT1" s="145"/>
      <c r="BU1" s="145" t="s">
        <v>185</v>
      </c>
      <c r="BV1" s="145"/>
      <c r="BW1" s="145"/>
      <c r="BX1" s="145"/>
      <c r="BY1" s="145" t="s">
        <v>201</v>
      </c>
      <c r="BZ1" s="145"/>
      <c r="CA1" s="145"/>
      <c r="CB1" s="145"/>
      <c r="CC1" s="145" t="s">
        <v>63</v>
      </c>
      <c r="CD1" s="145"/>
      <c r="CE1" s="145"/>
      <c r="CF1" s="145"/>
      <c r="CG1" s="145" t="s">
        <v>62</v>
      </c>
      <c r="CH1" s="145"/>
      <c r="CI1" s="145"/>
      <c r="CJ1" s="145"/>
      <c r="CK1" s="145" t="s">
        <v>192</v>
      </c>
      <c r="CL1" s="145"/>
      <c r="CM1" s="145"/>
      <c r="CN1" s="145"/>
      <c r="CO1" s="145" t="s">
        <v>153</v>
      </c>
      <c r="CP1" s="145"/>
      <c r="CQ1" s="145"/>
      <c r="CR1" s="145"/>
      <c r="CS1" s="145" t="s">
        <v>158</v>
      </c>
      <c r="CT1" s="145"/>
      <c r="CU1" s="145"/>
      <c r="CV1" s="145"/>
      <c r="CW1" s="145" t="s">
        <v>56</v>
      </c>
      <c r="CX1" s="145"/>
      <c r="CY1" s="145"/>
      <c r="CZ1" s="145"/>
      <c r="DA1" s="145" t="s">
        <v>225</v>
      </c>
      <c r="DB1" s="145"/>
      <c r="DC1" s="145"/>
      <c r="DD1" s="145"/>
      <c r="DE1" s="145" t="s">
        <v>60</v>
      </c>
      <c r="DF1" s="145"/>
      <c r="DG1" s="145"/>
      <c r="DH1" s="145"/>
      <c r="DI1" s="145" t="s">
        <v>228</v>
      </c>
      <c r="DJ1" s="145"/>
      <c r="DK1" s="145"/>
      <c r="DL1" s="145"/>
      <c r="DM1" s="145" t="s">
        <v>59</v>
      </c>
      <c r="DN1" s="145"/>
      <c r="DO1" s="145"/>
      <c r="DP1" s="145"/>
      <c r="DQ1" s="145" t="s">
        <v>214</v>
      </c>
      <c r="DR1" s="145"/>
      <c r="DS1" s="145"/>
      <c r="DT1" s="145"/>
      <c r="DU1" s="145" t="s">
        <v>54</v>
      </c>
      <c r="DV1" s="145"/>
      <c r="DW1" s="145"/>
      <c r="DX1" s="145"/>
      <c r="DY1" s="145" t="s">
        <v>116</v>
      </c>
      <c r="DZ1" s="145"/>
      <c r="EA1" s="145"/>
      <c r="EB1" s="145"/>
      <c r="EC1" s="145" t="s">
        <v>213</v>
      </c>
      <c r="ED1" s="145"/>
      <c r="EE1" s="145"/>
      <c r="EF1" s="145"/>
      <c r="EG1" s="145" t="s">
        <v>163</v>
      </c>
      <c r="EH1" s="145"/>
      <c r="EI1" s="145"/>
      <c r="EJ1" s="145"/>
      <c r="EK1" s="145" t="s">
        <v>43</v>
      </c>
      <c r="EL1" s="145"/>
      <c r="EM1" s="145"/>
      <c r="EN1" s="145"/>
      <c r="EO1" s="145" t="s">
        <v>161</v>
      </c>
      <c r="EP1" s="145"/>
      <c r="EQ1" s="145"/>
      <c r="ER1" s="145"/>
      <c r="ES1" s="145" t="s">
        <v>124</v>
      </c>
      <c r="ET1" s="145"/>
      <c r="EU1" s="145"/>
      <c r="EV1" s="145"/>
      <c r="EW1" s="145" t="s">
        <v>166</v>
      </c>
      <c r="EX1" s="145"/>
      <c r="EY1" s="145"/>
      <c r="EZ1" s="145"/>
      <c r="FA1" s="145" t="s">
        <v>55</v>
      </c>
      <c r="FB1" s="145"/>
      <c r="FC1" s="145"/>
      <c r="FD1" s="145"/>
      <c r="FE1" s="145" t="s">
        <v>189</v>
      </c>
      <c r="FF1" s="145"/>
      <c r="FG1" s="145"/>
      <c r="FH1" s="145"/>
      <c r="FI1" s="145" t="s">
        <v>58</v>
      </c>
      <c r="FJ1" s="145"/>
      <c r="FK1" s="145"/>
      <c r="FL1" s="145"/>
      <c r="FM1" s="145" t="s">
        <v>44</v>
      </c>
      <c r="FN1" s="145"/>
      <c r="FO1" s="145"/>
      <c r="FP1" s="145"/>
      <c r="FQ1" s="145" t="s">
        <v>257</v>
      </c>
      <c r="FR1" s="145"/>
      <c r="FS1" s="145"/>
      <c r="FT1" s="145"/>
      <c r="FU1" s="145" t="s">
        <v>233</v>
      </c>
      <c r="FV1" s="145"/>
      <c r="FW1" s="145"/>
      <c r="FX1" s="145"/>
      <c r="FY1" s="145" t="s">
        <v>142</v>
      </c>
      <c r="FZ1" s="145"/>
      <c r="GA1" s="145"/>
      <c r="GB1" s="145"/>
      <c r="GC1" s="145" t="s">
        <v>243</v>
      </c>
      <c r="GD1" s="145"/>
      <c r="GE1" s="145"/>
      <c r="GF1" s="145"/>
      <c r="GG1" s="145" t="s">
        <v>266</v>
      </c>
      <c r="GH1" s="145"/>
      <c r="GI1" s="145"/>
      <c r="GJ1" s="145"/>
      <c r="GK1" s="145" t="s">
        <v>263</v>
      </c>
      <c r="GL1" s="145"/>
      <c r="GM1" s="145"/>
      <c r="GN1" s="145"/>
      <c r="GO1" s="145" t="s">
        <v>275</v>
      </c>
      <c r="GP1" s="145"/>
      <c r="GQ1" s="145"/>
      <c r="GR1" s="145"/>
      <c r="GS1" s="145" t="s">
        <v>40</v>
      </c>
      <c r="GT1" s="145"/>
      <c r="GU1" s="145"/>
      <c r="GV1" s="145"/>
      <c r="GW1" s="145" t="s">
        <v>36</v>
      </c>
      <c r="GX1" s="145"/>
      <c r="GY1" s="145"/>
      <c r="GZ1" s="145"/>
      <c r="HB1" s="145" t="s">
        <v>37</v>
      </c>
      <c r="HC1" s="145"/>
      <c r="HD1" s="145"/>
      <c r="HE1" s="145"/>
    </row>
    <row r="2" spans="1:213" ht="20.100000000000001" customHeight="1">
      <c r="A2" s="144"/>
      <c r="B2" s="144"/>
      <c r="C2" s="3">
        <v>1</v>
      </c>
      <c r="D2" s="3">
        <v>2</v>
      </c>
      <c r="E2" s="3">
        <v>3</v>
      </c>
      <c r="F2" s="3">
        <v>4</v>
      </c>
      <c r="G2" s="3">
        <v>5</v>
      </c>
      <c r="H2" s="3">
        <v>6</v>
      </c>
      <c r="I2" s="3">
        <v>7</v>
      </c>
      <c r="J2" s="3">
        <v>8</v>
      </c>
      <c r="K2" s="3">
        <v>9</v>
      </c>
      <c r="L2" s="3">
        <v>10</v>
      </c>
      <c r="M2" s="3">
        <v>11</v>
      </c>
      <c r="N2" s="3">
        <v>12</v>
      </c>
      <c r="O2" s="8"/>
      <c r="P2" s="8"/>
      <c r="Q2" s="8" t="s">
        <v>33</v>
      </c>
      <c r="R2" s="8" t="s">
        <v>34</v>
      </c>
      <c r="S2" s="14" t="s">
        <v>51</v>
      </c>
      <c r="T2" s="8" t="s">
        <v>140</v>
      </c>
      <c r="U2" s="8" t="s">
        <v>33</v>
      </c>
      <c r="V2" s="8" t="s">
        <v>34</v>
      </c>
      <c r="W2" s="8" t="s">
        <v>51</v>
      </c>
      <c r="X2" s="10"/>
      <c r="Y2" s="10" t="s">
        <v>33</v>
      </c>
      <c r="Z2" s="10" t="s">
        <v>34</v>
      </c>
      <c r="AA2" s="10" t="s">
        <v>140</v>
      </c>
      <c r="AB2" s="10" t="s">
        <v>51</v>
      </c>
      <c r="AC2" s="10" t="s">
        <v>33</v>
      </c>
      <c r="AD2" s="10" t="s">
        <v>34</v>
      </c>
      <c r="AE2" s="10" t="s">
        <v>140</v>
      </c>
      <c r="AF2" s="10" t="s">
        <v>51</v>
      </c>
      <c r="AG2" s="10" t="s">
        <v>33</v>
      </c>
      <c r="AH2" s="10" t="s">
        <v>34</v>
      </c>
      <c r="AI2" s="10" t="s">
        <v>140</v>
      </c>
      <c r="AJ2" s="10" t="s">
        <v>51</v>
      </c>
      <c r="AK2" s="10" t="s">
        <v>33</v>
      </c>
      <c r="AL2" s="10" t="s">
        <v>34</v>
      </c>
      <c r="AM2" s="10" t="s">
        <v>140</v>
      </c>
      <c r="AN2" s="10" t="s">
        <v>51</v>
      </c>
      <c r="AO2" s="10" t="s">
        <v>33</v>
      </c>
      <c r="AP2" s="10" t="s">
        <v>34</v>
      </c>
      <c r="AQ2" s="10" t="s">
        <v>140</v>
      </c>
      <c r="AR2" s="10" t="s">
        <v>51</v>
      </c>
      <c r="AS2" s="10" t="s">
        <v>33</v>
      </c>
      <c r="AT2" s="10" t="s">
        <v>34</v>
      </c>
      <c r="AU2" s="10" t="s">
        <v>140</v>
      </c>
      <c r="AV2" s="10" t="s">
        <v>51</v>
      </c>
      <c r="AW2" s="10" t="s">
        <v>33</v>
      </c>
      <c r="AX2" s="10" t="s">
        <v>34</v>
      </c>
      <c r="AY2" s="10" t="s">
        <v>140</v>
      </c>
      <c r="AZ2" s="10" t="s">
        <v>51</v>
      </c>
      <c r="BA2" s="10" t="s">
        <v>33</v>
      </c>
      <c r="BB2" s="10" t="s">
        <v>34</v>
      </c>
      <c r="BC2" s="10" t="s">
        <v>140</v>
      </c>
      <c r="BD2" s="10" t="s">
        <v>51</v>
      </c>
      <c r="BE2" s="10" t="s">
        <v>33</v>
      </c>
      <c r="BF2" s="10" t="s">
        <v>34</v>
      </c>
      <c r="BG2" s="10" t="s">
        <v>140</v>
      </c>
      <c r="BH2" s="10" t="s">
        <v>51</v>
      </c>
      <c r="BI2" s="10" t="s">
        <v>33</v>
      </c>
      <c r="BJ2" s="10" t="s">
        <v>34</v>
      </c>
      <c r="BK2" s="10" t="s">
        <v>140</v>
      </c>
      <c r="BL2" s="10" t="s">
        <v>51</v>
      </c>
      <c r="BM2" s="10" t="s">
        <v>33</v>
      </c>
      <c r="BN2" s="10" t="s">
        <v>34</v>
      </c>
      <c r="BO2" s="10" t="s">
        <v>140</v>
      </c>
      <c r="BP2" s="10" t="s">
        <v>51</v>
      </c>
      <c r="BQ2" s="10" t="s">
        <v>33</v>
      </c>
      <c r="BR2" s="10" t="s">
        <v>34</v>
      </c>
      <c r="BS2" s="10" t="s">
        <v>140</v>
      </c>
      <c r="BT2" s="10" t="s">
        <v>51</v>
      </c>
      <c r="BU2" s="10" t="s">
        <v>33</v>
      </c>
      <c r="BV2" s="10" t="s">
        <v>34</v>
      </c>
      <c r="BW2" s="10" t="s">
        <v>140</v>
      </c>
      <c r="BX2" s="10" t="s">
        <v>51</v>
      </c>
      <c r="BY2" s="10" t="s">
        <v>33</v>
      </c>
      <c r="BZ2" s="10" t="s">
        <v>34</v>
      </c>
      <c r="CA2" s="10" t="s">
        <v>140</v>
      </c>
      <c r="CB2" s="10" t="s">
        <v>51</v>
      </c>
      <c r="CC2" s="10" t="s">
        <v>33</v>
      </c>
      <c r="CD2" s="10" t="s">
        <v>34</v>
      </c>
      <c r="CE2" s="10" t="s">
        <v>140</v>
      </c>
      <c r="CF2" s="10" t="s">
        <v>51</v>
      </c>
      <c r="CG2" s="10" t="s">
        <v>33</v>
      </c>
      <c r="CH2" s="10" t="s">
        <v>34</v>
      </c>
      <c r="CI2" s="10" t="s">
        <v>140</v>
      </c>
      <c r="CJ2" s="10" t="s">
        <v>51</v>
      </c>
      <c r="CK2" s="10" t="s">
        <v>33</v>
      </c>
      <c r="CL2" s="10" t="s">
        <v>34</v>
      </c>
      <c r="CM2" s="10" t="s">
        <v>140</v>
      </c>
      <c r="CN2" s="10" t="s">
        <v>51</v>
      </c>
      <c r="CO2" s="10" t="s">
        <v>33</v>
      </c>
      <c r="CP2" s="10" t="s">
        <v>34</v>
      </c>
      <c r="CQ2" s="10" t="s">
        <v>140</v>
      </c>
      <c r="CR2" s="10" t="s">
        <v>51</v>
      </c>
      <c r="CS2" s="10" t="s">
        <v>33</v>
      </c>
      <c r="CT2" s="10" t="s">
        <v>34</v>
      </c>
      <c r="CU2" s="10" t="s">
        <v>140</v>
      </c>
      <c r="CV2" s="10" t="s">
        <v>51</v>
      </c>
      <c r="CW2" s="10" t="s">
        <v>33</v>
      </c>
      <c r="CX2" s="10" t="s">
        <v>34</v>
      </c>
      <c r="CY2" s="10" t="s">
        <v>140</v>
      </c>
      <c r="CZ2" s="10" t="s">
        <v>51</v>
      </c>
      <c r="DA2" s="10" t="s">
        <v>33</v>
      </c>
      <c r="DB2" s="10" t="s">
        <v>34</v>
      </c>
      <c r="DC2" s="10" t="s">
        <v>140</v>
      </c>
      <c r="DD2" s="10" t="s">
        <v>51</v>
      </c>
      <c r="DE2" s="10" t="s">
        <v>33</v>
      </c>
      <c r="DF2" s="10" t="s">
        <v>34</v>
      </c>
      <c r="DG2" s="10" t="s">
        <v>140</v>
      </c>
      <c r="DH2" s="10" t="s">
        <v>51</v>
      </c>
      <c r="DI2" s="10" t="s">
        <v>33</v>
      </c>
      <c r="DJ2" s="10" t="s">
        <v>34</v>
      </c>
      <c r="DK2" s="10" t="s">
        <v>140</v>
      </c>
      <c r="DL2" s="10" t="s">
        <v>51</v>
      </c>
      <c r="DM2" s="10" t="s">
        <v>33</v>
      </c>
      <c r="DN2" s="10" t="s">
        <v>34</v>
      </c>
      <c r="DO2" s="10" t="s">
        <v>140</v>
      </c>
      <c r="DP2" s="10" t="s">
        <v>51</v>
      </c>
      <c r="DQ2" s="10" t="s">
        <v>33</v>
      </c>
      <c r="DR2" s="10" t="s">
        <v>34</v>
      </c>
      <c r="DS2" s="10" t="s">
        <v>140</v>
      </c>
      <c r="DT2" s="10" t="s">
        <v>51</v>
      </c>
      <c r="DU2" s="10" t="s">
        <v>33</v>
      </c>
      <c r="DV2" s="10" t="s">
        <v>34</v>
      </c>
      <c r="DW2" s="10" t="s">
        <v>140</v>
      </c>
      <c r="DX2" s="10" t="s">
        <v>51</v>
      </c>
      <c r="DY2" s="10" t="s">
        <v>33</v>
      </c>
      <c r="DZ2" s="10" t="s">
        <v>34</v>
      </c>
      <c r="EA2" s="10" t="s">
        <v>140</v>
      </c>
      <c r="EB2" s="10" t="s">
        <v>51</v>
      </c>
      <c r="EC2" s="10" t="s">
        <v>33</v>
      </c>
      <c r="ED2" s="10" t="s">
        <v>34</v>
      </c>
      <c r="EE2" s="10" t="s">
        <v>140</v>
      </c>
      <c r="EF2" s="10" t="s">
        <v>51</v>
      </c>
      <c r="EG2" s="10" t="s">
        <v>33</v>
      </c>
      <c r="EH2" s="10" t="s">
        <v>34</v>
      </c>
      <c r="EI2" s="10" t="s">
        <v>140</v>
      </c>
      <c r="EJ2" s="10" t="s">
        <v>51</v>
      </c>
      <c r="EK2" s="10" t="s">
        <v>33</v>
      </c>
      <c r="EL2" s="10" t="s">
        <v>34</v>
      </c>
      <c r="EM2" s="10" t="s">
        <v>140</v>
      </c>
      <c r="EN2" s="10" t="s">
        <v>51</v>
      </c>
      <c r="EO2" s="10" t="s">
        <v>33</v>
      </c>
      <c r="EP2" s="10" t="s">
        <v>34</v>
      </c>
      <c r="EQ2" s="10" t="s">
        <v>140</v>
      </c>
      <c r="ER2" s="10" t="s">
        <v>51</v>
      </c>
      <c r="ES2" s="10" t="s">
        <v>33</v>
      </c>
      <c r="ET2" s="10" t="s">
        <v>34</v>
      </c>
      <c r="EU2" s="10" t="s">
        <v>140</v>
      </c>
      <c r="EV2" s="10" t="s">
        <v>51</v>
      </c>
      <c r="EW2" s="10" t="s">
        <v>33</v>
      </c>
      <c r="EX2" s="10" t="s">
        <v>34</v>
      </c>
      <c r="EY2" s="10" t="s">
        <v>140</v>
      </c>
      <c r="EZ2" s="10" t="s">
        <v>51</v>
      </c>
      <c r="FA2" s="10" t="s">
        <v>33</v>
      </c>
      <c r="FB2" s="10" t="s">
        <v>34</v>
      </c>
      <c r="FC2" s="10" t="s">
        <v>140</v>
      </c>
      <c r="FD2" s="10" t="s">
        <v>51</v>
      </c>
      <c r="FE2" s="10" t="s">
        <v>33</v>
      </c>
      <c r="FF2" s="10" t="s">
        <v>34</v>
      </c>
      <c r="FG2" s="10" t="s">
        <v>140</v>
      </c>
      <c r="FH2" s="10" t="s">
        <v>51</v>
      </c>
      <c r="FI2" s="10" t="s">
        <v>33</v>
      </c>
      <c r="FJ2" s="10" t="s">
        <v>34</v>
      </c>
      <c r="FK2" s="10" t="s">
        <v>140</v>
      </c>
      <c r="FL2" s="10" t="s">
        <v>51</v>
      </c>
      <c r="FM2" s="10" t="s">
        <v>33</v>
      </c>
      <c r="FN2" s="10" t="s">
        <v>34</v>
      </c>
      <c r="FO2" s="10" t="s">
        <v>140</v>
      </c>
      <c r="FP2" s="10" t="s">
        <v>51</v>
      </c>
      <c r="FQ2" s="10" t="s">
        <v>33</v>
      </c>
      <c r="FR2" s="10" t="s">
        <v>34</v>
      </c>
      <c r="FS2" s="10" t="s">
        <v>140</v>
      </c>
      <c r="FT2" s="10" t="s">
        <v>51</v>
      </c>
      <c r="FU2" s="10" t="s">
        <v>33</v>
      </c>
      <c r="FV2" s="10" t="s">
        <v>34</v>
      </c>
      <c r="FW2" s="10" t="s">
        <v>140</v>
      </c>
      <c r="FX2" s="10" t="s">
        <v>51</v>
      </c>
      <c r="FY2" s="10" t="s">
        <v>33</v>
      </c>
      <c r="FZ2" s="10" t="s">
        <v>34</v>
      </c>
      <c r="GA2" s="10" t="s">
        <v>140</v>
      </c>
      <c r="GB2" s="10" t="s">
        <v>51</v>
      </c>
      <c r="GC2" s="10" t="s">
        <v>33</v>
      </c>
      <c r="GD2" s="10" t="s">
        <v>34</v>
      </c>
      <c r="GE2" s="10" t="s">
        <v>140</v>
      </c>
      <c r="GF2" s="10" t="s">
        <v>51</v>
      </c>
      <c r="GG2" s="10" t="s">
        <v>33</v>
      </c>
      <c r="GH2" s="10" t="s">
        <v>34</v>
      </c>
      <c r="GI2" s="10" t="s">
        <v>140</v>
      </c>
      <c r="GJ2" s="10" t="s">
        <v>51</v>
      </c>
      <c r="GK2" s="10" t="s">
        <v>33</v>
      </c>
      <c r="GL2" s="10" t="s">
        <v>34</v>
      </c>
      <c r="GM2" s="10" t="s">
        <v>140</v>
      </c>
      <c r="GN2" s="10" t="s">
        <v>51</v>
      </c>
      <c r="GO2" s="10" t="s">
        <v>33</v>
      </c>
      <c r="GP2" s="10" t="s">
        <v>34</v>
      </c>
      <c r="GQ2" s="10" t="s">
        <v>140</v>
      </c>
      <c r="GR2" s="10" t="s">
        <v>51</v>
      </c>
      <c r="GS2" s="10" t="s">
        <v>33</v>
      </c>
      <c r="GT2" s="10" t="s">
        <v>34</v>
      </c>
      <c r="GU2" s="10" t="s">
        <v>140</v>
      </c>
      <c r="GV2" s="10" t="s">
        <v>51</v>
      </c>
      <c r="GW2" s="19" t="s">
        <v>38</v>
      </c>
      <c r="GX2" s="19" t="s">
        <v>34</v>
      </c>
      <c r="GY2" s="19" t="s">
        <v>140</v>
      </c>
      <c r="GZ2" s="19" t="s">
        <v>51</v>
      </c>
      <c r="HB2" s="19" t="s">
        <v>33</v>
      </c>
      <c r="HC2" s="19" t="s">
        <v>34</v>
      </c>
      <c r="HD2" s="19" t="s">
        <v>140</v>
      </c>
      <c r="HE2" s="19" t="s">
        <v>51</v>
      </c>
    </row>
    <row r="3" spans="1:213" ht="20.100000000000001" customHeight="1">
      <c r="A3" s="2">
        <v>1</v>
      </c>
      <c r="B3" s="2" t="s">
        <v>0</v>
      </c>
      <c r="C3" s="5" t="s">
        <v>54</v>
      </c>
      <c r="D3" s="5" t="s">
        <v>54</v>
      </c>
      <c r="E3" s="11" t="s">
        <v>54</v>
      </c>
      <c r="F3" s="11"/>
      <c r="G3" s="6"/>
      <c r="H3" s="6"/>
      <c r="I3" s="6"/>
      <c r="J3" s="6"/>
      <c r="K3" s="6"/>
      <c r="L3" s="6"/>
      <c r="M3" s="6"/>
      <c r="N3" s="6"/>
      <c r="O3" s="10">
        <v>4</v>
      </c>
      <c r="P3" s="10"/>
      <c r="Q3" s="10">
        <v>2</v>
      </c>
      <c r="R3" s="10">
        <v>2</v>
      </c>
      <c r="S3" s="10">
        <v>0</v>
      </c>
      <c r="T3" s="10">
        <v>0</v>
      </c>
      <c r="U3" s="23">
        <f>COUNTIF($C3:$D3,$U$1)</f>
        <v>0</v>
      </c>
      <c r="V3" s="23">
        <f>COUNTIF($E3:$F3,$U$1)</f>
        <v>0</v>
      </c>
      <c r="W3" s="10"/>
      <c r="X3" s="10"/>
      <c r="Y3" s="10">
        <f>COUNTIF($C3:$D3,$Y$1)</f>
        <v>0</v>
      </c>
      <c r="Z3" s="10">
        <f>COUNTIF($E3:$F3,$Y$1)</f>
        <v>0</v>
      </c>
      <c r="AA3" s="10"/>
      <c r="AB3" s="10"/>
      <c r="AC3" s="10">
        <f t="shared" ref="AC3:AC20" si="0">COUNTIF($C3:$D3,$AC$1)</f>
        <v>0</v>
      </c>
      <c r="AD3" s="10">
        <f t="shared" ref="AD3:AD29" si="1">COUNTIF($E3:$F3,$AC$1)</f>
        <v>0</v>
      </c>
      <c r="AE3" s="10"/>
      <c r="AF3" s="10"/>
      <c r="AG3" s="10">
        <f t="shared" ref="AG3:AG20" si="2">COUNTIF($C3:$D3,$AG$1)</f>
        <v>0</v>
      </c>
      <c r="AH3" s="10">
        <f t="shared" ref="AH3:AH29" si="3">COUNTIF($E3:$F3,$AG$1)</f>
        <v>0</v>
      </c>
      <c r="AI3" s="10"/>
      <c r="AJ3" s="10"/>
      <c r="AK3" s="10">
        <f t="shared" ref="AK3:AK20" si="4">COUNTIF($C3:$D3,$AK$1)</f>
        <v>0</v>
      </c>
      <c r="AL3" s="10">
        <f t="shared" ref="AL3:AL29" si="5">COUNTIF($E3:$F3,$AK$1)</f>
        <v>0</v>
      </c>
      <c r="AM3" s="10"/>
      <c r="AN3" s="10"/>
      <c r="AO3" s="10">
        <f t="shared" ref="AO3:AO20" si="6">COUNTIF($C3:$D3,$AO$1)</f>
        <v>0</v>
      </c>
      <c r="AP3" s="10">
        <f t="shared" ref="AP3:AP29" si="7">COUNTIF($E3:$F3,$AO$1)</f>
        <v>0</v>
      </c>
      <c r="AQ3" s="10"/>
      <c r="AR3" s="10"/>
      <c r="AS3" s="10">
        <f t="shared" ref="AS3:AS20" si="8">COUNTIF($C3:$D3,$AS$1)</f>
        <v>0</v>
      </c>
      <c r="AT3" s="10">
        <f t="shared" ref="AT3:AT29" si="9">COUNTIF($E3:$F3,$AS$1)</f>
        <v>0</v>
      </c>
      <c r="AU3" s="10"/>
      <c r="AV3" s="10"/>
      <c r="AW3" s="10">
        <f t="shared" ref="AW3:AW20" si="10">COUNTIF($C3:$D3,$AW$1)</f>
        <v>0</v>
      </c>
      <c r="AX3" s="10">
        <f t="shared" ref="AX3:AX29" si="11">COUNTIF($E3:$F3,$AW$1)</f>
        <v>0</v>
      </c>
      <c r="AY3" s="10"/>
      <c r="AZ3" s="10"/>
      <c r="BA3" s="10">
        <f t="shared" ref="BA3:BA20" si="12">COUNTIF($C3:$D3,$BA$1)</f>
        <v>0</v>
      </c>
      <c r="BB3" s="10">
        <f t="shared" ref="BB3:BB29" si="13">COUNTIF($E3:$F3,$BA$1)</f>
        <v>0</v>
      </c>
      <c r="BC3" s="10"/>
      <c r="BD3" s="10"/>
      <c r="BE3" s="10">
        <f t="shared" ref="BE3:BE20" si="14">COUNTIF($C3:$D3,$BE$1)</f>
        <v>0</v>
      </c>
      <c r="BF3" s="10">
        <f t="shared" ref="BF3:BF29" si="15">COUNTIF($E3:$F3,$BE$1)</f>
        <v>0</v>
      </c>
      <c r="BG3" s="10"/>
      <c r="BH3" s="10"/>
      <c r="BI3" s="10">
        <f t="shared" ref="BI3:BI20" si="16">COUNTIF($C3:$D3,$BI$1)</f>
        <v>0</v>
      </c>
      <c r="BJ3" s="10">
        <f t="shared" ref="BJ3:BJ29" si="17">COUNTIF($E3:$F3,$BI$1)</f>
        <v>0</v>
      </c>
      <c r="BK3" s="10"/>
      <c r="BL3" s="10"/>
      <c r="BM3" s="10">
        <f t="shared" ref="BM3:BM20" si="18">COUNTIF($C3:$D3,$BM$1)</f>
        <v>0</v>
      </c>
      <c r="BN3" s="10">
        <f t="shared" ref="BN3:BN29" si="19">COUNTIF($E3:$F3,$BM$1)</f>
        <v>0</v>
      </c>
      <c r="BO3" s="10"/>
      <c r="BP3" s="10"/>
      <c r="BQ3" s="10">
        <f t="shared" ref="BQ3:BQ20" si="20">COUNTIF($C3:$D3,$BQ$1)</f>
        <v>0</v>
      </c>
      <c r="BR3" s="10">
        <f t="shared" ref="BR3:BR29" si="21">COUNTIF($E3:$F3,$BQ$1)</f>
        <v>0</v>
      </c>
      <c r="BS3" s="10"/>
      <c r="BT3" s="10"/>
      <c r="BU3" s="10">
        <f t="shared" ref="BU3:BU20" si="22">COUNTIF($C3:$D3,$BU$1)</f>
        <v>0</v>
      </c>
      <c r="BV3" s="10">
        <f t="shared" ref="BV3:BV29" si="23">COUNTIF($E3:$F3,$BU$1)</f>
        <v>0</v>
      </c>
      <c r="BW3" s="10"/>
      <c r="BX3" s="10"/>
      <c r="BY3" s="10">
        <f t="shared" ref="BY3:BY20" si="24">COUNTIF($C3:$D3,$BY$1)</f>
        <v>0</v>
      </c>
      <c r="BZ3" s="10">
        <f t="shared" ref="BZ3:BZ29" si="25">COUNTIF($E3:$F3,$BY$1)</f>
        <v>0</v>
      </c>
      <c r="CA3" s="10"/>
      <c r="CB3" s="10"/>
      <c r="CC3" s="10">
        <f t="shared" ref="CC3:CC20" si="26">COUNTIF($C3:$D3,$CC$1)</f>
        <v>0</v>
      </c>
      <c r="CD3" s="10">
        <f t="shared" ref="CD3:CD29" si="27">COUNTIF($E3:$F3,$CC$1)</f>
        <v>0</v>
      </c>
      <c r="CE3" s="10"/>
      <c r="CF3" s="10"/>
      <c r="CG3" s="10">
        <f t="shared" ref="CG3:CG20" si="28">COUNTIF($C3:$D3,$CG$1)</f>
        <v>0</v>
      </c>
      <c r="CH3" s="10">
        <f t="shared" ref="CH3:CH29" si="29">COUNTIF($E3:$F3,$CG$1)</f>
        <v>0</v>
      </c>
      <c r="CI3" s="10"/>
      <c r="CJ3" s="10"/>
      <c r="CK3" s="10">
        <f t="shared" ref="CK3:CK20" si="30">COUNTIF($C3:$D3,$CK$1)</f>
        <v>0</v>
      </c>
      <c r="CL3" s="10">
        <f t="shared" ref="CL3:CL29" si="31">COUNTIF($E3:$F3,$CK$1)</f>
        <v>0</v>
      </c>
      <c r="CM3" s="10"/>
      <c r="CN3" s="10"/>
      <c r="CO3" s="10">
        <f t="shared" ref="CO3:CO20" si="32">COUNTIF($C3:$D3,$CO$1)</f>
        <v>0</v>
      </c>
      <c r="CP3" s="10">
        <f t="shared" ref="CP3:CP29" si="33">COUNTIF($E3:$F3,$CO$1)</f>
        <v>0</v>
      </c>
      <c r="CQ3" s="10"/>
      <c r="CR3" s="10"/>
      <c r="CS3" s="10">
        <f t="shared" ref="CS3:CS20" si="34">COUNTIF($C3:$D3,$CS$1)</f>
        <v>0</v>
      </c>
      <c r="CT3" s="10">
        <f t="shared" ref="CT3:CT29" si="35">COUNTIF($E3:$F3,$CS$1)</f>
        <v>0</v>
      </c>
      <c r="CU3" s="10"/>
      <c r="CV3" s="10"/>
      <c r="CW3" s="10">
        <f t="shared" ref="CW3:CW20" si="36">COUNTIF($C3:$D3,$CW$1)</f>
        <v>0</v>
      </c>
      <c r="CX3" s="10">
        <f t="shared" ref="CX3:CX29" si="37">COUNTIF($E3:$F3,$CW$1)</f>
        <v>0</v>
      </c>
      <c r="CY3" s="10"/>
      <c r="CZ3" s="10"/>
      <c r="DA3" s="10">
        <f t="shared" ref="DA3:DA20" si="38">COUNTIF($C3:$D3,$DA$1)</f>
        <v>0</v>
      </c>
      <c r="DB3" s="10">
        <f t="shared" ref="DB3:DB29" si="39">COUNTIF($E3:$F3,$DA$1)</f>
        <v>0</v>
      </c>
      <c r="DC3" s="10"/>
      <c r="DD3" s="10"/>
      <c r="DE3" s="10">
        <f t="shared" ref="DE3:DE20" si="40">COUNTIF($C3:$D3,$DE$1)</f>
        <v>0</v>
      </c>
      <c r="DF3" s="10">
        <f t="shared" ref="DF3:DF29" si="41">COUNTIF($E3:$F3,$DE$1)</f>
        <v>0</v>
      </c>
      <c r="DG3" s="10"/>
      <c r="DH3" s="10"/>
      <c r="DI3" s="10">
        <f t="shared" ref="DI3:DI20" si="42">COUNTIF($C3:$D3,$DI$1)</f>
        <v>0</v>
      </c>
      <c r="DJ3" s="10">
        <f t="shared" ref="DJ3:DJ29" si="43">COUNTIF($E3:$F3,$DI$1)</f>
        <v>0</v>
      </c>
      <c r="DK3" s="10"/>
      <c r="DL3" s="10"/>
      <c r="DM3" s="10">
        <f t="shared" ref="DM3:DM20" si="44">COUNTIF($C3:$D3,$DM$1)</f>
        <v>0</v>
      </c>
      <c r="DN3" s="10">
        <f t="shared" ref="DN3:DN29" si="45">COUNTIF($E3:$F3,$DM$1)</f>
        <v>0</v>
      </c>
      <c r="DO3" s="10"/>
      <c r="DP3" s="10"/>
      <c r="DQ3" s="10">
        <f t="shared" ref="DQ3:DQ20" si="46">COUNTIF($C3:$D3,$DQ$1)</f>
        <v>0</v>
      </c>
      <c r="DR3" s="10">
        <f t="shared" ref="DR3:DR29" si="47">COUNTIF($E3:$F3,$DQ$1)</f>
        <v>0</v>
      </c>
      <c r="DS3" s="10"/>
      <c r="DT3" s="10"/>
      <c r="DU3" s="10">
        <f t="shared" ref="DU3:DU20" si="48">COUNTIF($C3:$D3,$DU$1)</f>
        <v>2</v>
      </c>
      <c r="DV3" s="10">
        <f t="shared" ref="DV3:DV29" si="49">COUNTIF($E3:$F3,$DU$1)</f>
        <v>1</v>
      </c>
      <c r="DW3" s="10"/>
      <c r="DX3" s="10"/>
      <c r="DY3" s="10">
        <f t="shared" ref="DY3:DY20" si="50">COUNTIF($C3:$D3,$DY$1)</f>
        <v>0</v>
      </c>
      <c r="DZ3" s="10">
        <f t="shared" ref="DZ3:DZ29" si="51">COUNTIF($E3:$F3,$DY$1)</f>
        <v>0</v>
      </c>
      <c r="EA3" s="10"/>
      <c r="EB3" s="10"/>
      <c r="EC3" s="10">
        <f t="shared" ref="EC3:EC20" si="52">COUNTIF($C3:$D3,$EC$1)</f>
        <v>0</v>
      </c>
      <c r="ED3" s="10">
        <f t="shared" ref="ED3:ED29" si="53">COUNTIF($E3:$F3,$EC$1)</f>
        <v>0</v>
      </c>
      <c r="EE3" s="10"/>
      <c r="EF3" s="10"/>
      <c r="EG3" s="10">
        <f t="shared" ref="EG3:EG20" si="54">COUNTIF($C3:$D3,$EG$1)</f>
        <v>0</v>
      </c>
      <c r="EH3" s="10">
        <f t="shared" ref="EH3:EH29" si="55">COUNTIF($E3:$F3,$EG$1)</f>
        <v>0</v>
      </c>
      <c r="EI3" s="10"/>
      <c r="EJ3" s="10"/>
      <c r="EK3" s="10">
        <f t="shared" ref="EK3:EK20" si="56">COUNTIF($C3:$D3,$EK$1)</f>
        <v>0</v>
      </c>
      <c r="EL3" s="10">
        <f t="shared" ref="EL3:EL29" si="57">COUNTIF($E3:$F3,$EK$1)</f>
        <v>0</v>
      </c>
      <c r="EM3" s="10"/>
      <c r="EN3" s="10"/>
      <c r="EO3" s="10">
        <f t="shared" ref="EO3:EO20" si="58">COUNTIF($C3:$D3,$EO$1)</f>
        <v>0</v>
      </c>
      <c r="EP3" s="10">
        <f t="shared" ref="EP3:EP29" si="59">COUNTIF($E3:$F3,$EO$1)</f>
        <v>0</v>
      </c>
      <c r="EQ3" s="10"/>
      <c r="ER3" s="10"/>
      <c r="ES3" s="10">
        <f t="shared" ref="ES3:ES20" si="60">COUNTIF($C3:$D3,$ES$1)</f>
        <v>0</v>
      </c>
      <c r="ET3" s="10">
        <f t="shared" ref="ET3:ET29" si="61">COUNTIF($E3:$F3,$ES$1)</f>
        <v>0</v>
      </c>
      <c r="EU3" s="10"/>
      <c r="EV3" s="10"/>
      <c r="EW3" s="10">
        <f t="shared" ref="EW3:EW20" si="62">COUNTIF($C3:$D3,$EW$1)</f>
        <v>0</v>
      </c>
      <c r="EX3" s="10">
        <f t="shared" ref="EX3:EX29" si="63">COUNTIF($E3:$F3,$EW$1)</f>
        <v>0</v>
      </c>
      <c r="EY3" s="10"/>
      <c r="EZ3" s="10"/>
      <c r="FA3" s="10">
        <f t="shared" ref="FA3:FA20" si="64">COUNTIF($C3:$D3,$FA$1)</f>
        <v>0</v>
      </c>
      <c r="FB3" s="10">
        <f t="shared" ref="FB3:FB29" si="65">COUNTIF($E3:$F3,$FA$1)</f>
        <v>0</v>
      </c>
      <c r="FC3" s="10"/>
      <c r="FD3" s="10"/>
      <c r="FE3" s="10">
        <f t="shared" ref="FE3:FE20" si="66">COUNTIF($C3:$D3,$FE$1)</f>
        <v>0</v>
      </c>
      <c r="FF3" s="10">
        <f t="shared" ref="FF3:FF29" si="67">COUNTIF($E3:$F3,$FE$1)</f>
        <v>0</v>
      </c>
      <c r="FG3" s="10"/>
      <c r="FH3" s="10"/>
      <c r="FI3" s="10">
        <f t="shared" ref="FI3:FI20" si="68">COUNTIF($C3:$D3,$FI$1)</f>
        <v>0</v>
      </c>
      <c r="FJ3" s="10">
        <f t="shared" ref="FJ3:FJ29" si="69">COUNTIF($E3:$F3,$FI$1)</f>
        <v>0</v>
      </c>
      <c r="FK3" s="10"/>
      <c r="FL3" s="10"/>
      <c r="FM3" s="10">
        <f t="shared" ref="FM3:FM20" si="70">COUNTIF($C3:$D3,$FM$1)</f>
        <v>0</v>
      </c>
      <c r="FN3" s="10">
        <f t="shared" ref="FN3:FN29" si="71">COUNTIF($E3:$F3,$FM$1)</f>
        <v>0</v>
      </c>
      <c r="FO3" s="10"/>
      <c r="FP3" s="10"/>
      <c r="FQ3" s="10">
        <f t="shared" ref="FQ3:FQ20" si="72">COUNTIF($C3:$D3,$FQ$1)</f>
        <v>0</v>
      </c>
      <c r="FR3" s="10">
        <f t="shared" ref="FR3:FR29" si="73">COUNTIF($E3:$F3,$FQ$1)</f>
        <v>0</v>
      </c>
      <c r="FS3" s="10"/>
      <c r="FT3" s="10"/>
      <c r="FU3" s="10">
        <f t="shared" ref="FU3:FU20" si="74">COUNTIF($C3:$D3,$FU$1)</f>
        <v>0</v>
      </c>
      <c r="FV3" s="10">
        <f t="shared" ref="FV3:FV29" si="75">COUNTIF($E3:$F3,$FU$1)</f>
        <v>0</v>
      </c>
      <c r="FW3" s="10"/>
      <c r="FX3" s="10"/>
      <c r="FY3" s="10">
        <f t="shared" ref="FY3:FY20" si="76">COUNTIF($C3:$D3,$FY$1)</f>
        <v>0</v>
      </c>
      <c r="FZ3" s="10">
        <f t="shared" ref="FZ3:FZ29" si="77">COUNTIF($E3:$F3,$FY$1)</f>
        <v>0</v>
      </c>
      <c r="GA3" s="10"/>
      <c r="GB3" s="10"/>
      <c r="GC3" s="10">
        <f t="shared" ref="GC3:GC20" si="78">COUNTIF($C3:$D3,$GC$1)</f>
        <v>0</v>
      </c>
      <c r="GD3" s="10">
        <f t="shared" ref="GD3:GD29" si="79">COUNTIF($E3:$F3,$GC$1)</f>
        <v>0</v>
      </c>
      <c r="GE3" s="10"/>
      <c r="GF3" s="10"/>
      <c r="GG3" s="10">
        <f t="shared" ref="GG3:GG20" si="80">COUNTIF($C3:$D3,$GG$1)</f>
        <v>0</v>
      </c>
      <c r="GH3" s="10">
        <f t="shared" ref="GH3:GH29" si="81">COUNTIF($E3:$F3,$GG$1)</f>
        <v>0</v>
      </c>
      <c r="GI3" s="10"/>
      <c r="GJ3" s="10"/>
      <c r="GK3" s="10">
        <f t="shared" ref="GK3:GK20" si="82">COUNTIF($C3:$D3,$GK$1)</f>
        <v>0</v>
      </c>
      <c r="GL3" s="10">
        <f t="shared" ref="GL3:GL29" si="83">COUNTIF($E3:$F3,$GK$1)</f>
        <v>0</v>
      </c>
      <c r="GM3" s="10"/>
      <c r="GN3" s="10"/>
      <c r="GO3" s="10">
        <f t="shared" ref="GO3:GO20" si="84">COUNTIF($C3:$D3,$GO$1)</f>
        <v>0</v>
      </c>
      <c r="GP3" s="10">
        <f t="shared" ref="GP3:GP29" si="85">COUNTIF($E3:$F3,$GO$1)</f>
        <v>0</v>
      </c>
      <c r="GQ3" s="10"/>
      <c r="GR3" s="10"/>
      <c r="GS3" s="10">
        <f t="shared" ref="GS3:GS20" si="86">COUNTIF($C3:$D3,$GS$1)</f>
        <v>0</v>
      </c>
      <c r="GT3" s="10">
        <f t="shared" ref="GT3:GT29" si="87">COUNTIF($E3:$F3,$GS$1)</f>
        <v>0</v>
      </c>
      <c r="GU3" s="10"/>
      <c r="GV3" s="10"/>
      <c r="GW3" s="19">
        <f t="shared" ref="GW3:GW66" si="88">Q3-HB3</f>
        <v>0</v>
      </c>
      <c r="GX3" s="19">
        <f t="shared" ref="GX3:GX66" si="89">R3-HC3</f>
        <v>1</v>
      </c>
      <c r="GY3" s="19">
        <f t="shared" ref="GY3:GY66" si="90">T3-HD3</f>
        <v>0</v>
      </c>
      <c r="GZ3" s="19">
        <f t="shared" ref="GZ3:GZ66" si="91">S3-HE3</f>
        <v>0</v>
      </c>
      <c r="HB3" s="19">
        <f t="shared" ref="HB3:HB66" si="92">GS3+GC3+FY3+FU3+FQ3+FM3+FI3+FE3+FA3+EW3+ES3+EO3+EK3+EG3+EC3+DY3+DU3+DQ3+DM3+DI3+DE3+DA3+CW3+CS3+CO3+CK3+CG3+CC3+BY3+BU3+BQ3+BI3+BE3+AS3+AO3+AK3+AG3+AC3+Y3+AW3+GK3+GG3</f>
        <v>2</v>
      </c>
      <c r="HC3" s="19">
        <f t="shared" ref="HC3:HC66" si="93">GT3+GD3+FZ3+FV3+FR3+FN3+FJ3+FF3+FB3+EX3+ET3+EP3+EL3+EH3+ED3+DZ3+DV3+DR3+DN3+DJ3+DF3+DB3+CX3+CT3+CP3+CL3+CH3+CD3+BZ3+BV3+BR3+BJ3+BF3+AT3+AP3+AL3+AH3+AD3+Z3+AX3+GL3+GH3</f>
        <v>1</v>
      </c>
      <c r="HD3" s="19">
        <f t="shared" ref="HD3:HD66" si="94">GU3+GE3+GA3+FW3+FS3+FO3+FK3+FG3+FC3+EY3+EU3+EQ3+EM3+EI3+EE3+EA3+DW3+DS3+DO3+DK3+DG3+DC3+CY3+CU3+CQ3+CM3+CI3+CE3+CA3+BW3+BS3+BK3+BG3+AU3+AQ3+AM3+AI3+AE3+AA3+AY3+GM3+GI3</f>
        <v>0</v>
      </c>
      <c r="HE3" s="19">
        <f t="shared" ref="HE3:HE66" si="95">GV3+GF3+GB3+FX3+FT3+FP3+FL3+FH3+FD3+EZ3+EV3+ER3+EN3+EJ3+EF3+EB3+DX3+DT3+DP3+DL3+DH3+DD3+CZ3+CV3+CR3+CN3+CJ3+CF3+CB3+BX3+BT3+BL3+BH3+AV3+AR3+AN3+AJ3+AF3+AB3+AZ3+GN3+GJ3</f>
        <v>0</v>
      </c>
    </row>
    <row r="4" spans="1:213" ht="20.100000000000001" customHeight="1">
      <c r="A4" s="2">
        <v>1</v>
      </c>
      <c r="B4" s="2" t="s">
        <v>1</v>
      </c>
      <c r="C4" s="5" t="s">
        <v>54</v>
      </c>
      <c r="D4" s="5" t="s">
        <v>54</v>
      </c>
      <c r="E4" s="11" t="s">
        <v>54</v>
      </c>
      <c r="F4" s="11"/>
      <c r="G4" s="6"/>
      <c r="H4" s="6"/>
      <c r="I4" s="6"/>
      <c r="J4" s="6"/>
      <c r="K4" s="6"/>
      <c r="L4" s="6"/>
      <c r="M4" s="6"/>
      <c r="N4" s="6"/>
      <c r="O4" s="10">
        <v>4</v>
      </c>
      <c r="P4" s="10"/>
      <c r="Q4" s="10">
        <v>2</v>
      </c>
      <c r="R4" s="10">
        <v>2</v>
      </c>
      <c r="S4" s="10">
        <v>0</v>
      </c>
      <c r="T4" s="10">
        <v>0</v>
      </c>
      <c r="U4" s="23">
        <f t="shared" ref="U4:U12" si="96">COUNTIF($C4:$D4,$U$1)</f>
        <v>0</v>
      </c>
      <c r="V4" s="23">
        <f t="shared" ref="V4:V23" si="97">COUNTIF($E4:$F4,$U$1)</f>
        <v>0</v>
      </c>
      <c r="W4" s="10"/>
      <c r="X4" s="10"/>
      <c r="Y4" s="10">
        <f t="shared" ref="Y4:Y20" si="98">COUNTIF($C4:$D4,$Y$1)</f>
        <v>0</v>
      </c>
      <c r="Z4" s="10">
        <f t="shared" ref="Z4:Z20" si="99">COUNTIF($E4:$F4,$Y$1)</f>
        <v>0</v>
      </c>
      <c r="AA4" s="10"/>
      <c r="AB4" s="10"/>
      <c r="AC4" s="10">
        <f t="shared" si="0"/>
        <v>0</v>
      </c>
      <c r="AD4" s="10">
        <f t="shared" si="1"/>
        <v>0</v>
      </c>
      <c r="AE4" s="10"/>
      <c r="AF4" s="10"/>
      <c r="AG4" s="10">
        <f t="shared" si="2"/>
        <v>0</v>
      </c>
      <c r="AH4" s="10">
        <f t="shared" si="3"/>
        <v>0</v>
      </c>
      <c r="AI4" s="10"/>
      <c r="AJ4" s="10"/>
      <c r="AK4" s="10">
        <f t="shared" si="4"/>
        <v>0</v>
      </c>
      <c r="AL4" s="10">
        <f t="shared" si="5"/>
        <v>0</v>
      </c>
      <c r="AM4" s="10"/>
      <c r="AN4" s="10"/>
      <c r="AO4" s="10">
        <f t="shared" si="6"/>
        <v>0</v>
      </c>
      <c r="AP4" s="10">
        <f t="shared" si="7"/>
        <v>0</v>
      </c>
      <c r="AQ4" s="10"/>
      <c r="AR4" s="10"/>
      <c r="AS4" s="10">
        <f t="shared" si="8"/>
        <v>0</v>
      </c>
      <c r="AT4" s="10">
        <f t="shared" si="9"/>
        <v>0</v>
      </c>
      <c r="AU4" s="10"/>
      <c r="AV4" s="10"/>
      <c r="AW4" s="10">
        <f t="shared" si="10"/>
        <v>0</v>
      </c>
      <c r="AX4" s="10">
        <f t="shared" si="11"/>
        <v>0</v>
      </c>
      <c r="AY4" s="10"/>
      <c r="AZ4" s="10"/>
      <c r="BA4" s="10">
        <f t="shared" si="12"/>
        <v>0</v>
      </c>
      <c r="BB4" s="10">
        <f t="shared" si="13"/>
        <v>0</v>
      </c>
      <c r="BC4" s="10"/>
      <c r="BD4" s="10"/>
      <c r="BE4" s="10">
        <f t="shared" si="14"/>
        <v>0</v>
      </c>
      <c r="BF4" s="10">
        <f t="shared" si="15"/>
        <v>0</v>
      </c>
      <c r="BG4" s="10"/>
      <c r="BH4" s="10"/>
      <c r="BI4" s="10">
        <f t="shared" si="16"/>
        <v>0</v>
      </c>
      <c r="BJ4" s="10">
        <f t="shared" si="17"/>
        <v>0</v>
      </c>
      <c r="BK4" s="10"/>
      <c r="BL4" s="10"/>
      <c r="BM4" s="10">
        <f t="shared" si="18"/>
        <v>0</v>
      </c>
      <c r="BN4" s="10">
        <f t="shared" si="19"/>
        <v>0</v>
      </c>
      <c r="BO4" s="10"/>
      <c r="BP4" s="10"/>
      <c r="BQ4" s="10">
        <f t="shared" si="20"/>
        <v>0</v>
      </c>
      <c r="BR4" s="10">
        <f t="shared" si="21"/>
        <v>0</v>
      </c>
      <c r="BS4" s="10"/>
      <c r="BT4" s="10"/>
      <c r="BU4" s="10">
        <f t="shared" si="22"/>
        <v>0</v>
      </c>
      <c r="BV4" s="10">
        <f t="shared" si="23"/>
        <v>0</v>
      </c>
      <c r="BW4" s="10"/>
      <c r="BX4" s="10"/>
      <c r="BY4" s="10">
        <f t="shared" si="24"/>
        <v>0</v>
      </c>
      <c r="BZ4" s="10">
        <f t="shared" si="25"/>
        <v>0</v>
      </c>
      <c r="CA4" s="10"/>
      <c r="CB4" s="10"/>
      <c r="CC4" s="10">
        <f t="shared" si="26"/>
        <v>0</v>
      </c>
      <c r="CD4" s="10">
        <f t="shared" si="27"/>
        <v>0</v>
      </c>
      <c r="CE4" s="10"/>
      <c r="CF4" s="10"/>
      <c r="CG4" s="10">
        <f t="shared" si="28"/>
        <v>0</v>
      </c>
      <c r="CH4" s="10">
        <f t="shared" si="29"/>
        <v>0</v>
      </c>
      <c r="CI4" s="10"/>
      <c r="CJ4" s="10"/>
      <c r="CK4" s="10">
        <f t="shared" si="30"/>
        <v>0</v>
      </c>
      <c r="CL4" s="10">
        <f t="shared" si="31"/>
        <v>0</v>
      </c>
      <c r="CM4" s="10"/>
      <c r="CN4" s="10"/>
      <c r="CO4" s="10">
        <f t="shared" si="32"/>
        <v>0</v>
      </c>
      <c r="CP4" s="10">
        <f t="shared" si="33"/>
        <v>0</v>
      </c>
      <c r="CQ4" s="10"/>
      <c r="CR4" s="10"/>
      <c r="CS4" s="10">
        <f t="shared" si="34"/>
        <v>0</v>
      </c>
      <c r="CT4" s="10">
        <f t="shared" si="35"/>
        <v>0</v>
      </c>
      <c r="CU4" s="10"/>
      <c r="CV4" s="10"/>
      <c r="CW4" s="10">
        <f t="shared" si="36"/>
        <v>0</v>
      </c>
      <c r="CX4" s="10">
        <f t="shared" si="37"/>
        <v>0</v>
      </c>
      <c r="CY4" s="10"/>
      <c r="CZ4" s="10"/>
      <c r="DA4" s="10">
        <f t="shared" si="38"/>
        <v>0</v>
      </c>
      <c r="DB4" s="10">
        <f t="shared" si="39"/>
        <v>0</v>
      </c>
      <c r="DC4" s="10"/>
      <c r="DD4" s="10"/>
      <c r="DE4" s="10">
        <f t="shared" si="40"/>
        <v>0</v>
      </c>
      <c r="DF4" s="10">
        <f t="shared" si="41"/>
        <v>0</v>
      </c>
      <c r="DG4" s="10"/>
      <c r="DH4" s="10"/>
      <c r="DI4" s="10">
        <f t="shared" si="42"/>
        <v>0</v>
      </c>
      <c r="DJ4" s="10">
        <f t="shared" si="43"/>
        <v>0</v>
      </c>
      <c r="DK4" s="10"/>
      <c r="DL4" s="10"/>
      <c r="DM4" s="10">
        <f t="shared" si="44"/>
        <v>0</v>
      </c>
      <c r="DN4" s="10">
        <f t="shared" si="45"/>
        <v>0</v>
      </c>
      <c r="DO4" s="10"/>
      <c r="DP4" s="10"/>
      <c r="DQ4" s="10">
        <f t="shared" si="46"/>
        <v>0</v>
      </c>
      <c r="DR4" s="10">
        <f t="shared" si="47"/>
        <v>0</v>
      </c>
      <c r="DS4" s="10"/>
      <c r="DT4" s="10"/>
      <c r="DU4" s="10">
        <f t="shared" si="48"/>
        <v>2</v>
      </c>
      <c r="DV4" s="10">
        <f t="shared" si="49"/>
        <v>1</v>
      </c>
      <c r="DW4" s="10"/>
      <c r="DX4" s="10"/>
      <c r="DY4" s="10">
        <f t="shared" si="50"/>
        <v>0</v>
      </c>
      <c r="DZ4" s="10">
        <f t="shared" si="51"/>
        <v>0</v>
      </c>
      <c r="EA4" s="10"/>
      <c r="EB4" s="10"/>
      <c r="EC4" s="10">
        <f t="shared" si="52"/>
        <v>0</v>
      </c>
      <c r="ED4" s="10">
        <f t="shared" si="53"/>
        <v>0</v>
      </c>
      <c r="EE4" s="10"/>
      <c r="EF4" s="10"/>
      <c r="EG4" s="10">
        <f t="shared" si="54"/>
        <v>0</v>
      </c>
      <c r="EH4" s="10">
        <f t="shared" si="55"/>
        <v>0</v>
      </c>
      <c r="EI4" s="10"/>
      <c r="EJ4" s="10"/>
      <c r="EK4" s="10">
        <f t="shared" si="56"/>
        <v>0</v>
      </c>
      <c r="EL4" s="10">
        <f t="shared" si="57"/>
        <v>0</v>
      </c>
      <c r="EM4" s="10"/>
      <c r="EN4" s="10"/>
      <c r="EO4" s="10">
        <f t="shared" si="58"/>
        <v>0</v>
      </c>
      <c r="EP4" s="10">
        <f t="shared" si="59"/>
        <v>0</v>
      </c>
      <c r="EQ4" s="10"/>
      <c r="ER4" s="10"/>
      <c r="ES4" s="10">
        <f t="shared" si="60"/>
        <v>0</v>
      </c>
      <c r="ET4" s="10">
        <f t="shared" si="61"/>
        <v>0</v>
      </c>
      <c r="EU4" s="10"/>
      <c r="EV4" s="10"/>
      <c r="EW4" s="10">
        <f t="shared" si="62"/>
        <v>0</v>
      </c>
      <c r="EX4" s="10">
        <f t="shared" si="63"/>
        <v>0</v>
      </c>
      <c r="EY4" s="10"/>
      <c r="EZ4" s="10"/>
      <c r="FA4" s="10">
        <f t="shared" si="64"/>
        <v>0</v>
      </c>
      <c r="FB4" s="10">
        <f t="shared" si="65"/>
        <v>0</v>
      </c>
      <c r="FC4" s="10"/>
      <c r="FD4" s="10"/>
      <c r="FE4" s="10">
        <f t="shared" si="66"/>
        <v>0</v>
      </c>
      <c r="FF4" s="10">
        <f t="shared" si="67"/>
        <v>0</v>
      </c>
      <c r="FG4" s="10"/>
      <c r="FH4" s="10"/>
      <c r="FI4" s="10">
        <f t="shared" si="68"/>
        <v>0</v>
      </c>
      <c r="FJ4" s="10">
        <f t="shared" si="69"/>
        <v>0</v>
      </c>
      <c r="FK4" s="10"/>
      <c r="FL4" s="10"/>
      <c r="FM4" s="10">
        <f t="shared" si="70"/>
        <v>0</v>
      </c>
      <c r="FN4" s="10">
        <f t="shared" si="71"/>
        <v>0</v>
      </c>
      <c r="FO4" s="10"/>
      <c r="FP4" s="10"/>
      <c r="FQ4" s="10">
        <f t="shared" si="72"/>
        <v>0</v>
      </c>
      <c r="FR4" s="10">
        <f t="shared" si="73"/>
        <v>0</v>
      </c>
      <c r="FS4" s="10"/>
      <c r="FT4" s="10"/>
      <c r="FU4" s="10">
        <f t="shared" si="74"/>
        <v>0</v>
      </c>
      <c r="FV4" s="10">
        <f t="shared" si="75"/>
        <v>0</v>
      </c>
      <c r="FW4" s="10"/>
      <c r="FX4" s="10"/>
      <c r="FY4" s="10">
        <f t="shared" si="76"/>
        <v>0</v>
      </c>
      <c r="FZ4" s="10">
        <f t="shared" si="77"/>
        <v>0</v>
      </c>
      <c r="GA4" s="10"/>
      <c r="GB4" s="10"/>
      <c r="GC4" s="10">
        <f t="shared" si="78"/>
        <v>0</v>
      </c>
      <c r="GD4" s="10">
        <f t="shared" si="79"/>
        <v>0</v>
      </c>
      <c r="GE4" s="10"/>
      <c r="GF4" s="10"/>
      <c r="GG4" s="10">
        <f t="shared" si="80"/>
        <v>0</v>
      </c>
      <c r="GH4" s="10">
        <f t="shared" si="81"/>
        <v>0</v>
      </c>
      <c r="GI4" s="10"/>
      <c r="GJ4" s="10"/>
      <c r="GK4" s="10">
        <f t="shared" si="82"/>
        <v>0</v>
      </c>
      <c r="GL4" s="10">
        <f t="shared" si="83"/>
        <v>0</v>
      </c>
      <c r="GM4" s="10"/>
      <c r="GN4" s="10"/>
      <c r="GO4" s="10">
        <f t="shared" si="84"/>
        <v>0</v>
      </c>
      <c r="GP4" s="10">
        <f t="shared" si="85"/>
        <v>0</v>
      </c>
      <c r="GQ4" s="10"/>
      <c r="GR4" s="10"/>
      <c r="GS4" s="10">
        <f t="shared" si="86"/>
        <v>0</v>
      </c>
      <c r="GT4" s="10">
        <f t="shared" si="87"/>
        <v>0</v>
      </c>
      <c r="GU4" s="10"/>
      <c r="GV4" s="10"/>
      <c r="GW4" s="19">
        <f t="shared" si="88"/>
        <v>0</v>
      </c>
      <c r="GX4" s="19">
        <f t="shared" si="89"/>
        <v>1</v>
      </c>
      <c r="GY4" s="19">
        <f t="shared" si="90"/>
        <v>0</v>
      </c>
      <c r="GZ4" s="19">
        <f t="shared" si="91"/>
        <v>0</v>
      </c>
      <c r="HB4" s="19">
        <f t="shared" si="92"/>
        <v>2</v>
      </c>
      <c r="HC4" s="19">
        <f t="shared" si="93"/>
        <v>1</v>
      </c>
      <c r="HD4" s="19">
        <f t="shared" si="94"/>
        <v>0</v>
      </c>
      <c r="HE4" s="19">
        <f t="shared" si="95"/>
        <v>0</v>
      </c>
    </row>
    <row r="5" spans="1:213" ht="20.100000000000001" customHeight="1">
      <c r="A5" s="2">
        <v>1</v>
      </c>
      <c r="B5" s="2" t="s">
        <v>2</v>
      </c>
      <c r="C5" s="5" t="s">
        <v>54</v>
      </c>
      <c r="D5" s="6"/>
      <c r="E5" s="11" t="s">
        <v>54</v>
      </c>
      <c r="F5" s="11"/>
      <c r="G5" s="6"/>
      <c r="H5" s="6"/>
      <c r="I5" s="6"/>
      <c r="J5" s="6"/>
      <c r="K5" s="6"/>
      <c r="L5" s="6"/>
      <c r="M5" s="6"/>
      <c r="N5" s="6"/>
      <c r="O5" s="10">
        <v>3</v>
      </c>
      <c r="P5" s="10"/>
      <c r="Q5" s="10">
        <v>1</v>
      </c>
      <c r="R5" s="10">
        <v>2</v>
      </c>
      <c r="S5" s="10">
        <v>0</v>
      </c>
      <c r="T5" s="10">
        <v>0</v>
      </c>
      <c r="U5" s="23">
        <f t="shared" si="96"/>
        <v>0</v>
      </c>
      <c r="V5" s="23">
        <f t="shared" si="97"/>
        <v>0</v>
      </c>
      <c r="W5" s="10"/>
      <c r="X5" s="10"/>
      <c r="Y5" s="10">
        <f t="shared" si="98"/>
        <v>0</v>
      </c>
      <c r="Z5" s="10">
        <f t="shared" si="99"/>
        <v>0</v>
      </c>
      <c r="AA5" s="10"/>
      <c r="AB5" s="10"/>
      <c r="AC5" s="10">
        <f t="shared" si="0"/>
        <v>0</v>
      </c>
      <c r="AD5" s="10">
        <f t="shared" si="1"/>
        <v>0</v>
      </c>
      <c r="AE5" s="10"/>
      <c r="AF5" s="10"/>
      <c r="AG5" s="10">
        <f t="shared" si="2"/>
        <v>0</v>
      </c>
      <c r="AH5" s="10">
        <f t="shared" si="3"/>
        <v>0</v>
      </c>
      <c r="AI5" s="10"/>
      <c r="AJ5" s="10"/>
      <c r="AK5" s="10">
        <f t="shared" si="4"/>
        <v>0</v>
      </c>
      <c r="AL5" s="10">
        <f t="shared" si="5"/>
        <v>0</v>
      </c>
      <c r="AM5" s="10"/>
      <c r="AN5" s="10"/>
      <c r="AO5" s="10">
        <f t="shared" si="6"/>
        <v>0</v>
      </c>
      <c r="AP5" s="10">
        <f t="shared" si="7"/>
        <v>0</v>
      </c>
      <c r="AQ5" s="10"/>
      <c r="AR5" s="10"/>
      <c r="AS5" s="10">
        <f t="shared" si="8"/>
        <v>0</v>
      </c>
      <c r="AT5" s="10">
        <f t="shared" si="9"/>
        <v>0</v>
      </c>
      <c r="AU5" s="10"/>
      <c r="AV5" s="10"/>
      <c r="AW5" s="10">
        <f t="shared" si="10"/>
        <v>0</v>
      </c>
      <c r="AX5" s="10">
        <f t="shared" si="11"/>
        <v>0</v>
      </c>
      <c r="AY5" s="10"/>
      <c r="AZ5" s="10"/>
      <c r="BA5" s="10">
        <f t="shared" si="12"/>
        <v>0</v>
      </c>
      <c r="BB5" s="10">
        <f t="shared" si="13"/>
        <v>0</v>
      </c>
      <c r="BC5" s="10"/>
      <c r="BD5" s="10"/>
      <c r="BE5" s="10">
        <f t="shared" si="14"/>
        <v>0</v>
      </c>
      <c r="BF5" s="10">
        <f t="shared" si="15"/>
        <v>0</v>
      </c>
      <c r="BG5" s="10"/>
      <c r="BH5" s="10"/>
      <c r="BI5" s="10">
        <f t="shared" si="16"/>
        <v>0</v>
      </c>
      <c r="BJ5" s="10">
        <f t="shared" si="17"/>
        <v>0</v>
      </c>
      <c r="BK5" s="10"/>
      <c r="BL5" s="10"/>
      <c r="BM5" s="10">
        <f t="shared" si="18"/>
        <v>0</v>
      </c>
      <c r="BN5" s="10">
        <f t="shared" si="19"/>
        <v>0</v>
      </c>
      <c r="BO5" s="10"/>
      <c r="BP5" s="10"/>
      <c r="BQ5" s="10">
        <f t="shared" si="20"/>
        <v>0</v>
      </c>
      <c r="BR5" s="10">
        <f t="shared" si="21"/>
        <v>0</v>
      </c>
      <c r="BS5" s="10"/>
      <c r="BT5" s="10"/>
      <c r="BU5" s="10">
        <f t="shared" si="22"/>
        <v>0</v>
      </c>
      <c r="BV5" s="10">
        <f t="shared" si="23"/>
        <v>0</v>
      </c>
      <c r="BW5" s="10"/>
      <c r="BX5" s="10"/>
      <c r="BY5" s="10">
        <f t="shared" si="24"/>
        <v>0</v>
      </c>
      <c r="BZ5" s="10">
        <f t="shared" si="25"/>
        <v>0</v>
      </c>
      <c r="CA5" s="10"/>
      <c r="CB5" s="10"/>
      <c r="CC5" s="10">
        <f t="shared" si="26"/>
        <v>0</v>
      </c>
      <c r="CD5" s="10">
        <f t="shared" si="27"/>
        <v>0</v>
      </c>
      <c r="CE5" s="10"/>
      <c r="CF5" s="10"/>
      <c r="CG5" s="10">
        <f t="shared" si="28"/>
        <v>0</v>
      </c>
      <c r="CH5" s="10">
        <f t="shared" si="29"/>
        <v>0</v>
      </c>
      <c r="CI5" s="10"/>
      <c r="CJ5" s="10"/>
      <c r="CK5" s="10">
        <f t="shared" si="30"/>
        <v>0</v>
      </c>
      <c r="CL5" s="10">
        <f t="shared" si="31"/>
        <v>0</v>
      </c>
      <c r="CM5" s="10"/>
      <c r="CN5" s="10"/>
      <c r="CO5" s="10">
        <f t="shared" si="32"/>
        <v>0</v>
      </c>
      <c r="CP5" s="10">
        <f t="shared" si="33"/>
        <v>0</v>
      </c>
      <c r="CQ5" s="10"/>
      <c r="CR5" s="10"/>
      <c r="CS5" s="10">
        <f t="shared" si="34"/>
        <v>0</v>
      </c>
      <c r="CT5" s="10">
        <f t="shared" si="35"/>
        <v>0</v>
      </c>
      <c r="CU5" s="10"/>
      <c r="CV5" s="10"/>
      <c r="CW5" s="10">
        <f t="shared" si="36"/>
        <v>0</v>
      </c>
      <c r="CX5" s="10">
        <f t="shared" si="37"/>
        <v>0</v>
      </c>
      <c r="CY5" s="10"/>
      <c r="CZ5" s="10"/>
      <c r="DA5" s="10">
        <f t="shared" si="38"/>
        <v>0</v>
      </c>
      <c r="DB5" s="10">
        <f t="shared" si="39"/>
        <v>0</v>
      </c>
      <c r="DC5" s="10"/>
      <c r="DD5" s="10"/>
      <c r="DE5" s="10">
        <f t="shared" si="40"/>
        <v>0</v>
      </c>
      <c r="DF5" s="10">
        <f t="shared" si="41"/>
        <v>0</v>
      </c>
      <c r="DG5" s="10"/>
      <c r="DH5" s="10"/>
      <c r="DI5" s="10">
        <f t="shared" si="42"/>
        <v>0</v>
      </c>
      <c r="DJ5" s="10">
        <f t="shared" si="43"/>
        <v>0</v>
      </c>
      <c r="DK5" s="10"/>
      <c r="DL5" s="10"/>
      <c r="DM5" s="10">
        <f t="shared" si="44"/>
        <v>0</v>
      </c>
      <c r="DN5" s="10">
        <f t="shared" si="45"/>
        <v>0</v>
      </c>
      <c r="DO5" s="10"/>
      <c r="DP5" s="10"/>
      <c r="DQ5" s="10">
        <f t="shared" si="46"/>
        <v>0</v>
      </c>
      <c r="DR5" s="10">
        <f t="shared" si="47"/>
        <v>0</v>
      </c>
      <c r="DS5" s="10"/>
      <c r="DT5" s="10"/>
      <c r="DU5" s="10">
        <f t="shared" si="48"/>
        <v>1</v>
      </c>
      <c r="DV5" s="10">
        <f t="shared" si="49"/>
        <v>1</v>
      </c>
      <c r="DW5" s="10"/>
      <c r="DX5" s="10"/>
      <c r="DY5" s="10">
        <f t="shared" si="50"/>
        <v>0</v>
      </c>
      <c r="DZ5" s="10">
        <f t="shared" si="51"/>
        <v>0</v>
      </c>
      <c r="EA5" s="10"/>
      <c r="EB5" s="10"/>
      <c r="EC5" s="10">
        <f t="shared" si="52"/>
        <v>0</v>
      </c>
      <c r="ED5" s="10">
        <f t="shared" si="53"/>
        <v>0</v>
      </c>
      <c r="EE5" s="10"/>
      <c r="EF5" s="10"/>
      <c r="EG5" s="10">
        <f t="shared" si="54"/>
        <v>0</v>
      </c>
      <c r="EH5" s="10">
        <f t="shared" si="55"/>
        <v>0</v>
      </c>
      <c r="EI5" s="10"/>
      <c r="EJ5" s="10"/>
      <c r="EK5" s="10">
        <f t="shared" si="56"/>
        <v>0</v>
      </c>
      <c r="EL5" s="10">
        <f t="shared" si="57"/>
        <v>0</v>
      </c>
      <c r="EM5" s="10"/>
      <c r="EN5" s="10"/>
      <c r="EO5" s="10">
        <f t="shared" si="58"/>
        <v>0</v>
      </c>
      <c r="EP5" s="10">
        <f t="shared" si="59"/>
        <v>0</v>
      </c>
      <c r="EQ5" s="10"/>
      <c r="ER5" s="10"/>
      <c r="ES5" s="10">
        <f t="shared" si="60"/>
        <v>0</v>
      </c>
      <c r="ET5" s="10">
        <f t="shared" si="61"/>
        <v>0</v>
      </c>
      <c r="EU5" s="10"/>
      <c r="EV5" s="10"/>
      <c r="EW5" s="10">
        <f t="shared" si="62"/>
        <v>0</v>
      </c>
      <c r="EX5" s="10">
        <f t="shared" si="63"/>
        <v>0</v>
      </c>
      <c r="EY5" s="10"/>
      <c r="EZ5" s="10"/>
      <c r="FA5" s="10">
        <f t="shared" si="64"/>
        <v>0</v>
      </c>
      <c r="FB5" s="10">
        <f t="shared" si="65"/>
        <v>0</v>
      </c>
      <c r="FC5" s="10"/>
      <c r="FD5" s="10"/>
      <c r="FE5" s="10">
        <f t="shared" si="66"/>
        <v>0</v>
      </c>
      <c r="FF5" s="10">
        <f t="shared" si="67"/>
        <v>0</v>
      </c>
      <c r="FG5" s="10"/>
      <c r="FH5" s="10"/>
      <c r="FI5" s="10">
        <f t="shared" si="68"/>
        <v>0</v>
      </c>
      <c r="FJ5" s="10">
        <f t="shared" si="69"/>
        <v>0</v>
      </c>
      <c r="FK5" s="10"/>
      <c r="FL5" s="10"/>
      <c r="FM5" s="10">
        <f t="shared" si="70"/>
        <v>0</v>
      </c>
      <c r="FN5" s="10">
        <f t="shared" si="71"/>
        <v>0</v>
      </c>
      <c r="FO5" s="10"/>
      <c r="FP5" s="10"/>
      <c r="FQ5" s="10">
        <f t="shared" si="72"/>
        <v>0</v>
      </c>
      <c r="FR5" s="10">
        <f t="shared" si="73"/>
        <v>0</v>
      </c>
      <c r="FS5" s="10"/>
      <c r="FT5" s="10"/>
      <c r="FU5" s="10">
        <f t="shared" si="74"/>
        <v>0</v>
      </c>
      <c r="FV5" s="10">
        <f t="shared" si="75"/>
        <v>0</v>
      </c>
      <c r="FW5" s="10"/>
      <c r="FX5" s="10"/>
      <c r="FY5" s="10">
        <f t="shared" si="76"/>
        <v>0</v>
      </c>
      <c r="FZ5" s="10">
        <f t="shared" si="77"/>
        <v>0</v>
      </c>
      <c r="GA5" s="10"/>
      <c r="GB5" s="10"/>
      <c r="GC5" s="10">
        <f t="shared" si="78"/>
        <v>0</v>
      </c>
      <c r="GD5" s="10">
        <f t="shared" si="79"/>
        <v>0</v>
      </c>
      <c r="GE5" s="10"/>
      <c r="GF5" s="10"/>
      <c r="GG5" s="10">
        <f t="shared" si="80"/>
        <v>0</v>
      </c>
      <c r="GH5" s="10">
        <f t="shared" si="81"/>
        <v>0</v>
      </c>
      <c r="GI5" s="10"/>
      <c r="GJ5" s="10"/>
      <c r="GK5" s="10">
        <f t="shared" si="82"/>
        <v>0</v>
      </c>
      <c r="GL5" s="10">
        <f t="shared" si="83"/>
        <v>0</v>
      </c>
      <c r="GM5" s="10"/>
      <c r="GN5" s="10"/>
      <c r="GO5" s="10">
        <f t="shared" si="84"/>
        <v>0</v>
      </c>
      <c r="GP5" s="10">
        <f t="shared" si="85"/>
        <v>0</v>
      </c>
      <c r="GQ5" s="10"/>
      <c r="GR5" s="10"/>
      <c r="GS5" s="10">
        <f t="shared" si="86"/>
        <v>0</v>
      </c>
      <c r="GT5" s="10">
        <f t="shared" si="87"/>
        <v>0</v>
      </c>
      <c r="GU5" s="10"/>
      <c r="GV5" s="10"/>
      <c r="GW5" s="19">
        <f t="shared" si="88"/>
        <v>0</v>
      </c>
      <c r="GX5" s="19">
        <f t="shared" si="89"/>
        <v>1</v>
      </c>
      <c r="GY5" s="19">
        <f t="shared" si="90"/>
        <v>0</v>
      </c>
      <c r="GZ5" s="19">
        <f t="shared" si="91"/>
        <v>0</v>
      </c>
      <c r="HB5" s="19">
        <f t="shared" si="92"/>
        <v>1</v>
      </c>
      <c r="HC5" s="19">
        <f t="shared" si="93"/>
        <v>1</v>
      </c>
      <c r="HD5" s="19">
        <f t="shared" si="94"/>
        <v>0</v>
      </c>
      <c r="HE5" s="19">
        <f t="shared" si="95"/>
        <v>0</v>
      </c>
    </row>
    <row r="6" spans="1:213" ht="20.100000000000001" customHeight="1">
      <c r="A6" s="2">
        <v>2</v>
      </c>
      <c r="B6" s="2" t="s">
        <v>0</v>
      </c>
      <c r="C6" s="5" t="s">
        <v>54</v>
      </c>
      <c r="D6" s="5" t="s">
        <v>54</v>
      </c>
      <c r="E6" s="11" t="s">
        <v>54</v>
      </c>
      <c r="F6" s="11" t="s">
        <v>257</v>
      </c>
      <c r="G6" s="6"/>
      <c r="H6" s="6"/>
      <c r="I6" s="6"/>
      <c r="J6" s="6"/>
      <c r="K6" s="6"/>
      <c r="L6" s="6"/>
      <c r="M6" s="6"/>
      <c r="N6" s="6"/>
      <c r="O6" s="10">
        <v>4</v>
      </c>
      <c r="P6" s="10"/>
      <c r="Q6" s="10">
        <v>2</v>
      </c>
      <c r="R6" s="10">
        <v>2</v>
      </c>
      <c r="S6" s="10">
        <v>0</v>
      </c>
      <c r="T6" s="10">
        <v>0</v>
      </c>
      <c r="U6" s="23">
        <f t="shared" si="96"/>
        <v>0</v>
      </c>
      <c r="V6" s="23">
        <f t="shared" si="97"/>
        <v>0</v>
      </c>
      <c r="W6" s="10"/>
      <c r="X6" s="10"/>
      <c r="Y6" s="10">
        <f t="shared" si="98"/>
        <v>0</v>
      </c>
      <c r="Z6" s="10">
        <f t="shared" si="99"/>
        <v>0</v>
      </c>
      <c r="AA6" s="10"/>
      <c r="AB6" s="10"/>
      <c r="AC6" s="10">
        <f t="shared" si="0"/>
        <v>0</v>
      </c>
      <c r="AD6" s="10">
        <f t="shared" si="1"/>
        <v>0</v>
      </c>
      <c r="AE6" s="10"/>
      <c r="AF6" s="10"/>
      <c r="AG6" s="10">
        <f t="shared" si="2"/>
        <v>0</v>
      </c>
      <c r="AH6" s="10">
        <f t="shared" si="3"/>
        <v>0</v>
      </c>
      <c r="AI6" s="10"/>
      <c r="AJ6" s="10"/>
      <c r="AK6" s="10">
        <f t="shared" si="4"/>
        <v>0</v>
      </c>
      <c r="AL6" s="10">
        <f t="shared" si="5"/>
        <v>0</v>
      </c>
      <c r="AM6" s="10"/>
      <c r="AN6" s="10"/>
      <c r="AO6" s="10">
        <f t="shared" si="6"/>
        <v>0</v>
      </c>
      <c r="AP6" s="10">
        <f t="shared" si="7"/>
        <v>0</v>
      </c>
      <c r="AQ6" s="10"/>
      <c r="AR6" s="10"/>
      <c r="AS6" s="10">
        <f t="shared" si="8"/>
        <v>0</v>
      </c>
      <c r="AT6" s="10">
        <f t="shared" si="9"/>
        <v>0</v>
      </c>
      <c r="AU6" s="10"/>
      <c r="AV6" s="10"/>
      <c r="AW6" s="10">
        <f t="shared" si="10"/>
        <v>0</v>
      </c>
      <c r="AX6" s="10">
        <f t="shared" si="11"/>
        <v>0</v>
      </c>
      <c r="AY6" s="10"/>
      <c r="AZ6" s="10"/>
      <c r="BA6" s="10">
        <f t="shared" si="12"/>
        <v>0</v>
      </c>
      <c r="BB6" s="10">
        <f t="shared" si="13"/>
        <v>0</v>
      </c>
      <c r="BC6" s="10"/>
      <c r="BD6" s="10"/>
      <c r="BE6" s="10">
        <f t="shared" si="14"/>
        <v>0</v>
      </c>
      <c r="BF6" s="10">
        <f t="shared" si="15"/>
        <v>0</v>
      </c>
      <c r="BG6" s="10"/>
      <c r="BH6" s="10"/>
      <c r="BI6" s="10">
        <f t="shared" si="16"/>
        <v>0</v>
      </c>
      <c r="BJ6" s="10">
        <f t="shared" si="17"/>
        <v>0</v>
      </c>
      <c r="BK6" s="10"/>
      <c r="BL6" s="10"/>
      <c r="BM6" s="10">
        <f t="shared" si="18"/>
        <v>0</v>
      </c>
      <c r="BN6" s="10">
        <f t="shared" si="19"/>
        <v>0</v>
      </c>
      <c r="BO6" s="10"/>
      <c r="BP6" s="10"/>
      <c r="BQ6" s="10">
        <f t="shared" si="20"/>
        <v>0</v>
      </c>
      <c r="BR6" s="10">
        <f t="shared" si="21"/>
        <v>0</v>
      </c>
      <c r="BS6" s="10"/>
      <c r="BT6" s="10"/>
      <c r="BU6" s="10">
        <f t="shared" si="22"/>
        <v>0</v>
      </c>
      <c r="BV6" s="10">
        <f t="shared" si="23"/>
        <v>0</v>
      </c>
      <c r="BW6" s="10"/>
      <c r="BX6" s="10"/>
      <c r="BY6" s="10">
        <f t="shared" si="24"/>
        <v>0</v>
      </c>
      <c r="BZ6" s="10">
        <f t="shared" si="25"/>
        <v>0</v>
      </c>
      <c r="CA6" s="10"/>
      <c r="CB6" s="10"/>
      <c r="CC6" s="10">
        <f t="shared" si="26"/>
        <v>0</v>
      </c>
      <c r="CD6" s="10">
        <f t="shared" si="27"/>
        <v>0</v>
      </c>
      <c r="CE6" s="10"/>
      <c r="CF6" s="10"/>
      <c r="CG6" s="10">
        <f t="shared" si="28"/>
        <v>0</v>
      </c>
      <c r="CH6" s="10">
        <f t="shared" si="29"/>
        <v>0</v>
      </c>
      <c r="CI6" s="10"/>
      <c r="CJ6" s="10"/>
      <c r="CK6" s="10">
        <f t="shared" si="30"/>
        <v>0</v>
      </c>
      <c r="CL6" s="10">
        <f t="shared" si="31"/>
        <v>0</v>
      </c>
      <c r="CM6" s="10"/>
      <c r="CN6" s="10"/>
      <c r="CO6" s="10">
        <f t="shared" si="32"/>
        <v>0</v>
      </c>
      <c r="CP6" s="10">
        <f t="shared" si="33"/>
        <v>0</v>
      </c>
      <c r="CQ6" s="10"/>
      <c r="CR6" s="10"/>
      <c r="CS6" s="10">
        <f t="shared" si="34"/>
        <v>0</v>
      </c>
      <c r="CT6" s="10">
        <f t="shared" si="35"/>
        <v>0</v>
      </c>
      <c r="CU6" s="10"/>
      <c r="CV6" s="10"/>
      <c r="CW6" s="10">
        <f t="shared" si="36"/>
        <v>0</v>
      </c>
      <c r="CX6" s="10">
        <f t="shared" si="37"/>
        <v>0</v>
      </c>
      <c r="CY6" s="10"/>
      <c r="CZ6" s="10"/>
      <c r="DA6" s="10">
        <f t="shared" si="38"/>
        <v>0</v>
      </c>
      <c r="DB6" s="10">
        <f t="shared" si="39"/>
        <v>0</v>
      </c>
      <c r="DC6" s="10"/>
      <c r="DD6" s="10"/>
      <c r="DE6" s="10">
        <f t="shared" si="40"/>
        <v>0</v>
      </c>
      <c r="DF6" s="10">
        <f t="shared" si="41"/>
        <v>0</v>
      </c>
      <c r="DG6" s="10"/>
      <c r="DH6" s="10"/>
      <c r="DI6" s="10">
        <f t="shared" si="42"/>
        <v>0</v>
      </c>
      <c r="DJ6" s="10">
        <f t="shared" si="43"/>
        <v>0</v>
      </c>
      <c r="DK6" s="10"/>
      <c r="DL6" s="10"/>
      <c r="DM6" s="10">
        <f t="shared" si="44"/>
        <v>0</v>
      </c>
      <c r="DN6" s="10">
        <f t="shared" si="45"/>
        <v>0</v>
      </c>
      <c r="DO6" s="10"/>
      <c r="DP6" s="10"/>
      <c r="DQ6" s="10">
        <f t="shared" si="46"/>
        <v>0</v>
      </c>
      <c r="DR6" s="10">
        <f t="shared" si="47"/>
        <v>0</v>
      </c>
      <c r="DS6" s="10"/>
      <c r="DT6" s="10"/>
      <c r="DU6" s="10">
        <f t="shared" si="48"/>
        <v>2</v>
      </c>
      <c r="DV6" s="10">
        <f t="shared" si="49"/>
        <v>1</v>
      </c>
      <c r="DW6" s="10"/>
      <c r="DX6" s="10"/>
      <c r="DY6" s="10">
        <f t="shared" si="50"/>
        <v>0</v>
      </c>
      <c r="DZ6" s="10">
        <f t="shared" si="51"/>
        <v>0</v>
      </c>
      <c r="EA6" s="10"/>
      <c r="EB6" s="10"/>
      <c r="EC6" s="10">
        <f t="shared" si="52"/>
        <v>0</v>
      </c>
      <c r="ED6" s="10">
        <f t="shared" si="53"/>
        <v>0</v>
      </c>
      <c r="EE6" s="10"/>
      <c r="EF6" s="10"/>
      <c r="EG6" s="10">
        <f t="shared" si="54"/>
        <v>0</v>
      </c>
      <c r="EH6" s="10">
        <f t="shared" si="55"/>
        <v>0</v>
      </c>
      <c r="EI6" s="10"/>
      <c r="EJ6" s="10"/>
      <c r="EK6" s="10">
        <f t="shared" si="56"/>
        <v>0</v>
      </c>
      <c r="EL6" s="10">
        <f t="shared" si="57"/>
        <v>0</v>
      </c>
      <c r="EM6" s="10"/>
      <c r="EN6" s="10"/>
      <c r="EO6" s="10">
        <f t="shared" si="58"/>
        <v>0</v>
      </c>
      <c r="EP6" s="10">
        <f t="shared" si="59"/>
        <v>0</v>
      </c>
      <c r="EQ6" s="10"/>
      <c r="ER6" s="10"/>
      <c r="ES6" s="10">
        <f t="shared" si="60"/>
        <v>0</v>
      </c>
      <c r="ET6" s="10">
        <f t="shared" si="61"/>
        <v>0</v>
      </c>
      <c r="EU6" s="10"/>
      <c r="EV6" s="10"/>
      <c r="EW6" s="10">
        <f t="shared" si="62"/>
        <v>0</v>
      </c>
      <c r="EX6" s="10">
        <f t="shared" si="63"/>
        <v>0</v>
      </c>
      <c r="EY6" s="10"/>
      <c r="EZ6" s="10"/>
      <c r="FA6" s="10">
        <f t="shared" si="64"/>
        <v>0</v>
      </c>
      <c r="FB6" s="10">
        <f t="shared" si="65"/>
        <v>0</v>
      </c>
      <c r="FC6" s="10"/>
      <c r="FD6" s="10"/>
      <c r="FE6" s="10">
        <f t="shared" si="66"/>
        <v>0</v>
      </c>
      <c r="FF6" s="10">
        <f t="shared" si="67"/>
        <v>0</v>
      </c>
      <c r="FG6" s="10"/>
      <c r="FH6" s="10"/>
      <c r="FI6" s="10">
        <f t="shared" si="68"/>
        <v>0</v>
      </c>
      <c r="FJ6" s="10">
        <f t="shared" si="69"/>
        <v>0</v>
      </c>
      <c r="FK6" s="10"/>
      <c r="FL6" s="10"/>
      <c r="FM6" s="10">
        <f t="shared" si="70"/>
        <v>0</v>
      </c>
      <c r="FN6" s="10">
        <f t="shared" si="71"/>
        <v>0</v>
      </c>
      <c r="FO6" s="10"/>
      <c r="FP6" s="10"/>
      <c r="FQ6" s="10">
        <f t="shared" si="72"/>
        <v>0</v>
      </c>
      <c r="FR6" s="10">
        <f t="shared" si="73"/>
        <v>1</v>
      </c>
      <c r="FS6" s="10"/>
      <c r="FT6" s="10"/>
      <c r="FU6" s="10">
        <f t="shared" si="74"/>
        <v>0</v>
      </c>
      <c r="FV6" s="10">
        <f t="shared" si="75"/>
        <v>0</v>
      </c>
      <c r="FW6" s="10"/>
      <c r="FX6" s="10"/>
      <c r="FY6" s="10">
        <f t="shared" si="76"/>
        <v>0</v>
      </c>
      <c r="FZ6" s="10">
        <f t="shared" si="77"/>
        <v>0</v>
      </c>
      <c r="GA6" s="10"/>
      <c r="GB6" s="10"/>
      <c r="GC6" s="10">
        <f t="shared" si="78"/>
        <v>0</v>
      </c>
      <c r="GD6" s="10">
        <f t="shared" si="79"/>
        <v>0</v>
      </c>
      <c r="GE6" s="10"/>
      <c r="GF6" s="10"/>
      <c r="GG6" s="10">
        <f t="shared" si="80"/>
        <v>0</v>
      </c>
      <c r="GH6" s="10">
        <f t="shared" si="81"/>
        <v>0</v>
      </c>
      <c r="GI6" s="10"/>
      <c r="GJ6" s="10"/>
      <c r="GK6" s="10">
        <f t="shared" si="82"/>
        <v>0</v>
      </c>
      <c r="GL6" s="10">
        <f t="shared" si="83"/>
        <v>0</v>
      </c>
      <c r="GM6" s="10"/>
      <c r="GN6" s="10"/>
      <c r="GO6" s="10">
        <f t="shared" si="84"/>
        <v>0</v>
      </c>
      <c r="GP6" s="10">
        <f t="shared" si="85"/>
        <v>0</v>
      </c>
      <c r="GQ6" s="10"/>
      <c r="GR6" s="10"/>
      <c r="GS6" s="10">
        <f t="shared" si="86"/>
        <v>0</v>
      </c>
      <c r="GT6" s="10">
        <f t="shared" si="87"/>
        <v>0</v>
      </c>
      <c r="GU6" s="10"/>
      <c r="GV6" s="10"/>
      <c r="GW6" s="19">
        <f t="shared" si="88"/>
        <v>0</v>
      </c>
      <c r="GX6" s="19">
        <f t="shared" si="89"/>
        <v>0</v>
      </c>
      <c r="GY6" s="19">
        <f t="shared" si="90"/>
        <v>0</v>
      </c>
      <c r="GZ6" s="19">
        <f t="shared" si="91"/>
        <v>0</v>
      </c>
      <c r="HB6" s="19">
        <f t="shared" si="92"/>
        <v>2</v>
      </c>
      <c r="HC6" s="19">
        <f t="shared" si="93"/>
        <v>2</v>
      </c>
      <c r="HD6" s="19">
        <f t="shared" si="94"/>
        <v>0</v>
      </c>
      <c r="HE6" s="19">
        <f t="shared" si="95"/>
        <v>0</v>
      </c>
    </row>
    <row r="7" spans="1:213" ht="20.100000000000001" customHeight="1">
      <c r="A7" s="2">
        <v>2</v>
      </c>
      <c r="B7" s="2" t="s">
        <v>1</v>
      </c>
      <c r="C7" s="5" t="s">
        <v>54</v>
      </c>
      <c r="D7" s="5" t="s">
        <v>54</v>
      </c>
      <c r="E7" s="11" t="s">
        <v>54</v>
      </c>
      <c r="F7" s="11"/>
      <c r="G7" s="6"/>
      <c r="H7" s="6"/>
      <c r="I7" s="6"/>
      <c r="J7" s="6"/>
      <c r="K7" s="6"/>
      <c r="L7" s="6"/>
      <c r="M7" s="6"/>
      <c r="N7" s="6"/>
      <c r="O7" s="10">
        <v>4</v>
      </c>
      <c r="P7" s="10"/>
      <c r="Q7" s="10">
        <v>2</v>
      </c>
      <c r="R7" s="10">
        <v>2</v>
      </c>
      <c r="S7" s="10">
        <v>0</v>
      </c>
      <c r="T7" s="10">
        <v>0</v>
      </c>
      <c r="U7" s="23">
        <f t="shared" si="96"/>
        <v>0</v>
      </c>
      <c r="V7" s="23">
        <f t="shared" si="97"/>
        <v>0</v>
      </c>
      <c r="W7" s="10"/>
      <c r="X7" s="10"/>
      <c r="Y7" s="10">
        <f t="shared" si="98"/>
        <v>0</v>
      </c>
      <c r="Z7" s="10">
        <f t="shared" si="99"/>
        <v>0</v>
      </c>
      <c r="AA7" s="10"/>
      <c r="AB7" s="10"/>
      <c r="AC7" s="10">
        <f t="shared" si="0"/>
        <v>0</v>
      </c>
      <c r="AD7" s="10">
        <f t="shared" si="1"/>
        <v>0</v>
      </c>
      <c r="AE7" s="10"/>
      <c r="AF7" s="10"/>
      <c r="AG7" s="10">
        <f t="shared" si="2"/>
        <v>0</v>
      </c>
      <c r="AH7" s="10">
        <f t="shared" si="3"/>
        <v>0</v>
      </c>
      <c r="AI7" s="10"/>
      <c r="AJ7" s="10"/>
      <c r="AK7" s="10">
        <f t="shared" si="4"/>
        <v>0</v>
      </c>
      <c r="AL7" s="10">
        <f t="shared" si="5"/>
        <v>0</v>
      </c>
      <c r="AM7" s="10"/>
      <c r="AN7" s="10"/>
      <c r="AO7" s="10">
        <f t="shared" si="6"/>
        <v>0</v>
      </c>
      <c r="AP7" s="10">
        <f t="shared" si="7"/>
        <v>0</v>
      </c>
      <c r="AQ7" s="10"/>
      <c r="AR7" s="10"/>
      <c r="AS7" s="10">
        <f t="shared" si="8"/>
        <v>0</v>
      </c>
      <c r="AT7" s="10">
        <f t="shared" si="9"/>
        <v>0</v>
      </c>
      <c r="AU7" s="10"/>
      <c r="AV7" s="10"/>
      <c r="AW7" s="10">
        <f t="shared" si="10"/>
        <v>0</v>
      </c>
      <c r="AX7" s="10">
        <f t="shared" si="11"/>
        <v>0</v>
      </c>
      <c r="AY7" s="10"/>
      <c r="AZ7" s="10"/>
      <c r="BA7" s="10">
        <f t="shared" si="12"/>
        <v>0</v>
      </c>
      <c r="BB7" s="10">
        <f t="shared" si="13"/>
        <v>0</v>
      </c>
      <c r="BC7" s="10"/>
      <c r="BD7" s="10"/>
      <c r="BE7" s="10">
        <f t="shared" si="14"/>
        <v>0</v>
      </c>
      <c r="BF7" s="10">
        <f t="shared" si="15"/>
        <v>0</v>
      </c>
      <c r="BG7" s="10"/>
      <c r="BH7" s="10"/>
      <c r="BI7" s="10">
        <f t="shared" si="16"/>
        <v>0</v>
      </c>
      <c r="BJ7" s="10">
        <f t="shared" si="17"/>
        <v>0</v>
      </c>
      <c r="BK7" s="10"/>
      <c r="BL7" s="10"/>
      <c r="BM7" s="10">
        <f t="shared" si="18"/>
        <v>0</v>
      </c>
      <c r="BN7" s="10">
        <f t="shared" si="19"/>
        <v>0</v>
      </c>
      <c r="BO7" s="10"/>
      <c r="BP7" s="10"/>
      <c r="BQ7" s="10">
        <f t="shared" si="20"/>
        <v>0</v>
      </c>
      <c r="BR7" s="10">
        <f t="shared" si="21"/>
        <v>0</v>
      </c>
      <c r="BS7" s="10"/>
      <c r="BT7" s="10"/>
      <c r="BU7" s="10">
        <f t="shared" si="22"/>
        <v>0</v>
      </c>
      <c r="BV7" s="10">
        <f t="shared" si="23"/>
        <v>0</v>
      </c>
      <c r="BW7" s="10"/>
      <c r="BX7" s="10"/>
      <c r="BY7" s="10">
        <f t="shared" si="24"/>
        <v>0</v>
      </c>
      <c r="BZ7" s="10">
        <f t="shared" si="25"/>
        <v>0</v>
      </c>
      <c r="CA7" s="10"/>
      <c r="CB7" s="10"/>
      <c r="CC7" s="10">
        <f t="shared" si="26"/>
        <v>0</v>
      </c>
      <c r="CD7" s="10">
        <f t="shared" si="27"/>
        <v>0</v>
      </c>
      <c r="CE7" s="10"/>
      <c r="CF7" s="10"/>
      <c r="CG7" s="10">
        <f t="shared" si="28"/>
        <v>0</v>
      </c>
      <c r="CH7" s="10">
        <f t="shared" si="29"/>
        <v>0</v>
      </c>
      <c r="CI7" s="10"/>
      <c r="CJ7" s="10"/>
      <c r="CK7" s="10">
        <f t="shared" si="30"/>
        <v>0</v>
      </c>
      <c r="CL7" s="10">
        <f t="shared" si="31"/>
        <v>0</v>
      </c>
      <c r="CM7" s="10"/>
      <c r="CN7" s="10"/>
      <c r="CO7" s="10">
        <f t="shared" si="32"/>
        <v>0</v>
      </c>
      <c r="CP7" s="10">
        <f t="shared" si="33"/>
        <v>0</v>
      </c>
      <c r="CQ7" s="10"/>
      <c r="CR7" s="10"/>
      <c r="CS7" s="10">
        <f t="shared" si="34"/>
        <v>0</v>
      </c>
      <c r="CT7" s="10">
        <f t="shared" si="35"/>
        <v>0</v>
      </c>
      <c r="CU7" s="10"/>
      <c r="CV7" s="10"/>
      <c r="CW7" s="10">
        <f t="shared" si="36"/>
        <v>0</v>
      </c>
      <c r="CX7" s="10">
        <f t="shared" si="37"/>
        <v>0</v>
      </c>
      <c r="CY7" s="10"/>
      <c r="CZ7" s="10"/>
      <c r="DA7" s="10">
        <f t="shared" si="38"/>
        <v>0</v>
      </c>
      <c r="DB7" s="10">
        <f t="shared" si="39"/>
        <v>0</v>
      </c>
      <c r="DC7" s="10"/>
      <c r="DD7" s="10"/>
      <c r="DE7" s="10">
        <f t="shared" si="40"/>
        <v>0</v>
      </c>
      <c r="DF7" s="10">
        <f t="shared" si="41"/>
        <v>0</v>
      </c>
      <c r="DG7" s="10"/>
      <c r="DH7" s="10"/>
      <c r="DI7" s="10">
        <f t="shared" si="42"/>
        <v>0</v>
      </c>
      <c r="DJ7" s="10">
        <f t="shared" si="43"/>
        <v>0</v>
      </c>
      <c r="DK7" s="10"/>
      <c r="DL7" s="10"/>
      <c r="DM7" s="10">
        <f t="shared" si="44"/>
        <v>0</v>
      </c>
      <c r="DN7" s="10">
        <f t="shared" si="45"/>
        <v>0</v>
      </c>
      <c r="DO7" s="10"/>
      <c r="DP7" s="10"/>
      <c r="DQ7" s="10">
        <f t="shared" si="46"/>
        <v>0</v>
      </c>
      <c r="DR7" s="10">
        <f t="shared" si="47"/>
        <v>0</v>
      </c>
      <c r="DS7" s="10"/>
      <c r="DT7" s="10"/>
      <c r="DU7" s="10">
        <f t="shared" si="48"/>
        <v>2</v>
      </c>
      <c r="DV7" s="10">
        <f t="shared" si="49"/>
        <v>1</v>
      </c>
      <c r="DW7" s="10"/>
      <c r="DX7" s="10"/>
      <c r="DY7" s="10">
        <f t="shared" si="50"/>
        <v>0</v>
      </c>
      <c r="DZ7" s="10">
        <f t="shared" si="51"/>
        <v>0</v>
      </c>
      <c r="EA7" s="10"/>
      <c r="EB7" s="10"/>
      <c r="EC7" s="10">
        <f t="shared" si="52"/>
        <v>0</v>
      </c>
      <c r="ED7" s="10">
        <f t="shared" si="53"/>
        <v>0</v>
      </c>
      <c r="EE7" s="10"/>
      <c r="EF7" s="10"/>
      <c r="EG7" s="10">
        <f t="shared" si="54"/>
        <v>0</v>
      </c>
      <c r="EH7" s="10">
        <f t="shared" si="55"/>
        <v>0</v>
      </c>
      <c r="EI7" s="10"/>
      <c r="EJ7" s="10"/>
      <c r="EK7" s="10">
        <f t="shared" si="56"/>
        <v>0</v>
      </c>
      <c r="EL7" s="10">
        <f t="shared" si="57"/>
        <v>0</v>
      </c>
      <c r="EM7" s="10"/>
      <c r="EN7" s="10"/>
      <c r="EO7" s="10">
        <f t="shared" si="58"/>
        <v>0</v>
      </c>
      <c r="EP7" s="10">
        <f t="shared" si="59"/>
        <v>0</v>
      </c>
      <c r="EQ7" s="10"/>
      <c r="ER7" s="10"/>
      <c r="ES7" s="10">
        <f t="shared" si="60"/>
        <v>0</v>
      </c>
      <c r="ET7" s="10">
        <f t="shared" si="61"/>
        <v>0</v>
      </c>
      <c r="EU7" s="10"/>
      <c r="EV7" s="10"/>
      <c r="EW7" s="10">
        <f t="shared" si="62"/>
        <v>0</v>
      </c>
      <c r="EX7" s="10">
        <f t="shared" si="63"/>
        <v>0</v>
      </c>
      <c r="EY7" s="10"/>
      <c r="EZ7" s="10"/>
      <c r="FA7" s="10">
        <f t="shared" si="64"/>
        <v>0</v>
      </c>
      <c r="FB7" s="10">
        <f t="shared" si="65"/>
        <v>0</v>
      </c>
      <c r="FC7" s="10"/>
      <c r="FD7" s="10"/>
      <c r="FE7" s="10">
        <f t="shared" si="66"/>
        <v>0</v>
      </c>
      <c r="FF7" s="10">
        <f t="shared" si="67"/>
        <v>0</v>
      </c>
      <c r="FG7" s="10"/>
      <c r="FH7" s="10"/>
      <c r="FI7" s="10">
        <f t="shared" si="68"/>
        <v>0</v>
      </c>
      <c r="FJ7" s="10">
        <f t="shared" si="69"/>
        <v>0</v>
      </c>
      <c r="FK7" s="10"/>
      <c r="FL7" s="10"/>
      <c r="FM7" s="10">
        <f t="shared" si="70"/>
        <v>0</v>
      </c>
      <c r="FN7" s="10">
        <f t="shared" si="71"/>
        <v>0</v>
      </c>
      <c r="FO7" s="10"/>
      <c r="FP7" s="10"/>
      <c r="FQ7" s="10">
        <f t="shared" si="72"/>
        <v>0</v>
      </c>
      <c r="FR7" s="10">
        <f t="shared" si="73"/>
        <v>0</v>
      </c>
      <c r="FS7" s="10"/>
      <c r="FT7" s="10"/>
      <c r="FU7" s="10">
        <f t="shared" si="74"/>
        <v>0</v>
      </c>
      <c r="FV7" s="10">
        <f t="shared" si="75"/>
        <v>0</v>
      </c>
      <c r="FW7" s="10"/>
      <c r="FX7" s="10"/>
      <c r="FY7" s="10">
        <f t="shared" si="76"/>
        <v>0</v>
      </c>
      <c r="FZ7" s="10">
        <f t="shared" si="77"/>
        <v>0</v>
      </c>
      <c r="GA7" s="10"/>
      <c r="GB7" s="10"/>
      <c r="GC7" s="10">
        <f t="shared" si="78"/>
        <v>0</v>
      </c>
      <c r="GD7" s="10">
        <f t="shared" si="79"/>
        <v>0</v>
      </c>
      <c r="GE7" s="10"/>
      <c r="GF7" s="10"/>
      <c r="GG7" s="10">
        <f t="shared" si="80"/>
        <v>0</v>
      </c>
      <c r="GH7" s="10">
        <f t="shared" si="81"/>
        <v>0</v>
      </c>
      <c r="GI7" s="10"/>
      <c r="GJ7" s="10"/>
      <c r="GK7" s="10">
        <f t="shared" si="82"/>
        <v>0</v>
      </c>
      <c r="GL7" s="10">
        <f t="shared" si="83"/>
        <v>0</v>
      </c>
      <c r="GM7" s="10"/>
      <c r="GN7" s="10"/>
      <c r="GO7" s="10">
        <f t="shared" si="84"/>
        <v>0</v>
      </c>
      <c r="GP7" s="10">
        <f t="shared" si="85"/>
        <v>0</v>
      </c>
      <c r="GQ7" s="10"/>
      <c r="GR7" s="10"/>
      <c r="GS7" s="10">
        <f t="shared" si="86"/>
        <v>0</v>
      </c>
      <c r="GT7" s="10">
        <f t="shared" si="87"/>
        <v>0</v>
      </c>
      <c r="GU7" s="10"/>
      <c r="GV7" s="10"/>
      <c r="GW7" s="19">
        <f t="shared" si="88"/>
        <v>0</v>
      </c>
      <c r="GX7" s="19">
        <f t="shared" si="89"/>
        <v>1</v>
      </c>
      <c r="GY7" s="19">
        <f t="shared" si="90"/>
        <v>0</v>
      </c>
      <c r="GZ7" s="19">
        <f t="shared" si="91"/>
        <v>0</v>
      </c>
      <c r="HB7" s="19">
        <f t="shared" si="92"/>
        <v>2</v>
      </c>
      <c r="HC7" s="19">
        <f t="shared" si="93"/>
        <v>1</v>
      </c>
      <c r="HD7" s="19">
        <f t="shared" si="94"/>
        <v>0</v>
      </c>
      <c r="HE7" s="19">
        <f t="shared" si="95"/>
        <v>0</v>
      </c>
    </row>
    <row r="8" spans="1:213" ht="20.100000000000001" customHeight="1">
      <c r="A8" s="2">
        <v>2</v>
      </c>
      <c r="B8" s="2" t="s">
        <v>2</v>
      </c>
      <c r="C8" s="5" t="s">
        <v>54</v>
      </c>
      <c r="D8" s="6"/>
      <c r="E8" s="11" t="s">
        <v>54</v>
      </c>
      <c r="F8" s="11"/>
      <c r="G8" s="6"/>
      <c r="H8" s="6"/>
      <c r="I8" s="6"/>
      <c r="J8" s="6"/>
      <c r="K8" s="6"/>
      <c r="L8" s="6"/>
      <c r="M8" s="6"/>
      <c r="N8" s="6"/>
      <c r="O8" s="10">
        <v>3</v>
      </c>
      <c r="P8" s="10"/>
      <c r="Q8" s="10">
        <v>1</v>
      </c>
      <c r="R8" s="10">
        <v>2</v>
      </c>
      <c r="S8" s="10">
        <v>0</v>
      </c>
      <c r="T8" s="10">
        <v>0</v>
      </c>
      <c r="U8" s="23">
        <f t="shared" si="96"/>
        <v>0</v>
      </c>
      <c r="V8" s="23">
        <f t="shared" si="97"/>
        <v>0</v>
      </c>
      <c r="W8" s="10"/>
      <c r="X8" s="10"/>
      <c r="Y8" s="10">
        <f t="shared" si="98"/>
        <v>0</v>
      </c>
      <c r="Z8" s="10">
        <f t="shared" si="99"/>
        <v>0</v>
      </c>
      <c r="AA8" s="10"/>
      <c r="AB8" s="10"/>
      <c r="AC8" s="10">
        <f t="shared" si="0"/>
        <v>0</v>
      </c>
      <c r="AD8" s="10">
        <f t="shared" si="1"/>
        <v>0</v>
      </c>
      <c r="AE8" s="10"/>
      <c r="AF8" s="10"/>
      <c r="AG8" s="10">
        <f t="shared" si="2"/>
        <v>0</v>
      </c>
      <c r="AH8" s="10">
        <f t="shared" si="3"/>
        <v>0</v>
      </c>
      <c r="AI8" s="10"/>
      <c r="AJ8" s="10"/>
      <c r="AK8" s="10">
        <f t="shared" si="4"/>
        <v>0</v>
      </c>
      <c r="AL8" s="10">
        <f t="shared" si="5"/>
        <v>0</v>
      </c>
      <c r="AM8" s="10"/>
      <c r="AN8" s="10"/>
      <c r="AO8" s="10">
        <f t="shared" si="6"/>
        <v>0</v>
      </c>
      <c r="AP8" s="10">
        <f t="shared" si="7"/>
        <v>0</v>
      </c>
      <c r="AQ8" s="10"/>
      <c r="AR8" s="10"/>
      <c r="AS8" s="10">
        <f t="shared" si="8"/>
        <v>0</v>
      </c>
      <c r="AT8" s="10">
        <f t="shared" si="9"/>
        <v>0</v>
      </c>
      <c r="AU8" s="10"/>
      <c r="AV8" s="10"/>
      <c r="AW8" s="10">
        <f t="shared" si="10"/>
        <v>0</v>
      </c>
      <c r="AX8" s="10">
        <f t="shared" si="11"/>
        <v>0</v>
      </c>
      <c r="AY8" s="10"/>
      <c r="AZ8" s="10"/>
      <c r="BA8" s="10">
        <f t="shared" si="12"/>
        <v>0</v>
      </c>
      <c r="BB8" s="10">
        <f t="shared" si="13"/>
        <v>0</v>
      </c>
      <c r="BC8" s="10"/>
      <c r="BD8" s="10"/>
      <c r="BE8" s="10">
        <f t="shared" si="14"/>
        <v>0</v>
      </c>
      <c r="BF8" s="10">
        <f t="shared" si="15"/>
        <v>0</v>
      </c>
      <c r="BG8" s="10"/>
      <c r="BH8" s="10"/>
      <c r="BI8" s="10">
        <f t="shared" si="16"/>
        <v>0</v>
      </c>
      <c r="BJ8" s="10">
        <f t="shared" si="17"/>
        <v>0</v>
      </c>
      <c r="BK8" s="10"/>
      <c r="BL8" s="10"/>
      <c r="BM8" s="10">
        <f t="shared" si="18"/>
        <v>0</v>
      </c>
      <c r="BN8" s="10">
        <f t="shared" si="19"/>
        <v>0</v>
      </c>
      <c r="BO8" s="10"/>
      <c r="BP8" s="10"/>
      <c r="BQ8" s="10">
        <f t="shared" si="20"/>
        <v>0</v>
      </c>
      <c r="BR8" s="10">
        <f t="shared" si="21"/>
        <v>0</v>
      </c>
      <c r="BS8" s="10"/>
      <c r="BT8" s="10"/>
      <c r="BU8" s="10">
        <f t="shared" si="22"/>
        <v>0</v>
      </c>
      <c r="BV8" s="10">
        <f t="shared" si="23"/>
        <v>0</v>
      </c>
      <c r="BW8" s="10"/>
      <c r="BX8" s="10"/>
      <c r="BY8" s="10">
        <f t="shared" si="24"/>
        <v>0</v>
      </c>
      <c r="BZ8" s="10">
        <f t="shared" si="25"/>
        <v>0</v>
      </c>
      <c r="CA8" s="10"/>
      <c r="CB8" s="10"/>
      <c r="CC8" s="10">
        <f t="shared" si="26"/>
        <v>0</v>
      </c>
      <c r="CD8" s="10">
        <f t="shared" si="27"/>
        <v>0</v>
      </c>
      <c r="CE8" s="10"/>
      <c r="CF8" s="10"/>
      <c r="CG8" s="10">
        <f t="shared" si="28"/>
        <v>0</v>
      </c>
      <c r="CH8" s="10">
        <f t="shared" si="29"/>
        <v>0</v>
      </c>
      <c r="CI8" s="10"/>
      <c r="CJ8" s="10"/>
      <c r="CK8" s="10">
        <f t="shared" si="30"/>
        <v>0</v>
      </c>
      <c r="CL8" s="10">
        <f t="shared" si="31"/>
        <v>0</v>
      </c>
      <c r="CM8" s="10"/>
      <c r="CN8" s="10"/>
      <c r="CO8" s="10">
        <f t="shared" si="32"/>
        <v>0</v>
      </c>
      <c r="CP8" s="10">
        <f t="shared" si="33"/>
        <v>0</v>
      </c>
      <c r="CQ8" s="10"/>
      <c r="CR8" s="10"/>
      <c r="CS8" s="10">
        <f t="shared" si="34"/>
        <v>0</v>
      </c>
      <c r="CT8" s="10">
        <f t="shared" si="35"/>
        <v>0</v>
      </c>
      <c r="CU8" s="10"/>
      <c r="CV8" s="10"/>
      <c r="CW8" s="10">
        <f t="shared" si="36"/>
        <v>0</v>
      </c>
      <c r="CX8" s="10">
        <f t="shared" si="37"/>
        <v>0</v>
      </c>
      <c r="CY8" s="10"/>
      <c r="CZ8" s="10"/>
      <c r="DA8" s="10">
        <f t="shared" si="38"/>
        <v>0</v>
      </c>
      <c r="DB8" s="10">
        <f t="shared" si="39"/>
        <v>0</v>
      </c>
      <c r="DC8" s="10"/>
      <c r="DD8" s="10"/>
      <c r="DE8" s="10">
        <f t="shared" si="40"/>
        <v>0</v>
      </c>
      <c r="DF8" s="10">
        <f t="shared" si="41"/>
        <v>0</v>
      </c>
      <c r="DG8" s="10"/>
      <c r="DH8" s="10"/>
      <c r="DI8" s="10">
        <f t="shared" si="42"/>
        <v>0</v>
      </c>
      <c r="DJ8" s="10">
        <f t="shared" si="43"/>
        <v>0</v>
      </c>
      <c r="DK8" s="10"/>
      <c r="DL8" s="10"/>
      <c r="DM8" s="10">
        <f t="shared" si="44"/>
        <v>0</v>
      </c>
      <c r="DN8" s="10">
        <f t="shared" si="45"/>
        <v>0</v>
      </c>
      <c r="DO8" s="10"/>
      <c r="DP8" s="10"/>
      <c r="DQ8" s="10">
        <f t="shared" si="46"/>
        <v>0</v>
      </c>
      <c r="DR8" s="10">
        <f t="shared" si="47"/>
        <v>0</v>
      </c>
      <c r="DS8" s="10"/>
      <c r="DT8" s="10"/>
      <c r="DU8" s="10">
        <f t="shared" si="48"/>
        <v>1</v>
      </c>
      <c r="DV8" s="10">
        <f t="shared" si="49"/>
        <v>1</v>
      </c>
      <c r="DW8" s="10"/>
      <c r="DX8" s="10"/>
      <c r="DY8" s="10">
        <f t="shared" si="50"/>
        <v>0</v>
      </c>
      <c r="DZ8" s="10">
        <f t="shared" si="51"/>
        <v>0</v>
      </c>
      <c r="EA8" s="10"/>
      <c r="EB8" s="10"/>
      <c r="EC8" s="10">
        <f t="shared" si="52"/>
        <v>0</v>
      </c>
      <c r="ED8" s="10">
        <f t="shared" si="53"/>
        <v>0</v>
      </c>
      <c r="EE8" s="10"/>
      <c r="EF8" s="10"/>
      <c r="EG8" s="10">
        <f t="shared" si="54"/>
        <v>0</v>
      </c>
      <c r="EH8" s="10">
        <f t="shared" si="55"/>
        <v>0</v>
      </c>
      <c r="EI8" s="10"/>
      <c r="EJ8" s="10"/>
      <c r="EK8" s="10">
        <f t="shared" si="56"/>
        <v>0</v>
      </c>
      <c r="EL8" s="10">
        <f t="shared" si="57"/>
        <v>0</v>
      </c>
      <c r="EM8" s="10"/>
      <c r="EN8" s="10"/>
      <c r="EO8" s="10">
        <f t="shared" si="58"/>
        <v>0</v>
      </c>
      <c r="EP8" s="10">
        <f t="shared" si="59"/>
        <v>0</v>
      </c>
      <c r="EQ8" s="10"/>
      <c r="ER8" s="10"/>
      <c r="ES8" s="10">
        <f t="shared" si="60"/>
        <v>0</v>
      </c>
      <c r="ET8" s="10">
        <f t="shared" si="61"/>
        <v>0</v>
      </c>
      <c r="EU8" s="10"/>
      <c r="EV8" s="10"/>
      <c r="EW8" s="10">
        <f t="shared" si="62"/>
        <v>0</v>
      </c>
      <c r="EX8" s="10">
        <f t="shared" si="63"/>
        <v>0</v>
      </c>
      <c r="EY8" s="10"/>
      <c r="EZ8" s="10"/>
      <c r="FA8" s="10">
        <f t="shared" si="64"/>
        <v>0</v>
      </c>
      <c r="FB8" s="10">
        <f t="shared" si="65"/>
        <v>0</v>
      </c>
      <c r="FC8" s="10"/>
      <c r="FD8" s="10"/>
      <c r="FE8" s="10">
        <f t="shared" si="66"/>
        <v>0</v>
      </c>
      <c r="FF8" s="10">
        <f t="shared" si="67"/>
        <v>0</v>
      </c>
      <c r="FG8" s="10"/>
      <c r="FH8" s="10"/>
      <c r="FI8" s="10">
        <f t="shared" si="68"/>
        <v>0</v>
      </c>
      <c r="FJ8" s="10">
        <f t="shared" si="69"/>
        <v>0</v>
      </c>
      <c r="FK8" s="10"/>
      <c r="FL8" s="10"/>
      <c r="FM8" s="10">
        <f t="shared" si="70"/>
        <v>0</v>
      </c>
      <c r="FN8" s="10">
        <f t="shared" si="71"/>
        <v>0</v>
      </c>
      <c r="FO8" s="10"/>
      <c r="FP8" s="10"/>
      <c r="FQ8" s="10">
        <f t="shared" si="72"/>
        <v>0</v>
      </c>
      <c r="FR8" s="10">
        <f t="shared" si="73"/>
        <v>0</v>
      </c>
      <c r="FS8" s="10"/>
      <c r="FT8" s="10"/>
      <c r="FU8" s="10">
        <f t="shared" si="74"/>
        <v>0</v>
      </c>
      <c r="FV8" s="10">
        <f t="shared" si="75"/>
        <v>0</v>
      </c>
      <c r="FW8" s="10"/>
      <c r="FX8" s="10"/>
      <c r="FY8" s="10">
        <f t="shared" si="76"/>
        <v>0</v>
      </c>
      <c r="FZ8" s="10">
        <f t="shared" si="77"/>
        <v>0</v>
      </c>
      <c r="GA8" s="10"/>
      <c r="GB8" s="10"/>
      <c r="GC8" s="10">
        <f t="shared" si="78"/>
        <v>0</v>
      </c>
      <c r="GD8" s="10">
        <f t="shared" si="79"/>
        <v>0</v>
      </c>
      <c r="GE8" s="10"/>
      <c r="GF8" s="10"/>
      <c r="GG8" s="10">
        <f t="shared" si="80"/>
        <v>0</v>
      </c>
      <c r="GH8" s="10">
        <f t="shared" si="81"/>
        <v>0</v>
      </c>
      <c r="GI8" s="10"/>
      <c r="GJ8" s="10"/>
      <c r="GK8" s="10">
        <f t="shared" si="82"/>
        <v>0</v>
      </c>
      <c r="GL8" s="10">
        <f t="shared" si="83"/>
        <v>0</v>
      </c>
      <c r="GM8" s="10"/>
      <c r="GN8" s="10"/>
      <c r="GO8" s="10">
        <f t="shared" si="84"/>
        <v>0</v>
      </c>
      <c r="GP8" s="10">
        <f t="shared" si="85"/>
        <v>0</v>
      </c>
      <c r="GQ8" s="10"/>
      <c r="GR8" s="10"/>
      <c r="GS8" s="10">
        <f t="shared" si="86"/>
        <v>0</v>
      </c>
      <c r="GT8" s="10">
        <f t="shared" si="87"/>
        <v>0</v>
      </c>
      <c r="GU8" s="10"/>
      <c r="GV8" s="10"/>
      <c r="GW8" s="19">
        <f t="shared" si="88"/>
        <v>0</v>
      </c>
      <c r="GX8" s="19">
        <f t="shared" si="89"/>
        <v>1</v>
      </c>
      <c r="GY8" s="19">
        <f t="shared" si="90"/>
        <v>0</v>
      </c>
      <c r="GZ8" s="19">
        <f t="shared" si="91"/>
        <v>0</v>
      </c>
      <c r="HB8" s="19">
        <f t="shared" si="92"/>
        <v>1</v>
      </c>
      <c r="HC8" s="19">
        <f t="shared" si="93"/>
        <v>1</v>
      </c>
      <c r="HD8" s="19">
        <f t="shared" si="94"/>
        <v>0</v>
      </c>
      <c r="HE8" s="19">
        <f t="shared" si="95"/>
        <v>0</v>
      </c>
    </row>
    <row r="9" spans="1:213" ht="20.100000000000001" customHeight="1">
      <c r="A9" s="2">
        <v>3</v>
      </c>
      <c r="B9" s="2" t="s">
        <v>0</v>
      </c>
      <c r="C9" s="5" t="s">
        <v>54</v>
      </c>
      <c r="D9" s="5" t="s">
        <v>54</v>
      </c>
      <c r="E9" s="11" t="s">
        <v>54</v>
      </c>
      <c r="F9" s="11"/>
      <c r="G9" s="6"/>
      <c r="H9" s="6"/>
      <c r="I9" s="6"/>
      <c r="J9" s="6"/>
      <c r="K9" s="6"/>
      <c r="L9" s="6"/>
      <c r="M9" s="6"/>
      <c r="N9" s="6"/>
      <c r="O9" s="10">
        <v>4</v>
      </c>
      <c r="P9" s="10"/>
      <c r="Q9" s="10">
        <v>2</v>
      </c>
      <c r="R9" s="10">
        <v>2</v>
      </c>
      <c r="S9" s="10">
        <v>0</v>
      </c>
      <c r="T9" s="10">
        <v>0</v>
      </c>
      <c r="U9" s="23">
        <f t="shared" si="96"/>
        <v>0</v>
      </c>
      <c r="V9" s="23">
        <f t="shared" si="97"/>
        <v>0</v>
      </c>
      <c r="W9" s="10"/>
      <c r="X9" s="10"/>
      <c r="Y9" s="10">
        <f t="shared" si="98"/>
        <v>0</v>
      </c>
      <c r="Z9" s="10">
        <f t="shared" si="99"/>
        <v>0</v>
      </c>
      <c r="AA9" s="10"/>
      <c r="AB9" s="10"/>
      <c r="AC9" s="10">
        <f t="shared" si="0"/>
        <v>0</v>
      </c>
      <c r="AD9" s="10">
        <f t="shared" si="1"/>
        <v>0</v>
      </c>
      <c r="AE9" s="10"/>
      <c r="AF9" s="10"/>
      <c r="AG9" s="10">
        <f t="shared" si="2"/>
        <v>0</v>
      </c>
      <c r="AH9" s="10">
        <f t="shared" si="3"/>
        <v>0</v>
      </c>
      <c r="AI9" s="10"/>
      <c r="AJ9" s="10"/>
      <c r="AK9" s="10">
        <f t="shared" si="4"/>
        <v>0</v>
      </c>
      <c r="AL9" s="10">
        <f t="shared" si="5"/>
        <v>0</v>
      </c>
      <c r="AM9" s="10"/>
      <c r="AN9" s="10"/>
      <c r="AO9" s="10">
        <f t="shared" si="6"/>
        <v>0</v>
      </c>
      <c r="AP9" s="10">
        <f t="shared" si="7"/>
        <v>0</v>
      </c>
      <c r="AQ9" s="10"/>
      <c r="AR9" s="10"/>
      <c r="AS9" s="10">
        <f t="shared" si="8"/>
        <v>0</v>
      </c>
      <c r="AT9" s="10">
        <f t="shared" si="9"/>
        <v>0</v>
      </c>
      <c r="AU9" s="10"/>
      <c r="AV9" s="10"/>
      <c r="AW9" s="10">
        <f t="shared" si="10"/>
        <v>0</v>
      </c>
      <c r="AX9" s="10">
        <f t="shared" si="11"/>
        <v>0</v>
      </c>
      <c r="AY9" s="10"/>
      <c r="AZ9" s="10"/>
      <c r="BA9" s="10">
        <f t="shared" si="12"/>
        <v>0</v>
      </c>
      <c r="BB9" s="10">
        <f t="shared" si="13"/>
        <v>0</v>
      </c>
      <c r="BC9" s="10"/>
      <c r="BD9" s="10"/>
      <c r="BE9" s="10">
        <f t="shared" si="14"/>
        <v>0</v>
      </c>
      <c r="BF9" s="10">
        <f t="shared" si="15"/>
        <v>0</v>
      </c>
      <c r="BG9" s="10"/>
      <c r="BH9" s="10"/>
      <c r="BI9" s="10">
        <f t="shared" si="16"/>
        <v>0</v>
      </c>
      <c r="BJ9" s="10">
        <f t="shared" si="17"/>
        <v>0</v>
      </c>
      <c r="BK9" s="10"/>
      <c r="BL9" s="10"/>
      <c r="BM9" s="10">
        <f t="shared" si="18"/>
        <v>0</v>
      </c>
      <c r="BN9" s="10">
        <f t="shared" si="19"/>
        <v>0</v>
      </c>
      <c r="BO9" s="10"/>
      <c r="BP9" s="10"/>
      <c r="BQ9" s="10">
        <f t="shared" si="20"/>
        <v>0</v>
      </c>
      <c r="BR9" s="10">
        <f t="shared" si="21"/>
        <v>0</v>
      </c>
      <c r="BS9" s="10"/>
      <c r="BT9" s="10"/>
      <c r="BU9" s="10">
        <f t="shared" si="22"/>
        <v>0</v>
      </c>
      <c r="BV9" s="10">
        <f t="shared" si="23"/>
        <v>0</v>
      </c>
      <c r="BW9" s="10"/>
      <c r="BX9" s="10"/>
      <c r="BY9" s="10">
        <f t="shared" si="24"/>
        <v>0</v>
      </c>
      <c r="BZ9" s="10">
        <f t="shared" si="25"/>
        <v>0</v>
      </c>
      <c r="CA9" s="10"/>
      <c r="CB9" s="10"/>
      <c r="CC9" s="10">
        <f t="shared" si="26"/>
        <v>0</v>
      </c>
      <c r="CD9" s="10">
        <f t="shared" si="27"/>
        <v>0</v>
      </c>
      <c r="CE9" s="10"/>
      <c r="CF9" s="10"/>
      <c r="CG9" s="10">
        <f t="shared" si="28"/>
        <v>0</v>
      </c>
      <c r="CH9" s="10">
        <f t="shared" si="29"/>
        <v>0</v>
      </c>
      <c r="CI9" s="10"/>
      <c r="CJ9" s="10"/>
      <c r="CK9" s="10">
        <f t="shared" si="30"/>
        <v>0</v>
      </c>
      <c r="CL9" s="10">
        <f t="shared" si="31"/>
        <v>0</v>
      </c>
      <c r="CM9" s="10"/>
      <c r="CN9" s="10"/>
      <c r="CO9" s="10">
        <f t="shared" si="32"/>
        <v>0</v>
      </c>
      <c r="CP9" s="10">
        <f t="shared" si="33"/>
        <v>0</v>
      </c>
      <c r="CQ9" s="10"/>
      <c r="CR9" s="10"/>
      <c r="CS9" s="10">
        <f t="shared" si="34"/>
        <v>0</v>
      </c>
      <c r="CT9" s="10">
        <f t="shared" si="35"/>
        <v>0</v>
      </c>
      <c r="CU9" s="10"/>
      <c r="CV9" s="10"/>
      <c r="CW9" s="10">
        <f t="shared" si="36"/>
        <v>0</v>
      </c>
      <c r="CX9" s="10">
        <f t="shared" si="37"/>
        <v>0</v>
      </c>
      <c r="CY9" s="10"/>
      <c r="CZ9" s="10"/>
      <c r="DA9" s="10">
        <f t="shared" si="38"/>
        <v>0</v>
      </c>
      <c r="DB9" s="10">
        <f t="shared" si="39"/>
        <v>0</v>
      </c>
      <c r="DC9" s="10"/>
      <c r="DD9" s="10"/>
      <c r="DE9" s="10">
        <f t="shared" si="40"/>
        <v>0</v>
      </c>
      <c r="DF9" s="10">
        <f t="shared" si="41"/>
        <v>0</v>
      </c>
      <c r="DG9" s="10"/>
      <c r="DH9" s="10"/>
      <c r="DI9" s="10">
        <f t="shared" si="42"/>
        <v>0</v>
      </c>
      <c r="DJ9" s="10">
        <f t="shared" si="43"/>
        <v>0</v>
      </c>
      <c r="DK9" s="10"/>
      <c r="DL9" s="10"/>
      <c r="DM9" s="10">
        <f t="shared" si="44"/>
        <v>0</v>
      </c>
      <c r="DN9" s="10">
        <f t="shared" si="45"/>
        <v>0</v>
      </c>
      <c r="DO9" s="10"/>
      <c r="DP9" s="10"/>
      <c r="DQ9" s="10">
        <f t="shared" si="46"/>
        <v>0</v>
      </c>
      <c r="DR9" s="10">
        <f t="shared" si="47"/>
        <v>0</v>
      </c>
      <c r="DS9" s="10"/>
      <c r="DT9" s="10"/>
      <c r="DU9" s="10">
        <f t="shared" si="48"/>
        <v>2</v>
      </c>
      <c r="DV9" s="10">
        <f t="shared" si="49"/>
        <v>1</v>
      </c>
      <c r="DW9" s="10"/>
      <c r="DX9" s="10"/>
      <c r="DY9" s="10">
        <f t="shared" si="50"/>
        <v>0</v>
      </c>
      <c r="DZ9" s="10">
        <f t="shared" si="51"/>
        <v>0</v>
      </c>
      <c r="EA9" s="10"/>
      <c r="EB9" s="10"/>
      <c r="EC9" s="10">
        <f t="shared" si="52"/>
        <v>0</v>
      </c>
      <c r="ED9" s="10">
        <f t="shared" si="53"/>
        <v>0</v>
      </c>
      <c r="EE9" s="10"/>
      <c r="EF9" s="10"/>
      <c r="EG9" s="10">
        <f t="shared" si="54"/>
        <v>0</v>
      </c>
      <c r="EH9" s="10">
        <f t="shared" si="55"/>
        <v>0</v>
      </c>
      <c r="EI9" s="10"/>
      <c r="EJ9" s="10"/>
      <c r="EK9" s="10">
        <f t="shared" si="56"/>
        <v>0</v>
      </c>
      <c r="EL9" s="10">
        <f t="shared" si="57"/>
        <v>0</v>
      </c>
      <c r="EM9" s="10"/>
      <c r="EN9" s="10"/>
      <c r="EO9" s="10">
        <f t="shared" si="58"/>
        <v>0</v>
      </c>
      <c r="EP9" s="10">
        <f t="shared" si="59"/>
        <v>0</v>
      </c>
      <c r="EQ9" s="10"/>
      <c r="ER9" s="10"/>
      <c r="ES9" s="10">
        <f t="shared" si="60"/>
        <v>0</v>
      </c>
      <c r="ET9" s="10">
        <f t="shared" si="61"/>
        <v>0</v>
      </c>
      <c r="EU9" s="10"/>
      <c r="EV9" s="10"/>
      <c r="EW9" s="10">
        <f t="shared" si="62"/>
        <v>0</v>
      </c>
      <c r="EX9" s="10">
        <f t="shared" si="63"/>
        <v>0</v>
      </c>
      <c r="EY9" s="10"/>
      <c r="EZ9" s="10"/>
      <c r="FA9" s="10">
        <f t="shared" si="64"/>
        <v>0</v>
      </c>
      <c r="FB9" s="10">
        <f t="shared" si="65"/>
        <v>0</v>
      </c>
      <c r="FC9" s="10"/>
      <c r="FD9" s="10"/>
      <c r="FE9" s="10">
        <f t="shared" si="66"/>
        <v>0</v>
      </c>
      <c r="FF9" s="10">
        <f t="shared" si="67"/>
        <v>0</v>
      </c>
      <c r="FG9" s="10"/>
      <c r="FH9" s="10"/>
      <c r="FI9" s="10">
        <f t="shared" si="68"/>
        <v>0</v>
      </c>
      <c r="FJ9" s="10">
        <f t="shared" si="69"/>
        <v>0</v>
      </c>
      <c r="FK9" s="10"/>
      <c r="FL9" s="10"/>
      <c r="FM9" s="10">
        <f t="shared" si="70"/>
        <v>0</v>
      </c>
      <c r="FN9" s="10">
        <f t="shared" si="71"/>
        <v>0</v>
      </c>
      <c r="FO9" s="10"/>
      <c r="FP9" s="10"/>
      <c r="FQ9" s="10">
        <f t="shared" si="72"/>
        <v>0</v>
      </c>
      <c r="FR9" s="10">
        <f t="shared" si="73"/>
        <v>0</v>
      </c>
      <c r="FS9" s="10"/>
      <c r="FT9" s="10"/>
      <c r="FU9" s="10">
        <f t="shared" si="74"/>
        <v>0</v>
      </c>
      <c r="FV9" s="10">
        <f t="shared" si="75"/>
        <v>0</v>
      </c>
      <c r="FW9" s="10"/>
      <c r="FX9" s="10"/>
      <c r="FY9" s="10">
        <f t="shared" si="76"/>
        <v>0</v>
      </c>
      <c r="FZ9" s="10">
        <f t="shared" si="77"/>
        <v>0</v>
      </c>
      <c r="GA9" s="10"/>
      <c r="GB9" s="10"/>
      <c r="GC9" s="10">
        <f t="shared" si="78"/>
        <v>0</v>
      </c>
      <c r="GD9" s="10">
        <f t="shared" si="79"/>
        <v>0</v>
      </c>
      <c r="GE9" s="10"/>
      <c r="GF9" s="10"/>
      <c r="GG9" s="10">
        <f t="shared" si="80"/>
        <v>0</v>
      </c>
      <c r="GH9" s="10">
        <f t="shared" si="81"/>
        <v>0</v>
      </c>
      <c r="GI9" s="10"/>
      <c r="GJ9" s="10"/>
      <c r="GK9" s="10">
        <f t="shared" si="82"/>
        <v>0</v>
      </c>
      <c r="GL9" s="10">
        <f t="shared" si="83"/>
        <v>0</v>
      </c>
      <c r="GM9" s="10"/>
      <c r="GN9" s="10"/>
      <c r="GO9" s="10">
        <f t="shared" si="84"/>
        <v>0</v>
      </c>
      <c r="GP9" s="10">
        <f t="shared" si="85"/>
        <v>0</v>
      </c>
      <c r="GQ9" s="10"/>
      <c r="GR9" s="10"/>
      <c r="GS9" s="10">
        <f t="shared" si="86"/>
        <v>0</v>
      </c>
      <c r="GT9" s="10">
        <f t="shared" si="87"/>
        <v>0</v>
      </c>
      <c r="GU9" s="10"/>
      <c r="GV9" s="10"/>
      <c r="GW9" s="19">
        <f t="shared" si="88"/>
        <v>0</v>
      </c>
      <c r="GX9" s="19">
        <f t="shared" si="89"/>
        <v>1</v>
      </c>
      <c r="GY9" s="19">
        <f t="shared" si="90"/>
        <v>0</v>
      </c>
      <c r="GZ9" s="19">
        <f t="shared" si="91"/>
        <v>0</v>
      </c>
      <c r="HB9" s="19">
        <f t="shared" si="92"/>
        <v>2</v>
      </c>
      <c r="HC9" s="19">
        <f t="shared" si="93"/>
        <v>1</v>
      </c>
      <c r="HD9" s="19">
        <f t="shared" si="94"/>
        <v>0</v>
      </c>
      <c r="HE9" s="19">
        <f t="shared" si="95"/>
        <v>0</v>
      </c>
    </row>
    <row r="10" spans="1:213" ht="20.100000000000001" customHeight="1">
      <c r="A10" s="2">
        <v>3</v>
      </c>
      <c r="B10" s="2" t="s">
        <v>1</v>
      </c>
      <c r="C10" s="5" t="s">
        <v>54</v>
      </c>
      <c r="D10" s="5" t="s">
        <v>54</v>
      </c>
      <c r="E10" s="11" t="s">
        <v>54</v>
      </c>
      <c r="F10" s="11"/>
      <c r="G10" s="6"/>
      <c r="H10" s="6"/>
      <c r="I10" s="6"/>
      <c r="J10" s="6"/>
      <c r="K10" s="6"/>
      <c r="L10" s="6"/>
      <c r="M10" s="6"/>
      <c r="N10" s="6"/>
      <c r="O10" s="10">
        <v>4</v>
      </c>
      <c r="P10" s="10"/>
      <c r="Q10" s="10">
        <v>2</v>
      </c>
      <c r="R10" s="10">
        <v>2</v>
      </c>
      <c r="S10" s="10">
        <v>0</v>
      </c>
      <c r="T10" s="10">
        <v>0</v>
      </c>
      <c r="U10" s="23">
        <f t="shared" si="96"/>
        <v>0</v>
      </c>
      <c r="V10" s="23">
        <f t="shared" si="97"/>
        <v>0</v>
      </c>
      <c r="W10" s="10"/>
      <c r="X10" s="10"/>
      <c r="Y10" s="10">
        <f t="shared" si="98"/>
        <v>0</v>
      </c>
      <c r="Z10" s="10">
        <f t="shared" si="99"/>
        <v>0</v>
      </c>
      <c r="AA10" s="10"/>
      <c r="AB10" s="10"/>
      <c r="AC10" s="10">
        <f t="shared" si="0"/>
        <v>0</v>
      </c>
      <c r="AD10" s="10">
        <f t="shared" si="1"/>
        <v>0</v>
      </c>
      <c r="AE10" s="10"/>
      <c r="AF10" s="10"/>
      <c r="AG10" s="10">
        <f t="shared" si="2"/>
        <v>0</v>
      </c>
      <c r="AH10" s="10">
        <f t="shared" si="3"/>
        <v>0</v>
      </c>
      <c r="AI10" s="10"/>
      <c r="AJ10" s="10"/>
      <c r="AK10" s="10">
        <f t="shared" si="4"/>
        <v>0</v>
      </c>
      <c r="AL10" s="10">
        <f t="shared" si="5"/>
        <v>0</v>
      </c>
      <c r="AM10" s="10"/>
      <c r="AN10" s="10"/>
      <c r="AO10" s="10">
        <f t="shared" si="6"/>
        <v>0</v>
      </c>
      <c r="AP10" s="10">
        <f t="shared" si="7"/>
        <v>0</v>
      </c>
      <c r="AQ10" s="10"/>
      <c r="AR10" s="10"/>
      <c r="AS10" s="10">
        <f t="shared" si="8"/>
        <v>0</v>
      </c>
      <c r="AT10" s="10">
        <f t="shared" si="9"/>
        <v>0</v>
      </c>
      <c r="AU10" s="10"/>
      <c r="AV10" s="10"/>
      <c r="AW10" s="10">
        <f t="shared" si="10"/>
        <v>0</v>
      </c>
      <c r="AX10" s="10">
        <f t="shared" si="11"/>
        <v>0</v>
      </c>
      <c r="AY10" s="10"/>
      <c r="AZ10" s="10"/>
      <c r="BA10" s="10">
        <f t="shared" si="12"/>
        <v>0</v>
      </c>
      <c r="BB10" s="10">
        <f t="shared" si="13"/>
        <v>0</v>
      </c>
      <c r="BC10" s="10"/>
      <c r="BD10" s="10"/>
      <c r="BE10" s="10">
        <f t="shared" si="14"/>
        <v>0</v>
      </c>
      <c r="BF10" s="10">
        <f t="shared" si="15"/>
        <v>0</v>
      </c>
      <c r="BG10" s="10"/>
      <c r="BH10" s="10"/>
      <c r="BI10" s="10">
        <f t="shared" si="16"/>
        <v>0</v>
      </c>
      <c r="BJ10" s="10">
        <f t="shared" si="17"/>
        <v>0</v>
      </c>
      <c r="BK10" s="10"/>
      <c r="BL10" s="10"/>
      <c r="BM10" s="10">
        <f t="shared" si="18"/>
        <v>0</v>
      </c>
      <c r="BN10" s="10">
        <f t="shared" si="19"/>
        <v>0</v>
      </c>
      <c r="BO10" s="10"/>
      <c r="BP10" s="10"/>
      <c r="BQ10" s="10">
        <f t="shared" si="20"/>
        <v>0</v>
      </c>
      <c r="BR10" s="10">
        <f t="shared" si="21"/>
        <v>0</v>
      </c>
      <c r="BS10" s="10"/>
      <c r="BT10" s="10"/>
      <c r="BU10" s="10">
        <f t="shared" si="22"/>
        <v>0</v>
      </c>
      <c r="BV10" s="10">
        <f t="shared" si="23"/>
        <v>0</v>
      </c>
      <c r="BW10" s="10"/>
      <c r="BX10" s="10"/>
      <c r="BY10" s="10">
        <f t="shared" si="24"/>
        <v>0</v>
      </c>
      <c r="BZ10" s="10">
        <f t="shared" si="25"/>
        <v>0</v>
      </c>
      <c r="CA10" s="10"/>
      <c r="CB10" s="10"/>
      <c r="CC10" s="10">
        <f t="shared" si="26"/>
        <v>0</v>
      </c>
      <c r="CD10" s="10">
        <f t="shared" si="27"/>
        <v>0</v>
      </c>
      <c r="CE10" s="10"/>
      <c r="CF10" s="10"/>
      <c r="CG10" s="10">
        <f t="shared" si="28"/>
        <v>0</v>
      </c>
      <c r="CH10" s="10">
        <f t="shared" si="29"/>
        <v>0</v>
      </c>
      <c r="CI10" s="10"/>
      <c r="CJ10" s="10"/>
      <c r="CK10" s="10">
        <f t="shared" si="30"/>
        <v>0</v>
      </c>
      <c r="CL10" s="10">
        <f t="shared" si="31"/>
        <v>0</v>
      </c>
      <c r="CM10" s="10"/>
      <c r="CN10" s="10"/>
      <c r="CO10" s="10">
        <f t="shared" si="32"/>
        <v>0</v>
      </c>
      <c r="CP10" s="10">
        <f t="shared" si="33"/>
        <v>0</v>
      </c>
      <c r="CQ10" s="10"/>
      <c r="CR10" s="10"/>
      <c r="CS10" s="10">
        <f t="shared" si="34"/>
        <v>0</v>
      </c>
      <c r="CT10" s="10">
        <f t="shared" si="35"/>
        <v>0</v>
      </c>
      <c r="CU10" s="10"/>
      <c r="CV10" s="10"/>
      <c r="CW10" s="10">
        <f t="shared" si="36"/>
        <v>0</v>
      </c>
      <c r="CX10" s="10">
        <f t="shared" si="37"/>
        <v>0</v>
      </c>
      <c r="CY10" s="10"/>
      <c r="CZ10" s="10"/>
      <c r="DA10" s="10">
        <f t="shared" si="38"/>
        <v>0</v>
      </c>
      <c r="DB10" s="10">
        <f t="shared" si="39"/>
        <v>0</v>
      </c>
      <c r="DC10" s="10"/>
      <c r="DD10" s="10"/>
      <c r="DE10" s="10">
        <f t="shared" si="40"/>
        <v>0</v>
      </c>
      <c r="DF10" s="10">
        <f t="shared" si="41"/>
        <v>0</v>
      </c>
      <c r="DG10" s="10"/>
      <c r="DH10" s="10"/>
      <c r="DI10" s="10">
        <f t="shared" si="42"/>
        <v>0</v>
      </c>
      <c r="DJ10" s="10">
        <f t="shared" si="43"/>
        <v>0</v>
      </c>
      <c r="DK10" s="10"/>
      <c r="DL10" s="10"/>
      <c r="DM10" s="10">
        <f t="shared" si="44"/>
        <v>0</v>
      </c>
      <c r="DN10" s="10">
        <f t="shared" si="45"/>
        <v>0</v>
      </c>
      <c r="DO10" s="10"/>
      <c r="DP10" s="10"/>
      <c r="DQ10" s="10">
        <f t="shared" si="46"/>
        <v>0</v>
      </c>
      <c r="DR10" s="10">
        <f t="shared" si="47"/>
        <v>0</v>
      </c>
      <c r="DS10" s="10"/>
      <c r="DT10" s="10"/>
      <c r="DU10" s="10">
        <f t="shared" si="48"/>
        <v>2</v>
      </c>
      <c r="DV10" s="10">
        <f t="shared" si="49"/>
        <v>1</v>
      </c>
      <c r="DW10" s="10"/>
      <c r="DX10" s="10"/>
      <c r="DY10" s="10">
        <f t="shared" si="50"/>
        <v>0</v>
      </c>
      <c r="DZ10" s="10">
        <f t="shared" si="51"/>
        <v>0</v>
      </c>
      <c r="EA10" s="10"/>
      <c r="EB10" s="10"/>
      <c r="EC10" s="10">
        <f t="shared" si="52"/>
        <v>0</v>
      </c>
      <c r="ED10" s="10">
        <f t="shared" si="53"/>
        <v>0</v>
      </c>
      <c r="EE10" s="10"/>
      <c r="EF10" s="10"/>
      <c r="EG10" s="10">
        <f t="shared" si="54"/>
        <v>0</v>
      </c>
      <c r="EH10" s="10">
        <f t="shared" si="55"/>
        <v>0</v>
      </c>
      <c r="EI10" s="10"/>
      <c r="EJ10" s="10"/>
      <c r="EK10" s="10">
        <f t="shared" si="56"/>
        <v>0</v>
      </c>
      <c r="EL10" s="10">
        <f t="shared" si="57"/>
        <v>0</v>
      </c>
      <c r="EM10" s="10"/>
      <c r="EN10" s="10"/>
      <c r="EO10" s="10">
        <f t="shared" si="58"/>
        <v>0</v>
      </c>
      <c r="EP10" s="10">
        <f t="shared" si="59"/>
        <v>0</v>
      </c>
      <c r="EQ10" s="10"/>
      <c r="ER10" s="10"/>
      <c r="ES10" s="10">
        <f t="shared" si="60"/>
        <v>0</v>
      </c>
      <c r="ET10" s="10">
        <f t="shared" si="61"/>
        <v>0</v>
      </c>
      <c r="EU10" s="10"/>
      <c r="EV10" s="10"/>
      <c r="EW10" s="10">
        <f t="shared" si="62"/>
        <v>0</v>
      </c>
      <c r="EX10" s="10">
        <f t="shared" si="63"/>
        <v>0</v>
      </c>
      <c r="EY10" s="10"/>
      <c r="EZ10" s="10"/>
      <c r="FA10" s="10">
        <f t="shared" si="64"/>
        <v>0</v>
      </c>
      <c r="FB10" s="10">
        <f t="shared" si="65"/>
        <v>0</v>
      </c>
      <c r="FC10" s="10"/>
      <c r="FD10" s="10"/>
      <c r="FE10" s="10">
        <f t="shared" si="66"/>
        <v>0</v>
      </c>
      <c r="FF10" s="10">
        <f t="shared" si="67"/>
        <v>0</v>
      </c>
      <c r="FG10" s="10"/>
      <c r="FH10" s="10"/>
      <c r="FI10" s="10">
        <f t="shared" si="68"/>
        <v>0</v>
      </c>
      <c r="FJ10" s="10">
        <f t="shared" si="69"/>
        <v>0</v>
      </c>
      <c r="FK10" s="10"/>
      <c r="FL10" s="10"/>
      <c r="FM10" s="10">
        <f t="shared" si="70"/>
        <v>0</v>
      </c>
      <c r="FN10" s="10">
        <f t="shared" si="71"/>
        <v>0</v>
      </c>
      <c r="FO10" s="10"/>
      <c r="FP10" s="10"/>
      <c r="FQ10" s="10">
        <f t="shared" si="72"/>
        <v>0</v>
      </c>
      <c r="FR10" s="10">
        <f t="shared" si="73"/>
        <v>0</v>
      </c>
      <c r="FS10" s="10"/>
      <c r="FT10" s="10"/>
      <c r="FU10" s="10">
        <f t="shared" si="74"/>
        <v>0</v>
      </c>
      <c r="FV10" s="10">
        <f t="shared" si="75"/>
        <v>0</v>
      </c>
      <c r="FW10" s="10"/>
      <c r="FX10" s="10"/>
      <c r="FY10" s="10">
        <f t="shared" si="76"/>
        <v>0</v>
      </c>
      <c r="FZ10" s="10">
        <f t="shared" si="77"/>
        <v>0</v>
      </c>
      <c r="GA10" s="10"/>
      <c r="GB10" s="10"/>
      <c r="GC10" s="10">
        <f t="shared" si="78"/>
        <v>0</v>
      </c>
      <c r="GD10" s="10">
        <f t="shared" si="79"/>
        <v>0</v>
      </c>
      <c r="GE10" s="10"/>
      <c r="GF10" s="10"/>
      <c r="GG10" s="10">
        <f t="shared" si="80"/>
        <v>0</v>
      </c>
      <c r="GH10" s="10">
        <f t="shared" si="81"/>
        <v>0</v>
      </c>
      <c r="GI10" s="10"/>
      <c r="GJ10" s="10"/>
      <c r="GK10" s="10">
        <f t="shared" si="82"/>
        <v>0</v>
      </c>
      <c r="GL10" s="10">
        <f t="shared" si="83"/>
        <v>0</v>
      </c>
      <c r="GM10" s="10"/>
      <c r="GN10" s="10"/>
      <c r="GO10" s="10">
        <f t="shared" si="84"/>
        <v>0</v>
      </c>
      <c r="GP10" s="10">
        <f t="shared" si="85"/>
        <v>0</v>
      </c>
      <c r="GQ10" s="10"/>
      <c r="GR10" s="10"/>
      <c r="GS10" s="10">
        <f t="shared" si="86"/>
        <v>0</v>
      </c>
      <c r="GT10" s="10">
        <f t="shared" si="87"/>
        <v>0</v>
      </c>
      <c r="GU10" s="10"/>
      <c r="GV10" s="10"/>
      <c r="GW10" s="19">
        <f t="shared" si="88"/>
        <v>0</v>
      </c>
      <c r="GX10" s="19">
        <f t="shared" si="89"/>
        <v>1</v>
      </c>
      <c r="GY10" s="19">
        <f t="shared" si="90"/>
        <v>0</v>
      </c>
      <c r="GZ10" s="19">
        <f t="shared" si="91"/>
        <v>0</v>
      </c>
      <c r="HB10" s="19">
        <f t="shared" si="92"/>
        <v>2</v>
      </c>
      <c r="HC10" s="19">
        <f t="shared" si="93"/>
        <v>1</v>
      </c>
      <c r="HD10" s="19">
        <f t="shared" si="94"/>
        <v>0</v>
      </c>
      <c r="HE10" s="19">
        <f t="shared" si="95"/>
        <v>0</v>
      </c>
    </row>
    <row r="11" spans="1:213" ht="20.100000000000001" customHeight="1">
      <c r="A11" s="2">
        <v>3</v>
      </c>
      <c r="B11" s="2" t="s">
        <v>2</v>
      </c>
      <c r="C11" s="5" t="s">
        <v>54</v>
      </c>
      <c r="D11" s="5" t="s">
        <v>54</v>
      </c>
      <c r="E11" s="11" t="s">
        <v>54</v>
      </c>
      <c r="F11" s="11" t="s">
        <v>43</v>
      </c>
      <c r="G11" s="6"/>
      <c r="H11" s="6"/>
      <c r="I11" s="6"/>
      <c r="J11" s="6"/>
      <c r="K11" s="6"/>
      <c r="L11" s="6"/>
      <c r="M11" s="6"/>
      <c r="N11" s="6"/>
      <c r="O11" s="10">
        <v>4</v>
      </c>
      <c r="P11" s="10"/>
      <c r="Q11" s="10">
        <v>2</v>
      </c>
      <c r="R11" s="10">
        <v>2</v>
      </c>
      <c r="S11" s="10">
        <v>0</v>
      </c>
      <c r="T11" s="10">
        <v>0</v>
      </c>
      <c r="U11" s="23">
        <f t="shared" si="96"/>
        <v>0</v>
      </c>
      <c r="V11" s="23">
        <f t="shared" si="97"/>
        <v>0</v>
      </c>
      <c r="W11" s="10"/>
      <c r="X11" s="10"/>
      <c r="Y11" s="10">
        <f t="shared" si="98"/>
        <v>0</v>
      </c>
      <c r="Z11" s="10">
        <f t="shared" si="99"/>
        <v>0</v>
      </c>
      <c r="AA11" s="10"/>
      <c r="AB11" s="10"/>
      <c r="AC11" s="10">
        <f t="shared" si="0"/>
        <v>0</v>
      </c>
      <c r="AD11" s="10">
        <f t="shared" si="1"/>
        <v>0</v>
      </c>
      <c r="AE11" s="10"/>
      <c r="AF11" s="10"/>
      <c r="AG11" s="10">
        <f t="shared" si="2"/>
        <v>0</v>
      </c>
      <c r="AH11" s="10">
        <f t="shared" si="3"/>
        <v>0</v>
      </c>
      <c r="AI11" s="10"/>
      <c r="AJ11" s="10"/>
      <c r="AK11" s="10">
        <f t="shared" si="4"/>
        <v>0</v>
      </c>
      <c r="AL11" s="10">
        <f t="shared" si="5"/>
        <v>0</v>
      </c>
      <c r="AM11" s="10"/>
      <c r="AN11" s="10"/>
      <c r="AO11" s="10">
        <f t="shared" si="6"/>
        <v>0</v>
      </c>
      <c r="AP11" s="10">
        <f t="shared" si="7"/>
        <v>0</v>
      </c>
      <c r="AQ11" s="10"/>
      <c r="AR11" s="10"/>
      <c r="AS11" s="10">
        <f t="shared" si="8"/>
        <v>0</v>
      </c>
      <c r="AT11" s="10">
        <f t="shared" si="9"/>
        <v>0</v>
      </c>
      <c r="AU11" s="10"/>
      <c r="AV11" s="10"/>
      <c r="AW11" s="10">
        <f t="shared" si="10"/>
        <v>0</v>
      </c>
      <c r="AX11" s="10">
        <f t="shared" si="11"/>
        <v>0</v>
      </c>
      <c r="AY11" s="10"/>
      <c r="AZ11" s="10"/>
      <c r="BA11" s="10">
        <f t="shared" si="12"/>
        <v>0</v>
      </c>
      <c r="BB11" s="10">
        <f t="shared" si="13"/>
        <v>0</v>
      </c>
      <c r="BC11" s="10"/>
      <c r="BD11" s="10"/>
      <c r="BE11" s="10">
        <f t="shared" si="14"/>
        <v>0</v>
      </c>
      <c r="BF11" s="10">
        <f t="shared" si="15"/>
        <v>0</v>
      </c>
      <c r="BG11" s="10"/>
      <c r="BH11" s="10"/>
      <c r="BI11" s="10">
        <f t="shared" si="16"/>
        <v>0</v>
      </c>
      <c r="BJ11" s="10">
        <f t="shared" si="17"/>
        <v>0</v>
      </c>
      <c r="BK11" s="10"/>
      <c r="BL11" s="10"/>
      <c r="BM11" s="10">
        <f t="shared" si="18"/>
        <v>0</v>
      </c>
      <c r="BN11" s="10">
        <f t="shared" si="19"/>
        <v>0</v>
      </c>
      <c r="BO11" s="10"/>
      <c r="BP11" s="10"/>
      <c r="BQ11" s="10">
        <f t="shared" si="20"/>
        <v>0</v>
      </c>
      <c r="BR11" s="10">
        <f t="shared" si="21"/>
        <v>0</v>
      </c>
      <c r="BS11" s="10"/>
      <c r="BT11" s="10"/>
      <c r="BU11" s="10">
        <f t="shared" si="22"/>
        <v>0</v>
      </c>
      <c r="BV11" s="10">
        <f t="shared" si="23"/>
        <v>0</v>
      </c>
      <c r="BW11" s="10"/>
      <c r="BX11" s="10"/>
      <c r="BY11" s="10">
        <f t="shared" si="24"/>
        <v>0</v>
      </c>
      <c r="BZ11" s="10">
        <f t="shared" si="25"/>
        <v>0</v>
      </c>
      <c r="CA11" s="10"/>
      <c r="CB11" s="10"/>
      <c r="CC11" s="10">
        <f t="shared" si="26"/>
        <v>0</v>
      </c>
      <c r="CD11" s="10">
        <f t="shared" si="27"/>
        <v>0</v>
      </c>
      <c r="CE11" s="10"/>
      <c r="CF11" s="10"/>
      <c r="CG11" s="10">
        <f t="shared" si="28"/>
        <v>0</v>
      </c>
      <c r="CH11" s="10">
        <f t="shared" si="29"/>
        <v>0</v>
      </c>
      <c r="CI11" s="10"/>
      <c r="CJ11" s="10"/>
      <c r="CK11" s="10">
        <f t="shared" si="30"/>
        <v>0</v>
      </c>
      <c r="CL11" s="10">
        <f t="shared" si="31"/>
        <v>0</v>
      </c>
      <c r="CM11" s="10"/>
      <c r="CN11" s="10"/>
      <c r="CO11" s="10">
        <f t="shared" si="32"/>
        <v>0</v>
      </c>
      <c r="CP11" s="10">
        <f t="shared" si="33"/>
        <v>0</v>
      </c>
      <c r="CQ11" s="10"/>
      <c r="CR11" s="10"/>
      <c r="CS11" s="10">
        <f t="shared" si="34"/>
        <v>0</v>
      </c>
      <c r="CT11" s="10">
        <f t="shared" si="35"/>
        <v>0</v>
      </c>
      <c r="CU11" s="10"/>
      <c r="CV11" s="10"/>
      <c r="CW11" s="10">
        <f t="shared" si="36"/>
        <v>0</v>
      </c>
      <c r="CX11" s="10">
        <f t="shared" si="37"/>
        <v>0</v>
      </c>
      <c r="CY11" s="10"/>
      <c r="CZ11" s="10"/>
      <c r="DA11" s="10">
        <f t="shared" si="38"/>
        <v>0</v>
      </c>
      <c r="DB11" s="10">
        <f t="shared" si="39"/>
        <v>0</v>
      </c>
      <c r="DC11" s="10"/>
      <c r="DD11" s="10"/>
      <c r="DE11" s="10">
        <f t="shared" si="40"/>
        <v>0</v>
      </c>
      <c r="DF11" s="10">
        <f t="shared" si="41"/>
        <v>0</v>
      </c>
      <c r="DG11" s="10"/>
      <c r="DH11" s="10"/>
      <c r="DI11" s="10">
        <f t="shared" si="42"/>
        <v>0</v>
      </c>
      <c r="DJ11" s="10">
        <f t="shared" si="43"/>
        <v>0</v>
      </c>
      <c r="DK11" s="10"/>
      <c r="DL11" s="10"/>
      <c r="DM11" s="10">
        <f t="shared" si="44"/>
        <v>0</v>
      </c>
      <c r="DN11" s="10">
        <f t="shared" si="45"/>
        <v>0</v>
      </c>
      <c r="DO11" s="10"/>
      <c r="DP11" s="10"/>
      <c r="DQ11" s="10">
        <f t="shared" si="46"/>
        <v>0</v>
      </c>
      <c r="DR11" s="10">
        <f t="shared" si="47"/>
        <v>0</v>
      </c>
      <c r="DS11" s="10"/>
      <c r="DT11" s="10"/>
      <c r="DU11" s="10">
        <f t="shared" si="48"/>
        <v>2</v>
      </c>
      <c r="DV11" s="10">
        <f t="shared" si="49"/>
        <v>1</v>
      </c>
      <c r="DW11" s="10"/>
      <c r="DX11" s="10"/>
      <c r="DY11" s="10">
        <f t="shared" si="50"/>
        <v>0</v>
      </c>
      <c r="DZ11" s="10">
        <f t="shared" si="51"/>
        <v>0</v>
      </c>
      <c r="EA11" s="10"/>
      <c r="EB11" s="10"/>
      <c r="EC11" s="10">
        <f t="shared" si="52"/>
        <v>0</v>
      </c>
      <c r="ED11" s="10">
        <f t="shared" si="53"/>
        <v>0</v>
      </c>
      <c r="EE11" s="10"/>
      <c r="EF11" s="10"/>
      <c r="EG11" s="10">
        <f t="shared" si="54"/>
        <v>0</v>
      </c>
      <c r="EH11" s="10">
        <f t="shared" si="55"/>
        <v>0</v>
      </c>
      <c r="EI11" s="10"/>
      <c r="EJ11" s="10"/>
      <c r="EK11" s="10">
        <f t="shared" si="56"/>
        <v>0</v>
      </c>
      <c r="EL11" s="10">
        <f t="shared" si="57"/>
        <v>1</v>
      </c>
      <c r="EM11" s="10"/>
      <c r="EN11" s="10"/>
      <c r="EO11" s="10">
        <f t="shared" si="58"/>
        <v>0</v>
      </c>
      <c r="EP11" s="10">
        <f t="shared" si="59"/>
        <v>0</v>
      </c>
      <c r="EQ11" s="10"/>
      <c r="ER11" s="10"/>
      <c r="ES11" s="10">
        <f t="shared" si="60"/>
        <v>0</v>
      </c>
      <c r="ET11" s="10">
        <f t="shared" si="61"/>
        <v>0</v>
      </c>
      <c r="EU11" s="10"/>
      <c r="EV11" s="10"/>
      <c r="EW11" s="10">
        <f t="shared" si="62"/>
        <v>0</v>
      </c>
      <c r="EX11" s="10">
        <f t="shared" si="63"/>
        <v>0</v>
      </c>
      <c r="EY11" s="10"/>
      <c r="EZ11" s="10"/>
      <c r="FA11" s="10">
        <f t="shared" si="64"/>
        <v>0</v>
      </c>
      <c r="FB11" s="10">
        <f t="shared" si="65"/>
        <v>0</v>
      </c>
      <c r="FC11" s="10"/>
      <c r="FD11" s="10"/>
      <c r="FE11" s="10">
        <f t="shared" si="66"/>
        <v>0</v>
      </c>
      <c r="FF11" s="10">
        <f t="shared" si="67"/>
        <v>0</v>
      </c>
      <c r="FG11" s="10"/>
      <c r="FH11" s="10"/>
      <c r="FI11" s="10">
        <f t="shared" si="68"/>
        <v>0</v>
      </c>
      <c r="FJ11" s="10">
        <f t="shared" si="69"/>
        <v>0</v>
      </c>
      <c r="FK11" s="10"/>
      <c r="FL11" s="10"/>
      <c r="FM11" s="10">
        <f t="shared" si="70"/>
        <v>0</v>
      </c>
      <c r="FN11" s="10">
        <f t="shared" si="71"/>
        <v>0</v>
      </c>
      <c r="FO11" s="10"/>
      <c r="FP11" s="10"/>
      <c r="FQ11" s="10">
        <f t="shared" si="72"/>
        <v>0</v>
      </c>
      <c r="FR11" s="10">
        <f t="shared" si="73"/>
        <v>0</v>
      </c>
      <c r="FS11" s="10"/>
      <c r="FT11" s="10"/>
      <c r="FU11" s="10">
        <f t="shared" si="74"/>
        <v>0</v>
      </c>
      <c r="FV11" s="10">
        <f t="shared" si="75"/>
        <v>0</v>
      </c>
      <c r="FW11" s="10"/>
      <c r="FX11" s="10"/>
      <c r="FY11" s="10">
        <f t="shared" si="76"/>
        <v>0</v>
      </c>
      <c r="FZ11" s="10">
        <f t="shared" si="77"/>
        <v>0</v>
      </c>
      <c r="GA11" s="10"/>
      <c r="GB11" s="10"/>
      <c r="GC11" s="10">
        <f t="shared" si="78"/>
        <v>0</v>
      </c>
      <c r="GD11" s="10">
        <f t="shared" si="79"/>
        <v>0</v>
      </c>
      <c r="GE11" s="10"/>
      <c r="GF11" s="10"/>
      <c r="GG11" s="10">
        <f t="shared" si="80"/>
        <v>0</v>
      </c>
      <c r="GH11" s="10">
        <f t="shared" si="81"/>
        <v>0</v>
      </c>
      <c r="GI11" s="10"/>
      <c r="GJ11" s="10"/>
      <c r="GK11" s="10">
        <f t="shared" si="82"/>
        <v>0</v>
      </c>
      <c r="GL11" s="10">
        <f t="shared" si="83"/>
        <v>0</v>
      </c>
      <c r="GM11" s="10"/>
      <c r="GN11" s="10"/>
      <c r="GO11" s="10">
        <f t="shared" si="84"/>
        <v>0</v>
      </c>
      <c r="GP11" s="10">
        <f t="shared" si="85"/>
        <v>0</v>
      </c>
      <c r="GQ11" s="10"/>
      <c r="GR11" s="10"/>
      <c r="GS11" s="10">
        <f t="shared" si="86"/>
        <v>0</v>
      </c>
      <c r="GT11" s="10">
        <f t="shared" si="87"/>
        <v>0</v>
      </c>
      <c r="GU11" s="10"/>
      <c r="GV11" s="10"/>
      <c r="GW11" s="19">
        <f t="shared" si="88"/>
        <v>0</v>
      </c>
      <c r="GX11" s="19">
        <f t="shared" si="89"/>
        <v>0</v>
      </c>
      <c r="GY11" s="19">
        <f t="shared" si="90"/>
        <v>0</v>
      </c>
      <c r="GZ11" s="19">
        <f t="shared" si="91"/>
        <v>0</v>
      </c>
      <c r="HB11" s="19">
        <f t="shared" si="92"/>
        <v>2</v>
      </c>
      <c r="HC11" s="19">
        <f t="shared" si="93"/>
        <v>2</v>
      </c>
      <c r="HD11" s="19">
        <f t="shared" si="94"/>
        <v>0</v>
      </c>
      <c r="HE11" s="19">
        <f t="shared" si="95"/>
        <v>0</v>
      </c>
    </row>
    <row r="12" spans="1:213" ht="20.100000000000001" customHeight="1">
      <c r="A12" s="2">
        <v>4</v>
      </c>
      <c r="B12" s="2" t="s">
        <v>0</v>
      </c>
      <c r="C12" s="5" t="s">
        <v>54</v>
      </c>
      <c r="D12" s="5" t="s">
        <v>54</v>
      </c>
      <c r="E12" s="11" t="s">
        <v>54</v>
      </c>
      <c r="F12" s="11" t="s">
        <v>43</v>
      </c>
      <c r="G12" s="6"/>
      <c r="H12" s="6"/>
      <c r="I12" s="6"/>
      <c r="J12" s="6"/>
      <c r="K12" s="6"/>
      <c r="L12" s="6"/>
      <c r="M12" s="6"/>
      <c r="N12" s="6"/>
      <c r="O12" s="10">
        <v>4</v>
      </c>
      <c r="P12" s="10"/>
      <c r="Q12" s="10">
        <v>2</v>
      </c>
      <c r="R12" s="10">
        <v>2</v>
      </c>
      <c r="S12" s="10">
        <v>0</v>
      </c>
      <c r="T12" s="10">
        <v>0</v>
      </c>
      <c r="U12" s="23">
        <f t="shared" si="96"/>
        <v>0</v>
      </c>
      <c r="V12" s="23">
        <f t="shared" si="97"/>
        <v>0</v>
      </c>
      <c r="W12" s="10"/>
      <c r="X12" s="10"/>
      <c r="Y12" s="10">
        <f t="shared" si="98"/>
        <v>0</v>
      </c>
      <c r="Z12" s="10">
        <f t="shared" si="99"/>
        <v>0</v>
      </c>
      <c r="AA12" s="10"/>
      <c r="AB12" s="10"/>
      <c r="AC12" s="10">
        <f t="shared" si="0"/>
        <v>0</v>
      </c>
      <c r="AD12" s="10">
        <f t="shared" si="1"/>
        <v>0</v>
      </c>
      <c r="AE12" s="10"/>
      <c r="AF12" s="10"/>
      <c r="AG12" s="10">
        <f t="shared" si="2"/>
        <v>0</v>
      </c>
      <c r="AH12" s="10">
        <f t="shared" si="3"/>
        <v>0</v>
      </c>
      <c r="AI12" s="10"/>
      <c r="AJ12" s="10"/>
      <c r="AK12" s="10">
        <f t="shared" si="4"/>
        <v>0</v>
      </c>
      <c r="AL12" s="10">
        <f t="shared" si="5"/>
        <v>0</v>
      </c>
      <c r="AM12" s="10"/>
      <c r="AN12" s="10"/>
      <c r="AO12" s="10">
        <f t="shared" si="6"/>
        <v>0</v>
      </c>
      <c r="AP12" s="10">
        <f t="shared" si="7"/>
        <v>0</v>
      </c>
      <c r="AQ12" s="10"/>
      <c r="AR12" s="10"/>
      <c r="AS12" s="10">
        <f t="shared" si="8"/>
        <v>0</v>
      </c>
      <c r="AT12" s="10">
        <f t="shared" si="9"/>
        <v>0</v>
      </c>
      <c r="AU12" s="10"/>
      <c r="AV12" s="10"/>
      <c r="AW12" s="10">
        <f t="shared" si="10"/>
        <v>0</v>
      </c>
      <c r="AX12" s="10">
        <f t="shared" si="11"/>
        <v>0</v>
      </c>
      <c r="AY12" s="10"/>
      <c r="AZ12" s="10"/>
      <c r="BA12" s="10">
        <f t="shared" si="12"/>
        <v>0</v>
      </c>
      <c r="BB12" s="10">
        <f t="shared" si="13"/>
        <v>0</v>
      </c>
      <c r="BC12" s="10"/>
      <c r="BD12" s="10"/>
      <c r="BE12" s="10">
        <f t="shared" si="14"/>
        <v>0</v>
      </c>
      <c r="BF12" s="10">
        <f t="shared" si="15"/>
        <v>0</v>
      </c>
      <c r="BG12" s="10"/>
      <c r="BH12" s="10"/>
      <c r="BI12" s="10">
        <f t="shared" si="16"/>
        <v>0</v>
      </c>
      <c r="BJ12" s="10">
        <f t="shared" si="17"/>
        <v>0</v>
      </c>
      <c r="BK12" s="10"/>
      <c r="BL12" s="10"/>
      <c r="BM12" s="10">
        <f t="shared" si="18"/>
        <v>0</v>
      </c>
      <c r="BN12" s="10">
        <f t="shared" si="19"/>
        <v>0</v>
      </c>
      <c r="BO12" s="10"/>
      <c r="BP12" s="10"/>
      <c r="BQ12" s="10">
        <f t="shared" si="20"/>
        <v>0</v>
      </c>
      <c r="BR12" s="10">
        <f t="shared" si="21"/>
        <v>0</v>
      </c>
      <c r="BS12" s="10"/>
      <c r="BT12" s="10"/>
      <c r="BU12" s="10">
        <f t="shared" si="22"/>
        <v>0</v>
      </c>
      <c r="BV12" s="10">
        <f t="shared" si="23"/>
        <v>0</v>
      </c>
      <c r="BW12" s="10"/>
      <c r="BX12" s="10"/>
      <c r="BY12" s="10">
        <f t="shared" si="24"/>
        <v>0</v>
      </c>
      <c r="BZ12" s="10">
        <f t="shared" si="25"/>
        <v>0</v>
      </c>
      <c r="CA12" s="10"/>
      <c r="CB12" s="10"/>
      <c r="CC12" s="10">
        <f t="shared" si="26"/>
        <v>0</v>
      </c>
      <c r="CD12" s="10">
        <f t="shared" si="27"/>
        <v>0</v>
      </c>
      <c r="CE12" s="10"/>
      <c r="CF12" s="10"/>
      <c r="CG12" s="10">
        <f t="shared" si="28"/>
        <v>0</v>
      </c>
      <c r="CH12" s="10">
        <f t="shared" si="29"/>
        <v>0</v>
      </c>
      <c r="CI12" s="10"/>
      <c r="CJ12" s="10"/>
      <c r="CK12" s="10">
        <f t="shared" si="30"/>
        <v>0</v>
      </c>
      <c r="CL12" s="10">
        <f t="shared" si="31"/>
        <v>0</v>
      </c>
      <c r="CM12" s="10"/>
      <c r="CN12" s="10"/>
      <c r="CO12" s="10">
        <f t="shared" si="32"/>
        <v>0</v>
      </c>
      <c r="CP12" s="10">
        <f t="shared" si="33"/>
        <v>0</v>
      </c>
      <c r="CQ12" s="10"/>
      <c r="CR12" s="10"/>
      <c r="CS12" s="10">
        <f t="shared" si="34"/>
        <v>0</v>
      </c>
      <c r="CT12" s="10">
        <f t="shared" si="35"/>
        <v>0</v>
      </c>
      <c r="CU12" s="10"/>
      <c r="CV12" s="10"/>
      <c r="CW12" s="10">
        <f t="shared" si="36"/>
        <v>0</v>
      </c>
      <c r="CX12" s="10">
        <f t="shared" si="37"/>
        <v>0</v>
      </c>
      <c r="CY12" s="10"/>
      <c r="CZ12" s="10"/>
      <c r="DA12" s="10">
        <f t="shared" si="38"/>
        <v>0</v>
      </c>
      <c r="DB12" s="10">
        <f t="shared" si="39"/>
        <v>0</v>
      </c>
      <c r="DC12" s="10"/>
      <c r="DD12" s="10"/>
      <c r="DE12" s="10">
        <f t="shared" si="40"/>
        <v>0</v>
      </c>
      <c r="DF12" s="10">
        <f t="shared" si="41"/>
        <v>0</v>
      </c>
      <c r="DG12" s="10"/>
      <c r="DH12" s="10"/>
      <c r="DI12" s="10">
        <f t="shared" si="42"/>
        <v>0</v>
      </c>
      <c r="DJ12" s="10">
        <f t="shared" si="43"/>
        <v>0</v>
      </c>
      <c r="DK12" s="10"/>
      <c r="DL12" s="10"/>
      <c r="DM12" s="10">
        <f t="shared" si="44"/>
        <v>0</v>
      </c>
      <c r="DN12" s="10">
        <f t="shared" si="45"/>
        <v>0</v>
      </c>
      <c r="DO12" s="10"/>
      <c r="DP12" s="10"/>
      <c r="DQ12" s="10">
        <f t="shared" si="46"/>
        <v>0</v>
      </c>
      <c r="DR12" s="10">
        <f t="shared" si="47"/>
        <v>0</v>
      </c>
      <c r="DS12" s="10"/>
      <c r="DT12" s="10"/>
      <c r="DU12" s="10">
        <f t="shared" si="48"/>
        <v>2</v>
      </c>
      <c r="DV12" s="10">
        <f t="shared" si="49"/>
        <v>1</v>
      </c>
      <c r="DW12" s="10"/>
      <c r="DX12" s="10"/>
      <c r="DY12" s="10">
        <f t="shared" si="50"/>
        <v>0</v>
      </c>
      <c r="DZ12" s="10">
        <f t="shared" si="51"/>
        <v>0</v>
      </c>
      <c r="EA12" s="10"/>
      <c r="EB12" s="10"/>
      <c r="EC12" s="10">
        <f t="shared" si="52"/>
        <v>0</v>
      </c>
      <c r="ED12" s="10">
        <f t="shared" si="53"/>
        <v>0</v>
      </c>
      <c r="EE12" s="10"/>
      <c r="EF12" s="10"/>
      <c r="EG12" s="10">
        <f t="shared" si="54"/>
        <v>0</v>
      </c>
      <c r="EH12" s="10">
        <f t="shared" si="55"/>
        <v>0</v>
      </c>
      <c r="EI12" s="10"/>
      <c r="EJ12" s="10"/>
      <c r="EK12" s="10">
        <f t="shared" si="56"/>
        <v>0</v>
      </c>
      <c r="EL12" s="10">
        <f t="shared" si="57"/>
        <v>1</v>
      </c>
      <c r="EM12" s="10"/>
      <c r="EN12" s="10"/>
      <c r="EO12" s="10">
        <f t="shared" si="58"/>
        <v>0</v>
      </c>
      <c r="EP12" s="10">
        <f t="shared" si="59"/>
        <v>0</v>
      </c>
      <c r="EQ12" s="10"/>
      <c r="ER12" s="10"/>
      <c r="ES12" s="10">
        <f t="shared" si="60"/>
        <v>0</v>
      </c>
      <c r="ET12" s="10">
        <f t="shared" si="61"/>
        <v>0</v>
      </c>
      <c r="EU12" s="10"/>
      <c r="EV12" s="10"/>
      <c r="EW12" s="10">
        <f t="shared" si="62"/>
        <v>0</v>
      </c>
      <c r="EX12" s="10">
        <f t="shared" si="63"/>
        <v>0</v>
      </c>
      <c r="EY12" s="10"/>
      <c r="EZ12" s="10"/>
      <c r="FA12" s="10">
        <f t="shared" si="64"/>
        <v>0</v>
      </c>
      <c r="FB12" s="10">
        <f t="shared" si="65"/>
        <v>0</v>
      </c>
      <c r="FC12" s="10"/>
      <c r="FD12" s="10"/>
      <c r="FE12" s="10">
        <f t="shared" si="66"/>
        <v>0</v>
      </c>
      <c r="FF12" s="10">
        <f t="shared" si="67"/>
        <v>0</v>
      </c>
      <c r="FG12" s="10"/>
      <c r="FH12" s="10"/>
      <c r="FI12" s="10">
        <f t="shared" si="68"/>
        <v>0</v>
      </c>
      <c r="FJ12" s="10">
        <f t="shared" si="69"/>
        <v>0</v>
      </c>
      <c r="FK12" s="10"/>
      <c r="FL12" s="10"/>
      <c r="FM12" s="10">
        <f t="shared" si="70"/>
        <v>0</v>
      </c>
      <c r="FN12" s="10">
        <f t="shared" si="71"/>
        <v>0</v>
      </c>
      <c r="FO12" s="10"/>
      <c r="FP12" s="10"/>
      <c r="FQ12" s="10">
        <f t="shared" si="72"/>
        <v>0</v>
      </c>
      <c r="FR12" s="10">
        <f t="shared" si="73"/>
        <v>0</v>
      </c>
      <c r="FS12" s="10"/>
      <c r="FT12" s="10"/>
      <c r="FU12" s="10">
        <f t="shared" si="74"/>
        <v>0</v>
      </c>
      <c r="FV12" s="10">
        <f t="shared" si="75"/>
        <v>0</v>
      </c>
      <c r="FW12" s="10"/>
      <c r="FX12" s="10"/>
      <c r="FY12" s="10">
        <f t="shared" si="76"/>
        <v>0</v>
      </c>
      <c r="FZ12" s="10">
        <f t="shared" si="77"/>
        <v>0</v>
      </c>
      <c r="GA12" s="10"/>
      <c r="GB12" s="10"/>
      <c r="GC12" s="10">
        <f t="shared" si="78"/>
        <v>0</v>
      </c>
      <c r="GD12" s="10">
        <f t="shared" si="79"/>
        <v>0</v>
      </c>
      <c r="GE12" s="10"/>
      <c r="GF12" s="10"/>
      <c r="GG12" s="10">
        <f t="shared" si="80"/>
        <v>0</v>
      </c>
      <c r="GH12" s="10">
        <f t="shared" si="81"/>
        <v>0</v>
      </c>
      <c r="GI12" s="10"/>
      <c r="GJ12" s="10"/>
      <c r="GK12" s="10">
        <f t="shared" si="82"/>
        <v>0</v>
      </c>
      <c r="GL12" s="10">
        <f t="shared" si="83"/>
        <v>0</v>
      </c>
      <c r="GM12" s="10"/>
      <c r="GN12" s="10"/>
      <c r="GO12" s="10">
        <f t="shared" si="84"/>
        <v>0</v>
      </c>
      <c r="GP12" s="10">
        <f t="shared" si="85"/>
        <v>0</v>
      </c>
      <c r="GQ12" s="10"/>
      <c r="GR12" s="10"/>
      <c r="GS12" s="10">
        <f t="shared" si="86"/>
        <v>0</v>
      </c>
      <c r="GT12" s="10">
        <f t="shared" si="87"/>
        <v>0</v>
      </c>
      <c r="GU12" s="10"/>
      <c r="GV12" s="10"/>
      <c r="GW12" s="19">
        <f t="shared" si="88"/>
        <v>0</v>
      </c>
      <c r="GX12" s="19">
        <f t="shared" si="89"/>
        <v>0</v>
      </c>
      <c r="GY12" s="19">
        <f t="shared" si="90"/>
        <v>0</v>
      </c>
      <c r="GZ12" s="19">
        <f t="shared" si="91"/>
        <v>0</v>
      </c>
      <c r="HB12" s="19">
        <f t="shared" si="92"/>
        <v>2</v>
      </c>
      <c r="HC12" s="19">
        <f t="shared" si="93"/>
        <v>2</v>
      </c>
      <c r="HD12" s="19">
        <f t="shared" si="94"/>
        <v>0</v>
      </c>
      <c r="HE12" s="19">
        <f t="shared" si="95"/>
        <v>0</v>
      </c>
    </row>
    <row r="13" spans="1:213" ht="20.100000000000001" customHeight="1">
      <c r="A13" s="2">
        <v>4</v>
      </c>
      <c r="B13" s="2" t="s">
        <v>1</v>
      </c>
      <c r="C13" s="5" t="s">
        <v>54</v>
      </c>
      <c r="D13" s="5" t="s">
        <v>54</v>
      </c>
      <c r="E13" s="11" t="s">
        <v>54</v>
      </c>
      <c r="F13" s="11" t="s">
        <v>43</v>
      </c>
      <c r="G13" s="6"/>
      <c r="H13" s="6"/>
      <c r="I13" s="6"/>
      <c r="J13" s="6"/>
      <c r="K13" s="6"/>
      <c r="L13" s="6"/>
      <c r="M13" s="6"/>
      <c r="N13" s="6"/>
      <c r="O13" s="10">
        <v>4</v>
      </c>
      <c r="P13" s="10"/>
      <c r="Q13" s="10">
        <v>2</v>
      </c>
      <c r="R13" s="10">
        <v>2</v>
      </c>
      <c r="S13" s="10">
        <v>0</v>
      </c>
      <c r="T13" s="10">
        <v>0</v>
      </c>
      <c r="U13" s="23">
        <f t="shared" ref="U13:U20" si="100">COUNTIF($D13,$U$1)</f>
        <v>0</v>
      </c>
      <c r="V13" s="23">
        <f t="shared" si="97"/>
        <v>0</v>
      </c>
      <c r="W13" s="23">
        <f>COUNTIF($C13,$U$1)</f>
        <v>0</v>
      </c>
      <c r="X13" s="10"/>
      <c r="Y13" s="10">
        <f t="shared" si="98"/>
        <v>0</v>
      </c>
      <c r="Z13" s="10">
        <f t="shared" si="99"/>
        <v>0</v>
      </c>
      <c r="AA13" s="10"/>
      <c r="AB13" s="10"/>
      <c r="AC13" s="10">
        <f t="shared" si="0"/>
        <v>0</v>
      </c>
      <c r="AD13" s="10">
        <f t="shared" si="1"/>
        <v>0</v>
      </c>
      <c r="AE13" s="10"/>
      <c r="AF13" s="10"/>
      <c r="AG13" s="10">
        <f t="shared" si="2"/>
        <v>0</v>
      </c>
      <c r="AH13" s="10">
        <f t="shared" si="3"/>
        <v>0</v>
      </c>
      <c r="AI13" s="10"/>
      <c r="AJ13" s="10"/>
      <c r="AK13" s="10">
        <f t="shared" si="4"/>
        <v>0</v>
      </c>
      <c r="AL13" s="10">
        <f t="shared" si="5"/>
        <v>0</v>
      </c>
      <c r="AM13" s="10"/>
      <c r="AN13" s="10"/>
      <c r="AO13" s="10">
        <f t="shared" si="6"/>
        <v>0</v>
      </c>
      <c r="AP13" s="10">
        <f t="shared" si="7"/>
        <v>0</v>
      </c>
      <c r="AQ13" s="10"/>
      <c r="AR13" s="10"/>
      <c r="AS13" s="10">
        <f t="shared" si="8"/>
        <v>0</v>
      </c>
      <c r="AT13" s="10">
        <f t="shared" si="9"/>
        <v>0</v>
      </c>
      <c r="AU13" s="10"/>
      <c r="AV13" s="10"/>
      <c r="AW13" s="10">
        <f t="shared" si="10"/>
        <v>0</v>
      </c>
      <c r="AX13" s="10">
        <f t="shared" si="11"/>
        <v>0</v>
      </c>
      <c r="AY13" s="10"/>
      <c r="AZ13" s="10"/>
      <c r="BA13" s="10">
        <f t="shared" si="12"/>
        <v>0</v>
      </c>
      <c r="BB13" s="10">
        <f t="shared" si="13"/>
        <v>0</v>
      </c>
      <c r="BC13" s="10"/>
      <c r="BD13" s="10"/>
      <c r="BE13" s="10">
        <f t="shared" si="14"/>
        <v>0</v>
      </c>
      <c r="BF13" s="10">
        <f t="shared" si="15"/>
        <v>0</v>
      </c>
      <c r="BG13" s="10"/>
      <c r="BH13" s="10"/>
      <c r="BI13" s="10">
        <f t="shared" si="16"/>
        <v>0</v>
      </c>
      <c r="BJ13" s="10">
        <f t="shared" si="17"/>
        <v>0</v>
      </c>
      <c r="BK13" s="10"/>
      <c r="BL13" s="10"/>
      <c r="BM13" s="10">
        <f t="shared" si="18"/>
        <v>0</v>
      </c>
      <c r="BN13" s="10">
        <f t="shared" si="19"/>
        <v>0</v>
      </c>
      <c r="BO13" s="10"/>
      <c r="BP13" s="10"/>
      <c r="BQ13" s="10">
        <f t="shared" si="20"/>
        <v>0</v>
      </c>
      <c r="BR13" s="10">
        <f t="shared" si="21"/>
        <v>0</v>
      </c>
      <c r="BS13" s="10"/>
      <c r="BT13" s="10"/>
      <c r="BU13" s="10">
        <f t="shared" si="22"/>
        <v>0</v>
      </c>
      <c r="BV13" s="10">
        <f t="shared" si="23"/>
        <v>0</v>
      </c>
      <c r="BW13" s="10"/>
      <c r="BX13" s="10"/>
      <c r="BY13" s="10">
        <f t="shared" si="24"/>
        <v>0</v>
      </c>
      <c r="BZ13" s="10">
        <f t="shared" si="25"/>
        <v>0</v>
      </c>
      <c r="CA13" s="10"/>
      <c r="CB13" s="10"/>
      <c r="CC13" s="10">
        <f t="shared" si="26"/>
        <v>0</v>
      </c>
      <c r="CD13" s="10">
        <f t="shared" si="27"/>
        <v>0</v>
      </c>
      <c r="CE13" s="10"/>
      <c r="CF13" s="10"/>
      <c r="CG13" s="10">
        <f t="shared" si="28"/>
        <v>0</v>
      </c>
      <c r="CH13" s="10">
        <f t="shared" si="29"/>
        <v>0</v>
      </c>
      <c r="CI13" s="10"/>
      <c r="CJ13" s="10"/>
      <c r="CK13" s="10">
        <f t="shared" si="30"/>
        <v>0</v>
      </c>
      <c r="CL13" s="10">
        <f t="shared" si="31"/>
        <v>0</v>
      </c>
      <c r="CM13" s="10"/>
      <c r="CN13" s="10"/>
      <c r="CO13" s="10">
        <f t="shared" si="32"/>
        <v>0</v>
      </c>
      <c r="CP13" s="10">
        <f t="shared" si="33"/>
        <v>0</v>
      </c>
      <c r="CQ13" s="10"/>
      <c r="CR13" s="10"/>
      <c r="CS13" s="10">
        <f t="shared" si="34"/>
        <v>0</v>
      </c>
      <c r="CT13" s="10">
        <f t="shared" si="35"/>
        <v>0</v>
      </c>
      <c r="CU13" s="10"/>
      <c r="CV13" s="10"/>
      <c r="CW13" s="10">
        <f t="shared" si="36"/>
        <v>0</v>
      </c>
      <c r="CX13" s="10">
        <f t="shared" si="37"/>
        <v>0</v>
      </c>
      <c r="CY13" s="10"/>
      <c r="CZ13" s="10"/>
      <c r="DA13" s="10">
        <f t="shared" si="38"/>
        <v>0</v>
      </c>
      <c r="DB13" s="10">
        <f t="shared" si="39"/>
        <v>0</v>
      </c>
      <c r="DC13" s="10"/>
      <c r="DD13" s="10"/>
      <c r="DE13" s="10">
        <f t="shared" si="40"/>
        <v>0</v>
      </c>
      <c r="DF13" s="10">
        <f t="shared" si="41"/>
        <v>0</v>
      </c>
      <c r="DG13" s="10"/>
      <c r="DH13" s="10"/>
      <c r="DI13" s="10">
        <f t="shared" si="42"/>
        <v>0</v>
      </c>
      <c r="DJ13" s="10">
        <f t="shared" si="43"/>
        <v>0</v>
      </c>
      <c r="DK13" s="10"/>
      <c r="DL13" s="10"/>
      <c r="DM13" s="10">
        <f t="shared" si="44"/>
        <v>0</v>
      </c>
      <c r="DN13" s="10">
        <f t="shared" si="45"/>
        <v>0</v>
      </c>
      <c r="DO13" s="10"/>
      <c r="DP13" s="10"/>
      <c r="DQ13" s="10">
        <f t="shared" si="46"/>
        <v>0</v>
      </c>
      <c r="DR13" s="10">
        <f t="shared" si="47"/>
        <v>0</v>
      </c>
      <c r="DS13" s="10"/>
      <c r="DT13" s="10"/>
      <c r="DU13" s="10">
        <f t="shared" si="48"/>
        <v>2</v>
      </c>
      <c r="DV13" s="10">
        <f t="shared" si="49"/>
        <v>1</v>
      </c>
      <c r="DW13" s="10"/>
      <c r="DX13" s="10"/>
      <c r="DY13" s="10">
        <f t="shared" si="50"/>
        <v>0</v>
      </c>
      <c r="DZ13" s="10">
        <f t="shared" si="51"/>
        <v>0</v>
      </c>
      <c r="EA13" s="10"/>
      <c r="EB13" s="10"/>
      <c r="EC13" s="10">
        <f t="shared" si="52"/>
        <v>0</v>
      </c>
      <c r="ED13" s="10">
        <f t="shared" si="53"/>
        <v>0</v>
      </c>
      <c r="EE13" s="10"/>
      <c r="EF13" s="10"/>
      <c r="EG13" s="10">
        <f t="shared" si="54"/>
        <v>0</v>
      </c>
      <c r="EH13" s="10">
        <f t="shared" si="55"/>
        <v>0</v>
      </c>
      <c r="EI13" s="10"/>
      <c r="EJ13" s="10"/>
      <c r="EK13" s="10">
        <f t="shared" si="56"/>
        <v>0</v>
      </c>
      <c r="EL13" s="10">
        <f t="shared" si="57"/>
        <v>1</v>
      </c>
      <c r="EM13" s="10"/>
      <c r="EN13" s="10"/>
      <c r="EO13" s="10">
        <f t="shared" si="58"/>
        <v>0</v>
      </c>
      <c r="EP13" s="10">
        <f t="shared" si="59"/>
        <v>0</v>
      </c>
      <c r="EQ13" s="10"/>
      <c r="ER13" s="10"/>
      <c r="ES13" s="10">
        <f t="shared" si="60"/>
        <v>0</v>
      </c>
      <c r="ET13" s="10">
        <f t="shared" si="61"/>
        <v>0</v>
      </c>
      <c r="EU13" s="10"/>
      <c r="EV13" s="10"/>
      <c r="EW13" s="10">
        <f t="shared" si="62"/>
        <v>0</v>
      </c>
      <c r="EX13" s="10">
        <f t="shared" si="63"/>
        <v>0</v>
      </c>
      <c r="EY13" s="10"/>
      <c r="EZ13" s="10"/>
      <c r="FA13" s="10">
        <f t="shared" si="64"/>
        <v>0</v>
      </c>
      <c r="FB13" s="10">
        <f t="shared" si="65"/>
        <v>0</v>
      </c>
      <c r="FC13" s="10"/>
      <c r="FD13" s="10"/>
      <c r="FE13" s="10">
        <f t="shared" si="66"/>
        <v>0</v>
      </c>
      <c r="FF13" s="10">
        <f t="shared" si="67"/>
        <v>0</v>
      </c>
      <c r="FG13" s="10"/>
      <c r="FH13" s="10"/>
      <c r="FI13" s="10">
        <f t="shared" si="68"/>
        <v>0</v>
      </c>
      <c r="FJ13" s="10">
        <f t="shared" si="69"/>
        <v>0</v>
      </c>
      <c r="FK13" s="10"/>
      <c r="FL13" s="10"/>
      <c r="FM13" s="10">
        <f t="shared" si="70"/>
        <v>0</v>
      </c>
      <c r="FN13" s="10">
        <f t="shared" si="71"/>
        <v>0</v>
      </c>
      <c r="FO13" s="10"/>
      <c r="FP13" s="10"/>
      <c r="FQ13" s="10">
        <f t="shared" si="72"/>
        <v>0</v>
      </c>
      <c r="FR13" s="10">
        <f t="shared" si="73"/>
        <v>0</v>
      </c>
      <c r="FS13" s="10"/>
      <c r="FT13" s="10"/>
      <c r="FU13" s="10">
        <f t="shared" si="74"/>
        <v>0</v>
      </c>
      <c r="FV13" s="10">
        <f t="shared" si="75"/>
        <v>0</v>
      </c>
      <c r="FW13" s="10"/>
      <c r="FX13" s="10"/>
      <c r="FY13" s="10">
        <f t="shared" si="76"/>
        <v>0</v>
      </c>
      <c r="FZ13" s="10">
        <f t="shared" si="77"/>
        <v>0</v>
      </c>
      <c r="GA13" s="10"/>
      <c r="GB13" s="10"/>
      <c r="GC13" s="10">
        <f t="shared" si="78"/>
        <v>0</v>
      </c>
      <c r="GD13" s="10">
        <f t="shared" si="79"/>
        <v>0</v>
      </c>
      <c r="GE13" s="10"/>
      <c r="GF13" s="10"/>
      <c r="GG13" s="10">
        <f t="shared" si="80"/>
        <v>0</v>
      </c>
      <c r="GH13" s="10">
        <f t="shared" si="81"/>
        <v>0</v>
      </c>
      <c r="GI13" s="10"/>
      <c r="GJ13" s="10"/>
      <c r="GK13" s="10">
        <f t="shared" si="82"/>
        <v>0</v>
      </c>
      <c r="GL13" s="10">
        <f t="shared" si="83"/>
        <v>0</v>
      </c>
      <c r="GM13" s="10"/>
      <c r="GN13" s="10"/>
      <c r="GO13" s="10">
        <f t="shared" si="84"/>
        <v>0</v>
      </c>
      <c r="GP13" s="10">
        <f t="shared" si="85"/>
        <v>0</v>
      </c>
      <c r="GQ13" s="10"/>
      <c r="GR13" s="10"/>
      <c r="GS13" s="10">
        <f t="shared" si="86"/>
        <v>0</v>
      </c>
      <c r="GT13" s="10">
        <f t="shared" si="87"/>
        <v>0</v>
      </c>
      <c r="GU13" s="10"/>
      <c r="GV13" s="10"/>
      <c r="GW13" s="19">
        <f t="shared" si="88"/>
        <v>0</v>
      </c>
      <c r="GX13" s="19">
        <f t="shared" si="89"/>
        <v>0</v>
      </c>
      <c r="GY13" s="19">
        <f t="shared" si="90"/>
        <v>0</v>
      </c>
      <c r="GZ13" s="19">
        <f t="shared" si="91"/>
        <v>0</v>
      </c>
      <c r="HB13" s="19">
        <f t="shared" si="92"/>
        <v>2</v>
      </c>
      <c r="HC13" s="19">
        <f t="shared" si="93"/>
        <v>2</v>
      </c>
      <c r="HD13" s="19">
        <f t="shared" si="94"/>
        <v>0</v>
      </c>
      <c r="HE13" s="19">
        <f t="shared" si="95"/>
        <v>0</v>
      </c>
    </row>
    <row r="14" spans="1:213" ht="20.100000000000001" customHeight="1">
      <c r="A14" s="2">
        <v>4</v>
      </c>
      <c r="B14" s="2" t="s">
        <v>2</v>
      </c>
      <c r="C14" s="5" t="s">
        <v>54</v>
      </c>
      <c r="D14" s="5" t="s">
        <v>54</v>
      </c>
      <c r="E14" s="11" t="s">
        <v>54</v>
      </c>
      <c r="F14" s="11" t="s">
        <v>43</v>
      </c>
      <c r="G14" s="6"/>
      <c r="H14" s="6"/>
      <c r="I14" s="6"/>
      <c r="J14" s="6"/>
      <c r="K14" s="6"/>
      <c r="L14" s="6"/>
      <c r="M14" s="6"/>
      <c r="N14" s="6"/>
      <c r="O14" s="10">
        <v>4</v>
      </c>
      <c r="P14" s="10"/>
      <c r="Q14" s="10">
        <v>2</v>
      </c>
      <c r="R14" s="10">
        <v>2</v>
      </c>
      <c r="S14" s="10">
        <v>0</v>
      </c>
      <c r="T14" s="10">
        <v>0</v>
      </c>
      <c r="U14" s="23">
        <f t="shared" si="100"/>
        <v>0</v>
      </c>
      <c r="V14" s="23">
        <f t="shared" si="97"/>
        <v>0</v>
      </c>
      <c r="W14" s="23">
        <f>COUNTIF($C14,$U$1)</f>
        <v>0</v>
      </c>
      <c r="X14" s="10"/>
      <c r="Y14" s="10">
        <f t="shared" si="98"/>
        <v>0</v>
      </c>
      <c r="Z14" s="10">
        <f t="shared" si="99"/>
        <v>0</v>
      </c>
      <c r="AA14" s="10"/>
      <c r="AB14" s="10"/>
      <c r="AC14" s="10">
        <f t="shared" si="0"/>
        <v>0</v>
      </c>
      <c r="AD14" s="10">
        <f t="shared" si="1"/>
        <v>0</v>
      </c>
      <c r="AE14" s="10"/>
      <c r="AF14" s="10"/>
      <c r="AG14" s="10">
        <f t="shared" si="2"/>
        <v>0</v>
      </c>
      <c r="AH14" s="10">
        <f t="shared" si="3"/>
        <v>0</v>
      </c>
      <c r="AI14" s="10"/>
      <c r="AJ14" s="10"/>
      <c r="AK14" s="10">
        <f t="shared" si="4"/>
        <v>0</v>
      </c>
      <c r="AL14" s="10">
        <f t="shared" si="5"/>
        <v>0</v>
      </c>
      <c r="AM14" s="10"/>
      <c r="AN14" s="10"/>
      <c r="AO14" s="10">
        <f t="shared" si="6"/>
        <v>0</v>
      </c>
      <c r="AP14" s="10">
        <f t="shared" si="7"/>
        <v>0</v>
      </c>
      <c r="AQ14" s="10"/>
      <c r="AR14" s="10"/>
      <c r="AS14" s="10">
        <f t="shared" si="8"/>
        <v>0</v>
      </c>
      <c r="AT14" s="10">
        <f t="shared" si="9"/>
        <v>0</v>
      </c>
      <c r="AU14" s="10"/>
      <c r="AV14" s="10"/>
      <c r="AW14" s="10">
        <f t="shared" si="10"/>
        <v>0</v>
      </c>
      <c r="AX14" s="10">
        <f t="shared" si="11"/>
        <v>0</v>
      </c>
      <c r="AY14" s="10"/>
      <c r="AZ14" s="10"/>
      <c r="BA14" s="10">
        <f t="shared" si="12"/>
        <v>0</v>
      </c>
      <c r="BB14" s="10">
        <f t="shared" si="13"/>
        <v>0</v>
      </c>
      <c r="BC14" s="10"/>
      <c r="BD14" s="10"/>
      <c r="BE14" s="10">
        <f t="shared" si="14"/>
        <v>0</v>
      </c>
      <c r="BF14" s="10">
        <f t="shared" si="15"/>
        <v>0</v>
      </c>
      <c r="BG14" s="10"/>
      <c r="BH14" s="10"/>
      <c r="BI14" s="10">
        <f t="shared" si="16"/>
        <v>0</v>
      </c>
      <c r="BJ14" s="10">
        <f t="shared" si="17"/>
        <v>0</v>
      </c>
      <c r="BK14" s="10"/>
      <c r="BL14" s="10"/>
      <c r="BM14" s="10">
        <f t="shared" si="18"/>
        <v>0</v>
      </c>
      <c r="BN14" s="10">
        <f t="shared" si="19"/>
        <v>0</v>
      </c>
      <c r="BO14" s="10"/>
      <c r="BP14" s="10"/>
      <c r="BQ14" s="10">
        <f t="shared" si="20"/>
        <v>0</v>
      </c>
      <c r="BR14" s="10">
        <f t="shared" si="21"/>
        <v>0</v>
      </c>
      <c r="BS14" s="10"/>
      <c r="BT14" s="10"/>
      <c r="BU14" s="10">
        <f t="shared" si="22"/>
        <v>0</v>
      </c>
      <c r="BV14" s="10">
        <f t="shared" si="23"/>
        <v>0</v>
      </c>
      <c r="BW14" s="10"/>
      <c r="BX14" s="10"/>
      <c r="BY14" s="10">
        <f t="shared" si="24"/>
        <v>0</v>
      </c>
      <c r="BZ14" s="10">
        <f t="shared" si="25"/>
        <v>0</v>
      </c>
      <c r="CA14" s="10"/>
      <c r="CB14" s="10"/>
      <c r="CC14" s="10">
        <f t="shared" si="26"/>
        <v>0</v>
      </c>
      <c r="CD14" s="10">
        <f t="shared" si="27"/>
        <v>0</v>
      </c>
      <c r="CE14" s="10"/>
      <c r="CF14" s="10"/>
      <c r="CG14" s="10">
        <f t="shared" si="28"/>
        <v>0</v>
      </c>
      <c r="CH14" s="10">
        <f t="shared" si="29"/>
        <v>0</v>
      </c>
      <c r="CI14" s="10"/>
      <c r="CJ14" s="10"/>
      <c r="CK14" s="10">
        <f t="shared" si="30"/>
        <v>0</v>
      </c>
      <c r="CL14" s="10">
        <f t="shared" si="31"/>
        <v>0</v>
      </c>
      <c r="CM14" s="10"/>
      <c r="CN14" s="10"/>
      <c r="CO14" s="10">
        <f t="shared" si="32"/>
        <v>0</v>
      </c>
      <c r="CP14" s="10">
        <f t="shared" si="33"/>
        <v>0</v>
      </c>
      <c r="CQ14" s="10"/>
      <c r="CR14" s="10"/>
      <c r="CS14" s="10">
        <f t="shared" si="34"/>
        <v>0</v>
      </c>
      <c r="CT14" s="10">
        <f t="shared" si="35"/>
        <v>0</v>
      </c>
      <c r="CU14" s="10"/>
      <c r="CV14" s="10"/>
      <c r="CW14" s="10">
        <f t="shared" si="36"/>
        <v>0</v>
      </c>
      <c r="CX14" s="10">
        <f t="shared" si="37"/>
        <v>0</v>
      </c>
      <c r="CY14" s="10"/>
      <c r="CZ14" s="10"/>
      <c r="DA14" s="10">
        <f t="shared" si="38"/>
        <v>0</v>
      </c>
      <c r="DB14" s="10">
        <f t="shared" si="39"/>
        <v>0</v>
      </c>
      <c r="DC14" s="10"/>
      <c r="DD14" s="10"/>
      <c r="DE14" s="10">
        <f t="shared" si="40"/>
        <v>0</v>
      </c>
      <c r="DF14" s="10">
        <f t="shared" si="41"/>
        <v>0</v>
      </c>
      <c r="DG14" s="10"/>
      <c r="DH14" s="10"/>
      <c r="DI14" s="10">
        <f t="shared" si="42"/>
        <v>0</v>
      </c>
      <c r="DJ14" s="10">
        <f t="shared" si="43"/>
        <v>0</v>
      </c>
      <c r="DK14" s="10"/>
      <c r="DL14" s="10"/>
      <c r="DM14" s="10">
        <f t="shared" si="44"/>
        <v>0</v>
      </c>
      <c r="DN14" s="10">
        <f t="shared" si="45"/>
        <v>0</v>
      </c>
      <c r="DO14" s="10"/>
      <c r="DP14" s="10"/>
      <c r="DQ14" s="10">
        <f t="shared" si="46"/>
        <v>0</v>
      </c>
      <c r="DR14" s="10">
        <f t="shared" si="47"/>
        <v>0</v>
      </c>
      <c r="DS14" s="10"/>
      <c r="DT14" s="10"/>
      <c r="DU14" s="10">
        <f t="shared" si="48"/>
        <v>2</v>
      </c>
      <c r="DV14" s="10">
        <f t="shared" si="49"/>
        <v>1</v>
      </c>
      <c r="DW14" s="10"/>
      <c r="DX14" s="10"/>
      <c r="DY14" s="10">
        <f t="shared" si="50"/>
        <v>0</v>
      </c>
      <c r="DZ14" s="10">
        <f t="shared" si="51"/>
        <v>0</v>
      </c>
      <c r="EA14" s="10"/>
      <c r="EB14" s="10"/>
      <c r="EC14" s="10">
        <f t="shared" si="52"/>
        <v>0</v>
      </c>
      <c r="ED14" s="10">
        <f t="shared" si="53"/>
        <v>0</v>
      </c>
      <c r="EE14" s="10"/>
      <c r="EF14" s="10"/>
      <c r="EG14" s="10">
        <f t="shared" si="54"/>
        <v>0</v>
      </c>
      <c r="EH14" s="10">
        <f t="shared" si="55"/>
        <v>0</v>
      </c>
      <c r="EI14" s="10"/>
      <c r="EJ14" s="10"/>
      <c r="EK14" s="10">
        <f t="shared" si="56"/>
        <v>0</v>
      </c>
      <c r="EL14" s="10">
        <f t="shared" si="57"/>
        <v>1</v>
      </c>
      <c r="EM14" s="10"/>
      <c r="EN14" s="10"/>
      <c r="EO14" s="10">
        <f t="shared" si="58"/>
        <v>0</v>
      </c>
      <c r="EP14" s="10">
        <f t="shared" si="59"/>
        <v>0</v>
      </c>
      <c r="EQ14" s="10"/>
      <c r="ER14" s="10"/>
      <c r="ES14" s="10">
        <f t="shared" si="60"/>
        <v>0</v>
      </c>
      <c r="ET14" s="10">
        <f t="shared" si="61"/>
        <v>0</v>
      </c>
      <c r="EU14" s="10"/>
      <c r="EV14" s="10"/>
      <c r="EW14" s="10">
        <f t="shared" si="62"/>
        <v>0</v>
      </c>
      <c r="EX14" s="10">
        <f t="shared" si="63"/>
        <v>0</v>
      </c>
      <c r="EY14" s="10"/>
      <c r="EZ14" s="10"/>
      <c r="FA14" s="10">
        <f t="shared" si="64"/>
        <v>0</v>
      </c>
      <c r="FB14" s="10">
        <f t="shared" si="65"/>
        <v>0</v>
      </c>
      <c r="FC14" s="10"/>
      <c r="FD14" s="10"/>
      <c r="FE14" s="10">
        <f t="shared" si="66"/>
        <v>0</v>
      </c>
      <c r="FF14" s="10">
        <f t="shared" si="67"/>
        <v>0</v>
      </c>
      <c r="FG14" s="10"/>
      <c r="FH14" s="10"/>
      <c r="FI14" s="10">
        <f t="shared" si="68"/>
        <v>0</v>
      </c>
      <c r="FJ14" s="10">
        <f t="shared" si="69"/>
        <v>0</v>
      </c>
      <c r="FK14" s="10"/>
      <c r="FL14" s="10"/>
      <c r="FM14" s="10">
        <f t="shared" si="70"/>
        <v>0</v>
      </c>
      <c r="FN14" s="10">
        <f t="shared" si="71"/>
        <v>0</v>
      </c>
      <c r="FO14" s="10"/>
      <c r="FP14" s="10"/>
      <c r="FQ14" s="10">
        <f t="shared" si="72"/>
        <v>0</v>
      </c>
      <c r="FR14" s="10">
        <f t="shared" si="73"/>
        <v>0</v>
      </c>
      <c r="FS14" s="10"/>
      <c r="FT14" s="10"/>
      <c r="FU14" s="10">
        <f t="shared" si="74"/>
        <v>0</v>
      </c>
      <c r="FV14" s="10">
        <f t="shared" si="75"/>
        <v>0</v>
      </c>
      <c r="FW14" s="10"/>
      <c r="FX14" s="10"/>
      <c r="FY14" s="10">
        <f t="shared" si="76"/>
        <v>0</v>
      </c>
      <c r="FZ14" s="10">
        <f t="shared" si="77"/>
        <v>0</v>
      </c>
      <c r="GA14" s="10"/>
      <c r="GB14" s="10"/>
      <c r="GC14" s="10">
        <f t="shared" si="78"/>
        <v>0</v>
      </c>
      <c r="GD14" s="10">
        <f t="shared" si="79"/>
        <v>0</v>
      </c>
      <c r="GE14" s="10"/>
      <c r="GF14" s="10"/>
      <c r="GG14" s="10">
        <f t="shared" si="80"/>
        <v>0</v>
      </c>
      <c r="GH14" s="10">
        <f t="shared" si="81"/>
        <v>0</v>
      </c>
      <c r="GI14" s="10"/>
      <c r="GJ14" s="10"/>
      <c r="GK14" s="10">
        <f t="shared" si="82"/>
        <v>0</v>
      </c>
      <c r="GL14" s="10">
        <f t="shared" si="83"/>
        <v>0</v>
      </c>
      <c r="GM14" s="10"/>
      <c r="GN14" s="10"/>
      <c r="GO14" s="10">
        <f t="shared" si="84"/>
        <v>0</v>
      </c>
      <c r="GP14" s="10">
        <f t="shared" si="85"/>
        <v>0</v>
      </c>
      <c r="GQ14" s="10"/>
      <c r="GR14" s="10"/>
      <c r="GS14" s="10">
        <f t="shared" si="86"/>
        <v>0</v>
      </c>
      <c r="GT14" s="10">
        <f t="shared" si="87"/>
        <v>0</v>
      </c>
      <c r="GU14" s="10"/>
      <c r="GV14" s="10"/>
      <c r="GW14" s="19">
        <f t="shared" si="88"/>
        <v>0</v>
      </c>
      <c r="GX14" s="19">
        <f t="shared" si="89"/>
        <v>0</v>
      </c>
      <c r="GY14" s="19">
        <f t="shared" si="90"/>
        <v>0</v>
      </c>
      <c r="GZ14" s="19">
        <f t="shared" si="91"/>
        <v>0</v>
      </c>
      <c r="HB14" s="19">
        <f t="shared" si="92"/>
        <v>2</v>
      </c>
      <c r="HC14" s="19">
        <f t="shared" si="93"/>
        <v>2</v>
      </c>
      <c r="HD14" s="19">
        <f t="shared" si="94"/>
        <v>0</v>
      </c>
      <c r="HE14" s="19">
        <f t="shared" si="95"/>
        <v>0</v>
      </c>
    </row>
    <row r="15" spans="1:213" ht="20.100000000000001" customHeight="1">
      <c r="A15" s="2">
        <v>5</v>
      </c>
      <c r="B15" s="2" t="s">
        <v>0</v>
      </c>
      <c r="C15" s="5" t="s">
        <v>54</v>
      </c>
      <c r="D15" s="5" t="s">
        <v>54</v>
      </c>
      <c r="E15" s="11" t="s">
        <v>54</v>
      </c>
      <c r="F15" s="11" t="s">
        <v>43</v>
      </c>
      <c r="G15" s="6"/>
      <c r="H15" s="6"/>
      <c r="I15" s="6"/>
      <c r="J15" s="6"/>
      <c r="K15" s="6"/>
      <c r="L15" s="6"/>
      <c r="M15" s="6"/>
      <c r="N15" s="6"/>
      <c r="O15" s="10">
        <v>4</v>
      </c>
      <c r="P15" s="10"/>
      <c r="Q15" s="10">
        <v>2</v>
      </c>
      <c r="R15" s="10">
        <v>2</v>
      </c>
      <c r="S15" s="10">
        <v>0</v>
      </c>
      <c r="T15" s="10">
        <v>0</v>
      </c>
      <c r="U15" s="23">
        <f t="shared" si="100"/>
        <v>0</v>
      </c>
      <c r="V15" s="23">
        <f t="shared" si="97"/>
        <v>0</v>
      </c>
      <c r="W15" s="10"/>
      <c r="X15" s="10"/>
      <c r="Y15" s="10">
        <f t="shared" si="98"/>
        <v>0</v>
      </c>
      <c r="Z15" s="10">
        <f t="shared" si="99"/>
        <v>0</v>
      </c>
      <c r="AA15" s="10"/>
      <c r="AB15" s="10"/>
      <c r="AC15" s="10">
        <f t="shared" si="0"/>
        <v>0</v>
      </c>
      <c r="AD15" s="10">
        <f t="shared" si="1"/>
        <v>0</v>
      </c>
      <c r="AE15" s="10"/>
      <c r="AF15" s="10"/>
      <c r="AG15" s="10">
        <f t="shared" si="2"/>
        <v>0</v>
      </c>
      <c r="AH15" s="10">
        <f t="shared" si="3"/>
        <v>0</v>
      </c>
      <c r="AI15" s="10"/>
      <c r="AJ15" s="10"/>
      <c r="AK15" s="10">
        <f t="shared" si="4"/>
        <v>0</v>
      </c>
      <c r="AL15" s="10">
        <f t="shared" si="5"/>
        <v>0</v>
      </c>
      <c r="AM15" s="10"/>
      <c r="AN15" s="10"/>
      <c r="AO15" s="10">
        <f t="shared" si="6"/>
        <v>0</v>
      </c>
      <c r="AP15" s="10">
        <f t="shared" si="7"/>
        <v>0</v>
      </c>
      <c r="AQ15" s="10"/>
      <c r="AR15" s="10"/>
      <c r="AS15" s="10">
        <f t="shared" si="8"/>
        <v>0</v>
      </c>
      <c r="AT15" s="10">
        <f t="shared" si="9"/>
        <v>0</v>
      </c>
      <c r="AU15" s="10"/>
      <c r="AV15" s="10"/>
      <c r="AW15" s="10">
        <f t="shared" si="10"/>
        <v>0</v>
      </c>
      <c r="AX15" s="10">
        <f t="shared" si="11"/>
        <v>0</v>
      </c>
      <c r="AY15" s="10"/>
      <c r="AZ15" s="10"/>
      <c r="BA15" s="10">
        <f t="shared" si="12"/>
        <v>0</v>
      </c>
      <c r="BB15" s="10">
        <f t="shared" si="13"/>
        <v>0</v>
      </c>
      <c r="BC15" s="10"/>
      <c r="BD15" s="10"/>
      <c r="BE15" s="10">
        <f t="shared" si="14"/>
        <v>0</v>
      </c>
      <c r="BF15" s="10">
        <f t="shared" si="15"/>
        <v>0</v>
      </c>
      <c r="BG15" s="10"/>
      <c r="BH15" s="10"/>
      <c r="BI15" s="10">
        <f t="shared" si="16"/>
        <v>0</v>
      </c>
      <c r="BJ15" s="10">
        <f t="shared" si="17"/>
        <v>0</v>
      </c>
      <c r="BK15" s="10"/>
      <c r="BL15" s="10"/>
      <c r="BM15" s="10">
        <f t="shared" si="18"/>
        <v>0</v>
      </c>
      <c r="BN15" s="10">
        <f t="shared" si="19"/>
        <v>0</v>
      </c>
      <c r="BO15" s="10"/>
      <c r="BP15" s="10"/>
      <c r="BQ15" s="10">
        <f t="shared" si="20"/>
        <v>0</v>
      </c>
      <c r="BR15" s="10">
        <f t="shared" si="21"/>
        <v>0</v>
      </c>
      <c r="BS15" s="10"/>
      <c r="BT15" s="10"/>
      <c r="BU15" s="10">
        <f t="shared" si="22"/>
        <v>0</v>
      </c>
      <c r="BV15" s="10">
        <f t="shared" si="23"/>
        <v>0</v>
      </c>
      <c r="BW15" s="10"/>
      <c r="BX15" s="10"/>
      <c r="BY15" s="10">
        <f t="shared" si="24"/>
        <v>0</v>
      </c>
      <c r="BZ15" s="10">
        <f t="shared" si="25"/>
        <v>0</v>
      </c>
      <c r="CA15" s="10"/>
      <c r="CB15" s="10"/>
      <c r="CC15" s="10">
        <f t="shared" si="26"/>
        <v>0</v>
      </c>
      <c r="CD15" s="10">
        <f t="shared" si="27"/>
        <v>0</v>
      </c>
      <c r="CE15" s="10"/>
      <c r="CF15" s="10"/>
      <c r="CG15" s="10">
        <f t="shared" si="28"/>
        <v>0</v>
      </c>
      <c r="CH15" s="10">
        <f t="shared" si="29"/>
        <v>0</v>
      </c>
      <c r="CI15" s="10"/>
      <c r="CJ15" s="10"/>
      <c r="CK15" s="10">
        <f t="shared" si="30"/>
        <v>0</v>
      </c>
      <c r="CL15" s="10">
        <f t="shared" si="31"/>
        <v>0</v>
      </c>
      <c r="CM15" s="10"/>
      <c r="CN15" s="10"/>
      <c r="CO15" s="10">
        <f t="shared" si="32"/>
        <v>0</v>
      </c>
      <c r="CP15" s="10">
        <f t="shared" si="33"/>
        <v>0</v>
      </c>
      <c r="CQ15" s="10"/>
      <c r="CR15" s="10"/>
      <c r="CS15" s="10">
        <f t="shared" si="34"/>
        <v>0</v>
      </c>
      <c r="CT15" s="10">
        <f t="shared" si="35"/>
        <v>0</v>
      </c>
      <c r="CU15" s="10"/>
      <c r="CV15" s="10"/>
      <c r="CW15" s="10">
        <f t="shared" si="36"/>
        <v>0</v>
      </c>
      <c r="CX15" s="10">
        <f t="shared" si="37"/>
        <v>0</v>
      </c>
      <c r="CY15" s="10"/>
      <c r="CZ15" s="10"/>
      <c r="DA15" s="10">
        <f t="shared" si="38"/>
        <v>0</v>
      </c>
      <c r="DB15" s="10">
        <f t="shared" si="39"/>
        <v>0</v>
      </c>
      <c r="DC15" s="10"/>
      <c r="DD15" s="10"/>
      <c r="DE15" s="10">
        <f t="shared" si="40"/>
        <v>0</v>
      </c>
      <c r="DF15" s="10">
        <f t="shared" si="41"/>
        <v>0</v>
      </c>
      <c r="DG15" s="10"/>
      <c r="DH15" s="10"/>
      <c r="DI15" s="10">
        <f t="shared" si="42"/>
        <v>0</v>
      </c>
      <c r="DJ15" s="10">
        <f t="shared" si="43"/>
        <v>0</v>
      </c>
      <c r="DK15" s="10"/>
      <c r="DL15" s="10"/>
      <c r="DM15" s="10">
        <f t="shared" si="44"/>
        <v>0</v>
      </c>
      <c r="DN15" s="10">
        <f t="shared" si="45"/>
        <v>0</v>
      </c>
      <c r="DO15" s="10"/>
      <c r="DP15" s="10"/>
      <c r="DQ15" s="10">
        <f t="shared" si="46"/>
        <v>0</v>
      </c>
      <c r="DR15" s="10">
        <f t="shared" si="47"/>
        <v>0</v>
      </c>
      <c r="DS15" s="10"/>
      <c r="DT15" s="10"/>
      <c r="DU15" s="10">
        <f t="shared" si="48"/>
        <v>2</v>
      </c>
      <c r="DV15" s="10">
        <f t="shared" si="49"/>
        <v>1</v>
      </c>
      <c r="DW15" s="10"/>
      <c r="DX15" s="10"/>
      <c r="DY15" s="10">
        <f t="shared" si="50"/>
        <v>0</v>
      </c>
      <c r="DZ15" s="10">
        <f t="shared" si="51"/>
        <v>0</v>
      </c>
      <c r="EA15" s="10"/>
      <c r="EB15" s="10"/>
      <c r="EC15" s="10">
        <f t="shared" si="52"/>
        <v>0</v>
      </c>
      <c r="ED15" s="10">
        <f t="shared" si="53"/>
        <v>0</v>
      </c>
      <c r="EE15" s="10"/>
      <c r="EF15" s="10"/>
      <c r="EG15" s="10">
        <f t="shared" si="54"/>
        <v>0</v>
      </c>
      <c r="EH15" s="10">
        <f t="shared" si="55"/>
        <v>0</v>
      </c>
      <c r="EI15" s="10"/>
      <c r="EJ15" s="10"/>
      <c r="EK15" s="10">
        <f t="shared" si="56"/>
        <v>0</v>
      </c>
      <c r="EL15" s="10">
        <f t="shared" si="57"/>
        <v>1</v>
      </c>
      <c r="EM15" s="10"/>
      <c r="EN15" s="10"/>
      <c r="EO15" s="10">
        <f t="shared" si="58"/>
        <v>0</v>
      </c>
      <c r="EP15" s="10">
        <f t="shared" si="59"/>
        <v>0</v>
      </c>
      <c r="EQ15" s="10"/>
      <c r="ER15" s="10"/>
      <c r="ES15" s="10">
        <f t="shared" si="60"/>
        <v>0</v>
      </c>
      <c r="ET15" s="10">
        <f t="shared" si="61"/>
        <v>0</v>
      </c>
      <c r="EU15" s="10"/>
      <c r="EV15" s="10"/>
      <c r="EW15" s="10">
        <f t="shared" si="62"/>
        <v>0</v>
      </c>
      <c r="EX15" s="10">
        <f t="shared" si="63"/>
        <v>0</v>
      </c>
      <c r="EY15" s="10"/>
      <c r="EZ15" s="10"/>
      <c r="FA15" s="10">
        <f t="shared" si="64"/>
        <v>0</v>
      </c>
      <c r="FB15" s="10">
        <f t="shared" si="65"/>
        <v>0</v>
      </c>
      <c r="FC15" s="10"/>
      <c r="FD15" s="10"/>
      <c r="FE15" s="10">
        <f t="shared" si="66"/>
        <v>0</v>
      </c>
      <c r="FF15" s="10">
        <f t="shared" si="67"/>
        <v>0</v>
      </c>
      <c r="FG15" s="10"/>
      <c r="FH15" s="10"/>
      <c r="FI15" s="10">
        <f t="shared" si="68"/>
        <v>0</v>
      </c>
      <c r="FJ15" s="10">
        <f t="shared" si="69"/>
        <v>0</v>
      </c>
      <c r="FK15" s="10"/>
      <c r="FL15" s="10"/>
      <c r="FM15" s="10">
        <f t="shared" si="70"/>
        <v>0</v>
      </c>
      <c r="FN15" s="10">
        <f t="shared" si="71"/>
        <v>0</v>
      </c>
      <c r="FO15" s="10"/>
      <c r="FP15" s="10"/>
      <c r="FQ15" s="10">
        <f t="shared" si="72"/>
        <v>0</v>
      </c>
      <c r="FR15" s="10">
        <f t="shared" si="73"/>
        <v>0</v>
      </c>
      <c r="FS15" s="10"/>
      <c r="FT15" s="10"/>
      <c r="FU15" s="10">
        <f t="shared" si="74"/>
        <v>0</v>
      </c>
      <c r="FV15" s="10">
        <f t="shared" si="75"/>
        <v>0</v>
      </c>
      <c r="FW15" s="10"/>
      <c r="FX15" s="10"/>
      <c r="FY15" s="10">
        <f t="shared" si="76"/>
        <v>0</v>
      </c>
      <c r="FZ15" s="10">
        <f t="shared" si="77"/>
        <v>0</v>
      </c>
      <c r="GA15" s="10"/>
      <c r="GB15" s="10"/>
      <c r="GC15" s="10">
        <f t="shared" si="78"/>
        <v>0</v>
      </c>
      <c r="GD15" s="10">
        <f t="shared" si="79"/>
        <v>0</v>
      </c>
      <c r="GE15" s="10"/>
      <c r="GF15" s="10"/>
      <c r="GG15" s="10">
        <f t="shared" si="80"/>
        <v>0</v>
      </c>
      <c r="GH15" s="10">
        <f t="shared" si="81"/>
        <v>0</v>
      </c>
      <c r="GI15" s="10"/>
      <c r="GJ15" s="10"/>
      <c r="GK15" s="10">
        <f t="shared" si="82"/>
        <v>0</v>
      </c>
      <c r="GL15" s="10">
        <f t="shared" si="83"/>
        <v>0</v>
      </c>
      <c r="GM15" s="10"/>
      <c r="GN15" s="10"/>
      <c r="GO15" s="10">
        <f t="shared" si="84"/>
        <v>0</v>
      </c>
      <c r="GP15" s="10">
        <f t="shared" si="85"/>
        <v>0</v>
      </c>
      <c r="GQ15" s="10"/>
      <c r="GR15" s="10"/>
      <c r="GS15" s="10">
        <f t="shared" si="86"/>
        <v>0</v>
      </c>
      <c r="GT15" s="10">
        <f t="shared" si="87"/>
        <v>0</v>
      </c>
      <c r="GU15" s="10"/>
      <c r="GV15" s="10"/>
      <c r="GW15" s="19">
        <f t="shared" si="88"/>
        <v>0</v>
      </c>
      <c r="GX15" s="19">
        <f t="shared" si="89"/>
        <v>0</v>
      </c>
      <c r="GY15" s="19">
        <f t="shared" si="90"/>
        <v>0</v>
      </c>
      <c r="GZ15" s="19">
        <f t="shared" si="91"/>
        <v>0</v>
      </c>
      <c r="HB15" s="19">
        <f t="shared" si="92"/>
        <v>2</v>
      </c>
      <c r="HC15" s="19">
        <f t="shared" si="93"/>
        <v>2</v>
      </c>
      <c r="HD15" s="19">
        <f t="shared" si="94"/>
        <v>0</v>
      </c>
      <c r="HE15" s="19">
        <f t="shared" si="95"/>
        <v>0</v>
      </c>
    </row>
    <row r="16" spans="1:213" ht="20.100000000000001" customHeight="1">
      <c r="A16" s="2">
        <v>5</v>
      </c>
      <c r="B16" s="2" t="s">
        <v>1</v>
      </c>
      <c r="C16" s="5" t="s">
        <v>54</v>
      </c>
      <c r="D16" s="5" t="s">
        <v>54</v>
      </c>
      <c r="E16" s="11" t="s">
        <v>54</v>
      </c>
      <c r="F16" s="11" t="s">
        <v>43</v>
      </c>
      <c r="G16" s="6"/>
      <c r="H16" s="6"/>
      <c r="I16" s="6"/>
      <c r="J16" s="6"/>
      <c r="K16" s="6"/>
      <c r="L16" s="6"/>
      <c r="M16" s="6"/>
      <c r="N16" s="6"/>
      <c r="O16" s="10">
        <v>4</v>
      </c>
      <c r="P16" s="10"/>
      <c r="Q16" s="10">
        <v>2</v>
      </c>
      <c r="R16" s="10">
        <v>2</v>
      </c>
      <c r="S16" s="10">
        <v>0</v>
      </c>
      <c r="T16" s="10">
        <v>0</v>
      </c>
      <c r="U16" s="23">
        <f t="shared" si="100"/>
        <v>0</v>
      </c>
      <c r="V16" s="23">
        <f t="shared" si="97"/>
        <v>0</v>
      </c>
      <c r="W16" s="10"/>
      <c r="X16" s="10"/>
      <c r="Y16" s="10">
        <f t="shared" si="98"/>
        <v>0</v>
      </c>
      <c r="Z16" s="10">
        <f t="shared" si="99"/>
        <v>0</v>
      </c>
      <c r="AA16" s="10"/>
      <c r="AB16" s="10"/>
      <c r="AC16" s="10">
        <f t="shared" si="0"/>
        <v>0</v>
      </c>
      <c r="AD16" s="10">
        <f t="shared" si="1"/>
        <v>0</v>
      </c>
      <c r="AE16" s="10"/>
      <c r="AF16" s="10"/>
      <c r="AG16" s="10">
        <f t="shared" si="2"/>
        <v>0</v>
      </c>
      <c r="AH16" s="10">
        <f t="shared" si="3"/>
        <v>0</v>
      </c>
      <c r="AI16" s="10"/>
      <c r="AJ16" s="10"/>
      <c r="AK16" s="10">
        <f t="shared" si="4"/>
        <v>0</v>
      </c>
      <c r="AL16" s="10">
        <f t="shared" si="5"/>
        <v>0</v>
      </c>
      <c r="AM16" s="10"/>
      <c r="AN16" s="10"/>
      <c r="AO16" s="10">
        <f t="shared" si="6"/>
        <v>0</v>
      </c>
      <c r="AP16" s="10">
        <f t="shared" si="7"/>
        <v>0</v>
      </c>
      <c r="AQ16" s="10"/>
      <c r="AR16" s="10"/>
      <c r="AS16" s="10">
        <f t="shared" si="8"/>
        <v>0</v>
      </c>
      <c r="AT16" s="10">
        <f t="shared" si="9"/>
        <v>0</v>
      </c>
      <c r="AU16" s="10"/>
      <c r="AV16" s="10"/>
      <c r="AW16" s="10">
        <f t="shared" si="10"/>
        <v>0</v>
      </c>
      <c r="AX16" s="10">
        <f t="shared" si="11"/>
        <v>0</v>
      </c>
      <c r="AY16" s="10"/>
      <c r="AZ16" s="10"/>
      <c r="BA16" s="10">
        <f t="shared" si="12"/>
        <v>0</v>
      </c>
      <c r="BB16" s="10">
        <f t="shared" si="13"/>
        <v>0</v>
      </c>
      <c r="BC16" s="10"/>
      <c r="BD16" s="10"/>
      <c r="BE16" s="10">
        <f t="shared" si="14"/>
        <v>0</v>
      </c>
      <c r="BF16" s="10">
        <f t="shared" si="15"/>
        <v>0</v>
      </c>
      <c r="BG16" s="10"/>
      <c r="BH16" s="10"/>
      <c r="BI16" s="10">
        <f t="shared" si="16"/>
        <v>0</v>
      </c>
      <c r="BJ16" s="10">
        <f t="shared" si="17"/>
        <v>0</v>
      </c>
      <c r="BK16" s="10"/>
      <c r="BL16" s="10"/>
      <c r="BM16" s="10">
        <f t="shared" si="18"/>
        <v>0</v>
      </c>
      <c r="BN16" s="10">
        <f t="shared" si="19"/>
        <v>0</v>
      </c>
      <c r="BO16" s="10"/>
      <c r="BP16" s="10"/>
      <c r="BQ16" s="10">
        <f t="shared" si="20"/>
        <v>0</v>
      </c>
      <c r="BR16" s="10">
        <f t="shared" si="21"/>
        <v>0</v>
      </c>
      <c r="BS16" s="10"/>
      <c r="BT16" s="10"/>
      <c r="BU16" s="10">
        <f t="shared" si="22"/>
        <v>0</v>
      </c>
      <c r="BV16" s="10">
        <f t="shared" si="23"/>
        <v>0</v>
      </c>
      <c r="BW16" s="10"/>
      <c r="BX16" s="10"/>
      <c r="BY16" s="10">
        <f t="shared" si="24"/>
        <v>0</v>
      </c>
      <c r="BZ16" s="10">
        <f t="shared" si="25"/>
        <v>0</v>
      </c>
      <c r="CA16" s="10"/>
      <c r="CB16" s="10"/>
      <c r="CC16" s="10">
        <f t="shared" si="26"/>
        <v>0</v>
      </c>
      <c r="CD16" s="10">
        <f t="shared" si="27"/>
        <v>0</v>
      </c>
      <c r="CE16" s="10"/>
      <c r="CF16" s="10"/>
      <c r="CG16" s="10">
        <f t="shared" si="28"/>
        <v>0</v>
      </c>
      <c r="CH16" s="10">
        <f t="shared" si="29"/>
        <v>0</v>
      </c>
      <c r="CI16" s="10"/>
      <c r="CJ16" s="10"/>
      <c r="CK16" s="10">
        <f t="shared" si="30"/>
        <v>0</v>
      </c>
      <c r="CL16" s="10">
        <f t="shared" si="31"/>
        <v>0</v>
      </c>
      <c r="CM16" s="10"/>
      <c r="CN16" s="10"/>
      <c r="CO16" s="10">
        <f t="shared" si="32"/>
        <v>0</v>
      </c>
      <c r="CP16" s="10">
        <f t="shared" si="33"/>
        <v>0</v>
      </c>
      <c r="CQ16" s="10"/>
      <c r="CR16" s="10"/>
      <c r="CS16" s="10">
        <f t="shared" si="34"/>
        <v>0</v>
      </c>
      <c r="CT16" s="10">
        <f t="shared" si="35"/>
        <v>0</v>
      </c>
      <c r="CU16" s="10"/>
      <c r="CV16" s="10"/>
      <c r="CW16" s="10">
        <f t="shared" si="36"/>
        <v>0</v>
      </c>
      <c r="CX16" s="10">
        <f t="shared" si="37"/>
        <v>0</v>
      </c>
      <c r="CY16" s="10"/>
      <c r="CZ16" s="10"/>
      <c r="DA16" s="10">
        <f t="shared" si="38"/>
        <v>0</v>
      </c>
      <c r="DB16" s="10">
        <f t="shared" si="39"/>
        <v>0</v>
      </c>
      <c r="DC16" s="10"/>
      <c r="DD16" s="10"/>
      <c r="DE16" s="10">
        <f t="shared" si="40"/>
        <v>0</v>
      </c>
      <c r="DF16" s="10">
        <f t="shared" si="41"/>
        <v>0</v>
      </c>
      <c r="DG16" s="10"/>
      <c r="DH16" s="10"/>
      <c r="DI16" s="10">
        <f t="shared" si="42"/>
        <v>0</v>
      </c>
      <c r="DJ16" s="10">
        <f t="shared" si="43"/>
        <v>0</v>
      </c>
      <c r="DK16" s="10"/>
      <c r="DL16" s="10"/>
      <c r="DM16" s="10">
        <f t="shared" si="44"/>
        <v>0</v>
      </c>
      <c r="DN16" s="10">
        <f t="shared" si="45"/>
        <v>0</v>
      </c>
      <c r="DO16" s="10"/>
      <c r="DP16" s="10"/>
      <c r="DQ16" s="10">
        <f t="shared" si="46"/>
        <v>0</v>
      </c>
      <c r="DR16" s="10">
        <f t="shared" si="47"/>
        <v>0</v>
      </c>
      <c r="DS16" s="10"/>
      <c r="DT16" s="10"/>
      <c r="DU16" s="10">
        <f t="shared" si="48"/>
        <v>2</v>
      </c>
      <c r="DV16" s="10">
        <f t="shared" si="49"/>
        <v>1</v>
      </c>
      <c r="DW16" s="10"/>
      <c r="DX16" s="10"/>
      <c r="DY16" s="10">
        <f t="shared" si="50"/>
        <v>0</v>
      </c>
      <c r="DZ16" s="10">
        <f t="shared" si="51"/>
        <v>0</v>
      </c>
      <c r="EA16" s="10"/>
      <c r="EB16" s="10"/>
      <c r="EC16" s="10">
        <f t="shared" si="52"/>
        <v>0</v>
      </c>
      <c r="ED16" s="10">
        <f t="shared" si="53"/>
        <v>0</v>
      </c>
      <c r="EE16" s="10"/>
      <c r="EF16" s="10"/>
      <c r="EG16" s="10">
        <f t="shared" si="54"/>
        <v>0</v>
      </c>
      <c r="EH16" s="10">
        <f t="shared" si="55"/>
        <v>0</v>
      </c>
      <c r="EI16" s="10"/>
      <c r="EJ16" s="10"/>
      <c r="EK16" s="10">
        <f t="shared" si="56"/>
        <v>0</v>
      </c>
      <c r="EL16" s="10">
        <f t="shared" si="57"/>
        <v>1</v>
      </c>
      <c r="EM16" s="10"/>
      <c r="EN16" s="10"/>
      <c r="EO16" s="10">
        <f t="shared" si="58"/>
        <v>0</v>
      </c>
      <c r="EP16" s="10">
        <f t="shared" si="59"/>
        <v>0</v>
      </c>
      <c r="EQ16" s="10"/>
      <c r="ER16" s="10"/>
      <c r="ES16" s="10">
        <f t="shared" si="60"/>
        <v>0</v>
      </c>
      <c r="ET16" s="10">
        <f t="shared" si="61"/>
        <v>0</v>
      </c>
      <c r="EU16" s="10"/>
      <c r="EV16" s="10"/>
      <c r="EW16" s="10">
        <f t="shared" si="62"/>
        <v>0</v>
      </c>
      <c r="EX16" s="10">
        <f t="shared" si="63"/>
        <v>0</v>
      </c>
      <c r="EY16" s="10"/>
      <c r="EZ16" s="10"/>
      <c r="FA16" s="10">
        <f t="shared" si="64"/>
        <v>0</v>
      </c>
      <c r="FB16" s="10">
        <f t="shared" si="65"/>
        <v>0</v>
      </c>
      <c r="FC16" s="10"/>
      <c r="FD16" s="10"/>
      <c r="FE16" s="10">
        <f t="shared" si="66"/>
        <v>0</v>
      </c>
      <c r="FF16" s="10">
        <f t="shared" si="67"/>
        <v>0</v>
      </c>
      <c r="FG16" s="10"/>
      <c r="FH16" s="10"/>
      <c r="FI16" s="10">
        <f t="shared" si="68"/>
        <v>0</v>
      </c>
      <c r="FJ16" s="10">
        <f t="shared" si="69"/>
        <v>0</v>
      </c>
      <c r="FK16" s="10"/>
      <c r="FL16" s="10"/>
      <c r="FM16" s="10">
        <f t="shared" si="70"/>
        <v>0</v>
      </c>
      <c r="FN16" s="10">
        <f t="shared" si="71"/>
        <v>0</v>
      </c>
      <c r="FO16" s="10"/>
      <c r="FP16" s="10"/>
      <c r="FQ16" s="10">
        <f t="shared" si="72"/>
        <v>0</v>
      </c>
      <c r="FR16" s="10">
        <f t="shared" si="73"/>
        <v>0</v>
      </c>
      <c r="FS16" s="10"/>
      <c r="FT16" s="10"/>
      <c r="FU16" s="10">
        <f t="shared" si="74"/>
        <v>0</v>
      </c>
      <c r="FV16" s="10">
        <f t="shared" si="75"/>
        <v>0</v>
      </c>
      <c r="FW16" s="10"/>
      <c r="FX16" s="10"/>
      <c r="FY16" s="10">
        <f t="shared" si="76"/>
        <v>0</v>
      </c>
      <c r="FZ16" s="10">
        <f t="shared" si="77"/>
        <v>0</v>
      </c>
      <c r="GA16" s="10"/>
      <c r="GB16" s="10"/>
      <c r="GC16" s="10">
        <f t="shared" si="78"/>
        <v>0</v>
      </c>
      <c r="GD16" s="10">
        <f t="shared" si="79"/>
        <v>0</v>
      </c>
      <c r="GE16" s="10"/>
      <c r="GF16" s="10"/>
      <c r="GG16" s="10">
        <f t="shared" si="80"/>
        <v>0</v>
      </c>
      <c r="GH16" s="10">
        <f t="shared" si="81"/>
        <v>0</v>
      </c>
      <c r="GI16" s="10"/>
      <c r="GJ16" s="10"/>
      <c r="GK16" s="10">
        <f t="shared" si="82"/>
        <v>0</v>
      </c>
      <c r="GL16" s="10">
        <f t="shared" si="83"/>
        <v>0</v>
      </c>
      <c r="GM16" s="10"/>
      <c r="GN16" s="10"/>
      <c r="GO16" s="10">
        <f t="shared" si="84"/>
        <v>0</v>
      </c>
      <c r="GP16" s="10">
        <f t="shared" si="85"/>
        <v>0</v>
      </c>
      <c r="GQ16" s="10"/>
      <c r="GR16" s="10"/>
      <c r="GS16" s="10">
        <f t="shared" si="86"/>
        <v>0</v>
      </c>
      <c r="GT16" s="10">
        <f t="shared" si="87"/>
        <v>0</v>
      </c>
      <c r="GU16" s="10"/>
      <c r="GV16" s="10"/>
      <c r="GW16" s="19">
        <f t="shared" si="88"/>
        <v>0</v>
      </c>
      <c r="GX16" s="19">
        <f t="shared" si="89"/>
        <v>0</v>
      </c>
      <c r="GY16" s="19">
        <f t="shared" si="90"/>
        <v>0</v>
      </c>
      <c r="GZ16" s="19">
        <f t="shared" si="91"/>
        <v>0</v>
      </c>
      <c r="HB16" s="19">
        <f t="shared" si="92"/>
        <v>2</v>
      </c>
      <c r="HC16" s="19">
        <f t="shared" si="93"/>
        <v>2</v>
      </c>
      <c r="HD16" s="19">
        <f t="shared" si="94"/>
        <v>0</v>
      </c>
      <c r="HE16" s="19">
        <f t="shared" si="95"/>
        <v>0</v>
      </c>
    </row>
    <row r="17" spans="1:213" ht="20.100000000000001" customHeight="1">
      <c r="A17" s="2">
        <v>5</v>
      </c>
      <c r="B17" s="2" t="s">
        <v>2</v>
      </c>
      <c r="C17" s="5" t="s">
        <v>54</v>
      </c>
      <c r="D17" s="5" t="s">
        <v>54</v>
      </c>
      <c r="E17" s="11" t="s">
        <v>54</v>
      </c>
      <c r="F17" s="11" t="s">
        <v>43</v>
      </c>
      <c r="G17" s="6"/>
      <c r="H17" s="6"/>
      <c r="I17" s="6"/>
      <c r="J17" s="6"/>
      <c r="K17" s="6"/>
      <c r="L17" s="6"/>
      <c r="M17" s="6"/>
      <c r="N17" s="6"/>
      <c r="O17" s="10">
        <v>4</v>
      </c>
      <c r="P17" s="10"/>
      <c r="Q17" s="10">
        <v>2</v>
      </c>
      <c r="R17" s="10">
        <v>2</v>
      </c>
      <c r="S17" s="10">
        <v>0</v>
      </c>
      <c r="T17" s="10">
        <v>0</v>
      </c>
      <c r="U17" s="23">
        <f t="shared" si="100"/>
        <v>0</v>
      </c>
      <c r="V17" s="23">
        <f t="shared" si="97"/>
        <v>0</v>
      </c>
      <c r="W17" s="10"/>
      <c r="X17" s="10"/>
      <c r="Y17" s="10">
        <f t="shared" si="98"/>
        <v>0</v>
      </c>
      <c r="Z17" s="10">
        <f t="shared" si="99"/>
        <v>0</v>
      </c>
      <c r="AA17" s="10"/>
      <c r="AB17" s="10"/>
      <c r="AC17" s="10">
        <f t="shared" si="0"/>
        <v>0</v>
      </c>
      <c r="AD17" s="10">
        <f t="shared" si="1"/>
        <v>0</v>
      </c>
      <c r="AE17" s="10"/>
      <c r="AF17" s="10"/>
      <c r="AG17" s="10">
        <f t="shared" si="2"/>
        <v>0</v>
      </c>
      <c r="AH17" s="10">
        <f t="shared" si="3"/>
        <v>0</v>
      </c>
      <c r="AI17" s="10"/>
      <c r="AJ17" s="10"/>
      <c r="AK17" s="10">
        <f t="shared" si="4"/>
        <v>0</v>
      </c>
      <c r="AL17" s="10">
        <f t="shared" si="5"/>
        <v>0</v>
      </c>
      <c r="AM17" s="10"/>
      <c r="AN17" s="10"/>
      <c r="AO17" s="10">
        <f t="shared" si="6"/>
        <v>0</v>
      </c>
      <c r="AP17" s="10">
        <f t="shared" si="7"/>
        <v>0</v>
      </c>
      <c r="AQ17" s="10"/>
      <c r="AR17" s="10"/>
      <c r="AS17" s="10">
        <f t="shared" si="8"/>
        <v>0</v>
      </c>
      <c r="AT17" s="10">
        <f t="shared" si="9"/>
        <v>0</v>
      </c>
      <c r="AU17" s="10"/>
      <c r="AV17" s="10"/>
      <c r="AW17" s="10">
        <f t="shared" si="10"/>
        <v>0</v>
      </c>
      <c r="AX17" s="10">
        <f t="shared" si="11"/>
        <v>0</v>
      </c>
      <c r="AY17" s="10"/>
      <c r="AZ17" s="10"/>
      <c r="BA17" s="10">
        <f t="shared" si="12"/>
        <v>0</v>
      </c>
      <c r="BB17" s="10">
        <f t="shared" si="13"/>
        <v>0</v>
      </c>
      <c r="BC17" s="10"/>
      <c r="BD17" s="10"/>
      <c r="BE17" s="10">
        <f t="shared" si="14"/>
        <v>0</v>
      </c>
      <c r="BF17" s="10">
        <f t="shared" si="15"/>
        <v>0</v>
      </c>
      <c r="BG17" s="10"/>
      <c r="BH17" s="10"/>
      <c r="BI17" s="10">
        <f t="shared" si="16"/>
        <v>0</v>
      </c>
      <c r="BJ17" s="10">
        <f t="shared" si="17"/>
        <v>0</v>
      </c>
      <c r="BK17" s="10"/>
      <c r="BL17" s="10"/>
      <c r="BM17" s="10">
        <f t="shared" si="18"/>
        <v>0</v>
      </c>
      <c r="BN17" s="10">
        <f t="shared" si="19"/>
        <v>0</v>
      </c>
      <c r="BO17" s="10"/>
      <c r="BP17" s="10"/>
      <c r="BQ17" s="10">
        <f t="shared" si="20"/>
        <v>0</v>
      </c>
      <c r="BR17" s="10">
        <f t="shared" si="21"/>
        <v>0</v>
      </c>
      <c r="BS17" s="10"/>
      <c r="BT17" s="10"/>
      <c r="BU17" s="10">
        <f t="shared" si="22"/>
        <v>0</v>
      </c>
      <c r="BV17" s="10">
        <f t="shared" si="23"/>
        <v>0</v>
      </c>
      <c r="BW17" s="10"/>
      <c r="BX17" s="10"/>
      <c r="BY17" s="10">
        <f t="shared" si="24"/>
        <v>0</v>
      </c>
      <c r="BZ17" s="10">
        <f t="shared" si="25"/>
        <v>0</v>
      </c>
      <c r="CA17" s="10"/>
      <c r="CB17" s="10"/>
      <c r="CC17" s="10">
        <f t="shared" si="26"/>
        <v>0</v>
      </c>
      <c r="CD17" s="10">
        <f t="shared" si="27"/>
        <v>0</v>
      </c>
      <c r="CE17" s="10"/>
      <c r="CF17" s="10"/>
      <c r="CG17" s="10">
        <f t="shared" si="28"/>
        <v>0</v>
      </c>
      <c r="CH17" s="10">
        <f t="shared" si="29"/>
        <v>0</v>
      </c>
      <c r="CI17" s="10"/>
      <c r="CJ17" s="10"/>
      <c r="CK17" s="10">
        <f t="shared" si="30"/>
        <v>0</v>
      </c>
      <c r="CL17" s="10">
        <f t="shared" si="31"/>
        <v>0</v>
      </c>
      <c r="CM17" s="10"/>
      <c r="CN17" s="10"/>
      <c r="CO17" s="10">
        <f t="shared" si="32"/>
        <v>0</v>
      </c>
      <c r="CP17" s="10">
        <f t="shared" si="33"/>
        <v>0</v>
      </c>
      <c r="CQ17" s="10"/>
      <c r="CR17" s="10"/>
      <c r="CS17" s="10">
        <f t="shared" si="34"/>
        <v>0</v>
      </c>
      <c r="CT17" s="10">
        <f t="shared" si="35"/>
        <v>0</v>
      </c>
      <c r="CU17" s="10"/>
      <c r="CV17" s="10"/>
      <c r="CW17" s="10">
        <f t="shared" si="36"/>
        <v>0</v>
      </c>
      <c r="CX17" s="10">
        <f t="shared" si="37"/>
        <v>0</v>
      </c>
      <c r="CY17" s="10"/>
      <c r="CZ17" s="10"/>
      <c r="DA17" s="10">
        <f t="shared" si="38"/>
        <v>0</v>
      </c>
      <c r="DB17" s="10">
        <f t="shared" si="39"/>
        <v>0</v>
      </c>
      <c r="DC17" s="10"/>
      <c r="DD17" s="10"/>
      <c r="DE17" s="10">
        <f t="shared" si="40"/>
        <v>0</v>
      </c>
      <c r="DF17" s="10">
        <f t="shared" si="41"/>
        <v>0</v>
      </c>
      <c r="DG17" s="10"/>
      <c r="DH17" s="10"/>
      <c r="DI17" s="10">
        <f t="shared" si="42"/>
        <v>0</v>
      </c>
      <c r="DJ17" s="10">
        <f t="shared" si="43"/>
        <v>0</v>
      </c>
      <c r="DK17" s="10"/>
      <c r="DL17" s="10"/>
      <c r="DM17" s="10">
        <f t="shared" si="44"/>
        <v>0</v>
      </c>
      <c r="DN17" s="10">
        <f t="shared" si="45"/>
        <v>0</v>
      </c>
      <c r="DO17" s="10"/>
      <c r="DP17" s="10"/>
      <c r="DQ17" s="10">
        <f t="shared" si="46"/>
        <v>0</v>
      </c>
      <c r="DR17" s="10">
        <f t="shared" si="47"/>
        <v>0</v>
      </c>
      <c r="DS17" s="10"/>
      <c r="DT17" s="10"/>
      <c r="DU17" s="10">
        <f t="shared" si="48"/>
        <v>2</v>
      </c>
      <c r="DV17" s="10">
        <f t="shared" si="49"/>
        <v>1</v>
      </c>
      <c r="DW17" s="10"/>
      <c r="DX17" s="10"/>
      <c r="DY17" s="10">
        <f t="shared" si="50"/>
        <v>0</v>
      </c>
      <c r="DZ17" s="10">
        <f t="shared" si="51"/>
        <v>0</v>
      </c>
      <c r="EA17" s="10"/>
      <c r="EB17" s="10"/>
      <c r="EC17" s="10">
        <f t="shared" si="52"/>
        <v>0</v>
      </c>
      <c r="ED17" s="10">
        <f t="shared" si="53"/>
        <v>0</v>
      </c>
      <c r="EE17" s="10"/>
      <c r="EF17" s="10"/>
      <c r="EG17" s="10">
        <f t="shared" si="54"/>
        <v>0</v>
      </c>
      <c r="EH17" s="10">
        <f t="shared" si="55"/>
        <v>0</v>
      </c>
      <c r="EI17" s="10"/>
      <c r="EJ17" s="10"/>
      <c r="EK17" s="10">
        <f t="shared" si="56"/>
        <v>0</v>
      </c>
      <c r="EL17" s="10">
        <f t="shared" si="57"/>
        <v>1</v>
      </c>
      <c r="EM17" s="10"/>
      <c r="EN17" s="10"/>
      <c r="EO17" s="10">
        <f t="shared" si="58"/>
        <v>0</v>
      </c>
      <c r="EP17" s="10">
        <f t="shared" si="59"/>
        <v>0</v>
      </c>
      <c r="EQ17" s="10"/>
      <c r="ER17" s="10"/>
      <c r="ES17" s="10">
        <f t="shared" si="60"/>
        <v>0</v>
      </c>
      <c r="ET17" s="10">
        <f t="shared" si="61"/>
        <v>0</v>
      </c>
      <c r="EU17" s="10"/>
      <c r="EV17" s="10"/>
      <c r="EW17" s="10">
        <f t="shared" si="62"/>
        <v>0</v>
      </c>
      <c r="EX17" s="10">
        <f t="shared" si="63"/>
        <v>0</v>
      </c>
      <c r="EY17" s="10"/>
      <c r="EZ17" s="10"/>
      <c r="FA17" s="10">
        <f t="shared" si="64"/>
        <v>0</v>
      </c>
      <c r="FB17" s="10">
        <f t="shared" si="65"/>
        <v>0</v>
      </c>
      <c r="FC17" s="10"/>
      <c r="FD17" s="10"/>
      <c r="FE17" s="10">
        <f t="shared" si="66"/>
        <v>0</v>
      </c>
      <c r="FF17" s="10">
        <f t="shared" si="67"/>
        <v>0</v>
      </c>
      <c r="FG17" s="10"/>
      <c r="FH17" s="10"/>
      <c r="FI17" s="10">
        <f t="shared" si="68"/>
        <v>0</v>
      </c>
      <c r="FJ17" s="10">
        <f t="shared" si="69"/>
        <v>0</v>
      </c>
      <c r="FK17" s="10"/>
      <c r="FL17" s="10"/>
      <c r="FM17" s="10">
        <f t="shared" si="70"/>
        <v>0</v>
      </c>
      <c r="FN17" s="10">
        <f t="shared" si="71"/>
        <v>0</v>
      </c>
      <c r="FO17" s="10"/>
      <c r="FP17" s="10"/>
      <c r="FQ17" s="10">
        <f t="shared" si="72"/>
        <v>0</v>
      </c>
      <c r="FR17" s="10">
        <f t="shared" si="73"/>
        <v>0</v>
      </c>
      <c r="FS17" s="10"/>
      <c r="FT17" s="10"/>
      <c r="FU17" s="10">
        <f t="shared" si="74"/>
        <v>0</v>
      </c>
      <c r="FV17" s="10">
        <f t="shared" si="75"/>
        <v>0</v>
      </c>
      <c r="FW17" s="10"/>
      <c r="FX17" s="10"/>
      <c r="FY17" s="10">
        <f t="shared" si="76"/>
        <v>0</v>
      </c>
      <c r="FZ17" s="10">
        <f t="shared" si="77"/>
        <v>0</v>
      </c>
      <c r="GA17" s="10"/>
      <c r="GB17" s="10"/>
      <c r="GC17" s="10">
        <f t="shared" si="78"/>
        <v>0</v>
      </c>
      <c r="GD17" s="10">
        <f t="shared" si="79"/>
        <v>0</v>
      </c>
      <c r="GE17" s="10"/>
      <c r="GF17" s="10"/>
      <c r="GG17" s="10">
        <f t="shared" si="80"/>
        <v>0</v>
      </c>
      <c r="GH17" s="10">
        <f t="shared" si="81"/>
        <v>0</v>
      </c>
      <c r="GI17" s="10"/>
      <c r="GJ17" s="10"/>
      <c r="GK17" s="10">
        <f t="shared" si="82"/>
        <v>0</v>
      </c>
      <c r="GL17" s="10">
        <f t="shared" si="83"/>
        <v>0</v>
      </c>
      <c r="GM17" s="10"/>
      <c r="GN17" s="10"/>
      <c r="GO17" s="10">
        <f t="shared" si="84"/>
        <v>0</v>
      </c>
      <c r="GP17" s="10">
        <f t="shared" si="85"/>
        <v>0</v>
      </c>
      <c r="GQ17" s="10"/>
      <c r="GR17" s="10"/>
      <c r="GS17" s="10">
        <f t="shared" si="86"/>
        <v>0</v>
      </c>
      <c r="GT17" s="10">
        <f t="shared" si="87"/>
        <v>0</v>
      </c>
      <c r="GU17" s="10"/>
      <c r="GV17" s="10"/>
      <c r="GW17" s="19">
        <f t="shared" si="88"/>
        <v>0</v>
      </c>
      <c r="GX17" s="19">
        <f t="shared" si="89"/>
        <v>0</v>
      </c>
      <c r="GY17" s="19">
        <f t="shared" si="90"/>
        <v>0</v>
      </c>
      <c r="GZ17" s="19">
        <f t="shared" si="91"/>
        <v>0</v>
      </c>
      <c r="HB17" s="19">
        <f t="shared" si="92"/>
        <v>2</v>
      </c>
      <c r="HC17" s="19">
        <f t="shared" si="93"/>
        <v>2</v>
      </c>
      <c r="HD17" s="19">
        <f t="shared" si="94"/>
        <v>0</v>
      </c>
      <c r="HE17" s="19">
        <f t="shared" si="95"/>
        <v>0</v>
      </c>
    </row>
    <row r="18" spans="1:213" ht="20.100000000000001" customHeight="1">
      <c r="A18" s="9">
        <v>6</v>
      </c>
      <c r="B18" s="9" t="s">
        <v>0</v>
      </c>
      <c r="C18" s="6"/>
      <c r="D18" s="5" t="s">
        <v>54</v>
      </c>
      <c r="E18" s="11" t="s">
        <v>54</v>
      </c>
      <c r="F18" s="11" t="s">
        <v>43</v>
      </c>
      <c r="G18" s="6"/>
      <c r="H18" s="6"/>
      <c r="I18" s="6"/>
      <c r="J18" s="6"/>
      <c r="K18" s="6"/>
      <c r="L18" s="6"/>
      <c r="M18" s="6"/>
      <c r="N18" s="6"/>
      <c r="O18" s="10"/>
      <c r="P18" s="10"/>
      <c r="Q18" s="10">
        <v>1</v>
      </c>
      <c r="R18" s="10">
        <v>2</v>
      </c>
      <c r="S18" s="10">
        <v>0</v>
      </c>
      <c r="T18" s="10">
        <v>0</v>
      </c>
      <c r="U18" s="10">
        <f t="shared" si="100"/>
        <v>0</v>
      </c>
      <c r="V18" s="23">
        <f t="shared" si="97"/>
        <v>0</v>
      </c>
      <c r="W18" s="10">
        <f>COUNTIF($C18:$D18,$U$1)</f>
        <v>0</v>
      </c>
      <c r="X18" s="10"/>
      <c r="Y18" s="10">
        <f t="shared" si="98"/>
        <v>0</v>
      </c>
      <c r="Z18" s="10">
        <f t="shared" si="99"/>
        <v>0</v>
      </c>
      <c r="AA18" s="10"/>
      <c r="AB18" s="10"/>
      <c r="AC18" s="10">
        <f t="shared" si="0"/>
        <v>0</v>
      </c>
      <c r="AD18" s="10">
        <f t="shared" si="1"/>
        <v>0</v>
      </c>
      <c r="AE18" s="10"/>
      <c r="AF18" s="10"/>
      <c r="AG18" s="10">
        <f t="shared" si="2"/>
        <v>0</v>
      </c>
      <c r="AH18" s="10">
        <f t="shared" si="3"/>
        <v>0</v>
      </c>
      <c r="AI18" s="10"/>
      <c r="AJ18" s="10"/>
      <c r="AK18" s="10">
        <f t="shared" si="4"/>
        <v>0</v>
      </c>
      <c r="AL18" s="10">
        <f t="shared" si="5"/>
        <v>0</v>
      </c>
      <c r="AM18" s="10"/>
      <c r="AN18" s="10"/>
      <c r="AO18" s="10">
        <f t="shared" si="6"/>
        <v>0</v>
      </c>
      <c r="AP18" s="10">
        <f t="shared" si="7"/>
        <v>0</v>
      </c>
      <c r="AQ18" s="10"/>
      <c r="AR18" s="10"/>
      <c r="AS18" s="10">
        <f t="shared" si="8"/>
        <v>0</v>
      </c>
      <c r="AT18" s="10">
        <f t="shared" si="9"/>
        <v>0</v>
      </c>
      <c r="AU18" s="10"/>
      <c r="AV18" s="10"/>
      <c r="AW18" s="10">
        <f t="shared" si="10"/>
        <v>0</v>
      </c>
      <c r="AX18" s="10">
        <f t="shared" si="11"/>
        <v>0</v>
      </c>
      <c r="AY18" s="10"/>
      <c r="AZ18" s="10"/>
      <c r="BA18" s="10">
        <f t="shared" si="12"/>
        <v>0</v>
      </c>
      <c r="BB18" s="10">
        <f t="shared" si="13"/>
        <v>0</v>
      </c>
      <c r="BC18" s="10"/>
      <c r="BD18" s="10"/>
      <c r="BE18" s="10">
        <f t="shared" si="14"/>
        <v>0</v>
      </c>
      <c r="BF18" s="10">
        <f t="shared" si="15"/>
        <v>0</v>
      </c>
      <c r="BG18" s="10"/>
      <c r="BH18" s="10"/>
      <c r="BI18" s="10">
        <f t="shared" si="16"/>
        <v>0</v>
      </c>
      <c r="BJ18" s="10">
        <f t="shared" si="17"/>
        <v>0</v>
      </c>
      <c r="BK18" s="10"/>
      <c r="BL18" s="10"/>
      <c r="BM18" s="10">
        <f t="shared" si="18"/>
        <v>0</v>
      </c>
      <c r="BN18" s="10">
        <f t="shared" si="19"/>
        <v>0</v>
      </c>
      <c r="BO18" s="10"/>
      <c r="BP18" s="10"/>
      <c r="BQ18" s="10">
        <f t="shared" si="20"/>
        <v>0</v>
      </c>
      <c r="BR18" s="10">
        <f t="shared" si="21"/>
        <v>0</v>
      </c>
      <c r="BS18" s="10"/>
      <c r="BT18" s="10"/>
      <c r="BU18" s="10">
        <f t="shared" si="22"/>
        <v>0</v>
      </c>
      <c r="BV18" s="10">
        <f t="shared" si="23"/>
        <v>0</v>
      </c>
      <c r="BW18" s="10"/>
      <c r="BX18" s="10"/>
      <c r="BY18" s="10">
        <f t="shared" si="24"/>
        <v>0</v>
      </c>
      <c r="BZ18" s="10">
        <f t="shared" si="25"/>
        <v>0</v>
      </c>
      <c r="CA18" s="10"/>
      <c r="CB18" s="10"/>
      <c r="CC18" s="10">
        <f t="shared" si="26"/>
        <v>0</v>
      </c>
      <c r="CD18" s="10">
        <f t="shared" si="27"/>
        <v>0</v>
      </c>
      <c r="CE18" s="10"/>
      <c r="CF18" s="10"/>
      <c r="CG18" s="10">
        <f t="shared" si="28"/>
        <v>0</v>
      </c>
      <c r="CH18" s="10">
        <f t="shared" si="29"/>
        <v>0</v>
      </c>
      <c r="CI18" s="10"/>
      <c r="CJ18" s="10"/>
      <c r="CK18" s="10">
        <f t="shared" si="30"/>
        <v>0</v>
      </c>
      <c r="CL18" s="10">
        <f t="shared" si="31"/>
        <v>0</v>
      </c>
      <c r="CM18" s="10"/>
      <c r="CN18" s="10"/>
      <c r="CO18" s="10">
        <f t="shared" si="32"/>
        <v>0</v>
      </c>
      <c r="CP18" s="10">
        <f t="shared" si="33"/>
        <v>0</v>
      </c>
      <c r="CQ18" s="10"/>
      <c r="CR18" s="10"/>
      <c r="CS18" s="10">
        <f t="shared" si="34"/>
        <v>0</v>
      </c>
      <c r="CT18" s="10">
        <f t="shared" si="35"/>
        <v>0</v>
      </c>
      <c r="CU18" s="10"/>
      <c r="CV18" s="10"/>
      <c r="CW18" s="10">
        <f t="shared" si="36"/>
        <v>0</v>
      </c>
      <c r="CX18" s="10">
        <f t="shared" si="37"/>
        <v>0</v>
      </c>
      <c r="CY18" s="10"/>
      <c r="CZ18" s="10"/>
      <c r="DA18" s="10">
        <f t="shared" si="38"/>
        <v>0</v>
      </c>
      <c r="DB18" s="10">
        <f t="shared" si="39"/>
        <v>0</v>
      </c>
      <c r="DC18" s="10"/>
      <c r="DD18" s="10"/>
      <c r="DE18" s="10">
        <f t="shared" si="40"/>
        <v>0</v>
      </c>
      <c r="DF18" s="10">
        <f t="shared" si="41"/>
        <v>0</v>
      </c>
      <c r="DG18" s="10"/>
      <c r="DH18" s="10"/>
      <c r="DI18" s="10">
        <f t="shared" si="42"/>
        <v>0</v>
      </c>
      <c r="DJ18" s="10">
        <f t="shared" si="43"/>
        <v>0</v>
      </c>
      <c r="DK18" s="10"/>
      <c r="DL18" s="10"/>
      <c r="DM18" s="10">
        <f t="shared" si="44"/>
        <v>0</v>
      </c>
      <c r="DN18" s="10">
        <f t="shared" si="45"/>
        <v>0</v>
      </c>
      <c r="DO18" s="10"/>
      <c r="DP18" s="10"/>
      <c r="DQ18" s="10">
        <f t="shared" si="46"/>
        <v>0</v>
      </c>
      <c r="DR18" s="10">
        <f t="shared" si="47"/>
        <v>0</v>
      </c>
      <c r="DS18" s="10"/>
      <c r="DT18" s="10"/>
      <c r="DU18" s="10">
        <f t="shared" si="48"/>
        <v>1</v>
      </c>
      <c r="DV18" s="10">
        <f t="shared" si="49"/>
        <v>1</v>
      </c>
      <c r="DW18" s="10"/>
      <c r="DX18" s="10"/>
      <c r="DY18" s="10">
        <f t="shared" si="50"/>
        <v>0</v>
      </c>
      <c r="DZ18" s="10">
        <f t="shared" si="51"/>
        <v>0</v>
      </c>
      <c r="EA18" s="10"/>
      <c r="EB18" s="10"/>
      <c r="EC18" s="10">
        <f t="shared" si="52"/>
        <v>0</v>
      </c>
      <c r="ED18" s="10">
        <f t="shared" si="53"/>
        <v>0</v>
      </c>
      <c r="EE18" s="10"/>
      <c r="EF18" s="10"/>
      <c r="EG18" s="10">
        <f t="shared" si="54"/>
        <v>0</v>
      </c>
      <c r="EH18" s="10">
        <f t="shared" si="55"/>
        <v>0</v>
      </c>
      <c r="EI18" s="10"/>
      <c r="EJ18" s="10"/>
      <c r="EK18" s="10">
        <f t="shared" si="56"/>
        <v>0</v>
      </c>
      <c r="EL18" s="10">
        <f t="shared" si="57"/>
        <v>1</v>
      </c>
      <c r="EM18" s="10"/>
      <c r="EN18" s="10"/>
      <c r="EO18" s="10">
        <f t="shared" si="58"/>
        <v>0</v>
      </c>
      <c r="EP18" s="10">
        <f t="shared" si="59"/>
        <v>0</v>
      </c>
      <c r="EQ18" s="10"/>
      <c r="ER18" s="10"/>
      <c r="ES18" s="10">
        <f t="shared" si="60"/>
        <v>0</v>
      </c>
      <c r="ET18" s="10">
        <f t="shared" si="61"/>
        <v>0</v>
      </c>
      <c r="EU18" s="10"/>
      <c r="EV18" s="10"/>
      <c r="EW18" s="10">
        <f t="shared" si="62"/>
        <v>0</v>
      </c>
      <c r="EX18" s="10">
        <f t="shared" si="63"/>
        <v>0</v>
      </c>
      <c r="EY18" s="10"/>
      <c r="EZ18" s="10"/>
      <c r="FA18" s="10">
        <f t="shared" si="64"/>
        <v>0</v>
      </c>
      <c r="FB18" s="10">
        <f t="shared" si="65"/>
        <v>0</v>
      </c>
      <c r="FC18" s="10"/>
      <c r="FD18" s="10"/>
      <c r="FE18" s="10">
        <f t="shared" si="66"/>
        <v>0</v>
      </c>
      <c r="FF18" s="10">
        <f t="shared" si="67"/>
        <v>0</v>
      </c>
      <c r="FG18" s="10"/>
      <c r="FH18" s="10"/>
      <c r="FI18" s="10">
        <f t="shared" si="68"/>
        <v>0</v>
      </c>
      <c r="FJ18" s="10">
        <f t="shared" si="69"/>
        <v>0</v>
      </c>
      <c r="FK18" s="10"/>
      <c r="FL18" s="10"/>
      <c r="FM18" s="10">
        <f t="shared" si="70"/>
        <v>0</v>
      </c>
      <c r="FN18" s="10">
        <f t="shared" si="71"/>
        <v>0</v>
      </c>
      <c r="FO18" s="10"/>
      <c r="FP18" s="10"/>
      <c r="FQ18" s="10">
        <f t="shared" si="72"/>
        <v>0</v>
      </c>
      <c r="FR18" s="10">
        <f t="shared" si="73"/>
        <v>0</v>
      </c>
      <c r="FS18" s="10"/>
      <c r="FT18" s="10"/>
      <c r="FU18" s="10">
        <f t="shared" si="74"/>
        <v>0</v>
      </c>
      <c r="FV18" s="10">
        <f t="shared" si="75"/>
        <v>0</v>
      </c>
      <c r="FW18" s="10"/>
      <c r="FX18" s="10"/>
      <c r="FY18" s="10">
        <f t="shared" si="76"/>
        <v>0</v>
      </c>
      <c r="FZ18" s="10">
        <f t="shared" si="77"/>
        <v>0</v>
      </c>
      <c r="GA18" s="10"/>
      <c r="GB18" s="10"/>
      <c r="GC18" s="10">
        <f t="shared" si="78"/>
        <v>0</v>
      </c>
      <c r="GD18" s="10">
        <f t="shared" si="79"/>
        <v>0</v>
      </c>
      <c r="GE18" s="10"/>
      <c r="GF18" s="10"/>
      <c r="GG18" s="10">
        <f t="shared" si="80"/>
        <v>0</v>
      </c>
      <c r="GH18" s="10">
        <f t="shared" si="81"/>
        <v>0</v>
      </c>
      <c r="GI18" s="10"/>
      <c r="GJ18" s="10"/>
      <c r="GK18" s="10">
        <f t="shared" si="82"/>
        <v>0</v>
      </c>
      <c r="GL18" s="10">
        <f t="shared" si="83"/>
        <v>0</v>
      </c>
      <c r="GM18" s="10"/>
      <c r="GN18" s="10"/>
      <c r="GO18" s="10">
        <f t="shared" si="84"/>
        <v>0</v>
      </c>
      <c r="GP18" s="10">
        <f t="shared" si="85"/>
        <v>0</v>
      </c>
      <c r="GQ18" s="10"/>
      <c r="GR18" s="10"/>
      <c r="GS18" s="10">
        <f t="shared" si="86"/>
        <v>0</v>
      </c>
      <c r="GT18" s="10">
        <f t="shared" si="87"/>
        <v>0</v>
      </c>
      <c r="GU18" s="10"/>
      <c r="GV18" s="10"/>
      <c r="GW18" s="19">
        <f t="shared" si="88"/>
        <v>0</v>
      </c>
      <c r="GX18" s="19">
        <f t="shared" si="89"/>
        <v>0</v>
      </c>
      <c r="GY18" s="19">
        <f t="shared" si="90"/>
        <v>0</v>
      </c>
      <c r="GZ18" s="19">
        <f t="shared" si="91"/>
        <v>0</v>
      </c>
      <c r="HB18" s="19">
        <f t="shared" si="92"/>
        <v>1</v>
      </c>
      <c r="HC18" s="19">
        <f t="shared" si="93"/>
        <v>2</v>
      </c>
      <c r="HD18" s="19">
        <f t="shared" si="94"/>
        <v>0</v>
      </c>
      <c r="HE18" s="19">
        <f t="shared" si="95"/>
        <v>0</v>
      </c>
    </row>
    <row r="19" spans="1:213" ht="20.100000000000001" customHeight="1">
      <c r="A19" s="9">
        <v>6</v>
      </c>
      <c r="B19" s="9" t="s">
        <v>1</v>
      </c>
      <c r="C19" s="6"/>
      <c r="D19" s="5" t="s">
        <v>54</v>
      </c>
      <c r="E19" s="11" t="s">
        <v>54</v>
      </c>
      <c r="F19" s="11" t="s">
        <v>43</v>
      </c>
      <c r="G19" s="6"/>
      <c r="H19" s="6"/>
      <c r="I19" s="6"/>
      <c r="J19" s="6"/>
      <c r="K19" s="6"/>
      <c r="L19" s="6"/>
      <c r="M19" s="6"/>
      <c r="N19" s="6"/>
      <c r="O19" s="10"/>
      <c r="P19" s="10"/>
      <c r="Q19" s="10">
        <v>1</v>
      </c>
      <c r="R19" s="10">
        <v>2</v>
      </c>
      <c r="S19" s="10">
        <v>0</v>
      </c>
      <c r="T19" s="10">
        <v>0</v>
      </c>
      <c r="U19" s="10">
        <f t="shared" si="100"/>
        <v>0</v>
      </c>
      <c r="V19" s="23">
        <f t="shared" si="97"/>
        <v>0</v>
      </c>
      <c r="W19" s="10">
        <f>COUNTIF($C19:$D19,$U$1)</f>
        <v>0</v>
      </c>
      <c r="X19" s="10"/>
      <c r="Y19" s="10">
        <f t="shared" si="98"/>
        <v>0</v>
      </c>
      <c r="Z19" s="10">
        <f t="shared" si="99"/>
        <v>0</v>
      </c>
      <c r="AA19" s="10"/>
      <c r="AB19" s="10"/>
      <c r="AC19" s="10">
        <f t="shared" si="0"/>
        <v>0</v>
      </c>
      <c r="AD19" s="10">
        <f t="shared" si="1"/>
        <v>0</v>
      </c>
      <c r="AE19" s="10"/>
      <c r="AF19" s="10"/>
      <c r="AG19" s="10">
        <f t="shared" si="2"/>
        <v>0</v>
      </c>
      <c r="AH19" s="10">
        <f t="shared" si="3"/>
        <v>0</v>
      </c>
      <c r="AI19" s="10"/>
      <c r="AJ19" s="10"/>
      <c r="AK19" s="10">
        <f t="shared" si="4"/>
        <v>0</v>
      </c>
      <c r="AL19" s="10">
        <f t="shared" si="5"/>
        <v>0</v>
      </c>
      <c r="AM19" s="10"/>
      <c r="AN19" s="10"/>
      <c r="AO19" s="10">
        <f t="shared" si="6"/>
        <v>0</v>
      </c>
      <c r="AP19" s="10">
        <f t="shared" si="7"/>
        <v>0</v>
      </c>
      <c r="AQ19" s="10"/>
      <c r="AR19" s="10"/>
      <c r="AS19" s="10">
        <f t="shared" si="8"/>
        <v>0</v>
      </c>
      <c r="AT19" s="10">
        <f t="shared" si="9"/>
        <v>0</v>
      </c>
      <c r="AU19" s="10"/>
      <c r="AV19" s="10"/>
      <c r="AW19" s="10">
        <f t="shared" si="10"/>
        <v>0</v>
      </c>
      <c r="AX19" s="10">
        <f t="shared" si="11"/>
        <v>0</v>
      </c>
      <c r="AY19" s="10"/>
      <c r="AZ19" s="10"/>
      <c r="BA19" s="10">
        <f t="shared" si="12"/>
        <v>0</v>
      </c>
      <c r="BB19" s="10">
        <f t="shared" si="13"/>
        <v>0</v>
      </c>
      <c r="BC19" s="10"/>
      <c r="BD19" s="10"/>
      <c r="BE19" s="10">
        <f t="shared" si="14"/>
        <v>0</v>
      </c>
      <c r="BF19" s="10">
        <f t="shared" si="15"/>
        <v>0</v>
      </c>
      <c r="BG19" s="10"/>
      <c r="BH19" s="10"/>
      <c r="BI19" s="10">
        <f t="shared" si="16"/>
        <v>0</v>
      </c>
      <c r="BJ19" s="10">
        <f t="shared" si="17"/>
        <v>0</v>
      </c>
      <c r="BK19" s="10"/>
      <c r="BL19" s="10"/>
      <c r="BM19" s="10">
        <f t="shared" si="18"/>
        <v>0</v>
      </c>
      <c r="BN19" s="10">
        <f t="shared" si="19"/>
        <v>0</v>
      </c>
      <c r="BO19" s="10"/>
      <c r="BP19" s="10"/>
      <c r="BQ19" s="10">
        <f t="shared" si="20"/>
        <v>0</v>
      </c>
      <c r="BR19" s="10">
        <f t="shared" si="21"/>
        <v>0</v>
      </c>
      <c r="BS19" s="10"/>
      <c r="BT19" s="10"/>
      <c r="BU19" s="10">
        <f t="shared" si="22"/>
        <v>0</v>
      </c>
      <c r="BV19" s="10">
        <f t="shared" si="23"/>
        <v>0</v>
      </c>
      <c r="BW19" s="10"/>
      <c r="BX19" s="10"/>
      <c r="BY19" s="10">
        <f t="shared" si="24"/>
        <v>0</v>
      </c>
      <c r="BZ19" s="10">
        <f t="shared" si="25"/>
        <v>0</v>
      </c>
      <c r="CA19" s="10"/>
      <c r="CB19" s="10"/>
      <c r="CC19" s="10">
        <f t="shared" si="26"/>
        <v>0</v>
      </c>
      <c r="CD19" s="10">
        <f t="shared" si="27"/>
        <v>0</v>
      </c>
      <c r="CE19" s="10"/>
      <c r="CF19" s="10"/>
      <c r="CG19" s="10">
        <f t="shared" si="28"/>
        <v>0</v>
      </c>
      <c r="CH19" s="10">
        <f t="shared" si="29"/>
        <v>0</v>
      </c>
      <c r="CI19" s="10"/>
      <c r="CJ19" s="10"/>
      <c r="CK19" s="10">
        <f t="shared" si="30"/>
        <v>0</v>
      </c>
      <c r="CL19" s="10">
        <f t="shared" si="31"/>
        <v>0</v>
      </c>
      <c r="CM19" s="10"/>
      <c r="CN19" s="10"/>
      <c r="CO19" s="10">
        <f t="shared" si="32"/>
        <v>0</v>
      </c>
      <c r="CP19" s="10">
        <f t="shared" si="33"/>
        <v>0</v>
      </c>
      <c r="CQ19" s="10"/>
      <c r="CR19" s="10"/>
      <c r="CS19" s="10">
        <f t="shared" si="34"/>
        <v>0</v>
      </c>
      <c r="CT19" s="10">
        <f t="shared" si="35"/>
        <v>0</v>
      </c>
      <c r="CU19" s="10"/>
      <c r="CV19" s="10"/>
      <c r="CW19" s="10">
        <f t="shared" si="36"/>
        <v>0</v>
      </c>
      <c r="CX19" s="10">
        <f t="shared" si="37"/>
        <v>0</v>
      </c>
      <c r="CY19" s="10"/>
      <c r="CZ19" s="10"/>
      <c r="DA19" s="10">
        <f t="shared" si="38"/>
        <v>0</v>
      </c>
      <c r="DB19" s="10">
        <f t="shared" si="39"/>
        <v>0</v>
      </c>
      <c r="DC19" s="10"/>
      <c r="DD19" s="10"/>
      <c r="DE19" s="10">
        <f t="shared" si="40"/>
        <v>0</v>
      </c>
      <c r="DF19" s="10">
        <f t="shared" si="41"/>
        <v>0</v>
      </c>
      <c r="DG19" s="10"/>
      <c r="DH19" s="10"/>
      <c r="DI19" s="10">
        <f t="shared" si="42"/>
        <v>0</v>
      </c>
      <c r="DJ19" s="10">
        <f t="shared" si="43"/>
        <v>0</v>
      </c>
      <c r="DK19" s="10"/>
      <c r="DL19" s="10"/>
      <c r="DM19" s="10">
        <f t="shared" si="44"/>
        <v>0</v>
      </c>
      <c r="DN19" s="10">
        <f t="shared" si="45"/>
        <v>0</v>
      </c>
      <c r="DO19" s="10"/>
      <c r="DP19" s="10"/>
      <c r="DQ19" s="10">
        <f t="shared" si="46"/>
        <v>0</v>
      </c>
      <c r="DR19" s="10">
        <f t="shared" si="47"/>
        <v>0</v>
      </c>
      <c r="DS19" s="10"/>
      <c r="DT19" s="10"/>
      <c r="DU19" s="10">
        <f t="shared" si="48"/>
        <v>1</v>
      </c>
      <c r="DV19" s="10">
        <f t="shared" si="49"/>
        <v>1</v>
      </c>
      <c r="DW19" s="10"/>
      <c r="DX19" s="10"/>
      <c r="DY19" s="10">
        <f t="shared" si="50"/>
        <v>0</v>
      </c>
      <c r="DZ19" s="10">
        <f t="shared" si="51"/>
        <v>0</v>
      </c>
      <c r="EA19" s="10"/>
      <c r="EB19" s="10"/>
      <c r="EC19" s="10">
        <f t="shared" si="52"/>
        <v>0</v>
      </c>
      <c r="ED19" s="10">
        <f t="shared" si="53"/>
        <v>0</v>
      </c>
      <c r="EE19" s="10"/>
      <c r="EF19" s="10"/>
      <c r="EG19" s="10">
        <f t="shared" si="54"/>
        <v>0</v>
      </c>
      <c r="EH19" s="10">
        <f t="shared" si="55"/>
        <v>0</v>
      </c>
      <c r="EI19" s="10"/>
      <c r="EJ19" s="10"/>
      <c r="EK19" s="10">
        <f t="shared" si="56"/>
        <v>0</v>
      </c>
      <c r="EL19" s="10">
        <f t="shared" si="57"/>
        <v>1</v>
      </c>
      <c r="EM19" s="10"/>
      <c r="EN19" s="10"/>
      <c r="EO19" s="10">
        <f t="shared" si="58"/>
        <v>0</v>
      </c>
      <c r="EP19" s="10">
        <f t="shared" si="59"/>
        <v>0</v>
      </c>
      <c r="EQ19" s="10"/>
      <c r="ER19" s="10"/>
      <c r="ES19" s="10">
        <f t="shared" si="60"/>
        <v>0</v>
      </c>
      <c r="ET19" s="10">
        <f t="shared" si="61"/>
        <v>0</v>
      </c>
      <c r="EU19" s="10"/>
      <c r="EV19" s="10"/>
      <c r="EW19" s="10">
        <f t="shared" si="62"/>
        <v>0</v>
      </c>
      <c r="EX19" s="10">
        <f t="shared" si="63"/>
        <v>0</v>
      </c>
      <c r="EY19" s="10"/>
      <c r="EZ19" s="10"/>
      <c r="FA19" s="10">
        <f t="shared" si="64"/>
        <v>0</v>
      </c>
      <c r="FB19" s="10">
        <f t="shared" si="65"/>
        <v>0</v>
      </c>
      <c r="FC19" s="10"/>
      <c r="FD19" s="10"/>
      <c r="FE19" s="10">
        <f t="shared" si="66"/>
        <v>0</v>
      </c>
      <c r="FF19" s="10">
        <f t="shared" si="67"/>
        <v>0</v>
      </c>
      <c r="FG19" s="10"/>
      <c r="FH19" s="10"/>
      <c r="FI19" s="10">
        <f t="shared" si="68"/>
        <v>0</v>
      </c>
      <c r="FJ19" s="10">
        <f t="shared" si="69"/>
        <v>0</v>
      </c>
      <c r="FK19" s="10"/>
      <c r="FL19" s="10"/>
      <c r="FM19" s="10">
        <f t="shared" si="70"/>
        <v>0</v>
      </c>
      <c r="FN19" s="10">
        <f t="shared" si="71"/>
        <v>0</v>
      </c>
      <c r="FO19" s="10"/>
      <c r="FP19" s="10"/>
      <c r="FQ19" s="10">
        <f t="shared" si="72"/>
        <v>0</v>
      </c>
      <c r="FR19" s="10">
        <f t="shared" si="73"/>
        <v>0</v>
      </c>
      <c r="FS19" s="10"/>
      <c r="FT19" s="10"/>
      <c r="FU19" s="10">
        <f t="shared" si="74"/>
        <v>0</v>
      </c>
      <c r="FV19" s="10">
        <f t="shared" si="75"/>
        <v>0</v>
      </c>
      <c r="FW19" s="10"/>
      <c r="FX19" s="10"/>
      <c r="FY19" s="10">
        <f t="shared" si="76"/>
        <v>0</v>
      </c>
      <c r="FZ19" s="10">
        <f t="shared" si="77"/>
        <v>0</v>
      </c>
      <c r="GA19" s="10"/>
      <c r="GB19" s="10"/>
      <c r="GC19" s="10">
        <f t="shared" si="78"/>
        <v>0</v>
      </c>
      <c r="GD19" s="10">
        <f t="shared" si="79"/>
        <v>0</v>
      </c>
      <c r="GE19" s="10"/>
      <c r="GF19" s="10"/>
      <c r="GG19" s="10">
        <f t="shared" si="80"/>
        <v>0</v>
      </c>
      <c r="GH19" s="10">
        <f t="shared" si="81"/>
        <v>0</v>
      </c>
      <c r="GI19" s="10"/>
      <c r="GJ19" s="10"/>
      <c r="GK19" s="10">
        <f t="shared" si="82"/>
        <v>0</v>
      </c>
      <c r="GL19" s="10">
        <f t="shared" si="83"/>
        <v>0</v>
      </c>
      <c r="GM19" s="10"/>
      <c r="GN19" s="10"/>
      <c r="GO19" s="10">
        <f t="shared" si="84"/>
        <v>0</v>
      </c>
      <c r="GP19" s="10">
        <f t="shared" si="85"/>
        <v>0</v>
      </c>
      <c r="GQ19" s="10"/>
      <c r="GR19" s="10"/>
      <c r="GS19" s="10">
        <f t="shared" si="86"/>
        <v>0</v>
      </c>
      <c r="GT19" s="10">
        <f t="shared" si="87"/>
        <v>0</v>
      </c>
      <c r="GU19" s="10"/>
      <c r="GV19" s="10"/>
      <c r="GW19" s="19">
        <f t="shared" si="88"/>
        <v>0</v>
      </c>
      <c r="GX19" s="19">
        <f t="shared" si="89"/>
        <v>0</v>
      </c>
      <c r="GY19" s="19">
        <f t="shared" si="90"/>
        <v>0</v>
      </c>
      <c r="GZ19" s="19">
        <f t="shared" si="91"/>
        <v>0</v>
      </c>
      <c r="HB19" s="19">
        <f t="shared" si="92"/>
        <v>1</v>
      </c>
      <c r="HC19" s="19">
        <f t="shared" si="93"/>
        <v>2</v>
      </c>
      <c r="HD19" s="19">
        <f t="shared" si="94"/>
        <v>0</v>
      </c>
      <c r="HE19" s="19">
        <f t="shared" si="95"/>
        <v>0</v>
      </c>
    </row>
    <row r="20" spans="1:213" ht="20.100000000000001" customHeight="1">
      <c r="A20" s="9">
        <v>6</v>
      </c>
      <c r="B20" s="9" t="s">
        <v>2</v>
      </c>
      <c r="C20" s="6"/>
      <c r="D20" s="5" t="s">
        <v>163</v>
      </c>
      <c r="E20" s="11" t="s">
        <v>54</v>
      </c>
      <c r="F20" s="11" t="s">
        <v>43</v>
      </c>
      <c r="G20" s="6"/>
      <c r="H20" s="6"/>
      <c r="I20" s="6"/>
      <c r="J20" s="6"/>
      <c r="K20" s="6"/>
      <c r="L20" s="6"/>
      <c r="M20" s="6"/>
      <c r="N20" s="6"/>
      <c r="O20" s="10"/>
      <c r="P20" s="10"/>
      <c r="Q20" s="10">
        <v>1</v>
      </c>
      <c r="R20" s="10">
        <v>2</v>
      </c>
      <c r="S20" s="10">
        <v>0</v>
      </c>
      <c r="T20" s="10">
        <v>0</v>
      </c>
      <c r="U20" s="23">
        <f t="shared" si="100"/>
        <v>0</v>
      </c>
      <c r="V20" s="23">
        <f t="shared" si="97"/>
        <v>0</v>
      </c>
      <c r="W20" s="10"/>
      <c r="X20" s="10"/>
      <c r="Y20" s="10">
        <f t="shared" si="98"/>
        <v>0</v>
      </c>
      <c r="Z20" s="10">
        <f t="shared" si="99"/>
        <v>0</v>
      </c>
      <c r="AA20" s="10"/>
      <c r="AB20" s="10"/>
      <c r="AC20" s="10">
        <f t="shared" si="0"/>
        <v>0</v>
      </c>
      <c r="AD20" s="10">
        <f t="shared" si="1"/>
        <v>0</v>
      </c>
      <c r="AE20" s="10"/>
      <c r="AF20" s="10"/>
      <c r="AG20" s="10">
        <f t="shared" si="2"/>
        <v>0</v>
      </c>
      <c r="AH20" s="10">
        <f t="shared" si="3"/>
        <v>0</v>
      </c>
      <c r="AI20" s="10"/>
      <c r="AJ20" s="10"/>
      <c r="AK20" s="10">
        <f t="shared" si="4"/>
        <v>0</v>
      </c>
      <c r="AL20" s="10">
        <f t="shared" si="5"/>
        <v>0</v>
      </c>
      <c r="AM20" s="10"/>
      <c r="AN20" s="10"/>
      <c r="AO20" s="10">
        <f t="shared" si="6"/>
        <v>0</v>
      </c>
      <c r="AP20" s="10">
        <f t="shared" si="7"/>
        <v>0</v>
      </c>
      <c r="AQ20" s="10"/>
      <c r="AR20" s="10"/>
      <c r="AS20" s="10">
        <f t="shared" si="8"/>
        <v>0</v>
      </c>
      <c r="AT20" s="10">
        <f t="shared" si="9"/>
        <v>0</v>
      </c>
      <c r="AU20" s="10"/>
      <c r="AV20" s="10"/>
      <c r="AW20" s="10">
        <f t="shared" si="10"/>
        <v>0</v>
      </c>
      <c r="AX20" s="10">
        <f t="shared" si="11"/>
        <v>0</v>
      </c>
      <c r="AY20" s="10"/>
      <c r="AZ20" s="10"/>
      <c r="BA20" s="10">
        <f t="shared" si="12"/>
        <v>0</v>
      </c>
      <c r="BB20" s="10">
        <f t="shared" si="13"/>
        <v>0</v>
      </c>
      <c r="BC20" s="10"/>
      <c r="BD20" s="10"/>
      <c r="BE20" s="10">
        <f t="shared" si="14"/>
        <v>0</v>
      </c>
      <c r="BF20" s="10">
        <f t="shared" si="15"/>
        <v>0</v>
      </c>
      <c r="BG20" s="10"/>
      <c r="BH20" s="10"/>
      <c r="BI20" s="10">
        <f t="shared" si="16"/>
        <v>0</v>
      </c>
      <c r="BJ20" s="10">
        <f t="shared" si="17"/>
        <v>0</v>
      </c>
      <c r="BK20" s="10"/>
      <c r="BL20" s="10"/>
      <c r="BM20" s="10">
        <f t="shared" si="18"/>
        <v>0</v>
      </c>
      <c r="BN20" s="10">
        <f t="shared" si="19"/>
        <v>0</v>
      </c>
      <c r="BO20" s="10"/>
      <c r="BP20" s="10"/>
      <c r="BQ20" s="10">
        <f t="shared" si="20"/>
        <v>0</v>
      </c>
      <c r="BR20" s="10">
        <f t="shared" si="21"/>
        <v>0</v>
      </c>
      <c r="BS20" s="10"/>
      <c r="BT20" s="10"/>
      <c r="BU20" s="10">
        <f t="shared" si="22"/>
        <v>0</v>
      </c>
      <c r="BV20" s="10">
        <f t="shared" si="23"/>
        <v>0</v>
      </c>
      <c r="BW20" s="10"/>
      <c r="BX20" s="10"/>
      <c r="BY20" s="10">
        <f t="shared" si="24"/>
        <v>0</v>
      </c>
      <c r="BZ20" s="10">
        <f t="shared" si="25"/>
        <v>0</v>
      </c>
      <c r="CA20" s="10"/>
      <c r="CB20" s="10"/>
      <c r="CC20" s="10">
        <f t="shared" si="26"/>
        <v>0</v>
      </c>
      <c r="CD20" s="10">
        <f t="shared" si="27"/>
        <v>0</v>
      </c>
      <c r="CE20" s="10"/>
      <c r="CF20" s="10"/>
      <c r="CG20" s="10">
        <f t="shared" si="28"/>
        <v>0</v>
      </c>
      <c r="CH20" s="10">
        <f t="shared" si="29"/>
        <v>0</v>
      </c>
      <c r="CI20" s="10"/>
      <c r="CJ20" s="10"/>
      <c r="CK20" s="10">
        <f t="shared" si="30"/>
        <v>0</v>
      </c>
      <c r="CL20" s="10">
        <f t="shared" si="31"/>
        <v>0</v>
      </c>
      <c r="CM20" s="10"/>
      <c r="CN20" s="10"/>
      <c r="CO20" s="10">
        <f t="shared" si="32"/>
        <v>0</v>
      </c>
      <c r="CP20" s="10">
        <f t="shared" si="33"/>
        <v>0</v>
      </c>
      <c r="CQ20" s="10"/>
      <c r="CR20" s="10"/>
      <c r="CS20" s="10">
        <f t="shared" si="34"/>
        <v>0</v>
      </c>
      <c r="CT20" s="10">
        <f t="shared" si="35"/>
        <v>0</v>
      </c>
      <c r="CU20" s="10"/>
      <c r="CV20" s="10"/>
      <c r="CW20" s="10">
        <f t="shared" si="36"/>
        <v>0</v>
      </c>
      <c r="CX20" s="10">
        <f t="shared" si="37"/>
        <v>0</v>
      </c>
      <c r="CY20" s="10"/>
      <c r="CZ20" s="10"/>
      <c r="DA20" s="10">
        <f t="shared" si="38"/>
        <v>0</v>
      </c>
      <c r="DB20" s="10">
        <f t="shared" si="39"/>
        <v>0</v>
      </c>
      <c r="DC20" s="10"/>
      <c r="DD20" s="10"/>
      <c r="DE20" s="10">
        <f t="shared" si="40"/>
        <v>0</v>
      </c>
      <c r="DF20" s="10">
        <f t="shared" si="41"/>
        <v>0</v>
      </c>
      <c r="DG20" s="10"/>
      <c r="DH20" s="10"/>
      <c r="DI20" s="10">
        <f t="shared" si="42"/>
        <v>0</v>
      </c>
      <c r="DJ20" s="10">
        <f t="shared" si="43"/>
        <v>0</v>
      </c>
      <c r="DK20" s="10"/>
      <c r="DL20" s="10"/>
      <c r="DM20" s="10">
        <f t="shared" si="44"/>
        <v>0</v>
      </c>
      <c r="DN20" s="10">
        <f t="shared" si="45"/>
        <v>0</v>
      </c>
      <c r="DO20" s="10"/>
      <c r="DP20" s="10"/>
      <c r="DQ20" s="10">
        <f t="shared" si="46"/>
        <v>0</v>
      </c>
      <c r="DR20" s="10">
        <f t="shared" si="47"/>
        <v>0</v>
      </c>
      <c r="DS20" s="10"/>
      <c r="DT20" s="10"/>
      <c r="DU20" s="10">
        <f t="shared" si="48"/>
        <v>0</v>
      </c>
      <c r="DV20" s="10">
        <f t="shared" si="49"/>
        <v>1</v>
      </c>
      <c r="DW20" s="10"/>
      <c r="DX20" s="10"/>
      <c r="DY20" s="10">
        <f t="shared" si="50"/>
        <v>0</v>
      </c>
      <c r="DZ20" s="10">
        <f t="shared" si="51"/>
        <v>0</v>
      </c>
      <c r="EA20" s="10"/>
      <c r="EB20" s="10"/>
      <c r="EC20" s="10">
        <f t="shared" si="52"/>
        <v>0</v>
      </c>
      <c r="ED20" s="10">
        <f t="shared" si="53"/>
        <v>0</v>
      </c>
      <c r="EE20" s="10"/>
      <c r="EF20" s="10"/>
      <c r="EG20" s="10">
        <f t="shared" si="54"/>
        <v>1</v>
      </c>
      <c r="EH20" s="10">
        <f t="shared" si="55"/>
        <v>0</v>
      </c>
      <c r="EI20" s="10"/>
      <c r="EJ20" s="10"/>
      <c r="EK20" s="10">
        <f t="shared" si="56"/>
        <v>0</v>
      </c>
      <c r="EL20" s="10">
        <f t="shared" si="57"/>
        <v>1</v>
      </c>
      <c r="EM20" s="10"/>
      <c r="EN20" s="10"/>
      <c r="EO20" s="10">
        <f t="shared" si="58"/>
        <v>0</v>
      </c>
      <c r="EP20" s="10">
        <f t="shared" si="59"/>
        <v>0</v>
      </c>
      <c r="EQ20" s="10"/>
      <c r="ER20" s="10"/>
      <c r="ES20" s="10">
        <f t="shared" si="60"/>
        <v>0</v>
      </c>
      <c r="ET20" s="10">
        <f t="shared" si="61"/>
        <v>0</v>
      </c>
      <c r="EU20" s="10"/>
      <c r="EV20" s="10"/>
      <c r="EW20" s="10">
        <f t="shared" si="62"/>
        <v>0</v>
      </c>
      <c r="EX20" s="10">
        <f t="shared" si="63"/>
        <v>0</v>
      </c>
      <c r="EY20" s="10"/>
      <c r="EZ20" s="10"/>
      <c r="FA20" s="10">
        <f t="shared" si="64"/>
        <v>0</v>
      </c>
      <c r="FB20" s="10">
        <f t="shared" si="65"/>
        <v>0</v>
      </c>
      <c r="FC20" s="10"/>
      <c r="FD20" s="10"/>
      <c r="FE20" s="10">
        <f t="shared" si="66"/>
        <v>0</v>
      </c>
      <c r="FF20" s="10">
        <f t="shared" si="67"/>
        <v>0</v>
      </c>
      <c r="FG20" s="10"/>
      <c r="FH20" s="10"/>
      <c r="FI20" s="10">
        <f t="shared" si="68"/>
        <v>0</v>
      </c>
      <c r="FJ20" s="10">
        <f t="shared" si="69"/>
        <v>0</v>
      </c>
      <c r="FK20" s="10"/>
      <c r="FL20" s="10"/>
      <c r="FM20" s="10">
        <f t="shared" si="70"/>
        <v>0</v>
      </c>
      <c r="FN20" s="10">
        <f t="shared" si="71"/>
        <v>0</v>
      </c>
      <c r="FO20" s="10"/>
      <c r="FP20" s="10"/>
      <c r="FQ20" s="10">
        <f t="shared" si="72"/>
        <v>0</v>
      </c>
      <c r="FR20" s="10">
        <f t="shared" si="73"/>
        <v>0</v>
      </c>
      <c r="FS20" s="10"/>
      <c r="FT20" s="10"/>
      <c r="FU20" s="10">
        <f t="shared" si="74"/>
        <v>0</v>
      </c>
      <c r="FV20" s="10">
        <f t="shared" si="75"/>
        <v>0</v>
      </c>
      <c r="FW20" s="10"/>
      <c r="FX20" s="10"/>
      <c r="FY20" s="10">
        <f t="shared" si="76"/>
        <v>0</v>
      </c>
      <c r="FZ20" s="10">
        <f t="shared" si="77"/>
        <v>0</v>
      </c>
      <c r="GA20" s="10"/>
      <c r="GB20" s="10"/>
      <c r="GC20" s="10">
        <f t="shared" si="78"/>
        <v>0</v>
      </c>
      <c r="GD20" s="10">
        <f t="shared" si="79"/>
        <v>0</v>
      </c>
      <c r="GE20" s="10"/>
      <c r="GF20" s="10"/>
      <c r="GG20" s="10">
        <f t="shared" si="80"/>
        <v>0</v>
      </c>
      <c r="GH20" s="10">
        <f t="shared" si="81"/>
        <v>0</v>
      </c>
      <c r="GI20" s="10"/>
      <c r="GJ20" s="10"/>
      <c r="GK20" s="10">
        <f t="shared" si="82"/>
        <v>0</v>
      </c>
      <c r="GL20" s="10">
        <f t="shared" si="83"/>
        <v>0</v>
      </c>
      <c r="GM20" s="10"/>
      <c r="GN20" s="10"/>
      <c r="GO20" s="10">
        <f t="shared" si="84"/>
        <v>0</v>
      </c>
      <c r="GP20" s="10">
        <f t="shared" si="85"/>
        <v>0</v>
      </c>
      <c r="GQ20" s="10"/>
      <c r="GR20" s="10"/>
      <c r="GS20" s="10">
        <f t="shared" si="86"/>
        <v>0</v>
      </c>
      <c r="GT20" s="10">
        <f t="shared" si="87"/>
        <v>0</v>
      </c>
      <c r="GU20" s="10"/>
      <c r="GV20" s="10"/>
      <c r="GW20" s="19">
        <f t="shared" si="88"/>
        <v>0</v>
      </c>
      <c r="GX20" s="19">
        <f t="shared" si="89"/>
        <v>0</v>
      </c>
      <c r="GY20" s="19">
        <f t="shared" si="90"/>
        <v>0</v>
      </c>
      <c r="GZ20" s="19">
        <f t="shared" si="91"/>
        <v>0</v>
      </c>
      <c r="HB20" s="19">
        <f t="shared" si="92"/>
        <v>1</v>
      </c>
      <c r="HC20" s="19">
        <f t="shared" si="93"/>
        <v>2</v>
      </c>
      <c r="HD20" s="19">
        <f t="shared" si="94"/>
        <v>0</v>
      </c>
      <c r="HE20" s="19">
        <f t="shared" si="95"/>
        <v>0</v>
      </c>
    </row>
    <row r="21" spans="1:213" ht="20.100000000000001" customHeight="1">
      <c r="A21" s="9">
        <v>7</v>
      </c>
      <c r="B21" s="9" t="s">
        <v>0</v>
      </c>
      <c r="C21" s="6"/>
      <c r="D21" s="6"/>
      <c r="E21" s="11" t="s">
        <v>54</v>
      </c>
      <c r="F21" s="11" t="s">
        <v>43</v>
      </c>
      <c r="G21" s="6"/>
      <c r="H21" s="6"/>
      <c r="I21" s="6"/>
      <c r="J21" s="6"/>
      <c r="K21" s="6"/>
      <c r="L21" s="6"/>
      <c r="M21" s="6"/>
      <c r="N21" s="6"/>
      <c r="O21" s="10"/>
      <c r="P21" s="10"/>
      <c r="Q21" s="10">
        <v>0</v>
      </c>
      <c r="R21" s="10">
        <v>2</v>
      </c>
      <c r="S21" s="10">
        <v>0</v>
      </c>
      <c r="T21" s="10">
        <v>0</v>
      </c>
      <c r="U21" s="10"/>
      <c r="V21" s="23">
        <f t="shared" si="97"/>
        <v>0</v>
      </c>
      <c r="W21" s="10"/>
      <c r="X21" s="10"/>
      <c r="Y21" s="10"/>
      <c r="Z21" s="10">
        <f t="shared" ref="Z21:Z29" si="101">COUNTIF($E21:$F21,$Y$1)</f>
        <v>0</v>
      </c>
      <c r="AA21" s="10"/>
      <c r="AB21" s="10"/>
      <c r="AC21" s="10"/>
      <c r="AD21" s="10">
        <f t="shared" si="1"/>
        <v>0</v>
      </c>
      <c r="AE21" s="10"/>
      <c r="AF21" s="10"/>
      <c r="AG21" s="10"/>
      <c r="AH21" s="10">
        <f t="shared" si="3"/>
        <v>0</v>
      </c>
      <c r="AI21" s="10"/>
      <c r="AJ21" s="10"/>
      <c r="AK21" s="10"/>
      <c r="AL21" s="10">
        <f t="shared" si="5"/>
        <v>0</v>
      </c>
      <c r="AM21" s="10"/>
      <c r="AN21" s="10"/>
      <c r="AO21" s="10"/>
      <c r="AP21" s="10">
        <f t="shared" si="7"/>
        <v>0</v>
      </c>
      <c r="AQ21" s="10"/>
      <c r="AR21" s="10"/>
      <c r="AS21" s="10"/>
      <c r="AT21" s="10">
        <f t="shared" si="9"/>
        <v>0</v>
      </c>
      <c r="AU21" s="10"/>
      <c r="AV21" s="10"/>
      <c r="AW21" s="10"/>
      <c r="AX21" s="10">
        <f t="shared" si="11"/>
        <v>0</v>
      </c>
      <c r="AY21" s="10"/>
      <c r="AZ21" s="10"/>
      <c r="BA21" s="10"/>
      <c r="BB21" s="10">
        <f t="shared" si="13"/>
        <v>0</v>
      </c>
      <c r="BC21" s="10"/>
      <c r="BD21" s="10"/>
      <c r="BE21" s="10"/>
      <c r="BF21" s="10">
        <f t="shared" si="15"/>
        <v>0</v>
      </c>
      <c r="BG21" s="10"/>
      <c r="BH21" s="10"/>
      <c r="BI21" s="10"/>
      <c r="BJ21" s="10">
        <f t="shared" si="17"/>
        <v>0</v>
      </c>
      <c r="BK21" s="10"/>
      <c r="BL21" s="10"/>
      <c r="BM21" s="10"/>
      <c r="BN21" s="10">
        <f t="shared" si="19"/>
        <v>0</v>
      </c>
      <c r="BO21" s="10"/>
      <c r="BP21" s="10"/>
      <c r="BQ21" s="10"/>
      <c r="BR21" s="10">
        <f t="shared" si="21"/>
        <v>0</v>
      </c>
      <c r="BS21" s="10"/>
      <c r="BT21" s="10"/>
      <c r="BU21" s="10"/>
      <c r="BV21" s="10">
        <f t="shared" si="23"/>
        <v>0</v>
      </c>
      <c r="BW21" s="10"/>
      <c r="BX21" s="10"/>
      <c r="BY21" s="10"/>
      <c r="BZ21" s="10">
        <f t="shared" si="25"/>
        <v>0</v>
      </c>
      <c r="CA21" s="10"/>
      <c r="CB21" s="10"/>
      <c r="CC21" s="10"/>
      <c r="CD21" s="10">
        <f t="shared" si="27"/>
        <v>0</v>
      </c>
      <c r="CE21" s="10"/>
      <c r="CF21" s="10"/>
      <c r="CG21" s="10"/>
      <c r="CH21" s="10">
        <f t="shared" si="29"/>
        <v>0</v>
      </c>
      <c r="CI21" s="10"/>
      <c r="CJ21" s="10"/>
      <c r="CK21" s="10"/>
      <c r="CL21" s="10">
        <f t="shared" si="31"/>
        <v>0</v>
      </c>
      <c r="CM21" s="10"/>
      <c r="CN21" s="10"/>
      <c r="CO21" s="10"/>
      <c r="CP21" s="10">
        <f t="shared" si="33"/>
        <v>0</v>
      </c>
      <c r="CQ21" s="10"/>
      <c r="CR21" s="10"/>
      <c r="CS21" s="10"/>
      <c r="CT21" s="10">
        <f t="shared" si="35"/>
        <v>0</v>
      </c>
      <c r="CU21" s="10"/>
      <c r="CV21" s="10"/>
      <c r="CW21" s="10"/>
      <c r="CX21" s="10">
        <f t="shared" si="37"/>
        <v>0</v>
      </c>
      <c r="CY21" s="10"/>
      <c r="CZ21" s="10"/>
      <c r="DA21" s="10"/>
      <c r="DB21" s="10">
        <f t="shared" si="39"/>
        <v>0</v>
      </c>
      <c r="DC21" s="10"/>
      <c r="DD21" s="10"/>
      <c r="DE21" s="10"/>
      <c r="DF21" s="10">
        <f t="shared" si="41"/>
        <v>0</v>
      </c>
      <c r="DG21" s="10"/>
      <c r="DH21" s="10"/>
      <c r="DI21" s="10"/>
      <c r="DJ21" s="10">
        <f t="shared" si="43"/>
        <v>0</v>
      </c>
      <c r="DK21" s="10"/>
      <c r="DL21" s="10"/>
      <c r="DM21" s="10"/>
      <c r="DN21" s="10">
        <f t="shared" si="45"/>
        <v>0</v>
      </c>
      <c r="DO21" s="10"/>
      <c r="DP21" s="10"/>
      <c r="DQ21" s="10"/>
      <c r="DR21" s="10">
        <f t="shared" si="47"/>
        <v>0</v>
      </c>
      <c r="DS21" s="10"/>
      <c r="DT21" s="10"/>
      <c r="DU21" s="10"/>
      <c r="DV21" s="10">
        <f t="shared" si="49"/>
        <v>1</v>
      </c>
      <c r="DW21" s="10"/>
      <c r="DX21" s="10"/>
      <c r="DY21" s="10"/>
      <c r="DZ21" s="10">
        <f t="shared" si="51"/>
        <v>0</v>
      </c>
      <c r="EA21" s="10"/>
      <c r="EB21" s="10"/>
      <c r="EC21" s="10"/>
      <c r="ED21" s="10">
        <f t="shared" si="53"/>
        <v>0</v>
      </c>
      <c r="EE21" s="10"/>
      <c r="EF21" s="10"/>
      <c r="EG21" s="10"/>
      <c r="EH21" s="10">
        <f t="shared" si="55"/>
        <v>0</v>
      </c>
      <c r="EI21" s="10"/>
      <c r="EJ21" s="10"/>
      <c r="EK21" s="10"/>
      <c r="EL21" s="10">
        <f t="shared" si="57"/>
        <v>1</v>
      </c>
      <c r="EM21" s="10"/>
      <c r="EN21" s="10"/>
      <c r="EO21" s="10"/>
      <c r="EP21" s="10">
        <f t="shared" si="59"/>
        <v>0</v>
      </c>
      <c r="EQ21" s="10"/>
      <c r="ER21" s="10"/>
      <c r="ES21" s="10"/>
      <c r="ET21" s="10">
        <f t="shared" si="61"/>
        <v>0</v>
      </c>
      <c r="EU21" s="10"/>
      <c r="EV21" s="10"/>
      <c r="EW21" s="10"/>
      <c r="EX21" s="10">
        <f t="shared" si="63"/>
        <v>0</v>
      </c>
      <c r="EY21" s="10"/>
      <c r="EZ21" s="10"/>
      <c r="FA21" s="10"/>
      <c r="FB21" s="10">
        <f t="shared" si="65"/>
        <v>0</v>
      </c>
      <c r="FC21" s="10"/>
      <c r="FD21" s="10"/>
      <c r="FE21" s="10"/>
      <c r="FF21" s="10">
        <f t="shared" si="67"/>
        <v>0</v>
      </c>
      <c r="FG21" s="10"/>
      <c r="FH21" s="10"/>
      <c r="FI21" s="10"/>
      <c r="FJ21" s="10">
        <f t="shared" si="69"/>
        <v>0</v>
      </c>
      <c r="FK21" s="10"/>
      <c r="FL21" s="10"/>
      <c r="FM21" s="10"/>
      <c r="FN21" s="10">
        <f t="shared" si="71"/>
        <v>0</v>
      </c>
      <c r="FO21" s="10"/>
      <c r="FP21" s="10"/>
      <c r="FQ21" s="10"/>
      <c r="FR21" s="10">
        <f t="shared" si="73"/>
        <v>0</v>
      </c>
      <c r="FS21" s="10"/>
      <c r="FT21" s="10"/>
      <c r="FU21" s="10"/>
      <c r="FV21" s="10">
        <f t="shared" si="75"/>
        <v>0</v>
      </c>
      <c r="FW21" s="10"/>
      <c r="FX21" s="10"/>
      <c r="FY21" s="10"/>
      <c r="FZ21" s="10">
        <f t="shared" si="77"/>
        <v>0</v>
      </c>
      <c r="GA21" s="10"/>
      <c r="GB21" s="10"/>
      <c r="GC21" s="10"/>
      <c r="GD21" s="10">
        <f t="shared" si="79"/>
        <v>0</v>
      </c>
      <c r="GE21" s="10"/>
      <c r="GF21" s="10"/>
      <c r="GG21" s="10"/>
      <c r="GH21" s="10">
        <f t="shared" si="81"/>
        <v>0</v>
      </c>
      <c r="GI21" s="10"/>
      <c r="GJ21" s="10"/>
      <c r="GK21" s="10"/>
      <c r="GL21" s="10">
        <f t="shared" si="83"/>
        <v>0</v>
      </c>
      <c r="GM21" s="10"/>
      <c r="GN21" s="10"/>
      <c r="GO21" s="10"/>
      <c r="GP21" s="10">
        <f t="shared" si="85"/>
        <v>0</v>
      </c>
      <c r="GQ21" s="10"/>
      <c r="GR21" s="10"/>
      <c r="GS21" s="10"/>
      <c r="GT21" s="10">
        <f t="shared" si="87"/>
        <v>0</v>
      </c>
      <c r="GU21" s="10"/>
      <c r="GV21" s="10"/>
      <c r="GW21" s="19">
        <f t="shared" si="88"/>
        <v>0</v>
      </c>
      <c r="GX21" s="19">
        <f t="shared" si="89"/>
        <v>0</v>
      </c>
      <c r="GY21" s="19">
        <f t="shared" si="90"/>
        <v>0</v>
      </c>
      <c r="GZ21" s="19">
        <f t="shared" si="91"/>
        <v>0</v>
      </c>
      <c r="HB21" s="19">
        <f t="shared" si="92"/>
        <v>0</v>
      </c>
      <c r="HC21" s="19">
        <f t="shared" si="93"/>
        <v>2</v>
      </c>
      <c r="HD21" s="19">
        <f t="shared" si="94"/>
        <v>0</v>
      </c>
      <c r="HE21" s="19">
        <f t="shared" si="95"/>
        <v>0</v>
      </c>
    </row>
    <row r="22" spans="1:213" ht="20.100000000000001" customHeight="1">
      <c r="A22" s="9">
        <v>7</v>
      </c>
      <c r="B22" s="9" t="s">
        <v>1</v>
      </c>
      <c r="C22" s="6"/>
      <c r="D22" s="6"/>
      <c r="E22" s="11" t="s">
        <v>54</v>
      </c>
      <c r="F22" s="11" t="s">
        <v>43</v>
      </c>
      <c r="G22" s="6"/>
      <c r="H22" s="6"/>
      <c r="I22" s="6"/>
      <c r="J22" s="6"/>
      <c r="K22" s="6"/>
      <c r="L22" s="6"/>
      <c r="M22" s="6"/>
      <c r="N22" s="6"/>
      <c r="O22" s="10"/>
      <c r="P22" s="10"/>
      <c r="Q22" s="10">
        <v>0</v>
      </c>
      <c r="R22" s="10">
        <v>2</v>
      </c>
      <c r="S22" s="10">
        <v>0</v>
      </c>
      <c r="T22" s="10">
        <v>0</v>
      </c>
      <c r="U22" s="10"/>
      <c r="V22" s="23">
        <f t="shared" si="97"/>
        <v>0</v>
      </c>
      <c r="W22" s="10"/>
      <c r="X22" s="10"/>
      <c r="Y22" s="10"/>
      <c r="Z22" s="10">
        <f t="shared" si="101"/>
        <v>0</v>
      </c>
      <c r="AA22" s="10"/>
      <c r="AB22" s="10"/>
      <c r="AC22" s="10"/>
      <c r="AD22" s="10">
        <f t="shared" si="1"/>
        <v>0</v>
      </c>
      <c r="AE22" s="10"/>
      <c r="AF22" s="10"/>
      <c r="AG22" s="10"/>
      <c r="AH22" s="10">
        <f t="shared" si="3"/>
        <v>0</v>
      </c>
      <c r="AI22" s="10"/>
      <c r="AJ22" s="10"/>
      <c r="AK22" s="10"/>
      <c r="AL22" s="10">
        <f t="shared" si="5"/>
        <v>0</v>
      </c>
      <c r="AM22" s="10"/>
      <c r="AN22" s="10"/>
      <c r="AO22" s="10"/>
      <c r="AP22" s="10">
        <f t="shared" si="7"/>
        <v>0</v>
      </c>
      <c r="AQ22" s="10"/>
      <c r="AR22" s="10"/>
      <c r="AS22" s="10"/>
      <c r="AT22" s="10">
        <f t="shared" si="9"/>
        <v>0</v>
      </c>
      <c r="AU22" s="10"/>
      <c r="AV22" s="10"/>
      <c r="AW22" s="10"/>
      <c r="AX22" s="10">
        <f t="shared" si="11"/>
        <v>0</v>
      </c>
      <c r="AY22" s="10"/>
      <c r="AZ22" s="10"/>
      <c r="BA22" s="10"/>
      <c r="BB22" s="10">
        <f t="shared" si="13"/>
        <v>0</v>
      </c>
      <c r="BC22" s="10"/>
      <c r="BD22" s="10"/>
      <c r="BE22" s="10"/>
      <c r="BF22" s="10">
        <f t="shared" si="15"/>
        <v>0</v>
      </c>
      <c r="BG22" s="10"/>
      <c r="BH22" s="10"/>
      <c r="BI22" s="10"/>
      <c r="BJ22" s="10">
        <f t="shared" si="17"/>
        <v>0</v>
      </c>
      <c r="BK22" s="10"/>
      <c r="BL22" s="10"/>
      <c r="BM22" s="10"/>
      <c r="BN22" s="10">
        <f t="shared" si="19"/>
        <v>0</v>
      </c>
      <c r="BO22" s="10"/>
      <c r="BP22" s="10"/>
      <c r="BQ22" s="10"/>
      <c r="BR22" s="10">
        <f t="shared" si="21"/>
        <v>0</v>
      </c>
      <c r="BS22" s="10"/>
      <c r="BT22" s="10"/>
      <c r="BU22" s="10"/>
      <c r="BV22" s="10">
        <f t="shared" si="23"/>
        <v>0</v>
      </c>
      <c r="BW22" s="10"/>
      <c r="BX22" s="10"/>
      <c r="BY22" s="10"/>
      <c r="BZ22" s="10">
        <f t="shared" si="25"/>
        <v>0</v>
      </c>
      <c r="CA22" s="10"/>
      <c r="CB22" s="10"/>
      <c r="CC22" s="10"/>
      <c r="CD22" s="10">
        <f t="shared" si="27"/>
        <v>0</v>
      </c>
      <c r="CE22" s="10"/>
      <c r="CF22" s="10"/>
      <c r="CG22" s="10"/>
      <c r="CH22" s="10">
        <f t="shared" si="29"/>
        <v>0</v>
      </c>
      <c r="CI22" s="10"/>
      <c r="CJ22" s="10"/>
      <c r="CK22" s="10"/>
      <c r="CL22" s="10">
        <f t="shared" si="31"/>
        <v>0</v>
      </c>
      <c r="CM22" s="10"/>
      <c r="CN22" s="10"/>
      <c r="CO22" s="10"/>
      <c r="CP22" s="10">
        <f t="shared" si="33"/>
        <v>0</v>
      </c>
      <c r="CQ22" s="10"/>
      <c r="CR22" s="10"/>
      <c r="CS22" s="10"/>
      <c r="CT22" s="10">
        <f t="shared" si="35"/>
        <v>0</v>
      </c>
      <c r="CU22" s="10"/>
      <c r="CV22" s="10"/>
      <c r="CW22" s="10"/>
      <c r="CX22" s="10">
        <f t="shared" si="37"/>
        <v>0</v>
      </c>
      <c r="CY22" s="10"/>
      <c r="CZ22" s="10"/>
      <c r="DA22" s="10"/>
      <c r="DB22" s="10">
        <f t="shared" si="39"/>
        <v>0</v>
      </c>
      <c r="DC22" s="10"/>
      <c r="DD22" s="10"/>
      <c r="DE22" s="10"/>
      <c r="DF22" s="10">
        <f t="shared" si="41"/>
        <v>0</v>
      </c>
      <c r="DG22" s="10"/>
      <c r="DH22" s="10"/>
      <c r="DI22" s="10"/>
      <c r="DJ22" s="10">
        <f t="shared" si="43"/>
        <v>0</v>
      </c>
      <c r="DK22" s="10"/>
      <c r="DL22" s="10"/>
      <c r="DM22" s="10"/>
      <c r="DN22" s="10">
        <f t="shared" si="45"/>
        <v>0</v>
      </c>
      <c r="DO22" s="10"/>
      <c r="DP22" s="10"/>
      <c r="DQ22" s="10"/>
      <c r="DR22" s="10">
        <f t="shared" si="47"/>
        <v>0</v>
      </c>
      <c r="DS22" s="10"/>
      <c r="DT22" s="10"/>
      <c r="DU22" s="10"/>
      <c r="DV22" s="10">
        <f t="shared" si="49"/>
        <v>1</v>
      </c>
      <c r="DW22" s="10"/>
      <c r="DX22" s="10"/>
      <c r="DY22" s="10"/>
      <c r="DZ22" s="10">
        <f t="shared" si="51"/>
        <v>0</v>
      </c>
      <c r="EA22" s="10"/>
      <c r="EB22" s="10"/>
      <c r="EC22" s="10"/>
      <c r="ED22" s="10">
        <f t="shared" si="53"/>
        <v>0</v>
      </c>
      <c r="EE22" s="10"/>
      <c r="EF22" s="10"/>
      <c r="EG22" s="10"/>
      <c r="EH22" s="10">
        <f t="shared" si="55"/>
        <v>0</v>
      </c>
      <c r="EI22" s="10"/>
      <c r="EJ22" s="10"/>
      <c r="EK22" s="10"/>
      <c r="EL22" s="10">
        <f t="shared" si="57"/>
        <v>1</v>
      </c>
      <c r="EM22" s="10"/>
      <c r="EN22" s="10"/>
      <c r="EO22" s="10"/>
      <c r="EP22" s="10">
        <f t="shared" si="59"/>
        <v>0</v>
      </c>
      <c r="EQ22" s="10"/>
      <c r="ER22" s="10"/>
      <c r="ES22" s="10"/>
      <c r="ET22" s="10">
        <f t="shared" si="61"/>
        <v>0</v>
      </c>
      <c r="EU22" s="10"/>
      <c r="EV22" s="10"/>
      <c r="EW22" s="10"/>
      <c r="EX22" s="10">
        <f t="shared" si="63"/>
        <v>0</v>
      </c>
      <c r="EY22" s="10"/>
      <c r="EZ22" s="10"/>
      <c r="FA22" s="10"/>
      <c r="FB22" s="10">
        <f t="shared" si="65"/>
        <v>0</v>
      </c>
      <c r="FC22" s="10"/>
      <c r="FD22" s="10"/>
      <c r="FE22" s="10"/>
      <c r="FF22" s="10">
        <f t="shared" si="67"/>
        <v>0</v>
      </c>
      <c r="FG22" s="10"/>
      <c r="FH22" s="10"/>
      <c r="FI22" s="10"/>
      <c r="FJ22" s="10">
        <f t="shared" si="69"/>
        <v>0</v>
      </c>
      <c r="FK22" s="10"/>
      <c r="FL22" s="10"/>
      <c r="FM22" s="10"/>
      <c r="FN22" s="10">
        <f t="shared" si="71"/>
        <v>0</v>
      </c>
      <c r="FO22" s="10"/>
      <c r="FP22" s="10"/>
      <c r="FQ22" s="10"/>
      <c r="FR22" s="10">
        <f t="shared" si="73"/>
        <v>0</v>
      </c>
      <c r="FS22" s="10"/>
      <c r="FT22" s="10"/>
      <c r="FU22" s="10"/>
      <c r="FV22" s="10">
        <f t="shared" si="75"/>
        <v>0</v>
      </c>
      <c r="FW22" s="10"/>
      <c r="FX22" s="10"/>
      <c r="FY22" s="10"/>
      <c r="FZ22" s="10">
        <f t="shared" si="77"/>
        <v>0</v>
      </c>
      <c r="GA22" s="10"/>
      <c r="GB22" s="10"/>
      <c r="GC22" s="10"/>
      <c r="GD22" s="10">
        <f t="shared" si="79"/>
        <v>0</v>
      </c>
      <c r="GE22" s="10"/>
      <c r="GF22" s="10"/>
      <c r="GG22" s="10"/>
      <c r="GH22" s="10">
        <f t="shared" si="81"/>
        <v>0</v>
      </c>
      <c r="GI22" s="10"/>
      <c r="GJ22" s="10"/>
      <c r="GK22" s="10"/>
      <c r="GL22" s="10">
        <f t="shared" si="83"/>
        <v>0</v>
      </c>
      <c r="GM22" s="10"/>
      <c r="GN22" s="10"/>
      <c r="GO22" s="10"/>
      <c r="GP22" s="10">
        <f t="shared" si="85"/>
        <v>0</v>
      </c>
      <c r="GQ22" s="10"/>
      <c r="GR22" s="10"/>
      <c r="GS22" s="10"/>
      <c r="GT22" s="10">
        <f t="shared" si="87"/>
        <v>0</v>
      </c>
      <c r="GU22" s="10"/>
      <c r="GV22" s="10"/>
      <c r="GW22" s="19">
        <f t="shared" si="88"/>
        <v>0</v>
      </c>
      <c r="GX22" s="19">
        <f t="shared" si="89"/>
        <v>0</v>
      </c>
      <c r="GY22" s="19">
        <f t="shared" si="90"/>
        <v>0</v>
      </c>
      <c r="GZ22" s="19">
        <f t="shared" si="91"/>
        <v>0</v>
      </c>
      <c r="HB22" s="19">
        <f t="shared" si="92"/>
        <v>0</v>
      </c>
      <c r="HC22" s="19">
        <f t="shared" si="93"/>
        <v>2</v>
      </c>
      <c r="HD22" s="19">
        <f t="shared" si="94"/>
        <v>0</v>
      </c>
      <c r="HE22" s="19">
        <f t="shared" si="95"/>
        <v>0</v>
      </c>
    </row>
    <row r="23" spans="1:213" ht="20.100000000000001" customHeight="1">
      <c r="A23" s="9">
        <v>7</v>
      </c>
      <c r="B23" s="9" t="s">
        <v>2</v>
      </c>
      <c r="C23" s="6"/>
      <c r="D23" s="6"/>
      <c r="E23" s="11" t="s">
        <v>54</v>
      </c>
      <c r="F23" s="11" t="s">
        <v>43</v>
      </c>
      <c r="G23" s="6"/>
      <c r="H23" s="6"/>
      <c r="I23" s="6"/>
      <c r="J23" s="6"/>
      <c r="K23" s="6"/>
      <c r="L23" s="6"/>
      <c r="M23" s="6"/>
      <c r="N23" s="6"/>
      <c r="O23" s="10"/>
      <c r="P23" s="10"/>
      <c r="Q23" s="10">
        <v>0</v>
      </c>
      <c r="R23" s="10">
        <v>2</v>
      </c>
      <c r="S23" s="10">
        <v>0</v>
      </c>
      <c r="T23" s="10">
        <v>0</v>
      </c>
      <c r="U23" s="10"/>
      <c r="V23" s="23">
        <f t="shared" si="97"/>
        <v>0</v>
      </c>
      <c r="W23" s="10"/>
      <c r="X23" s="10"/>
      <c r="Y23" s="10"/>
      <c r="Z23" s="10">
        <f t="shared" si="101"/>
        <v>0</v>
      </c>
      <c r="AA23" s="10"/>
      <c r="AB23" s="10"/>
      <c r="AC23" s="10"/>
      <c r="AD23" s="10">
        <f t="shared" si="1"/>
        <v>0</v>
      </c>
      <c r="AE23" s="10"/>
      <c r="AF23" s="10"/>
      <c r="AG23" s="10"/>
      <c r="AH23" s="10">
        <f t="shared" si="3"/>
        <v>0</v>
      </c>
      <c r="AI23" s="10"/>
      <c r="AJ23" s="10"/>
      <c r="AK23" s="10"/>
      <c r="AL23" s="10">
        <f t="shared" si="5"/>
        <v>0</v>
      </c>
      <c r="AM23" s="10"/>
      <c r="AN23" s="10"/>
      <c r="AO23" s="10"/>
      <c r="AP23" s="10">
        <f t="shared" si="7"/>
        <v>0</v>
      </c>
      <c r="AQ23" s="10"/>
      <c r="AR23" s="10"/>
      <c r="AS23" s="10"/>
      <c r="AT23" s="10">
        <f t="shared" si="9"/>
        <v>0</v>
      </c>
      <c r="AU23" s="10"/>
      <c r="AV23" s="10"/>
      <c r="AW23" s="10"/>
      <c r="AX23" s="10">
        <f t="shared" si="11"/>
        <v>0</v>
      </c>
      <c r="AY23" s="10"/>
      <c r="AZ23" s="10"/>
      <c r="BA23" s="10"/>
      <c r="BB23" s="10">
        <f t="shared" si="13"/>
        <v>0</v>
      </c>
      <c r="BC23" s="10"/>
      <c r="BD23" s="10"/>
      <c r="BE23" s="10"/>
      <c r="BF23" s="10">
        <f t="shared" si="15"/>
        <v>0</v>
      </c>
      <c r="BG23" s="10"/>
      <c r="BH23" s="10"/>
      <c r="BI23" s="10"/>
      <c r="BJ23" s="10">
        <f t="shared" si="17"/>
        <v>0</v>
      </c>
      <c r="BK23" s="10"/>
      <c r="BL23" s="10"/>
      <c r="BM23" s="10"/>
      <c r="BN23" s="10">
        <f t="shared" si="19"/>
        <v>0</v>
      </c>
      <c r="BO23" s="10"/>
      <c r="BP23" s="10"/>
      <c r="BQ23" s="10"/>
      <c r="BR23" s="10">
        <f t="shared" si="21"/>
        <v>0</v>
      </c>
      <c r="BS23" s="10"/>
      <c r="BT23" s="10"/>
      <c r="BU23" s="10"/>
      <c r="BV23" s="10">
        <f t="shared" si="23"/>
        <v>0</v>
      </c>
      <c r="BW23" s="10"/>
      <c r="BX23" s="10"/>
      <c r="BY23" s="10"/>
      <c r="BZ23" s="10">
        <f t="shared" si="25"/>
        <v>0</v>
      </c>
      <c r="CA23" s="10"/>
      <c r="CB23" s="10"/>
      <c r="CC23" s="10"/>
      <c r="CD23" s="10">
        <f t="shared" si="27"/>
        <v>0</v>
      </c>
      <c r="CE23" s="10"/>
      <c r="CF23" s="10"/>
      <c r="CG23" s="10"/>
      <c r="CH23" s="10">
        <f t="shared" si="29"/>
        <v>0</v>
      </c>
      <c r="CI23" s="10"/>
      <c r="CJ23" s="10"/>
      <c r="CK23" s="10"/>
      <c r="CL23" s="10">
        <f t="shared" si="31"/>
        <v>0</v>
      </c>
      <c r="CM23" s="10"/>
      <c r="CN23" s="10"/>
      <c r="CO23" s="10"/>
      <c r="CP23" s="10">
        <f t="shared" si="33"/>
        <v>0</v>
      </c>
      <c r="CQ23" s="10"/>
      <c r="CR23" s="10"/>
      <c r="CS23" s="10"/>
      <c r="CT23" s="10">
        <f t="shared" si="35"/>
        <v>0</v>
      </c>
      <c r="CU23" s="10"/>
      <c r="CV23" s="10"/>
      <c r="CW23" s="10"/>
      <c r="CX23" s="10">
        <f t="shared" si="37"/>
        <v>0</v>
      </c>
      <c r="CY23" s="10"/>
      <c r="CZ23" s="10"/>
      <c r="DA23" s="10"/>
      <c r="DB23" s="10">
        <f t="shared" si="39"/>
        <v>0</v>
      </c>
      <c r="DC23" s="10"/>
      <c r="DD23" s="10"/>
      <c r="DE23" s="10"/>
      <c r="DF23" s="10">
        <f t="shared" si="41"/>
        <v>0</v>
      </c>
      <c r="DG23" s="10"/>
      <c r="DH23" s="10"/>
      <c r="DI23" s="10"/>
      <c r="DJ23" s="10">
        <f t="shared" si="43"/>
        <v>0</v>
      </c>
      <c r="DK23" s="10"/>
      <c r="DL23" s="10"/>
      <c r="DM23" s="10"/>
      <c r="DN23" s="10">
        <f t="shared" si="45"/>
        <v>0</v>
      </c>
      <c r="DO23" s="10"/>
      <c r="DP23" s="10"/>
      <c r="DQ23" s="10"/>
      <c r="DR23" s="10">
        <f t="shared" si="47"/>
        <v>0</v>
      </c>
      <c r="DS23" s="10"/>
      <c r="DT23" s="10"/>
      <c r="DU23" s="10"/>
      <c r="DV23" s="10">
        <f t="shared" si="49"/>
        <v>1</v>
      </c>
      <c r="DW23" s="10"/>
      <c r="DX23" s="10"/>
      <c r="DY23" s="10"/>
      <c r="DZ23" s="10">
        <f t="shared" si="51"/>
        <v>0</v>
      </c>
      <c r="EA23" s="10"/>
      <c r="EB23" s="10"/>
      <c r="EC23" s="10"/>
      <c r="ED23" s="10">
        <f t="shared" si="53"/>
        <v>0</v>
      </c>
      <c r="EE23" s="10"/>
      <c r="EF23" s="10"/>
      <c r="EG23" s="10"/>
      <c r="EH23" s="10">
        <f t="shared" si="55"/>
        <v>0</v>
      </c>
      <c r="EI23" s="10"/>
      <c r="EJ23" s="10"/>
      <c r="EK23" s="10"/>
      <c r="EL23" s="10">
        <f t="shared" si="57"/>
        <v>1</v>
      </c>
      <c r="EM23" s="10"/>
      <c r="EN23" s="10"/>
      <c r="EO23" s="10"/>
      <c r="EP23" s="10">
        <f t="shared" si="59"/>
        <v>0</v>
      </c>
      <c r="EQ23" s="10"/>
      <c r="ER23" s="10"/>
      <c r="ES23" s="10"/>
      <c r="ET23" s="10">
        <f t="shared" si="61"/>
        <v>0</v>
      </c>
      <c r="EU23" s="10"/>
      <c r="EV23" s="10"/>
      <c r="EW23" s="10"/>
      <c r="EX23" s="10">
        <f t="shared" si="63"/>
        <v>0</v>
      </c>
      <c r="EY23" s="10"/>
      <c r="EZ23" s="10"/>
      <c r="FA23" s="10"/>
      <c r="FB23" s="10">
        <f t="shared" si="65"/>
        <v>0</v>
      </c>
      <c r="FC23" s="10"/>
      <c r="FD23" s="10"/>
      <c r="FE23" s="10"/>
      <c r="FF23" s="10">
        <f t="shared" si="67"/>
        <v>0</v>
      </c>
      <c r="FG23" s="10"/>
      <c r="FH23" s="10"/>
      <c r="FI23" s="10"/>
      <c r="FJ23" s="10">
        <f t="shared" si="69"/>
        <v>0</v>
      </c>
      <c r="FK23" s="10"/>
      <c r="FL23" s="10"/>
      <c r="FM23" s="10"/>
      <c r="FN23" s="10">
        <f t="shared" si="71"/>
        <v>0</v>
      </c>
      <c r="FO23" s="10"/>
      <c r="FP23" s="10"/>
      <c r="FQ23" s="10"/>
      <c r="FR23" s="10">
        <f t="shared" si="73"/>
        <v>0</v>
      </c>
      <c r="FS23" s="10"/>
      <c r="FT23" s="10"/>
      <c r="FU23" s="10"/>
      <c r="FV23" s="10">
        <f t="shared" si="75"/>
        <v>0</v>
      </c>
      <c r="FW23" s="10"/>
      <c r="FX23" s="10"/>
      <c r="FY23" s="10"/>
      <c r="FZ23" s="10">
        <f t="shared" si="77"/>
        <v>0</v>
      </c>
      <c r="GA23" s="10"/>
      <c r="GB23" s="10"/>
      <c r="GC23" s="10"/>
      <c r="GD23" s="10">
        <f t="shared" si="79"/>
        <v>0</v>
      </c>
      <c r="GE23" s="10"/>
      <c r="GF23" s="10"/>
      <c r="GG23" s="10"/>
      <c r="GH23" s="10">
        <f t="shared" si="81"/>
        <v>0</v>
      </c>
      <c r="GI23" s="10"/>
      <c r="GJ23" s="10"/>
      <c r="GK23" s="10"/>
      <c r="GL23" s="10">
        <f t="shared" si="83"/>
        <v>0</v>
      </c>
      <c r="GM23" s="10"/>
      <c r="GN23" s="10"/>
      <c r="GO23" s="10"/>
      <c r="GP23" s="10">
        <f t="shared" si="85"/>
        <v>0</v>
      </c>
      <c r="GQ23" s="10"/>
      <c r="GR23" s="10"/>
      <c r="GS23" s="10"/>
      <c r="GT23" s="10">
        <f t="shared" si="87"/>
        <v>0</v>
      </c>
      <c r="GU23" s="10"/>
      <c r="GV23" s="10"/>
      <c r="GW23" s="19">
        <f t="shared" si="88"/>
        <v>0</v>
      </c>
      <c r="GX23" s="19">
        <f t="shared" si="89"/>
        <v>0</v>
      </c>
      <c r="GY23" s="19">
        <f t="shared" si="90"/>
        <v>0</v>
      </c>
      <c r="GZ23" s="19">
        <f t="shared" si="91"/>
        <v>0</v>
      </c>
      <c r="HB23" s="19">
        <f t="shared" si="92"/>
        <v>0</v>
      </c>
      <c r="HC23" s="19">
        <f t="shared" si="93"/>
        <v>2</v>
      </c>
      <c r="HD23" s="19">
        <f t="shared" si="94"/>
        <v>0</v>
      </c>
      <c r="HE23" s="19">
        <f t="shared" si="95"/>
        <v>0</v>
      </c>
    </row>
    <row r="24" spans="1:213" ht="20.100000000000001" customHeight="1">
      <c r="A24" s="9">
        <v>8</v>
      </c>
      <c r="B24" s="9" t="s">
        <v>0</v>
      </c>
      <c r="C24" s="6"/>
      <c r="D24" s="6"/>
      <c r="E24" s="11" t="s">
        <v>54</v>
      </c>
      <c r="F24" s="11" t="s">
        <v>43</v>
      </c>
      <c r="G24" s="6"/>
      <c r="H24" s="6"/>
      <c r="I24" s="6"/>
      <c r="J24" s="6"/>
      <c r="K24" s="6"/>
      <c r="L24" s="6"/>
      <c r="M24" s="6"/>
      <c r="N24" s="6"/>
      <c r="O24" s="10"/>
      <c r="P24" s="10"/>
      <c r="Q24" s="10">
        <v>0</v>
      </c>
      <c r="R24" s="10">
        <v>2</v>
      </c>
      <c r="S24" s="10">
        <v>0</v>
      </c>
      <c r="T24" s="10">
        <v>0</v>
      </c>
      <c r="U24" s="23">
        <f>COUNTIF($C24:$E24,$U$1)</f>
        <v>0</v>
      </c>
      <c r="V24" s="23">
        <f>COUNTIF($F24,$U$1)</f>
        <v>0</v>
      </c>
      <c r="W24" s="10"/>
      <c r="X24" s="10"/>
      <c r="Y24" s="10"/>
      <c r="Z24" s="10">
        <f t="shared" si="101"/>
        <v>0</v>
      </c>
      <c r="AA24" s="10"/>
      <c r="AB24" s="10"/>
      <c r="AC24" s="10"/>
      <c r="AD24" s="10">
        <f t="shared" si="1"/>
        <v>0</v>
      </c>
      <c r="AE24" s="10"/>
      <c r="AF24" s="10"/>
      <c r="AG24" s="10"/>
      <c r="AH24" s="10">
        <f t="shared" si="3"/>
        <v>0</v>
      </c>
      <c r="AI24" s="10"/>
      <c r="AJ24" s="10"/>
      <c r="AK24" s="10"/>
      <c r="AL24" s="10">
        <f t="shared" si="5"/>
        <v>0</v>
      </c>
      <c r="AM24" s="10"/>
      <c r="AN24" s="10"/>
      <c r="AO24" s="10"/>
      <c r="AP24" s="10">
        <f t="shared" si="7"/>
        <v>0</v>
      </c>
      <c r="AQ24" s="10"/>
      <c r="AR24" s="10"/>
      <c r="AS24" s="10"/>
      <c r="AT24" s="10">
        <f t="shared" si="9"/>
        <v>0</v>
      </c>
      <c r="AU24" s="10"/>
      <c r="AV24" s="10"/>
      <c r="AW24" s="10"/>
      <c r="AX24" s="10">
        <f t="shared" si="11"/>
        <v>0</v>
      </c>
      <c r="AY24" s="10"/>
      <c r="AZ24" s="10"/>
      <c r="BA24" s="10"/>
      <c r="BB24" s="10">
        <f t="shared" si="13"/>
        <v>0</v>
      </c>
      <c r="BC24" s="10"/>
      <c r="BD24" s="10"/>
      <c r="BE24" s="10"/>
      <c r="BF24" s="10">
        <f t="shared" si="15"/>
        <v>0</v>
      </c>
      <c r="BG24" s="10"/>
      <c r="BH24" s="10"/>
      <c r="BI24" s="10"/>
      <c r="BJ24" s="10">
        <f t="shared" si="17"/>
        <v>0</v>
      </c>
      <c r="BK24" s="10"/>
      <c r="BL24" s="10"/>
      <c r="BM24" s="10"/>
      <c r="BN24" s="10">
        <f t="shared" si="19"/>
        <v>0</v>
      </c>
      <c r="BO24" s="10"/>
      <c r="BP24" s="10"/>
      <c r="BQ24" s="10"/>
      <c r="BR24" s="10">
        <f t="shared" si="21"/>
        <v>0</v>
      </c>
      <c r="BS24" s="10"/>
      <c r="BT24" s="10"/>
      <c r="BU24" s="10"/>
      <c r="BV24" s="10">
        <f t="shared" si="23"/>
        <v>0</v>
      </c>
      <c r="BW24" s="10"/>
      <c r="BX24" s="10"/>
      <c r="BY24" s="10"/>
      <c r="BZ24" s="10">
        <f t="shared" si="25"/>
        <v>0</v>
      </c>
      <c r="CA24" s="10"/>
      <c r="CB24" s="10"/>
      <c r="CC24" s="10"/>
      <c r="CD24" s="10">
        <f t="shared" si="27"/>
        <v>0</v>
      </c>
      <c r="CE24" s="10"/>
      <c r="CF24" s="10"/>
      <c r="CG24" s="10"/>
      <c r="CH24" s="10">
        <f t="shared" si="29"/>
        <v>0</v>
      </c>
      <c r="CI24" s="10"/>
      <c r="CJ24" s="10"/>
      <c r="CK24" s="10"/>
      <c r="CL24" s="10">
        <f t="shared" si="31"/>
        <v>0</v>
      </c>
      <c r="CM24" s="10"/>
      <c r="CN24" s="10"/>
      <c r="CO24" s="10"/>
      <c r="CP24" s="10">
        <f t="shared" si="33"/>
        <v>0</v>
      </c>
      <c r="CQ24" s="10"/>
      <c r="CR24" s="10"/>
      <c r="CS24" s="10"/>
      <c r="CT24" s="10">
        <f t="shared" si="35"/>
        <v>0</v>
      </c>
      <c r="CU24" s="10"/>
      <c r="CV24" s="10"/>
      <c r="CW24" s="10"/>
      <c r="CX24" s="10">
        <f t="shared" si="37"/>
        <v>0</v>
      </c>
      <c r="CY24" s="10"/>
      <c r="CZ24" s="10"/>
      <c r="DA24" s="10"/>
      <c r="DB24" s="10">
        <f t="shared" si="39"/>
        <v>0</v>
      </c>
      <c r="DC24" s="10"/>
      <c r="DD24" s="10"/>
      <c r="DE24" s="10"/>
      <c r="DF24" s="10">
        <f t="shared" si="41"/>
        <v>0</v>
      </c>
      <c r="DG24" s="10"/>
      <c r="DH24" s="10"/>
      <c r="DI24" s="10"/>
      <c r="DJ24" s="10">
        <f t="shared" si="43"/>
        <v>0</v>
      </c>
      <c r="DK24" s="10"/>
      <c r="DL24" s="10"/>
      <c r="DM24" s="10"/>
      <c r="DN24" s="10">
        <f t="shared" si="45"/>
        <v>0</v>
      </c>
      <c r="DO24" s="10"/>
      <c r="DP24" s="10"/>
      <c r="DQ24" s="10"/>
      <c r="DR24" s="10">
        <f t="shared" si="47"/>
        <v>0</v>
      </c>
      <c r="DS24" s="10"/>
      <c r="DT24" s="10"/>
      <c r="DU24" s="10"/>
      <c r="DV24" s="10">
        <f t="shared" si="49"/>
        <v>1</v>
      </c>
      <c r="DW24" s="10"/>
      <c r="DX24" s="10"/>
      <c r="DY24" s="10"/>
      <c r="DZ24" s="10">
        <f t="shared" si="51"/>
        <v>0</v>
      </c>
      <c r="EA24" s="10"/>
      <c r="EB24" s="10"/>
      <c r="EC24" s="10"/>
      <c r="ED24" s="10">
        <f t="shared" si="53"/>
        <v>0</v>
      </c>
      <c r="EE24" s="10"/>
      <c r="EF24" s="10"/>
      <c r="EG24" s="10"/>
      <c r="EH24" s="10">
        <f t="shared" si="55"/>
        <v>0</v>
      </c>
      <c r="EI24" s="10"/>
      <c r="EJ24" s="10"/>
      <c r="EK24" s="10"/>
      <c r="EL24" s="10">
        <f t="shared" si="57"/>
        <v>1</v>
      </c>
      <c r="EM24" s="10"/>
      <c r="EN24" s="10"/>
      <c r="EO24" s="10"/>
      <c r="EP24" s="10">
        <f t="shared" si="59"/>
        <v>0</v>
      </c>
      <c r="EQ24" s="10"/>
      <c r="ER24" s="10"/>
      <c r="ES24" s="10"/>
      <c r="ET24" s="10">
        <f t="shared" si="61"/>
        <v>0</v>
      </c>
      <c r="EU24" s="10"/>
      <c r="EV24" s="10"/>
      <c r="EW24" s="10"/>
      <c r="EX24" s="10">
        <f t="shared" si="63"/>
        <v>0</v>
      </c>
      <c r="EY24" s="10"/>
      <c r="EZ24" s="10"/>
      <c r="FA24" s="10"/>
      <c r="FB24" s="10">
        <f t="shared" si="65"/>
        <v>0</v>
      </c>
      <c r="FC24" s="10"/>
      <c r="FD24" s="10"/>
      <c r="FE24" s="10"/>
      <c r="FF24" s="10">
        <f t="shared" si="67"/>
        <v>0</v>
      </c>
      <c r="FG24" s="10"/>
      <c r="FH24" s="10"/>
      <c r="FI24" s="10"/>
      <c r="FJ24" s="10">
        <f t="shared" si="69"/>
        <v>0</v>
      </c>
      <c r="FK24" s="10"/>
      <c r="FL24" s="10"/>
      <c r="FM24" s="10"/>
      <c r="FN24" s="10">
        <f t="shared" si="71"/>
        <v>0</v>
      </c>
      <c r="FO24" s="10"/>
      <c r="FP24" s="10"/>
      <c r="FQ24" s="10"/>
      <c r="FR24" s="10">
        <f t="shared" si="73"/>
        <v>0</v>
      </c>
      <c r="FS24" s="10"/>
      <c r="FT24" s="10"/>
      <c r="FU24" s="10"/>
      <c r="FV24" s="10">
        <f t="shared" si="75"/>
        <v>0</v>
      </c>
      <c r="FW24" s="10"/>
      <c r="FX24" s="10"/>
      <c r="FY24" s="10"/>
      <c r="FZ24" s="10">
        <f t="shared" si="77"/>
        <v>0</v>
      </c>
      <c r="GA24" s="10"/>
      <c r="GB24" s="10"/>
      <c r="GC24" s="10"/>
      <c r="GD24" s="10">
        <f t="shared" si="79"/>
        <v>0</v>
      </c>
      <c r="GE24" s="10"/>
      <c r="GF24" s="10"/>
      <c r="GG24" s="10"/>
      <c r="GH24" s="10">
        <f t="shared" si="81"/>
        <v>0</v>
      </c>
      <c r="GI24" s="10"/>
      <c r="GJ24" s="10"/>
      <c r="GK24" s="10"/>
      <c r="GL24" s="10">
        <f t="shared" si="83"/>
        <v>0</v>
      </c>
      <c r="GM24" s="10"/>
      <c r="GN24" s="10"/>
      <c r="GO24" s="10"/>
      <c r="GP24" s="10">
        <f t="shared" si="85"/>
        <v>0</v>
      </c>
      <c r="GQ24" s="10"/>
      <c r="GR24" s="10"/>
      <c r="GS24" s="10"/>
      <c r="GT24" s="10">
        <f t="shared" si="87"/>
        <v>0</v>
      </c>
      <c r="GU24" s="10"/>
      <c r="GV24" s="10"/>
      <c r="GW24" s="19">
        <f t="shared" si="88"/>
        <v>0</v>
      </c>
      <c r="GX24" s="19">
        <f t="shared" si="89"/>
        <v>0</v>
      </c>
      <c r="GY24" s="19">
        <f t="shared" si="90"/>
        <v>0</v>
      </c>
      <c r="GZ24" s="19">
        <f t="shared" si="91"/>
        <v>0</v>
      </c>
      <c r="HB24" s="19">
        <f t="shared" si="92"/>
        <v>0</v>
      </c>
      <c r="HC24" s="19">
        <f t="shared" si="93"/>
        <v>2</v>
      </c>
      <c r="HD24" s="19">
        <f t="shared" si="94"/>
        <v>0</v>
      </c>
      <c r="HE24" s="19">
        <f t="shared" si="95"/>
        <v>0</v>
      </c>
    </row>
    <row r="25" spans="1:213" ht="20.100000000000001" customHeight="1">
      <c r="A25" s="9">
        <v>8</v>
      </c>
      <c r="B25" s="9" t="s">
        <v>1</v>
      </c>
      <c r="C25" s="6"/>
      <c r="D25" s="6"/>
      <c r="E25" s="11" t="s">
        <v>54</v>
      </c>
      <c r="F25" s="11" t="s">
        <v>43</v>
      </c>
      <c r="G25" s="6"/>
      <c r="H25" s="6"/>
      <c r="I25" s="6"/>
      <c r="J25" s="6"/>
      <c r="K25" s="6"/>
      <c r="L25" s="6"/>
      <c r="M25" s="6"/>
      <c r="N25" s="6"/>
      <c r="O25" s="10"/>
      <c r="P25" s="10"/>
      <c r="Q25" s="10">
        <v>0</v>
      </c>
      <c r="R25" s="10">
        <v>2</v>
      </c>
      <c r="S25" s="10">
        <v>0</v>
      </c>
      <c r="T25" s="10">
        <v>0</v>
      </c>
      <c r="U25" s="23">
        <f>COUNTIF($C25:$E25,$U$1)</f>
        <v>0</v>
      </c>
      <c r="V25" s="23">
        <f>COUNTIF($F25,$U$1)</f>
        <v>0</v>
      </c>
      <c r="W25" s="10"/>
      <c r="X25" s="10"/>
      <c r="Y25" s="10"/>
      <c r="Z25" s="10">
        <f t="shared" si="101"/>
        <v>0</v>
      </c>
      <c r="AA25" s="10"/>
      <c r="AB25" s="10"/>
      <c r="AC25" s="10"/>
      <c r="AD25" s="10">
        <f t="shared" si="1"/>
        <v>0</v>
      </c>
      <c r="AE25" s="10"/>
      <c r="AF25" s="10"/>
      <c r="AG25" s="10"/>
      <c r="AH25" s="10">
        <f t="shared" si="3"/>
        <v>0</v>
      </c>
      <c r="AI25" s="10"/>
      <c r="AJ25" s="10"/>
      <c r="AK25" s="10"/>
      <c r="AL25" s="10">
        <f t="shared" si="5"/>
        <v>0</v>
      </c>
      <c r="AM25" s="10"/>
      <c r="AN25" s="10"/>
      <c r="AO25" s="10"/>
      <c r="AP25" s="10">
        <f t="shared" si="7"/>
        <v>0</v>
      </c>
      <c r="AQ25" s="10"/>
      <c r="AR25" s="10"/>
      <c r="AS25" s="10"/>
      <c r="AT25" s="10">
        <f t="shared" si="9"/>
        <v>0</v>
      </c>
      <c r="AU25" s="10"/>
      <c r="AV25" s="10"/>
      <c r="AW25" s="10"/>
      <c r="AX25" s="10">
        <f t="shared" si="11"/>
        <v>0</v>
      </c>
      <c r="AY25" s="10"/>
      <c r="AZ25" s="10"/>
      <c r="BA25" s="10"/>
      <c r="BB25" s="10">
        <f t="shared" si="13"/>
        <v>0</v>
      </c>
      <c r="BC25" s="10"/>
      <c r="BD25" s="10"/>
      <c r="BE25" s="10"/>
      <c r="BF25" s="10">
        <f t="shared" si="15"/>
        <v>0</v>
      </c>
      <c r="BG25" s="10"/>
      <c r="BH25" s="10"/>
      <c r="BI25" s="10"/>
      <c r="BJ25" s="10">
        <f t="shared" si="17"/>
        <v>0</v>
      </c>
      <c r="BK25" s="10"/>
      <c r="BL25" s="10"/>
      <c r="BM25" s="10"/>
      <c r="BN25" s="10">
        <f t="shared" si="19"/>
        <v>0</v>
      </c>
      <c r="BO25" s="10"/>
      <c r="BP25" s="10"/>
      <c r="BQ25" s="10"/>
      <c r="BR25" s="10">
        <f t="shared" si="21"/>
        <v>0</v>
      </c>
      <c r="BS25" s="10"/>
      <c r="BT25" s="10"/>
      <c r="BU25" s="10"/>
      <c r="BV25" s="10">
        <f t="shared" si="23"/>
        <v>0</v>
      </c>
      <c r="BW25" s="10"/>
      <c r="BX25" s="10"/>
      <c r="BY25" s="10"/>
      <c r="BZ25" s="10">
        <f t="shared" si="25"/>
        <v>0</v>
      </c>
      <c r="CA25" s="10"/>
      <c r="CB25" s="10"/>
      <c r="CC25" s="10"/>
      <c r="CD25" s="10">
        <f t="shared" si="27"/>
        <v>0</v>
      </c>
      <c r="CE25" s="10"/>
      <c r="CF25" s="10"/>
      <c r="CG25" s="10"/>
      <c r="CH25" s="10">
        <f t="shared" si="29"/>
        <v>0</v>
      </c>
      <c r="CI25" s="10"/>
      <c r="CJ25" s="10"/>
      <c r="CK25" s="10"/>
      <c r="CL25" s="10">
        <f t="shared" si="31"/>
        <v>0</v>
      </c>
      <c r="CM25" s="10"/>
      <c r="CN25" s="10"/>
      <c r="CO25" s="10"/>
      <c r="CP25" s="10">
        <f t="shared" si="33"/>
        <v>0</v>
      </c>
      <c r="CQ25" s="10"/>
      <c r="CR25" s="10"/>
      <c r="CS25" s="10"/>
      <c r="CT25" s="10">
        <f t="shared" si="35"/>
        <v>0</v>
      </c>
      <c r="CU25" s="10"/>
      <c r="CV25" s="10"/>
      <c r="CW25" s="10"/>
      <c r="CX25" s="10">
        <f t="shared" si="37"/>
        <v>0</v>
      </c>
      <c r="CY25" s="10"/>
      <c r="CZ25" s="10"/>
      <c r="DA25" s="10"/>
      <c r="DB25" s="10">
        <f t="shared" si="39"/>
        <v>0</v>
      </c>
      <c r="DC25" s="10"/>
      <c r="DD25" s="10"/>
      <c r="DE25" s="10"/>
      <c r="DF25" s="10">
        <f t="shared" si="41"/>
        <v>0</v>
      </c>
      <c r="DG25" s="10"/>
      <c r="DH25" s="10"/>
      <c r="DI25" s="10"/>
      <c r="DJ25" s="10">
        <f t="shared" si="43"/>
        <v>0</v>
      </c>
      <c r="DK25" s="10"/>
      <c r="DL25" s="10"/>
      <c r="DM25" s="10"/>
      <c r="DN25" s="10">
        <f t="shared" si="45"/>
        <v>0</v>
      </c>
      <c r="DO25" s="10"/>
      <c r="DP25" s="10"/>
      <c r="DQ25" s="10"/>
      <c r="DR25" s="10">
        <f t="shared" si="47"/>
        <v>0</v>
      </c>
      <c r="DS25" s="10"/>
      <c r="DT25" s="10"/>
      <c r="DU25" s="10"/>
      <c r="DV25" s="10">
        <f t="shared" si="49"/>
        <v>1</v>
      </c>
      <c r="DW25" s="10"/>
      <c r="DX25" s="10"/>
      <c r="DY25" s="10"/>
      <c r="DZ25" s="10">
        <f t="shared" si="51"/>
        <v>0</v>
      </c>
      <c r="EA25" s="10"/>
      <c r="EB25" s="10"/>
      <c r="EC25" s="10"/>
      <c r="ED25" s="10">
        <f t="shared" si="53"/>
        <v>0</v>
      </c>
      <c r="EE25" s="10"/>
      <c r="EF25" s="10"/>
      <c r="EG25" s="10"/>
      <c r="EH25" s="10">
        <f t="shared" si="55"/>
        <v>0</v>
      </c>
      <c r="EI25" s="10"/>
      <c r="EJ25" s="10"/>
      <c r="EK25" s="10"/>
      <c r="EL25" s="10">
        <f t="shared" si="57"/>
        <v>1</v>
      </c>
      <c r="EM25" s="10"/>
      <c r="EN25" s="10"/>
      <c r="EO25" s="10"/>
      <c r="EP25" s="10">
        <f t="shared" si="59"/>
        <v>0</v>
      </c>
      <c r="EQ25" s="10"/>
      <c r="ER25" s="10"/>
      <c r="ES25" s="10"/>
      <c r="ET25" s="10">
        <f t="shared" si="61"/>
        <v>0</v>
      </c>
      <c r="EU25" s="10"/>
      <c r="EV25" s="10"/>
      <c r="EW25" s="10"/>
      <c r="EX25" s="10">
        <f t="shared" si="63"/>
        <v>0</v>
      </c>
      <c r="EY25" s="10"/>
      <c r="EZ25" s="10"/>
      <c r="FA25" s="10"/>
      <c r="FB25" s="10">
        <f t="shared" si="65"/>
        <v>0</v>
      </c>
      <c r="FC25" s="10"/>
      <c r="FD25" s="10"/>
      <c r="FE25" s="10"/>
      <c r="FF25" s="10">
        <f t="shared" si="67"/>
        <v>0</v>
      </c>
      <c r="FG25" s="10"/>
      <c r="FH25" s="10"/>
      <c r="FI25" s="10"/>
      <c r="FJ25" s="10">
        <f t="shared" si="69"/>
        <v>0</v>
      </c>
      <c r="FK25" s="10"/>
      <c r="FL25" s="10"/>
      <c r="FM25" s="10"/>
      <c r="FN25" s="10">
        <f t="shared" si="71"/>
        <v>0</v>
      </c>
      <c r="FO25" s="10"/>
      <c r="FP25" s="10"/>
      <c r="FQ25" s="10"/>
      <c r="FR25" s="10">
        <f t="shared" si="73"/>
        <v>0</v>
      </c>
      <c r="FS25" s="10"/>
      <c r="FT25" s="10"/>
      <c r="FU25" s="10"/>
      <c r="FV25" s="10">
        <f t="shared" si="75"/>
        <v>0</v>
      </c>
      <c r="FW25" s="10"/>
      <c r="FX25" s="10"/>
      <c r="FY25" s="10"/>
      <c r="FZ25" s="10">
        <f t="shared" si="77"/>
        <v>0</v>
      </c>
      <c r="GA25" s="10"/>
      <c r="GB25" s="10"/>
      <c r="GC25" s="10"/>
      <c r="GD25" s="10">
        <f t="shared" si="79"/>
        <v>0</v>
      </c>
      <c r="GE25" s="10"/>
      <c r="GF25" s="10"/>
      <c r="GG25" s="10"/>
      <c r="GH25" s="10">
        <f t="shared" si="81"/>
        <v>0</v>
      </c>
      <c r="GI25" s="10"/>
      <c r="GJ25" s="10"/>
      <c r="GK25" s="10"/>
      <c r="GL25" s="10">
        <f t="shared" si="83"/>
        <v>0</v>
      </c>
      <c r="GM25" s="10"/>
      <c r="GN25" s="10"/>
      <c r="GO25" s="10"/>
      <c r="GP25" s="10">
        <f t="shared" si="85"/>
        <v>0</v>
      </c>
      <c r="GQ25" s="10"/>
      <c r="GR25" s="10"/>
      <c r="GS25" s="10"/>
      <c r="GT25" s="10">
        <f t="shared" si="87"/>
        <v>0</v>
      </c>
      <c r="GU25" s="10"/>
      <c r="GV25" s="10"/>
      <c r="GW25" s="19">
        <f t="shared" si="88"/>
        <v>0</v>
      </c>
      <c r="GX25" s="19">
        <f t="shared" si="89"/>
        <v>0</v>
      </c>
      <c r="GY25" s="19">
        <f t="shared" si="90"/>
        <v>0</v>
      </c>
      <c r="GZ25" s="19">
        <f t="shared" si="91"/>
        <v>0</v>
      </c>
      <c r="HB25" s="19">
        <f t="shared" si="92"/>
        <v>0</v>
      </c>
      <c r="HC25" s="19">
        <f t="shared" si="93"/>
        <v>2</v>
      </c>
      <c r="HD25" s="19">
        <f t="shared" si="94"/>
        <v>0</v>
      </c>
      <c r="HE25" s="19">
        <f t="shared" si="95"/>
        <v>0</v>
      </c>
    </row>
    <row r="26" spans="1:213" ht="20.100000000000001" customHeight="1">
      <c r="A26" s="9">
        <v>8</v>
      </c>
      <c r="B26" s="9" t="s">
        <v>2</v>
      </c>
      <c r="C26" s="6"/>
      <c r="D26" s="6"/>
      <c r="E26" s="11" t="s">
        <v>54</v>
      </c>
      <c r="F26" s="11" t="s">
        <v>43</v>
      </c>
      <c r="G26" s="6"/>
      <c r="H26" s="6"/>
      <c r="I26" s="6"/>
      <c r="J26" s="6"/>
      <c r="K26" s="6"/>
      <c r="L26" s="6"/>
      <c r="M26" s="6"/>
      <c r="N26" s="6"/>
      <c r="O26" s="10"/>
      <c r="P26" s="10"/>
      <c r="Q26" s="10">
        <v>0</v>
      </c>
      <c r="R26" s="10">
        <v>2</v>
      </c>
      <c r="S26" s="10">
        <v>0</v>
      </c>
      <c r="T26" s="10">
        <v>0</v>
      </c>
      <c r="U26" s="23">
        <f>COUNTIF($C26:$E26,$U$1)</f>
        <v>0</v>
      </c>
      <c r="V26" s="23">
        <f>COUNTIF($F26,$U$1)</f>
        <v>0</v>
      </c>
      <c r="W26" s="10"/>
      <c r="X26" s="10"/>
      <c r="Y26" s="10"/>
      <c r="Z26" s="10">
        <f t="shared" si="101"/>
        <v>0</v>
      </c>
      <c r="AA26" s="10"/>
      <c r="AB26" s="10"/>
      <c r="AC26" s="10"/>
      <c r="AD26" s="10">
        <f t="shared" si="1"/>
        <v>0</v>
      </c>
      <c r="AE26" s="10"/>
      <c r="AF26" s="10"/>
      <c r="AG26" s="10"/>
      <c r="AH26" s="10">
        <f t="shared" si="3"/>
        <v>0</v>
      </c>
      <c r="AI26" s="10"/>
      <c r="AJ26" s="10"/>
      <c r="AK26" s="10"/>
      <c r="AL26" s="10">
        <f t="shared" si="5"/>
        <v>0</v>
      </c>
      <c r="AM26" s="10"/>
      <c r="AN26" s="10"/>
      <c r="AO26" s="10"/>
      <c r="AP26" s="10">
        <f t="shared" si="7"/>
        <v>0</v>
      </c>
      <c r="AQ26" s="10"/>
      <c r="AR26" s="10"/>
      <c r="AS26" s="10"/>
      <c r="AT26" s="10">
        <f t="shared" si="9"/>
        <v>0</v>
      </c>
      <c r="AU26" s="10"/>
      <c r="AV26" s="10"/>
      <c r="AW26" s="10"/>
      <c r="AX26" s="10">
        <f t="shared" si="11"/>
        <v>0</v>
      </c>
      <c r="AY26" s="10"/>
      <c r="AZ26" s="10"/>
      <c r="BA26" s="10"/>
      <c r="BB26" s="10">
        <f t="shared" si="13"/>
        <v>0</v>
      </c>
      <c r="BC26" s="10"/>
      <c r="BD26" s="10"/>
      <c r="BE26" s="10"/>
      <c r="BF26" s="10">
        <f t="shared" si="15"/>
        <v>0</v>
      </c>
      <c r="BG26" s="10"/>
      <c r="BH26" s="10"/>
      <c r="BI26" s="10"/>
      <c r="BJ26" s="10">
        <f t="shared" si="17"/>
        <v>0</v>
      </c>
      <c r="BK26" s="10"/>
      <c r="BL26" s="10"/>
      <c r="BM26" s="10"/>
      <c r="BN26" s="10">
        <f t="shared" si="19"/>
        <v>0</v>
      </c>
      <c r="BO26" s="10"/>
      <c r="BP26" s="10"/>
      <c r="BQ26" s="10"/>
      <c r="BR26" s="10">
        <f t="shared" si="21"/>
        <v>0</v>
      </c>
      <c r="BS26" s="10"/>
      <c r="BT26" s="10"/>
      <c r="BU26" s="10"/>
      <c r="BV26" s="10">
        <f t="shared" si="23"/>
        <v>0</v>
      </c>
      <c r="BW26" s="10"/>
      <c r="BX26" s="10"/>
      <c r="BY26" s="10"/>
      <c r="BZ26" s="10">
        <f t="shared" si="25"/>
        <v>0</v>
      </c>
      <c r="CA26" s="10"/>
      <c r="CB26" s="10"/>
      <c r="CC26" s="10"/>
      <c r="CD26" s="10">
        <f t="shared" si="27"/>
        <v>0</v>
      </c>
      <c r="CE26" s="10"/>
      <c r="CF26" s="10"/>
      <c r="CG26" s="10"/>
      <c r="CH26" s="10">
        <f t="shared" si="29"/>
        <v>0</v>
      </c>
      <c r="CI26" s="10"/>
      <c r="CJ26" s="10"/>
      <c r="CK26" s="10"/>
      <c r="CL26" s="10">
        <f t="shared" si="31"/>
        <v>0</v>
      </c>
      <c r="CM26" s="10"/>
      <c r="CN26" s="10"/>
      <c r="CO26" s="10"/>
      <c r="CP26" s="10">
        <f t="shared" si="33"/>
        <v>0</v>
      </c>
      <c r="CQ26" s="10"/>
      <c r="CR26" s="10"/>
      <c r="CS26" s="10"/>
      <c r="CT26" s="10">
        <f t="shared" si="35"/>
        <v>0</v>
      </c>
      <c r="CU26" s="10"/>
      <c r="CV26" s="10"/>
      <c r="CW26" s="10"/>
      <c r="CX26" s="10">
        <f t="shared" si="37"/>
        <v>0</v>
      </c>
      <c r="CY26" s="10"/>
      <c r="CZ26" s="10"/>
      <c r="DA26" s="10"/>
      <c r="DB26" s="10">
        <f t="shared" si="39"/>
        <v>0</v>
      </c>
      <c r="DC26" s="10"/>
      <c r="DD26" s="10"/>
      <c r="DE26" s="10"/>
      <c r="DF26" s="10">
        <f t="shared" si="41"/>
        <v>0</v>
      </c>
      <c r="DG26" s="10"/>
      <c r="DH26" s="10"/>
      <c r="DI26" s="10"/>
      <c r="DJ26" s="10">
        <f t="shared" si="43"/>
        <v>0</v>
      </c>
      <c r="DK26" s="10"/>
      <c r="DL26" s="10"/>
      <c r="DM26" s="10"/>
      <c r="DN26" s="10">
        <f t="shared" si="45"/>
        <v>0</v>
      </c>
      <c r="DO26" s="10"/>
      <c r="DP26" s="10"/>
      <c r="DQ26" s="10"/>
      <c r="DR26" s="10">
        <f t="shared" si="47"/>
        <v>0</v>
      </c>
      <c r="DS26" s="10"/>
      <c r="DT26" s="10"/>
      <c r="DU26" s="10"/>
      <c r="DV26" s="10">
        <f t="shared" si="49"/>
        <v>1</v>
      </c>
      <c r="DW26" s="10"/>
      <c r="DX26" s="10"/>
      <c r="DY26" s="10"/>
      <c r="DZ26" s="10">
        <f t="shared" si="51"/>
        <v>0</v>
      </c>
      <c r="EA26" s="10"/>
      <c r="EB26" s="10"/>
      <c r="EC26" s="10"/>
      <c r="ED26" s="10">
        <f t="shared" si="53"/>
        <v>0</v>
      </c>
      <c r="EE26" s="10"/>
      <c r="EF26" s="10"/>
      <c r="EG26" s="10"/>
      <c r="EH26" s="10">
        <f t="shared" si="55"/>
        <v>0</v>
      </c>
      <c r="EI26" s="10"/>
      <c r="EJ26" s="10"/>
      <c r="EK26" s="10"/>
      <c r="EL26" s="10">
        <f t="shared" si="57"/>
        <v>1</v>
      </c>
      <c r="EM26" s="10"/>
      <c r="EN26" s="10"/>
      <c r="EO26" s="10"/>
      <c r="EP26" s="10">
        <f t="shared" si="59"/>
        <v>0</v>
      </c>
      <c r="EQ26" s="10"/>
      <c r="ER26" s="10"/>
      <c r="ES26" s="10"/>
      <c r="ET26" s="10">
        <f t="shared" si="61"/>
        <v>0</v>
      </c>
      <c r="EU26" s="10"/>
      <c r="EV26" s="10"/>
      <c r="EW26" s="10"/>
      <c r="EX26" s="10">
        <f t="shared" si="63"/>
        <v>0</v>
      </c>
      <c r="EY26" s="10"/>
      <c r="EZ26" s="10"/>
      <c r="FA26" s="10"/>
      <c r="FB26" s="10">
        <f t="shared" si="65"/>
        <v>0</v>
      </c>
      <c r="FC26" s="10"/>
      <c r="FD26" s="10"/>
      <c r="FE26" s="10"/>
      <c r="FF26" s="10">
        <f t="shared" si="67"/>
        <v>0</v>
      </c>
      <c r="FG26" s="10"/>
      <c r="FH26" s="10"/>
      <c r="FI26" s="10"/>
      <c r="FJ26" s="10">
        <f t="shared" si="69"/>
        <v>0</v>
      </c>
      <c r="FK26" s="10"/>
      <c r="FL26" s="10"/>
      <c r="FM26" s="10"/>
      <c r="FN26" s="10">
        <f t="shared" si="71"/>
        <v>0</v>
      </c>
      <c r="FO26" s="10"/>
      <c r="FP26" s="10"/>
      <c r="FQ26" s="10"/>
      <c r="FR26" s="10">
        <f t="shared" si="73"/>
        <v>0</v>
      </c>
      <c r="FS26" s="10"/>
      <c r="FT26" s="10"/>
      <c r="FU26" s="10"/>
      <c r="FV26" s="10">
        <f t="shared" si="75"/>
        <v>0</v>
      </c>
      <c r="FW26" s="10"/>
      <c r="FX26" s="10"/>
      <c r="FY26" s="10"/>
      <c r="FZ26" s="10">
        <f t="shared" si="77"/>
        <v>0</v>
      </c>
      <c r="GA26" s="10"/>
      <c r="GB26" s="10"/>
      <c r="GC26" s="10"/>
      <c r="GD26" s="10">
        <f t="shared" si="79"/>
        <v>0</v>
      </c>
      <c r="GE26" s="10"/>
      <c r="GF26" s="10"/>
      <c r="GG26" s="10"/>
      <c r="GH26" s="10">
        <f t="shared" si="81"/>
        <v>0</v>
      </c>
      <c r="GI26" s="10"/>
      <c r="GJ26" s="10"/>
      <c r="GK26" s="10"/>
      <c r="GL26" s="10">
        <f t="shared" si="83"/>
        <v>0</v>
      </c>
      <c r="GM26" s="10"/>
      <c r="GN26" s="10"/>
      <c r="GO26" s="10"/>
      <c r="GP26" s="10">
        <f t="shared" si="85"/>
        <v>0</v>
      </c>
      <c r="GQ26" s="10"/>
      <c r="GR26" s="10"/>
      <c r="GS26" s="10"/>
      <c r="GT26" s="10">
        <f t="shared" si="87"/>
        <v>0</v>
      </c>
      <c r="GU26" s="10"/>
      <c r="GV26" s="10"/>
      <c r="GW26" s="19">
        <f t="shared" si="88"/>
        <v>0</v>
      </c>
      <c r="GX26" s="19">
        <f t="shared" si="89"/>
        <v>0</v>
      </c>
      <c r="GY26" s="19">
        <f t="shared" si="90"/>
        <v>0</v>
      </c>
      <c r="GZ26" s="19">
        <f t="shared" si="91"/>
        <v>0</v>
      </c>
      <c r="HB26" s="19">
        <f t="shared" si="92"/>
        <v>0</v>
      </c>
      <c r="HC26" s="19">
        <f t="shared" si="93"/>
        <v>2</v>
      </c>
      <c r="HD26" s="19">
        <f t="shared" si="94"/>
        <v>0</v>
      </c>
      <c r="HE26" s="19">
        <f t="shared" si="95"/>
        <v>0</v>
      </c>
    </row>
    <row r="27" spans="1:213" ht="20.100000000000001" customHeight="1">
      <c r="A27" s="9">
        <v>9</v>
      </c>
      <c r="B27" s="9" t="s">
        <v>0</v>
      </c>
      <c r="C27" s="6"/>
      <c r="D27" s="6"/>
      <c r="E27" s="5" t="s">
        <v>54</v>
      </c>
      <c r="F27" s="5" t="s">
        <v>43</v>
      </c>
      <c r="G27" s="6"/>
      <c r="H27" s="6"/>
      <c r="I27" s="6"/>
      <c r="J27" s="6"/>
      <c r="K27" s="6"/>
      <c r="L27" s="6"/>
      <c r="M27" s="6"/>
      <c r="N27" s="6"/>
      <c r="O27" s="10"/>
      <c r="P27" s="10"/>
      <c r="Q27" s="10">
        <v>2</v>
      </c>
      <c r="R27" s="10">
        <v>0</v>
      </c>
      <c r="S27" s="10">
        <v>0</v>
      </c>
      <c r="T27" s="10">
        <v>0</v>
      </c>
      <c r="U27" s="23">
        <f>COUNTIF($C27:$F27,$U$1)</f>
        <v>0</v>
      </c>
      <c r="V27" s="23"/>
      <c r="W27" s="10"/>
      <c r="X27" s="10"/>
      <c r="Y27" s="10">
        <f>COUNTIF($C27:$F27,$Y$1)</f>
        <v>0</v>
      </c>
      <c r="Z27" s="10">
        <f t="shared" si="101"/>
        <v>0</v>
      </c>
      <c r="AA27" s="10"/>
      <c r="AB27" s="10"/>
      <c r="AC27" s="10">
        <f>COUNTIF($C27:$F27,$AC$1)</f>
        <v>0</v>
      </c>
      <c r="AD27" s="10">
        <f t="shared" si="1"/>
        <v>0</v>
      </c>
      <c r="AE27" s="10"/>
      <c r="AF27" s="10"/>
      <c r="AG27" s="10">
        <f>COUNTIF($C27:$F27,$AG$1)</f>
        <v>0</v>
      </c>
      <c r="AH27" s="10">
        <f t="shared" si="3"/>
        <v>0</v>
      </c>
      <c r="AI27" s="10"/>
      <c r="AJ27" s="10"/>
      <c r="AK27" s="10">
        <f>COUNTIF($C27:$F27,$AK$1)</f>
        <v>0</v>
      </c>
      <c r="AL27" s="10">
        <f t="shared" si="5"/>
        <v>0</v>
      </c>
      <c r="AM27" s="10"/>
      <c r="AN27" s="10"/>
      <c r="AO27" s="10">
        <f>COUNTIF($C27:$F27,$AO$1)</f>
        <v>0</v>
      </c>
      <c r="AP27" s="10">
        <f t="shared" si="7"/>
        <v>0</v>
      </c>
      <c r="AQ27" s="10"/>
      <c r="AR27" s="10"/>
      <c r="AS27" s="10">
        <f>COUNTIF($C27:$F27,$AS$1)</f>
        <v>0</v>
      </c>
      <c r="AT27" s="10">
        <f t="shared" si="9"/>
        <v>0</v>
      </c>
      <c r="AU27" s="10"/>
      <c r="AV27" s="10"/>
      <c r="AW27" s="10">
        <f>COUNTIF($C27:$F27,$AW$1)</f>
        <v>0</v>
      </c>
      <c r="AX27" s="10">
        <f t="shared" si="11"/>
        <v>0</v>
      </c>
      <c r="AY27" s="10"/>
      <c r="AZ27" s="10"/>
      <c r="BA27" s="10">
        <f>COUNTIF($C27:$F27,$BA$1)</f>
        <v>0</v>
      </c>
      <c r="BB27" s="10">
        <f t="shared" si="13"/>
        <v>0</v>
      </c>
      <c r="BC27" s="10"/>
      <c r="BD27" s="10"/>
      <c r="BE27" s="10">
        <f>COUNTIF($C27:$F27,$BE$1)</f>
        <v>0</v>
      </c>
      <c r="BF27" s="10">
        <f t="shared" si="15"/>
        <v>0</v>
      </c>
      <c r="BG27" s="10"/>
      <c r="BH27" s="10"/>
      <c r="BI27" s="10">
        <f>COUNTIF($C27:$F27,$BI$1)</f>
        <v>0</v>
      </c>
      <c r="BJ27" s="10">
        <f t="shared" si="17"/>
        <v>0</v>
      </c>
      <c r="BK27" s="10"/>
      <c r="BL27" s="10"/>
      <c r="BM27" s="10">
        <f>COUNTIF($C27:$F27,$BM$1)</f>
        <v>0</v>
      </c>
      <c r="BN27" s="10">
        <f t="shared" si="19"/>
        <v>0</v>
      </c>
      <c r="BO27" s="10"/>
      <c r="BP27" s="10"/>
      <c r="BQ27" s="10">
        <f>COUNTIF($C27:$F27,$BQ$1)</f>
        <v>0</v>
      </c>
      <c r="BR27" s="10">
        <f t="shared" si="21"/>
        <v>0</v>
      </c>
      <c r="BS27" s="10"/>
      <c r="BT27" s="10"/>
      <c r="BU27" s="10">
        <f>COUNTIF($C27:$F27,$BU$1)</f>
        <v>0</v>
      </c>
      <c r="BV27" s="10">
        <f t="shared" si="23"/>
        <v>0</v>
      </c>
      <c r="BW27" s="10"/>
      <c r="BX27" s="10"/>
      <c r="BY27" s="10">
        <f>COUNTIF($C27:$F27,$BY$1)</f>
        <v>0</v>
      </c>
      <c r="BZ27" s="10">
        <f t="shared" si="25"/>
        <v>0</v>
      </c>
      <c r="CA27" s="10"/>
      <c r="CB27" s="10"/>
      <c r="CC27" s="10">
        <f>COUNTIF($C27:$F27,$CC$1)</f>
        <v>0</v>
      </c>
      <c r="CD27" s="10">
        <f t="shared" si="27"/>
        <v>0</v>
      </c>
      <c r="CE27" s="10"/>
      <c r="CF27" s="10"/>
      <c r="CG27" s="10">
        <f>COUNTIF($C27:$F27,$CG$1)</f>
        <v>0</v>
      </c>
      <c r="CH27" s="10">
        <f t="shared" si="29"/>
        <v>0</v>
      </c>
      <c r="CI27" s="10"/>
      <c r="CJ27" s="10"/>
      <c r="CK27" s="10">
        <f>COUNTIF($C27:$F27,$CK$1)</f>
        <v>0</v>
      </c>
      <c r="CL27" s="10">
        <f t="shared" si="31"/>
        <v>0</v>
      </c>
      <c r="CM27" s="10"/>
      <c r="CN27" s="10"/>
      <c r="CO27" s="10">
        <f>COUNTIF($C27:$F27,$CO$1)</f>
        <v>0</v>
      </c>
      <c r="CP27" s="10">
        <f t="shared" si="33"/>
        <v>0</v>
      </c>
      <c r="CQ27" s="10"/>
      <c r="CR27" s="10"/>
      <c r="CS27" s="10">
        <f>COUNTIF($C27:$F27,$CS$1)</f>
        <v>0</v>
      </c>
      <c r="CT27" s="10">
        <f t="shared" si="35"/>
        <v>0</v>
      </c>
      <c r="CU27" s="10"/>
      <c r="CV27" s="10"/>
      <c r="CW27" s="10">
        <f>COUNTIF($C27:$F27,$CW$1)</f>
        <v>0</v>
      </c>
      <c r="CX27" s="10">
        <f t="shared" si="37"/>
        <v>0</v>
      </c>
      <c r="CY27" s="10"/>
      <c r="CZ27" s="10"/>
      <c r="DA27" s="10">
        <f>COUNTIF($C27:$F27,$DA$1)</f>
        <v>0</v>
      </c>
      <c r="DB27" s="10">
        <f t="shared" si="39"/>
        <v>0</v>
      </c>
      <c r="DC27" s="10"/>
      <c r="DD27" s="10"/>
      <c r="DE27" s="10">
        <f>COUNTIF($C27:$F27,$DE$1)</f>
        <v>0</v>
      </c>
      <c r="DF27" s="10">
        <f t="shared" si="41"/>
        <v>0</v>
      </c>
      <c r="DG27" s="10"/>
      <c r="DH27" s="10"/>
      <c r="DI27" s="10">
        <f>COUNTIF($C27:$F27,$DI$1)</f>
        <v>0</v>
      </c>
      <c r="DJ27" s="10">
        <f t="shared" si="43"/>
        <v>0</v>
      </c>
      <c r="DK27" s="10"/>
      <c r="DL27" s="10"/>
      <c r="DM27" s="10">
        <f>COUNTIF($C27:$F27,$DM$1)</f>
        <v>0</v>
      </c>
      <c r="DN27" s="10">
        <f t="shared" si="45"/>
        <v>0</v>
      </c>
      <c r="DO27" s="10"/>
      <c r="DP27" s="10"/>
      <c r="DQ27" s="10">
        <f>COUNTIF($C27:$F27,$DQ$1)</f>
        <v>0</v>
      </c>
      <c r="DR27" s="10">
        <f t="shared" si="47"/>
        <v>0</v>
      </c>
      <c r="DS27" s="10"/>
      <c r="DT27" s="10"/>
      <c r="DU27" s="10">
        <f>COUNTIF($C27:$F27,$DU$1)</f>
        <v>1</v>
      </c>
      <c r="DV27" s="10">
        <f t="shared" si="49"/>
        <v>1</v>
      </c>
      <c r="DW27" s="10"/>
      <c r="DX27" s="10"/>
      <c r="DY27" s="10">
        <f>COUNTIF($C27:$F27,$DY$1)</f>
        <v>0</v>
      </c>
      <c r="DZ27" s="10">
        <f t="shared" si="51"/>
        <v>0</v>
      </c>
      <c r="EA27" s="10"/>
      <c r="EB27" s="10"/>
      <c r="EC27" s="10">
        <f>COUNTIF($C27:$F27,$EC$1)</f>
        <v>0</v>
      </c>
      <c r="ED27" s="10">
        <f t="shared" si="53"/>
        <v>0</v>
      </c>
      <c r="EE27" s="10"/>
      <c r="EF27" s="10"/>
      <c r="EG27" s="10">
        <f>COUNTIF($C27:$F27,$EG$1)</f>
        <v>0</v>
      </c>
      <c r="EH27" s="10">
        <f t="shared" si="55"/>
        <v>0</v>
      </c>
      <c r="EI27" s="10"/>
      <c r="EJ27" s="10"/>
      <c r="EK27" s="10">
        <f>COUNTIF($C27:$F27,$EK$1)</f>
        <v>1</v>
      </c>
      <c r="EL27" s="10">
        <f t="shared" si="57"/>
        <v>1</v>
      </c>
      <c r="EM27" s="10"/>
      <c r="EN27" s="10"/>
      <c r="EO27" s="10">
        <f>COUNTIF($C27:$F27,$EO$1)</f>
        <v>0</v>
      </c>
      <c r="EP27" s="10">
        <f t="shared" si="59"/>
        <v>0</v>
      </c>
      <c r="EQ27" s="10"/>
      <c r="ER27" s="10"/>
      <c r="ES27" s="10">
        <f>COUNTIF($C27:$F27,$ES$1)</f>
        <v>0</v>
      </c>
      <c r="ET27" s="10">
        <f t="shared" si="61"/>
        <v>0</v>
      </c>
      <c r="EU27" s="10"/>
      <c r="EV27" s="10"/>
      <c r="EW27" s="10">
        <f>COUNTIF($C27:$F27,$EW$1)</f>
        <v>0</v>
      </c>
      <c r="EX27" s="10">
        <f t="shared" si="63"/>
        <v>0</v>
      </c>
      <c r="EY27" s="10"/>
      <c r="EZ27" s="10"/>
      <c r="FA27" s="10">
        <f>COUNTIF($C27:$F27,$FA$1)</f>
        <v>0</v>
      </c>
      <c r="FB27" s="10">
        <f t="shared" si="65"/>
        <v>0</v>
      </c>
      <c r="FC27" s="10"/>
      <c r="FD27" s="10"/>
      <c r="FE27" s="10">
        <f>COUNTIF($C27:$F27,$FE$1)</f>
        <v>0</v>
      </c>
      <c r="FF27" s="10">
        <f t="shared" si="67"/>
        <v>0</v>
      </c>
      <c r="FG27" s="10"/>
      <c r="FH27" s="10"/>
      <c r="FI27" s="10">
        <f>COUNTIF($C27:$F27,$FI$1)</f>
        <v>0</v>
      </c>
      <c r="FJ27" s="10">
        <f t="shared" si="69"/>
        <v>0</v>
      </c>
      <c r="FK27" s="10"/>
      <c r="FL27" s="10"/>
      <c r="FM27" s="10">
        <f>COUNTIF($C27:$F27,$FM$1)</f>
        <v>0</v>
      </c>
      <c r="FN27" s="10">
        <f t="shared" si="71"/>
        <v>0</v>
      </c>
      <c r="FO27" s="10"/>
      <c r="FP27" s="10"/>
      <c r="FQ27" s="10">
        <f>COUNTIF($C27:$F27,$FQ$1)</f>
        <v>0</v>
      </c>
      <c r="FR27" s="10">
        <f t="shared" si="73"/>
        <v>0</v>
      </c>
      <c r="FS27" s="10"/>
      <c r="FT27" s="10"/>
      <c r="FU27" s="10">
        <f>COUNTIF($C27:$F27,$FU$1)</f>
        <v>0</v>
      </c>
      <c r="FV27" s="10">
        <f t="shared" si="75"/>
        <v>0</v>
      </c>
      <c r="FW27" s="10"/>
      <c r="FX27" s="10"/>
      <c r="FY27" s="10">
        <f>COUNTIF($C27:$F27,$FY$1)</f>
        <v>0</v>
      </c>
      <c r="FZ27" s="10">
        <f t="shared" si="77"/>
        <v>0</v>
      </c>
      <c r="GA27" s="10"/>
      <c r="GB27" s="10"/>
      <c r="GC27" s="10">
        <f>COUNTIF($C27:$F27,$GC$1)</f>
        <v>0</v>
      </c>
      <c r="GD27" s="10">
        <f t="shared" si="79"/>
        <v>0</v>
      </c>
      <c r="GE27" s="10"/>
      <c r="GF27" s="10"/>
      <c r="GG27" s="10">
        <f>COUNTIF($C27:$F27,$GG$1)</f>
        <v>0</v>
      </c>
      <c r="GH27" s="10">
        <f t="shared" si="81"/>
        <v>0</v>
      </c>
      <c r="GI27" s="10"/>
      <c r="GJ27" s="10"/>
      <c r="GK27" s="10">
        <f>COUNTIF($C27:$F27,$GK$1)</f>
        <v>0</v>
      </c>
      <c r="GL27" s="10">
        <f t="shared" si="83"/>
        <v>0</v>
      </c>
      <c r="GM27" s="10"/>
      <c r="GN27" s="10"/>
      <c r="GO27" s="10">
        <f>COUNTIF($C27:$F27,$GO$1)</f>
        <v>0</v>
      </c>
      <c r="GP27" s="10">
        <f t="shared" si="85"/>
        <v>0</v>
      </c>
      <c r="GQ27" s="10"/>
      <c r="GR27" s="10"/>
      <c r="GS27" s="10">
        <f>COUNTIF($C27:$F27,$GS$1)</f>
        <v>0</v>
      </c>
      <c r="GT27" s="10">
        <f t="shared" si="87"/>
        <v>0</v>
      </c>
      <c r="GU27" s="10"/>
      <c r="GV27" s="10"/>
      <c r="GW27" s="19">
        <f t="shared" si="88"/>
        <v>0</v>
      </c>
      <c r="GX27" s="19">
        <f t="shared" si="89"/>
        <v>-2</v>
      </c>
      <c r="GY27" s="19">
        <f t="shared" si="90"/>
        <v>0</v>
      </c>
      <c r="GZ27" s="19">
        <f t="shared" si="91"/>
        <v>0</v>
      </c>
      <c r="HB27" s="19">
        <f t="shared" si="92"/>
        <v>2</v>
      </c>
      <c r="HC27" s="19">
        <f t="shared" si="93"/>
        <v>2</v>
      </c>
      <c r="HD27" s="19">
        <f t="shared" si="94"/>
        <v>0</v>
      </c>
      <c r="HE27" s="19">
        <f t="shared" si="95"/>
        <v>0</v>
      </c>
    </row>
    <row r="28" spans="1:213" ht="20.100000000000001" customHeight="1">
      <c r="A28" s="9">
        <v>9</v>
      </c>
      <c r="B28" s="9" t="s">
        <v>1</v>
      </c>
      <c r="C28" s="6"/>
      <c r="D28" s="6"/>
      <c r="E28" s="5" t="s">
        <v>54</v>
      </c>
      <c r="F28" s="5" t="s">
        <v>43</v>
      </c>
      <c r="G28" s="6"/>
      <c r="H28" s="6"/>
      <c r="I28" s="6"/>
      <c r="J28" s="6"/>
      <c r="K28" s="6"/>
      <c r="L28" s="6"/>
      <c r="M28" s="6"/>
      <c r="N28" s="6"/>
      <c r="O28" s="10"/>
      <c r="P28" s="10"/>
      <c r="Q28" s="10">
        <v>2</v>
      </c>
      <c r="R28" s="10">
        <v>0</v>
      </c>
      <c r="S28" s="10">
        <v>0</v>
      </c>
      <c r="T28" s="10">
        <v>0</v>
      </c>
      <c r="U28" s="23">
        <f>COUNTIF($C28:$F28,$U$1)</f>
        <v>0</v>
      </c>
      <c r="V28" s="23"/>
      <c r="W28" s="10"/>
      <c r="X28" s="10"/>
      <c r="Y28" s="10">
        <f>COUNTIF($C28:$F28,$Y$1)</f>
        <v>0</v>
      </c>
      <c r="Z28" s="10">
        <f t="shared" si="101"/>
        <v>0</v>
      </c>
      <c r="AA28" s="10"/>
      <c r="AB28" s="10"/>
      <c r="AC28" s="10">
        <f>COUNTIF($C28:$F28,$AC$1)</f>
        <v>0</v>
      </c>
      <c r="AD28" s="10">
        <f t="shared" si="1"/>
        <v>0</v>
      </c>
      <c r="AE28" s="10"/>
      <c r="AF28" s="10"/>
      <c r="AG28" s="10">
        <f>COUNTIF($C28:$F28,$AG$1)</f>
        <v>0</v>
      </c>
      <c r="AH28" s="10">
        <f t="shared" si="3"/>
        <v>0</v>
      </c>
      <c r="AI28" s="10"/>
      <c r="AJ28" s="10"/>
      <c r="AK28" s="10">
        <f>COUNTIF($C28:$F28,$AK$1)</f>
        <v>0</v>
      </c>
      <c r="AL28" s="10">
        <f t="shared" si="5"/>
        <v>0</v>
      </c>
      <c r="AM28" s="10"/>
      <c r="AN28" s="10"/>
      <c r="AO28" s="10">
        <f>COUNTIF($C28:$F28,$AO$1)</f>
        <v>0</v>
      </c>
      <c r="AP28" s="10">
        <f t="shared" si="7"/>
        <v>0</v>
      </c>
      <c r="AQ28" s="10"/>
      <c r="AR28" s="10"/>
      <c r="AS28" s="10">
        <f>COUNTIF($C28:$F28,$AS$1)</f>
        <v>0</v>
      </c>
      <c r="AT28" s="10">
        <f t="shared" si="9"/>
        <v>0</v>
      </c>
      <c r="AU28" s="10"/>
      <c r="AV28" s="10"/>
      <c r="AW28" s="10">
        <f>COUNTIF($C28:$F28,$AW$1)</f>
        <v>0</v>
      </c>
      <c r="AX28" s="10">
        <f t="shared" si="11"/>
        <v>0</v>
      </c>
      <c r="AY28" s="10"/>
      <c r="AZ28" s="10"/>
      <c r="BA28" s="10">
        <f>COUNTIF($C28:$F28,$BA$1)</f>
        <v>0</v>
      </c>
      <c r="BB28" s="10">
        <f t="shared" si="13"/>
        <v>0</v>
      </c>
      <c r="BC28" s="10"/>
      <c r="BD28" s="10"/>
      <c r="BE28" s="10">
        <f>COUNTIF($C28:$F28,$BE$1)</f>
        <v>0</v>
      </c>
      <c r="BF28" s="10">
        <f t="shared" si="15"/>
        <v>0</v>
      </c>
      <c r="BG28" s="10"/>
      <c r="BH28" s="10"/>
      <c r="BI28" s="10">
        <f>COUNTIF($C28:$F28,$BI$1)</f>
        <v>0</v>
      </c>
      <c r="BJ28" s="10">
        <f t="shared" si="17"/>
        <v>0</v>
      </c>
      <c r="BK28" s="10"/>
      <c r="BL28" s="10"/>
      <c r="BM28" s="10">
        <f>COUNTIF($C28:$F28,$BM$1)</f>
        <v>0</v>
      </c>
      <c r="BN28" s="10">
        <f t="shared" si="19"/>
        <v>0</v>
      </c>
      <c r="BO28" s="10"/>
      <c r="BP28" s="10"/>
      <c r="BQ28" s="10">
        <f>COUNTIF($C28:$F28,$BQ$1)</f>
        <v>0</v>
      </c>
      <c r="BR28" s="10">
        <f t="shared" si="21"/>
        <v>0</v>
      </c>
      <c r="BS28" s="10"/>
      <c r="BT28" s="10"/>
      <c r="BU28" s="10">
        <f>COUNTIF($C28:$F28,$BU$1)</f>
        <v>0</v>
      </c>
      <c r="BV28" s="10">
        <f t="shared" si="23"/>
        <v>0</v>
      </c>
      <c r="BW28" s="10"/>
      <c r="BX28" s="10"/>
      <c r="BY28" s="10">
        <f>COUNTIF($C28:$F28,$BY$1)</f>
        <v>0</v>
      </c>
      <c r="BZ28" s="10">
        <f t="shared" si="25"/>
        <v>0</v>
      </c>
      <c r="CA28" s="10"/>
      <c r="CB28" s="10"/>
      <c r="CC28" s="10">
        <f>COUNTIF($C28:$F28,$CC$1)</f>
        <v>0</v>
      </c>
      <c r="CD28" s="10">
        <f t="shared" si="27"/>
        <v>0</v>
      </c>
      <c r="CE28" s="10"/>
      <c r="CF28" s="10"/>
      <c r="CG28" s="10">
        <f>COUNTIF($C28:$F28,$CG$1)</f>
        <v>0</v>
      </c>
      <c r="CH28" s="10">
        <f t="shared" si="29"/>
        <v>0</v>
      </c>
      <c r="CI28" s="10"/>
      <c r="CJ28" s="10"/>
      <c r="CK28" s="10">
        <f>COUNTIF($C28:$F28,$CK$1)</f>
        <v>0</v>
      </c>
      <c r="CL28" s="10">
        <f t="shared" si="31"/>
        <v>0</v>
      </c>
      <c r="CM28" s="10"/>
      <c r="CN28" s="10"/>
      <c r="CO28" s="10">
        <f>COUNTIF($C28:$F28,$CO$1)</f>
        <v>0</v>
      </c>
      <c r="CP28" s="10">
        <f t="shared" si="33"/>
        <v>0</v>
      </c>
      <c r="CQ28" s="10"/>
      <c r="CR28" s="10"/>
      <c r="CS28" s="10">
        <f>COUNTIF($C28:$F28,$CS$1)</f>
        <v>0</v>
      </c>
      <c r="CT28" s="10">
        <f t="shared" si="35"/>
        <v>0</v>
      </c>
      <c r="CU28" s="10"/>
      <c r="CV28" s="10"/>
      <c r="CW28" s="10">
        <f>COUNTIF($C28:$F28,$CW$1)</f>
        <v>0</v>
      </c>
      <c r="CX28" s="10">
        <f t="shared" si="37"/>
        <v>0</v>
      </c>
      <c r="CY28" s="10"/>
      <c r="CZ28" s="10"/>
      <c r="DA28" s="10">
        <f>COUNTIF($C28:$F28,$DA$1)</f>
        <v>0</v>
      </c>
      <c r="DB28" s="10">
        <f t="shared" si="39"/>
        <v>0</v>
      </c>
      <c r="DC28" s="10"/>
      <c r="DD28" s="10"/>
      <c r="DE28" s="10">
        <f>COUNTIF($C28:$F28,$DE$1)</f>
        <v>0</v>
      </c>
      <c r="DF28" s="10">
        <f t="shared" si="41"/>
        <v>0</v>
      </c>
      <c r="DG28" s="10"/>
      <c r="DH28" s="10"/>
      <c r="DI28" s="10">
        <f>COUNTIF($C28:$F28,$DI$1)</f>
        <v>0</v>
      </c>
      <c r="DJ28" s="10">
        <f t="shared" si="43"/>
        <v>0</v>
      </c>
      <c r="DK28" s="10"/>
      <c r="DL28" s="10"/>
      <c r="DM28" s="10">
        <f>COUNTIF($C28:$F28,$DM$1)</f>
        <v>0</v>
      </c>
      <c r="DN28" s="10">
        <f t="shared" si="45"/>
        <v>0</v>
      </c>
      <c r="DO28" s="10"/>
      <c r="DP28" s="10"/>
      <c r="DQ28" s="10">
        <f>COUNTIF($C28:$F28,$DQ$1)</f>
        <v>0</v>
      </c>
      <c r="DR28" s="10">
        <f t="shared" si="47"/>
        <v>0</v>
      </c>
      <c r="DS28" s="10"/>
      <c r="DT28" s="10"/>
      <c r="DU28" s="10">
        <f>COUNTIF($C28:$F28,$DU$1)</f>
        <v>1</v>
      </c>
      <c r="DV28" s="10">
        <f t="shared" si="49"/>
        <v>1</v>
      </c>
      <c r="DW28" s="10"/>
      <c r="DX28" s="10"/>
      <c r="DY28" s="10">
        <f>COUNTIF($C28:$F28,$DY$1)</f>
        <v>0</v>
      </c>
      <c r="DZ28" s="10">
        <f t="shared" si="51"/>
        <v>0</v>
      </c>
      <c r="EA28" s="10"/>
      <c r="EB28" s="10"/>
      <c r="EC28" s="10">
        <f>COUNTIF($C28:$F28,$EC$1)</f>
        <v>0</v>
      </c>
      <c r="ED28" s="10">
        <f t="shared" si="53"/>
        <v>0</v>
      </c>
      <c r="EE28" s="10"/>
      <c r="EF28" s="10"/>
      <c r="EG28" s="10">
        <f>COUNTIF($C28:$F28,$EG$1)</f>
        <v>0</v>
      </c>
      <c r="EH28" s="10">
        <f t="shared" si="55"/>
        <v>0</v>
      </c>
      <c r="EI28" s="10"/>
      <c r="EJ28" s="10"/>
      <c r="EK28" s="10">
        <f>COUNTIF($C28:$F28,$EK$1)</f>
        <v>1</v>
      </c>
      <c r="EL28" s="10">
        <f t="shared" si="57"/>
        <v>1</v>
      </c>
      <c r="EM28" s="10"/>
      <c r="EN28" s="10"/>
      <c r="EO28" s="10">
        <f>COUNTIF($C28:$F28,$EO$1)</f>
        <v>0</v>
      </c>
      <c r="EP28" s="10">
        <f t="shared" si="59"/>
        <v>0</v>
      </c>
      <c r="EQ28" s="10"/>
      <c r="ER28" s="10"/>
      <c r="ES28" s="10">
        <f>COUNTIF($C28:$F28,$ES$1)</f>
        <v>0</v>
      </c>
      <c r="ET28" s="10">
        <f t="shared" si="61"/>
        <v>0</v>
      </c>
      <c r="EU28" s="10"/>
      <c r="EV28" s="10"/>
      <c r="EW28" s="10">
        <f>COUNTIF($C28:$F28,$EW$1)</f>
        <v>0</v>
      </c>
      <c r="EX28" s="10">
        <f t="shared" si="63"/>
        <v>0</v>
      </c>
      <c r="EY28" s="10"/>
      <c r="EZ28" s="10"/>
      <c r="FA28" s="10">
        <f>COUNTIF($C28:$F28,$FA$1)</f>
        <v>0</v>
      </c>
      <c r="FB28" s="10">
        <f t="shared" si="65"/>
        <v>0</v>
      </c>
      <c r="FC28" s="10"/>
      <c r="FD28" s="10"/>
      <c r="FE28" s="10">
        <f>COUNTIF($C28:$F28,$FE$1)</f>
        <v>0</v>
      </c>
      <c r="FF28" s="10">
        <f t="shared" si="67"/>
        <v>0</v>
      </c>
      <c r="FG28" s="10"/>
      <c r="FH28" s="10"/>
      <c r="FI28" s="10">
        <f>COUNTIF($C28:$F28,$FI$1)</f>
        <v>0</v>
      </c>
      <c r="FJ28" s="10">
        <f t="shared" si="69"/>
        <v>0</v>
      </c>
      <c r="FK28" s="10"/>
      <c r="FL28" s="10"/>
      <c r="FM28" s="10">
        <f>COUNTIF($C28:$F28,$FM$1)</f>
        <v>0</v>
      </c>
      <c r="FN28" s="10">
        <f t="shared" si="71"/>
        <v>0</v>
      </c>
      <c r="FO28" s="10"/>
      <c r="FP28" s="10"/>
      <c r="FQ28" s="10">
        <f>COUNTIF($C28:$F28,$FQ$1)</f>
        <v>0</v>
      </c>
      <c r="FR28" s="10">
        <f t="shared" si="73"/>
        <v>0</v>
      </c>
      <c r="FS28" s="10"/>
      <c r="FT28" s="10"/>
      <c r="FU28" s="10">
        <f>COUNTIF($C28:$F28,$FU$1)</f>
        <v>0</v>
      </c>
      <c r="FV28" s="10">
        <f t="shared" si="75"/>
        <v>0</v>
      </c>
      <c r="FW28" s="10"/>
      <c r="FX28" s="10"/>
      <c r="FY28" s="10">
        <f>COUNTIF($C28:$F28,$FY$1)</f>
        <v>0</v>
      </c>
      <c r="FZ28" s="10">
        <f t="shared" si="77"/>
        <v>0</v>
      </c>
      <c r="GA28" s="10"/>
      <c r="GB28" s="10"/>
      <c r="GC28" s="10">
        <f>COUNTIF($C28:$F28,$GC$1)</f>
        <v>0</v>
      </c>
      <c r="GD28" s="10">
        <f t="shared" si="79"/>
        <v>0</v>
      </c>
      <c r="GE28" s="10"/>
      <c r="GF28" s="10"/>
      <c r="GG28" s="10">
        <f>COUNTIF($C28:$F28,$GG$1)</f>
        <v>0</v>
      </c>
      <c r="GH28" s="10">
        <f t="shared" si="81"/>
        <v>0</v>
      </c>
      <c r="GI28" s="10"/>
      <c r="GJ28" s="10"/>
      <c r="GK28" s="10">
        <f>COUNTIF($C28:$F28,$GK$1)</f>
        <v>0</v>
      </c>
      <c r="GL28" s="10">
        <f t="shared" si="83"/>
        <v>0</v>
      </c>
      <c r="GM28" s="10"/>
      <c r="GN28" s="10"/>
      <c r="GO28" s="10">
        <f>COUNTIF($C28:$F28,$GO$1)</f>
        <v>0</v>
      </c>
      <c r="GP28" s="10">
        <f t="shared" si="85"/>
        <v>0</v>
      </c>
      <c r="GQ28" s="10"/>
      <c r="GR28" s="10"/>
      <c r="GS28" s="10">
        <f>COUNTIF($C28:$F28,$GS$1)</f>
        <v>0</v>
      </c>
      <c r="GT28" s="10">
        <f t="shared" si="87"/>
        <v>0</v>
      </c>
      <c r="GU28" s="10"/>
      <c r="GV28" s="10"/>
      <c r="GW28" s="19">
        <f t="shared" si="88"/>
        <v>0</v>
      </c>
      <c r="GX28" s="19">
        <f t="shared" si="89"/>
        <v>-2</v>
      </c>
      <c r="GY28" s="19">
        <f t="shared" si="90"/>
        <v>0</v>
      </c>
      <c r="GZ28" s="19">
        <f t="shared" si="91"/>
        <v>0</v>
      </c>
      <c r="HB28" s="19">
        <f t="shared" si="92"/>
        <v>2</v>
      </c>
      <c r="HC28" s="19">
        <f t="shared" si="93"/>
        <v>2</v>
      </c>
      <c r="HD28" s="19">
        <f t="shared" si="94"/>
        <v>0</v>
      </c>
      <c r="HE28" s="19">
        <f t="shared" si="95"/>
        <v>0</v>
      </c>
    </row>
    <row r="29" spans="1:213" ht="20.100000000000001" customHeight="1">
      <c r="A29" s="9">
        <v>9</v>
      </c>
      <c r="B29" s="9" t="s">
        <v>2</v>
      </c>
      <c r="C29" s="6"/>
      <c r="D29" s="6"/>
      <c r="E29" s="5" t="s">
        <v>54</v>
      </c>
      <c r="F29" s="5" t="s">
        <v>43</v>
      </c>
      <c r="G29" s="6"/>
      <c r="H29" s="6"/>
      <c r="I29" s="6"/>
      <c r="J29" s="6"/>
      <c r="K29" s="6"/>
      <c r="L29" s="6"/>
      <c r="M29" s="6"/>
      <c r="N29" s="6"/>
      <c r="O29" s="10"/>
      <c r="P29" s="10"/>
      <c r="Q29" s="10">
        <v>2</v>
      </c>
      <c r="R29" s="10">
        <v>0</v>
      </c>
      <c r="S29" s="10">
        <v>0</v>
      </c>
      <c r="T29" s="10">
        <v>0</v>
      </c>
      <c r="U29" s="23">
        <f>COUNTIF($C29:$F29,$U$1)</f>
        <v>0</v>
      </c>
      <c r="V29" s="23"/>
      <c r="W29" s="10"/>
      <c r="X29" s="10"/>
      <c r="Y29" s="10">
        <f>COUNTIF($C29:$F29,$Y$1)</f>
        <v>0</v>
      </c>
      <c r="Z29" s="10">
        <f t="shared" si="101"/>
        <v>0</v>
      </c>
      <c r="AA29" s="10"/>
      <c r="AB29" s="10"/>
      <c r="AC29" s="10">
        <f>COUNTIF($C29:$F29,$AC$1)</f>
        <v>0</v>
      </c>
      <c r="AD29" s="10">
        <f t="shared" si="1"/>
        <v>0</v>
      </c>
      <c r="AE29" s="10"/>
      <c r="AF29" s="10"/>
      <c r="AG29" s="10">
        <f>COUNTIF($C29:$F29,$AG$1)</f>
        <v>0</v>
      </c>
      <c r="AH29" s="10">
        <f t="shared" si="3"/>
        <v>0</v>
      </c>
      <c r="AI29" s="10"/>
      <c r="AJ29" s="10"/>
      <c r="AK29" s="10">
        <f>COUNTIF($C29:$F29,$AK$1)</f>
        <v>0</v>
      </c>
      <c r="AL29" s="10">
        <f t="shared" si="5"/>
        <v>0</v>
      </c>
      <c r="AM29" s="10"/>
      <c r="AN29" s="10"/>
      <c r="AO29" s="10">
        <f>COUNTIF($C29:$F29,$AO$1)</f>
        <v>0</v>
      </c>
      <c r="AP29" s="10">
        <f t="shared" si="7"/>
        <v>0</v>
      </c>
      <c r="AQ29" s="10"/>
      <c r="AR29" s="10"/>
      <c r="AS29" s="10">
        <f>COUNTIF($C29:$F29,$AS$1)</f>
        <v>0</v>
      </c>
      <c r="AT29" s="10">
        <f t="shared" si="9"/>
        <v>0</v>
      </c>
      <c r="AU29" s="10"/>
      <c r="AV29" s="10"/>
      <c r="AW29" s="10">
        <f>COUNTIF($C29:$F29,$AW$1)</f>
        <v>0</v>
      </c>
      <c r="AX29" s="10">
        <f t="shared" si="11"/>
        <v>0</v>
      </c>
      <c r="AY29" s="10"/>
      <c r="AZ29" s="10"/>
      <c r="BA29" s="10">
        <f>COUNTIF($C29:$F29,$BA$1)</f>
        <v>0</v>
      </c>
      <c r="BB29" s="10">
        <f t="shared" si="13"/>
        <v>0</v>
      </c>
      <c r="BC29" s="10"/>
      <c r="BD29" s="10"/>
      <c r="BE29" s="10">
        <f>COUNTIF($C29:$F29,$BE$1)</f>
        <v>0</v>
      </c>
      <c r="BF29" s="10">
        <f t="shared" si="15"/>
        <v>0</v>
      </c>
      <c r="BG29" s="10"/>
      <c r="BH29" s="10"/>
      <c r="BI29" s="10">
        <f>COUNTIF($C29:$F29,$BI$1)</f>
        <v>0</v>
      </c>
      <c r="BJ29" s="10">
        <f t="shared" si="17"/>
        <v>0</v>
      </c>
      <c r="BK29" s="10"/>
      <c r="BL29" s="10"/>
      <c r="BM29" s="10">
        <f>COUNTIF($C29:$F29,$BM$1)</f>
        <v>0</v>
      </c>
      <c r="BN29" s="10">
        <f t="shared" si="19"/>
        <v>0</v>
      </c>
      <c r="BO29" s="10"/>
      <c r="BP29" s="10"/>
      <c r="BQ29" s="10">
        <f>COUNTIF($C29:$F29,$BQ$1)</f>
        <v>0</v>
      </c>
      <c r="BR29" s="10">
        <f t="shared" si="21"/>
        <v>0</v>
      </c>
      <c r="BS29" s="10"/>
      <c r="BT29" s="10"/>
      <c r="BU29" s="10">
        <f>COUNTIF($C29:$F29,$BU$1)</f>
        <v>0</v>
      </c>
      <c r="BV29" s="10">
        <f t="shared" si="23"/>
        <v>0</v>
      </c>
      <c r="BW29" s="10"/>
      <c r="BX29" s="10"/>
      <c r="BY29" s="10">
        <f>COUNTIF($C29:$F29,$BY$1)</f>
        <v>0</v>
      </c>
      <c r="BZ29" s="10">
        <f t="shared" si="25"/>
        <v>0</v>
      </c>
      <c r="CA29" s="10"/>
      <c r="CB29" s="10"/>
      <c r="CC29" s="10">
        <f>COUNTIF($C29:$F29,$CC$1)</f>
        <v>0</v>
      </c>
      <c r="CD29" s="10">
        <f t="shared" si="27"/>
        <v>0</v>
      </c>
      <c r="CE29" s="10"/>
      <c r="CF29" s="10"/>
      <c r="CG29" s="10">
        <f>COUNTIF($C29:$F29,$CG$1)</f>
        <v>0</v>
      </c>
      <c r="CH29" s="10">
        <f t="shared" si="29"/>
        <v>0</v>
      </c>
      <c r="CI29" s="10"/>
      <c r="CJ29" s="10"/>
      <c r="CK29" s="10">
        <f>COUNTIF($C29:$F29,$CK$1)</f>
        <v>0</v>
      </c>
      <c r="CL29" s="10">
        <f t="shared" si="31"/>
        <v>0</v>
      </c>
      <c r="CM29" s="10"/>
      <c r="CN29" s="10"/>
      <c r="CO29" s="10">
        <f>COUNTIF($C29:$F29,$CO$1)</f>
        <v>0</v>
      </c>
      <c r="CP29" s="10">
        <f t="shared" si="33"/>
        <v>0</v>
      </c>
      <c r="CQ29" s="10"/>
      <c r="CR29" s="10"/>
      <c r="CS29" s="10">
        <f>COUNTIF($C29:$F29,$CS$1)</f>
        <v>0</v>
      </c>
      <c r="CT29" s="10">
        <f t="shared" si="35"/>
        <v>0</v>
      </c>
      <c r="CU29" s="10"/>
      <c r="CV29" s="10"/>
      <c r="CW29" s="10">
        <f>COUNTIF($C29:$F29,$CW$1)</f>
        <v>0</v>
      </c>
      <c r="CX29" s="10">
        <f t="shared" si="37"/>
        <v>0</v>
      </c>
      <c r="CY29" s="10"/>
      <c r="CZ29" s="10"/>
      <c r="DA29" s="10">
        <f>COUNTIF($C29:$F29,$DA$1)</f>
        <v>0</v>
      </c>
      <c r="DB29" s="10">
        <f t="shared" si="39"/>
        <v>0</v>
      </c>
      <c r="DC29" s="10"/>
      <c r="DD29" s="10"/>
      <c r="DE29" s="10">
        <f>COUNTIF($C29:$F29,$DE$1)</f>
        <v>0</v>
      </c>
      <c r="DF29" s="10">
        <f t="shared" si="41"/>
        <v>0</v>
      </c>
      <c r="DG29" s="10"/>
      <c r="DH29" s="10"/>
      <c r="DI29" s="10">
        <f>COUNTIF($C29:$F29,$DI$1)</f>
        <v>0</v>
      </c>
      <c r="DJ29" s="10">
        <f t="shared" si="43"/>
        <v>0</v>
      </c>
      <c r="DK29" s="10"/>
      <c r="DL29" s="10"/>
      <c r="DM29" s="10">
        <f>COUNTIF($C29:$F29,$DM$1)</f>
        <v>0</v>
      </c>
      <c r="DN29" s="10">
        <f t="shared" si="45"/>
        <v>0</v>
      </c>
      <c r="DO29" s="10"/>
      <c r="DP29" s="10"/>
      <c r="DQ29" s="10">
        <f>COUNTIF($C29:$F29,$DQ$1)</f>
        <v>0</v>
      </c>
      <c r="DR29" s="10">
        <f t="shared" si="47"/>
        <v>0</v>
      </c>
      <c r="DS29" s="10"/>
      <c r="DT29" s="10"/>
      <c r="DU29" s="10">
        <f>COUNTIF($C29:$F29,$DU$1)</f>
        <v>1</v>
      </c>
      <c r="DV29" s="10">
        <f t="shared" si="49"/>
        <v>1</v>
      </c>
      <c r="DW29" s="10"/>
      <c r="DX29" s="10"/>
      <c r="DY29" s="10">
        <f>COUNTIF($C29:$F29,$DY$1)</f>
        <v>0</v>
      </c>
      <c r="DZ29" s="10">
        <f t="shared" si="51"/>
        <v>0</v>
      </c>
      <c r="EA29" s="10"/>
      <c r="EB29" s="10"/>
      <c r="EC29" s="10">
        <f>COUNTIF($C29:$F29,$EC$1)</f>
        <v>0</v>
      </c>
      <c r="ED29" s="10">
        <f t="shared" si="53"/>
        <v>0</v>
      </c>
      <c r="EE29" s="10"/>
      <c r="EF29" s="10"/>
      <c r="EG29" s="10">
        <f>COUNTIF($C29:$F29,$EG$1)</f>
        <v>0</v>
      </c>
      <c r="EH29" s="10">
        <f t="shared" si="55"/>
        <v>0</v>
      </c>
      <c r="EI29" s="10"/>
      <c r="EJ29" s="10"/>
      <c r="EK29" s="10">
        <f>COUNTIF($C29:$F29,$EK$1)</f>
        <v>1</v>
      </c>
      <c r="EL29" s="10">
        <f t="shared" si="57"/>
        <v>1</v>
      </c>
      <c r="EM29" s="10"/>
      <c r="EN29" s="10"/>
      <c r="EO29" s="10">
        <f>COUNTIF($C29:$F29,$EO$1)</f>
        <v>0</v>
      </c>
      <c r="EP29" s="10">
        <f t="shared" si="59"/>
        <v>0</v>
      </c>
      <c r="EQ29" s="10"/>
      <c r="ER29" s="10"/>
      <c r="ES29" s="10">
        <f>COUNTIF($C29:$F29,$ES$1)</f>
        <v>0</v>
      </c>
      <c r="ET29" s="10">
        <f t="shared" si="61"/>
        <v>0</v>
      </c>
      <c r="EU29" s="10"/>
      <c r="EV29" s="10"/>
      <c r="EW29" s="10">
        <f>COUNTIF($C29:$F29,$EW$1)</f>
        <v>0</v>
      </c>
      <c r="EX29" s="10">
        <f t="shared" si="63"/>
        <v>0</v>
      </c>
      <c r="EY29" s="10"/>
      <c r="EZ29" s="10"/>
      <c r="FA29" s="10">
        <f>COUNTIF($C29:$F29,$FA$1)</f>
        <v>0</v>
      </c>
      <c r="FB29" s="10">
        <f t="shared" si="65"/>
        <v>0</v>
      </c>
      <c r="FC29" s="10"/>
      <c r="FD29" s="10"/>
      <c r="FE29" s="10">
        <f>COUNTIF($C29:$F29,$FE$1)</f>
        <v>0</v>
      </c>
      <c r="FF29" s="10">
        <f t="shared" si="67"/>
        <v>0</v>
      </c>
      <c r="FG29" s="10"/>
      <c r="FH29" s="10"/>
      <c r="FI29" s="10">
        <f>COUNTIF($C29:$F29,$FI$1)</f>
        <v>0</v>
      </c>
      <c r="FJ29" s="10">
        <f t="shared" si="69"/>
        <v>0</v>
      </c>
      <c r="FK29" s="10"/>
      <c r="FL29" s="10"/>
      <c r="FM29" s="10">
        <f>COUNTIF($C29:$F29,$FM$1)</f>
        <v>0</v>
      </c>
      <c r="FN29" s="10">
        <f t="shared" si="71"/>
        <v>0</v>
      </c>
      <c r="FO29" s="10"/>
      <c r="FP29" s="10"/>
      <c r="FQ29" s="10">
        <f>COUNTIF($C29:$F29,$FQ$1)</f>
        <v>0</v>
      </c>
      <c r="FR29" s="10">
        <f t="shared" si="73"/>
        <v>0</v>
      </c>
      <c r="FS29" s="10"/>
      <c r="FT29" s="10"/>
      <c r="FU29" s="10">
        <f>COUNTIF($C29:$F29,$FU$1)</f>
        <v>0</v>
      </c>
      <c r="FV29" s="10">
        <f t="shared" si="75"/>
        <v>0</v>
      </c>
      <c r="FW29" s="10"/>
      <c r="FX29" s="10"/>
      <c r="FY29" s="10">
        <f>COUNTIF($C29:$F29,$FY$1)</f>
        <v>0</v>
      </c>
      <c r="FZ29" s="10">
        <f t="shared" si="77"/>
        <v>0</v>
      </c>
      <c r="GA29" s="10"/>
      <c r="GB29" s="10"/>
      <c r="GC29" s="10">
        <f>COUNTIF($C29:$F29,$GC$1)</f>
        <v>0</v>
      </c>
      <c r="GD29" s="10">
        <f t="shared" si="79"/>
        <v>0</v>
      </c>
      <c r="GE29" s="10"/>
      <c r="GF29" s="10"/>
      <c r="GG29" s="10">
        <f>COUNTIF($C29:$F29,$GG$1)</f>
        <v>0</v>
      </c>
      <c r="GH29" s="10">
        <f t="shared" si="81"/>
        <v>0</v>
      </c>
      <c r="GI29" s="10"/>
      <c r="GJ29" s="10"/>
      <c r="GK29" s="10">
        <f>COUNTIF($C29:$F29,$GK$1)</f>
        <v>0</v>
      </c>
      <c r="GL29" s="10">
        <f t="shared" si="83"/>
        <v>0</v>
      </c>
      <c r="GM29" s="10"/>
      <c r="GN29" s="10"/>
      <c r="GO29" s="10">
        <f>COUNTIF($C29:$F29,$GO$1)</f>
        <v>0</v>
      </c>
      <c r="GP29" s="10">
        <f t="shared" si="85"/>
        <v>0</v>
      </c>
      <c r="GQ29" s="10"/>
      <c r="GR29" s="10"/>
      <c r="GS29" s="10">
        <f>COUNTIF($C29:$F29,$GS$1)</f>
        <v>0</v>
      </c>
      <c r="GT29" s="10">
        <f t="shared" si="87"/>
        <v>0</v>
      </c>
      <c r="GU29" s="10"/>
      <c r="GV29" s="10"/>
      <c r="GW29" s="19">
        <f t="shared" si="88"/>
        <v>0</v>
      </c>
      <c r="GX29" s="19">
        <f t="shared" si="89"/>
        <v>-2</v>
      </c>
      <c r="GY29" s="19">
        <f t="shared" si="90"/>
        <v>0</v>
      </c>
      <c r="GZ29" s="19">
        <f t="shared" si="91"/>
        <v>0</v>
      </c>
      <c r="HB29" s="19">
        <f t="shared" si="92"/>
        <v>2</v>
      </c>
      <c r="HC29" s="19">
        <f t="shared" si="93"/>
        <v>2</v>
      </c>
      <c r="HD29" s="19">
        <f t="shared" si="94"/>
        <v>0</v>
      </c>
      <c r="HE29" s="19">
        <f t="shared" si="95"/>
        <v>0</v>
      </c>
    </row>
    <row r="30" spans="1:213" ht="20.100000000000001" customHeight="1">
      <c r="A30" s="7"/>
      <c r="B30" s="7"/>
      <c r="C30" s="8"/>
      <c r="D30" s="8"/>
      <c r="E30" s="8"/>
      <c r="F30" s="10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10"/>
      <c r="V30" s="23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9">
        <f t="shared" si="88"/>
        <v>0</v>
      </c>
      <c r="GX30" s="19">
        <f t="shared" si="89"/>
        <v>0</v>
      </c>
      <c r="GY30" s="19">
        <f t="shared" si="90"/>
        <v>0</v>
      </c>
      <c r="GZ30" s="19">
        <f t="shared" si="91"/>
        <v>0</v>
      </c>
      <c r="HB30" s="19">
        <f t="shared" si="92"/>
        <v>0</v>
      </c>
      <c r="HC30" s="19">
        <f t="shared" si="93"/>
        <v>0</v>
      </c>
      <c r="HD30" s="19">
        <f t="shared" si="94"/>
        <v>0</v>
      </c>
      <c r="HE30" s="19">
        <f t="shared" si="95"/>
        <v>0</v>
      </c>
    </row>
    <row r="31" spans="1:213" ht="20.100000000000001" customHeight="1">
      <c r="A31" s="7"/>
      <c r="B31" s="7"/>
      <c r="C31" s="8" t="s">
        <v>111</v>
      </c>
      <c r="D31" s="8" t="s">
        <v>41</v>
      </c>
      <c r="E31" s="8"/>
      <c r="F31" s="10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10"/>
      <c r="V31" s="23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9">
        <f t="shared" si="88"/>
        <v>0</v>
      </c>
      <c r="GX31" s="19">
        <f t="shared" si="89"/>
        <v>0</v>
      </c>
      <c r="GY31" s="19">
        <f t="shared" si="90"/>
        <v>0</v>
      </c>
      <c r="GZ31" s="19">
        <f t="shared" si="91"/>
        <v>0</v>
      </c>
      <c r="HB31" s="19">
        <f t="shared" si="92"/>
        <v>0</v>
      </c>
      <c r="HC31" s="19">
        <f t="shared" si="93"/>
        <v>0</v>
      </c>
      <c r="HD31" s="19">
        <f t="shared" si="94"/>
        <v>0</v>
      </c>
      <c r="HE31" s="19">
        <f t="shared" si="95"/>
        <v>0</v>
      </c>
    </row>
    <row r="32" spans="1:213" ht="20.100000000000001" customHeight="1">
      <c r="A32" s="144" t="s">
        <v>27</v>
      </c>
      <c r="B32" s="144"/>
      <c r="U32" s="10"/>
      <c r="V32" s="23"/>
      <c r="W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9">
        <f t="shared" si="88"/>
        <v>0</v>
      </c>
      <c r="GX32" s="19">
        <f t="shared" si="89"/>
        <v>0</v>
      </c>
      <c r="GY32" s="19">
        <f t="shared" si="90"/>
        <v>0</v>
      </c>
      <c r="GZ32" s="19">
        <f t="shared" si="91"/>
        <v>0</v>
      </c>
      <c r="HB32" s="19">
        <f t="shared" si="92"/>
        <v>0</v>
      </c>
      <c r="HC32" s="19">
        <f t="shared" si="93"/>
        <v>0</v>
      </c>
      <c r="HD32" s="19">
        <f t="shared" si="94"/>
        <v>0</v>
      </c>
      <c r="HE32" s="19">
        <f t="shared" si="95"/>
        <v>0</v>
      </c>
    </row>
    <row r="33" spans="1:213" ht="20.100000000000001" customHeight="1">
      <c r="A33" s="144"/>
      <c r="B33" s="144"/>
      <c r="C33" s="3">
        <v>1</v>
      </c>
      <c r="D33" s="4">
        <v>2</v>
      </c>
      <c r="E33" s="4">
        <v>3</v>
      </c>
      <c r="F33" s="4">
        <v>4</v>
      </c>
      <c r="G33" s="4">
        <v>5</v>
      </c>
      <c r="H33" s="4">
        <v>6</v>
      </c>
      <c r="I33" s="4">
        <v>7</v>
      </c>
      <c r="J33" s="3">
        <v>8</v>
      </c>
      <c r="K33" s="3">
        <v>9</v>
      </c>
      <c r="L33" s="3">
        <v>10</v>
      </c>
      <c r="M33" s="3">
        <v>11</v>
      </c>
      <c r="N33" s="3">
        <v>12</v>
      </c>
      <c r="O33" s="8"/>
      <c r="P33" s="8"/>
      <c r="Q33" s="8"/>
      <c r="R33" s="8"/>
      <c r="S33" s="8"/>
      <c r="T33" s="8"/>
      <c r="U33" s="10"/>
      <c r="V33" s="23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9">
        <f t="shared" si="88"/>
        <v>0</v>
      </c>
      <c r="GX33" s="19">
        <f t="shared" si="89"/>
        <v>0</v>
      </c>
      <c r="GY33" s="19">
        <f t="shared" si="90"/>
        <v>0</v>
      </c>
      <c r="GZ33" s="19">
        <f t="shared" si="91"/>
        <v>0</v>
      </c>
      <c r="HB33" s="19">
        <f t="shared" si="92"/>
        <v>0</v>
      </c>
      <c r="HC33" s="19">
        <f t="shared" si="93"/>
        <v>0</v>
      </c>
      <c r="HD33" s="19">
        <f t="shared" si="94"/>
        <v>0</v>
      </c>
      <c r="HE33" s="19">
        <f t="shared" si="95"/>
        <v>0</v>
      </c>
    </row>
    <row r="34" spans="1:213" ht="20.100000000000001" customHeight="1">
      <c r="A34" s="2">
        <v>1</v>
      </c>
      <c r="B34" s="2" t="s">
        <v>0</v>
      </c>
      <c r="C34" s="5" t="s">
        <v>213</v>
      </c>
      <c r="D34" s="11" t="s">
        <v>213</v>
      </c>
      <c r="E34" s="11" t="s">
        <v>116</v>
      </c>
      <c r="F34" s="11" t="s">
        <v>43</v>
      </c>
      <c r="G34" s="6"/>
      <c r="H34" s="6"/>
      <c r="I34" s="6"/>
      <c r="J34" s="6"/>
      <c r="K34" s="6"/>
      <c r="L34" s="6"/>
      <c r="M34" s="6"/>
      <c r="N34" s="6"/>
      <c r="O34" s="10">
        <v>4</v>
      </c>
      <c r="P34" s="10"/>
      <c r="Q34" s="10">
        <v>1</v>
      </c>
      <c r="R34" s="10">
        <v>3</v>
      </c>
      <c r="S34" s="10">
        <v>0</v>
      </c>
      <c r="T34" s="10">
        <v>0</v>
      </c>
      <c r="U34" s="23">
        <f>COUNTIF($C34,$U$1)</f>
        <v>0</v>
      </c>
      <c r="V34" s="23">
        <f>COUNTIF($D34:$F34,$U$1)</f>
        <v>0</v>
      </c>
      <c r="W34" s="10"/>
      <c r="X34" s="10"/>
      <c r="Y34" s="10">
        <f>COUNTIF($C34,$Y$1)</f>
        <v>0</v>
      </c>
      <c r="Z34" s="10">
        <f>COUNTIF($D34:$F34,$Y$1)</f>
        <v>0</v>
      </c>
      <c r="AA34" s="10"/>
      <c r="AB34" s="10"/>
      <c r="AC34" s="10">
        <f>COUNTIF($C34,$AC$1)</f>
        <v>0</v>
      </c>
      <c r="AD34" s="10">
        <f>COUNTIF($D34:$F34,$AC$1)</f>
        <v>0</v>
      </c>
      <c r="AE34" s="10"/>
      <c r="AF34" s="10"/>
      <c r="AG34" s="10">
        <f>COUNTIF($C34,$AG$1)</f>
        <v>0</v>
      </c>
      <c r="AH34" s="10">
        <f>COUNTIF($D34:$F34,$AG$1)</f>
        <v>0</v>
      </c>
      <c r="AI34" s="10"/>
      <c r="AJ34" s="10"/>
      <c r="AK34" s="10">
        <f>COUNTIF($C34,$AK$1)</f>
        <v>0</v>
      </c>
      <c r="AL34" s="10">
        <f>COUNTIF($D34:$F34,$AK$1)</f>
        <v>0</v>
      </c>
      <c r="AM34" s="10"/>
      <c r="AN34" s="10"/>
      <c r="AO34" s="10">
        <f>COUNTIF($C34,$AO$1)</f>
        <v>0</v>
      </c>
      <c r="AP34" s="10">
        <f>COUNTIF($D34:$F34,$AO$1)</f>
        <v>0</v>
      </c>
      <c r="AQ34" s="10"/>
      <c r="AR34" s="10"/>
      <c r="AS34" s="10">
        <f>COUNTIF($C34,$AS$1)</f>
        <v>0</v>
      </c>
      <c r="AT34" s="10">
        <f>COUNTIF($D34:$F34,$AS$1)</f>
        <v>0</v>
      </c>
      <c r="AU34" s="10"/>
      <c r="AV34" s="10"/>
      <c r="AW34" s="10">
        <f>COUNTIF($C34,$AW$1)</f>
        <v>0</v>
      </c>
      <c r="AX34" s="10">
        <f>COUNTIF($D34:$F34,$AW$1)</f>
        <v>0</v>
      </c>
      <c r="AY34" s="10"/>
      <c r="AZ34" s="10"/>
      <c r="BA34" s="10">
        <f>COUNTIF($C34,$BA$1)</f>
        <v>0</v>
      </c>
      <c r="BB34" s="10">
        <f>COUNTIF($D34:$F34,$BA$1)</f>
        <v>0</v>
      </c>
      <c r="BC34" s="10"/>
      <c r="BD34" s="10"/>
      <c r="BE34" s="10">
        <f>COUNTIF($C34,$BE$1)</f>
        <v>0</v>
      </c>
      <c r="BF34" s="10">
        <f>COUNTIF($D34:$F34,$BE$1)</f>
        <v>0</v>
      </c>
      <c r="BG34" s="10"/>
      <c r="BH34" s="10"/>
      <c r="BI34" s="10">
        <f>COUNTIF($C34,$BI$1)</f>
        <v>0</v>
      </c>
      <c r="BJ34" s="10">
        <f>COUNTIF($D34:$F34,$BI$1)</f>
        <v>0</v>
      </c>
      <c r="BK34" s="10"/>
      <c r="BL34" s="10"/>
      <c r="BM34" s="10">
        <f>COUNTIF($C34,$BM$1)</f>
        <v>0</v>
      </c>
      <c r="BN34" s="10">
        <f>COUNTIF($D34:$F34,$BM$1)</f>
        <v>0</v>
      </c>
      <c r="BO34" s="10"/>
      <c r="BP34" s="10"/>
      <c r="BQ34" s="10">
        <f>COUNTIF($C34,$BQ$1)</f>
        <v>0</v>
      </c>
      <c r="BR34" s="10">
        <f>COUNTIF($D34:$F34,$BQ$1)</f>
        <v>0</v>
      </c>
      <c r="BS34" s="10"/>
      <c r="BT34" s="10"/>
      <c r="BU34" s="10">
        <f>COUNTIF($C34,$BU$1)</f>
        <v>0</v>
      </c>
      <c r="BV34" s="10">
        <f>COUNTIF($D34:$F34,$BU$1)</f>
        <v>0</v>
      </c>
      <c r="BW34" s="10"/>
      <c r="BX34" s="10"/>
      <c r="BY34" s="10">
        <f>COUNTIF($C34,$BY$1)</f>
        <v>0</v>
      </c>
      <c r="BZ34" s="10">
        <f>COUNTIF($D34:$F34,$BY$1)</f>
        <v>0</v>
      </c>
      <c r="CA34" s="10"/>
      <c r="CB34" s="10"/>
      <c r="CC34" s="10">
        <f>COUNTIF($C34,$CC$1)</f>
        <v>0</v>
      </c>
      <c r="CD34" s="10">
        <f>COUNTIF($D34:$F34,$CC$1)</f>
        <v>0</v>
      </c>
      <c r="CE34" s="10"/>
      <c r="CF34" s="10"/>
      <c r="CG34" s="10">
        <f>COUNTIF($C34,$CG$1)</f>
        <v>0</v>
      </c>
      <c r="CH34" s="10">
        <f>COUNTIF($D34:$F34,$CG$1)</f>
        <v>0</v>
      </c>
      <c r="CI34" s="10"/>
      <c r="CJ34" s="10"/>
      <c r="CK34" s="10">
        <f>COUNTIF($C34,$CK$1)</f>
        <v>0</v>
      </c>
      <c r="CL34" s="10">
        <f>COUNTIF($D34:$F34,$CK$1)</f>
        <v>0</v>
      </c>
      <c r="CM34" s="10"/>
      <c r="CN34" s="10"/>
      <c r="CO34" s="10">
        <f>COUNTIF($C34,$CO$1)</f>
        <v>0</v>
      </c>
      <c r="CP34" s="10">
        <f>COUNTIF($D34:$F34,$CO$1)</f>
        <v>0</v>
      </c>
      <c r="CQ34" s="10"/>
      <c r="CR34" s="10"/>
      <c r="CS34" s="10">
        <f>COUNTIF($C34,$CS$1)</f>
        <v>0</v>
      </c>
      <c r="CT34" s="10">
        <f>COUNTIF($D34:$F34,$CS$1)</f>
        <v>0</v>
      </c>
      <c r="CU34" s="10"/>
      <c r="CV34" s="10"/>
      <c r="CW34" s="10">
        <f>COUNTIF($C34,$CW$1)</f>
        <v>0</v>
      </c>
      <c r="CX34" s="10">
        <f>COUNTIF($D34:$F34,$CW$1)</f>
        <v>0</v>
      </c>
      <c r="CY34" s="10"/>
      <c r="CZ34" s="10"/>
      <c r="DA34" s="10">
        <f>COUNTIF($C34,$DA$1)</f>
        <v>0</v>
      </c>
      <c r="DB34" s="10">
        <f>COUNTIF($D34:$F34,$DA$1)</f>
        <v>0</v>
      </c>
      <c r="DC34" s="10"/>
      <c r="DD34" s="10"/>
      <c r="DE34" s="10">
        <f>COUNTIF($C34,$DE$1)</f>
        <v>0</v>
      </c>
      <c r="DF34" s="10">
        <f>COUNTIF($D34:$F34,$DE$1)</f>
        <v>0</v>
      </c>
      <c r="DG34" s="10"/>
      <c r="DH34" s="10"/>
      <c r="DI34" s="10">
        <f>COUNTIF($C34,$DI$1)</f>
        <v>0</v>
      </c>
      <c r="DJ34" s="10">
        <f>COUNTIF($D34:$F34,$DI$1)</f>
        <v>0</v>
      </c>
      <c r="DK34" s="10"/>
      <c r="DL34" s="10"/>
      <c r="DM34" s="10">
        <f>COUNTIF($C34,$DM$1)</f>
        <v>0</v>
      </c>
      <c r="DN34" s="10">
        <f>COUNTIF($D34:$F34,$DM$1)</f>
        <v>0</v>
      </c>
      <c r="DO34" s="10"/>
      <c r="DP34" s="10"/>
      <c r="DQ34" s="10">
        <f>COUNTIF($C34,$DQ$1)</f>
        <v>0</v>
      </c>
      <c r="DR34" s="10">
        <f>COUNTIF($D34:$F34,$DQ$1)</f>
        <v>0</v>
      </c>
      <c r="DS34" s="10"/>
      <c r="DT34" s="10"/>
      <c r="DU34" s="10">
        <f>COUNTIF($C34,$DU$1)</f>
        <v>0</v>
      </c>
      <c r="DV34" s="10">
        <f>COUNTIF($D34:$F34,$DU$1)</f>
        <v>0</v>
      </c>
      <c r="DW34" s="10"/>
      <c r="DX34" s="10"/>
      <c r="DY34" s="10">
        <f>COUNTIF($C34,$DY$1)</f>
        <v>0</v>
      </c>
      <c r="DZ34" s="10">
        <f>COUNTIF($D34:$F34,$DY$1)</f>
        <v>1</v>
      </c>
      <c r="EA34" s="10"/>
      <c r="EB34" s="10"/>
      <c r="EC34" s="10">
        <f>COUNTIF($C34,$EC$1)</f>
        <v>1</v>
      </c>
      <c r="ED34" s="10">
        <f>COUNTIF($D34:$F34,$EC$1)</f>
        <v>1</v>
      </c>
      <c r="EE34" s="10"/>
      <c r="EF34" s="10"/>
      <c r="EG34" s="10">
        <f>COUNTIF($C34,$EG$1)</f>
        <v>0</v>
      </c>
      <c r="EH34" s="10">
        <f>COUNTIF($D34:$F34,$EG$1)</f>
        <v>0</v>
      </c>
      <c r="EI34" s="10"/>
      <c r="EJ34" s="10"/>
      <c r="EK34" s="10">
        <f>COUNTIF($C34,$EK$1)</f>
        <v>0</v>
      </c>
      <c r="EL34" s="10">
        <f>COUNTIF($D34:$F34,$EK$1)</f>
        <v>1</v>
      </c>
      <c r="EM34" s="10"/>
      <c r="EN34" s="10"/>
      <c r="EO34" s="10">
        <f>COUNTIF($C34,$EO$1)</f>
        <v>0</v>
      </c>
      <c r="EP34" s="10">
        <f>COUNTIF($D34:$F34,$EO$1)</f>
        <v>0</v>
      </c>
      <c r="EQ34" s="10"/>
      <c r="ER34" s="10"/>
      <c r="ES34" s="10">
        <f>COUNTIF($C34,$ES$1)</f>
        <v>0</v>
      </c>
      <c r="ET34" s="10">
        <f>COUNTIF($D34:$F34,$ES$1)</f>
        <v>0</v>
      </c>
      <c r="EU34" s="10"/>
      <c r="EV34" s="10"/>
      <c r="EW34" s="10">
        <f>COUNTIF($C34,$EW$1)</f>
        <v>0</v>
      </c>
      <c r="EX34" s="10">
        <f>COUNTIF($D34:$F34,$EW$1)</f>
        <v>0</v>
      </c>
      <c r="EY34" s="10"/>
      <c r="EZ34" s="10"/>
      <c r="FA34" s="10">
        <f>COUNTIF($C34,$FA$1)</f>
        <v>0</v>
      </c>
      <c r="FB34" s="10">
        <f>COUNTIF($D34:$F34,$FA$1)</f>
        <v>0</v>
      </c>
      <c r="FC34" s="10"/>
      <c r="FD34" s="10"/>
      <c r="FE34" s="10">
        <f>COUNTIF($C34,$FE$1)</f>
        <v>0</v>
      </c>
      <c r="FF34" s="10">
        <f>COUNTIF($D34:$F34,$FE$1)</f>
        <v>0</v>
      </c>
      <c r="FG34" s="10"/>
      <c r="FH34" s="10"/>
      <c r="FI34" s="10">
        <f>COUNTIF($C34,$FI$1)</f>
        <v>0</v>
      </c>
      <c r="FJ34" s="10">
        <f>COUNTIF($D34:$F34,$FI$1)</f>
        <v>0</v>
      </c>
      <c r="FK34" s="10"/>
      <c r="FL34" s="10"/>
      <c r="FM34" s="10">
        <f>COUNTIF($C34,$FM$1)</f>
        <v>0</v>
      </c>
      <c r="FN34" s="10">
        <f>COUNTIF($D34:$F34,$FM$1)</f>
        <v>0</v>
      </c>
      <c r="FO34" s="10"/>
      <c r="FP34" s="10"/>
      <c r="FQ34" s="10">
        <f>COUNTIF($C34,$FQ$1)</f>
        <v>0</v>
      </c>
      <c r="FR34" s="10">
        <f>COUNTIF($D34:$F34,$FQ$1)</f>
        <v>0</v>
      </c>
      <c r="FS34" s="10"/>
      <c r="FT34" s="10"/>
      <c r="FU34" s="10">
        <f>COUNTIF($C34,$FU$1)</f>
        <v>0</v>
      </c>
      <c r="FV34" s="10">
        <f>COUNTIF($D34:$F34,$FU$1)</f>
        <v>0</v>
      </c>
      <c r="FW34" s="10"/>
      <c r="FX34" s="10"/>
      <c r="FY34" s="10">
        <f>COUNTIF($C34,$FY$1)</f>
        <v>0</v>
      </c>
      <c r="FZ34" s="10">
        <f>COUNTIF($D34:$F34,$FY$1)</f>
        <v>0</v>
      </c>
      <c r="GA34" s="10"/>
      <c r="GB34" s="10"/>
      <c r="GC34" s="10">
        <f>COUNTIF($C34,$GC$1)</f>
        <v>0</v>
      </c>
      <c r="GD34" s="10">
        <f>COUNTIF($D34:$F34,$GC$1)</f>
        <v>0</v>
      </c>
      <c r="GE34" s="10"/>
      <c r="GF34" s="10"/>
      <c r="GG34" s="10">
        <f>COUNTIF($C34,$GG$1)</f>
        <v>0</v>
      </c>
      <c r="GH34" s="10">
        <f>COUNTIF($D34:$F34,$GG$1)</f>
        <v>0</v>
      </c>
      <c r="GI34" s="10"/>
      <c r="GJ34" s="10"/>
      <c r="GK34" s="10">
        <f>COUNTIF($C34,$GK$1)</f>
        <v>0</v>
      </c>
      <c r="GL34" s="10">
        <f>COUNTIF($D34:$F34,$GK$1)</f>
        <v>0</v>
      </c>
      <c r="GM34" s="10"/>
      <c r="GN34" s="10"/>
      <c r="GO34" s="10">
        <f>COUNTIF($C34,$GO$1)</f>
        <v>0</v>
      </c>
      <c r="GP34" s="10">
        <f>COUNTIF($D34:$F34,$GO$1)</f>
        <v>0</v>
      </c>
      <c r="GQ34" s="10"/>
      <c r="GR34" s="10"/>
      <c r="GS34" s="10">
        <f>COUNTIF($C34,$GS$1)</f>
        <v>0</v>
      </c>
      <c r="GT34" s="10">
        <f>COUNTIF($D34:$F34,$GS$1)</f>
        <v>0</v>
      </c>
      <c r="GU34" s="10"/>
      <c r="GV34" s="10"/>
      <c r="GW34" s="19">
        <f t="shared" si="88"/>
        <v>0</v>
      </c>
      <c r="GX34" s="19">
        <f t="shared" si="89"/>
        <v>0</v>
      </c>
      <c r="GY34" s="19">
        <f t="shared" si="90"/>
        <v>0</v>
      </c>
      <c r="GZ34" s="19">
        <f t="shared" si="91"/>
        <v>0</v>
      </c>
      <c r="HB34" s="19">
        <f t="shared" si="92"/>
        <v>1</v>
      </c>
      <c r="HC34" s="19">
        <f t="shared" si="93"/>
        <v>3</v>
      </c>
      <c r="HD34" s="19">
        <f t="shared" si="94"/>
        <v>0</v>
      </c>
      <c r="HE34" s="19">
        <f t="shared" si="95"/>
        <v>0</v>
      </c>
    </row>
    <row r="35" spans="1:213" ht="20.100000000000001" customHeight="1">
      <c r="A35" s="2">
        <v>1</v>
      </c>
      <c r="B35" s="2" t="s">
        <v>1</v>
      </c>
      <c r="C35" s="5" t="s">
        <v>213</v>
      </c>
      <c r="D35" s="11" t="s">
        <v>213</v>
      </c>
      <c r="E35" s="11" t="s">
        <v>116</v>
      </c>
      <c r="F35" s="11" t="s">
        <v>43</v>
      </c>
      <c r="G35" s="6"/>
      <c r="H35" s="6"/>
      <c r="I35" s="6"/>
      <c r="J35" s="6"/>
      <c r="K35" s="6"/>
      <c r="L35" s="6"/>
      <c r="M35" s="6"/>
      <c r="N35" s="6"/>
      <c r="O35" s="10">
        <v>4</v>
      </c>
      <c r="P35" s="10"/>
      <c r="Q35" s="10">
        <v>1</v>
      </c>
      <c r="R35" s="10">
        <v>3</v>
      </c>
      <c r="S35" s="10">
        <v>0</v>
      </c>
      <c r="T35" s="10">
        <v>0</v>
      </c>
      <c r="U35" s="23">
        <f>COUNTIF($C35,$U$1)</f>
        <v>0</v>
      </c>
      <c r="V35" s="23">
        <f>COUNTIF($D35:$F35,$U$1)</f>
        <v>0</v>
      </c>
      <c r="W35" s="10"/>
      <c r="X35" s="10"/>
      <c r="Y35" s="10">
        <f>COUNTIF($C35,$Y$1)</f>
        <v>0</v>
      </c>
      <c r="Z35" s="10">
        <f>COUNTIF($D35:$F35,$Y$1)</f>
        <v>0</v>
      </c>
      <c r="AA35" s="10"/>
      <c r="AB35" s="10"/>
      <c r="AC35" s="10">
        <f>COUNTIF($C35,$AC$1)</f>
        <v>0</v>
      </c>
      <c r="AD35" s="10">
        <f>COUNTIF($D35:$F35,$AC$1)</f>
        <v>0</v>
      </c>
      <c r="AE35" s="10"/>
      <c r="AF35" s="10"/>
      <c r="AG35" s="10">
        <f>COUNTIF($C35,$AG$1)</f>
        <v>0</v>
      </c>
      <c r="AH35" s="10">
        <f>COUNTIF($D35:$F35,$AG$1)</f>
        <v>0</v>
      </c>
      <c r="AI35" s="10"/>
      <c r="AJ35" s="10"/>
      <c r="AK35" s="10">
        <f>COUNTIF($C35,$AK$1)</f>
        <v>0</v>
      </c>
      <c r="AL35" s="10">
        <f>COUNTIF($D35:$F35,$AK$1)</f>
        <v>0</v>
      </c>
      <c r="AM35" s="10"/>
      <c r="AN35" s="10"/>
      <c r="AO35" s="10">
        <f>COUNTIF($C35,$AO$1)</f>
        <v>0</v>
      </c>
      <c r="AP35" s="10">
        <f>COUNTIF($D35:$F35,$AO$1)</f>
        <v>0</v>
      </c>
      <c r="AQ35" s="10"/>
      <c r="AR35" s="10"/>
      <c r="AS35" s="10">
        <f>COUNTIF($C35,$AS$1)</f>
        <v>0</v>
      </c>
      <c r="AT35" s="10">
        <f>COUNTIF($D35:$F35,$AS$1)</f>
        <v>0</v>
      </c>
      <c r="AU35" s="10"/>
      <c r="AV35" s="10"/>
      <c r="AW35" s="10">
        <f>COUNTIF($C35,$AW$1)</f>
        <v>0</v>
      </c>
      <c r="AX35" s="10">
        <f>COUNTIF($D35:$F35,$AW$1)</f>
        <v>0</v>
      </c>
      <c r="AY35" s="10"/>
      <c r="AZ35" s="10"/>
      <c r="BA35" s="10">
        <f>COUNTIF($C35,$BA$1)</f>
        <v>0</v>
      </c>
      <c r="BB35" s="10">
        <f>COUNTIF($D35:$F35,$BA$1)</f>
        <v>0</v>
      </c>
      <c r="BC35" s="10"/>
      <c r="BD35" s="10"/>
      <c r="BE35" s="10">
        <f>COUNTIF($C35,$BE$1)</f>
        <v>0</v>
      </c>
      <c r="BF35" s="10">
        <f>COUNTIF($D35:$F35,$BE$1)</f>
        <v>0</v>
      </c>
      <c r="BG35" s="10"/>
      <c r="BH35" s="10"/>
      <c r="BI35" s="10">
        <f>COUNTIF($C35,$BI$1)</f>
        <v>0</v>
      </c>
      <c r="BJ35" s="10">
        <f>COUNTIF($D35:$F35,$BI$1)</f>
        <v>0</v>
      </c>
      <c r="BK35" s="10"/>
      <c r="BL35" s="10"/>
      <c r="BM35" s="10">
        <f>COUNTIF($C35,$BM$1)</f>
        <v>0</v>
      </c>
      <c r="BN35" s="10">
        <f>COUNTIF($D35:$F35,$BM$1)</f>
        <v>0</v>
      </c>
      <c r="BO35" s="10"/>
      <c r="BP35" s="10"/>
      <c r="BQ35" s="10">
        <f>COUNTIF($C35,$BQ$1)</f>
        <v>0</v>
      </c>
      <c r="BR35" s="10">
        <f>COUNTIF($D35:$F35,$BQ$1)</f>
        <v>0</v>
      </c>
      <c r="BS35" s="10"/>
      <c r="BT35" s="10"/>
      <c r="BU35" s="10">
        <f>COUNTIF($C35,$BU$1)</f>
        <v>0</v>
      </c>
      <c r="BV35" s="10">
        <f>COUNTIF($D35:$F35,$BU$1)</f>
        <v>0</v>
      </c>
      <c r="BW35" s="10"/>
      <c r="BX35" s="10"/>
      <c r="BY35" s="10">
        <f>COUNTIF($C35,$BY$1)</f>
        <v>0</v>
      </c>
      <c r="BZ35" s="10">
        <f>COUNTIF($D35:$F35,$BY$1)</f>
        <v>0</v>
      </c>
      <c r="CA35" s="10"/>
      <c r="CB35" s="10"/>
      <c r="CC35" s="10">
        <f>COUNTIF($C35,$CC$1)</f>
        <v>0</v>
      </c>
      <c r="CD35" s="10">
        <f>COUNTIF($D35:$F35,$CC$1)</f>
        <v>0</v>
      </c>
      <c r="CE35" s="10"/>
      <c r="CF35" s="10"/>
      <c r="CG35" s="10">
        <f>COUNTIF($C35,$CG$1)</f>
        <v>0</v>
      </c>
      <c r="CH35" s="10">
        <f>COUNTIF($D35:$F35,$CG$1)</f>
        <v>0</v>
      </c>
      <c r="CI35" s="10"/>
      <c r="CJ35" s="10"/>
      <c r="CK35" s="10">
        <f>COUNTIF($C35,$CK$1)</f>
        <v>0</v>
      </c>
      <c r="CL35" s="10">
        <f>COUNTIF($D35:$F35,$CK$1)</f>
        <v>0</v>
      </c>
      <c r="CM35" s="10"/>
      <c r="CN35" s="10"/>
      <c r="CO35" s="10">
        <f>COUNTIF($C35,$CO$1)</f>
        <v>0</v>
      </c>
      <c r="CP35" s="10">
        <f>COUNTIF($D35:$F35,$CO$1)</f>
        <v>0</v>
      </c>
      <c r="CQ35" s="10"/>
      <c r="CR35" s="10"/>
      <c r="CS35" s="10">
        <f>COUNTIF($C35,$CS$1)</f>
        <v>0</v>
      </c>
      <c r="CT35" s="10">
        <f>COUNTIF($D35:$F35,$CS$1)</f>
        <v>0</v>
      </c>
      <c r="CU35" s="10"/>
      <c r="CV35" s="10"/>
      <c r="CW35" s="10">
        <f>COUNTIF($C35,$CW$1)</f>
        <v>0</v>
      </c>
      <c r="CX35" s="10">
        <f>COUNTIF($D35:$F35,$CW$1)</f>
        <v>0</v>
      </c>
      <c r="CY35" s="10"/>
      <c r="CZ35" s="10"/>
      <c r="DA35" s="10">
        <f>COUNTIF($C35,$DA$1)</f>
        <v>0</v>
      </c>
      <c r="DB35" s="10">
        <f>COUNTIF($D35:$F35,$DA$1)</f>
        <v>0</v>
      </c>
      <c r="DC35" s="10"/>
      <c r="DD35" s="10"/>
      <c r="DE35" s="10">
        <f>COUNTIF($C35,$DE$1)</f>
        <v>0</v>
      </c>
      <c r="DF35" s="10">
        <f>COUNTIF($D35:$F35,$DE$1)</f>
        <v>0</v>
      </c>
      <c r="DG35" s="10"/>
      <c r="DH35" s="10"/>
      <c r="DI35" s="10">
        <f>COUNTIF($C35,$DI$1)</f>
        <v>0</v>
      </c>
      <c r="DJ35" s="10">
        <f>COUNTIF($D35:$F35,$DI$1)</f>
        <v>0</v>
      </c>
      <c r="DK35" s="10"/>
      <c r="DL35" s="10"/>
      <c r="DM35" s="10">
        <f>COUNTIF($C35,$DM$1)</f>
        <v>0</v>
      </c>
      <c r="DN35" s="10">
        <f>COUNTIF($D35:$F35,$DM$1)</f>
        <v>0</v>
      </c>
      <c r="DO35" s="10"/>
      <c r="DP35" s="10"/>
      <c r="DQ35" s="10">
        <f>COUNTIF($C35,$DQ$1)</f>
        <v>0</v>
      </c>
      <c r="DR35" s="10">
        <f>COUNTIF($D35:$F35,$DQ$1)</f>
        <v>0</v>
      </c>
      <c r="DS35" s="10"/>
      <c r="DT35" s="10"/>
      <c r="DU35" s="10">
        <f>COUNTIF($C35,$DU$1)</f>
        <v>0</v>
      </c>
      <c r="DV35" s="10">
        <f>COUNTIF($D35:$F35,$DU$1)</f>
        <v>0</v>
      </c>
      <c r="DW35" s="10"/>
      <c r="DX35" s="10"/>
      <c r="DY35" s="10">
        <f>COUNTIF($C35,$DY$1)</f>
        <v>0</v>
      </c>
      <c r="DZ35" s="10">
        <f>COUNTIF($D35:$F35,$DY$1)</f>
        <v>1</v>
      </c>
      <c r="EA35" s="10"/>
      <c r="EB35" s="10"/>
      <c r="EC35" s="10">
        <f>COUNTIF($C35,$EC$1)</f>
        <v>1</v>
      </c>
      <c r="ED35" s="10">
        <f>COUNTIF($D35:$F35,$EC$1)</f>
        <v>1</v>
      </c>
      <c r="EE35" s="10"/>
      <c r="EF35" s="10"/>
      <c r="EG35" s="10">
        <f>COUNTIF($C35,$EG$1)</f>
        <v>0</v>
      </c>
      <c r="EH35" s="10">
        <f>COUNTIF($D35:$F35,$EG$1)</f>
        <v>0</v>
      </c>
      <c r="EI35" s="10"/>
      <c r="EJ35" s="10"/>
      <c r="EK35" s="10">
        <f>COUNTIF($C35,$EK$1)</f>
        <v>0</v>
      </c>
      <c r="EL35" s="10">
        <f>COUNTIF($D35:$F35,$EK$1)</f>
        <v>1</v>
      </c>
      <c r="EM35" s="10"/>
      <c r="EN35" s="10"/>
      <c r="EO35" s="10">
        <f>COUNTIF($C35,$EO$1)</f>
        <v>0</v>
      </c>
      <c r="EP35" s="10">
        <f>COUNTIF($D35:$F35,$EO$1)</f>
        <v>0</v>
      </c>
      <c r="EQ35" s="10"/>
      <c r="ER35" s="10"/>
      <c r="ES35" s="10">
        <f>COUNTIF($C35,$ES$1)</f>
        <v>0</v>
      </c>
      <c r="ET35" s="10">
        <f>COUNTIF($D35:$F35,$ES$1)</f>
        <v>0</v>
      </c>
      <c r="EU35" s="10"/>
      <c r="EV35" s="10"/>
      <c r="EW35" s="10">
        <f>COUNTIF($C35,$EW$1)</f>
        <v>0</v>
      </c>
      <c r="EX35" s="10">
        <f>COUNTIF($D35:$F35,$EW$1)</f>
        <v>0</v>
      </c>
      <c r="EY35" s="10"/>
      <c r="EZ35" s="10"/>
      <c r="FA35" s="10">
        <f>COUNTIF($C35,$FA$1)</f>
        <v>0</v>
      </c>
      <c r="FB35" s="10">
        <f>COUNTIF($D35:$F35,$FA$1)</f>
        <v>0</v>
      </c>
      <c r="FC35" s="10"/>
      <c r="FD35" s="10"/>
      <c r="FE35" s="10">
        <f>COUNTIF($C35,$FE$1)</f>
        <v>0</v>
      </c>
      <c r="FF35" s="10">
        <f>COUNTIF($D35:$F35,$FE$1)</f>
        <v>0</v>
      </c>
      <c r="FG35" s="10"/>
      <c r="FH35" s="10"/>
      <c r="FI35" s="10">
        <f>COUNTIF($C35,$FI$1)</f>
        <v>0</v>
      </c>
      <c r="FJ35" s="10">
        <f>COUNTIF($D35:$F35,$FI$1)</f>
        <v>0</v>
      </c>
      <c r="FK35" s="10"/>
      <c r="FL35" s="10"/>
      <c r="FM35" s="10">
        <f>COUNTIF($C35,$FM$1)</f>
        <v>0</v>
      </c>
      <c r="FN35" s="10">
        <f>COUNTIF($D35:$F35,$FM$1)</f>
        <v>0</v>
      </c>
      <c r="FO35" s="10"/>
      <c r="FP35" s="10"/>
      <c r="FQ35" s="10">
        <f>COUNTIF($C35,$FQ$1)</f>
        <v>0</v>
      </c>
      <c r="FR35" s="10">
        <f>COUNTIF($D35:$F35,$FQ$1)</f>
        <v>0</v>
      </c>
      <c r="FS35" s="10"/>
      <c r="FT35" s="10"/>
      <c r="FU35" s="10">
        <f>COUNTIF($C35,$FU$1)</f>
        <v>0</v>
      </c>
      <c r="FV35" s="10">
        <f>COUNTIF($D35:$F35,$FU$1)</f>
        <v>0</v>
      </c>
      <c r="FW35" s="10"/>
      <c r="FX35" s="10"/>
      <c r="FY35" s="10">
        <f>COUNTIF($C35,$FY$1)</f>
        <v>0</v>
      </c>
      <c r="FZ35" s="10">
        <f>COUNTIF($D35:$F35,$FY$1)</f>
        <v>0</v>
      </c>
      <c r="GA35" s="10"/>
      <c r="GB35" s="10"/>
      <c r="GC35" s="10">
        <f>COUNTIF($C35,$GC$1)</f>
        <v>0</v>
      </c>
      <c r="GD35" s="10">
        <f>COUNTIF($D35:$F35,$GC$1)</f>
        <v>0</v>
      </c>
      <c r="GE35" s="10"/>
      <c r="GF35" s="10"/>
      <c r="GG35" s="10">
        <f>COUNTIF($C35,$GG$1)</f>
        <v>0</v>
      </c>
      <c r="GH35" s="10">
        <f>COUNTIF($D35:$F35,$GG$1)</f>
        <v>0</v>
      </c>
      <c r="GI35" s="10"/>
      <c r="GJ35" s="10"/>
      <c r="GK35" s="10">
        <f>COUNTIF($C35,$GK$1)</f>
        <v>0</v>
      </c>
      <c r="GL35" s="10">
        <f>COUNTIF($D35:$F35,$GK$1)</f>
        <v>0</v>
      </c>
      <c r="GM35" s="10"/>
      <c r="GN35" s="10"/>
      <c r="GO35" s="10">
        <f>COUNTIF($C35,$GO$1)</f>
        <v>0</v>
      </c>
      <c r="GP35" s="10">
        <f>COUNTIF($D35:$F35,$GO$1)</f>
        <v>0</v>
      </c>
      <c r="GQ35" s="10"/>
      <c r="GR35" s="10"/>
      <c r="GS35" s="10">
        <f>COUNTIF($C35,$GS$1)</f>
        <v>0</v>
      </c>
      <c r="GT35" s="10">
        <f>COUNTIF($D35:$F35,$GS$1)</f>
        <v>0</v>
      </c>
      <c r="GU35" s="10"/>
      <c r="GV35" s="10"/>
      <c r="GW35" s="19">
        <f t="shared" si="88"/>
        <v>0</v>
      </c>
      <c r="GX35" s="19">
        <f t="shared" si="89"/>
        <v>0</v>
      </c>
      <c r="GY35" s="19">
        <f t="shared" si="90"/>
        <v>0</v>
      </c>
      <c r="GZ35" s="19">
        <f t="shared" si="91"/>
        <v>0</v>
      </c>
      <c r="HB35" s="19">
        <f t="shared" si="92"/>
        <v>1</v>
      </c>
      <c r="HC35" s="19">
        <f t="shared" si="93"/>
        <v>3</v>
      </c>
      <c r="HD35" s="19">
        <f t="shared" si="94"/>
        <v>0</v>
      </c>
      <c r="HE35" s="19">
        <f t="shared" si="95"/>
        <v>0</v>
      </c>
    </row>
    <row r="36" spans="1:213" ht="20.100000000000001" customHeight="1">
      <c r="A36" s="2">
        <v>1</v>
      </c>
      <c r="B36" s="2" t="s">
        <v>2</v>
      </c>
      <c r="C36" s="5" t="s">
        <v>213</v>
      </c>
      <c r="D36" s="11" t="s">
        <v>213</v>
      </c>
      <c r="E36" s="11" t="s">
        <v>116</v>
      </c>
      <c r="F36" s="11" t="s">
        <v>43</v>
      </c>
      <c r="G36" s="6"/>
      <c r="H36" s="6"/>
      <c r="I36" s="6"/>
      <c r="J36" s="6"/>
      <c r="K36" s="6"/>
      <c r="L36" s="6"/>
      <c r="M36" s="6"/>
      <c r="N36" s="6"/>
      <c r="O36" s="10">
        <v>4</v>
      </c>
      <c r="P36" s="10"/>
      <c r="Q36" s="10">
        <v>1</v>
      </c>
      <c r="R36" s="10">
        <v>3</v>
      </c>
      <c r="S36" s="10">
        <v>0</v>
      </c>
      <c r="T36" s="10">
        <v>0</v>
      </c>
      <c r="U36" s="23">
        <f>COUNTIF($C36,$U$1)</f>
        <v>0</v>
      </c>
      <c r="V36" s="23">
        <f>COUNTIF($D36:$F36,$U$1)</f>
        <v>0</v>
      </c>
      <c r="W36" s="10"/>
      <c r="X36" s="10"/>
      <c r="Y36" s="10">
        <f>COUNTIF($C36,$Y$1)</f>
        <v>0</v>
      </c>
      <c r="Z36" s="10">
        <f>COUNTIF($D36:$F36,$Y$1)</f>
        <v>0</v>
      </c>
      <c r="AA36" s="10"/>
      <c r="AB36" s="10"/>
      <c r="AC36" s="10">
        <f>COUNTIF($C36,$AC$1)</f>
        <v>0</v>
      </c>
      <c r="AD36" s="10">
        <f>COUNTIF($D36:$F36,$AC$1)</f>
        <v>0</v>
      </c>
      <c r="AE36" s="10"/>
      <c r="AF36" s="10"/>
      <c r="AG36" s="10">
        <f>COUNTIF($C36,$AG$1)</f>
        <v>0</v>
      </c>
      <c r="AH36" s="10">
        <f>COUNTIF($D36:$F36,$AG$1)</f>
        <v>0</v>
      </c>
      <c r="AI36" s="10"/>
      <c r="AJ36" s="10"/>
      <c r="AK36" s="10">
        <f>COUNTIF($C36,$AK$1)</f>
        <v>0</v>
      </c>
      <c r="AL36" s="10">
        <f>COUNTIF($D36:$F36,$AK$1)</f>
        <v>0</v>
      </c>
      <c r="AM36" s="10"/>
      <c r="AN36" s="10"/>
      <c r="AO36" s="10">
        <f>COUNTIF($C36,$AO$1)</f>
        <v>0</v>
      </c>
      <c r="AP36" s="10">
        <f>COUNTIF($D36:$F36,$AO$1)</f>
        <v>0</v>
      </c>
      <c r="AQ36" s="10"/>
      <c r="AR36" s="10"/>
      <c r="AS36" s="10">
        <f>COUNTIF($C36,$AS$1)</f>
        <v>0</v>
      </c>
      <c r="AT36" s="10">
        <f>COUNTIF($D36:$F36,$AS$1)</f>
        <v>0</v>
      </c>
      <c r="AU36" s="10"/>
      <c r="AV36" s="10"/>
      <c r="AW36" s="10">
        <f>COUNTIF($C36,$AW$1)</f>
        <v>0</v>
      </c>
      <c r="AX36" s="10">
        <f>COUNTIF($D36:$F36,$AW$1)</f>
        <v>0</v>
      </c>
      <c r="AY36" s="10"/>
      <c r="AZ36" s="10"/>
      <c r="BA36" s="10">
        <f>COUNTIF($C36,$BA$1)</f>
        <v>0</v>
      </c>
      <c r="BB36" s="10">
        <f>COUNTIF($D36:$F36,$BA$1)</f>
        <v>0</v>
      </c>
      <c r="BC36" s="10"/>
      <c r="BD36" s="10"/>
      <c r="BE36" s="10">
        <f>COUNTIF($C36,$BE$1)</f>
        <v>0</v>
      </c>
      <c r="BF36" s="10">
        <f>COUNTIF($D36:$F36,$BE$1)</f>
        <v>0</v>
      </c>
      <c r="BG36" s="10"/>
      <c r="BH36" s="10"/>
      <c r="BI36" s="10">
        <f>COUNTIF($C36,$BI$1)</f>
        <v>0</v>
      </c>
      <c r="BJ36" s="10">
        <f>COUNTIF($D36:$F36,$BI$1)</f>
        <v>0</v>
      </c>
      <c r="BK36" s="10"/>
      <c r="BL36" s="10"/>
      <c r="BM36" s="10">
        <f>COUNTIF($C36,$BM$1)</f>
        <v>0</v>
      </c>
      <c r="BN36" s="10">
        <f>COUNTIF($D36:$F36,$BM$1)</f>
        <v>0</v>
      </c>
      <c r="BO36" s="10"/>
      <c r="BP36" s="10"/>
      <c r="BQ36" s="10">
        <f>COUNTIF($C36,$BQ$1)</f>
        <v>0</v>
      </c>
      <c r="BR36" s="10">
        <f>COUNTIF($D36:$F36,$BQ$1)</f>
        <v>0</v>
      </c>
      <c r="BS36" s="10"/>
      <c r="BT36" s="10"/>
      <c r="BU36" s="10">
        <f>COUNTIF($C36,$BU$1)</f>
        <v>0</v>
      </c>
      <c r="BV36" s="10">
        <f>COUNTIF($D36:$F36,$BU$1)</f>
        <v>0</v>
      </c>
      <c r="BW36" s="10"/>
      <c r="BX36" s="10"/>
      <c r="BY36" s="10">
        <f>COUNTIF($C36,$BY$1)</f>
        <v>0</v>
      </c>
      <c r="BZ36" s="10">
        <f>COUNTIF($D36:$F36,$BY$1)</f>
        <v>0</v>
      </c>
      <c r="CA36" s="10"/>
      <c r="CB36" s="10"/>
      <c r="CC36" s="10">
        <f>COUNTIF($C36,$CC$1)</f>
        <v>0</v>
      </c>
      <c r="CD36" s="10">
        <f>COUNTIF($D36:$F36,$CC$1)</f>
        <v>0</v>
      </c>
      <c r="CE36" s="10"/>
      <c r="CF36" s="10"/>
      <c r="CG36" s="10">
        <f>COUNTIF($C36,$CG$1)</f>
        <v>0</v>
      </c>
      <c r="CH36" s="10">
        <f>COUNTIF($D36:$F36,$CG$1)</f>
        <v>0</v>
      </c>
      <c r="CI36" s="10"/>
      <c r="CJ36" s="10"/>
      <c r="CK36" s="10">
        <f>COUNTIF($C36,$CK$1)</f>
        <v>0</v>
      </c>
      <c r="CL36" s="10">
        <f>COUNTIF($D36:$F36,$CK$1)</f>
        <v>0</v>
      </c>
      <c r="CM36" s="10"/>
      <c r="CN36" s="10"/>
      <c r="CO36" s="10">
        <f>COUNTIF($C36,$CO$1)</f>
        <v>0</v>
      </c>
      <c r="CP36" s="10">
        <f>COUNTIF($D36:$F36,$CO$1)</f>
        <v>0</v>
      </c>
      <c r="CQ36" s="10"/>
      <c r="CR36" s="10"/>
      <c r="CS36" s="10">
        <f>COUNTIF($C36,$CS$1)</f>
        <v>0</v>
      </c>
      <c r="CT36" s="10">
        <f>COUNTIF($D36:$F36,$CS$1)</f>
        <v>0</v>
      </c>
      <c r="CU36" s="10"/>
      <c r="CV36" s="10"/>
      <c r="CW36" s="10">
        <f>COUNTIF($C36,$CW$1)</f>
        <v>0</v>
      </c>
      <c r="CX36" s="10">
        <f>COUNTIF($D36:$F36,$CW$1)</f>
        <v>0</v>
      </c>
      <c r="CY36" s="10"/>
      <c r="CZ36" s="10"/>
      <c r="DA36" s="10">
        <f>COUNTIF($C36,$DA$1)</f>
        <v>0</v>
      </c>
      <c r="DB36" s="10">
        <f>COUNTIF($D36:$F36,$DA$1)</f>
        <v>0</v>
      </c>
      <c r="DC36" s="10"/>
      <c r="DD36" s="10"/>
      <c r="DE36" s="10">
        <f>COUNTIF($C36,$DE$1)</f>
        <v>0</v>
      </c>
      <c r="DF36" s="10">
        <f>COUNTIF($D36:$F36,$DE$1)</f>
        <v>0</v>
      </c>
      <c r="DG36" s="10"/>
      <c r="DH36" s="10"/>
      <c r="DI36" s="10">
        <f>COUNTIF($C36,$DI$1)</f>
        <v>0</v>
      </c>
      <c r="DJ36" s="10">
        <f>COUNTIF($D36:$F36,$DI$1)</f>
        <v>0</v>
      </c>
      <c r="DK36" s="10"/>
      <c r="DL36" s="10"/>
      <c r="DM36" s="10">
        <f>COUNTIF($C36,$DM$1)</f>
        <v>0</v>
      </c>
      <c r="DN36" s="10">
        <f>COUNTIF($D36:$F36,$DM$1)</f>
        <v>0</v>
      </c>
      <c r="DO36" s="10"/>
      <c r="DP36" s="10"/>
      <c r="DQ36" s="10">
        <f>COUNTIF($C36,$DQ$1)</f>
        <v>0</v>
      </c>
      <c r="DR36" s="10">
        <f>COUNTIF($D36:$F36,$DQ$1)</f>
        <v>0</v>
      </c>
      <c r="DS36" s="10"/>
      <c r="DT36" s="10"/>
      <c r="DU36" s="10">
        <f>COUNTIF($C36,$DU$1)</f>
        <v>0</v>
      </c>
      <c r="DV36" s="10">
        <f>COUNTIF($D36:$F36,$DU$1)</f>
        <v>0</v>
      </c>
      <c r="DW36" s="10"/>
      <c r="DX36" s="10"/>
      <c r="DY36" s="10">
        <f>COUNTIF($C36,$DY$1)</f>
        <v>0</v>
      </c>
      <c r="DZ36" s="10">
        <f>COUNTIF($D36:$F36,$DY$1)</f>
        <v>1</v>
      </c>
      <c r="EA36" s="10"/>
      <c r="EB36" s="10"/>
      <c r="EC36" s="10">
        <f>COUNTIF($C36,$EC$1)</f>
        <v>1</v>
      </c>
      <c r="ED36" s="10">
        <f>COUNTIF($D36:$F36,$EC$1)</f>
        <v>1</v>
      </c>
      <c r="EE36" s="10"/>
      <c r="EF36" s="10"/>
      <c r="EG36" s="10">
        <f>COUNTIF($C36,$EG$1)</f>
        <v>0</v>
      </c>
      <c r="EH36" s="10">
        <f>COUNTIF($D36:$F36,$EG$1)</f>
        <v>0</v>
      </c>
      <c r="EI36" s="10"/>
      <c r="EJ36" s="10"/>
      <c r="EK36" s="10">
        <f>COUNTIF($C36,$EK$1)</f>
        <v>0</v>
      </c>
      <c r="EL36" s="10">
        <f>COUNTIF($D36:$F36,$EK$1)</f>
        <v>1</v>
      </c>
      <c r="EM36" s="10"/>
      <c r="EN36" s="10"/>
      <c r="EO36" s="10">
        <f>COUNTIF($C36,$EO$1)</f>
        <v>0</v>
      </c>
      <c r="EP36" s="10">
        <f>COUNTIF($D36:$F36,$EO$1)</f>
        <v>0</v>
      </c>
      <c r="EQ36" s="10"/>
      <c r="ER36" s="10"/>
      <c r="ES36" s="10">
        <f>COUNTIF($C36,$ES$1)</f>
        <v>0</v>
      </c>
      <c r="ET36" s="10">
        <f>COUNTIF($D36:$F36,$ES$1)</f>
        <v>0</v>
      </c>
      <c r="EU36" s="10"/>
      <c r="EV36" s="10"/>
      <c r="EW36" s="10">
        <f>COUNTIF($C36,$EW$1)</f>
        <v>0</v>
      </c>
      <c r="EX36" s="10">
        <f>COUNTIF($D36:$F36,$EW$1)</f>
        <v>0</v>
      </c>
      <c r="EY36" s="10"/>
      <c r="EZ36" s="10"/>
      <c r="FA36" s="10">
        <f>COUNTIF($C36,$FA$1)</f>
        <v>0</v>
      </c>
      <c r="FB36" s="10">
        <f>COUNTIF($D36:$F36,$FA$1)</f>
        <v>0</v>
      </c>
      <c r="FC36" s="10"/>
      <c r="FD36" s="10"/>
      <c r="FE36" s="10">
        <f>COUNTIF($C36,$FE$1)</f>
        <v>0</v>
      </c>
      <c r="FF36" s="10">
        <f>COUNTIF($D36:$F36,$FE$1)</f>
        <v>0</v>
      </c>
      <c r="FG36" s="10"/>
      <c r="FH36" s="10"/>
      <c r="FI36" s="10">
        <f>COUNTIF($C36,$FI$1)</f>
        <v>0</v>
      </c>
      <c r="FJ36" s="10">
        <f>COUNTIF($D36:$F36,$FI$1)</f>
        <v>0</v>
      </c>
      <c r="FK36" s="10"/>
      <c r="FL36" s="10"/>
      <c r="FM36" s="10">
        <f>COUNTIF($C36,$FM$1)</f>
        <v>0</v>
      </c>
      <c r="FN36" s="10">
        <f>COUNTIF($D36:$F36,$FM$1)</f>
        <v>0</v>
      </c>
      <c r="FO36" s="10"/>
      <c r="FP36" s="10"/>
      <c r="FQ36" s="10">
        <f>COUNTIF($C36,$FQ$1)</f>
        <v>0</v>
      </c>
      <c r="FR36" s="10">
        <f>COUNTIF($D36:$F36,$FQ$1)</f>
        <v>0</v>
      </c>
      <c r="FS36" s="10"/>
      <c r="FT36" s="10"/>
      <c r="FU36" s="10">
        <f>COUNTIF($C36,$FU$1)</f>
        <v>0</v>
      </c>
      <c r="FV36" s="10">
        <f>COUNTIF($D36:$F36,$FU$1)</f>
        <v>0</v>
      </c>
      <c r="FW36" s="10"/>
      <c r="FX36" s="10"/>
      <c r="FY36" s="10">
        <f>COUNTIF($C36,$FY$1)</f>
        <v>0</v>
      </c>
      <c r="FZ36" s="10">
        <f>COUNTIF($D36:$F36,$FY$1)</f>
        <v>0</v>
      </c>
      <c r="GA36" s="10"/>
      <c r="GB36" s="10"/>
      <c r="GC36" s="10">
        <f>COUNTIF($C36,$GC$1)</f>
        <v>0</v>
      </c>
      <c r="GD36" s="10">
        <f>COUNTIF($D36:$F36,$GC$1)</f>
        <v>0</v>
      </c>
      <c r="GE36" s="10"/>
      <c r="GF36" s="10"/>
      <c r="GG36" s="10">
        <f>COUNTIF($C36,$GG$1)</f>
        <v>0</v>
      </c>
      <c r="GH36" s="10">
        <f>COUNTIF($D36:$F36,$GG$1)</f>
        <v>0</v>
      </c>
      <c r="GI36" s="10"/>
      <c r="GJ36" s="10"/>
      <c r="GK36" s="10">
        <f>COUNTIF($C36,$GK$1)</f>
        <v>0</v>
      </c>
      <c r="GL36" s="10">
        <f>COUNTIF($D36:$F36,$GK$1)</f>
        <v>0</v>
      </c>
      <c r="GM36" s="10"/>
      <c r="GN36" s="10"/>
      <c r="GO36" s="10">
        <f>COUNTIF($C36,$GO$1)</f>
        <v>0</v>
      </c>
      <c r="GP36" s="10">
        <f>COUNTIF($D36:$F36,$GO$1)</f>
        <v>0</v>
      </c>
      <c r="GQ36" s="10"/>
      <c r="GR36" s="10"/>
      <c r="GS36" s="10">
        <f>COUNTIF($C36,$GS$1)</f>
        <v>0</v>
      </c>
      <c r="GT36" s="10">
        <f>COUNTIF($D36:$F36,$GS$1)</f>
        <v>0</v>
      </c>
      <c r="GU36" s="10"/>
      <c r="GV36" s="10"/>
      <c r="GW36" s="19">
        <f t="shared" si="88"/>
        <v>0</v>
      </c>
      <c r="GX36" s="19">
        <f t="shared" si="89"/>
        <v>0</v>
      </c>
      <c r="GY36" s="19">
        <f t="shared" si="90"/>
        <v>0</v>
      </c>
      <c r="GZ36" s="19">
        <f t="shared" si="91"/>
        <v>0</v>
      </c>
      <c r="HB36" s="19">
        <f t="shared" si="92"/>
        <v>1</v>
      </c>
      <c r="HC36" s="19">
        <f t="shared" si="93"/>
        <v>3</v>
      </c>
      <c r="HD36" s="19">
        <f t="shared" si="94"/>
        <v>0</v>
      </c>
      <c r="HE36" s="19">
        <f t="shared" si="95"/>
        <v>0</v>
      </c>
    </row>
    <row r="37" spans="1:213" ht="20.100000000000001" customHeight="1">
      <c r="A37" s="2">
        <v>2</v>
      </c>
      <c r="B37" s="2" t="s">
        <v>0</v>
      </c>
      <c r="C37" s="11" t="s">
        <v>163</v>
      </c>
      <c r="D37" s="11" t="s">
        <v>213</v>
      </c>
      <c r="E37" s="11" t="s">
        <v>213</v>
      </c>
      <c r="F37" s="11" t="s">
        <v>43</v>
      </c>
      <c r="G37" s="6"/>
      <c r="H37" s="6"/>
      <c r="I37" s="6"/>
      <c r="J37" s="6"/>
      <c r="K37" s="6"/>
      <c r="L37" s="6"/>
      <c r="M37" s="6"/>
      <c r="N37" s="6"/>
      <c r="O37" s="10">
        <v>4</v>
      </c>
      <c r="P37" s="10"/>
      <c r="Q37" s="10">
        <v>0</v>
      </c>
      <c r="R37" s="10">
        <v>4</v>
      </c>
      <c r="S37" s="10">
        <v>0</v>
      </c>
      <c r="T37" s="10">
        <v>0</v>
      </c>
      <c r="U37" s="10"/>
      <c r="V37" s="23">
        <f t="shared" ref="V37:V42" si="102">COUNTIF($C37:$F37,$U$1)</f>
        <v>0</v>
      </c>
      <c r="W37" s="10"/>
      <c r="X37" s="10"/>
      <c r="Y37" s="10"/>
      <c r="Z37" s="10">
        <f t="shared" ref="Z37:Z42" si="103">COUNTIF($C37:$F37,$Y$1)</f>
        <v>0</v>
      </c>
      <c r="AA37" s="10"/>
      <c r="AB37" s="10"/>
      <c r="AC37" s="10"/>
      <c r="AD37" s="10">
        <f t="shared" ref="AD37:AD42" si="104">COUNTIF($C37:$F37,$AC$1)</f>
        <v>0</v>
      </c>
      <c r="AE37" s="10"/>
      <c r="AF37" s="10"/>
      <c r="AG37" s="10"/>
      <c r="AH37" s="10">
        <f t="shared" ref="AH37:AH42" si="105">COUNTIF($C37:$F37,$AG$1)</f>
        <v>0</v>
      </c>
      <c r="AI37" s="10"/>
      <c r="AJ37" s="10"/>
      <c r="AK37" s="10"/>
      <c r="AL37" s="10">
        <f t="shared" ref="AL37:AL42" si="106">COUNTIF($C37:$F37,$AK$1)</f>
        <v>0</v>
      </c>
      <c r="AM37" s="10"/>
      <c r="AN37" s="10"/>
      <c r="AO37" s="10"/>
      <c r="AP37" s="10">
        <f t="shared" ref="AP37:AP42" si="107">COUNTIF($C37:$F37,$AO$1)</f>
        <v>0</v>
      </c>
      <c r="AQ37" s="10"/>
      <c r="AR37" s="10"/>
      <c r="AS37" s="10"/>
      <c r="AT37" s="10">
        <f t="shared" ref="AT37:AT42" si="108">COUNTIF($C37:$F37,$AS$1)</f>
        <v>0</v>
      </c>
      <c r="AU37" s="10"/>
      <c r="AV37" s="10"/>
      <c r="AW37" s="10"/>
      <c r="AX37" s="10">
        <f t="shared" ref="AX37:AX42" si="109">COUNTIF($C37:$F37,$AW$1)</f>
        <v>0</v>
      </c>
      <c r="AY37" s="10"/>
      <c r="AZ37" s="10"/>
      <c r="BA37" s="10"/>
      <c r="BB37" s="10">
        <f t="shared" ref="BB37:BB42" si="110">COUNTIF($C37:$F37,$BA$1)</f>
        <v>0</v>
      </c>
      <c r="BC37" s="10"/>
      <c r="BD37" s="10"/>
      <c r="BE37" s="10"/>
      <c r="BF37" s="10">
        <f t="shared" ref="BF37:BF42" si="111">COUNTIF($C37:$F37,$BE$1)</f>
        <v>0</v>
      </c>
      <c r="BG37" s="10"/>
      <c r="BH37" s="10"/>
      <c r="BI37" s="10"/>
      <c r="BJ37" s="10">
        <f t="shared" ref="BJ37:BJ42" si="112">COUNTIF($C37:$F37,$BI$1)</f>
        <v>0</v>
      </c>
      <c r="BK37" s="10"/>
      <c r="BL37" s="10"/>
      <c r="BM37" s="10"/>
      <c r="BN37" s="10">
        <f t="shared" ref="BN37:BN42" si="113">COUNTIF($C37:$F37,$BM$1)</f>
        <v>0</v>
      </c>
      <c r="BO37" s="10"/>
      <c r="BP37" s="10"/>
      <c r="BQ37" s="10"/>
      <c r="BR37" s="10">
        <f t="shared" ref="BR37:BR42" si="114">COUNTIF($C37:$F37,$BQ$1)</f>
        <v>0</v>
      </c>
      <c r="BS37" s="10"/>
      <c r="BT37" s="10"/>
      <c r="BU37" s="10"/>
      <c r="BV37" s="10">
        <f t="shared" ref="BV37:BV42" si="115">COUNTIF($C37:$F37,$BU$1)</f>
        <v>0</v>
      </c>
      <c r="BW37" s="10"/>
      <c r="BX37" s="10"/>
      <c r="BY37" s="10"/>
      <c r="BZ37" s="10">
        <f t="shared" ref="BZ37:BZ42" si="116">COUNTIF($C37:$F37,$BY$1)</f>
        <v>0</v>
      </c>
      <c r="CA37" s="10"/>
      <c r="CB37" s="10"/>
      <c r="CC37" s="10"/>
      <c r="CD37" s="10">
        <f t="shared" ref="CD37:CD42" si="117">COUNTIF($C37:$F37,$CC$1)</f>
        <v>0</v>
      </c>
      <c r="CE37" s="10"/>
      <c r="CF37" s="10"/>
      <c r="CG37" s="10"/>
      <c r="CH37" s="10">
        <f t="shared" ref="CH37:CH42" si="118">COUNTIF($C37:$F37,$CG$1)</f>
        <v>0</v>
      </c>
      <c r="CI37" s="10"/>
      <c r="CJ37" s="10"/>
      <c r="CK37" s="10"/>
      <c r="CL37" s="10">
        <f t="shared" ref="CL37:CL42" si="119">COUNTIF($C37:$F37,$CK$1)</f>
        <v>0</v>
      </c>
      <c r="CM37" s="10"/>
      <c r="CN37" s="10"/>
      <c r="CO37" s="10"/>
      <c r="CP37" s="10">
        <f t="shared" ref="CP37:CP42" si="120">COUNTIF($C37:$F37,$CO$1)</f>
        <v>0</v>
      </c>
      <c r="CQ37" s="10"/>
      <c r="CR37" s="10"/>
      <c r="CS37" s="10"/>
      <c r="CT37" s="10">
        <f t="shared" ref="CT37:CT42" si="121">COUNTIF($C37:$F37,$CS$1)</f>
        <v>0</v>
      </c>
      <c r="CU37" s="10"/>
      <c r="CV37" s="10"/>
      <c r="CW37" s="10"/>
      <c r="CX37" s="10">
        <f t="shared" ref="CX37:CX42" si="122">COUNTIF($C37:$F37,$CW$1)</f>
        <v>0</v>
      </c>
      <c r="CY37" s="10"/>
      <c r="CZ37" s="10"/>
      <c r="DA37" s="10"/>
      <c r="DB37" s="10">
        <f t="shared" ref="DB37:DB42" si="123">COUNTIF($C37:$F37,$DA$1)</f>
        <v>0</v>
      </c>
      <c r="DC37" s="10"/>
      <c r="DD37" s="10"/>
      <c r="DE37" s="10"/>
      <c r="DF37" s="10">
        <f t="shared" ref="DF37:DF42" si="124">COUNTIF($C37:$F37,$DE$1)</f>
        <v>0</v>
      </c>
      <c r="DG37" s="10"/>
      <c r="DH37" s="10"/>
      <c r="DI37" s="10"/>
      <c r="DJ37" s="10">
        <f t="shared" ref="DJ37:DJ42" si="125">COUNTIF($C37:$F37,$DI$1)</f>
        <v>0</v>
      </c>
      <c r="DK37" s="10"/>
      <c r="DL37" s="10"/>
      <c r="DM37" s="10"/>
      <c r="DN37" s="10">
        <f t="shared" ref="DN37:DN42" si="126">COUNTIF($C37:$F37,$DM$1)</f>
        <v>0</v>
      </c>
      <c r="DO37" s="10"/>
      <c r="DP37" s="10"/>
      <c r="DQ37" s="10"/>
      <c r="DR37" s="10">
        <f t="shared" ref="DR37:DR42" si="127">COUNTIF($C37:$F37,$DQ$1)</f>
        <v>0</v>
      </c>
      <c r="DS37" s="10"/>
      <c r="DT37" s="10"/>
      <c r="DU37" s="10"/>
      <c r="DV37" s="10">
        <f t="shared" ref="DV37:DV42" si="128">COUNTIF($C37:$F37,$DU$1)</f>
        <v>0</v>
      </c>
      <c r="DW37" s="10"/>
      <c r="DX37" s="10"/>
      <c r="DY37" s="10"/>
      <c r="DZ37" s="10">
        <f t="shared" ref="DZ37:DZ42" si="129">COUNTIF($C37:$F37,$DY$1)</f>
        <v>0</v>
      </c>
      <c r="EA37" s="10"/>
      <c r="EB37" s="10"/>
      <c r="EC37" s="10"/>
      <c r="ED37" s="10">
        <f t="shared" ref="ED37:ED42" si="130">COUNTIF($C37:$F37,$EC$1)</f>
        <v>2</v>
      </c>
      <c r="EE37" s="10"/>
      <c r="EF37" s="10"/>
      <c r="EG37" s="10"/>
      <c r="EH37" s="10">
        <f t="shared" ref="EH37:EH42" si="131">COUNTIF($C37:$F37,$EG$1)</f>
        <v>1</v>
      </c>
      <c r="EI37" s="10"/>
      <c r="EJ37" s="10"/>
      <c r="EK37" s="10"/>
      <c r="EL37" s="10">
        <f t="shared" ref="EL37:EL42" si="132">COUNTIF($C37:$F37,$EK$1)</f>
        <v>1</v>
      </c>
      <c r="EM37" s="10"/>
      <c r="EN37" s="10"/>
      <c r="EO37" s="10"/>
      <c r="EP37" s="10">
        <f t="shared" ref="EP37:EP42" si="133">COUNTIF($C37:$F37,$EO$1)</f>
        <v>0</v>
      </c>
      <c r="EQ37" s="10"/>
      <c r="ER37" s="10"/>
      <c r="ES37" s="10"/>
      <c r="ET37" s="10">
        <f t="shared" ref="ET37:ET42" si="134">COUNTIF($C37:$F37,$ES$1)</f>
        <v>0</v>
      </c>
      <c r="EU37" s="10"/>
      <c r="EV37" s="10"/>
      <c r="EW37" s="10"/>
      <c r="EX37" s="10">
        <f t="shared" ref="EX37:EX42" si="135">COUNTIF($C37:$F37,$EW$1)</f>
        <v>0</v>
      </c>
      <c r="EY37" s="10"/>
      <c r="EZ37" s="10"/>
      <c r="FA37" s="10"/>
      <c r="FB37" s="10">
        <f t="shared" ref="FB37:FB42" si="136">COUNTIF($C37:$F37,$FA$1)</f>
        <v>0</v>
      </c>
      <c r="FC37" s="10"/>
      <c r="FD37" s="10"/>
      <c r="FE37" s="10"/>
      <c r="FF37" s="10">
        <f t="shared" ref="FF37:FF42" si="137">COUNTIF($C37:$F37,$FE$1)</f>
        <v>0</v>
      </c>
      <c r="FG37" s="10"/>
      <c r="FH37" s="10"/>
      <c r="FI37" s="10"/>
      <c r="FJ37" s="10">
        <f t="shared" ref="FJ37:FJ42" si="138">COUNTIF($C37:$F37,$FI$1)</f>
        <v>0</v>
      </c>
      <c r="FK37" s="10"/>
      <c r="FL37" s="10"/>
      <c r="FM37" s="10"/>
      <c r="FN37" s="10">
        <f t="shared" ref="FN37:FN42" si="139">COUNTIF($C37:$F37,$FM$1)</f>
        <v>0</v>
      </c>
      <c r="FO37" s="10"/>
      <c r="FP37" s="10"/>
      <c r="FQ37" s="10"/>
      <c r="FR37" s="10">
        <f t="shared" ref="FR37:FR42" si="140">COUNTIF($C37:$F37,$FQ$1)</f>
        <v>0</v>
      </c>
      <c r="FS37" s="10"/>
      <c r="FT37" s="10"/>
      <c r="FU37" s="10"/>
      <c r="FV37" s="10">
        <f t="shared" ref="FV37:FV42" si="141">COUNTIF($C37:$F37,$FU$1)</f>
        <v>0</v>
      </c>
      <c r="FW37" s="10"/>
      <c r="FX37" s="10"/>
      <c r="FY37" s="10"/>
      <c r="FZ37" s="10">
        <f t="shared" ref="FZ37:FZ42" si="142">COUNTIF($C37:$F37,$FY$1)</f>
        <v>0</v>
      </c>
      <c r="GA37" s="10"/>
      <c r="GB37" s="10"/>
      <c r="GC37" s="10"/>
      <c r="GD37" s="10">
        <f t="shared" ref="GD37:GD42" si="143">COUNTIF($C37:$F37,$GC$1)</f>
        <v>0</v>
      </c>
      <c r="GE37" s="10"/>
      <c r="GF37" s="10"/>
      <c r="GG37" s="10"/>
      <c r="GH37" s="10">
        <f t="shared" ref="GH37:GH42" si="144">COUNTIF($C37:$F37,$GG$1)</f>
        <v>0</v>
      </c>
      <c r="GI37" s="10"/>
      <c r="GJ37" s="10"/>
      <c r="GK37" s="10"/>
      <c r="GL37" s="10">
        <f t="shared" ref="GL37:GL42" si="145">COUNTIF($C37:$F37,$GK$1)</f>
        <v>0</v>
      </c>
      <c r="GM37" s="10"/>
      <c r="GN37" s="10"/>
      <c r="GO37" s="10"/>
      <c r="GP37" s="10">
        <f t="shared" ref="GP37:GP42" si="146">COUNTIF($C37:$F37,$GO$1)</f>
        <v>0</v>
      </c>
      <c r="GQ37" s="10"/>
      <c r="GR37" s="10"/>
      <c r="GS37" s="10"/>
      <c r="GT37" s="10">
        <f t="shared" ref="GT37:GT42" si="147">COUNTIF($C37:$F37,$GS$1)</f>
        <v>0</v>
      </c>
      <c r="GU37" s="10"/>
      <c r="GV37" s="10"/>
      <c r="GW37" s="19">
        <f t="shared" si="88"/>
        <v>0</v>
      </c>
      <c r="GX37" s="19">
        <f t="shared" si="89"/>
        <v>0</v>
      </c>
      <c r="GY37" s="19">
        <f t="shared" si="90"/>
        <v>0</v>
      </c>
      <c r="GZ37" s="19">
        <f t="shared" si="91"/>
        <v>0</v>
      </c>
      <c r="HB37" s="19">
        <f t="shared" si="92"/>
        <v>0</v>
      </c>
      <c r="HC37" s="19">
        <f t="shared" si="93"/>
        <v>4</v>
      </c>
      <c r="HD37" s="19">
        <f t="shared" si="94"/>
        <v>0</v>
      </c>
      <c r="HE37" s="19">
        <f t="shared" si="95"/>
        <v>0</v>
      </c>
    </row>
    <row r="38" spans="1:213" ht="20.100000000000001" customHeight="1">
      <c r="A38" s="2">
        <v>2</v>
      </c>
      <c r="B38" s="2" t="s">
        <v>1</v>
      </c>
      <c r="C38" s="11" t="s">
        <v>163</v>
      </c>
      <c r="D38" s="11" t="s">
        <v>213</v>
      </c>
      <c r="E38" s="11"/>
      <c r="F38" s="11" t="s">
        <v>43</v>
      </c>
      <c r="G38" s="6"/>
      <c r="H38" s="6"/>
      <c r="I38" s="6"/>
      <c r="J38" s="6"/>
      <c r="K38" s="6"/>
      <c r="L38" s="6"/>
      <c r="M38" s="6"/>
      <c r="N38" s="6"/>
      <c r="O38" s="10">
        <v>4</v>
      </c>
      <c r="P38" s="10"/>
      <c r="Q38" s="10">
        <v>0</v>
      </c>
      <c r="R38" s="10">
        <v>4</v>
      </c>
      <c r="S38" s="10">
        <v>0</v>
      </c>
      <c r="T38" s="10">
        <v>0</v>
      </c>
      <c r="U38" s="10"/>
      <c r="V38" s="23">
        <f t="shared" si="102"/>
        <v>0</v>
      </c>
      <c r="W38" s="10"/>
      <c r="X38" s="10"/>
      <c r="Y38" s="10"/>
      <c r="Z38" s="10">
        <f t="shared" si="103"/>
        <v>0</v>
      </c>
      <c r="AA38" s="10"/>
      <c r="AB38" s="10"/>
      <c r="AC38" s="10"/>
      <c r="AD38" s="10">
        <f t="shared" si="104"/>
        <v>0</v>
      </c>
      <c r="AE38" s="10"/>
      <c r="AF38" s="10"/>
      <c r="AG38" s="10"/>
      <c r="AH38" s="10">
        <f t="shared" si="105"/>
        <v>0</v>
      </c>
      <c r="AI38" s="10"/>
      <c r="AJ38" s="10"/>
      <c r="AK38" s="10"/>
      <c r="AL38" s="10">
        <f t="shared" si="106"/>
        <v>0</v>
      </c>
      <c r="AM38" s="10"/>
      <c r="AN38" s="10"/>
      <c r="AO38" s="10"/>
      <c r="AP38" s="10">
        <f t="shared" si="107"/>
        <v>0</v>
      </c>
      <c r="AQ38" s="10"/>
      <c r="AR38" s="10"/>
      <c r="AS38" s="10"/>
      <c r="AT38" s="10">
        <f t="shared" si="108"/>
        <v>0</v>
      </c>
      <c r="AU38" s="10"/>
      <c r="AV38" s="10"/>
      <c r="AW38" s="10"/>
      <c r="AX38" s="10">
        <f t="shared" si="109"/>
        <v>0</v>
      </c>
      <c r="AY38" s="10"/>
      <c r="AZ38" s="10"/>
      <c r="BA38" s="10"/>
      <c r="BB38" s="10">
        <f t="shared" si="110"/>
        <v>0</v>
      </c>
      <c r="BC38" s="10"/>
      <c r="BD38" s="10"/>
      <c r="BE38" s="10"/>
      <c r="BF38" s="10">
        <f t="shared" si="111"/>
        <v>0</v>
      </c>
      <c r="BG38" s="10"/>
      <c r="BH38" s="10"/>
      <c r="BI38" s="10"/>
      <c r="BJ38" s="10">
        <f t="shared" si="112"/>
        <v>0</v>
      </c>
      <c r="BK38" s="10"/>
      <c r="BL38" s="10"/>
      <c r="BM38" s="10"/>
      <c r="BN38" s="10">
        <f t="shared" si="113"/>
        <v>0</v>
      </c>
      <c r="BO38" s="10"/>
      <c r="BP38" s="10"/>
      <c r="BQ38" s="10"/>
      <c r="BR38" s="10">
        <f t="shared" si="114"/>
        <v>0</v>
      </c>
      <c r="BS38" s="10"/>
      <c r="BT38" s="10"/>
      <c r="BU38" s="10"/>
      <c r="BV38" s="10">
        <f t="shared" si="115"/>
        <v>0</v>
      </c>
      <c r="BW38" s="10"/>
      <c r="BX38" s="10"/>
      <c r="BY38" s="10"/>
      <c r="BZ38" s="10">
        <f t="shared" si="116"/>
        <v>0</v>
      </c>
      <c r="CA38" s="10"/>
      <c r="CB38" s="10"/>
      <c r="CC38" s="10"/>
      <c r="CD38" s="10">
        <f t="shared" si="117"/>
        <v>0</v>
      </c>
      <c r="CE38" s="10"/>
      <c r="CF38" s="10"/>
      <c r="CG38" s="10"/>
      <c r="CH38" s="10">
        <f t="shared" si="118"/>
        <v>0</v>
      </c>
      <c r="CI38" s="10"/>
      <c r="CJ38" s="10"/>
      <c r="CK38" s="10"/>
      <c r="CL38" s="10">
        <f t="shared" si="119"/>
        <v>0</v>
      </c>
      <c r="CM38" s="10"/>
      <c r="CN38" s="10"/>
      <c r="CO38" s="10"/>
      <c r="CP38" s="10">
        <f t="shared" si="120"/>
        <v>0</v>
      </c>
      <c r="CQ38" s="10"/>
      <c r="CR38" s="10"/>
      <c r="CS38" s="10"/>
      <c r="CT38" s="10">
        <f t="shared" si="121"/>
        <v>0</v>
      </c>
      <c r="CU38" s="10"/>
      <c r="CV38" s="10"/>
      <c r="CW38" s="10"/>
      <c r="CX38" s="10">
        <f t="shared" si="122"/>
        <v>0</v>
      </c>
      <c r="CY38" s="10"/>
      <c r="CZ38" s="10"/>
      <c r="DA38" s="10"/>
      <c r="DB38" s="10">
        <f t="shared" si="123"/>
        <v>0</v>
      </c>
      <c r="DC38" s="10"/>
      <c r="DD38" s="10"/>
      <c r="DE38" s="10"/>
      <c r="DF38" s="10">
        <f t="shared" si="124"/>
        <v>0</v>
      </c>
      <c r="DG38" s="10"/>
      <c r="DH38" s="10"/>
      <c r="DI38" s="10"/>
      <c r="DJ38" s="10">
        <f t="shared" si="125"/>
        <v>0</v>
      </c>
      <c r="DK38" s="10"/>
      <c r="DL38" s="10"/>
      <c r="DM38" s="10"/>
      <c r="DN38" s="10">
        <f t="shared" si="126"/>
        <v>0</v>
      </c>
      <c r="DO38" s="10"/>
      <c r="DP38" s="10"/>
      <c r="DQ38" s="10"/>
      <c r="DR38" s="10">
        <f t="shared" si="127"/>
        <v>0</v>
      </c>
      <c r="DS38" s="10"/>
      <c r="DT38" s="10"/>
      <c r="DU38" s="10"/>
      <c r="DV38" s="10">
        <f t="shared" si="128"/>
        <v>0</v>
      </c>
      <c r="DW38" s="10"/>
      <c r="DX38" s="10"/>
      <c r="DY38" s="10"/>
      <c r="DZ38" s="10">
        <f t="shared" si="129"/>
        <v>0</v>
      </c>
      <c r="EA38" s="10"/>
      <c r="EB38" s="10"/>
      <c r="EC38" s="10"/>
      <c r="ED38" s="10">
        <f t="shared" si="130"/>
        <v>1</v>
      </c>
      <c r="EE38" s="10"/>
      <c r="EF38" s="10"/>
      <c r="EG38" s="10"/>
      <c r="EH38" s="10">
        <f t="shared" si="131"/>
        <v>1</v>
      </c>
      <c r="EI38" s="10"/>
      <c r="EJ38" s="10"/>
      <c r="EK38" s="10"/>
      <c r="EL38" s="10">
        <f t="shared" si="132"/>
        <v>1</v>
      </c>
      <c r="EM38" s="10"/>
      <c r="EN38" s="10"/>
      <c r="EO38" s="10"/>
      <c r="EP38" s="10">
        <f t="shared" si="133"/>
        <v>0</v>
      </c>
      <c r="EQ38" s="10"/>
      <c r="ER38" s="10"/>
      <c r="ES38" s="10"/>
      <c r="ET38" s="10">
        <f t="shared" si="134"/>
        <v>0</v>
      </c>
      <c r="EU38" s="10"/>
      <c r="EV38" s="10"/>
      <c r="EW38" s="10"/>
      <c r="EX38" s="10">
        <f t="shared" si="135"/>
        <v>0</v>
      </c>
      <c r="EY38" s="10"/>
      <c r="EZ38" s="10"/>
      <c r="FA38" s="10"/>
      <c r="FB38" s="10">
        <f t="shared" si="136"/>
        <v>0</v>
      </c>
      <c r="FC38" s="10"/>
      <c r="FD38" s="10"/>
      <c r="FE38" s="10"/>
      <c r="FF38" s="10">
        <f t="shared" si="137"/>
        <v>0</v>
      </c>
      <c r="FG38" s="10"/>
      <c r="FH38" s="10"/>
      <c r="FI38" s="10"/>
      <c r="FJ38" s="10">
        <f t="shared" si="138"/>
        <v>0</v>
      </c>
      <c r="FK38" s="10"/>
      <c r="FL38" s="10"/>
      <c r="FM38" s="10"/>
      <c r="FN38" s="10">
        <f t="shared" si="139"/>
        <v>0</v>
      </c>
      <c r="FO38" s="10"/>
      <c r="FP38" s="10"/>
      <c r="FQ38" s="10"/>
      <c r="FR38" s="10">
        <f t="shared" si="140"/>
        <v>0</v>
      </c>
      <c r="FS38" s="10"/>
      <c r="FT38" s="10"/>
      <c r="FU38" s="10"/>
      <c r="FV38" s="10">
        <f t="shared" si="141"/>
        <v>0</v>
      </c>
      <c r="FW38" s="10"/>
      <c r="FX38" s="10"/>
      <c r="FY38" s="10"/>
      <c r="FZ38" s="10">
        <f t="shared" si="142"/>
        <v>0</v>
      </c>
      <c r="GA38" s="10"/>
      <c r="GB38" s="10"/>
      <c r="GC38" s="10"/>
      <c r="GD38" s="10">
        <f t="shared" si="143"/>
        <v>0</v>
      </c>
      <c r="GE38" s="10"/>
      <c r="GF38" s="10"/>
      <c r="GG38" s="10"/>
      <c r="GH38" s="10">
        <f t="shared" si="144"/>
        <v>0</v>
      </c>
      <c r="GI38" s="10"/>
      <c r="GJ38" s="10"/>
      <c r="GK38" s="10"/>
      <c r="GL38" s="10">
        <f t="shared" si="145"/>
        <v>0</v>
      </c>
      <c r="GM38" s="10"/>
      <c r="GN38" s="10"/>
      <c r="GO38" s="10"/>
      <c r="GP38" s="10">
        <f t="shared" si="146"/>
        <v>0</v>
      </c>
      <c r="GQ38" s="10"/>
      <c r="GR38" s="10"/>
      <c r="GS38" s="10"/>
      <c r="GT38" s="10">
        <f t="shared" si="147"/>
        <v>0</v>
      </c>
      <c r="GU38" s="10"/>
      <c r="GV38" s="10"/>
      <c r="GW38" s="19">
        <f t="shared" si="88"/>
        <v>0</v>
      </c>
      <c r="GX38" s="19">
        <f t="shared" si="89"/>
        <v>1</v>
      </c>
      <c r="GY38" s="19">
        <f t="shared" si="90"/>
        <v>0</v>
      </c>
      <c r="GZ38" s="19">
        <f t="shared" si="91"/>
        <v>0</v>
      </c>
      <c r="HB38" s="19">
        <f t="shared" si="92"/>
        <v>0</v>
      </c>
      <c r="HC38" s="19">
        <f t="shared" si="93"/>
        <v>3</v>
      </c>
      <c r="HD38" s="19">
        <f t="shared" si="94"/>
        <v>0</v>
      </c>
      <c r="HE38" s="19">
        <f t="shared" si="95"/>
        <v>0</v>
      </c>
    </row>
    <row r="39" spans="1:213" ht="20.100000000000001" customHeight="1">
      <c r="A39" s="2">
        <v>2</v>
      </c>
      <c r="B39" s="2" t="s">
        <v>2</v>
      </c>
      <c r="C39" s="11" t="s">
        <v>163</v>
      </c>
      <c r="D39" s="11" t="s">
        <v>213</v>
      </c>
      <c r="E39" s="11" t="s">
        <v>40</v>
      </c>
      <c r="F39" s="11" t="s">
        <v>43</v>
      </c>
      <c r="G39" s="6"/>
      <c r="H39" s="6"/>
      <c r="I39" s="6"/>
      <c r="J39" s="6"/>
      <c r="K39" s="6"/>
      <c r="L39" s="6"/>
      <c r="M39" s="6"/>
      <c r="N39" s="6"/>
      <c r="O39" s="10">
        <v>4</v>
      </c>
      <c r="P39" s="10"/>
      <c r="Q39" s="10">
        <v>0</v>
      </c>
      <c r="R39" s="10">
        <v>4</v>
      </c>
      <c r="S39" s="10">
        <v>0</v>
      </c>
      <c r="T39" s="10">
        <v>0</v>
      </c>
      <c r="U39" s="10"/>
      <c r="V39" s="23">
        <f t="shared" si="102"/>
        <v>0</v>
      </c>
      <c r="W39" s="10"/>
      <c r="X39" s="10"/>
      <c r="Y39" s="10"/>
      <c r="Z39" s="10">
        <f t="shared" si="103"/>
        <v>0</v>
      </c>
      <c r="AA39" s="10"/>
      <c r="AB39" s="10"/>
      <c r="AC39" s="10"/>
      <c r="AD39" s="10">
        <f t="shared" si="104"/>
        <v>0</v>
      </c>
      <c r="AE39" s="10"/>
      <c r="AF39" s="10"/>
      <c r="AG39" s="10"/>
      <c r="AH39" s="10">
        <f t="shared" si="105"/>
        <v>0</v>
      </c>
      <c r="AI39" s="10"/>
      <c r="AJ39" s="10"/>
      <c r="AK39" s="10"/>
      <c r="AL39" s="10">
        <f t="shared" si="106"/>
        <v>0</v>
      </c>
      <c r="AM39" s="10"/>
      <c r="AN39" s="10"/>
      <c r="AO39" s="10"/>
      <c r="AP39" s="10">
        <f t="shared" si="107"/>
        <v>0</v>
      </c>
      <c r="AQ39" s="10"/>
      <c r="AR39" s="10"/>
      <c r="AS39" s="10"/>
      <c r="AT39" s="10">
        <f t="shared" si="108"/>
        <v>0</v>
      </c>
      <c r="AU39" s="10"/>
      <c r="AV39" s="10"/>
      <c r="AW39" s="10"/>
      <c r="AX39" s="10">
        <f t="shared" si="109"/>
        <v>0</v>
      </c>
      <c r="AY39" s="10"/>
      <c r="AZ39" s="10"/>
      <c r="BA39" s="10"/>
      <c r="BB39" s="10">
        <f t="shared" si="110"/>
        <v>0</v>
      </c>
      <c r="BC39" s="10"/>
      <c r="BD39" s="10"/>
      <c r="BE39" s="10"/>
      <c r="BF39" s="10">
        <f t="shared" si="111"/>
        <v>0</v>
      </c>
      <c r="BG39" s="10"/>
      <c r="BH39" s="10"/>
      <c r="BI39" s="10"/>
      <c r="BJ39" s="10">
        <f t="shared" si="112"/>
        <v>0</v>
      </c>
      <c r="BK39" s="10"/>
      <c r="BL39" s="10"/>
      <c r="BM39" s="10"/>
      <c r="BN39" s="10">
        <f t="shared" si="113"/>
        <v>0</v>
      </c>
      <c r="BO39" s="10"/>
      <c r="BP39" s="10"/>
      <c r="BQ39" s="10"/>
      <c r="BR39" s="10">
        <f t="shared" si="114"/>
        <v>0</v>
      </c>
      <c r="BS39" s="10"/>
      <c r="BT39" s="10"/>
      <c r="BU39" s="10"/>
      <c r="BV39" s="10">
        <f t="shared" si="115"/>
        <v>0</v>
      </c>
      <c r="BW39" s="10"/>
      <c r="BX39" s="10"/>
      <c r="BY39" s="10"/>
      <c r="BZ39" s="10">
        <f t="shared" si="116"/>
        <v>0</v>
      </c>
      <c r="CA39" s="10"/>
      <c r="CB39" s="10"/>
      <c r="CC39" s="10"/>
      <c r="CD39" s="10">
        <f t="shared" si="117"/>
        <v>0</v>
      </c>
      <c r="CE39" s="10"/>
      <c r="CF39" s="10"/>
      <c r="CG39" s="10"/>
      <c r="CH39" s="10">
        <f t="shared" si="118"/>
        <v>0</v>
      </c>
      <c r="CI39" s="10"/>
      <c r="CJ39" s="10"/>
      <c r="CK39" s="10"/>
      <c r="CL39" s="10">
        <f t="shared" si="119"/>
        <v>0</v>
      </c>
      <c r="CM39" s="10"/>
      <c r="CN39" s="10"/>
      <c r="CO39" s="10"/>
      <c r="CP39" s="10">
        <f t="shared" si="120"/>
        <v>0</v>
      </c>
      <c r="CQ39" s="10"/>
      <c r="CR39" s="10"/>
      <c r="CS39" s="10"/>
      <c r="CT39" s="10">
        <f t="shared" si="121"/>
        <v>0</v>
      </c>
      <c r="CU39" s="10"/>
      <c r="CV39" s="10"/>
      <c r="CW39" s="10"/>
      <c r="CX39" s="10">
        <f t="shared" si="122"/>
        <v>0</v>
      </c>
      <c r="CY39" s="10"/>
      <c r="CZ39" s="10"/>
      <c r="DA39" s="10"/>
      <c r="DB39" s="10">
        <f t="shared" si="123"/>
        <v>0</v>
      </c>
      <c r="DC39" s="10"/>
      <c r="DD39" s="10"/>
      <c r="DE39" s="10"/>
      <c r="DF39" s="10">
        <f t="shared" si="124"/>
        <v>0</v>
      </c>
      <c r="DG39" s="10"/>
      <c r="DH39" s="10"/>
      <c r="DI39" s="10"/>
      <c r="DJ39" s="10">
        <f t="shared" si="125"/>
        <v>0</v>
      </c>
      <c r="DK39" s="10"/>
      <c r="DL39" s="10"/>
      <c r="DM39" s="10"/>
      <c r="DN39" s="10">
        <f t="shared" si="126"/>
        <v>0</v>
      </c>
      <c r="DO39" s="10"/>
      <c r="DP39" s="10"/>
      <c r="DQ39" s="10"/>
      <c r="DR39" s="10">
        <f t="shared" si="127"/>
        <v>0</v>
      </c>
      <c r="DS39" s="10"/>
      <c r="DT39" s="10"/>
      <c r="DU39" s="10"/>
      <c r="DV39" s="10">
        <f t="shared" si="128"/>
        <v>0</v>
      </c>
      <c r="DW39" s="10"/>
      <c r="DX39" s="10"/>
      <c r="DY39" s="10"/>
      <c r="DZ39" s="10">
        <f t="shared" si="129"/>
        <v>0</v>
      </c>
      <c r="EA39" s="10"/>
      <c r="EB39" s="10"/>
      <c r="EC39" s="10"/>
      <c r="ED39" s="10">
        <f t="shared" si="130"/>
        <v>1</v>
      </c>
      <c r="EE39" s="10"/>
      <c r="EF39" s="10"/>
      <c r="EG39" s="10"/>
      <c r="EH39" s="10">
        <f t="shared" si="131"/>
        <v>1</v>
      </c>
      <c r="EI39" s="10"/>
      <c r="EJ39" s="10"/>
      <c r="EK39" s="10"/>
      <c r="EL39" s="10">
        <f t="shared" si="132"/>
        <v>1</v>
      </c>
      <c r="EM39" s="10"/>
      <c r="EN39" s="10"/>
      <c r="EO39" s="10"/>
      <c r="EP39" s="10">
        <f t="shared" si="133"/>
        <v>0</v>
      </c>
      <c r="EQ39" s="10"/>
      <c r="ER39" s="10"/>
      <c r="ES39" s="10"/>
      <c r="ET39" s="10">
        <f t="shared" si="134"/>
        <v>0</v>
      </c>
      <c r="EU39" s="10"/>
      <c r="EV39" s="10"/>
      <c r="EW39" s="10"/>
      <c r="EX39" s="10">
        <f t="shared" si="135"/>
        <v>0</v>
      </c>
      <c r="EY39" s="10"/>
      <c r="EZ39" s="10"/>
      <c r="FA39" s="10"/>
      <c r="FB39" s="10">
        <f t="shared" si="136"/>
        <v>0</v>
      </c>
      <c r="FC39" s="10"/>
      <c r="FD39" s="10"/>
      <c r="FE39" s="10"/>
      <c r="FF39" s="10">
        <f t="shared" si="137"/>
        <v>0</v>
      </c>
      <c r="FG39" s="10"/>
      <c r="FH39" s="10"/>
      <c r="FI39" s="10"/>
      <c r="FJ39" s="10">
        <f t="shared" si="138"/>
        <v>0</v>
      </c>
      <c r="FK39" s="10"/>
      <c r="FL39" s="10"/>
      <c r="FM39" s="10"/>
      <c r="FN39" s="10">
        <f t="shared" si="139"/>
        <v>0</v>
      </c>
      <c r="FO39" s="10"/>
      <c r="FP39" s="10"/>
      <c r="FQ39" s="10"/>
      <c r="FR39" s="10">
        <f t="shared" si="140"/>
        <v>0</v>
      </c>
      <c r="FS39" s="10"/>
      <c r="FT39" s="10"/>
      <c r="FU39" s="10"/>
      <c r="FV39" s="10">
        <f t="shared" si="141"/>
        <v>0</v>
      </c>
      <c r="FW39" s="10"/>
      <c r="FX39" s="10"/>
      <c r="FY39" s="10"/>
      <c r="FZ39" s="10">
        <f t="shared" si="142"/>
        <v>0</v>
      </c>
      <c r="GA39" s="10"/>
      <c r="GB39" s="10"/>
      <c r="GC39" s="10"/>
      <c r="GD39" s="10">
        <f t="shared" si="143"/>
        <v>0</v>
      </c>
      <c r="GE39" s="10"/>
      <c r="GF39" s="10"/>
      <c r="GG39" s="10"/>
      <c r="GH39" s="10">
        <f t="shared" si="144"/>
        <v>0</v>
      </c>
      <c r="GI39" s="10"/>
      <c r="GJ39" s="10"/>
      <c r="GK39" s="10"/>
      <c r="GL39" s="10">
        <f t="shared" si="145"/>
        <v>0</v>
      </c>
      <c r="GM39" s="10"/>
      <c r="GN39" s="10"/>
      <c r="GO39" s="10"/>
      <c r="GP39" s="10">
        <f t="shared" si="146"/>
        <v>0</v>
      </c>
      <c r="GQ39" s="10"/>
      <c r="GR39" s="10"/>
      <c r="GS39" s="10"/>
      <c r="GT39" s="10">
        <f t="shared" si="147"/>
        <v>1</v>
      </c>
      <c r="GU39" s="10"/>
      <c r="GV39" s="10"/>
      <c r="GW39" s="19">
        <f t="shared" si="88"/>
        <v>0</v>
      </c>
      <c r="GX39" s="19">
        <f t="shared" si="89"/>
        <v>0</v>
      </c>
      <c r="GY39" s="19">
        <f t="shared" si="90"/>
        <v>0</v>
      </c>
      <c r="GZ39" s="19">
        <f t="shared" si="91"/>
        <v>0</v>
      </c>
      <c r="HB39" s="19">
        <f t="shared" si="92"/>
        <v>0</v>
      </c>
      <c r="HC39" s="19">
        <f t="shared" si="93"/>
        <v>4</v>
      </c>
      <c r="HD39" s="19">
        <f t="shared" si="94"/>
        <v>0</v>
      </c>
      <c r="HE39" s="19">
        <f t="shared" si="95"/>
        <v>0</v>
      </c>
    </row>
    <row r="40" spans="1:213" ht="20.100000000000001" customHeight="1">
      <c r="A40" s="2">
        <v>3</v>
      </c>
      <c r="B40" s="2" t="s">
        <v>0</v>
      </c>
      <c r="C40" s="11" t="s">
        <v>163</v>
      </c>
      <c r="D40" s="11" t="s">
        <v>213</v>
      </c>
      <c r="E40" s="11" t="s">
        <v>40</v>
      </c>
      <c r="F40" s="11" t="s">
        <v>43</v>
      </c>
      <c r="G40" s="6"/>
      <c r="H40" s="6"/>
      <c r="I40" s="6"/>
      <c r="J40" s="6"/>
      <c r="K40" s="6"/>
      <c r="L40" s="6"/>
      <c r="M40" s="6"/>
      <c r="N40" s="6"/>
      <c r="O40" s="10">
        <v>4</v>
      </c>
      <c r="P40" s="10"/>
      <c r="Q40" s="10">
        <v>0</v>
      </c>
      <c r="R40" s="10">
        <v>4</v>
      </c>
      <c r="S40" s="10">
        <v>0</v>
      </c>
      <c r="T40" s="10">
        <v>0</v>
      </c>
      <c r="U40" s="10"/>
      <c r="V40" s="23">
        <f t="shared" si="102"/>
        <v>0</v>
      </c>
      <c r="W40" s="10"/>
      <c r="X40" s="10"/>
      <c r="Y40" s="10"/>
      <c r="Z40" s="10">
        <f t="shared" si="103"/>
        <v>0</v>
      </c>
      <c r="AA40" s="10"/>
      <c r="AB40" s="10"/>
      <c r="AC40" s="10"/>
      <c r="AD40" s="10">
        <f t="shared" si="104"/>
        <v>0</v>
      </c>
      <c r="AE40" s="10"/>
      <c r="AF40" s="10"/>
      <c r="AG40" s="10"/>
      <c r="AH40" s="10">
        <f t="shared" si="105"/>
        <v>0</v>
      </c>
      <c r="AI40" s="10"/>
      <c r="AJ40" s="10"/>
      <c r="AK40" s="10"/>
      <c r="AL40" s="10">
        <f t="shared" si="106"/>
        <v>0</v>
      </c>
      <c r="AM40" s="10"/>
      <c r="AN40" s="10"/>
      <c r="AO40" s="10"/>
      <c r="AP40" s="10">
        <f t="shared" si="107"/>
        <v>0</v>
      </c>
      <c r="AQ40" s="10"/>
      <c r="AR40" s="10"/>
      <c r="AS40" s="10"/>
      <c r="AT40" s="10">
        <f t="shared" si="108"/>
        <v>0</v>
      </c>
      <c r="AU40" s="10"/>
      <c r="AV40" s="10"/>
      <c r="AW40" s="10"/>
      <c r="AX40" s="10">
        <f t="shared" si="109"/>
        <v>0</v>
      </c>
      <c r="AY40" s="10"/>
      <c r="AZ40" s="10"/>
      <c r="BA40" s="10"/>
      <c r="BB40" s="10">
        <f t="shared" si="110"/>
        <v>0</v>
      </c>
      <c r="BC40" s="10"/>
      <c r="BD40" s="10"/>
      <c r="BE40" s="10"/>
      <c r="BF40" s="10">
        <f t="shared" si="111"/>
        <v>0</v>
      </c>
      <c r="BG40" s="10"/>
      <c r="BH40" s="10"/>
      <c r="BI40" s="10"/>
      <c r="BJ40" s="10">
        <f t="shared" si="112"/>
        <v>0</v>
      </c>
      <c r="BK40" s="10"/>
      <c r="BL40" s="10"/>
      <c r="BM40" s="10"/>
      <c r="BN40" s="10">
        <f t="shared" si="113"/>
        <v>0</v>
      </c>
      <c r="BO40" s="10"/>
      <c r="BP40" s="10"/>
      <c r="BQ40" s="10"/>
      <c r="BR40" s="10">
        <f t="shared" si="114"/>
        <v>0</v>
      </c>
      <c r="BS40" s="10"/>
      <c r="BT40" s="10"/>
      <c r="BU40" s="10"/>
      <c r="BV40" s="10">
        <f t="shared" si="115"/>
        <v>0</v>
      </c>
      <c r="BW40" s="10"/>
      <c r="BX40" s="10"/>
      <c r="BY40" s="10"/>
      <c r="BZ40" s="10">
        <f t="shared" si="116"/>
        <v>0</v>
      </c>
      <c r="CA40" s="10"/>
      <c r="CB40" s="10"/>
      <c r="CC40" s="10"/>
      <c r="CD40" s="10">
        <f t="shared" si="117"/>
        <v>0</v>
      </c>
      <c r="CE40" s="10"/>
      <c r="CF40" s="10"/>
      <c r="CG40" s="10"/>
      <c r="CH40" s="10">
        <f t="shared" si="118"/>
        <v>0</v>
      </c>
      <c r="CI40" s="10"/>
      <c r="CJ40" s="10"/>
      <c r="CK40" s="10"/>
      <c r="CL40" s="10">
        <f t="shared" si="119"/>
        <v>0</v>
      </c>
      <c r="CM40" s="10"/>
      <c r="CN40" s="10"/>
      <c r="CO40" s="10"/>
      <c r="CP40" s="10">
        <f t="shared" si="120"/>
        <v>0</v>
      </c>
      <c r="CQ40" s="10"/>
      <c r="CR40" s="10"/>
      <c r="CS40" s="10"/>
      <c r="CT40" s="10">
        <f t="shared" si="121"/>
        <v>0</v>
      </c>
      <c r="CU40" s="10"/>
      <c r="CV40" s="10"/>
      <c r="CW40" s="10"/>
      <c r="CX40" s="10">
        <f t="shared" si="122"/>
        <v>0</v>
      </c>
      <c r="CY40" s="10"/>
      <c r="CZ40" s="10"/>
      <c r="DA40" s="10"/>
      <c r="DB40" s="10">
        <f t="shared" si="123"/>
        <v>0</v>
      </c>
      <c r="DC40" s="10"/>
      <c r="DD40" s="10"/>
      <c r="DE40" s="10"/>
      <c r="DF40" s="10">
        <f t="shared" si="124"/>
        <v>0</v>
      </c>
      <c r="DG40" s="10"/>
      <c r="DH40" s="10"/>
      <c r="DI40" s="10"/>
      <c r="DJ40" s="10">
        <f t="shared" si="125"/>
        <v>0</v>
      </c>
      <c r="DK40" s="10"/>
      <c r="DL40" s="10"/>
      <c r="DM40" s="10"/>
      <c r="DN40" s="10">
        <f t="shared" si="126"/>
        <v>0</v>
      </c>
      <c r="DO40" s="10"/>
      <c r="DP40" s="10"/>
      <c r="DQ40" s="10"/>
      <c r="DR40" s="10">
        <f t="shared" si="127"/>
        <v>0</v>
      </c>
      <c r="DS40" s="10"/>
      <c r="DT40" s="10"/>
      <c r="DU40" s="10"/>
      <c r="DV40" s="10">
        <f t="shared" si="128"/>
        <v>0</v>
      </c>
      <c r="DW40" s="10"/>
      <c r="DX40" s="10"/>
      <c r="DY40" s="10"/>
      <c r="DZ40" s="10">
        <f t="shared" si="129"/>
        <v>0</v>
      </c>
      <c r="EA40" s="10"/>
      <c r="EB40" s="10"/>
      <c r="EC40" s="10"/>
      <c r="ED40" s="10">
        <f t="shared" si="130"/>
        <v>1</v>
      </c>
      <c r="EE40" s="10"/>
      <c r="EF40" s="10"/>
      <c r="EG40" s="10"/>
      <c r="EH40" s="10">
        <f t="shared" si="131"/>
        <v>1</v>
      </c>
      <c r="EI40" s="10"/>
      <c r="EJ40" s="10"/>
      <c r="EK40" s="10"/>
      <c r="EL40" s="10">
        <f t="shared" si="132"/>
        <v>1</v>
      </c>
      <c r="EM40" s="10"/>
      <c r="EN40" s="10"/>
      <c r="EO40" s="10"/>
      <c r="EP40" s="10">
        <f t="shared" si="133"/>
        <v>0</v>
      </c>
      <c r="EQ40" s="10"/>
      <c r="ER40" s="10"/>
      <c r="ES40" s="10"/>
      <c r="ET40" s="10">
        <f t="shared" si="134"/>
        <v>0</v>
      </c>
      <c r="EU40" s="10"/>
      <c r="EV40" s="10"/>
      <c r="EW40" s="10"/>
      <c r="EX40" s="10">
        <f t="shared" si="135"/>
        <v>0</v>
      </c>
      <c r="EY40" s="10"/>
      <c r="EZ40" s="10"/>
      <c r="FA40" s="10"/>
      <c r="FB40" s="10">
        <f t="shared" si="136"/>
        <v>0</v>
      </c>
      <c r="FC40" s="10"/>
      <c r="FD40" s="10"/>
      <c r="FE40" s="10"/>
      <c r="FF40" s="10">
        <f t="shared" si="137"/>
        <v>0</v>
      </c>
      <c r="FG40" s="10"/>
      <c r="FH40" s="10"/>
      <c r="FI40" s="10"/>
      <c r="FJ40" s="10">
        <f t="shared" si="138"/>
        <v>0</v>
      </c>
      <c r="FK40" s="10"/>
      <c r="FL40" s="10"/>
      <c r="FM40" s="10"/>
      <c r="FN40" s="10">
        <f t="shared" si="139"/>
        <v>0</v>
      </c>
      <c r="FO40" s="10"/>
      <c r="FP40" s="10"/>
      <c r="FQ40" s="10"/>
      <c r="FR40" s="10">
        <f t="shared" si="140"/>
        <v>0</v>
      </c>
      <c r="FS40" s="10"/>
      <c r="FT40" s="10"/>
      <c r="FU40" s="10"/>
      <c r="FV40" s="10">
        <f t="shared" si="141"/>
        <v>0</v>
      </c>
      <c r="FW40" s="10"/>
      <c r="FX40" s="10"/>
      <c r="FY40" s="10"/>
      <c r="FZ40" s="10">
        <f t="shared" si="142"/>
        <v>0</v>
      </c>
      <c r="GA40" s="10"/>
      <c r="GB40" s="10"/>
      <c r="GC40" s="10"/>
      <c r="GD40" s="10">
        <f t="shared" si="143"/>
        <v>0</v>
      </c>
      <c r="GE40" s="10"/>
      <c r="GF40" s="10"/>
      <c r="GG40" s="10"/>
      <c r="GH40" s="10">
        <f t="shared" si="144"/>
        <v>0</v>
      </c>
      <c r="GI40" s="10"/>
      <c r="GJ40" s="10"/>
      <c r="GK40" s="10"/>
      <c r="GL40" s="10">
        <f t="shared" si="145"/>
        <v>0</v>
      </c>
      <c r="GM40" s="10"/>
      <c r="GN40" s="10"/>
      <c r="GO40" s="10"/>
      <c r="GP40" s="10">
        <f t="shared" si="146"/>
        <v>0</v>
      </c>
      <c r="GQ40" s="10"/>
      <c r="GR40" s="10"/>
      <c r="GS40" s="10"/>
      <c r="GT40" s="10">
        <f t="shared" si="147"/>
        <v>1</v>
      </c>
      <c r="GU40" s="10"/>
      <c r="GV40" s="10"/>
      <c r="GW40" s="19">
        <f t="shared" si="88"/>
        <v>0</v>
      </c>
      <c r="GX40" s="19">
        <f t="shared" si="89"/>
        <v>0</v>
      </c>
      <c r="GY40" s="19">
        <f t="shared" si="90"/>
        <v>0</v>
      </c>
      <c r="GZ40" s="19">
        <f t="shared" si="91"/>
        <v>0</v>
      </c>
      <c r="HB40" s="19">
        <f t="shared" si="92"/>
        <v>0</v>
      </c>
      <c r="HC40" s="19">
        <f t="shared" si="93"/>
        <v>4</v>
      </c>
      <c r="HD40" s="19">
        <f t="shared" si="94"/>
        <v>0</v>
      </c>
      <c r="HE40" s="19">
        <f t="shared" si="95"/>
        <v>0</v>
      </c>
    </row>
    <row r="41" spans="1:213" ht="20.100000000000001" customHeight="1">
      <c r="A41" s="2">
        <v>3</v>
      </c>
      <c r="B41" s="2" t="s">
        <v>1</v>
      </c>
      <c r="C41" s="11" t="s">
        <v>163</v>
      </c>
      <c r="D41" s="11" t="s">
        <v>213</v>
      </c>
      <c r="E41" s="11" t="s">
        <v>40</v>
      </c>
      <c r="F41" s="11" t="s">
        <v>43</v>
      </c>
      <c r="G41" s="6"/>
      <c r="H41" s="6"/>
      <c r="I41" s="6"/>
      <c r="J41" s="6"/>
      <c r="K41" s="6"/>
      <c r="L41" s="6"/>
      <c r="M41" s="6"/>
      <c r="N41" s="6"/>
      <c r="O41" s="10">
        <v>4</v>
      </c>
      <c r="P41" s="10"/>
      <c r="Q41" s="10">
        <v>0</v>
      </c>
      <c r="R41" s="10">
        <v>4</v>
      </c>
      <c r="S41" s="10">
        <v>0</v>
      </c>
      <c r="T41" s="10">
        <v>0</v>
      </c>
      <c r="U41" s="10"/>
      <c r="V41" s="23">
        <f t="shared" si="102"/>
        <v>0</v>
      </c>
      <c r="W41" s="10"/>
      <c r="X41" s="10"/>
      <c r="Y41" s="10"/>
      <c r="Z41" s="10">
        <f t="shared" si="103"/>
        <v>0</v>
      </c>
      <c r="AA41" s="10"/>
      <c r="AB41" s="10"/>
      <c r="AC41" s="10"/>
      <c r="AD41" s="10">
        <f t="shared" si="104"/>
        <v>0</v>
      </c>
      <c r="AE41" s="10"/>
      <c r="AF41" s="10"/>
      <c r="AG41" s="10"/>
      <c r="AH41" s="10">
        <f t="shared" si="105"/>
        <v>0</v>
      </c>
      <c r="AI41" s="10"/>
      <c r="AJ41" s="10"/>
      <c r="AK41" s="10"/>
      <c r="AL41" s="10">
        <f t="shared" si="106"/>
        <v>0</v>
      </c>
      <c r="AM41" s="10"/>
      <c r="AN41" s="10"/>
      <c r="AO41" s="10"/>
      <c r="AP41" s="10">
        <f t="shared" si="107"/>
        <v>0</v>
      </c>
      <c r="AQ41" s="10"/>
      <c r="AR41" s="10"/>
      <c r="AS41" s="10"/>
      <c r="AT41" s="10">
        <f t="shared" si="108"/>
        <v>0</v>
      </c>
      <c r="AU41" s="10"/>
      <c r="AV41" s="10"/>
      <c r="AW41" s="10"/>
      <c r="AX41" s="10">
        <f t="shared" si="109"/>
        <v>0</v>
      </c>
      <c r="AY41" s="10"/>
      <c r="AZ41" s="10"/>
      <c r="BA41" s="10"/>
      <c r="BB41" s="10">
        <f t="shared" si="110"/>
        <v>0</v>
      </c>
      <c r="BC41" s="10"/>
      <c r="BD41" s="10"/>
      <c r="BE41" s="10"/>
      <c r="BF41" s="10">
        <f t="shared" si="111"/>
        <v>0</v>
      </c>
      <c r="BG41" s="10"/>
      <c r="BH41" s="10"/>
      <c r="BI41" s="10"/>
      <c r="BJ41" s="10">
        <f t="shared" si="112"/>
        <v>0</v>
      </c>
      <c r="BK41" s="10"/>
      <c r="BL41" s="10"/>
      <c r="BM41" s="10"/>
      <c r="BN41" s="10">
        <f t="shared" si="113"/>
        <v>0</v>
      </c>
      <c r="BO41" s="10"/>
      <c r="BP41" s="10"/>
      <c r="BQ41" s="10"/>
      <c r="BR41" s="10">
        <f t="shared" si="114"/>
        <v>0</v>
      </c>
      <c r="BS41" s="10"/>
      <c r="BT41" s="10"/>
      <c r="BU41" s="10"/>
      <c r="BV41" s="10">
        <f t="shared" si="115"/>
        <v>0</v>
      </c>
      <c r="BW41" s="10"/>
      <c r="BX41" s="10"/>
      <c r="BY41" s="10"/>
      <c r="BZ41" s="10">
        <f t="shared" si="116"/>
        <v>0</v>
      </c>
      <c r="CA41" s="10"/>
      <c r="CB41" s="10"/>
      <c r="CC41" s="10"/>
      <c r="CD41" s="10">
        <f t="shared" si="117"/>
        <v>0</v>
      </c>
      <c r="CE41" s="10"/>
      <c r="CF41" s="10"/>
      <c r="CG41" s="10"/>
      <c r="CH41" s="10">
        <f t="shared" si="118"/>
        <v>0</v>
      </c>
      <c r="CI41" s="10"/>
      <c r="CJ41" s="10"/>
      <c r="CK41" s="10"/>
      <c r="CL41" s="10">
        <f t="shared" si="119"/>
        <v>0</v>
      </c>
      <c r="CM41" s="10"/>
      <c r="CN41" s="10"/>
      <c r="CO41" s="10"/>
      <c r="CP41" s="10">
        <f t="shared" si="120"/>
        <v>0</v>
      </c>
      <c r="CQ41" s="10"/>
      <c r="CR41" s="10"/>
      <c r="CS41" s="10"/>
      <c r="CT41" s="10">
        <f t="shared" si="121"/>
        <v>0</v>
      </c>
      <c r="CU41" s="10"/>
      <c r="CV41" s="10"/>
      <c r="CW41" s="10"/>
      <c r="CX41" s="10">
        <f t="shared" si="122"/>
        <v>0</v>
      </c>
      <c r="CY41" s="10"/>
      <c r="CZ41" s="10"/>
      <c r="DA41" s="10"/>
      <c r="DB41" s="10">
        <f t="shared" si="123"/>
        <v>0</v>
      </c>
      <c r="DC41" s="10"/>
      <c r="DD41" s="10"/>
      <c r="DE41" s="10"/>
      <c r="DF41" s="10">
        <f t="shared" si="124"/>
        <v>0</v>
      </c>
      <c r="DG41" s="10"/>
      <c r="DH41" s="10"/>
      <c r="DI41" s="10"/>
      <c r="DJ41" s="10">
        <f t="shared" si="125"/>
        <v>0</v>
      </c>
      <c r="DK41" s="10"/>
      <c r="DL41" s="10"/>
      <c r="DM41" s="10"/>
      <c r="DN41" s="10">
        <f t="shared" si="126"/>
        <v>0</v>
      </c>
      <c r="DO41" s="10"/>
      <c r="DP41" s="10"/>
      <c r="DQ41" s="10"/>
      <c r="DR41" s="10">
        <f t="shared" si="127"/>
        <v>0</v>
      </c>
      <c r="DS41" s="10"/>
      <c r="DT41" s="10"/>
      <c r="DU41" s="10"/>
      <c r="DV41" s="10">
        <f t="shared" si="128"/>
        <v>0</v>
      </c>
      <c r="DW41" s="10"/>
      <c r="DX41" s="10"/>
      <c r="DY41" s="10"/>
      <c r="DZ41" s="10">
        <f t="shared" si="129"/>
        <v>0</v>
      </c>
      <c r="EA41" s="10"/>
      <c r="EB41" s="10"/>
      <c r="EC41" s="10"/>
      <c r="ED41" s="10">
        <f t="shared" si="130"/>
        <v>1</v>
      </c>
      <c r="EE41" s="10"/>
      <c r="EF41" s="10"/>
      <c r="EG41" s="10"/>
      <c r="EH41" s="10">
        <f t="shared" si="131"/>
        <v>1</v>
      </c>
      <c r="EI41" s="10"/>
      <c r="EJ41" s="10"/>
      <c r="EK41" s="10"/>
      <c r="EL41" s="10">
        <f t="shared" si="132"/>
        <v>1</v>
      </c>
      <c r="EM41" s="10"/>
      <c r="EN41" s="10"/>
      <c r="EO41" s="10"/>
      <c r="EP41" s="10">
        <f t="shared" si="133"/>
        <v>0</v>
      </c>
      <c r="EQ41" s="10"/>
      <c r="ER41" s="10"/>
      <c r="ES41" s="10"/>
      <c r="ET41" s="10">
        <f t="shared" si="134"/>
        <v>0</v>
      </c>
      <c r="EU41" s="10"/>
      <c r="EV41" s="10"/>
      <c r="EW41" s="10"/>
      <c r="EX41" s="10">
        <f t="shared" si="135"/>
        <v>0</v>
      </c>
      <c r="EY41" s="10"/>
      <c r="EZ41" s="10"/>
      <c r="FA41" s="10"/>
      <c r="FB41" s="10">
        <f t="shared" si="136"/>
        <v>0</v>
      </c>
      <c r="FC41" s="10"/>
      <c r="FD41" s="10"/>
      <c r="FE41" s="10"/>
      <c r="FF41" s="10">
        <f t="shared" si="137"/>
        <v>0</v>
      </c>
      <c r="FG41" s="10"/>
      <c r="FH41" s="10"/>
      <c r="FI41" s="10"/>
      <c r="FJ41" s="10">
        <f t="shared" si="138"/>
        <v>0</v>
      </c>
      <c r="FK41" s="10"/>
      <c r="FL41" s="10"/>
      <c r="FM41" s="10"/>
      <c r="FN41" s="10">
        <f t="shared" si="139"/>
        <v>0</v>
      </c>
      <c r="FO41" s="10"/>
      <c r="FP41" s="10"/>
      <c r="FQ41" s="10"/>
      <c r="FR41" s="10">
        <f t="shared" si="140"/>
        <v>0</v>
      </c>
      <c r="FS41" s="10"/>
      <c r="FT41" s="10"/>
      <c r="FU41" s="10"/>
      <c r="FV41" s="10">
        <f t="shared" si="141"/>
        <v>0</v>
      </c>
      <c r="FW41" s="10"/>
      <c r="FX41" s="10"/>
      <c r="FY41" s="10"/>
      <c r="FZ41" s="10">
        <f t="shared" si="142"/>
        <v>0</v>
      </c>
      <c r="GA41" s="10"/>
      <c r="GB41" s="10"/>
      <c r="GC41" s="10"/>
      <c r="GD41" s="10">
        <f t="shared" si="143"/>
        <v>0</v>
      </c>
      <c r="GE41" s="10"/>
      <c r="GF41" s="10"/>
      <c r="GG41" s="10"/>
      <c r="GH41" s="10">
        <f t="shared" si="144"/>
        <v>0</v>
      </c>
      <c r="GI41" s="10"/>
      <c r="GJ41" s="10"/>
      <c r="GK41" s="10"/>
      <c r="GL41" s="10">
        <f t="shared" si="145"/>
        <v>0</v>
      </c>
      <c r="GM41" s="10"/>
      <c r="GN41" s="10"/>
      <c r="GO41" s="10"/>
      <c r="GP41" s="10">
        <f t="shared" si="146"/>
        <v>0</v>
      </c>
      <c r="GQ41" s="10"/>
      <c r="GR41" s="10"/>
      <c r="GS41" s="10"/>
      <c r="GT41" s="10">
        <f t="shared" si="147"/>
        <v>1</v>
      </c>
      <c r="GU41" s="10"/>
      <c r="GV41" s="10"/>
      <c r="GW41" s="19">
        <f t="shared" si="88"/>
        <v>0</v>
      </c>
      <c r="GX41" s="19">
        <f t="shared" si="89"/>
        <v>0</v>
      </c>
      <c r="GY41" s="19">
        <f t="shared" si="90"/>
        <v>0</v>
      </c>
      <c r="GZ41" s="19">
        <f t="shared" si="91"/>
        <v>0</v>
      </c>
      <c r="HB41" s="19">
        <f t="shared" si="92"/>
        <v>0</v>
      </c>
      <c r="HC41" s="19">
        <f t="shared" si="93"/>
        <v>4</v>
      </c>
      <c r="HD41" s="19">
        <f t="shared" si="94"/>
        <v>0</v>
      </c>
      <c r="HE41" s="19">
        <f t="shared" si="95"/>
        <v>0</v>
      </c>
    </row>
    <row r="42" spans="1:213" ht="20.100000000000001" customHeight="1">
      <c r="A42" s="2">
        <v>3</v>
      </c>
      <c r="B42" s="2" t="s">
        <v>2</v>
      </c>
      <c r="C42" s="11" t="s">
        <v>163</v>
      </c>
      <c r="D42" s="11" t="s">
        <v>213</v>
      </c>
      <c r="E42" s="11" t="s">
        <v>40</v>
      </c>
      <c r="F42" s="11" t="s">
        <v>43</v>
      </c>
      <c r="G42" s="6"/>
      <c r="H42" s="6"/>
      <c r="I42" s="6"/>
      <c r="J42" s="6"/>
      <c r="K42" s="6"/>
      <c r="L42" s="6"/>
      <c r="M42" s="6"/>
      <c r="N42" s="6"/>
      <c r="O42" s="10">
        <v>4</v>
      </c>
      <c r="P42" s="10"/>
      <c r="Q42" s="10">
        <v>0</v>
      </c>
      <c r="R42" s="10">
        <v>4</v>
      </c>
      <c r="S42" s="10">
        <v>0</v>
      </c>
      <c r="T42" s="10">
        <v>0</v>
      </c>
      <c r="U42" s="10"/>
      <c r="V42" s="23">
        <f t="shared" si="102"/>
        <v>0</v>
      </c>
      <c r="W42" s="10"/>
      <c r="X42" s="10"/>
      <c r="Y42" s="10"/>
      <c r="Z42" s="10">
        <f t="shared" si="103"/>
        <v>0</v>
      </c>
      <c r="AA42" s="10"/>
      <c r="AB42" s="10"/>
      <c r="AC42" s="10"/>
      <c r="AD42" s="10">
        <f t="shared" si="104"/>
        <v>0</v>
      </c>
      <c r="AE42" s="10"/>
      <c r="AF42" s="10"/>
      <c r="AG42" s="10"/>
      <c r="AH42" s="10">
        <f t="shared" si="105"/>
        <v>0</v>
      </c>
      <c r="AI42" s="10"/>
      <c r="AJ42" s="10"/>
      <c r="AK42" s="10"/>
      <c r="AL42" s="10">
        <f t="shared" si="106"/>
        <v>0</v>
      </c>
      <c r="AM42" s="10"/>
      <c r="AN42" s="10"/>
      <c r="AO42" s="10"/>
      <c r="AP42" s="10">
        <f t="shared" si="107"/>
        <v>0</v>
      </c>
      <c r="AQ42" s="10"/>
      <c r="AR42" s="10"/>
      <c r="AS42" s="10"/>
      <c r="AT42" s="10">
        <f t="shared" si="108"/>
        <v>0</v>
      </c>
      <c r="AU42" s="10"/>
      <c r="AV42" s="10"/>
      <c r="AW42" s="10"/>
      <c r="AX42" s="10">
        <f t="shared" si="109"/>
        <v>0</v>
      </c>
      <c r="AY42" s="10"/>
      <c r="AZ42" s="10"/>
      <c r="BA42" s="10"/>
      <c r="BB42" s="10">
        <f t="shared" si="110"/>
        <v>0</v>
      </c>
      <c r="BC42" s="10"/>
      <c r="BD42" s="10"/>
      <c r="BE42" s="10"/>
      <c r="BF42" s="10">
        <f t="shared" si="111"/>
        <v>0</v>
      </c>
      <c r="BG42" s="10"/>
      <c r="BH42" s="10"/>
      <c r="BI42" s="10"/>
      <c r="BJ42" s="10">
        <f t="shared" si="112"/>
        <v>0</v>
      </c>
      <c r="BK42" s="10"/>
      <c r="BL42" s="10"/>
      <c r="BM42" s="10"/>
      <c r="BN42" s="10">
        <f t="shared" si="113"/>
        <v>0</v>
      </c>
      <c r="BO42" s="10"/>
      <c r="BP42" s="10"/>
      <c r="BQ42" s="10"/>
      <c r="BR42" s="10">
        <f t="shared" si="114"/>
        <v>0</v>
      </c>
      <c r="BS42" s="10"/>
      <c r="BT42" s="10"/>
      <c r="BU42" s="10"/>
      <c r="BV42" s="10">
        <f t="shared" si="115"/>
        <v>0</v>
      </c>
      <c r="BW42" s="10"/>
      <c r="BX42" s="10"/>
      <c r="BY42" s="10"/>
      <c r="BZ42" s="10">
        <f t="shared" si="116"/>
        <v>0</v>
      </c>
      <c r="CA42" s="10"/>
      <c r="CB42" s="10"/>
      <c r="CC42" s="10"/>
      <c r="CD42" s="10">
        <f t="shared" si="117"/>
        <v>0</v>
      </c>
      <c r="CE42" s="10"/>
      <c r="CF42" s="10"/>
      <c r="CG42" s="10"/>
      <c r="CH42" s="10">
        <f t="shared" si="118"/>
        <v>0</v>
      </c>
      <c r="CI42" s="10"/>
      <c r="CJ42" s="10"/>
      <c r="CK42" s="10"/>
      <c r="CL42" s="10">
        <f t="shared" si="119"/>
        <v>0</v>
      </c>
      <c r="CM42" s="10"/>
      <c r="CN42" s="10"/>
      <c r="CO42" s="10"/>
      <c r="CP42" s="10">
        <f t="shared" si="120"/>
        <v>0</v>
      </c>
      <c r="CQ42" s="10"/>
      <c r="CR42" s="10"/>
      <c r="CS42" s="10"/>
      <c r="CT42" s="10">
        <f t="shared" si="121"/>
        <v>0</v>
      </c>
      <c r="CU42" s="10"/>
      <c r="CV42" s="10"/>
      <c r="CW42" s="10"/>
      <c r="CX42" s="10">
        <f t="shared" si="122"/>
        <v>0</v>
      </c>
      <c r="CY42" s="10"/>
      <c r="CZ42" s="10"/>
      <c r="DA42" s="10"/>
      <c r="DB42" s="10">
        <f t="shared" si="123"/>
        <v>0</v>
      </c>
      <c r="DC42" s="10"/>
      <c r="DD42" s="10"/>
      <c r="DE42" s="10"/>
      <c r="DF42" s="10">
        <f t="shared" si="124"/>
        <v>0</v>
      </c>
      <c r="DG42" s="10"/>
      <c r="DH42" s="10"/>
      <c r="DI42" s="10"/>
      <c r="DJ42" s="10">
        <f t="shared" si="125"/>
        <v>0</v>
      </c>
      <c r="DK42" s="10"/>
      <c r="DL42" s="10"/>
      <c r="DM42" s="10"/>
      <c r="DN42" s="10">
        <f t="shared" si="126"/>
        <v>0</v>
      </c>
      <c r="DO42" s="10"/>
      <c r="DP42" s="10"/>
      <c r="DQ42" s="10"/>
      <c r="DR42" s="10">
        <f t="shared" si="127"/>
        <v>0</v>
      </c>
      <c r="DS42" s="10"/>
      <c r="DT42" s="10"/>
      <c r="DU42" s="10"/>
      <c r="DV42" s="10">
        <f t="shared" si="128"/>
        <v>0</v>
      </c>
      <c r="DW42" s="10"/>
      <c r="DX42" s="10"/>
      <c r="DY42" s="10"/>
      <c r="DZ42" s="10">
        <f t="shared" si="129"/>
        <v>0</v>
      </c>
      <c r="EA42" s="10"/>
      <c r="EB42" s="10"/>
      <c r="EC42" s="10"/>
      <c r="ED42" s="10">
        <f t="shared" si="130"/>
        <v>1</v>
      </c>
      <c r="EE42" s="10"/>
      <c r="EF42" s="10"/>
      <c r="EG42" s="10"/>
      <c r="EH42" s="10">
        <f t="shared" si="131"/>
        <v>1</v>
      </c>
      <c r="EI42" s="10"/>
      <c r="EJ42" s="10"/>
      <c r="EK42" s="10"/>
      <c r="EL42" s="10">
        <f t="shared" si="132"/>
        <v>1</v>
      </c>
      <c r="EM42" s="10"/>
      <c r="EN42" s="10"/>
      <c r="EO42" s="10"/>
      <c r="EP42" s="10">
        <f t="shared" si="133"/>
        <v>0</v>
      </c>
      <c r="EQ42" s="10"/>
      <c r="ER42" s="10"/>
      <c r="ES42" s="10"/>
      <c r="ET42" s="10">
        <f t="shared" si="134"/>
        <v>0</v>
      </c>
      <c r="EU42" s="10"/>
      <c r="EV42" s="10"/>
      <c r="EW42" s="10"/>
      <c r="EX42" s="10">
        <f t="shared" si="135"/>
        <v>0</v>
      </c>
      <c r="EY42" s="10"/>
      <c r="EZ42" s="10"/>
      <c r="FA42" s="10"/>
      <c r="FB42" s="10">
        <f t="shared" si="136"/>
        <v>0</v>
      </c>
      <c r="FC42" s="10"/>
      <c r="FD42" s="10"/>
      <c r="FE42" s="10"/>
      <c r="FF42" s="10">
        <f t="shared" si="137"/>
        <v>0</v>
      </c>
      <c r="FG42" s="10"/>
      <c r="FH42" s="10"/>
      <c r="FI42" s="10"/>
      <c r="FJ42" s="10">
        <f t="shared" si="138"/>
        <v>0</v>
      </c>
      <c r="FK42" s="10"/>
      <c r="FL42" s="10"/>
      <c r="FM42" s="10"/>
      <c r="FN42" s="10">
        <f t="shared" si="139"/>
        <v>0</v>
      </c>
      <c r="FO42" s="10"/>
      <c r="FP42" s="10"/>
      <c r="FQ42" s="10"/>
      <c r="FR42" s="10">
        <f t="shared" si="140"/>
        <v>0</v>
      </c>
      <c r="FS42" s="10"/>
      <c r="FT42" s="10"/>
      <c r="FU42" s="10"/>
      <c r="FV42" s="10">
        <f t="shared" si="141"/>
        <v>0</v>
      </c>
      <c r="FW42" s="10"/>
      <c r="FX42" s="10"/>
      <c r="FY42" s="10"/>
      <c r="FZ42" s="10">
        <f t="shared" si="142"/>
        <v>0</v>
      </c>
      <c r="GA42" s="10"/>
      <c r="GB42" s="10"/>
      <c r="GC42" s="10"/>
      <c r="GD42" s="10">
        <f t="shared" si="143"/>
        <v>0</v>
      </c>
      <c r="GE42" s="10"/>
      <c r="GF42" s="10"/>
      <c r="GG42" s="10"/>
      <c r="GH42" s="10">
        <f t="shared" si="144"/>
        <v>0</v>
      </c>
      <c r="GI42" s="10"/>
      <c r="GJ42" s="10"/>
      <c r="GK42" s="10"/>
      <c r="GL42" s="10">
        <f t="shared" si="145"/>
        <v>0</v>
      </c>
      <c r="GM42" s="10"/>
      <c r="GN42" s="10"/>
      <c r="GO42" s="10"/>
      <c r="GP42" s="10">
        <f t="shared" si="146"/>
        <v>0</v>
      </c>
      <c r="GQ42" s="10"/>
      <c r="GR42" s="10"/>
      <c r="GS42" s="10"/>
      <c r="GT42" s="10">
        <f t="shared" si="147"/>
        <v>1</v>
      </c>
      <c r="GU42" s="10"/>
      <c r="GV42" s="10"/>
      <c r="GW42" s="19">
        <f t="shared" si="88"/>
        <v>0</v>
      </c>
      <c r="GX42" s="19">
        <f t="shared" si="89"/>
        <v>0</v>
      </c>
      <c r="GY42" s="19">
        <f t="shared" si="90"/>
        <v>0</v>
      </c>
      <c r="GZ42" s="19">
        <f t="shared" si="91"/>
        <v>0</v>
      </c>
      <c r="HB42" s="19">
        <f t="shared" si="92"/>
        <v>0</v>
      </c>
      <c r="HC42" s="19">
        <f t="shared" si="93"/>
        <v>4</v>
      </c>
      <c r="HD42" s="19">
        <f t="shared" si="94"/>
        <v>0</v>
      </c>
      <c r="HE42" s="19">
        <f t="shared" si="95"/>
        <v>0</v>
      </c>
    </row>
    <row r="43" spans="1:213" ht="20.100000000000001" customHeight="1">
      <c r="A43" s="2">
        <v>4</v>
      </c>
      <c r="B43" s="2" t="s">
        <v>0</v>
      </c>
      <c r="C43" s="11" t="s">
        <v>59</v>
      </c>
      <c r="D43" s="11" t="s">
        <v>213</v>
      </c>
      <c r="E43" s="11" t="s">
        <v>40</v>
      </c>
      <c r="F43" s="5" t="s">
        <v>43</v>
      </c>
      <c r="G43" s="6"/>
      <c r="H43" s="6"/>
      <c r="I43" s="6"/>
      <c r="J43" s="6"/>
      <c r="K43" s="6"/>
      <c r="L43" s="6"/>
      <c r="M43" s="6"/>
      <c r="N43" s="6"/>
      <c r="O43" s="10">
        <v>4</v>
      </c>
      <c r="P43" s="10"/>
      <c r="Q43" s="10">
        <v>1</v>
      </c>
      <c r="R43" s="10">
        <v>3</v>
      </c>
      <c r="S43" s="10">
        <v>0</v>
      </c>
      <c r="T43" s="10">
        <v>0</v>
      </c>
      <c r="U43" s="23">
        <f>COUNTIF($F43:$G43,$U$1)</f>
        <v>0</v>
      </c>
      <c r="V43" s="23">
        <f>COUNTIF($C43:$E43,$U$1)</f>
        <v>0</v>
      </c>
      <c r="W43" s="10"/>
      <c r="X43" s="10"/>
      <c r="Y43" s="10">
        <f>COUNTIF($F43,$Y$1)</f>
        <v>0</v>
      </c>
      <c r="Z43" s="10">
        <f>COUNTIF($C43:$E43,$Y$1)</f>
        <v>0</v>
      </c>
      <c r="AA43" s="10"/>
      <c r="AB43" s="10"/>
      <c r="AC43" s="10">
        <f>COUNTIF($F43,$AC$1)</f>
        <v>0</v>
      </c>
      <c r="AD43" s="10">
        <f>COUNTIF($C43:$E43,$AC$1)</f>
        <v>0</v>
      </c>
      <c r="AE43" s="10"/>
      <c r="AF43" s="10"/>
      <c r="AG43" s="10">
        <f>COUNTIF($F43,$AG$1)</f>
        <v>0</v>
      </c>
      <c r="AH43" s="10">
        <f>COUNTIF($C43:$E43,$AG$1)</f>
        <v>0</v>
      </c>
      <c r="AI43" s="10"/>
      <c r="AJ43" s="10"/>
      <c r="AK43" s="10">
        <f>COUNTIF($F43,$AK$1)</f>
        <v>0</v>
      </c>
      <c r="AL43" s="10">
        <f>COUNTIF($C43:$E43,$AK$1)</f>
        <v>0</v>
      </c>
      <c r="AM43" s="10"/>
      <c r="AN43" s="10"/>
      <c r="AO43" s="10">
        <f>COUNTIF($F43,$AO$1)</f>
        <v>0</v>
      </c>
      <c r="AP43" s="10">
        <f>COUNTIF($C43:$E43,$AO$1)</f>
        <v>0</v>
      </c>
      <c r="AQ43" s="10"/>
      <c r="AR43" s="10"/>
      <c r="AS43" s="10">
        <f>COUNTIF($F43,$AS$1)</f>
        <v>0</v>
      </c>
      <c r="AT43" s="10">
        <f>COUNTIF($C43:$E43,$AS$1)</f>
        <v>0</v>
      </c>
      <c r="AU43" s="10"/>
      <c r="AV43" s="10"/>
      <c r="AW43" s="10">
        <f>COUNTIF($F43,$AW$1)</f>
        <v>0</v>
      </c>
      <c r="AX43" s="10">
        <f>COUNTIF($C43:$E43,$AW$1)</f>
        <v>0</v>
      </c>
      <c r="AY43" s="10"/>
      <c r="AZ43" s="10"/>
      <c r="BA43" s="10">
        <f>COUNTIF($F43,$BA$1)</f>
        <v>0</v>
      </c>
      <c r="BB43" s="10">
        <f>COUNTIF($C43:$E43,$BA$1)</f>
        <v>0</v>
      </c>
      <c r="BC43" s="10"/>
      <c r="BD43" s="10"/>
      <c r="BE43" s="10">
        <f>COUNTIF($F43,$BE$1)</f>
        <v>0</v>
      </c>
      <c r="BF43" s="10">
        <f>COUNTIF($C43:$E43,$BE$1)</f>
        <v>0</v>
      </c>
      <c r="BG43" s="10"/>
      <c r="BH43" s="10"/>
      <c r="BI43" s="10">
        <f>COUNTIF($F43,$BI$1)</f>
        <v>0</v>
      </c>
      <c r="BJ43" s="10">
        <f>COUNTIF($C43:$E43,$BI$1)</f>
        <v>0</v>
      </c>
      <c r="BK43" s="10"/>
      <c r="BL43" s="10"/>
      <c r="BM43" s="10">
        <f>COUNTIF($F43,$BM$1)</f>
        <v>0</v>
      </c>
      <c r="BN43" s="10">
        <f>COUNTIF($C43:$E43,$BM$1)</f>
        <v>0</v>
      </c>
      <c r="BO43" s="10"/>
      <c r="BP43" s="10"/>
      <c r="BQ43" s="10">
        <f>COUNTIF($F43,$BQ$1)</f>
        <v>0</v>
      </c>
      <c r="BR43" s="10">
        <f>COUNTIF($C43:$E43,$BQ$1)</f>
        <v>0</v>
      </c>
      <c r="BS43" s="10"/>
      <c r="BT43" s="10"/>
      <c r="BU43" s="10">
        <f>COUNTIF($F43,$BU$1)</f>
        <v>0</v>
      </c>
      <c r="BV43" s="10">
        <f>COUNTIF($C43:$E43,$BU$1)</f>
        <v>0</v>
      </c>
      <c r="BW43" s="10"/>
      <c r="BX43" s="10"/>
      <c r="BY43" s="10">
        <f>COUNTIF($F43,$BY$1)</f>
        <v>0</v>
      </c>
      <c r="BZ43" s="10">
        <f>COUNTIF($C43:$E43,$BY$1)</f>
        <v>0</v>
      </c>
      <c r="CA43" s="10"/>
      <c r="CB43" s="10"/>
      <c r="CC43" s="10">
        <f>COUNTIF($F43,$CC$1)</f>
        <v>0</v>
      </c>
      <c r="CD43" s="10">
        <f>COUNTIF($C43:$E43,$CC$1)</f>
        <v>0</v>
      </c>
      <c r="CE43" s="10"/>
      <c r="CF43" s="10"/>
      <c r="CG43" s="10">
        <f>COUNTIF($F43,$CG$1)</f>
        <v>0</v>
      </c>
      <c r="CH43" s="10">
        <f>COUNTIF($C43:$E43,$CG$1)</f>
        <v>0</v>
      </c>
      <c r="CI43" s="10"/>
      <c r="CJ43" s="10"/>
      <c r="CK43" s="10">
        <f>COUNTIF($F43,$CK$1)</f>
        <v>0</v>
      </c>
      <c r="CL43" s="10">
        <f>COUNTIF($C43:$E43,$CK$1)</f>
        <v>0</v>
      </c>
      <c r="CM43" s="10"/>
      <c r="CN43" s="10"/>
      <c r="CO43" s="10">
        <f>COUNTIF($F43,$CO$1)</f>
        <v>0</v>
      </c>
      <c r="CP43" s="10">
        <f>COUNTIF($C43:$E43,$CO$1)</f>
        <v>0</v>
      </c>
      <c r="CQ43" s="10"/>
      <c r="CR43" s="10"/>
      <c r="CS43" s="10">
        <f>COUNTIF($F43,$CS$1)</f>
        <v>0</v>
      </c>
      <c r="CT43" s="10">
        <f>COUNTIF($C43:$E43,$CS$1)</f>
        <v>0</v>
      </c>
      <c r="CU43" s="10"/>
      <c r="CV43" s="10"/>
      <c r="CW43" s="10">
        <f>COUNTIF($F43,$CW$1)</f>
        <v>0</v>
      </c>
      <c r="CX43" s="10">
        <f>COUNTIF($C43:$E43,$CW$1)</f>
        <v>0</v>
      </c>
      <c r="CY43" s="10"/>
      <c r="CZ43" s="10"/>
      <c r="DA43" s="10">
        <f>COUNTIF($F43,$DA$1)</f>
        <v>0</v>
      </c>
      <c r="DB43" s="10">
        <f>COUNTIF($C43:$E43,$DA$1)</f>
        <v>0</v>
      </c>
      <c r="DC43" s="10"/>
      <c r="DD43" s="10"/>
      <c r="DE43" s="10">
        <f>COUNTIF($F43,$DE$1)</f>
        <v>0</v>
      </c>
      <c r="DF43" s="10">
        <f>COUNTIF($C43:$E43,$DE$1)</f>
        <v>0</v>
      </c>
      <c r="DG43" s="10"/>
      <c r="DH43" s="10"/>
      <c r="DI43" s="10">
        <f>COUNTIF($F43,$DI$1)</f>
        <v>0</v>
      </c>
      <c r="DJ43" s="10">
        <f>COUNTIF($C43:$E43,$DI$1)</f>
        <v>0</v>
      </c>
      <c r="DK43" s="10"/>
      <c r="DL43" s="10"/>
      <c r="DM43" s="10">
        <f>COUNTIF($F43,$DM$1)</f>
        <v>0</v>
      </c>
      <c r="DN43" s="10">
        <f>COUNTIF($C43:$E43,$DM$1)</f>
        <v>1</v>
      </c>
      <c r="DO43" s="10"/>
      <c r="DP43" s="10"/>
      <c r="DQ43" s="10">
        <f>COUNTIF($F43,$DQ$1)</f>
        <v>0</v>
      </c>
      <c r="DR43" s="10">
        <f>COUNTIF($C43:$E43,$DQ$1)</f>
        <v>0</v>
      </c>
      <c r="DS43" s="10"/>
      <c r="DT43" s="10"/>
      <c r="DU43" s="10">
        <f>COUNTIF($F43,$DU$1)</f>
        <v>0</v>
      </c>
      <c r="DV43" s="10">
        <f>COUNTIF($C43:$E43,$DU$1)</f>
        <v>0</v>
      </c>
      <c r="DW43" s="10"/>
      <c r="DX43" s="10"/>
      <c r="DY43" s="10">
        <f>COUNTIF($F43,$DY$1)</f>
        <v>0</v>
      </c>
      <c r="DZ43" s="10">
        <f>COUNTIF($C43:$E43,$DY$1)</f>
        <v>0</v>
      </c>
      <c r="EA43" s="10"/>
      <c r="EB43" s="10"/>
      <c r="EC43" s="10">
        <f>COUNTIF($F43,$EC$1)</f>
        <v>0</v>
      </c>
      <c r="ED43" s="10">
        <f>COUNTIF($C43:$E43,$EC$1)</f>
        <v>1</v>
      </c>
      <c r="EE43" s="10"/>
      <c r="EF43" s="10"/>
      <c r="EG43" s="10">
        <f>COUNTIF($F43,$EG$1)</f>
        <v>0</v>
      </c>
      <c r="EH43" s="10">
        <f>COUNTIF($C43:$E43,$EG$1)</f>
        <v>0</v>
      </c>
      <c r="EI43" s="10"/>
      <c r="EJ43" s="10"/>
      <c r="EK43" s="10">
        <f>COUNTIF($F43,$EK$1)</f>
        <v>1</v>
      </c>
      <c r="EL43" s="10">
        <f>COUNTIF($C43:$E43,$EK$1)</f>
        <v>0</v>
      </c>
      <c r="EM43" s="10"/>
      <c r="EN43" s="10"/>
      <c r="EO43" s="10">
        <f>COUNTIF($F43,$EO$1)</f>
        <v>0</v>
      </c>
      <c r="EP43" s="10">
        <f>COUNTIF($C43:$E43,$EO$1)</f>
        <v>0</v>
      </c>
      <c r="EQ43" s="10"/>
      <c r="ER43" s="10"/>
      <c r="ES43" s="10">
        <f>COUNTIF($F43,$ES$1)</f>
        <v>0</v>
      </c>
      <c r="ET43" s="10">
        <f>COUNTIF($C43:$E43,$ES$1)</f>
        <v>0</v>
      </c>
      <c r="EU43" s="10"/>
      <c r="EV43" s="10"/>
      <c r="EW43" s="10">
        <f>COUNTIF($F43,$EW$1)</f>
        <v>0</v>
      </c>
      <c r="EX43" s="10">
        <f>COUNTIF($C43:$E43,$EW$1)</f>
        <v>0</v>
      </c>
      <c r="EY43" s="10"/>
      <c r="EZ43" s="10"/>
      <c r="FA43" s="10">
        <f>COUNTIF($F43,$FA$1)</f>
        <v>0</v>
      </c>
      <c r="FB43" s="10">
        <f>COUNTIF($C43:$E43,$FA$1)</f>
        <v>0</v>
      </c>
      <c r="FC43" s="10"/>
      <c r="FD43" s="10"/>
      <c r="FE43" s="10">
        <f>COUNTIF($F43,$FE$1)</f>
        <v>0</v>
      </c>
      <c r="FF43" s="10">
        <f>COUNTIF($C43:$E43,$FE$1)</f>
        <v>0</v>
      </c>
      <c r="FG43" s="10"/>
      <c r="FH43" s="10"/>
      <c r="FI43" s="10">
        <f>COUNTIF($F43,$FI$1)</f>
        <v>0</v>
      </c>
      <c r="FJ43" s="10">
        <f>COUNTIF($C43:$E43,$FI$1)</f>
        <v>0</v>
      </c>
      <c r="FK43" s="10"/>
      <c r="FL43" s="10"/>
      <c r="FM43" s="10">
        <f>COUNTIF($F43,$FM$1)</f>
        <v>0</v>
      </c>
      <c r="FN43" s="10">
        <f>COUNTIF($C43:$E43,$FM$1)</f>
        <v>0</v>
      </c>
      <c r="FO43" s="10"/>
      <c r="FP43" s="10"/>
      <c r="FQ43" s="10">
        <f>COUNTIF($F43,$FQ$1)</f>
        <v>0</v>
      </c>
      <c r="FR43" s="10">
        <f>COUNTIF($C43:$E43,$FQ$1)</f>
        <v>0</v>
      </c>
      <c r="FS43" s="10"/>
      <c r="FT43" s="10"/>
      <c r="FU43" s="10">
        <f>COUNTIF($F43,$FU$1)</f>
        <v>0</v>
      </c>
      <c r="FV43" s="10">
        <f>COUNTIF($C43:$E43,$FU$1)</f>
        <v>0</v>
      </c>
      <c r="FW43" s="10"/>
      <c r="FX43" s="10"/>
      <c r="FY43" s="10">
        <f>COUNTIF($F43,$FY$1)</f>
        <v>0</v>
      </c>
      <c r="FZ43" s="10">
        <f>COUNTIF($C43:$E43,$FY$1)</f>
        <v>0</v>
      </c>
      <c r="GA43" s="10"/>
      <c r="GB43" s="10"/>
      <c r="GC43" s="10">
        <f>COUNTIF($F43,$GC$1)</f>
        <v>0</v>
      </c>
      <c r="GD43" s="10">
        <f>COUNTIF($C43:$E43,$GC$1)</f>
        <v>0</v>
      </c>
      <c r="GE43" s="10"/>
      <c r="GF43" s="10"/>
      <c r="GG43" s="10">
        <f>COUNTIF($F43,$GG$1)</f>
        <v>0</v>
      </c>
      <c r="GH43" s="10">
        <f>COUNTIF($C43:$E43,$GG$1)</f>
        <v>0</v>
      </c>
      <c r="GI43" s="10"/>
      <c r="GJ43" s="10"/>
      <c r="GK43" s="10">
        <f>COUNTIF($F43,$GK$1)</f>
        <v>0</v>
      </c>
      <c r="GL43" s="10">
        <f>COUNTIF($C43:$E43,$GK$1)</f>
        <v>0</v>
      </c>
      <c r="GM43" s="10"/>
      <c r="GN43" s="10"/>
      <c r="GO43" s="10">
        <f>COUNTIF($F43,$GO$1)</f>
        <v>0</v>
      </c>
      <c r="GP43" s="10">
        <f>COUNTIF($C43:$E43,$GO$1)</f>
        <v>0</v>
      </c>
      <c r="GQ43" s="10"/>
      <c r="GR43" s="10"/>
      <c r="GS43" s="10">
        <f>COUNTIF($F43,$GS$1)</f>
        <v>0</v>
      </c>
      <c r="GT43" s="10">
        <f>COUNTIF($C43:$E43,$GS$1)</f>
        <v>1</v>
      </c>
      <c r="GU43" s="10"/>
      <c r="GV43" s="10"/>
      <c r="GW43" s="19">
        <f t="shared" si="88"/>
        <v>0</v>
      </c>
      <c r="GX43" s="19">
        <f t="shared" si="89"/>
        <v>0</v>
      </c>
      <c r="GY43" s="19">
        <f t="shared" si="90"/>
        <v>0</v>
      </c>
      <c r="GZ43" s="19">
        <f t="shared" si="91"/>
        <v>0</v>
      </c>
      <c r="HB43" s="19">
        <f t="shared" si="92"/>
        <v>1</v>
      </c>
      <c r="HC43" s="19">
        <f t="shared" si="93"/>
        <v>3</v>
      </c>
      <c r="HD43" s="19">
        <f t="shared" si="94"/>
        <v>0</v>
      </c>
      <c r="HE43" s="19">
        <f t="shared" si="95"/>
        <v>0</v>
      </c>
    </row>
    <row r="44" spans="1:213" ht="20.100000000000001" customHeight="1">
      <c r="A44" s="2">
        <v>4</v>
      </c>
      <c r="B44" s="2" t="s">
        <v>1</v>
      </c>
      <c r="C44" s="11" t="s">
        <v>213</v>
      </c>
      <c r="D44" s="11" t="s">
        <v>213</v>
      </c>
      <c r="E44" s="11" t="s">
        <v>40</v>
      </c>
      <c r="F44" s="5" t="s">
        <v>43</v>
      </c>
      <c r="G44" s="6"/>
      <c r="H44" s="6"/>
      <c r="I44" s="6"/>
      <c r="J44" s="6"/>
      <c r="K44" s="6"/>
      <c r="L44" s="6"/>
      <c r="M44" s="6"/>
      <c r="N44" s="6"/>
      <c r="O44" s="10">
        <v>4</v>
      </c>
      <c r="P44" s="10"/>
      <c r="Q44" s="10">
        <v>1</v>
      </c>
      <c r="R44" s="10">
        <v>3</v>
      </c>
      <c r="S44" s="10">
        <v>0</v>
      </c>
      <c r="T44" s="10">
        <v>0</v>
      </c>
      <c r="U44" s="23">
        <f>COUNTIF($F44:$G44,$U$1)</f>
        <v>0</v>
      </c>
      <c r="V44" s="23">
        <f>COUNTIF($C44:$E44,$U$1)</f>
        <v>0</v>
      </c>
      <c r="W44" s="10"/>
      <c r="X44" s="10"/>
      <c r="Y44" s="10">
        <f>COUNTIF($F44,$Y$1)</f>
        <v>0</v>
      </c>
      <c r="Z44" s="10">
        <f>COUNTIF($C44:$E44,$Y$1)</f>
        <v>0</v>
      </c>
      <c r="AA44" s="10"/>
      <c r="AB44" s="10"/>
      <c r="AC44" s="10">
        <f>COUNTIF($F44,$AC$1)</f>
        <v>0</v>
      </c>
      <c r="AD44" s="10">
        <f>COUNTIF($C44:$E44,$AC$1)</f>
        <v>0</v>
      </c>
      <c r="AE44" s="10"/>
      <c r="AF44" s="10"/>
      <c r="AG44" s="10">
        <f>COUNTIF($F44,$AG$1)</f>
        <v>0</v>
      </c>
      <c r="AH44" s="10">
        <f>COUNTIF($C44:$E44,$AG$1)</f>
        <v>0</v>
      </c>
      <c r="AI44" s="10"/>
      <c r="AJ44" s="10"/>
      <c r="AK44" s="10">
        <f>COUNTIF($F44,$AK$1)</f>
        <v>0</v>
      </c>
      <c r="AL44" s="10">
        <f>COUNTIF($C44:$E44,$AK$1)</f>
        <v>0</v>
      </c>
      <c r="AM44" s="10"/>
      <c r="AN44" s="10"/>
      <c r="AO44" s="10">
        <f>COUNTIF($F44,$AO$1)</f>
        <v>0</v>
      </c>
      <c r="AP44" s="10">
        <f>COUNTIF($C44:$E44,$AO$1)</f>
        <v>0</v>
      </c>
      <c r="AQ44" s="10"/>
      <c r="AR44" s="10"/>
      <c r="AS44" s="10">
        <f>COUNTIF($F44,$AS$1)</f>
        <v>0</v>
      </c>
      <c r="AT44" s="10">
        <f>COUNTIF($C44:$E44,$AS$1)</f>
        <v>0</v>
      </c>
      <c r="AU44" s="10"/>
      <c r="AV44" s="10"/>
      <c r="AW44" s="10">
        <f>COUNTIF($F44,$AW$1)</f>
        <v>0</v>
      </c>
      <c r="AX44" s="10">
        <f>COUNTIF($C44:$E44,$AW$1)</f>
        <v>0</v>
      </c>
      <c r="AY44" s="10"/>
      <c r="AZ44" s="10"/>
      <c r="BA44" s="10">
        <f>COUNTIF($F44,$BA$1)</f>
        <v>0</v>
      </c>
      <c r="BB44" s="10">
        <f>COUNTIF($C44:$E44,$BA$1)</f>
        <v>0</v>
      </c>
      <c r="BC44" s="10"/>
      <c r="BD44" s="10"/>
      <c r="BE44" s="10">
        <f>COUNTIF($F44,$BE$1)</f>
        <v>0</v>
      </c>
      <c r="BF44" s="10">
        <f>COUNTIF($C44:$E44,$BE$1)</f>
        <v>0</v>
      </c>
      <c r="BG44" s="10"/>
      <c r="BH44" s="10"/>
      <c r="BI44" s="10">
        <f>COUNTIF($F44,$BI$1)</f>
        <v>0</v>
      </c>
      <c r="BJ44" s="10">
        <f>COUNTIF($C44:$E44,$BI$1)</f>
        <v>0</v>
      </c>
      <c r="BK44" s="10"/>
      <c r="BL44" s="10"/>
      <c r="BM44" s="10">
        <f>COUNTIF($F44,$BM$1)</f>
        <v>0</v>
      </c>
      <c r="BN44" s="10">
        <f>COUNTIF($C44:$E44,$BM$1)</f>
        <v>0</v>
      </c>
      <c r="BO44" s="10"/>
      <c r="BP44" s="10"/>
      <c r="BQ44" s="10">
        <f>COUNTIF($F44,$BQ$1)</f>
        <v>0</v>
      </c>
      <c r="BR44" s="10">
        <f>COUNTIF($C44:$E44,$BQ$1)</f>
        <v>0</v>
      </c>
      <c r="BS44" s="10"/>
      <c r="BT44" s="10"/>
      <c r="BU44" s="10">
        <f>COUNTIF($F44,$BU$1)</f>
        <v>0</v>
      </c>
      <c r="BV44" s="10">
        <f>COUNTIF($C44:$E44,$BU$1)</f>
        <v>0</v>
      </c>
      <c r="BW44" s="10"/>
      <c r="BX44" s="10"/>
      <c r="BY44" s="10">
        <f>COUNTIF($F44,$BY$1)</f>
        <v>0</v>
      </c>
      <c r="BZ44" s="10">
        <f>COUNTIF($C44:$E44,$BY$1)</f>
        <v>0</v>
      </c>
      <c r="CA44" s="10"/>
      <c r="CB44" s="10"/>
      <c r="CC44" s="10">
        <f>COUNTIF($F44,$CC$1)</f>
        <v>0</v>
      </c>
      <c r="CD44" s="10">
        <f>COUNTIF($C44:$E44,$CC$1)</f>
        <v>0</v>
      </c>
      <c r="CE44" s="10"/>
      <c r="CF44" s="10"/>
      <c r="CG44" s="10">
        <f>COUNTIF($F44,$CG$1)</f>
        <v>0</v>
      </c>
      <c r="CH44" s="10">
        <f>COUNTIF($C44:$E44,$CG$1)</f>
        <v>0</v>
      </c>
      <c r="CI44" s="10"/>
      <c r="CJ44" s="10"/>
      <c r="CK44" s="10">
        <f>COUNTIF($F44,$CK$1)</f>
        <v>0</v>
      </c>
      <c r="CL44" s="10">
        <f>COUNTIF($C44:$E44,$CK$1)</f>
        <v>0</v>
      </c>
      <c r="CM44" s="10"/>
      <c r="CN44" s="10"/>
      <c r="CO44" s="10">
        <f>COUNTIF($F44,$CO$1)</f>
        <v>0</v>
      </c>
      <c r="CP44" s="10">
        <f>COUNTIF($C44:$E44,$CO$1)</f>
        <v>0</v>
      </c>
      <c r="CQ44" s="10"/>
      <c r="CR44" s="10"/>
      <c r="CS44" s="10">
        <f>COUNTIF($F44,$CS$1)</f>
        <v>0</v>
      </c>
      <c r="CT44" s="10">
        <f>COUNTIF($C44:$E44,$CS$1)</f>
        <v>0</v>
      </c>
      <c r="CU44" s="10"/>
      <c r="CV44" s="10"/>
      <c r="CW44" s="10">
        <f>COUNTIF($F44,$CW$1)</f>
        <v>0</v>
      </c>
      <c r="CX44" s="10">
        <f>COUNTIF($C44:$E44,$CW$1)</f>
        <v>0</v>
      </c>
      <c r="CY44" s="10"/>
      <c r="CZ44" s="10"/>
      <c r="DA44" s="10">
        <f>COUNTIF($F44,$DA$1)</f>
        <v>0</v>
      </c>
      <c r="DB44" s="10">
        <f>COUNTIF($C44:$E44,$DA$1)</f>
        <v>0</v>
      </c>
      <c r="DC44" s="10"/>
      <c r="DD44" s="10"/>
      <c r="DE44" s="10">
        <f>COUNTIF($F44,$DE$1)</f>
        <v>0</v>
      </c>
      <c r="DF44" s="10">
        <f>COUNTIF($C44:$E44,$DE$1)</f>
        <v>0</v>
      </c>
      <c r="DG44" s="10"/>
      <c r="DH44" s="10"/>
      <c r="DI44" s="10">
        <f>COUNTIF($F44,$DI$1)</f>
        <v>0</v>
      </c>
      <c r="DJ44" s="10">
        <f>COUNTIF($C44:$E44,$DI$1)</f>
        <v>0</v>
      </c>
      <c r="DK44" s="10"/>
      <c r="DL44" s="10"/>
      <c r="DM44" s="10">
        <f>COUNTIF($F44,$DM$1)</f>
        <v>0</v>
      </c>
      <c r="DN44" s="10">
        <f>COUNTIF($C44:$E44,$DM$1)</f>
        <v>0</v>
      </c>
      <c r="DO44" s="10"/>
      <c r="DP44" s="10"/>
      <c r="DQ44" s="10">
        <f>COUNTIF($F44,$DQ$1)</f>
        <v>0</v>
      </c>
      <c r="DR44" s="10">
        <f>COUNTIF($C44:$E44,$DQ$1)</f>
        <v>0</v>
      </c>
      <c r="DS44" s="10"/>
      <c r="DT44" s="10"/>
      <c r="DU44" s="10">
        <f>COUNTIF($F44,$DU$1)</f>
        <v>0</v>
      </c>
      <c r="DV44" s="10">
        <f>COUNTIF($C44:$E44,$DU$1)</f>
        <v>0</v>
      </c>
      <c r="DW44" s="10"/>
      <c r="DX44" s="10"/>
      <c r="DY44" s="10">
        <f>COUNTIF($F44,$DY$1)</f>
        <v>0</v>
      </c>
      <c r="DZ44" s="10">
        <f>COUNTIF($C44:$E44,$DY$1)</f>
        <v>0</v>
      </c>
      <c r="EA44" s="10"/>
      <c r="EB44" s="10"/>
      <c r="EC44" s="10">
        <f>COUNTIF($F44,$EC$1)</f>
        <v>0</v>
      </c>
      <c r="ED44" s="10">
        <f>COUNTIF($C44:$E44,$EC$1)</f>
        <v>2</v>
      </c>
      <c r="EE44" s="10"/>
      <c r="EF44" s="10"/>
      <c r="EG44" s="10">
        <f>COUNTIF($F44,$EG$1)</f>
        <v>0</v>
      </c>
      <c r="EH44" s="10">
        <f>COUNTIF($C44:$E44,$EG$1)</f>
        <v>0</v>
      </c>
      <c r="EI44" s="10"/>
      <c r="EJ44" s="10"/>
      <c r="EK44" s="10">
        <f>COUNTIF($F44,$EK$1)</f>
        <v>1</v>
      </c>
      <c r="EL44" s="10">
        <f>COUNTIF($C44:$E44,$EK$1)</f>
        <v>0</v>
      </c>
      <c r="EM44" s="10"/>
      <c r="EN44" s="10"/>
      <c r="EO44" s="10">
        <f>COUNTIF($F44,$EO$1)</f>
        <v>0</v>
      </c>
      <c r="EP44" s="10">
        <f>COUNTIF($C44:$E44,$EO$1)</f>
        <v>0</v>
      </c>
      <c r="EQ44" s="10"/>
      <c r="ER44" s="10"/>
      <c r="ES44" s="10">
        <f>COUNTIF($F44,$ES$1)</f>
        <v>0</v>
      </c>
      <c r="ET44" s="10">
        <f>COUNTIF($C44:$E44,$ES$1)</f>
        <v>0</v>
      </c>
      <c r="EU44" s="10"/>
      <c r="EV44" s="10"/>
      <c r="EW44" s="10">
        <f>COUNTIF($F44,$EW$1)</f>
        <v>0</v>
      </c>
      <c r="EX44" s="10">
        <f>COUNTIF($C44:$E44,$EW$1)</f>
        <v>0</v>
      </c>
      <c r="EY44" s="10"/>
      <c r="EZ44" s="10"/>
      <c r="FA44" s="10">
        <f>COUNTIF($F44,$FA$1)</f>
        <v>0</v>
      </c>
      <c r="FB44" s="10">
        <f>COUNTIF($C44:$E44,$FA$1)</f>
        <v>0</v>
      </c>
      <c r="FC44" s="10"/>
      <c r="FD44" s="10"/>
      <c r="FE44" s="10">
        <f>COUNTIF($F44,$FE$1)</f>
        <v>0</v>
      </c>
      <c r="FF44" s="10">
        <f>COUNTIF($C44:$E44,$FE$1)</f>
        <v>0</v>
      </c>
      <c r="FG44" s="10"/>
      <c r="FH44" s="10"/>
      <c r="FI44" s="10">
        <f>COUNTIF($F44,$FI$1)</f>
        <v>0</v>
      </c>
      <c r="FJ44" s="10">
        <f>COUNTIF($C44:$E44,$FI$1)</f>
        <v>0</v>
      </c>
      <c r="FK44" s="10"/>
      <c r="FL44" s="10"/>
      <c r="FM44" s="10">
        <f>COUNTIF($F44,$FM$1)</f>
        <v>0</v>
      </c>
      <c r="FN44" s="10">
        <f>COUNTIF($C44:$E44,$FM$1)</f>
        <v>0</v>
      </c>
      <c r="FO44" s="10"/>
      <c r="FP44" s="10"/>
      <c r="FQ44" s="10">
        <f>COUNTIF($F44,$FQ$1)</f>
        <v>0</v>
      </c>
      <c r="FR44" s="10">
        <f>COUNTIF($C44:$E44,$FQ$1)</f>
        <v>0</v>
      </c>
      <c r="FS44" s="10"/>
      <c r="FT44" s="10"/>
      <c r="FU44" s="10">
        <f>COUNTIF($F44,$FU$1)</f>
        <v>0</v>
      </c>
      <c r="FV44" s="10">
        <f>COUNTIF($C44:$E44,$FU$1)</f>
        <v>0</v>
      </c>
      <c r="FW44" s="10"/>
      <c r="FX44" s="10"/>
      <c r="FY44" s="10">
        <f>COUNTIF($F44,$FY$1)</f>
        <v>0</v>
      </c>
      <c r="FZ44" s="10">
        <f>COUNTIF($C44:$E44,$FY$1)</f>
        <v>0</v>
      </c>
      <c r="GA44" s="10"/>
      <c r="GB44" s="10"/>
      <c r="GC44" s="10">
        <f>COUNTIF($F44,$GC$1)</f>
        <v>0</v>
      </c>
      <c r="GD44" s="10">
        <f>COUNTIF($C44:$E44,$GC$1)</f>
        <v>0</v>
      </c>
      <c r="GE44" s="10"/>
      <c r="GF44" s="10"/>
      <c r="GG44" s="10">
        <f>COUNTIF($F44,$GG$1)</f>
        <v>0</v>
      </c>
      <c r="GH44" s="10">
        <f>COUNTIF($C44:$E44,$GG$1)</f>
        <v>0</v>
      </c>
      <c r="GI44" s="10"/>
      <c r="GJ44" s="10"/>
      <c r="GK44" s="10">
        <f>COUNTIF($F44,$GK$1)</f>
        <v>0</v>
      </c>
      <c r="GL44" s="10">
        <f>COUNTIF($C44:$E44,$GK$1)</f>
        <v>0</v>
      </c>
      <c r="GM44" s="10"/>
      <c r="GN44" s="10"/>
      <c r="GO44" s="10">
        <f>COUNTIF($F44,$GO$1)</f>
        <v>0</v>
      </c>
      <c r="GP44" s="10">
        <f>COUNTIF($C44:$E44,$GO$1)</f>
        <v>0</v>
      </c>
      <c r="GQ44" s="10"/>
      <c r="GR44" s="10"/>
      <c r="GS44" s="10">
        <f>COUNTIF($F44,$GS$1)</f>
        <v>0</v>
      </c>
      <c r="GT44" s="10">
        <f>COUNTIF($C44:$E44,$GS$1)</f>
        <v>1</v>
      </c>
      <c r="GU44" s="10"/>
      <c r="GV44" s="10"/>
      <c r="GW44" s="19">
        <f t="shared" si="88"/>
        <v>0</v>
      </c>
      <c r="GX44" s="19">
        <f t="shared" si="89"/>
        <v>0</v>
      </c>
      <c r="GY44" s="19">
        <f t="shared" si="90"/>
        <v>0</v>
      </c>
      <c r="GZ44" s="19">
        <f t="shared" si="91"/>
        <v>0</v>
      </c>
      <c r="HB44" s="19">
        <f t="shared" si="92"/>
        <v>1</v>
      </c>
      <c r="HC44" s="19">
        <f t="shared" si="93"/>
        <v>3</v>
      </c>
      <c r="HD44" s="19">
        <f t="shared" si="94"/>
        <v>0</v>
      </c>
      <c r="HE44" s="19">
        <f t="shared" si="95"/>
        <v>0</v>
      </c>
    </row>
    <row r="45" spans="1:213" ht="20.100000000000001" customHeight="1">
      <c r="A45" s="2">
        <v>4</v>
      </c>
      <c r="B45" s="2" t="s">
        <v>2</v>
      </c>
      <c r="C45" s="11"/>
      <c r="D45" s="11" t="s">
        <v>213</v>
      </c>
      <c r="E45" s="11" t="s">
        <v>40</v>
      </c>
      <c r="F45" s="5" t="s">
        <v>43</v>
      </c>
      <c r="G45" s="6"/>
      <c r="H45" s="6"/>
      <c r="I45" s="6"/>
      <c r="J45" s="6"/>
      <c r="K45" s="6"/>
      <c r="L45" s="6"/>
      <c r="M45" s="6"/>
      <c r="N45" s="6"/>
      <c r="O45" s="10">
        <v>4</v>
      </c>
      <c r="P45" s="10"/>
      <c r="Q45" s="10">
        <v>1</v>
      </c>
      <c r="R45" s="10">
        <v>3</v>
      </c>
      <c r="S45" s="10">
        <v>0</v>
      </c>
      <c r="T45" s="10">
        <v>0</v>
      </c>
      <c r="U45" s="23">
        <f>COUNTIF($F45:$G45,$U$1)</f>
        <v>0</v>
      </c>
      <c r="V45" s="23">
        <f>COUNTIF($C45:$E45,$U$1)</f>
        <v>0</v>
      </c>
      <c r="W45" s="10"/>
      <c r="X45" s="10"/>
      <c r="Y45" s="10">
        <f>COUNTIF($F45,$Y$1)</f>
        <v>0</v>
      </c>
      <c r="Z45" s="10">
        <f>COUNTIF($C45:$E45,$Y$1)</f>
        <v>0</v>
      </c>
      <c r="AA45" s="10"/>
      <c r="AB45" s="10"/>
      <c r="AC45" s="10">
        <f>COUNTIF($F45,$AC$1)</f>
        <v>0</v>
      </c>
      <c r="AD45" s="10">
        <f>COUNTIF($C45:$E45,$AC$1)</f>
        <v>0</v>
      </c>
      <c r="AE45" s="10"/>
      <c r="AF45" s="10"/>
      <c r="AG45" s="10">
        <f>COUNTIF($F45,$AG$1)</f>
        <v>0</v>
      </c>
      <c r="AH45" s="10">
        <f>COUNTIF($C45:$E45,$AG$1)</f>
        <v>0</v>
      </c>
      <c r="AI45" s="10"/>
      <c r="AJ45" s="10"/>
      <c r="AK45" s="10">
        <f>COUNTIF($F45,$AK$1)</f>
        <v>0</v>
      </c>
      <c r="AL45" s="10">
        <f>COUNTIF($C45:$E45,$AK$1)</f>
        <v>0</v>
      </c>
      <c r="AM45" s="10"/>
      <c r="AN45" s="10"/>
      <c r="AO45" s="10">
        <f>COUNTIF($F45,$AO$1)</f>
        <v>0</v>
      </c>
      <c r="AP45" s="10">
        <f>COUNTIF($C45:$E45,$AO$1)</f>
        <v>0</v>
      </c>
      <c r="AQ45" s="10"/>
      <c r="AR45" s="10"/>
      <c r="AS45" s="10">
        <f>COUNTIF($F45,$AS$1)</f>
        <v>0</v>
      </c>
      <c r="AT45" s="10">
        <f>COUNTIF($C45:$E45,$AS$1)</f>
        <v>0</v>
      </c>
      <c r="AU45" s="10"/>
      <c r="AV45" s="10"/>
      <c r="AW45" s="10">
        <f>COUNTIF($F45,$AW$1)</f>
        <v>0</v>
      </c>
      <c r="AX45" s="10">
        <f>COUNTIF($C45:$E45,$AW$1)</f>
        <v>0</v>
      </c>
      <c r="AY45" s="10"/>
      <c r="AZ45" s="10"/>
      <c r="BA45" s="10">
        <f>COUNTIF($F45,$BA$1)</f>
        <v>0</v>
      </c>
      <c r="BB45" s="10">
        <f>COUNTIF($C45:$E45,$BA$1)</f>
        <v>0</v>
      </c>
      <c r="BC45" s="10"/>
      <c r="BD45" s="10"/>
      <c r="BE45" s="10">
        <f>COUNTIF($F45,$BE$1)</f>
        <v>0</v>
      </c>
      <c r="BF45" s="10">
        <f>COUNTIF($C45:$E45,$BE$1)</f>
        <v>0</v>
      </c>
      <c r="BG45" s="10"/>
      <c r="BH45" s="10"/>
      <c r="BI45" s="10">
        <f>COUNTIF($F45,$BI$1)</f>
        <v>0</v>
      </c>
      <c r="BJ45" s="10">
        <f>COUNTIF($C45:$E45,$BI$1)</f>
        <v>0</v>
      </c>
      <c r="BK45" s="10"/>
      <c r="BL45" s="10"/>
      <c r="BM45" s="10">
        <f>COUNTIF($F45,$BM$1)</f>
        <v>0</v>
      </c>
      <c r="BN45" s="10">
        <f>COUNTIF($C45:$E45,$BM$1)</f>
        <v>0</v>
      </c>
      <c r="BO45" s="10"/>
      <c r="BP45" s="10"/>
      <c r="BQ45" s="10">
        <f>COUNTIF($F45,$BQ$1)</f>
        <v>0</v>
      </c>
      <c r="BR45" s="10">
        <f>COUNTIF($C45:$E45,$BQ$1)</f>
        <v>0</v>
      </c>
      <c r="BS45" s="10"/>
      <c r="BT45" s="10"/>
      <c r="BU45" s="10">
        <f>COUNTIF($F45,$BU$1)</f>
        <v>0</v>
      </c>
      <c r="BV45" s="10">
        <f>COUNTIF($C45:$E45,$BU$1)</f>
        <v>0</v>
      </c>
      <c r="BW45" s="10"/>
      <c r="BX45" s="10"/>
      <c r="BY45" s="10">
        <f>COUNTIF($F45,$BY$1)</f>
        <v>0</v>
      </c>
      <c r="BZ45" s="10">
        <f>COUNTIF($C45:$E45,$BY$1)</f>
        <v>0</v>
      </c>
      <c r="CA45" s="10"/>
      <c r="CB45" s="10"/>
      <c r="CC45" s="10">
        <f>COUNTIF($F45,$CC$1)</f>
        <v>0</v>
      </c>
      <c r="CD45" s="10">
        <f>COUNTIF($C45:$E45,$CC$1)</f>
        <v>0</v>
      </c>
      <c r="CE45" s="10"/>
      <c r="CF45" s="10"/>
      <c r="CG45" s="10">
        <f>COUNTIF($F45,$CG$1)</f>
        <v>0</v>
      </c>
      <c r="CH45" s="10">
        <f>COUNTIF($C45:$E45,$CG$1)</f>
        <v>0</v>
      </c>
      <c r="CI45" s="10"/>
      <c r="CJ45" s="10"/>
      <c r="CK45" s="10">
        <f>COUNTIF($F45,$CK$1)</f>
        <v>0</v>
      </c>
      <c r="CL45" s="10">
        <f>COUNTIF($C45:$E45,$CK$1)</f>
        <v>0</v>
      </c>
      <c r="CM45" s="10"/>
      <c r="CN45" s="10"/>
      <c r="CO45" s="10">
        <f>COUNTIF($F45,$CO$1)</f>
        <v>0</v>
      </c>
      <c r="CP45" s="10">
        <f>COUNTIF($C45:$E45,$CO$1)</f>
        <v>0</v>
      </c>
      <c r="CQ45" s="10"/>
      <c r="CR45" s="10"/>
      <c r="CS45" s="10">
        <f>COUNTIF($F45,$CS$1)</f>
        <v>0</v>
      </c>
      <c r="CT45" s="10">
        <f>COUNTIF($C45:$E45,$CS$1)</f>
        <v>0</v>
      </c>
      <c r="CU45" s="10"/>
      <c r="CV45" s="10"/>
      <c r="CW45" s="10">
        <f>COUNTIF($F45,$CW$1)</f>
        <v>0</v>
      </c>
      <c r="CX45" s="10">
        <f>COUNTIF($C45:$E45,$CW$1)</f>
        <v>0</v>
      </c>
      <c r="CY45" s="10"/>
      <c r="CZ45" s="10"/>
      <c r="DA45" s="10">
        <f>COUNTIF($F45,$DA$1)</f>
        <v>0</v>
      </c>
      <c r="DB45" s="10">
        <f>COUNTIF($C45:$E45,$DA$1)</f>
        <v>0</v>
      </c>
      <c r="DC45" s="10"/>
      <c r="DD45" s="10"/>
      <c r="DE45" s="10">
        <f>COUNTIF($F45,$DE$1)</f>
        <v>0</v>
      </c>
      <c r="DF45" s="10">
        <f>COUNTIF($C45:$E45,$DE$1)</f>
        <v>0</v>
      </c>
      <c r="DG45" s="10"/>
      <c r="DH45" s="10"/>
      <c r="DI45" s="10">
        <f>COUNTIF($F45,$DI$1)</f>
        <v>0</v>
      </c>
      <c r="DJ45" s="10">
        <f>COUNTIF($C45:$E45,$DI$1)</f>
        <v>0</v>
      </c>
      <c r="DK45" s="10"/>
      <c r="DL45" s="10"/>
      <c r="DM45" s="10">
        <f>COUNTIF($F45,$DM$1)</f>
        <v>0</v>
      </c>
      <c r="DN45" s="10">
        <f>COUNTIF($C45:$E45,$DM$1)</f>
        <v>0</v>
      </c>
      <c r="DO45" s="10"/>
      <c r="DP45" s="10"/>
      <c r="DQ45" s="10">
        <f>COUNTIF($F45,$DQ$1)</f>
        <v>0</v>
      </c>
      <c r="DR45" s="10">
        <f>COUNTIF($C45:$E45,$DQ$1)</f>
        <v>0</v>
      </c>
      <c r="DS45" s="10"/>
      <c r="DT45" s="10"/>
      <c r="DU45" s="10">
        <f>COUNTIF($F45,$DU$1)</f>
        <v>0</v>
      </c>
      <c r="DV45" s="10">
        <f>COUNTIF($C45:$E45,$DU$1)</f>
        <v>0</v>
      </c>
      <c r="DW45" s="10"/>
      <c r="DX45" s="10"/>
      <c r="DY45" s="10">
        <f>COUNTIF($F45,$DY$1)</f>
        <v>0</v>
      </c>
      <c r="DZ45" s="10">
        <f>COUNTIF($C45:$E45,$DY$1)</f>
        <v>0</v>
      </c>
      <c r="EA45" s="10"/>
      <c r="EB45" s="10"/>
      <c r="EC45" s="10">
        <f>COUNTIF($F45,$EC$1)</f>
        <v>0</v>
      </c>
      <c r="ED45" s="10">
        <f>COUNTIF($C45:$E45,$EC$1)</f>
        <v>1</v>
      </c>
      <c r="EE45" s="10"/>
      <c r="EF45" s="10"/>
      <c r="EG45" s="10">
        <f>COUNTIF($F45,$EG$1)</f>
        <v>0</v>
      </c>
      <c r="EH45" s="10">
        <f>COUNTIF($C45:$E45,$EG$1)</f>
        <v>0</v>
      </c>
      <c r="EI45" s="10"/>
      <c r="EJ45" s="10"/>
      <c r="EK45" s="10">
        <f>COUNTIF($F45,$EK$1)</f>
        <v>1</v>
      </c>
      <c r="EL45" s="10">
        <f>COUNTIF($C45:$E45,$EK$1)</f>
        <v>0</v>
      </c>
      <c r="EM45" s="10"/>
      <c r="EN45" s="10"/>
      <c r="EO45" s="10">
        <f>COUNTIF($F45,$EO$1)</f>
        <v>0</v>
      </c>
      <c r="EP45" s="10">
        <f>COUNTIF($C45:$E45,$EO$1)</f>
        <v>0</v>
      </c>
      <c r="EQ45" s="10"/>
      <c r="ER45" s="10"/>
      <c r="ES45" s="10">
        <f>COUNTIF($F45,$ES$1)</f>
        <v>0</v>
      </c>
      <c r="ET45" s="10">
        <f>COUNTIF($C45:$E45,$ES$1)</f>
        <v>0</v>
      </c>
      <c r="EU45" s="10"/>
      <c r="EV45" s="10"/>
      <c r="EW45" s="10">
        <f>COUNTIF($F45,$EW$1)</f>
        <v>0</v>
      </c>
      <c r="EX45" s="10">
        <f>COUNTIF($C45:$E45,$EW$1)</f>
        <v>0</v>
      </c>
      <c r="EY45" s="10"/>
      <c r="EZ45" s="10"/>
      <c r="FA45" s="10">
        <f>COUNTIF($F45,$FA$1)</f>
        <v>0</v>
      </c>
      <c r="FB45" s="10">
        <f>COUNTIF($C45:$E45,$FA$1)</f>
        <v>0</v>
      </c>
      <c r="FC45" s="10"/>
      <c r="FD45" s="10"/>
      <c r="FE45" s="10">
        <f>COUNTIF($F45,$FE$1)</f>
        <v>0</v>
      </c>
      <c r="FF45" s="10">
        <f>COUNTIF($C45:$E45,$FE$1)</f>
        <v>0</v>
      </c>
      <c r="FG45" s="10"/>
      <c r="FH45" s="10"/>
      <c r="FI45" s="10">
        <f>COUNTIF($F45,$FI$1)</f>
        <v>0</v>
      </c>
      <c r="FJ45" s="10">
        <f>COUNTIF($C45:$E45,$FI$1)</f>
        <v>0</v>
      </c>
      <c r="FK45" s="10"/>
      <c r="FL45" s="10"/>
      <c r="FM45" s="10">
        <f>COUNTIF($F45,$FM$1)</f>
        <v>0</v>
      </c>
      <c r="FN45" s="10">
        <f>COUNTIF($C45:$E45,$FM$1)</f>
        <v>0</v>
      </c>
      <c r="FO45" s="10"/>
      <c r="FP45" s="10"/>
      <c r="FQ45" s="10">
        <f>COUNTIF($F45,$FQ$1)</f>
        <v>0</v>
      </c>
      <c r="FR45" s="10">
        <f>COUNTIF($C45:$E45,$FQ$1)</f>
        <v>0</v>
      </c>
      <c r="FS45" s="10"/>
      <c r="FT45" s="10"/>
      <c r="FU45" s="10">
        <f>COUNTIF($F45,$FU$1)</f>
        <v>0</v>
      </c>
      <c r="FV45" s="10">
        <f>COUNTIF($C45:$E45,$FU$1)</f>
        <v>0</v>
      </c>
      <c r="FW45" s="10"/>
      <c r="FX45" s="10"/>
      <c r="FY45" s="10">
        <f>COUNTIF($F45,$FY$1)</f>
        <v>0</v>
      </c>
      <c r="FZ45" s="10">
        <f>COUNTIF($C45:$E45,$FY$1)</f>
        <v>0</v>
      </c>
      <c r="GA45" s="10"/>
      <c r="GB45" s="10"/>
      <c r="GC45" s="10">
        <f>COUNTIF($F45,$GC$1)</f>
        <v>0</v>
      </c>
      <c r="GD45" s="10">
        <f>COUNTIF($C45:$E45,$GC$1)</f>
        <v>0</v>
      </c>
      <c r="GE45" s="10"/>
      <c r="GF45" s="10"/>
      <c r="GG45" s="10">
        <f>COUNTIF($F45,$GG$1)</f>
        <v>0</v>
      </c>
      <c r="GH45" s="10">
        <f>COUNTIF($C45:$E45,$GG$1)</f>
        <v>0</v>
      </c>
      <c r="GI45" s="10"/>
      <c r="GJ45" s="10"/>
      <c r="GK45" s="10">
        <f>COUNTIF($F45,$GK$1)</f>
        <v>0</v>
      </c>
      <c r="GL45" s="10">
        <f>COUNTIF($C45:$E45,$GK$1)</f>
        <v>0</v>
      </c>
      <c r="GM45" s="10"/>
      <c r="GN45" s="10"/>
      <c r="GO45" s="10">
        <f>COUNTIF($F45,$GO$1)</f>
        <v>0</v>
      </c>
      <c r="GP45" s="10">
        <f>COUNTIF($C45:$E45,$GO$1)</f>
        <v>0</v>
      </c>
      <c r="GQ45" s="10"/>
      <c r="GR45" s="10"/>
      <c r="GS45" s="10">
        <f>COUNTIF($F45,$GS$1)</f>
        <v>0</v>
      </c>
      <c r="GT45" s="10">
        <f>COUNTIF($C45:$E45,$GS$1)</f>
        <v>1</v>
      </c>
      <c r="GU45" s="10"/>
      <c r="GV45" s="10"/>
      <c r="GW45" s="19">
        <f t="shared" si="88"/>
        <v>0</v>
      </c>
      <c r="GX45" s="19">
        <f t="shared" si="89"/>
        <v>1</v>
      </c>
      <c r="GY45" s="19">
        <f t="shared" si="90"/>
        <v>0</v>
      </c>
      <c r="GZ45" s="19">
        <f t="shared" si="91"/>
        <v>0</v>
      </c>
      <c r="HB45" s="19">
        <f t="shared" si="92"/>
        <v>1</v>
      </c>
      <c r="HC45" s="19">
        <f t="shared" si="93"/>
        <v>2</v>
      </c>
      <c r="HD45" s="19">
        <f t="shared" si="94"/>
        <v>0</v>
      </c>
      <c r="HE45" s="19">
        <f t="shared" si="95"/>
        <v>0</v>
      </c>
    </row>
    <row r="46" spans="1:213" ht="20.100000000000001" customHeight="1">
      <c r="A46" s="2">
        <v>5</v>
      </c>
      <c r="B46" s="2" t="s">
        <v>0</v>
      </c>
      <c r="C46" s="11" t="s">
        <v>40</v>
      </c>
      <c r="D46" s="11" t="s">
        <v>40</v>
      </c>
      <c r="E46" s="5" t="s">
        <v>40</v>
      </c>
      <c r="F46" s="11" t="s">
        <v>40</v>
      </c>
      <c r="G46" s="6"/>
      <c r="H46" s="6"/>
      <c r="I46" s="6"/>
      <c r="J46" s="6"/>
      <c r="K46" s="6"/>
      <c r="L46" s="6"/>
      <c r="M46" s="6"/>
      <c r="N46" s="6"/>
      <c r="O46" s="10">
        <v>4</v>
      </c>
      <c r="P46" s="10"/>
      <c r="Q46" s="10">
        <v>1</v>
      </c>
      <c r="R46" s="10">
        <v>3</v>
      </c>
      <c r="S46" s="10">
        <v>0</v>
      </c>
      <c r="T46" s="10">
        <v>0</v>
      </c>
      <c r="U46" s="23">
        <f>(COUNTIF($C46,$U$1))+(COUNTIF($E46:$F46,$U$1))</f>
        <v>0</v>
      </c>
      <c r="V46" s="23">
        <f>COUNTIF($D46,$U$1)</f>
        <v>0</v>
      </c>
      <c r="W46" s="10"/>
      <c r="X46" s="10"/>
      <c r="Y46" s="10">
        <f>COUNTIF($E46,$Y$1)</f>
        <v>0</v>
      </c>
      <c r="Z46" s="10">
        <f>(COUNTIF($C46:$D46,$Y$1))+(COUNTIF($F46,$Y$1))</f>
        <v>0</v>
      </c>
      <c r="AA46" s="10"/>
      <c r="AB46" s="10"/>
      <c r="AC46" s="10">
        <f>COUNTIF($E46,$AC$1)</f>
        <v>0</v>
      </c>
      <c r="AD46" s="10">
        <f>(COUNTIF($C46:$D46,$AC$1))+(COUNTIF($F46,$AC$1))</f>
        <v>0</v>
      </c>
      <c r="AE46" s="10"/>
      <c r="AF46" s="10"/>
      <c r="AG46" s="10">
        <f>COUNTIF($E46,$AG$1)</f>
        <v>0</v>
      </c>
      <c r="AH46" s="10">
        <f>(COUNTIF($C46:$D46,$AG$1))+(COUNTIF($F46,$AG$1))</f>
        <v>0</v>
      </c>
      <c r="AI46" s="10"/>
      <c r="AJ46" s="10"/>
      <c r="AK46" s="10">
        <f>COUNTIF($E46,$AK$1)</f>
        <v>0</v>
      </c>
      <c r="AL46" s="10">
        <f>(COUNTIF($C46:$D46,$AK$1))+(COUNTIF($F46,$AK$1))</f>
        <v>0</v>
      </c>
      <c r="AM46" s="10"/>
      <c r="AN46" s="10"/>
      <c r="AO46" s="10">
        <f>COUNTIF($E46,$AO$1)</f>
        <v>0</v>
      </c>
      <c r="AP46" s="10">
        <f>(COUNTIF($C46:$D46,$AO$1))+(COUNTIF($F46,$AO$1))</f>
        <v>0</v>
      </c>
      <c r="AQ46" s="10"/>
      <c r="AR46" s="10"/>
      <c r="AS46" s="10">
        <f>COUNTIF($E46,$AS$1)</f>
        <v>0</v>
      </c>
      <c r="AT46" s="10">
        <f>(COUNTIF($C46:$D46,$AS$1))+(COUNTIF($F46,$AS$1))</f>
        <v>0</v>
      </c>
      <c r="AU46" s="10"/>
      <c r="AV46" s="10"/>
      <c r="AW46" s="10">
        <f>COUNTIF($E46,$AW$1)</f>
        <v>0</v>
      </c>
      <c r="AX46" s="10">
        <f>(COUNTIF($C46:$D46,$AW$1))+(COUNTIF($F46,$AW$1))</f>
        <v>0</v>
      </c>
      <c r="AY46" s="10"/>
      <c r="AZ46" s="10"/>
      <c r="BA46" s="10">
        <f>COUNTIF($E46,$BA$1)</f>
        <v>0</v>
      </c>
      <c r="BB46" s="10">
        <f>(COUNTIF($C46:$D46,$BA$1))+(COUNTIF($F46,$BA$1))</f>
        <v>0</v>
      </c>
      <c r="BC46" s="10"/>
      <c r="BD46" s="10"/>
      <c r="BE46" s="10">
        <f>COUNTIF($E46,$BE$1)</f>
        <v>0</v>
      </c>
      <c r="BF46" s="10">
        <f>(COUNTIF($C46:$D46,$BE$1))+(COUNTIF($F46,$BE$1))</f>
        <v>0</v>
      </c>
      <c r="BG46" s="10"/>
      <c r="BH46" s="10"/>
      <c r="BI46" s="10">
        <f>COUNTIF($E46,$BI$1)</f>
        <v>0</v>
      </c>
      <c r="BJ46" s="10">
        <f>(COUNTIF($C46:$D46,$BI$1))+(COUNTIF($F46,$BI$1))</f>
        <v>0</v>
      </c>
      <c r="BK46" s="10"/>
      <c r="BL46" s="10"/>
      <c r="BM46" s="10">
        <f>COUNTIF($E46,$BM$1)</f>
        <v>0</v>
      </c>
      <c r="BN46" s="10">
        <f>(COUNTIF($C46:$D46,$BM$1))+(COUNTIF($F46,$BM$1))</f>
        <v>0</v>
      </c>
      <c r="BO46" s="10"/>
      <c r="BP46" s="10"/>
      <c r="BQ46" s="10">
        <f>COUNTIF($E46,$BQ$1)</f>
        <v>0</v>
      </c>
      <c r="BR46" s="10">
        <f>(COUNTIF($C46:$D46,$BQ$1))+(COUNTIF($F46,$BQ$1))</f>
        <v>0</v>
      </c>
      <c r="BS46" s="10"/>
      <c r="BT46" s="10"/>
      <c r="BU46" s="10">
        <f>COUNTIF($E46,$BU$1)</f>
        <v>0</v>
      </c>
      <c r="BV46" s="10">
        <f>(COUNTIF($C46:$D46,$BU$1))+(COUNTIF($F46,$BU$1))</f>
        <v>0</v>
      </c>
      <c r="BW46" s="10"/>
      <c r="BX46" s="10"/>
      <c r="BY46" s="10">
        <f>COUNTIF($E46,$BY$1)</f>
        <v>0</v>
      </c>
      <c r="BZ46" s="10">
        <f>(COUNTIF($C46:$D46,$BY$1))+(COUNTIF($F46,$BY$1))</f>
        <v>0</v>
      </c>
      <c r="CA46" s="10"/>
      <c r="CB46" s="10"/>
      <c r="CC46" s="10">
        <f>COUNTIF($E46,$CC$1)</f>
        <v>0</v>
      </c>
      <c r="CD46" s="10">
        <f>(COUNTIF($C46:$D46,$CC$1))+(COUNTIF($F46,$CC$1))</f>
        <v>0</v>
      </c>
      <c r="CE46" s="10"/>
      <c r="CF46" s="10"/>
      <c r="CG46" s="10">
        <f>COUNTIF($E46,$CG$1)</f>
        <v>0</v>
      </c>
      <c r="CH46" s="10">
        <f>(COUNTIF($C46:$D46,$CG$1))+(COUNTIF($F46,$CG$1))</f>
        <v>0</v>
      </c>
      <c r="CI46" s="10"/>
      <c r="CJ46" s="10"/>
      <c r="CK46" s="10">
        <f>COUNTIF($E46,$CK$1)</f>
        <v>0</v>
      </c>
      <c r="CL46" s="10">
        <f>(COUNTIF($C46:$D46,$CK$1))+(COUNTIF($F46,$CK$1))</f>
        <v>0</v>
      </c>
      <c r="CM46" s="10"/>
      <c r="CN46" s="10"/>
      <c r="CO46" s="10">
        <f>COUNTIF($E46,$CO$1)</f>
        <v>0</v>
      </c>
      <c r="CP46" s="10">
        <f>(COUNTIF($C46:$D46,$CO$1))+(COUNTIF($F46,$CO$1))</f>
        <v>0</v>
      </c>
      <c r="CQ46" s="10"/>
      <c r="CR46" s="10"/>
      <c r="CS46" s="10">
        <f>COUNTIF($E46,$CS$1)</f>
        <v>0</v>
      </c>
      <c r="CT46" s="10">
        <f>(COUNTIF($C46:$D46,$CS$1))+(COUNTIF($F46,$CS$1))</f>
        <v>0</v>
      </c>
      <c r="CU46" s="10"/>
      <c r="CV46" s="10"/>
      <c r="CW46" s="10">
        <f>COUNTIF($E46,$CW$1)</f>
        <v>0</v>
      </c>
      <c r="CX46" s="10">
        <f>(COUNTIF($C46:$D46,$CW$1))+(COUNTIF($F46,$CW$1))</f>
        <v>0</v>
      </c>
      <c r="CY46" s="10"/>
      <c r="CZ46" s="10"/>
      <c r="DA46" s="10">
        <f>COUNTIF($E46,$DA$1)</f>
        <v>0</v>
      </c>
      <c r="DB46" s="10">
        <f>(COUNTIF($C46:$D46,$DA$1))+(COUNTIF($F46,$DA$1))</f>
        <v>0</v>
      </c>
      <c r="DC46" s="10"/>
      <c r="DD46" s="10"/>
      <c r="DE46" s="10">
        <f>COUNTIF($E46,$DE$1)</f>
        <v>0</v>
      </c>
      <c r="DF46" s="10">
        <f>(COUNTIF($C46:$D46,$DE$1))+(COUNTIF($F46,$DE$1))</f>
        <v>0</v>
      </c>
      <c r="DG46" s="10"/>
      <c r="DH46" s="10"/>
      <c r="DI46" s="10">
        <f>COUNTIF($E46,$DI$1)</f>
        <v>0</v>
      </c>
      <c r="DJ46" s="10">
        <f>(COUNTIF($C46:$D46,$DI$1))+(COUNTIF($F46,$DI$1))</f>
        <v>0</v>
      </c>
      <c r="DK46" s="10"/>
      <c r="DL46" s="10"/>
      <c r="DM46" s="10">
        <f>COUNTIF($E46,$DM$1)</f>
        <v>0</v>
      </c>
      <c r="DN46" s="10">
        <f>(COUNTIF($C46:$D46,$DM$1))+(COUNTIF($F46,$DM$1))</f>
        <v>0</v>
      </c>
      <c r="DO46" s="10"/>
      <c r="DP46" s="10"/>
      <c r="DQ46" s="10">
        <f>COUNTIF($E46,$DQ$1)</f>
        <v>0</v>
      </c>
      <c r="DR46" s="10">
        <f>(COUNTIF($C46:$D46,$DQ$1))+(COUNTIF($F46,$DQ$1))</f>
        <v>0</v>
      </c>
      <c r="DS46" s="10"/>
      <c r="DT46" s="10"/>
      <c r="DU46" s="10">
        <f>COUNTIF($E46,$DU$1)</f>
        <v>0</v>
      </c>
      <c r="DV46" s="10">
        <f>(COUNTIF($C46:$D46,$DU$1))+(COUNTIF($F46,$DU$1))</f>
        <v>0</v>
      </c>
      <c r="DW46" s="10"/>
      <c r="DX46" s="10"/>
      <c r="DY46" s="10">
        <f>COUNTIF($E46,$DY$1)</f>
        <v>0</v>
      </c>
      <c r="DZ46" s="10">
        <f>(COUNTIF($C46:$D46,$DY$1))+(COUNTIF($F46,$DY$1))</f>
        <v>0</v>
      </c>
      <c r="EA46" s="10"/>
      <c r="EB46" s="10"/>
      <c r="EC46" s="10">
        <f>COUNTIF($E46,$EC$1)</f>
        <v>0</v>
      </c>
      <c r="ED46" s="10">
        <f>(COUNTIF($C46:$D46,$EC$1))+(COUNTIF($F46,$EC$1))</f>
        <v>0</v>
      </c>
      <c r="EE46" s="10"/>
      <c r="EF46" s="10"/>
      <c r="EG46" s="10">
        <f>COUNTIF($E46,$EG$1)</f>
        <v>0</v>
      </c>
      <c r="EH46" s="10">
        <f>(COUNTIF($C46:$D46,$EG$1))+(COUNTIF($F46,$EG$1))</f>
        <v>0</v>
      </c>
      <c r="EI46" s="10"/>
      <c r="EJ46" s="10"/>
      <c r="EK46" s="10">
        <f>COUNTIF($E46,$EK$1)</f>
        <v>0</v>
      </c>
      <c r="EL46" s="10">
        <f>(COUNTIF($C46:$D46,$EK$1))+(COUNTIF($F46,$EK$1))</f>
        <v>0</v>
      </c>
      <c r="EM46" s="10"/>
      <c r="EN46" s="10"/>
      <c r="EO46" s="10">
        <f>COUNTIF($E46,$EO$1)</f>
        <v>0</v>
      </c>
      <c r="EP46" s="10">
        <f>(COUNTIF($C46:$D46,$EO$1))+(COUNTIF($F46,$EO$1))</f>
        <v>0</v>
      </c>
      <c r="EQ46" s="10"/>
      <c r="ER46" s="10"/>
      <c r="ES46" s="10">
        <f>COUNTIF($E46,$ES$1)</f>
        <v>0</v>
      </c>
      <c r="ET46" s="10">
        <f>(COUNTIF($C46:$D46,$ES$1))+(COUNTIF($F46,$ES$1))</f>
        <v>0</v>
      </c>
      <c r="EU46" s="10"/>
      <c r="EV46" s="10"/>
      <c r="EW46" s="10">
        <f>COUNTIF($E46,$EW$1)</f>
        <v>0</v>
      </c>
      <c r="EX46" s="10">
        <f>(COUNTIF($C46:$D46,$EW$1))+(COUNTIF($F46,$EW$1))</f>
        <v>0</v>
      </c>
      <c r="EY46" s="10"/>
      <c r="EZ46" s="10"/>
      <c r="FA46" s="10">
        <f>COUNTIF($E46,$FA$1)</f>
        <v>0</v>
      </c>
      <c r="FB46" s="10">
        <f>(COUNTIF($C46:$D46,$FA$1))+(COUNTIF($F46,$FA$1))</f>
        <v>0</v>
      </c>
      <c r="FC46" s="10"/>
      <c r="FD46" s="10"/>
      <c r="FE46" s="10">
        <f>COUNTIF($E46,$FE$1)</f>
        <v>0</v>
      </c>
      <c r="FF46" s="10">
        <f>(COUNTIF($C46:$D46,$FE$1))+(COUNTIF($F46,$FE$1))</f>
        <v>0</v>
      </c>
      <c r="FG46" s="10"/>
      <c r="FH46" s="10"/>
      <c r="FI46" s="10">
        <f>COUNTIF($E46,$FI$1)</f>
        <v>0</v>
      </c>
      <c r="FJ46" s="10">
        <f>(COUNTIF($C46:$D46,$FI$1))+(COUNTIF($F46,$FI$1))</f>
        <v>0</v>
      </c>
      <c r="FK46" s="10"/>
      <c r="FL46" s="10"/>
      <c r="FM46" s="10">
        <f>COUNTIF($E46,$FM$1)</f>
        <v>0</v>
      </c>
      <c r="FN46" s="10">
        <f>(COUNTIF($C46:$D46,$FM$1))+(COUNTIF($F46,$FM$1))</f>
        <v>0</v>
      </c>
      <c r="FO46" s="10"/>
      <c r="FP46" s="10"/>
      <c r="FQ46" s="10">
        <f>COUNTIF($E46,$FQ$1)</f>
        <v>0</v>
      </c>
      <c r="FR46" s="10">
        <f>(COUNTIF($C46:$D46,$FQ$1))+(COUNTIF($F46,$FQ$1))</f>
        <v>0</v>
      </c>
      <c r="FS46" s="10"/>
      <c r="FT46" s="10"/>
      <c r="FU46" s="10">
        <f>COUNTIF($E46,$FU$1)</f>
        <v>0</v>
      </c>
      <c r="FV46" s="10">
        <f>(COUNTIF($C46:$D46,$FU$1))+(COUNTIF($F46,$FU$1))</f>
        <v>0</v>
      </c>
      <c r="FW46" s="10"/>
      <c r="FX46" s="10"/>
      <c r="FY46" s="10">
        <f>COUNTIF($E46,$FY$1)</f>
        <v>0</v>
      </c>
      <c r="FZ46" s="10">
        <f>(COUNTIF($C46:$D46,$FY$1))+(COUNTIF($F46,$FY$1))</f>
        <v>0</v>
      </c>
      <c r="GA46" s="10"/>
      <c r="GB46" s="10"/>
      <c r="GC46" s="10">
        <f>COUNTIF($E46,$GC$1)</f>
        <v>0</v>
      </c>
      <c r="GD46" s="10">
        <f>(COUNTIF($C46:$D46,$GC$1))+(COUNTIF($F46,$GC$1))</f>
        <v>0</v>
      </c>
      <c r="GE46" s="10"/>
      <c r="GF46" s="10"/>
      <c r="GG46" s="10">
        <f>COUNTIF($E46,$GG$1)</f>
        <v>0</v>
      </c>
      <c r="GH46" s="10">
        <f>(COUNTIF($C46:$D46,$GG$1))+(COUNTIF($F46,$GG$1))</f>
        <v>0</v>
      </c>
      <c r="GI46" s="10"/>
      <c r="GJ46" s="10"/>
      <c r="GK46" s="10">
        <f>COUNTIF($E46,$GK$1)</f>
        <v>0</v>
      </c>
      <c r="GL46" s="10">
        <f>(COUNTIF($C46:$D46,$GK$1))+(COUNTIF($F46,$GK$1))</f>
        <v>0</v>
      </c>
      <c r="GM46" s="10"/>
      <c r="GN46" s="10"/>
      <c r="GO46" s="10">
        <f>COUNTIF($E46,$GO$1)</f>
        <v>0</v>
      </c>
      <c r="GP46" s="10">
        <f>(COUNTIF($C46:$D46,$GO$1))+(COUNTIF($F46,$GO$1))</f>
        <v>0</v>
      </c>
      <c r="GQ46" s="10"/>
      <c r="GR46" s="10"/>
      <c r="GS46" s="10">
        <f>COUNTIF($E46,$GS$1)</f>
        <v>1</v>
      </c>
      <c r="GT46" s="10">
        <f>(COUNTIF($C46:$D46,$GS$1))+(COUNTIF($F46,$GS$1))</f>
        <v>3</v>
      </c>
      <c r="GU46" s="10"/>
      <c r="GV46" s="10"/>
      <c r="GW46" s="19">
        <f t="shared" si="88"/>
        <v>0</v>
      </c>
      <c r="GX46" s="19">
        <f t="shared" si="89"/>
        <v>0</v>
      </c>
      <c r="GY46" s="19">
        <f t="shared" si="90"/>
        <v>0</v>
      </c>
      <c r="GZ46" s="19">
        <f t="shared" si="91"/>
        <v>0</v>
      </c>
      <c r="HB46" s="19">
        <f t="shared" si="92"/>
        <v>1</v>
      </c>
      <c r="HC46" s="19">
        <f t="shared" si="93"/>
        <v>3</v>
      </c>
      <c r="HD46" s="19">
        <f t="shared" si="94"/>
        <v>0</v>
      </c>
      <c r="HE46" s="19">
        <f t="shared" si="95"/>
        <v>0</v>
      </c>
    </row>
    <row r="47" spans="1:213" ht="20.100000000000001" customHeight="1">
      <c r="A47" s="2">
        <v>5</v>
      </c>
      <c r="B47" s="2" t="s">
        <v>1</v>
      </c>
      <c r="C47" s="11" t="s">
        <v>40</v>
      </c>
      <c r="D47" s="11" t="s">
        <v>40</v>
      </c>
      <c r="E47" s="5" t="s">
        <v>40</v>
      </c>
      <c r="F47" s="11" t="s">
        <v>40</v>
      </c>
      <c r="G47" s="6"/>
      <c r="H47" s="6"/>
      <c r="I47" s="6"/>
      <c r="J47" s="6"/>
      <c r="K47" s="6"/>
      <c r="L47" s="6"/>
      <c r="M47" s="6"/>
      <c r="N47" s="6"/>
      <c r="O47" s="10">
        <v>4</v>
      </c>
      <c r="P47" s="10"/>
      <c r="Q47" s="10">
        <v>1</v>
      </c>
      <c r="R47" s="10">
        <v>3</v>
      </c>
      <c r="S47" s="10">
        <v>0</v>
      </c>
      <c r="T47" s="10">
        <v>0</v>
      </c>
      <c r="U47" s="23">
        <f>(COUNTIF($C47,$U$1))+(COUNTIF($E47:$F47,$U$1))</f>
        <v>0</v>
      </c>
      <c r="V47" s="23">
        <f>COUNTIF($D47,$U$1)</f>
        <v>0</v>
      </c>
      <c r="W47" s="10"/>
      <c r="X47" s="10"/>
      <c r="Y47" s="10">
        <f>COUNTIF($E47,$Y$1)</f>
        <v>0</v>
      </c>
      <c r="Z47" s="10">
        <f>(COUNTIF($C47:$D47,$Y$1))+(COUNTIF($F47,$Y$1))</f>
        <v>0</v>
      </c>
      <c r="AA47" s="10"/>
      <c r="AB47" s="10"/>
      <c r="AC47" s="10">
        <f>COUNTIF($E47,$AC$1)</f>
        <v>0</v>
      </c>
      <c r="AD47" s="10">
        <f>(COUNTIF($C47:$D47,$AC$1))+(COUNTIF($F47,$AC$1))</f>
        <v>0</v>
      </c>
      <c r="AE47" s="10"/>
      <c r="AF47" s="10"/>
      <c r="AG47" s="10">
        <f>COUNTIF($E47,$AG$1)</f>
        <v>0</v>
      </c>
      <c r="AH47" s="10">
        <f>(COUNTIF($C47:$D47,$AG$1))+(COUNTIF($F47,$AG$1))</f>
        <v>0</v>
      </c>
      <c r="AI47" s="10"/>
      <c r="AJ47" s="10"/>
      <c r="AK47" s="10">
        <f>COUNTIF($E47,$AK$1)</f>
        <v>0</v>
      </c>
      <c r="AL47" s="10">
        <f>(COUNTIF($C47:$D47,$AK$1))+(COUNTIF($F47,$AK$1))</f>
        <v>0</v>
      </c>
      <c r="AM47" s="10"/>
      <c r="AN47" s="10"/>
      <c r="AO47" s="10">
        <f>COUNTIF($E47,$AO$1)</f>
        <v>0</v>
      </c>
      <c r="AP47" s="10">
        <f>(COUNTIF($C47:$D47,$AO$1))+(COUNTIF($F47,$AO$1))</f>
        <v>0</v>
      </c>
      <c r="AQ47" s="10"/>
      <c r="AR47" s="10"/>
      <c r="AS47" s="10">
        <f>COUNTIF($E47,$AS$1)</f>
        <v>0</v>
      </c>
      <c r="AT47" s="10">
        <f>(COUNTIF($C47:$D47,$AS$1))+(COUNTIF($F47,$AS$1))</f>
        <v>0</v>
      </c>
      <c r="AU47" s="10"/>
      <c r="AV47" s="10"/>
      <c r="AW47" s="10">
        <f>COUNTIF($E47,$AW$1)</f>
        <v>0</v>
      </c>
      <c r="AX47" s="10">
        <f>(COUNTIF($C47:$D47,$AW$1))+(COUNTIF($F47,$AW$1))</f>
        <v>0</v>
      </c>
      <c r="AY47" s="10"/>
      <c r="AZ47" s="10"/>
      <c r="BA47" s="10">
        <f>COUNTIF($E47,$BA$1)</f>
        <v>0</v>
      </c>
      <c r="BB47" s="10">
        <f>(COUNTIF($C47:$D47,$BA$1))+(COUNTIF($F47,$BA$1))</f>
        <v>0</v>
      </c>
      <c r="BC47" s="10"/>
      <c r="BD47" s="10"/>
      <c r="BE47" s="10">
        <f>COUNTIF($E47,$BE$1)</f>
        <v>0</v>
      </c>
      <c r="BF47" s="10">
        <f>(COUNTIF($C47:$D47,$BE$1))+(COUNTIF($F47,$BE$1))</f>
        <v>0</v>
      </c>
      <c r="BG47" s="10"/>
      <c r="BH47" s="10"/>
      <c r="BI47" s="10">
        <f>COUNTIF($E47,$BI$1)</f>
        <v>0</v>
      </c>
      <c r="BJ47" s="10">
        <f>(COUNTIF($C47:$D47,$BI$1))+(COUNTIF($F47,$BI$1))</f>
        <v>0</v>
      </c>
      <c r="BK47" s="10"/>
      <c r="BL47" s="10"/>
      <c r="BM47" s="10">
        <f>COUNTIF($E47,$BM$1)</f>
        <v>0</v>
      </c>
      <c r="BN47" s="10">
        <f>(COUNTIF($C47:$D47,$BM$1))+(COUNTIF($F47,$BM$1))</f>
        <v>0</v>
      </c>
      <c r="BO47" s="10"/>
      <c r="BP47" s="10"/>
      <c r="BQ47" s="10">
        <f>COUNTIF($E47,$BQ$1)</f>
        <v>0</v>
      </c>
      <c r="BR47" s="10">
        <f>(COUNTIF($C47:$D47,$BQ$1))+(COUNTIF($F47,$BQ$1))</f>
        <v>0</v>
      </c>
      <c r="BS47" s="10"/>
      <c r="BT47" s="10"/>
      <c r="BU47" s="10">
        <f>COUNTIF($E47,$BU$1)</f>
        <v>0</v>
      </c>
      <c r="BV47" s="10">
        <f>(COUNTIF($C47:$D47,$BU$1))+(COUNTIF($F47,$BU$1))</f>
        <v>0</v>
      </c>
      <c r="BW47" s="10"/>
      <c r="BX47" s="10"/>
      <c r="BY47" s="10">
        <f>COUNTIF($E47,$BY$1)</f>
        <v>0</v>
      </c>
      <c r="BZ47" s="10">
        <f>(COUNTIF($C47:$D47,$BY$1))+(COUNTIF($F47,$BY$1))</f>
        <v>0</v>
      </c>
      <c r="CA47" s="10"/>
      <c r="CB47" s="10"/>
      <c r="CC47" s="10">
        <f>COUNTIF($E47,$CC$1)</f>
        <v>0</v>
      </c>
      <c r="CD47" s="10">
        <f>(COUNTIF($C47:$D47,$CC$1))+(COUNTIF($F47,$CC$1))</f>
        <v>0</v>
      </c>
      <c r="CE47" s="10"/>
      <c r="CF47" s="10"/>
      <c r="CG47" s="10">
        <f>COUNTIF($E47,$CG$1)</f>
        <v>0</v>
      </c>
      <c r="CH47" s="10">
        <f>(COUNTIF($C47:$D47,$CG$1))+(COUNTIF($F47,$CG$1))</f>
        <v>0</v>
      </c>
      <c r="CI47" s="10"/>
      <c r="CJ47" s="10"/>
      <c r="CK47" s="10">
        <f>COUNTIF($E47,$CK$1)</f>
        <v>0</v>
      </c>
      <c r="CL47" s="10">
        <f>(COUNTIF($C47:$D47,$CK$1))+(COUNTIF($F47,$CK$1))</f>
        <v>0</v>
      </c>
      <c r="CM47" s="10"/>
      <c r="CN47" s="10"/>
      <c r="CO47" s="10">
        <f>COUNTIF($E47,$CO$1)</f>
        <v>0</v>
      </c>
      <c r="CP47" s="10">
        <f>(COUNTIF($C47:$D47,$CO$1))+(COUNTIF($F47,$CO$1))</f>
        <v>0</v>
      </c>
      <c r="CQ47" s="10"/>
      <c r="CR47" s="10"/>
      <c r="CS47" s="10">
        <f>COUNTIF($E47,$CS$1)</f>
        <v>0</v>
      </c>
      <c r="CT47" s="10">
        <f>(COUNTIF($C47:$D47,$CS$1))+(COUNTIF($F47,$CS$1))</f>
        <v>0</v>
      </c>
      <c r="CU47" s="10"/>
      <c r="CV47" s="10"/>
      <c r="CW47" s="10">
        <f>COUNTIF($E47,$CW$1)</f>
        <v>0</v>
      </c>
      <c r="CX47" s="10">
        <f>(COUNTIF($C47:$D47,$CW$1))+(COUNTIF($F47,$CW$1))</f>
        <v>0</v>
      </c>
      <c r="CY47" s="10"/>
      <c r="CZ47" s="10"/>
      <c r="DA47" s="10">
        <f>COUNTIF($E47,$DA$1)</f>
        <v>0</v>
      </c>
      <c r="DB47" s="10">
        <f>(COUNTIF($C47:$D47,$DA$1))+(COUNTIF($F47,$DA$1))</f>
        <v>0</v>
      </c>
      <c r="DC47" s="10"/>
      <c r="DD47" s="10"/>
      <c r="DE47" s="10">
        <f>COUNTIF($E47,$DE$1)</f>
        <v>0</v>
      </c>
      <c r="DF47" s="10">
        <f>(COUNTIF($C47:$D47,$DE$1))+(COUNTIF($F47,$DE$1))</f>
        <v>0</v>
      </c>
      <c r="DG47" s="10"/>
      <c r="DH47" s="10"/>
      <c r="DI47" s="10">
        <f>COUNTIF($E47,$DI$1)</f>
        <v>0</v>
      </c>
      <c r="DJ47" s="10">
        <f>(COUNTIF($C47:$D47,$DI$1))+(COUNTIF($F47,$DI$1))</f>
        <v>0</v>
      </c>
      <c r="DK47" s="10"/>
      <c r="DL47" s="10"/>
      <c r="DM47" s="10">
        <f>COUNTIF($E47,$DM$1)</f>
        <v>0</v>
      </c>
      <c r="DN47" s="10">
        <f>(COUNTIF($C47:$D47,$DM$1))+(COUNTIF($F47,$DM$1))</f>
        <v>0</v>
      </c>
      <c r="DO47" s="10"/>
      <c r="DP47" s="10"/>
      <c r="DQ47" s="10">
        <f>COUNTIF($E47,$DQ$1)</f>
        <v>0</v>
      </c>
      <c r="DR47" s="10">
        <f>(COUNTIF($C47:$D47,$DQ$1))+(COUNTIF($F47,$DQ$1))</f>
        <v>0</v>
      </c>
      <c r="DS47" s="10"/>
      <c r="DT47" s="10"/>
      <c r="DU47" s="10">
        <f>COUNTIF($E47,$DU$1)</f>
        <v>0</v>
      </c>
      <c r="DV47" s="10">
        <f>(COUNTIF($C47:$D47,$DU$1))+(COUNTIF($F47,$DU$1))</f>
        <v>0</v>
      </c>
      <c r="DW47" s="10"/>
      <c r="DX47" s="10"/>
      <c r="DY47" s="10">
        <f>COUNTIF($E47,$DY$1)</f>
        <v>0</v>
      </c>
      <c r="DZ47" s="10">
        <f>(COUNTIF($C47:$D47,$DY$1))+(COUNTIF($F47,$DY$1))</f>
        <v>0</v>
      </c>
      <c r="EA47" s="10"/>
      <c r="EB47" s="10"/>
      <c r="EC47" s="10">
        <f>COUNTIF($E47,$EC$1)</f>
        <v>0</v>
      </c>
      <c r="ED47" s="10">
        <f>(COUNTIF($C47:$D47,$EC$1))+(COUNTIF($F47,$EC$1))</f>
        <v>0</v>
      </c>
      <c r="EE47" s="10"/>
      <c r="EF47" s="10"/>
      <c r="EG47" s="10">
        <f>COUNTIF($E47,$EG$1)</f>
        <v>0</v>
      </c>
      <c r="EH47" s="10">
        <f>(COUNTIF($C47:$D47,$EG$1))+(COUNTIF($F47,$EG$1))</f>
        <v>0</v>
      </c>
      <c r="EI47" s="10"/>
      <c r="EJ47" s="10"/>
      <c r="EK47" s="10">
        <f>COUNTIF($E47,$EK$1)</f>
        <v>0</v>
      </c>
      <c r="EL47" s="10">
        <f>(COUNTIF($C47:$D47,$EK$1))+(COUNTIF($F47,$EK$1))</f>
        <v>0</v>
      </c>
      <c r="EM47" s="10"/>
      <c r="EN47" s="10"/>
      <c r="EO47" s="10">
        <f>COUNTIF($E47,$EO$1)</f>
        <v>0</v>
      </c>
      <c r="EP47" s="10">
        <f>(COUNTIF($C47:$D47,$EO$1))+(COUNTIF($F47,$EO$1))</f>
        <v>0</v>
      </c>
      <c r="EQ47" s="10"/>
      <c r="ER47" s="10"/>
      <c r="ES47" s="10">
        <f>COUNTIF($E47,$ES$1)</f>
        <v>0</v>
      </c>
      <c r="ET47" s="10">
        <f>(COUNTIF($C47:$D47,$ES$1))+(COUNTIF($F47,$ES$1))</f>
        <v>0</v>
      </c>
      <c r="EU47" s="10"/>
      <c r="EV47" s="10"/>
      <c r="EW47" s="10">
        <f>COUNTIF($E47,$EW$1)</f>
        <v>0</v>
      </c>
      <c r="EX47" s="10">
        <f>(COUNTIF($C47:$D47,$EW$1))+(COUNTIF($F47,$EW$1))</f>
        <v>0</v>
      </c>
      <c r="EY47" s="10"/>
      <c r="EZ47" s="10"/>
      <c r="FA47" s="10">
        <f>COUNTIF($E47,$FA$1)</f>
        <v>0</v>
      </c>
      <c r="FB47" s="10">
        <f>(COUNTIF($C47:$D47,$FA$1))+(COUNTIF($F47,$FA$1))</f>
        <v>0</v>
      </c>
      <c r="FC47" s="10"/>
      <c r="FD47" s="10"/>
      <c r="FE47" s="10">
        <f>COUNTIF($E47,$FE$1)</f>
        <v>0</v>
      </c>
      <c r="FF47" s="10">
        <f>(COUNTIF($C47:$D47,$FE$1))+(COUNTIF($F47,$FE$1))</f>
        <v>0</v>
      </c>
      <c r="FG47" s="10"/>
      <c r="FH47" s="10"/>
      <c r="FI47" s="10">
        <f>COUNTIF($E47,$FI$1)</f>
        <v>0</v>
      </c>
      <c r="FJ47" s="10">
        <f>(COUNTIF($C47:$D47,$FI$1))+(COUNTIF($F47,$FI$1))</f>
        <v>0</v>
      </c>
      <c r="FK47" s="10"/>
      <c r="FL47" s="10"/>
      <c r="FM47" s="10">
        <f>COUNTIF($E47,$FM$1)</f>
        <v>0</v>
      </c>
      <c r="FN47" s="10">
        <f>(COUNTIF($C47:$D47,$FM$1))+(COUNTIF($F47,$FM$1))</f>
        <v>0</v>
      </c>
      <c r="FO47" s="10"/>
      <c r="FP47" s="10"/>
      <c r="FQ47" s="10">
        <f>COUNTIF($E47,$FQ$1)</f>
        <v>0</v>
      </c>
      <c r="FR47" s="10">
        <f>(COUNTIF($C47:$D47,$FQ$1))+(COUNTIF($F47,$FQ$1))</f>
        <v>0</v>
      </c>
      <c r="FS47" s="10"/>
      <c r="FT47" s="10"/>
      <c r="FU47" s="10">
        <f>COUNTIF($E47,$FU$1)</f>
        <v>0</v>
      </c>
      <c r="FV47" s="10">
        <f>(COUNTIF($C47:$D47,$FU$1))+(COUNTIF($F47,$FU$1))</f>
        <v>0</v>
      </c>
      <c r="FW47" s="10"/>
      <c r="FX47" s="10"/>
      <c r="FY47" s="10">
        <f>COUNTIF($E47,$FY$1)</f>
        <v>0</v>
      </c>
      <c r="FZ47" s="10">
        <f>(COUNTIF($C47:$D47,$FY$1))+(COUNTIF($F47,$FY$1))</f>
        <v>0</v>
      </c>
      <c r="GA47" s="10"/>
      <c r="GB47" s="10"/>
      <c r="GC47" s="10">
        <f>COUNTIF($E47,$GC$1)</f>
        <v>0</v>
      </c>
      <c r="GD47" s="10">
        <f>(COUNTIF($C47:$D47,$GC$1))+(COUNTIF($F47,$GC$1))</f>
        <v>0</v>
      </c>
      <c r="GE47" s="10"/>
      <c r="GF47" s="10"/>
      <c r="GG47" s="10">
        <f>COUNTIF($E47,$GG$1)</f>
        <v>0</v>
      </c>
      <c r="GH47" s="10">
        <f>(COUNTIF($C47:$D47,$GG$1))+(COUNTIF($F47,$GG$1))</f>
        <v>0</v>
      </c>
      <c r="GI47" s="10"/>
      <c r="GJ47" s="10"/>
      <c r="GK47" s="10">
        <f>COUNTIF($E47,$GK$1)</f>
        <v>0</v>
      </c>
      <c r="GL47" s="10">
        <f>(COUNTIF($C47:$D47,$GK$1))+(COUNTIF($F47,$GK$1))</f>
        <v>0</v>
      </c>
      <c r="GM47" s="10"/>
      <c r="GN47" s="10"/>
      <c r="GO47" s="10">
        <f>COUNTIF($E47,$GO$1)</f>
        <v>0</v>
      </c>
      <c r="GP47" s="10">
        <f>(COUNTIF($C47:$D47,$GO$1))+(COUNTIF($F47,$GO$1))</f>
        <v>0</v>
      </c>
      <c r="GQ47" s="10"/>
      <c r="GR47" s="10"/>
      <c r="GS47" s="10">
        <f>COUNTIF($E47,$GS$1)</f>
        <v>1</v>
      </c>
      <c r="GT47" s="10">
        <f>(COUNTIF($C47:$D47,$GS$1))+(COUNTIF($F47,$GS$1))</f>
        <v>3</v>
      </c>
      <c r="GU47" s="10"/>
      <c r="GV47" s="10"/>
      <c r="GW47" s="19">
        <f t="shared" si="88"/>
        <v>0</v>
      </c>
      <c r="GX47" s="19">
        <f t="shared" si="89"/>
        <v>0</v>
      </c>
      <c r="GY47" s="19">
        <f t="shared" si="90"/>
        <v>0</v>
      </c>
      <c r="GZ47" s="19">
        <f t="shared" si="91"/>
        <v>0</v>
      </c>
      <c r="HB47" s="19">
        <f t="shared" si="92"/>
        <v>1</v>
      </c>
      <c r="HC47" s="19">
        <f t="shared" si="93"/>
        <v>3</v>
      </c>
      <c r="HD47" s="19">
        <f t="shared" si="94"/>
        <v>0</v>
      </c>
      <c r="HE47" s="19">
        <f t="shared" si="95"/>
        <v>0</v>
      </c>
    </row>
    <row r="48" spans="1:213" ht="20.100000000000001" customHeight="1">
      <c r="A48" s="2">
        <v>5</v>
      </c>
      <c r="B48" s="2" t="s">
        <v>2</v>
      </c>
      <c r="C48" s="11" t="s">
        <v>40</v>
      </c>
      <c r="D48" s="11" t="s">
        <v>40</v>
      </c>
      <c r="E48" s="5" t="s">
        <v>40</v>
      </c>
      <c r="F48" s="11"/>
      <c r="G48" s="6"/>
      <c r="H48" s="6"/>
      <c r="I48" s="6"/>
      <c r="J48" s="6"/>
      <c r="K48" s="6"/>
      <c r="L48" s="6"/>
      <c r="M48" s="6"/>
      <c r="N48" s="6"/>
      <c r="O48" s="10">
        <v>4</v>
      </c>
      <c r="P48" s="10"/>
      <c r="Q48" s="10">
        <v>1</v>
      </c>
      <c r="R48" s="10">
        <v>3</v>
      </c>
      <c r="S48" s="10">
        <v>0</v>
      </c>
      <c r="T48" s="10">
        <v>0</v>
      </c>
      <c r="U48" s="23">
        <f>(COUNTIF($C48,$U$1))+(COUNTIF($E48:$F48,$U$1))</f>
        <v>0</v>
      </c>
      <c r="V48" s="23">
        <f>COUNTIF($D48,$U$1)</f>
        <v>0</v>
      </c>
      <c r="W48" s="10"/>
      <c r="X48" s="10"/>
      <c r="Y48" s="10">
        <f>COUNTIF($E48,$Y$1)</f>
        <v>0</v>
      </c>
      <c r="Z48" s="10">
        <f>(COUNTIF($C48:$D48,$Y$1))+(COUNTIF($F48,$Y$1))</f>
        <v>0</v>
      </c>
      <c r="AA48" s="10"/>
      <c r="AB48" s="10"/>
      <c r="AC48" s="10">
        <f>COUNTIF($E48,$AC$1)</f>
        <v>0</v>
      </c>
      <c r="AD48" s="10">
        <f>(COUNTIF($C48:$D48,$AC$1))+(COUNTIF($F48,$AC$1))</f>
        <v>0</v>
      </c>
      <c r="AE48" s="10"/>
      <c r="AF48" s="10"/>
      <c r="AG48" s="10">
        <f>COUNTIF($E48,$AG$1)</f>
        <v>0</v>
      </c>
      <c r="AH48" s="10">
        <f>(COUNTIF($C48:$D48,$AG$1))+(COUNTIF($F48,$AG$1))</f>
        <v>0</v>
      </c>
      <c r="AI48" s="10"/>
      <c r="AJ48" s="10"/>
      <c r="AK48" s="10">
        <f>COUNTIF($E48,$AK$1)</f>
        <v>0</v>
      </c>
      <c r="AL48" s="10">
        <f>(COUNTIF($C48:$D48,$AK$1))+(COUNTIF($F48,$AK$1))</f>
        <v>0</v>
      </c>
      <c r="AM48" s="10"/>
      <c r="AN48" s="10"/>
      <c r="AO48" s="10">
        <f>COUNTIF($E48,$AO$1)</f>
        <v>0</v>
      </c>
      <c r="AP48" s="10">
        <f>(COUNTIF($C48:$D48,$AO$1))+(COUNTIF($F48,$AO$1))</f>
        <v>0</v>
      </c>
      <c r="AQ48" s="10"/>
      <c r="AR48" s="10"/>
      <c r="AS48" s="10">
        <f>COUNTIF($E48,$AS$1)</f>
        <v>0</v>
      </c>
      <c r="AT48" s="10">
        <f>(COUNTIF($C48:$D48,$AS$1))+(COUNTIF($F48,$AS$1))</f>
        <v>0</v>
      </c>
      <c r="AU48" s="10"/>
      <c r="AV48" s="10"/>
      <c r="AW48" s="10">
        <f>COUNTIF($E48,$AW$1)</f>
        <v>0</v>
      </c>
      <c r="AX48" s="10">
        <f>(COUNTIF($C48:$D48,$AW$1))+(COUNTIF($F48,$AW$1))</f>
        <v>0</v>
      </c>
      <c r="AY48" s="10"/>
      <c r="AZ48" s="10"/>
      <c r="BA48" s="10">
        <f>COUNTIF($E48,$BA$1)</f>
        <v>0</v>
      </c>
      <c r="BB48" s="10">
        <f>(COUNTIF($C48:$D48,$BA$1))+(COUNTIF($F48,$BA$1))</f>
        <v>0</v>
      </c>
      <c r="BC48" s="10"/>
      <c r="BD48" s="10"/>
      <c r="BE48" s="10">
        <f>COUNTIF($E48,$BE$1)</f>
        <v>0</v>
      </c>
      <c r="BF48" s="10">
        <f>(COUNTIF($C48:$D48,$BE$1))+(COUNTIF($F48,$BE$1))</f>
        <v>0</v>
      </c>
      <c r="BG48" s="10"/>
      <c r="BH48" s="10"/>
      <c r="BI48" s="10">
        <f>COUNTIF($E48,$BI$1)</f>
        <v>0</v>
      </c>
      <c r="BJ48" s="10">
        <f>(COUNTIF($C48:$D48,$BI$1))+(COUNTIF($F48,$BI$1))</f>
        <v>0</v>
      </c>
      <c r="BK48" s="10"/>
      <c r="BL48" s="10"/>
      <c r="BM48" s="10">
        <f>COUNTIF($E48,$BM$1)</f>
        <v>0</v>
      </c>
      <c r="BN48" s="10">
        <f>(COUNTIF($C48:$D48,$BM$1))+(COUNTIF($F48,$BM$1))</f>
        <v>0</v>
      </c>
      <c r="BO48" s="10"/>
      <c r="BP48" s="10"/>
      <c r="BQ48" s="10">
        <f>COUNTIF($E48,$BQ$1)</f>
        <v>0</v>
      </c>
      <c r="BR48" s="10">
        <f>(COUNTIF($C48:$D48,$BQ$1))+(COUNTIF($F48,$BQ$1))</f>
        <v>0</v>
      </c>
      <c r="BS48" s="10"/>
      <c r="BT48" s="10"/>
      <c r="BU48" s="10">
        <f>COUNTIF($E48,$BU$1)</f>
        <v>0</v>
      </c>
      <c r="BV48" s="10">
        <f>(COUNTIF($C48:$D48,$BU$1))+(COUNTIF($F48,$BU$1))</f>
        <v>0</v>
      </c>
      <c r="BW48" s="10"/>
      <c r="BX48" s="10"/>
      <c r="BY48" s="10">
        <f>COUNTIF($E48,$BY$1)</f>
        <v>0</v>
      </c>
      <c r="BZ48" s="10">
        <f>(COUNTIF($C48:$D48,$BY$1))+(COUNTIF($F48,$BY$1))</f>
        <v>0</v>
      </c>
      <c r="CA48" s="10"/>
      <c r="CB48" s="10"/>
      <c r="CC48" s="10">
        <f>COUNTIF($E48,$CC$1)</f>
        <v>0</v>
      </c>
      <c r="CD48" s="10">
        <f>(COUNTIF($C48:$D48,$CC$1))+(COUNTIF($F48,$CC$1))</f>
        <v>0</v>
      </c>
      <c r="CE48" s="10"/>
      <c r="CF48" s="10"/>
      <c r="CG48" s="10">
        <f>COUNTIF($E48,$CG$1)</f>
        <v>0</v>
      </c>
      <c r="CH48" s="10">
        <f>(COUNTIF($C48:$D48,$CG$1))+(COUNTIF($F48,$CG$1))</f>
        <v>0</v>
      </c>
      <c r="CI48" s="10"/>
      <c r="CJ48" s="10"/>
      <c r="CK48" s="10">
        <f>COUNTIF($E48,$CK$1)</f>
        <v>0</v>
      </c>
      <c r="CL48" s="10">
        <f>(COUNTIF($C48:$D48,$CK$1))+(COUNTIF($F48,$CK$1))</f>
        <v>0</v>
      </c>
      <c r="CM48" s="10"/>
      <c r="CN48" s="10"/>
      <c r="CO48" s="10">
        <f>COUNTIF($E48,$CO$1)</f>
        <v>0</v>
      </c>
      <c r="CP48" s="10">
        <f>(COUNTIF($C48:$D48,$CO$1))+(COUNTIF($F48,$CO$1))</f>
        <v>0</v>
      </c>
      <c r="CQ48" s="10"/>
      <c r="CR48" s="10"/>
      <c r="CS48" s="10">
        <f>COUNTIF($E48,$CS$1)</f>
        <v>0</v>
      </c>
      <c r="CT48" s="10">
        <f>(COUNTIF($C48:$D48,$CS$1))+(COUNTIF($F48,$CS$1))</f>
        <v>0</v>
      </c>
      <c r="CU48" s="10"/>
      <c r="CV48" s="10"/>
      <c r="CW48" s="10">
        <f>COUNTIF($E48,$CW$1)</f>
        <v>0</v>
      </c>
      <c r="CX48" s="10">
        <f>(COUNTIF($C48:$D48,$CW$1))+(COUNTIF($F48,$CW$1))</f>
        <v>0</v>
      </c>
      <c r="CY48" s="10"/>
      <c r="CZ48" s="10"/>
      <c r="DA48" s="10">
        <f>COUNTIF($E48,$DA$1)</f>
        <v>0</v>
      </c>
      <c r="DB48" s="10">
        <f>(COUNTIF($C48:$D48,$DA$1))+(COUNTIF($F48,$DA$1))</f>
        <v>0</v>
      </c>
      <c r="DC48" s="10"/>
      <c r="DD48" s="10"/>
      <c r="DE48" s="10">
        <f>COUNTIF($E48,$DE$1)</f>
        <v>0</v>
      </c>
      <c r="DF48" s="10">
        <f>(COUNTIF($C48:$D48,$DE$1))+(COUNTIF($F48,$DE$1))</f>
        <v>0</v>
      </c>
      <c r="DG48" s="10"/>
      <c r="DH48" s="10"/>
      <c r="DI48" s="10">
        <f>COUNTIF($E48,$DI$1)</f>
        <v>0</v>
      </c>
      <c r="DJ48" s="10">
        <f>(COUNTIF($C48:$D48,$DI$1))+(COUNTIF($F48,$DI$1))</f>
        <v>0</v>
      </c>
      <c r="DK48" s="10"/>
      <c r="DL48" s="10"/>
      <c r="DM48" s="10">
        <f>COUNTIF($E48,$DM$1)</f>
        <v>0</v>
      </c>
      <c r="DN48" s="10">
        <f>(COUNTIF($C48:$D48,$DM$1))+(COUNTIF($F48,$DM$1))</f>
        <v>0</v>
      </c>
      <c r="DO48" s="10"/>
      <c r="DP48" s="10"/>
      <c r="DQ48" s="10">
        <f>COUNTIF($E48,$DQ$1)</f>
        <v>0</v>
      </c>
      <c r="DR48" s="10">
        <f>(COUNTIF($C48:$D48,$DQ$1))+(COUNTIF($F48,$DQ$1))</f>
        <v>0</v>
      </c>
      <c r="DS48" s="10"/>
      <c r="DT48" s="10"/>
      <c r="DU48" s="10">
        <f>COUNTIF($E48,$DU$1)</f>
        <v>0</v>
      </c>
      <c r="DV48" s="10">
        <f>(COUNTIF($C48:$D48,$DU$1))+(COUNTIF($F48,$DU$1))</f>
        <v>0</v>
      </c>
      <c r="DW48" s="10"/>
      <c r="DX48" s="10"/>
      <c r="DY48" s="10">
        <f>COUNTIF($E48,$DY$1)</f>
        <v>0</v>
      </c>
      <c r="DZ48" s="10">
        <f>(COUNTIF($C48:$D48,$DY$1))+(COUNTIF($F48,$DY$1))</f>
        <v>0</v>
      </c>
      <c r="EA48" s="10"/>
      <c r="EB48" s="10"/>
      <c r="EC48" s="10">
        <f>COUNTIF($E48,$EC$1)</f>
        <v>0</v>
      </c>
      <c r="ED48" s="10">
        <f>(COUNTIF($C48:$D48,$EC$1))+(COUNTIF($F48,$EC$1))</f>
        <v>0</v>
      </c>
      <c r="EE48" s="10"/>
      <c r="EF48" s="10"/>
      <c r="EG48" s="10">
        <f>COUNTIF($E48,$EG$1)</f>
        <v>0</v>
      </c>
      <c r="EH48" s="10">
        <f>(COUNTIF($C48:$D48,$EG$1))+(COUNTIF($F48,$EG$1))</f>
        <v>0</v>
      </c>
      <c r="EI48" s="10"/>
      <c r="EJ48" s="10"/>
      <c r="EK48" s="10">
        <f>COUNTIF($E48,$EK$1)</f>
        <v>0</v>
      </c>
      <c r="EL48" s="10">
        <f>(COUNTIF($C48:$D48,$EK$1))+(COUNTIF($F48,$EK$1))</f>
        <v>0</v>
      </c>
      <c r="EM48" s="10"/>
      <c r="EN48" s="10"/>
      <c r="EO48" s="10">
        <f>COUNTIF($E48,$EO$1)</f>
        <v>0</v>
      </c>
      <c r="EP48" s="10">
        <f>(COUNTIF($C48:$D48,$EO$1))+(COUNTIF($F48,$EO$1))</f>
        <v>0</v>
      </c>
      <c r="EQ48" s="10"/>
      <c r="ER48" s="10"/>
      <c r="ES48" s="10">
        <f>COUNTIF($E48,$ES$1)</f>
        <v>0</v>
      </c>
      <c r="ET48" s="10">
        <f>(COUNTIF($C48:$D48,$ES$1))+(COUNTIF($F48,$ES$1))</f>
        <v>0</v>
      </c>
      <c r="EU48" s="10"/>
      <c r="EV48" s="10"/>
      <c r="EW48" s="10">
        <f>COUNTIF($E48,$EW$1)</f>
        <v>0</v>
      </c>
      <c r="EX48" s="10">
        <f>(COUNTIF($C48:$D48,$EW$1))+(COUNTIF($F48,$EW$1))</f>
        <v>0</v>
      </c>
      <c r="EY48" s="10"/>
      <c r="EZ48" s="10"/>
      <c r="FA48" s="10">
        <f>COUNTIF($E48,$FA$1)</f>
        <v>0</v>
      </c>
      <c r="FB48" s="10">
        <f>(COUNTIF($C48:$D48,$FA$1))+(COUNTIF($F48,$FA$1))</f>
        <v>0</v>
      </c>
      <c r="FC48" s="10"/>
      <c r="FD48" s="10"/>
      <c r="FE48" s="10">
        <f>COUNTIF($E48,$FE$1)</f>
        <v>0</v>
      </c>
      <c r="FF48" s="10">
        <f>(COUNTIF($C48:$D48,$FE$1))+(COUNTIF($F48,$FE$1))</f>
        <v>0</v>
      </c>
      <c r="FG48" s="10"/>
      <c r="FH48" s="10"/>
      <c r="FI48" s="10">
        <f>COUNTIF($E48,$FI$1)</f>
        <v>0</v>
      </c>
      <c r="FJ48" s="10">
        <f>(COUNTIF($C48:$D48,$FI$1))+(COUNTIF($F48,$FI$1))</f>
        <v>0</v>
      </c>
      <c r="FK48" s="10"/>
      <c r="FL48" s="10"/>
      <c r="FM48" s="10">
        <f>COUNTIF($E48,$FM$1)</f>
        <v>0</v>
      </c>
      <c r="FN48" s="10">
        <f>(COUNTIF($C48:$D48,$FM$1))+(COUNTIF($F48,$FM$1))</f>
        <v>0</v>
      </c>
      <c r="FO48" s="10"/>
      <c r="FP48" s="10"/>
      <c r="FQ48" s="10">
        <f>COUNTIF($E48,$FQ$1)</f>
        <v>0</v>
      </c>
      <c r="FR48" s="10">
        <f>(COUNTIF($C48:$D48,$FQ$1))+(COUNTIF($F48,$FQ$1))</f>
        <v>0</v>
      </c>
      <c r="FS48" s="10"/>
      <c r="FT48" s="10"/>
      <c r="FU48" s="10">
        <f>COUNTIF($E48,$FU$1)</f>
        <v>0</v>
      </c>
      <c r="FV48" s="10">
        <f>(COUNTIF($C48:$D48,$FU$1))+(COUNTIF($F48,$FU$1))</f>
        <v>0</v>
      </c>
      <c r="FW48" s="10"/>
      <c r="FX48" s="10"/>
      <c r="FY48" s="10">
        <f>COUNTIF($E48,$FY$1)</f>
        <v>0</v>
      </c>
      <c r="FZ48" s="10">
        <f>(COUNTIF($C48:$D48,$FY$1))+(COUNTIF($F48,$FY$1))</f>
        <v>0</v>
      </c>
      <c r="GA48" s="10"/>
      <c r="GB48" s="10"/>
      <c r="GC48" s="10">
        <f>COUNTIF($E48,$GC$1)</f>
        <v>0</v>
      </c>
      <c r="GD48" s="10">
        <f>(COUNTIF($C48:$D48,$GC$1))+(COUNTIF($F48,$GC$1))</f>
        <v>0</v>
      </c>
      <c r="GE48" s="10"/>
      <c r="GF48" s="10"/>
      <c r="GG48" s="10">
        <f>COUNTIF($E48,$GG$1)</f>
        <v>0</v>
      </c>
      <c r="GH48" s="10">
        <f>(COUNTIF($C48:$D48,$GG$1))+(COUNTIF($F48,$GG$1))</f>
        <v>0</v>
      </c>
      <c r="GI48" s="10"/>
      <c r="GJ48" s="10"/>
      <c r="GK48" s="10">
        <f>COUNTIF($E48,$GK$1)</f>
        <v>0</v>
      </c>
      <c r="GL48" s="10">
        <f>(COUNTIF($C48:$D48,$GK$1))+(COUNTIF($F48,$GK$1))</f>
        <v>0</v>
      </c>
      <c r="GM48" s="10"/>
      <c r="GN48" s="10"/>
      <c r="GO48" s="10">
        <f>COUNTIF($E48,$GO$1)</f>
        <v>0</v>
      </c>
      <c r="GP48" s="10">
        <f>(COUNTIF($C48:$D48,$GO$1))+(COUNTIF($F48,$GO$1))</f>
        <v>0</v>
      </c>
      <c r="GQ48" s="10"/>
      <c r="GR48" s="10"/>
      <c r="GS48" s="10">
        <f>COUNTIF($E48,$GS$1)</f>
        <v>1</v>
      </c>
      <c r="GT48" s="10">
        <f>(COUNTIF($C48:$D48,$GS$1))+(COUNTIF($F48,$GS$1))</f>
        <v>2</v>
      </c>
      <c r="GU48" s="10"/>
      <c r="GV48" s="10"/>
      <c r="GW48" s="19">
        <f t="shared" si="88"/>
        <v>0</v>
      </c>
      <c r="GX48" s="19">
        <f t="shared" si="89"/>
        <v>1</v>
      </c>
      <c r="GY48" s="19">
        <f t="shared" si="90"/>
        <v>0</v>
      </c>
      <c r="GZ48" s="19">
        <f t="shared" si="91"/>
        <v>0</v>
      </c>
      <c r="HB48" s="19">
        <f t="shared" si="92"/>
        <v>1</v>
      </c>
      <c r="HC48" s="19">
        <f t="shared" si="93"/>
        <v>2</v>
      </c>
      <c r="HD48" s="19">
        <f t="shared" si="94"/>
        <v>0</v>
      </c>
      <c r="HE48" s="19">
        <f t="shared" si="95"/>
        <v>0</v>
      </c>
    </row>
    <row r="49" spans="1:213" ht="20.100000000000001" customHeight="1">
      <c r="A49" s="9">
        <v>6</v>
      </c>
      <c r="B49" s="9" t="s">
        <v>0</v>
      </c>
      <c r="C49" s="5" t="s">
        <v>40</v>
      </c>
      <c r="D49" s="11" t="s">
        <v>40</v>
      </c>
      <c r="E49" s="5" t="s">
        <v>40</v>
      </c>
      <c r="F49" s="5" t="s">
        <v>116</v>
      </c>
      <c r="G49" s="6"/>
      <c r="H49" s="6"/>
      <c r="I49" s="6"/>
      <c r="J49" s="6"/>
      <c r="K49" s="6"/>
      <c r="L49" s="6"/>
      <c r="M49" s="6"/>
      <c r="N49" s="6"/>
      <c r="O49" s="10"/>
      <c r="P49" s="10"/>
      <c r="Q49" s="10">
        <v>3</v>
      </c>
      <c r="R49" s="10">
        <v>1</v>
      </c>
      <c r="S49" s="10">
        <v>0</v>
      </c>
      <c r="T49" s="10">
        <v>0</v>
      </c>
      <c r="U49" s="23">
        <f t="shared" ref="U49:U57" si="148">COUNTIF($D49:$F49,$U$1)</f>
        <v>0</v>
      </c>
      <c r="V49" s="10"/>
      <c r="W49" s="23">
        <f>COUNTIF($C49,$U$1)</f>
        <v>0</v>
      </c>
      <c r="X49" s="10"/>
      <c r="Y49" s="10">
        <f>(COUNTIF($C49,$Y$1))+(COUNTIF($E49:$F49,$Y$1))</f>
        <v>0</v>
      </c>
      <c r="Z49" s="10">
        <f>COUNTIF($D49,$Y$1)</f>
        <v>0</v>
      </c>
      <c r="AA49" s="10"/>
      <c r="AB49" s="10"/>
      <c r="AC49" s="10">
        <f>(COUNTIF($C49,$AC$1))+(COUNTIF($E49:$F49,$AC$1))</f>
        <v>0</v>
      </c>
      <c r="AD49" s="10">
        <f>COUNTIF($D49,$AC$1)</f>
        <v>0</v>
      </c>
      <c r="AE49" s="10"/>
      <c r="AF49" s="10"/>
      <c r="AG49" s="10">
        <f>(COUNTIF($C49,$AG$1))+(COUNTIF($E49:$F49,$AG$1))</f>
        <v>0</v>
      </c>
      <c r="AH49" s="10">
        <f>COUNTIF($D49,$AG$1)</f>
        <v>0</v>
      </c>
      <c r="AI49" s="10"/>
      <c r="AJ49" s="10"/>
      <c r="AK49" s="10">
        <f>(COUNTIF($C49,$AK$1))+(COUNTIF($E49:$F49,$AK$1))</f>
        <v>0</v>
      </c>
      <c r="AL49" s="10">
        <f>COUNTIF($D49,$AK$1)</f>
        <v>0</v>
      </c>
      <c r="AM49" s="10"/>
      <c r="AN49" s="10"/>
      <c r="AO49" s="10">
        <f>(COUNTIF($C49,$AO$1))+(COUNTIF($E49:$F49,$AO$1))</f>
        <v>0</v>
      </c>
      <c r="AP49" s="10">
        <f>COUNTIF($D49,$AO$1)</f>
        <v>0</v>
      </c>
      <c r="AQ49" s="10"/>
      <c r="AR49" s="10"/>
      <c r="AS49" s="10">
        <f>(COUNTIF($C49,$AS$1))+(COUNTIF($E49:$F49,$AS$1))</f>
        <v>0</v>
      </c>
      <c r="AT49" s="10">
        <f>COUNTIF($D49,$AS$1)</f>
        <v>0</v>
      </c>
      <c r="AU49" s="10"/>
      <c r="AV49" s="10"/>
      <c r="AW49" s="10">
        <f>(COUNTIF($C49,$AW$1))+(COUNTIF($E49:$F49,$AW$1))</f>
        <v>0</v>
      </c>
      <c r="AX49" s="10">
        <f>COUNTIF($D49,$AW$1)</f>
        <v>0</v>
      </c>
      <c r="AY49" s="10"/>
      <c r="AZ49" s="10"/>
      <c r="BA49" s="10">
        <f>(COUNTIF($C49,$BA$1))+(COUNTIF($E49:$F49,$BA$1))</f>
        <v>0</v>
      </c>
      <c r="BB49" s="10">
        <f>COUNTIF($D49,$BA$1)</f>
        <v>0</v>
      </c>
      <c r="BC49" s="10"/>
      <c r="BD49" s="10"/>
      <c r="BE49" s="10">
        <f>(COUNTIF($C49,$BE$1))+(COUNTIF($E49:$F49,$BE$1))</f>
        <v>0</v>
      </c>
      <c r="BF49" s="10">
        <f>COUNTIF($D49,$BE$1)</f>
        <v>0</v>
      </c>
      <c r="BG49" s="10"/>
      <c r="BH49" s="10"/>
      <c r="BI49" s="10">
        <f>(COUNTIF($C49,$BI$1))+(COUNTIF($E49:$F49,$BI$1))</f>
        <v>0</v>
      </c>
      <c r="BJ49" s="10">
        <f>COUNTIF($D49,$BI$1)</f>
        <v>0</v>
      </c>
      <c r="BK49" s="10"/>
      <c r="BL49" s="10"/>
      <c r="BM49" s="10">
        <f>(COUNTIF($C49,$BM$1))+(COUNTIF($E49:$F49,$BM$1))</f>
        <v>0</v>
      </c>
      <c r="BN49" s="10">
        <f>COUNTIF($D49,$BM$1)</f>
        <v>0</v>
      </c>
      <c r="BO49" s="10"/>
      <c r="BP49" s="10"/>
      <c r="BQ49" s="10">
        <f>(COUNTIF($C49,$BQ$1))+(COUNTIF($E49:$F49,$BQ$1))</f>
        <v>0</v>
      </c>
      <c r="BR49" s="10">
        <f>COUNTIF($D49,$BQ$1)</f>
        <v>0</v>
      </c>
      <c r="BS49" s="10"/>
      <c r="BT49" s="10"/>
      <c r="BU49" s="10">
        <f>(COUNTIF($C49,$BU$1))+(COUNTIF($E49:$F49,$BU$1))</f>
        <v>0</v>
      </c>
      <c r="BV49" s="10">
        <f>COUNTIF($D49,$BU$1)</f>
        <v>0</v>
      </c>
      <c r="BW49" s="10"/>
      <c r="BX49" s="10"/>
      <c r="BY49" s="10">
        <f>(COUNTIF($C49,$BY$1))+(COUNTIF($E49:$F49,$BY$1))</f>
        <v>0</v>
      </c>
      <c r="BZ49" s="10">
        <f>COUNTIF($D49,$BY$1)</f>
        <v>0</v>
      </c>
      <c r="CA49" s="10"/>
      <c r="CB49" s="10"/>
      <c r="CC49" s="10">
        <f>(COUNTIF($C49,$CC$1))+(COUNTIF($E49:$F49,$CC$1))</f>
        <v>0</v>
      </c>
      <c r="CD49" s="10">
        <f>COUNTIF($D49,$CC$1)</f>
        <v>0</v>
      </c>
      <c r="CE49" s="10"/>
      <c r="CF49" s="10"/>
      <c r="CG49" s="10">
        <f>(COUNTIF($C49,$CG$1))+(COUNTIF($E49:$F49,$CG$1))</f>
        <v>0</v>
      </c>
      <c r="CH49" s="10">
        <f>COUNTIF($D49,$CG$1)</f>
        <v>0</v>
      </c>
      <c r="CI49" s="10"/>
      <c r="CJ49" s="10"/>
      <c r="CK49" s="10">
        <f>(COUNTIF($C49,$CK$1))+(COUNTIF($E49:$F49,$CK$1))</f>
        <v>0</v>
      </c>
      <c r="CL49" s="10">
        <f>COUNTIF($D49,$CK$1)</f>
        <v>0</v>
      </c>
      <c r="CM49" s="10"/>
      <c r="CN49" s="10"/>
      <c r="CO49" s="10">
        <f>(COUNTIF($C49,$CO$1))+(COUNTIF($E49:$F49,$CO$1))</f>
        <v>0</v>
      </c>
      <c r="CP49" s="10">
        <f>COUNTIF($D49,$CO$1)</f>
        <v>0</v>
      </c>
      <c r="CQ49" s="10"/>
      <c r="CR49" s="10"/>
      <c r="CS49" s="10">
        <f>(COUNTIF($C49,$CS$1))+(COUNTIF($E49:$F49,$CS$1))</f>
        <v>0</v>
      </c>
      <c r="CT49" s="10">
        <f>COUNTIF($D49,$CS$1)</f>
        <v>0</v>
      </c>
      <c r="CU49" s="10"/>
      <c r="CV49" s="10"/>
      <c r="CW49" s="10">
        <f>(COUNTIF($C49,$CW$1))+(COUNTIF($E49:$F49,$CW$1))</f>
        <v>0</v>
      </c>
      <c r="CX49" s="10">
        <f>COUNTIF($D49,$CW$1)</f>
        <v>0</v>
      </c>
      <c r="CY49" s="10"/>
      <c r="CZ49" s="10"/>
      <c r="DA49" s="10">
        <f>(COUNTIF($C49,$DA$1))+(COUNTIF($E49:$F49,$DA$1))</f>
        <v>0</v>
      </c>
      <c r="DB49" s="10">
        <f>COUNTIF($D49,$DA$1)</f>
        <v>0</v>
      </c>
      <c r="DC49" s="10"/>
      <c r="DD49" s="10"/>
      <c r="DE49" s="10">
        <f>(COUNTIF($C49,$DE$1))+(COUNTIF($E49:$F49,$DE$1))</f>
        <v>0</v>
      </c>
      <c r="DF49" s="10">
        <f>COUNTIF($D49,$DE$1)</f>
        <v>0</v>
      </c>
      <c r="DG49" s="10"/>
      <c r="DH49" s="10"/>
      <c r="DI49" s="10">
        <f>(COUNTIF($C49,$DI$1))+(COUNTIF($E49:$F49,$DI$1))</f>
        <v>0</v>
      </c>
      <c r="DJ49" s="10">
        <f>COUNTIF($D49,$DI$1)</f>
        <v>0</v>
      </c>
      <c r="DK49" s="10"/>
      <c r="DL49" s="10"/>
      <c r="DM49" s="10">
        <f>(COUNTIF($C49,$DM$1))+(COUNTIF($E49:$F49,$DM$1))</f>
        <v>0</v>
      </c>
      <c r="DN49" s="10">
        <f>COUNTIF($D49,$DM$1)</f>
        <v>0</v>
      </c>
      <c r="DO49" s="10"/>
      <c r="DP49" s="10"/>
      <c r="DQ49" s="10">
        <f>(COUNTIF($C49,$DQ$1))+(COUNTIF($E49:$F49,$DQ$1))</f>
        <v>0</v>
      </c>
      <c r="DR49" s="10">
        <f>COUNTIF($D49,$DQ$1)</f>
        <v>0</v>
      </c>
      <c r="DS49" s="10"/>
      <c r="DT49" s="10"/>
      <c r="DU49" s="10">
        <f>(COUNTIF($C49,$DU$1))+(COUNTIF($E49:$F49,$DU$1))</f>
        <v>0</v>
      </c>
      <c r="DV49" s="10">
        <f>COUNTIF($D49,$DU$1)</f>
        <v>0</v>
      </c>
      <c r="DW49" s="10"/>
      <c r="DX49" s="10"/>
      <c r="DY49" s="10">
        <f>(COUNTIF($C49,$DY$1))+(COUNTIF($E49:$F49,$DY$1))</f>
        <v>1</v>
      </c>
      <c r="DZ49" s="10">
        <f>COUNTIF($D49,$DY$1)</f>
        <v>0</v>
      </c>
      <c r="EA49" s="10"/>
      <c r="EB49" s="10"/>
      <c r="EC49" s="10">
        <f>(COUNTIF($C49,$EC$1))+(COUNTIF($E49:$F49,$EC$1))</f>
        <v>0</v>
      </c>
      <c r="ED49" s="10">
        <f>COUNTIF($D49,$EC$1)</f>
        <v>0</v>
      </c>
      <c r="EE49" s="10"/>
      <c r="EF49" s="10"/>
      <c r="EG49" s="10">
        <f>(COUNTIF($C49,$EG$1))+(COUNTIF($E49:$F49,$EG$1))</f>
        <v>0</v>
      </c>
      <c r="EH49" s="10">
        <f>COUNTIF($D49,$EG$1)</f>
        <v>0</v>
      </c>
      <c r="EI49" s="10"/>
      <c r="EJ49" s="10"/>
      <c r="EK49" s="10">
        <f>(COUNTIF($C49,$EK$1))+(COUNTIF($E49:$F49,$EK$1))</f>
        <v>0</v>
      </c>
      <c r="EL49" s="10">
        <f>COUNTIF($D49,$EK$1)</f>
        <v>0</v>
      </c>
      <c r="EM49" s="10"/>
      <c r="EN49" s="10"/>
      <c r="EO49" s="10">
        <f>(COUNTIF($C49,$EO$1))+(COUNTIF($E49:$F49,$EO$1))</f>
        <v>0</v>
      </c>
      <c r="EP49" s="10">
        <f>COUNTIF($D49,$EO$1)</f>
        <v>0</v>
      </c>
      <c r="EQ49" s="10"/>
      <c r="ER49" s="10"/>
      <c r="ES49" s="10">
        <f>(COUNTIF($C49,$ES$1))+(COUNTIF($E49:$F49,$ES$1))</f>
        <v>0</v>
      </c>
      <c r="ET49" s="10">
        <f>COUNTIF($D49,$ES$1)</f>
        <v>0</v>
      </c>
      <c r="EU49" s="10"/>
      <c r="EV49" s="10"/>
      <c r="EW49" s="10">
        <f>(COUNTIF($C49,$EW$1))+(COUNTIF($E49:$F49,$EW$1))</f>
        <v>0</v>
      </c>
      <c r="EX49" s="10">
        <f>COUNTIF($D49,$EW$1)</f>
        <v>0</v>
      </c>
      <c r="EY49" s="10"/>
      <c r="EZ49" s="10"/>
      <c r="FA49" s="10">
        <f>(COUNTIF($C49,$FA$1))+(COUNTIF($E49:$F49,$FA$1))</f>
        <v>0</v>
      </c>
      <c r="FB49" s="10">
        <f>COUNTIF($D49,$FA$1)</f>
        <v>0</v>
      </c>
      <c r="FC49" s="10"/>
      <c r="FD49" s="10"/>
      <c r="FE49" s="10">
        <f>(COUNTIF($C49,$FE$1))+(COUNTIF($E49:$F49,$FE$1))</f>
        <v>0</v>
      </c>
      <c r="FF49" s="10">
        <f>COUNTIF($D49,$FE$1)</f>
        <v>0</v>
      </c>
      <c r="FG49" s="10"/>
      <c r="FH49" s="10"/>
      <c r="FI49" s="10">
        <f>(COUNTIF($C49,$FI$1))+(COUNTIF($E49:$F49,$FI$1))</f>
        <v>0</v>
      </c>
      <c r="FJ49" s="10">
        <f>COUNTIF($D49,$FI$1)</f>
        <v>0</v>
      </c>
      <c r="FK49" s="10"/>
      <c r="FL49" s="10"/>
      <c r="FM49" s="10">
        <f>(COUNTIF($C49,$FM$1))+(COUNTIF($E49:$F49,$FM$1))</f>
        <v>0</v>
      </c>
      <c r="FN49" s="10">
        <f>COUNTIF($D49,$FM$1)</f>
        <v>0</v>
      </c>
      <c r="FO49" s="10"/>
      <c r="FP49" s="10"/>
      <c r="FQ49" s="10">
        <f>(COUNTIF($C49,$FQ$1))+(COUNTIF($E49:$F49,$FQ$1))</f>
        <v>0</v>
      </c>
      <c r="FR49" s="10">
        <f>COUNTIF($D49,$FQ$1)</f>
        <v>0</v>
      </c>
      <c r="FS49" s="10"/>
      <c r="FT49" s="10"/>
      <c r="FU49" s="10">
        <f>(COUNTIF($C49,$FU$1))+(COUNTIF($E49:$F49,$FU$1))</f>
        <v>0</v>
      </c>
      <c r="FV49" s="10">
        <f>COUNTIF($D49,$FU$1)</f>
        <v>0</v>
      </c>
      <c r="FW49" s="10"/>
      <c r="FX49" s="10"/>
      <c r="FY49" s="10">
        <f>(COUNTIF($C49,$FY$1))+(COUNTIF($E49:$F49,$FY$1))</f>
        <v>0</v>
      </c>
      <c r="FZ49" s="10">
        <f>COUNTIF($D49,$FY$1)</f>
        <v>0</v>
      </c>
      <c r="GA49" s="10"/>
      <c r="GB49" s="10"/>
      <c r="GC49" s="10">
        <f>(COUNTIF($C49,$GC$1))+(COUNTIF($E49:$F49,$GC$1))</f>
        <v>0</v>
      </c>
      <c r="GD49" s="10">
        <f>COUNTIF($D49,$GC$1)</f>
        <v>0</v>
      </c>
      <c r="GE49" s="10"/>
      <c r="GF49" s="10"/>
      <c r="GG49" s="10">
        <f>(COUNTIF($C49,$GG$1))+(COUNTIF($E49:$F49,$GG$1))</f>
        <v>0</v>
      </c>
      <c r="GH49" s="10">
        <f>COUNTIF($D49,$GG$1)</f>
        <v>0</v>
      </c>
      <c r="GI49" s="10"/>
      <c r="GJ49" s="10"/>
      <c r="GK49" s="10">
        <f>(COUNTIF($C49,$GK$1))+(COUNTIF($E49:$F49,$GK$1))</f>
        <v>0</v>
      </c>
      <c r="GL49" s="10">
        <f>COUNTIF($D49,$GK$1)</f>
        <v>0</v>
      </c>
      <c r="GM49" s="10"/>
      <c r="GN49" s="10"/>
      <c r="GO49" s="10">
        <f>(COUNTIF($C49,$GO$1))+(COUNTIF($E49:$F49,$GO$1))</f>
        <v>0</v>
      </c>
      <c r="GP49" s="10">
        <f>COUNTIF($D49,$GO$1)</f>
        <v>0</v>
      </c>
      <c r="GQ49" s="10"/>
      <c r="GR49" s="10"/>
      <c r="GS49" s="10">
        <f>(COUNTIF($C49,$GS$1))+(COUNTIF($E49:$F49,$GS$1))</f>
        <v>2</v>
      </c>
      <c r="GT49" s="10">
        <f>COUNTIF($D49,$GS$1)</f>
        <v>1</v>
      </c>
      <c r="GU49" s="10"/>
      <c r="GV49" s="10"/>
      <c r="GW49" s="19">
        <f t="shared" si="88"/>
        <v>0</v>
      </c>
      <c r="GX49" s="19">
        <f t="shared" si="89"/>
        <v>0</v>
      </c>
      <c r="GY49" s="19">
        <f t="shared" si="90"/>
        <v>0</v>
      </c>
      <c r="GZ49" s="19">
        <f t="shared" si="91"/>
        <v>0</v>
      </c>
      <c r="HB49" s="19">
        <f t="shared" si="92"/>
        <v>3</v>
      </c>
      <c r="HC49" s="19">
        <f t="shared" si="93"/>
        <v>1</v>
      </c>
      <c r="HD49" s="19">
        <f t="shared" si="94"/>
        <v>0</v>
      </c>
      <c r="HE49" s="19">
        <f t="shared" si="95"/>
        <v>0</v>
      </c>
    </row>
    <row r="50" spans="1:213" ht="20.100000000000001" customHeight="1">
      <c r="A50" s="9">
        <v>6</v>
      </c>
      <c r="B50" s="9" t="s">
        <v>1</v>
      </c>
      <c r="C50" s="5" t="s">
        <v>40</v>
      </c>
      <c r="D50" s="11" t="s">
        <v>40</v>
      </c>
      <c r="E50" s="5"/>
      <c r="F50" s="5" t="s">
        <v>40</v>
      </c>
      <c r="G50" s="6"/>
      <c r="H50" s="6"/>
      <c r="I50" s="6"/>
      <c r="J50" s="6"/>
      <c r="K50" s="6"/>
      <c r="L50" s="6"/>
      <c r="M50" s="6"/>
      <c r="N50" s="6"/>
      <c r="O50" s="10"/>
      <c r="P50" s="10"/>
      <c r="Q50" s="10">
        <v>3</v>
      </c>
      <c r="R50" s="10">
        <v>1</v>
      </c>
      <c r="S50" s="10">
        <v>0</v>
      </c>
      <c r="T50" s="10">
        <v>0</v>
      </c>
      <c r="U50" s="23">
        <f t="shared" si="148"/>
        <v>0</v>
      </c>
      <c r="V50" s="10"/>
      <c r="W50" s="23">
        <f>COUNTIF($C50,$U$1)</f>
        <v>0</v>
      </c>
      <c r="X50" s="10"/>
      <c r="Y50" s="10">
        <f>(COUNTIF($C50,$Y$1))+(COUNTIF($E50:$F50,$Y$1))</f>
        <v>0</v>
      </c>
      <c r="Z50" s="10">
        <f>COUNTIF($D50,$Y$1)</f>
        <v>0</v>
      </c>
      <c r="AA50" s="10"/>
      <c r="AB50" s="10"/>
      <c r="AC50" s="10">
        <f>(COUNTIF($C50,$AC$1))+(COUNTIF($E50:$F50,$AC$1))</f>
        <v>0</v>
      </c>
      <c r="AD50" s="10">
        <f>COUNTIF($D50,$AC$1)</f>
        <v>0</v>
      </c>
      <c r="AE50" s="10"/>
      <c r="AF50" s="10"/>
      <c r="AG50" s="10">
        <f>(COUNTIF($C50,$AG$1))+(COUNTIF($E50:$F50,$AG$1))</f>
        <v>0</v>
      </c>
      <c r="AH50" s="10">
        <f>COUNTIF($D50,$AG$1)</f>
        <v>0</v>
      </c>
      <c r="AI50" s="10"/>
      <c r="AJ50" s="10"/>
      <c r="AK50" s="10">
        <f>(COUNTIF($C50,$AK$1))+(COUNTIF($E50:$F50,$AK$1))</f>
        <v>0</v>
      </c>
      <c r="AL50" s="10">
        <f>COUNTIF($D50,$AK$1)</f>
        <v>0</v>
      </c>
      <c r="AM50" s="10"/>
      <c r="AN50" s="10"/>
      <c r="AO50" s="10">
        <f>(COUNTIF($C50,$AO$1))+(COUNTIF($E50:$F50,$AO$1))</f>
        <v>0</v>
      </c>
      <c r="AP50" s="10">
        <f>COUNTIF($D50,$AO$1)</f>
        <v>0</v>
      </c>
      <c r="AQ50" s="10"/>
      <c r="AR50" s="10"/>
      <c r="AS50" s="10">
        <f>(COUNTIF($C50,$AS$1))+(COUNTIF($E50:$F50,$AS$1))</f>
        <v>0</v>
      </c>
      <c r="AT50" s="10">
        <f>COUNTIF($D50,$AS$1)</f>
        <v>0</v>
      </c>
      <c r="AU50" s="10"/>
      <c r="AV50" s="10"/>
      <c r="AW50" s="10">
        <f>(COUNTIF($C50,$AW$1))+(COUNTIF($E50:$F50,$AW$1))</f>
        <v>0</v>
      </c>
      <c r="AX50" s="10">
        <f>COUNTIF($D50,$AW$1)</f>
        <v>0</v>
      </c>
      <c r="AY50" s="10"/>
      <c r="AZ50" s="10"/>
      <c r="BA50" s="10">
        <f>(COUNTIF($C50,$BA$1))+(COUNTIF($E50:$F50,$BA$1))</f>
        <v>0</v>
      </c>
      <c r="BB50" s="10">
        <f>COUNTIF($D50,$BA$1)</f>
        <v>0</v>
      </c>
      <c r="BC50" s="10"/>
      <c r="BD50" s="10"/>
      <c r="BE50" s="10">
        <f>(COUNTIF($C50,$BE$1))+(COUNTIF($E50:$F50,$BE$1))</f>
        <v>0</v>
      </c>
      <c r="BF50" s="10">
        <f>COUNTIF($D50,$BE$1)</f>
        <v>0</v>
      </c>
      <c r="BG50" s="10"/>
      <c r="BH50" s="10"/>
      <c r="BI50" s="10">
        <f>(COUNTIF($C50,$BI$1))+(COUNTIF($E50:$F50,$BI$1))</f>
        <v>0</v>
      </c>
      <c r="BJ50" s="10">
        <f>COUNTIF($D50,$BI$1)</f>
        <v>0</v>
      </c>
      <c r="BK50" s="10"/>
      <c r="BL50" s="10"/>
      <c r="BM50" s="10">
        <f>(COUNTIF($C50,$BM$1))+(COUNTIF($E50:$F50,$BM$1))</f>
        <v>0</v>
      </c>
      <c r="BN50" s="10">
        <f>COUNTIF($D50,$BM$1)</f>
        <v>0</v>
      </c>
      <c r="BO50" s="10"/>
      <c r="BP50" s="10"/>
      <c r="BQ50" s="10">
        <f>(COUNTIF($C50,$BQ$1))+(COUNTIF($E50:$F50,$BQ$1))</f>
        <v>0</v>
      </c>
      <c r="BR50" s="10">
        <f>COUNTIF($D50,$BQ$1)</f>
        <v>0</v>
      </c>
      <c r="BS50" s="10"/>
      <c r="BT50" s="10"/>
      <c r="BU50" s="10">
        <f>(COUNTIF($C50,$BU$1))+(COUNTIF($E50:$F50,$BU$1))</f>
        <v>0</v>
      </c>
      <c r="BV50" s="10">
        <f>COUNTIF($D50,$BU$1)</f>
        <v>0</v>
      </c>
      <c r="BW50" s="10"/>
      <c r="BX50" s="10"/>
      <c r="BY50" s="10">
        <f>(COUNTIF($C50,$BY$1))+(COUNTIF($E50:$F50,$BY$1))</f>
        <v>0</v>
      </c>
      <c r="BZ50" s="10">
        <f>COUNTIF($D50,$BY$1)</f>
        <v>0</v>
      </c>
      <c r="CA50" s="10"/>
      <c r="CB50" s="10"/>
      <c r="CC50" s="10">
        <f>(COUNTIF($C50,$CC$1))+(COUNTIF($E50:$F50,$CC$1))</f>
        <v>0</v>
      </c>
      <c r="CD50" s="10">
        <f>COUNTIF($D50,$CC$1)</f>
        <v>0</v>
      </c>
      <c r="CE50" s="10"/>
      <c r="CF50" s="10"/>
      <c r="CG50" s="10">
        <f>(COUNTIF($C50,$CG$1))+(COUNTIF($E50:$F50,$CG$1))</f>
        <v>0</v>
      </c>
      <c r="CH50" s="10">
        <f>COUNTIF($D50,$CG$1)</f>
        <v>0</v>
      </c>
      <c r="CI50" s="10"/>
      <c r="CJ50" s="10"/>
      <c r="CK50" s="10">
        <f>(COUNTIF($C50,$CK$1))+(COUNTIF($E50:$F50,$CK$1))</f>
        <v>0</v>
      </c>
      <c r="CL50" s="10">
        <f>COUNTIF($D50,$CK$1)</f>
        <v>0</v>
      </c>
      <c r="CM50" s="10"/>
      <c r="CN50" s="10"/>
      <c r="CO50" s="10">
        <f>(COUNTIF($C50,$CO$1))+(COUNTIF($E50:$F50,$CO$1))</f>
        <v>0</v>
      </c>
      <c r="CP50" s="10">
        <f>COUNTIF($D50,$CO$1)</f>
        <v>0</v>
      </c>
      <c r="CQ50" s="10"/>
      <c r="CR50" s="10"/>
      <c r="CS50" s="10">
        <f>(COUNTIF($C50,$CS$1))+(COUNTIF($E50:$F50,$CS$1))</f>
        <v>0</v>
      </c>
      <c r="CT50" s="10">
        <f>COUNTIF($D50,$CS$1)</f>
        <v>0</v>
      </c>
      <c r="CU50" s="10"/>
      <c r="CV50" s="10"/>
      <c r="CW50" s="10">
        <f>(COUNTIF($C50,$CW$1))+(COUNTIF($E50:$F50,$CW$1))</f>
        <v>0</v>
      </c>
      <c r="CX50" s="10">
        <f>COUNTIF($D50,$CW$1)</f>
        <v>0</v>
      </c>
      <c r="CY50" s="10"/>
      <c r="CZ50" s="10"/>
      <c r="DA50" s="10">
        <f>(COUNTIF($C50,$DA$1))+(COUNTIF($E50:$F50,$DA$1))</f>
        <v>0</v>
      </c>
      <c r="DB50" s="10">
        <f>COUNTIF($D50,$DA$1)</f>
        <v>0</v>
      </c>
      <c r="DC50" s="10"/>
      <c r="DD50" s="10"/>
      <c r="DE50" s="10">
        <f>(COUNTIF($C50,$DE$1))+(COUNTIF($E50:$F50,$DE$1))</f>
        <v>0</v>
      </c>
      <c r="DF50" s="10">
        <f>COUNTIF($D50,$DE$1)</f>
        <v>0</v>
      </c>
      <c r="DG50" s="10"/>
      <c r="DH50" s="10"/>
      <c r="DI50" s="10">
        <f>(COUNTIF($C50,$DI$1))+(COUNTIF($E50:$F50,$DI$1))</f>
        <v>0</v>
      </c>
      <c r="DJ50" s="10">
        <f>COUNTIF($D50,$DI$1)</f>
        <v>0</v>
      </c>
      <c r="DK50" s="10"/>
      <c r="DL50" s="10"/>
      <c r="DM50" s="10">
        <f>(COUNTIF($C50,$DM$1))+(COUNTIF($E50:$F50,$DM$1))</f>
        <v>0</v>
      </c>
      <c r="DN50" s="10">
        <f>COUNTIF($D50,$DM$1)</f>
        <v>0</v>
      </c>
      <c r="DO50" s="10"/>
      <c r="DP50" s="10"/>
      <c r="DQ50" s="10">
        <f>(COUNTIF($C50,$DQ$1))+(COUNTIF($E50:$F50,$DQ$1))</f>
        <v>0</v>
      </c>
      <c r="DR50" s="10">
        <f>COUNTIF($D50,$DQ$1)</f>
        <v>0</v>
      </c>
      <c r="DS50" s="10"/>
      <c r="DT50" s="10"/>
      <c r="DU50" s="10">
        <f>(COUNTIF($C50,$DU$1))+(COUNTIF($E50:$F50,$DU$1))</f>
        <v>0</v>
      </c>
      <c r="DV50" s="10">
        <f>COUNTIF($D50,$DU$1)</f>
        <v>0</v>
      </c>
      <c r="DW50" s="10"/>
      <c r="DX50" s="10"/>
      <c r="DY50" s="10">
        <f>(COUNTIF($C50,$DY$1))+(COUNTIF($E50:$F50,$DY$1))</f>
        <v>0</v>
      </c>
      <c r="DZ50" s="10">
        <f>COUNTIF($D50,$DY$1)</f>
        <v>0</v>
      </c>
      <c r="EA50" s="10"/>
      <c r="EB50" s="10"/>
      <c r="EC50" s="10">
        <f>(COUNTIF($C50,$EC$1))+(COUNTIF($E50:$F50,$EC$1))</f>
        <v>0</v>
      </c>
      <c r="ED50" s="10">
        <f>COUNTIF($D50,$EC$1)</f>
        <v>0</v>
      </c>
      <c r="EE50" s="10"/>
      <c r="EF50" s="10"/>
      <c r="EG50" s="10">
        <f>(COUNTIF($C50,$EG$1))+(COUNTIF($E50:$F50,$EG$1))</f>
        <v>0</v>
      </c>
      <c r="EH50" s="10">
        <f>COUNTIF($D50,$EG$1)</f>
        <v>0</v>
      </c>
      <c r="EI50" s="10"/>
      <c r="EJ50" s="10"/>
      <c r="EK50" s="10">
        <f>(COUNTIF($C50,$EK$1))+(COUNTIF($E50:$F50,$EK$1))</f>
        <v>0</v>
      </c>
      <c r="EL50" s="10">
        <f>COUNTIF($D50,$EK$1)</f>
        <v>0</v>
      </c>
      <c r="EM50" s="10"/>
      <c r="EN50" s="10"/>
      <c r="EO50" s="10">
        <f>(COUNTIF($C50,$EO$1))+(COUNTIF($E50:$F50,$EO$1))</f>
        <v>0</v>
      </c>
      <c r="EP50" s="10">
        <f>COUNTIF($D50,$EO$1)</f>
        <v>0</v>
      </c>
      <c r="EQ50" s="10"/>
      <c r="ER50" s="10"/>
      <c r="ES50" s="10">
        <f>(COUNTIF($C50,$ES$1))+(COUNTIF($E50:$F50,$ES$1))</f>
        <v>0</v>
      </c>
      <c r="ET50" s="10">
        <f>COUNTIF($D50,$ES$1)</f>
        <v>0</v>
      </c>
      <c r="EU50" s="10"/>
      <c r="EV50" s="10"/>
      <c r="EW50" s="10">
        <f>(COUNTIF($C50,$EW$1))+(COUNTIF($E50:$F50,$EW$1))</f>
        <v>0</v>
      </c>
      <c r="EX50" s="10">
        <f>COUNTIF($D50,$EW$1)</f>
        <v>0</v>
      </c>
      <c r="EY50" s="10"/>
      <c r="EZ50" s="10"/>
      <c r="FA50" s="10">
        <f>(COUNTIF($C50,$FA$1))+(COUNTIF($E50:$F50,$FA$1))</f>
        <v>0</v>
      </c>
      <c r="FB50" s="10">
        <f>COUNTIF($D50,$FA$1)</f>
        <v>0</v>
      </c>
      <c r="FC50" s="10"/>
      <c r="FD50" s="10"/>
      <c r="FE50" s="10">
        <f>(COUNTIF($C50,$FE$1))+(COUNTIF($E50:$F50,$FE$1))</f>
        <v>0</v>
      </c>
      <c r="FF50" s="10">
        <f>COUNTIF($D50,$FE$1)</f>
        <v>0</v>
      </c>
      <c r="FG50" s="10"/>
      <c r="FH50" s="10"/>
      <c r="FI50" s="10">
        <f>(COUNTIF($C50,$FI$1))+(COUNTIF($E50:$F50,$FI$1))</f>
        <v>0</v>
      </c>
      <c r="FJ50" s="10">
        <f>COUNTIF($D50,$FI$1)</f>
        <v>0</v>
      </c>
      <c r="FK50" s="10"/>
      <c r="FL50" s="10"/>
      <c r="FM50" s="10">
        <f>(COUNTIF($C50,$FM$1))+(COUNTIF($E50:$F50,$FM$1))</f>
        <v>0</v>
      </c>
      <c r="FN50" s="10">
        <f>COUNTIF($D50,$FM$1)</f>
        <v>0</v>
      </c>
      <c r="FO50" s="10"/>
      <c r="FP50" s="10"/>
      <c r="FQ50" s="10">
        <f>(COUNTIF($C50,$FQ$1))+(COUNTIF($E50:$F50,$FQ$1))</f>
        <v>0</v>
      </c>
      <c r="FR50" s="10">
        <f>COUNTIF($D50,$FQ$1)</f>
        <v>0</v>
      </c>
      <c r="FS50" s="10"/>
      <c r="FT50" s="10"/>
      <c r="FU50" s="10">
        <f>(COUNTIF($C50,$FU$1))+(COUNTIF($E50:$F50,$FU$1))</f>
        <v>0</v>
      </c>
      <c r="FV50" s="10">
        <f>COUNTIF($D50,$FU$1)</f>
        <v>0</v>
      </c>
      <c r="FW50" s="10"/>
      <c r="FX50" s="10"/>
      <c r="FY50" s="10">
        <f>(COUNTIF($C50,$FY$1))+(COUNTIF($E50:$F50,$FY$1))</f>
        <v>0</v>
      </c>
      <c r="FZ50" s="10">
        <f>COUNTIF($D50,$FY$1)</f>
        <v>0</v>
      </c>
      <c r="GA50" s="10"/>
      <c r="GB50" s="10"/>
      <c r="GC50" s="10">
        <f>(COUNTIF($C50,$GC$1))+(COUNTIF($E50:$F50,$GC$1))</f>
        <v>0</v>
      </c>
      <c r="GD50" s="10">
        <f>COUNTIF($D50,$GC$1)</f>
        <v>0</v>
      </c>
      <c r="GE50" s="10"/>
      <c r="GF50" s="10"/>
      <c r="GG50" s="10">
        <f>(COUNTIF($C50,$GG$1))+(COUNTIF($E50:$F50,$GG$1))</f>
        <v>0</v>
      </c>
      <c r="GH50" s="10">
        <f>COUNTIF($D50,$GG$1)</f>
        <v>0</v>
      </c>
      <c r="GI50" s="10"/>
      <c r="GJ50" s="10"/>
      <c r="GK50" s="10">
        <f>(COUNTIF($C50,$GK$1))+(COUNTIF($E50:$F50,$GK$1))</f>
        <v>0</v>
      </c>
      <c r="GL50" s="10">
        <f>COUNTIF($D50,$GK$1)</f>
        <v>0</v>
      </c>
      <c r="GM50" s="10"/>
      <c r="GN50" s="10"/>
      <c r="GO50" s="10">
        <f>(COUNTIF($C50,$GO$1))+(COUNTIF($E50:$F50,$GO$1))</f>
        <v>0</v>
      </c>
      <c r="GP50" s="10">
        <f>COUNTIF($D50,$GO$1)</f>
        <v>0</v>
      </c>
      <c r="GQ50" s="10"/>
      <c r="GR50" s="10"/>
      <c r="GS50" s="10">
        <f>(COUNTIF($C50,$GS$1))+(COUNTIF($E50:$F50,$GS$1))</f>
        <v>2</v>
      </c>
      <c r="GT50" s="10">
        <f>COUNTIF($D50,$GS$1)</f>
        <v>1</v>
      </c>
      <c r="GU50" s="10"/>
      <c r="GV50" s="10"/>
      <c r="GW50" s="19">
        <f t="shared" si="88"/>
        <v>1</v>
      </c>
      <c r="GX50" s="19">
        <f t="shared" si="89"/>
        <v>0</v>
      </c>
      <c r="GY50" s="19">
        <f t="shared" si="90"/>
        <v>0</v>
      </c>
      <c r="GZ50" s="19">
        <f t="shared" si="91"/>
        <v>0</v>
      </c>
      <c r="HB50" s="19">
        <f t="shared" si="92"/>
        <v>2</v>
      </c>
      <c r="HC50" s="19">
        <f t="shared" si="93"/>
        <v>1</v>
      </c>
      <c r="HD50" s="19">
        <f t="shared" si="94"/>
        <v>0</v>
      </c>
      <c r="HE50" s="19">
        <f t="shared" si="95"/>
        <v>0</v>
      </c>
    </row>
    <row r="51" spans="1:213" ht="20.100000000000001" customHeight="1">
      <c r="A51" s="9">
        <v>6</v>
      </c>
      <c r="B51" s="9" t="s">
        <v>2</v>
      </c>
      <c r="C51" s="5" t="s">
        <v>213</v>
      </c>
      <c r="D51" s="11" t="s">
        <v>40</v>
      </c>
      <c r="E51" s="5" t="s">
        <v>40</v>
      </c>
      <c r="F51" s="5" t="s">
        <v>40</v>
      </c>
      <c r="G51" s="6"/>
      <c r="H51" s="6"/>
      <c r="I51" s="6"/>
      <c r="J51" s="6"/>
      <c r="K51" s="6"/>
      <c r="L51" s="6"/>
      <c r="M51" s="6"/>
      <c r="N51" s="6"/>
      <c r="O51" s="10"/>
      <c r="P51" s="10"/>
      <c r="Q51" s="10">
        <v>3</v>
      </c>
      <c r="R51" s="10">
        <v>1</v>
      </c>
      <c r="S51" s="10">
        <v>0</v>
      </c>
      <c r="T51" s="10">
        <v>0</v>
      </c>
      <c r="U51" s="23">
        <f t="shared" si="148"/>
        <v>0</v>
      </c>
      <c r="V51" s="10"/>
      <c r="W51" s="23">
        <f>COUNTIF($C51,$U$1)</f>
        <v>0</v>
      </c>
      <c r="X51" s="10"/>
      <c r="Y51" s="10">
        <f>(COUNTIF($C51,$Y$1))+(COUNTIF($E51:$F51,$Y$1))</f>
        <v>0</v>
      </c>
      <c r="Z51" s="10">
        <f>COUNTIF($D51,$Y$1)</f>
        <v>0</v>
      </c>
      <c r="AA51" s="10"/>
      <c r="AB51" s="10"/>
      <c r="AC51" s="10">
        <f>(COUNTIF($C51,$AC$1))+(COUNTIF($E51:$F51,$AC$1))</f>
        <v>0</v>
      </c>
      <c r="AD51" s="10">
        <f>COUNTIF($D51,$AC$1)</f>
        <v>0</v>
      </c>
      <c r="AE51" s="10"/>
      <c r="AF51" s="10"/>
      <c r="AG51" s="10">
        <f>(COUNTIF($C51,$AG$1))+(COUNTIF($E51:$F51,$AG$1))</f>
        <v>0</v>
      </c>
      <c r="AH51" s="10">
        <f>COUNTIF($D51,$AG$1)</f>
        <v>0</v>
      </c>
      <c r="AI51" s="10"/>
      <c r="AJ51" s="10"/>
      <c r="AK51" s="10">
        <f>(COUNTIF($C51,$AK$1))+(COUNTIF($E51:$F51,$AK$1))</f>
        <v>0</v>
      </c>
      <c r="AL51" s="10">
        <f>COUNTIF($D51,$AK$1)</f>
        <v>0</v>
      </c>
      <c r="AM51" s="10"/>
      <c r="AN51" s="10"/>
      <c r="AO51" s="10">
        <f>(COUNTIF($C51,$AO$1))+(COUNTIF($E51:$F51,$AO$1))</f>
        <v>0</v>
      </c>
      <c r="AP51" s="10">
        <f>COUNTIF($D51,$AO$1)</f>
        <v>0</v>
      </c>
      <c r="AQ51" s="10"/>
      <c r="AR51" s="10"/>
      <c r="AS51" s="10">
        <f>(COUNTIF($C51,$AS$1))+(COUNTIF($E51:$F51,$AS$1))</f>
        <v>0</v>
      </c>
      <c r="AT51" s="10">
        <f>COUNTIF($D51,$AS$1)</f>
        <v>0</v>
      </c>
      <c r="AU51" s="10"/>
      <c r="AV51" s="10"/>
      <c r="AW51" s="10">
        <f>(COUNTIF($C51,$AW$1))+(COUNTIF($E51:$F51,$AW$1))</f>
        <v>0</v>
      </c>
      <c r="AX51" s="10">
        <f>COUNTIF($D51,$AW$1)</f>
        <v>0</v>
      </c>
      <c r="AY51" s="10"/>
      <c r="AZ51" s="10"/>
      <c r="BA51" s="10">
        <f>(COUNTIF($C51,$BA$1))+(COUNTIF($E51:$F51,$BA$1))</f>
        <v>0</v>
      </c>
      <c r="BB51" s="10">
        <f>COUNTIF($D51,$BA$1)</f>
        <v>0</v>
      </c>
      <c r="BC51" s="10"/>
      <c r="BD51" s="10"/>
      <c r="BE51" s="10">
        <f>(COUNTIF($C51,$BE$1))+(COUNTIF($E51:$F51,$BE$1))</f>
        <v>0</v>
      </c>
      <c r="BF51" s="10">
        <f>COUNTIF($D51,$BE$1)</f>
        <v>0</v>
      </c>
      <c r="BG51" s="10"/>
      <c r="BH51" s="10"/>
      <c r="BI51" s="10">
        <f>(COUNTIF($C51,$BI$1))+(COUNTIF($E51:$F51,$BI$1))</f>
        <v>0</v>
      </c>
      <c r="BJ51" s="10">
        <f>COUNTIF($D51,$BI$1)</f>
        <v>0</v>
      </c>
      <c r="BK51" s="10"/>
      <c r="BL51" s="10"/>
      <c r="BM51" s="10">
        <f>(COUNTIF($C51,$BM$1))+(COUNTIF($E51:$F51,$BM$1))</f>
        <v>0</v>
      </c>
      <c r="BN51" s="10">
        <f>COUNTIF($D51,$BM$1)</f>
        <v>0</v>
      </c>
      <c r="BO51" s="10"/>
      <c r="BP51" s="10"/>
      <c r="BQ51" s="10">
        <f>(COUNTIF($C51,$BQ$1))+(COUNTIF($E51:$F51,$BQ$1))</f>
        <v>0</v>
      </c>
      <c r="BR51" s="10">
        <f>COUNTIF($D51,$BQ$1)</f>
        <v>0</v>
      </c>
      <c r="BS51" s="10"/>
      <c r="BT51" s="10"/>
      <c r="BU51" s="10">
        <f>(COUNTIF($C51,$BU$1))+(COUNTIF($E51:$F51,$BU$1))</f>
        <v>0</v>
      </c>
      <c r="BV51" s="10">
        <f>COUNTIF($D51,$BU$1)</f>
        <v>0</v>
      </c>
      <c r="BW51" s="10"/>
      <c r="BX51" s="10"/>
      <c r="BY51" s="10">
        <f>(COUNTIF($C51,$BY$1))+(COUNTIF($E51:$F51,$BY$1))</f>
        <v>0</v>
      </c>
      <c r="BZ51" s="10">
        <f>COUNTIF($D51,$BY$1)</f>
        <v>0</v>
      </c>
      <c r="CA51" s="10"/>
      <c r="CB51" s="10"/>
      <c r="CC51" s="10">
        <f>(COUNTIF($C51,$CC$1))+(COUNTIF($E51:$F51,$CC$1))</f>
        <v>0</v>
      </c>
      <c r="CD51" s="10">
        <f>COUNTIF($D51,$CC$1)</f>
        <v>0</v>
      </c>
      <c r="CE51" s="10"/>
      <c r="CF51" s="10"/>
      <c r="CG51" s="10">
        <f>(COUNTIF($C51,$CG$1))+(COUNTIF($E51:$F51,$CG$1))</f>
        <v>0</v>
      </c>
      <c r="CH51" s="10">
        <f>COUNTIF($D51,$CG$1)</f>
        <v>0</v>
      </c>
      <c r="CI51" s="10"/>
      <c r="CJ51" s="10"/>
      <c r="CK51" s="10">
        <f>(COUNTIF($C51,$CK$1))+(COUNTIF($E51:$F51,$CK$1))</f>
        <v>0</v>
      </c>
      <c r="CL51" s="10">
        <f>COUNTIF($D51,$CK$1)</f>
        <v>0</v>
      </c>
      <c r="CM51" s="10"/>
      <c r="CN51" s="10"/>
      <c r="CO51" s="10">
        <f>(COUNTIF($C51,$CO$1))+(COUNTIF($E51:$F51,$CO$1))</f>
        <v>0</v>
      </c>
      <c r="CP51" s="10">
        <f>COUNTIF($D51,$CO$1)</f>
        <v>0</v>
      </c>
      <c r="CQ51" s="10"/>
      <c r="CR51" s="10"/>
      <c r="CS51" s="10">
        <f>(COUNTIF($C51,$CS$1))+(COUNTIF($E51:$F51,$CS$1))</f>
        <v>0</v>
      </c>
      <c r="CT51" s="10">
        <f>COUNTIF($D51,$CS$1)</f>
        <v>0</v>
      </c>
      <c r="CU51" s="10"/>
      <c r="CV51" s="10"/>
      <c r="CW51" s="10">
        <f>(COUNTIF($C51,$CW$1))+(COUNTIF($E51:$F51,$CW$1))</f>
        <v>0</v>
      </c>
      <c r="CX51" s="10">
        <f>COUNTIF($D51,$CW$1)</f>
        <v>0</v>
      </c>
      <c r="CY51" s="10"/>
      <c r="CZ51" s="10"/>
      <c r="DA51" s="10">
        <f>(COUNTIF($C51,$DA$1))+(COUNTIF($E51:$F51,$DA$1))</f>
        <v>0</v>
      </c>
      <c r="DB51" s="10">
        <f>COUNTIF($D51,$DA$1)</f>
        <v>0</v>
      </c>
      <c r="DC51" s="10"/>
      <c r="DD51" s="10"/>
      <c r="DE51" s="10">
        <f>(COUNTIF($C51,$DE$1))+(COUNTIF($E51:$F51,$DE$1))</f>
        <v>0</v>
      </c>
      <c r="DF51" s="10">
        <f>COUNTIF($D51,$DE$1)</f>
        <v>0</v>
      </c>
      <c r="DG51" s="10"/>
      <c r="DH51" s="10"/>
      <c r="DI51" s="10">
        <f>(COUNTIF($C51,$DI$1))+(COUNTIF($E51:$F51,$DI$1))</f>
        <v>0</v>
      </c>
      <c r="DJ51" s="10">
        <f>COUNTIF($D51,$DI$1)</f>
        <v>0</v>
      </c>
      <c r="DK51" s="10"/>
      <c r="DL51" s="10"/>
      <c r="DM51" s="10">
        <f>(COUNTIF($C51,$DM$1))+(COUNTIF($E51:$F51,$DM$1))</f>
        <v>0</v>
      </c>
      <c r="DN51" s="10">
        <f>COUNTIF($D51,$DM$1)</f>
        <v>0</v>
      </c>
      <c r="DO51" s="10"/>
      <c r="DP51" s="10"/>
      <c r="DQ51" s="10">
        <f>(COUNTIF($C51,$DQ$1))+(COUNTIF($E51:$F51,$DQ$1))</f>
        <v>0</v>
      </c>
      <c r="DR51" s="10">
        <f>COUNTIF($D51,$DQ$1)</f>
        <v>0</v>
      </c>
      <c r="DS51" s="10"/>
      <c r="DT51" s="10"/>
      <c r="DU51" s="10">
        <f>(COUNTIF($C51,$DU$1))+(COUNTIF($E51:$F51,$DU$1))</f>
        <v>0</v>
      </c>
      <c r="DV51" s="10">
        <f>COUNTIF($D51,$DU$1)</f>
        <v>0</v>
      </c>
      <c r="DW51" s="10"/>
      <c r="DX51" s="10"/>
      <c r="DY51" s="10">
        <f>(COUNTIF($C51,$DY$1))+(COUNTIF($E51:$F51,$DY$1))</f>
        <v>0</v>
      </c>
      <c r="DZ51" s="10">
        <f>COUNTIF($D51,$DY$1)</f>
        <v>0</v>
      </c>
      <c r="EA51" s="10"/>
      <c r="EB51" s="10"/>
      <c r="EC51" s="10">
        <f>(COUNTIF($C51,$EC$1))+(COUNTIF($E51:$F51,$EC$1))</f>
        <v>1</v>
      </c>
      <c r="ED51" s="10">
        <f>COUNTIF($D51,$EC$1)</f>
        <v>0</v>
      </c>
      <c r="EE51" s="10"/>
      <c r="EF51" s="10"/>
      <c r="EG51" s="10">
        <f>(COUNTIF($C51,$EG$1))+(COUNTIF($E51:$F51,$EG$1))</f>
        <v>0</v>
      </c>
      <c r="EH51" s="10">
        <f>COUNTIF($D51,$EG$1)</f>
        <v>0</v>
      </c>
      <c r="EI51" s="10"/>
      <c r="EJ51" s="10"/>
      <c r="EK51" s="10">
        <f>(COUNTIF($C51,$EK$1))+(COUNTIF($E51:$F51,$EK$1))</f>
        <v>0</v>
      </c>
      <c r="EL51" s="10">
        <f>COUNTIF($D51,$EK$1)</f>
        <v>0</v>
      </c>
      <c r="EM51" s="10"/>
      <c r="EN51" s="10"/>
      <c r="EO51" s="10">
        <f>(COUNTIF($C51,$EO$1))+(COUNTIF($E51:$F51,$EO$1))</f>
        <v>0</v>
      </c>
      <c r="EP51" s="10">
        <f>COUNTIF($D51,$EO$1)</f>
        <v>0</v>
      </c>
      <c r="EQ51" s="10"/>
      <c r="ER51" s="10"/>
      <c r="ES51" s="10">
        <f>(COUNTIF($C51,$ES$1))+(COUNTIF($E51:$F51,$ES$1))</f>
        <v>0</v>
      </c>
      <c r="ET51" s="10">
        <f>COUNTIF($D51,$ES$1)</f>
        <v>0</v>
      </c>
      <c r="EU51" s="10"/>
      <c r="EV51" s="10"/>
      <c r="EW51" s="10">
        <f>(COUNTIF($C51,$EW$1))+(COUNTIF($E51:$F51,$EW$1))</f>
        <v>0</v>
      </c>
      <c r="EX51" s="10">
        <f>COUNTIF($D51,$EW$1)</f>
        <v>0</v>
      </c>
      <c r="EY51" s="10"/>
      <c r="EZ51" s="10"/>
      <c r="FA51" s="10">
        <f>(COUNTIF($C51,$FA$1))+(COUNTIF($E51:$F51,$FA$1))</f>
        <v>0</v>
      </c>
      <c r="FB51" s="10">
        <f>COUNTIF($D51,$FA$1)</f>
        <v>0</v>
      </c>
      <c r="FC51" s="10"/>
      <c r="FD51" s="10"/>
      <c r="FE51" s="10">
        <f>(COUNTIF($C51,$FE$1))+(COUNTIF($E51:$F51,$FE$1))</f>
        <v>0</v>
      </c>
      <c r="FF51" s="10">
        <f>COUNTIF($D51,$FE$1)</f>
        <v>0</v>
      </c>
      <c r="FG51" s="10"/>
      <c r="FH51" s="10"/>
      <c r="FI51" s="10">
        <f>(COUNTIF($C51,$FI$1))+(COUNTIF($E51:$F51,$FI$1))</f>
        <v>0</v>
      </c>
      <c r="FJ51" s="10">
        <f>COUNTIF($D51,$FI$1)</f>
        <v>0</v>
      </c>
      <c r="FK51" s="10"/>
      <c r="FL51" s="10"/>
      <c r="FM51" s="10">
        <f>(COUNTIF($C51,$FM$1))+(COUNTIF($E51:$F51,$FM$1))</f>
        <v>0</v>
      </c>
      <c r="FN51" s="10">
        <f>COUNTIF($D51,$FM$1)</f>
        <v>0</v>
      </c>
      <c r="FO51" s="10"/>
      <c r="FP51" s="10"/>
      <c r="FQ51" s="10">
        <f>(COUNTIF($C51,$FQ$1))+(COUNTIF($E51:$F51,$FQ$1))</f>
        <v>0</v>
      </c>
      <c r="FR51" s="10">
        <f>COUNTIF($D51,$FQ$1)</f>
        <v>0</v>
      </c>
      <c r="FS51" s="10"/>
      <c r="FT51" s="10"/>
      <c r="FU51" s="10">
        <f>(COUNTIF($C51,$FU$1))+(COUNTIF($E51:$F51,$FU$1))</f>
        <v>0</v>
      </c>
      <c r="FV51" s="10">
        <f>COUNTIF($D51,$FU$1)</f>
        <v>0</v>
      </c>
      <c r="FW51" s="10"/>
      <c r="FX51" s="10"/>
      <c r="FY51" s="10">
        <f>(COUNTIF($C51,$FY$1))+(COUNTIF($E51:$F51,$FY$1))</f>
        <v>0</v>
      </c>
      <c r="FZ51" s="10">
        <f>COUNTIF($D51,$FY$1)</f>
        <v>0</v>
      </c>
      <c r="GA51" s="10"/>
      <c r="GB51" s="10"/>
      <c r="GC51" s="10">
        <f>(COUNTIF($C51,$GC$1))+(COUNTIF($E51:$F51,$GC$1))</f>
        <v>0</v>
      </c>
      <c r="GD51" s="10">
        <f>COUNTIF($D51,$GC$1)</f>
        <v>0</v>
      </c>
      <c r="GE51" s="10"/>
      <c r="GF51" s="10"/>
      <c r="GG51" s="10">
        <f>(COUNTIF($C51,$GG$1))+(COUNTIF($E51:$F51,$GG$1))</f>
        <v>0</v>
      </c>
      <c r="GH51" s="10">
        <f>COUNTIF($D51,$GG$1)</f>
        <v>0</v>
      </c>
      <c r="GI51" s="10"/>
      <c r="GJ51" s="10"/>
      <c r="GK51" s="10">
        <f>(COUNTIF($C51,$GK$1))+(COUNTIF($E51:$F51,$GK$1))</f>
        <v>0</v>
      </c>
      <c r="GL51" s="10">
        <f>COUNTIF($D51,$GK$1)</f>
        <v>0</v>
      </c>
      <c r="GM51" s="10"/>
      <c r="GN51" s="10"/>
      <c r="GO51" s="10">
        <f>(COUNTIF($C51,$GO$1))+(COUNTIF($E51:$F51,$GO$1))</f>
        <v>0</v>
      </c>
      <c r="GP51" s="10">
        <f>COUNTIF($D51,$GO$1)</f>
        <v>0</v>
      </c>
      <c r="GQ51" s="10"/>
      <c r="GR51" s="10"/>
      <c r="GS51" s="10">
        <f>(COUNTIF($C51,$GS$1))+(COUNTIF($E51:$F51,$GS$1))</f>
        <v>2</v>
      </c>
      <c r="GT51" s="10">
        <f>COUNTIF($D51,$GS$1)</f>
        <v>1</v>
      </c>
      <c r="GU51" s="10"/>
      <c r="GV51" s="10"/>
      <c r="GW51" s="19">
        <f t="shared" si="88"/>
        <v>0</v>
      </c>
      <c r="GX51" s="19">
        <f t="shared" si="89"/>
        <v>0</v>
      </c>
      <c r="GY51" s="19">
        <f t="shared" si="90"/>
        <v>0</v>
      </c>
      <c r="GZ51" s="19">
        <f t="shared" si="91"/>
        <v>0</v>
      </c>
      <c r="HB51" s="19">
        <f t="shared" si="92"/>
        <v>3</v>
      </c>
      <c r="HC51" s="19">
        <f t="shared" si="93"/>
        <v>1</v>
      </c>
      <c r="HD51" s="19">
        <f t="shared" si="94"/>
        <v>0</v>
      </c>
      <c r="HE51" s="19">
        <f t="shared" si="95"/>
        <v>0</v>
      </c>
    </row>
    <row r="52" spans="1:213" ht="20.100000000000001" customHeight="1">
      <c r="A52" s="9">
        <v>7</v>
      </c>
      <c r="B52" s="9" t="s">
        <v>0</v>
      </c>
      <c r="C52" s="5" t="s">
        <v>63</v>
      </c>
      <c r="D52" s="5" t="s">
        <v>40</v>
      </c>
      <c r="E52" s="5"/>
      <c r="F52" s="5" t="s">
        <v>225</v>
      </c>
      <c r="G52" s="6"/>
      <c r="H52" s="6"/>
      <c r="I52" s="6"/>
      <c r="J52" s="6"/>
      <c r="K52" s="6"/>
      <c r="L52" s="6"/>
      <c r="M52" s="6"/>
      <c r="N52" s="6"/>
      <c r="O52" s="10"/>
      <c r="P52" s="10"/>
      <c r="Q52" s="10">
        <v>4</v>
      </c>
      <c r="R52" s="10">
        <v>0</v>
      </c>
      <c r="S52" s="10">
        <v>0</v>
      </c>
      <c r="T52" s="10">
        <v>0</v>
      </c>
      <c r="U52" s="23">
        <f t="shared" si="148"/>
        <v>0</v>
      </c>
      <c r="V52" s="10"/>
      <c r="W52" s="10"/>
      <c r="X52" s="10"/>
      <c r="Y52" s="10">
        <f t="shared" ref="Y52:Y57" si="149">COUNTIF($C52:$F52,$Y$1)</f>
        <v>0</v>
      </c>
      <c r="Z52" s="10"/>
      <c r="AA52" s="10"/>
      <c r="AB52" s="10"/>
      <c r="AC52" s="10">
        <f t="shared" ref="AC52:AC57" si="150">COUNTIF($C52:$F52,$AC$1)</f>
        <v>0</v>
      </c>
      <c r="AD52" s="10"/>
      <c r="AE52" s="10"/>
      <c r="AF52" s="10"/>
      <c r="AG52" s="10">
        <f t="shared" ref="AG52:AG57" si="151">COUNTIF($C52:$F52,$AG$1)</f>
        <v>0</v>
      </c>
      <c r="AH52" s="10"/>
      <c r="AI52" s="10"/>
      <c r="AJ52" s="10"/>
      <c r="AK52" s="10">
        <f t="shared" ref="AK52:AK57" si="152">COUNTIF($C52:$F52,$AK$1)</f>
        <v>0</v>
      </c>
      <c r="AL52" s="10"/>
      <c r="AM52" s="10"/>
      <c r="AN52" s="10"/>
      <c r="AO52" s="10">
        <f t="shared" ref="AO52:AO57" si="153">COUNTIF($C52:$F52,$AO$1)</f>
        <v>0</v>
      </c>
      <c r="AP52" s="10"/>
      <c r="AQ52" s="10"/>
      <c r="AR52" s="10"/>
      <c r="AS52" s="10">
        <f t="shared" ref="AS52:AS57" si="154">COUNTIF($C52:$F52,$AS$1)</f>
        <v>0</v>
      </c>
      <c r="AT52" s="10"/>
      <c r="AU52" s="10"/>
      <c r="AV52" s="10"/>
      <c r="AW52" s="10">
        <f t="shared" ref="AW52:AW57" si="155">COUNTIF($C52:$F52,$AW$1)</f>
        <v>0</v>
      </c>
      <c r="AX52" s="10"/>
      <c r="AY52" s="10"/>
      <c r="AZ52" s="10"/>
      <c r="BA52" s="10">
        <f t="shared" ref="BA52:BA57" si="156">COUNTIF($C52:$F52,$BA$1)</f>
        <v>0</v>
      </c>
      <c r="BB52" s="10"/>
      <c r="BC52" s="10"/>
      <c r="BD52" s="10"/>
      <c r="BE52" s="10">
        <f t="shared" ref="BE52:BE57" si="157">COUNTIF($C52:$F52,$BE$1)</f>
        <v>0</v>
      </c>
      <c r="BF52" s="10"/>
      <c r="BG52" s="10"/>
      <c r="BH52" s="10"/>
      <c r="BI52" s="10">
        <f t="shared" ref="BI52:BI57" si="158">COUNTIF($C52:$F52,$BI$1)</f>
        <v>0</v>
      </c>
      <c r="BJ52" s="10"/>
      <c r="BK52" s="10"/>
      <c r="BL52" s="10"/>
      <c r="BM52" s="10">
        <f t="shared" ref="BM52:BM57" si="159">COUNTIF($C52:$F52,$BM$1)</f>
        <v>0</v>
      </c>
      <c r="BN52" s="10"/>
      <c r="BO52" s="10"/>
      <c r="BP52" s="10"/>
      <c r="BQ52" s="10">
        <f t="shared" ref="BQ52:BQ57" si="160">COUNTIF($C52:$F52,$BQ$1)</f>
        <v>0</v>
      </c>
      <c r="BR52" s="10"/>
      <c r="BS52" s="10"/>
      <c r="BT52" s="10"/>
      <c r="BU52" s="10">
        <f t="shared" ref="BU52:BU57" si="161">COUNTIF($C52:$F52,$BU$1)</f>
        <v>0</v>
      </c>
      <c r="BV52" s="10"/>
      <c r="BW52" s="10"/>
      <c r="BX52" s="10"/>
      <c r="BY52" s="10">
        <f t="shared" ref="BY52:BY57" si="162">COUNTIF($C52:$F52,$BY$1)</f>
        <v>0</v>
      </c>
      <c r="BZ52" s="10"/>
      <c r="CA52" s="10"/>
      <c r="CB52" s="10"/>
      <c r="CC52" s="10">
        <f t="shared" ref="CC52:CC57" si="163">COUNTIF($C52:$F52,$CC$1)</f>
        <v>1</v>
      </c>
      <c r="CD52" s="10"/>
      <c r="CE52" s="10"/>
      <c r="CF52" s="10"/>
      <c r="CG52" s="10">
        <f t="shared" ref="CG52:CG57" si="164">COUNTIF($C52:$F52,$CG$1)</f>
        <v>0</v>
      </c>
      <c r="CH52" s="10"/>
      <c r="CI52" s="10"/>
      <c r="CJ52" s="10"/>
      <c r="CK52" s="10">
        <f t="shared" ref="CK52:CK57" si="165">COUNTIF($C52:$F52,$CK$1)</f>
        <v>0</v>
      </c>
      <c r="CL52" s="10"/>
      <c r="CM52" s="10"/>
      <c r="CN52" s="10"/>
      <c r="CO52" s="10">
        <f t="shared" ref="CO52:CO57" si="166">COUNTIF($C52:$F52,$CO$1)</f>
        <v>0</v>
      </c>
      <c r="CP52" s="10"/>
      <c r="CQ52" s="10"/>
      <c r="CR52" s="10"/>
      <c r="CS52" s="10">
        <f t="shared" ref="CS52:CS57" si="167">COUNTIF($C52:$F52,$CS$1)</f>
        <v>0</v>
      </c>
      <c r="CT52" s="10"/>
      <c r="CU52" s="10"/>
      <c r="CV52" s="10"/>
      <c r="CW52" s="10">
        <f t="shared" ref="CW52:CW57" si="168">COUNTIF($C52:$F52,$CW$1)</f>
        <v>0</v>
      </c>
      <c r="CX52" s="10"/>
      <c r="CY52" s="10"/>
      <c r="CZ52" s="10"/>
      <c r="DA52" s="10">
        <f t="shared" ref="DA52:DA57" si="169">COUNTIF($C52:$F52,$DA$1)</f>
        <v>1</v>
      </c>
      <c r="DB52" s="10"/>
      <c r="DC52" s="10"/>
      <c r="DD52" s="10"/>
      <c r="DE52" s="10">
        <f t="shared" ref="DE52:DE57" si="170">COUNTIF($C52:$F52,$DE$1)</f>
        <v>0</v>
      </c>
      <c r="DF52" s="10"/>
      <c r="DG52" s="10"/>
      <c r="DH52" s="10"/>
      <c r="DI52" s="10">
        <f t="shared" ref="DI52:DI57" si="171">COUNTIF($C52:$F52,$DI$1)</f>
        <v>0</v>
      </c>
      <c r="DJ52" s="10"/>
      <c r="DK52" s="10"/>
      <c r="DL52" s="10"/>
      <c r="DM52" s="10">
        <f t="shared" ref="DM52:DM57" si="172">COUNTIF($C52:$F52,$DM$1)</f>
        <v>0</v>
      </c>
      <c r="DN52" s="10"/>
      <c r="DO52" s="10"/>
      <c r="DP52" s="10"/>
      <c r="DQ52" s="10">
        <f t="shared" ref="DQ52:DQ57" si="173">COUNTIF($C52:$F52,$DQ$1)</f>
        <v>0</v>
      </c>
      <c r="DR52" s="10"/>
      <c r="DS52" s="10"/>
      <c r="DT52" s="10"/>
      <c r="DU52" s="10">
        <f t="shared" ref="DU52:DU57" si="174">COUNTIF($C52:$F52,$DU$1)</f>
        <v>0</v>
      </c>
      <c r="DV52" s="10"/>
      <c r="DW52" s="10"/>
      <c r="DX52" s="10"/>
      <c r="DY52" s="10">
        <f t="shared" ref="DY52:DY57" si="175">COUNTIF($C52:$F52,$DY$1)</f>
        <v>0</v>
      </c>
      <c r="DZ52" s="10"/>
      <c r="EA52" s="10"/>
      <c r="EB52" s="10"/>
      <c r="EC52" s="10">
        <f t="shared" ref="EC52:EC57" si="176">COUNTIF($C52:$F52,$EC$1)</f>
        <v>0</v>
      </c>
      <c r="ED52" s="10"/>
      <c r="EE52" s="10"/>
      <c r="EF52" s="10"/>
      <c r="EG52" s="10">
        <f t="shared" ref="EG52:EG57" si="177">COUNTIF($C52:$F52,$EG$1)</f>
        <v>0</v>
      </c>
      <c r="EH52" s="10"/>
      <c r="EI52" s="10"/>
      <c r="EJ52" s="10"/>
      <c r="EK52" s="10">
        <f t="shared" ref="EK52:EK57" si="178">COUNTIF($C52:$F52,$EK$1)</f>
        <v>0</v>
      </c>
      <c r="EL52" s="10"/>
      <c r="EM52" s="10"/>
      <c r="EN52" s="10"/>
      <c r="EO52" s="10">
        <f t="shared" ref="EO52:EO57" si="179">COUNTIF($C52:$F52,$EO$1)</f>
        <v>0</v>
      </c>
      <c r="EP52" s="10"/>
      <c r="EQ52" s="10"/>
      <c r="ER52" s="10"/>
      <c r="ES52" s="10">
        <f t="shared" ref="ES52:ES57" si="180">COUNTIF($C52:$F52,$ES$1)</f>
        <v>0</v>
      </c>
      <c r="ET52" s="10"/>
      <c r="EU52" s="10"/>
      <c r="EV52" s="10"/>
      <c r="EW52" s="10">
        <f t="shared" ref="EW52:EW57" si="181">COUNTIF($C52:$F52,$EW$1)</f>
        <v>0</v>
      </c>
      <c r="EX52" s="10"/>
      <c r="EY52" s="10"/>
      <c r="EZ52" s="10"/>
      <c r="FA52" s="10">
        <f t="shared" ref="FA52:FA57" si="182">COUNTIF($C52:$F52,$FA$1)</f>
        <v>0</v>
      </c>
      <c r="FB52" s="10"/>
      <c r="FC52" s="10"/>
      <c r="FD52" s="10"/>
      <c r="FE52" s="10">
        <f t="shared" ref="FE52:FE57" si="183">COUNTIF($C52:$F52,$FE$1)</f>
        <v>0</v>
      </c>
      <c r="FF52" s="10"/>
      <c r="FG52" s="10"/>
      <c r="FH52" s="10"/>
      <c r="FI52" s="10">
        <f t="shared" ref="FI52:FI57" si="184">COUNTIF($C52:$F52,$FI$1)</f>
        <v>0</v>
      </c>
      <c r="FJ52" s="10"/>
      <c r="FK52" s="10"/>
      <c r="FL52" s="10"/>
      <c r="FM52" s="10">
        <f t="shared" ref="FM52:FM57" si="185">COUNTIF($C52:$F52,$FM$1)</f>
        <v>0</v>
      </c>
      <c r="FN52" s="10"/>
      <c r="FO52" s="10"/>
      <c r="FP52" s="10"/>
      <c r="FQ52" s="10">
        <f t="shared" ref="FQ52:FQ57" si="186">COUNTIF($C52:$F52,$FQ$1)</f>
        <v>0</v>
      </c>
      <c r="FR52" s="10"/>
      <c r="FS52" s="10"/>
      <c r="FT52" s="10"/>
      <c r="FU52" s="10">
        <f t="shared" ref="FU52:FU57" si="187">COUNTIF($C52:$F52,$FU$1)</f>
        <v>0</v>
      </c>
      <c r="FV52" s="10"/>
      <c r="FW52" s="10"/>
      <c r="FX52" s="10"/>
      <c r="FY52" s="10">
        <f t="shared" ref="FY52:FY57" si="188">COUNTIF($C52:$F52,$FY$1)</f>
        <v>0</v>
      </c>
      <c r="FZ52" s="10"/>
      <c r="GA52" s="10"/>
      <c r="GB52" s="10"/>
      <c r="GC52" s="10">
        <f t="shared" ref="GC52:GC57" si="189">COUNTIF($C52:$F52,$GC$1)</f>
        <v>0</v>
      </c>
      <c r="GD52" s="10"/>
      <c r="GE52" s="10"/>
      <c r="GF52" s="10"/>
      <c r="GG52" s="10">
        <f t="shared" ref="GG52:GG57" si="190">COUNTIF($C52:$F52,$GG$1)</f>
        <v>0</v>
      </c>
      <c r="GH52" s="10"/>
      <c r="GI52" s="10"/>
      <c r="GJ52" s="10"/>
      <c r="GK52" s="10">
        <f t="shared" ref="GK52:GK57" si="191">COUNTIF($C52:$F52,$GK$1)</f>
        <v>0</v>
      </c>
      <c r="GL52" s="10"/>
      <c r="GM52" s="10"/>
      <c r="GN52" s="10"/>
      <c r="GO52" s="10">
        <f t="shared" ref="GO52:GO57" si="192">COUNTIF($C52:$F52,$GO$1)</f>
        <v>0</v>
      </c>
      <c r="GP52" s="10"/>
      <c r="GQ52" s="10"/>
      <c r="GR52" s="10"/>
      <c r="GS52" s="10">
        <f t="shared" ref="GS52:GS57" si="193">COUNTIF($C52:$F52,$GS$1)</f>
        <v>1</v>
      </c>
      <c r="GT52" s="10"/>
      <c r="GU52" s="10"/>
      <c r="GV52" s="10"/>
      <c r="GW52" s="19">
        <f t="shared" si="88"/>
        <v>1</v>
      </c>
      <c r="GX52" s="19">
        <f t="shared" si="89"/>
        <v>0</v>
      </c>
      <c r="GY52" s="19">
        <f t="shared" si="90"/>
        <v>0</v>
      </c>
      <c r="GZ52" s="19">
        <f t="shared" si="91"/>
        <v>0</v>
      </c>
      <c r="HB52" s="19">
        <f t="shared" si="92"/>
        <v>3</v>
      </c>
      <c r="HC52" s="19">
        <f t="shared" si="93"/>
        <v>0</v>
      </c>
      <c r="HD52" s="19">
        <f t="shared" si="94"/>
        <v>0</v>
      </c>
      <c r="HE52" s="19">
        <f t="shared" si="95"/>
        <v>0</v>
      </c>
    </row>
    <row r="53" spans="1:213" ht="20.100000000000001" customHeight="1">
      <c r="A53" s="9">
        <v>7</v>
      </c>
      <c r="B53" s="9" t="s">
        <v>1</v>
      </c>
      <c r="C53" s="5" t="s">
        <v>63</v>
      </c>
      <c r="D53" s="5" t="s">
        <v>40</v>
      </c>
      <c r="E53" s="5"/>
      <c r="F53" s="5" t="s">
        <v>225</v>
      </c>
      <c r="G53" s="6"/>
      <c r="H53" s="6"/>
      <c r="I53" s="6"/>
      <c r="J53" s="6"/>
      <c r="K53" s="6"/>
      <c r="L53" s="6"/>
      <c r="M53" s="6"/>
      <c r="N53" s="6"/>
      <c r="O53" s="10"/>
      <c r="P53" s="10"/>
      <c r="Q53" s="10">
        <v>4</v>
      </c>
      <c r="R53" s="10">
        <v>0</v>
      </c>
      <c r="S53" s="10">
        <v>0</v>
      </c>
      <c r="T53" s="10">
        <v>0</v>
      </c>
      <c r="U53" s="23">
        <f t="shared" si="148"/>
        <v>0</v>
      </c>
      <c r="V53" s="10"/>
      <c r="W53" s="10"/>
      <c r="X53" s="10"/>
      <c r="Y53" s="10">
        <f t="shared" si="149"/>
        <v>0</v>
      </c>
      <c r="Z53" s="10"/>
      <c r="AA53" s="10"/>
      <c r="AB53" s="10"/>
      <c r="AC53" s="10">
        <f t="shared" si="150"/>
        <v>0</v>
      </c>
      <c r="AD53" s="10"/>
      <c r="AE53" s="10"/>
      <c r="AF53" s="10"/>
      <c r="AG53" s="10">
        <f t="shared" si="151"/>
        <v>0</v>
      </c>
      <c r="AH53" s="10"/>
      <c r="AI53" s="10"/>
      <c r="AJ53" s="10"/>
      <c r="AK53" s="10">
        <f t="shared" si="152"/>
        <v>0</v>
      </c>
      <c r="AL53" s="10"/>
      <c r="AM53" s="10"/>
      <c r="AN53" s="10"/>
      <c r="AO53" s="10">
        <f t="shared" si="153"/>
        <v>0</v>
      </c>
      <c r="AP53" s="10"/>
      <c r="AQ53" s="10"/>
      <c r="AR53" s="10"/>
      <c r="AS53" s="10">
        <f t="shared" si="154"/>
        <v>0</v>
      </c>
      <c r="AT53" s="10"/>
      <c r="AU53" s="10"/>
      <c r="AV53" s="10"/>
      <c r="AW53" s="10">
        <f t="shared" si="155"/>
        <v>0</v>
      </c>
      <c r="AX53" s="10"/>
      <c r="AY53" s="10"/>
      <c r="AZ53" s="10"/>
      <c r="BA53" s="10">
        <f t="shared" si="156"/>
        <v>0</v>
      </c>
      <c r="BB53" s="10"/>
      <c r="BC53" s="10"/>
      <c r="BD53" s="10"/>
      <c r="BE53" s="10">
        <f t="shared" si="157"/>
        <v>0</v>
      </c>
      <c r="BF53" s="10"/>
      <c r="BG53" s="10"/>
      <c r="BH53" s="10"/>
      <c r="BI53" s="10">
        <f t="shared" si="158"/>
        <v>0</v>
      </c>
      <c r="BJ53" s="10"/>
      <c r="BK53" s="10"/>
      <c r="BL53" s="10"/>
      <c r="BM53" s="10">
        <f t="shared" si="159"/>
        <v>0</v>
      </c>
      <c r="BN53" s="10"/>
      <c r="BO53" s="10"/>
      <c r="BP53" s="10"/>
      <c r="BQ53" s="10">
        <f t="shared" si="160"/>
        <v>0</v>
      </c>
      <c r="BR53" s="10"/>
      <c r="BS53" s="10"/>
      <c r="BT53" s="10"/>
      <c r="BU53" s="10">
        <f t="shared" si="161"/>
        <v>0</v>
      </c>
      <c r="BV53" s="10"/>
      <c r="BW53" s="10"/>
      <c r="BX53" s="10"/>
      <c r="BY53" s="10">
        <f t="shared" si="162"/>
        <v>0</v>
      </c>
      <c r="BZ53" s="10"/>
      <c r="CA53" s="10"/>
      <c r="CB53" s="10"/>
      <c r="CC53" s="10">
        <f t="shared" si="163"/>
        <v>1</v>
      </c>
      <c r="CD53" s="10"/>
      <c r="CE53" s="10"/>
      <c r="CF53" s="10"/>
      <c r="CG53" s="10">
        <f t="shared" si="164"/>
        <v>0</v>
      </c>
      <c r="CH53" s="10"/>
      <c r="CI53" s="10"/>
      <c r="CJ53" s="10"/>
      <c r="CK53" s="10">
        <f t="shared" si="165"/>
        <v>0</v>
      </c>
      <c r="CL53" s="10"/>
      <c r="CM53" s="10"/>
      <c r="CN53" s="10"/>
      <c r="CO53" s="10">
        <f t="shared" si="166"/>
        <v>0</v>
      </c>
      <c r="CP53" s="10"/>
      <c r="CQ53" s="10"/>
      <c r="CR53" s="10"/>
      <c r="CS53" s="10">
        <f t="shared" si="167"/>
        <v>0</v>
      </c>
      <c r="CT53" s="10"/>
      <c r="CU53" s="10"/>
      <c r="CV53" s="10"/>
      <c r="CW53" s="10">
        <f t="shared" si="168"/>
        <v>0</v>
      </c>
      <c r="CX53" s="10"/>
      <c r="CY53" s="10"/>
      <c r="CZ53" s="10"/>
      <c r="DA53" s="10">
        <f t="shared" si="169"/>
        <v>1</v>
      </c>
      <c r="DB53" s="10"/>
      <c r="DC53" s="10"/>
      <c r="DD53" s="10"/>
      <c r="DE53" s="10">
        <f t="shared" si="170"/>
        <v>0</v>
      </c>
      <c r="DF53" s="10"/>
      <c r="DG53" s="10"/>
      <c r="DH53" s="10"/>
      <c r="DI53" s="10">
        <f t="shared" si="171"/>
        <v>0</v>
      </c>
      <c r="DJ53" s="10"/>
      <c r="DK53" s="10"/>
      <c r="DL53" s="10"/>
      <c r="DM53" s="10">
        <f t="shared" si="172"/>
        <v>0</v>
      </c>
      <c r="DN53" s="10"/>
      <c r="DO53" s="10"/>
      <c r="DP53" s="10"/>
      <c r="DQ53" s="10">
        <f t="shared" si="173"/>
        <v>0</v>
      </c>
      <c r="DR53" s="10"/>
      <c r="DS53" s="10"/>
      <c r="DT53" s="10"/>
      <c r="DU53" s="10">
        <f t="shared" si="174"/>
        <v>0</v>
      </c>
      <c r="DV53" s="10"/>
      <c r="DW53" s="10"/>
      <c r="DX53" s="10"/>
      <c r="DY53" s="10">
        <f t="shared" si="175"/>
        <v>0</v>
      </c>
      <c r="DZ53" s="10"/>
      <c r="EA53" s="10"/>
      <c r="EB53" s="10"/>
      <c r="EC53" s="10">
        <f t="shared" si="176"/>
        <v>0</v>
      </c>
      <c r="ED53" s="10"/>
      <c r="EE53" s="10"/>
      <c r="EF53" s="10"/>
      <c r="EG53" s="10">
        <f t="shared" si="177"/>
        <v>0</v>
      </c>
      <c r="EH53" s="10"/>
      <c r="EI53" s="10"/>
      <c r="EJ53" s="10"/>
      <c r="EK53" s="10">
        <f t="shared" si="178"/>
        <v>0</v>
      </c>
      <c r="EL53" s="10"/>
      <c r="EM53" s="10"/>
      <c r="EN53" s="10"/>
      <c r="EO53" s="10">
        <f t="shared" si="179"/>
        <v>0</v>
      </c>
      <c r="EP53" s="10"/>
      <c r="EQ53" s="10"/>
      <c r="ER53" s="10"/>
      <c r="ES53" s="10">
        <f t="shared" si="180"/>
        <v>0</v>
      </c>
      <c r="ET53" s="10"/>
      <c r="EU53" s="10"/>
      <c r="EV53" s="10"/>
      <c r="EW53" s="10">
        <f t="shared" si="181"/>
        <v>0</v>
      </c>
      <c r="EX53" s="10"/>
      <c r="EY53" s="10"/>
      <c r="EZ53" s="10"/>
      <c r="FA53" s="10">
        <f t="shared" si="182"/>
        <v>0</v>
      </c>
      <c r="FB53" s="10"/>
      <c r="FC53" s="10"/>
      <c r="FD53" s="10"/>
      <c r="FE53" s="10">
        <f t="shared" si="183"/>
        <v>0</v>
      </c>
      <c r="FF53" s="10"/>
      <c r="FG53" s="10"/>
      <c r="FH53" s="10"/>
      <c r="FI53" s="10">
        <f t="shared" si="184"/>
        <v>0</v>
      </c>
      <c r="FJ53" s="10"/>
      <c r="FK53" s="10"/>
      <c r="FL53" s="10"/>
      <c r="FM53" s="10">
        <f t="shared" si="185"/>
        <v>0</v>
      </c>
      <c r="FN53" s="10"/>
      <c r="FO53" s="10"/>
      <c r="FP53" s="10"/>
      <c r="FQ53" s="10">
        <f t="shared" si="186"/>
        <v>0</v>
      </c>
      <c r="FR53" s="10"/>
      <c r="FS53" s="10"/>
      <c r="FT53" s="10"/>
      <c r="FU53" s="10">
        <f t="shared" si="187"/>
        <v>0</v>
      </c>
      <c r="FV53" s="10"/>
      <c r="FW53" s="10"/>
      <c r="FX53" s="10"/>
      <c r="FY53" s="10">
        <f t="shared" si="188"/>
        <v>0</v>
      </c>
      <c r="FZ53" s="10"/>
      <c r="GA53" s="10"/>
      <c r="GB53" s="10"/>
      <c r="GC53" s="10">
        <f t="shared" si="189"/>
        <v>0</v>
      </c>
      <c r="GD53" s="10"/>
      <c r="GE53" s="10"/>
      <c r="GF53" s="10"/>
      <c r="GG53" s="10">
        <f t="shared" si="190"/>
        <v>0</v>
      </c>
      <c r="GH53" s="10"/>
      <c r="GI53" s="10"/>
      <c r="GJ53" s="10"/>
      <c r="GK53" s="10">
        <f t="shared" si="191"/>
        <v>0</v>
      </c>
      <c r="GL53" s="10"/>
      <c r="GM53" s="10"/>
      <c r="GN53" s="10"/>
      <c r="GO53" s="10">
        <f t="shared" si="192"/>
        <v>0</v>
      </c>
      <c r="GP53" s="10"/>
      <c r="GQ53" s="10"/>
      <c r="GR53" s="10"/>
      <c r="GS53" s="10">
        <f t="shared" si="193"/>
        <v>1</v>
      </c>
      <c r="GT53" s="10"/>
      <c r="GU53" s="10"/>
      <c r="GV53" s="10"/>
      <c r="GW53" s="19">
        <f t="shared" si="88"/>
        <v>1</v>
      </c>
      <c r="GX53" s="19">
        <f t="shared" si="89"/>
        <v>0</v>
      </c>
      <c r="GY53" s="19">
        <f t="shared" si="90"/>
        <v>0</v>
      </c>
      <c r="GZ53" s="19">
        <f t="shared" si="91"/>
        <v>0</v>
      </c>
      <c r="HB53" s="19">
        <f t="shared" si="92"/>
        <v>3</v>
      </c>
      <c r="HC53" s="19">
        <f t="shared" si="93"/>
        <v>0</v>
      </c>
      <c r="HD53" s="19">
        <f t="shared" si="94"/>
        <v>0</v>
      </c>
      <c r="HE53" s="19">
        <f t="shared" si="95"/>
        <v>0</v>
      </c>
    </row>
    <row r="54" spans="1:213" ht="20.100000000000001" customHeight="1">
      <c r="A54" s="9">
        <v>7</v>
      </c>
      <c r="B54" s="9" t="s">
        <v>2</v>
      </c>
      <c r="C54" s="5" t="s">
        <v>63</v>
      </c>
      <c r="D54" s="5" t="s">
        <v>40</v>
      </c>
      <c r="E54" s="5"/>
      <c r="F54" s="5" t="s">
        <v>225</v>
      </c>
      <c r="G54" s="6"/>
      <c r="H54" s="6"/>
      <c r="I54" s="6"/>
      <c r="J54" s="6"/>
      <c r="K54" s="6"/>
      <c r="L54" s="6"/>
      <c r="M54" s="6"/>
      <c r="N54" s="6"/>
      <c r="O54" s="10"/>
      <c r="P54" s="10"/>
      <c r="Q54" s="10">
        <v>4</v>
      </c>
      <c r="R54" s="10">
        <v>0</v>
      </c>
      <c r="S54" s="10">
        <v>0</v>
      </c>
      <c r="T54" s="10">
        <v>0</v>
      </c>
      <c r="U54" s="23">
        <f t="shared" si="148"/>
        <v>0</v>
      </c>
      <c r="V54" s="10"/>
      <c r="W54" s="10"/>
      <c r="X54" s="10"/>
      <c r="Y54" s="10">
        <f t="shared" si="149"/>
        <v>0</v>
      </c>
      <c r="Z54" s="10"/>
      <c r="AA54" s="10"/>
      <c r="AB54" s="10"/>
      <c r="AC54" s="10">
        <f t="shared" si="150"/>
        <v>0</v>
      </c>
      <c r="AD54" s="10"/>
      <c r="AE54" s="10"/>
      <c r="AF54" s="10"/>
      <c r="AG54" s="10">
        <f t="shared" si="151"/>
        <v>0</v>
      </c>
      <c r="AH54" s="10"/>
      <c r="AI54" s="10"/>
      <c r="AJ54" s="10"/>
      <c r="AK54" s="10">
        <f t="shared" si="152"/>
        <v>0</v>
      </c>
      <c r="AL54" s="10"/>
      <c r="AM54" s="10"/>
      <c r="AN54" s="10"/>
      <c r="AO54" s="10">
        <f t="shared" si="153"/>
        <v>0</v>
      </c>
      <c r="AP54" s="10"/>
      <c r="AQ54" s="10"/>
      <c r="AR54" s="10"/>
      <c r="AS54" s="10">
        <f t="shared" si="154"/>
        <v>0</v>
      </c>
      <c r="AT54" s="10"/>
      <c r="AU54" s="10"/>
      <c r="AV54" s="10"/>
      <c r="AW54" s="10">
        <f t="shared" si="155"/>
        <v>0</v>
      </c>
      <c r="AX54" s="10"/>
      <c r="AY54" s="10"/>
      <c r="AZ54" s="10"/>
      <c r="BA54" s="10">
        <f t="shared" si="156"/>
        <v>0</v>
      </c>
      <c r="BB54" s="10"/>
      <c r="BC54" s="10"/>
      <c r="BD54" s="10"/>
      <c r="BE54" s="10">
        <f t="shared" si="157"/>
        <v>0</v>
      </c>
      <c r="BF54" s="10"/>
      <c r="BG54" s="10"/>
      <c r="BH54" s="10"/>
      <c r="BI54" s="10">
        <f t="shared" si="158"/>
        <v>0</v>
      </c>
      <c r="BJ54" s="10"/>
      <c r="BK54" s="10"/>
      <c r="BL54" s="10"/>
      <c r="BM54" s="10">
        <f t="shared" si="159"/>
        <v>0</v>
      </c>
      <c r="BN54" s="10"/>
      <c r="BO54" s="10"/>
      <c r="BP54" s="10"/>
      <c r="BQ54" s="10">
        <f t="shared" si="160"/>
        <v>0</v>
      </c>
      <c r="BR54" s="10"/>
      <c r="BS54" s="10"/>
      <c r="BT54" s="10"/>
      <c r="BU54" s="10">
        <f t="shared" si="161"/>
        <v>0</v>
      </c>
      <c r="BV54" s="10"/>
      <c r="BW54" s="10"/>
      <c r="BX54" s="10"/>
      <c r="BY54" s="10">
        <f t="shared" si="162"/>
        <v>0</v>
      </c>
      <c r="BZ54" s="10"/>
      <c r="CA54" s="10"/>
      <c r="CB54" s="10"/>
      <c r="CC54" s="10">
        <f t="shared" si="163"/>
        <v>1</v>
      </c>
      <c r="CD54" s="10"/>
      <c r="CE54" s="10"/>
      <c r="CF54" s="10"/>
      <c r="CG54" s="10">
        <f t="shared" si="164"/>
        <v>0</v>
      </c>
      <c r="CH54" s="10"/>
      <c r="CI54" s="10"/>
      <c r="CJ54" s="10"/>
      <c r="CK54" s="10">
        <f t="shared" si="165"/>
        <v>0</v>
      </c>
      <c r="CL54" s="10"/>
      <c r="CM54" s="10"/>
      <c r="CN54" s="10"/>
      <c r="CO54" s="10">
        <f t="shared" si="166"/>
        <v>0</v>
      </c>
      <c r="CP54" s="10"/>
      <c r="CQ54" s="10"/>
      <c r="CR54" s="10"/>
      <c r="CS54" s="10">
        <f t="shared" si="167"/>
        <v>0</v>
      </c>
      <c r="CT54" s="10"/>
      <c r="CU54" s="10"/>
      <c r="CV54" s="10"/>
      <c r="CW54" s="10">
        <f t="shared" si="168"/>
        <v>0</v>
      </c>
      <c r="CX54" s="10"/>
      <c r="CY54" s="10"/>
      <c r="CZ54" s="10"/>
      <c r="DA54" s="10">
        <f t="shared" si="169"/>
        <v>1</v>
      </c>
      <c r="DB54" s="10"/>
      <c r="DC54" s="10"/>
      <c r="DD54" s="10"/>
      <c r="DE54" s="10">
        <f t="shared" si="170"/>
        <v>0</v>
      </c>
      <c r="DF54" s="10"/>
      <c r="DG54" s="10"/>
      <c r="DH54" s="10"/>
      <c r="DI54" s="10">
        <f t="shared" si="171"/>
        <v>0</v>
      </c>
      <c r="DJ54" s="10"/>
      <c r="DK54" s="10"/>
      <c r="DL54" s="10"/>
      <c r="DM54" s="10">
        <f t="shared" si="172"/>
        <v>0</v>
      </c>
      <c r="DN54" s="10"/>
      <c r="DO54" s="10"/>
      <c r="DP54" s="10"/>
      <c r="DQ54" s="10">
        <f t="shared" si="173"/>
        <v>0</v>
      </c>
      <c r="DR54" s="10"/>
      <c r="DS54" s="10"/>
      <c r="DT54" s="10"/>
      <c r="DU54" s="10">
        <f t="shared" si="174"/>
        <v>0</v>
      </c>
      <c r="DV54" s="10"/>
      <c r="DW54" s="10"/>
      <c r="DX54" s="10"/>
      <c r="DY54" s="10">
        <f t="shared" si="175"/>
        <v>0</v>
      </c>
      <c r="DZ54" s="10"/>
      <c r="EA54" s="10"/>
      <c r="EB54" s="10"/>
      <c r="EC54" s="10">
        <f t="shared" si="176"/>
        <v>0</v>
      </c>
      <c r="ED54" s="10"/>
      <c r="EE54" s="10"/>
      <c r="EF54" s="10"/>
      <c r="EG54" s="10">
        <f t="shared" si="177"/>
        <v>0</v>
      </c>
      <c r="EH54" s="10"/>
      <c r="EI54" s="10"/>
      <c r="EJ54" s="10"/>
      <c r="EK54" s="10">
        <f t="shared" si="178"/>
        <v>0</v>
      </c>
      <c r="EL54" s="10"/>
      <c r="EM54" s="10"/>
      <c r="EN54" s="10"/>
      <c r="EO54" s="10">
        <f t="shared" si="179"/>
        <v>0</v>
      </c>
      <c r="EP54" s="10"/>
      <c r="EQ54" s="10"/>
      <c r="ER54" s="10"/>
      <c r="ES54" s="10">
        <f t="shared" si="180"/>
        <v>0</v>
      </c>
      <c r="ET54" s="10"/>
      <c r="EU54" s="10"/>
      <c r="EV54" s="10"/>
      <c r="EW54" s="10">
        <f t="shared" si="181"/>
        <v>0</v>
      </c>
      <c r="EX54" s="10"/>
      <c r="EY54" s="10"/>
      <c r="EZ54" s="10"/>
      <c r="FA54" s="10">
        <f t="shared" si="182"/>
        <v>0</v>
      </c>
      <c r="FB54" s="10"/>
      <c r="FC54" s="10"/>
      <c r="FD54" s="10"/>
      <c r="FE54" s="10">
        <f t="shared" si="183"/>
        <v>0</v>
      </c>
      <c r="FF54" s="10"/>
      <c r="FG54" s="10"/>
      <c r="FH54" s="10"/>
      <c r="FI54" s="10">
        <f t="shared" si="184"/>
        <v>0</v>
      </c>
      <c r="FJ54" s="10"/>
      <c r="FK54" s="10"/>
      <c r="FL54" s="10"/>
      <c r="FM54" s="10">
        <f t="shared" si="185"/>
        <v>0</v>
      </c>
      <c r="FN54" s="10"/>
      <c r="FO54" s="10"/>
      <c r="FP54" s="10"/>
      <c r="FQ54" s="10">
        <f t="shared" si="186"/>
        <v>0</v>
      </c>
      <c r="FR54" s="10"/>
      <c r="FS54" s="10"/>
      <c r="FT54" s="10"/>
      <c r="FU54" s="10">
        <f t="shared" si="187"/>
        <v>0</v>
      </c>
      <c r="FV54" s="10"/>
      <c r="FW54" s="10"/>
      <c r="FX54" s="10"/>
      <c r="FY54" s="10">
        <f t="shared" si="188"/>
        <v>0</v>
      </c>
      <c r="FZ54" s="10"/>
      <c r="GA54" s="10"/>
      <c r="GB54" s="10"/>
      <c r="GC54" s="10">
        <f t="shared" si="189"/>
        <v>0</v>
      </c>
      <c r="GD54" s="10"/>
      <c r="GE54" s="10"/>
      <c r="GF54" s="10"/>
      <c r="GG54" s="10">
        <f t="shared" si="190"/>
        <v>0</v>
      </c>
      <c r="GH54" s="10"/>
      <c r="GI54" s="10"/>
      <c r="GJ54" s="10"/>
      <c r="GK54" s="10">
        <f t="shared" si="191"/>
        <v>0</v>
      </c>
      <c r="GL54" s="10"/>
      <c r="GM54" s="10"/>
      <c r="GN54" s="10"/>
      <c r="GO54" s="10">
        <f t="shared" si="192"/>
        <v>0</v>
      </c>
      <c r="GP54" s="10"/>
      <c r="GQ54" s="10"/>
      <c r="GR54" s="10"/>
      <c r="GS54" s="10">
        <f t="shared" si="193"/>
        <v>1</v>
      </c>
      <c r="GT54" s="10"/>
      <c r="GU54" s="10"/>
      <c r="GV54" s="10"/>
      <c r="GW54" s="19">
        <f t="shared" si="88"/>
        <v>1</v>
      </c>
      <c r="GX54" s="19">
        <f t="shared" si="89"/>
        <v>0</v>
      </c>
      <c r="GY54" s="19">
        <f t="shared" si="90"/>
        <v>0</v>
      </c>
      <c r="GZ54" s="19">
        <f t="shared" si="91"/>
        <v>0</v>
      </c>
      <c r="HB54" s="19">
        <f t="shared" si="92"/>
        <v>3</v>
      </c>
      <c r="HC54" s="19">
        <f t="shared" si="93"/>
        <v>0</v>
      </c>
      <c r="HD54" s="19">
        <f t="shared" si="94"/>
        <v>0</v>
      </c>
      <c r="HE54" s="19">
        <f t="shared" si="95"/>
        <v>0</v>
      </c>
    </row>
    <row r="55" spans="1:213" ht="20.100000000000001" customHeight="1">
      <c r="A55" s="9">
        <v>8</v>
      </c>
      <c r="B55" s="9" t="s">
        <v>0</v>
      </c>
      <c r="C55" s="6"/>
      <c r="D55" s="5" t="s">
        <v>213</v>
      </c>
      <c r="E55" s="5" t="s">
        <v>116</v>
      </c>
      <c r="F55" s="6"/>
      <c r="G55" s="6"/>
      <c r="H55" s="6"/>
      <c r="I55" s="6"/>
      <c r="J55" s="6"/>
      <c r="K55" s="6"/>
      <c r="L55" s="6"/>
      <c r="M55" s="6"/>
      <c r="N55" s="6"/>
      <c r="O55" s="10"/>
      <c r="P55" s="10"/>
      <c r="Q55" s="10">
        <v>2</v>
      </c>
      <c r="R55" s="10">
        <v>0</v>
      </c>
      <c r="S55" s="10">
        <v>0</v>
      </c>
      <c r="T55" s="10">
        <v>0</v>
      </c>
      <c r="U55" s="23">
        <f t="shared" si="148"/>
        <v>0</v>
      </c>
      <c r="V55" s="10"/>
      <c r="W55" s="10"/>
      <c r="X55" s="10"/>
      <c r="Y55" s="10">
        <f t="shared" si="149"/>
        <v>0</v>
      </c>
      <c r="Z55" s="10"/>
      <c r="AA55" s="10"/>
      <c r="AB55" s="10"/>
      <c r="AC55" s="10">
        <f t="shared" si="150"/>
        <v>0</v>
      </c>
      <c r="AD55" s="10"/>
      <c r="AE55" s="10"/>
      <c r="AF55" s="10"/>
      <c r="AG55" s="10">
        <f t="shared" si="151"/>
        <v>0</v>
      </c>
      <c r="AH55" s="10"/>
      <c r="AI55" s="10"/>
      <c r="AJ55" s="10"/>
      <c r="AK55" s="10">
        <f t="shared" si="152"/>
        <v>0</v>
      </c>
      <c r="AL55" s="10"/>
      <c r="AM55" s="10"/>
      <c r="AN55" s="10"/>
      <c r="AO55" s="10">
        <f t="shared" si="153"/>
        <v>0</v>
      </c>
      <c r="AP55" s="10"/>
      <c r="AQ55" s="10"/>
      <c r="AR55" s="10"/>
      <c r="AS55" s="10">
        <f t="shared" si="154"/>
        <v>0</v>
      </c>
      <c r="AT55" s="10"/>
      <c r="AU55" s="10"/>
      <c r="AV55" s="10"/>
      <c r="AW55" s="10">
        <f t="shared" si="155"/>
        <v>0</v>
      </c>
      <c r="AX55" s="10"/>
      <c r="AY55" s="10"/>
      <c r="AZ55" s="10"/>
      <c r="BA55" s="10">
        <f t="shared" si="156"/>
        <v>0</v>
      </c>
      <c r="BB55" s="10"/>
      <c r="BC55" s="10"/>
      <c r="BD55" s="10"/>
      <c r="BE55" s="10">
        <f t="shared" si="157"/>
        <v>0</v>
      </c>
      <c r="BF55" s="10"/>
      <c r="BG55" s="10"/>
      <c r="BH55" s="10"/>
      <c r="BI55" s="10">
        <f t="shared" si="158"/>
        <v>0</v>
      </c>
      <c r="BJ55" s="10"/>
      <c r="BK55" s="10"/>
      <c r="BL55" s="10"/>
      <c r="BM55" s="10">
        <f t="shared" si="159"/>
        <v>0</v>
      </c>
      <c r="BN55" s="10"/>
      <c r="BO55" s="10"/>
      <c r="BP55" s="10"/>
      <c r="BQ55" s="10">
        <f t="shared" si="160"/>
        <v>0</v>
      </c>
      <c r="BR55" s="10"/>
      <c r="BS55" s="10"/>
      <c r="BT55" s="10"/>
      <c r="BU55" s="10">
        <f t="shared" si="161"/>
        <v>0</v>
      </c>
      <c r="BV55" s="10"/>
      <c r="BW55" s="10"/>
      <c r="BX55" s="10"/>
      <c r="BY55" s="10">
        <f t="shared" si="162"/>
        <v>0</v>
      </c>
      <c r="BZ55" s="10"/>
      <c r="CA55" s="10"/>
      <c r="CB55" s="10"/>
      <c r="CC55" s="10">
        <f t="shared" si="163"/>
        <v>0</v>
      </c>
      <c r="CD55" s="10"/>
      <c r="CE55" s="10"/>
      <c r="CF55" s="10"/>
      <c r="CG55" s="10">
        <f t="shared" si="164"/>
        <v>0</v>
      </c>
      <c r="CH55" s="10"/>
      <c r="CI55" s="10"/>
      <c r="CJ55" s="10"/>
      <c r="CK55" s="10">
        <f t="shared" si="165"/>
        <v>0</v>
      </c>
      <c r="CL55" s="10"/>
      <c r="CM55" s="10"/>
      <c r="CN55" s="10"/>
      <c r="CO55" s="10">
        <f t="shared" si="166"/>
        <v>0</v>
      </c>
      <c r="CP55" s="10"/>
      <c r="CQ55" s="10"/>
      <c r="CR55" s="10"/>
      <c r="CS55" s="10">
        <f t="shared" si="167"/>
        <v>0</v>
      </c>
      <c r="CT55" s="10"/>
      <c r="CU55" s="10"/>
      <c r="CV55" s="10"/>
      <c r="CW55" s="10">
        <f t="shared" si="168"/>
        <v>0</v>
      </c>
      <c r="CX55" s="10"/>
      <c r="CY55" s="10"/>
      <c r="CZ55" s="10"/>
      <c r="DA55" s="10">
        <f t="shared" si="169"/>
        <v>0</v>
      </c>
      <c r="DB55" s="10"/>
      <c r="DC55" s="10"/>
      <c r="DD55" s="10"/>
      <c r="DE55" s="10">
        <f t="shared" si="170"/>
        <v>0</v>
      </c>
      <c r="DF55" s="10"/>
      <c r="DG55" s="10"/>
      <c r="DH55" s="10"/>
      <c r="DI55" s="10">
        <f t="shared" si="171"/>
        <v>0</v>
      </c>
      <c r="DJ55" s="10"/>
      <c r="DK55" s="10"/>
      <c r="DL55" s="10"/>
      <c r="DM55" s="10">
        <f t="shared" si="172"/>
        <v>0</v>
      </c>
      <c r="DN55" s="10"/>
      <c r="DO55" s="10"/>
      <c r="DP55" s="10"/>
      <c r="DQ55" s="10">
        <f t="shared" si="173"/>
        <v>0</v>
      </c>
      <c r="DR55" s="10"/>
      <c r="DS55" s="10"/>
      <c r="DT55" s="10"/>
      <c r="DU55" s="10">
        <f t="shared" si="174"/>
        <v>0</v>
      </c>
      <c r="DV55" s="10"/>
      <c r="DW55" s="10"/>
      <c r="DX55" s="10"/>
      <c r="DY55" s="10">
        <f t="shared" si="175"/>
        <v>1</v>
      </c>
      <c r="DZ55" s="10"/>
      <c r="EA55" s="10"/>
      <c r="EB55" s="10"/>
      <c r="EC55" s="10">
        <f t="shared" si="176"/>
        <v>1</v>
      </c>
      <c r="ED55" s="10"/>
      <c r="EE55" s="10"/>
      <c r="EF55" s="10"/>
      <c r="EG55" s="10">
        <f t="shared" si="177"/>
        <v>0</v>
      </c>
      <c r="EH55" s="10"/>
      <c r="EI55" s="10"/>
      <c r="EJ55" s="10"/>
      <c r="EK55" s="10">
        <f t="shared" si="178"/>
        <v>0</v>
      </c>
      <c r="EL55" s="10"/>
      <c r="EM55" s="10"/>
      <c r="EN55" s="10"/>
      <c r="EO55" s="10">
        <f t="shared" si="179"/>
        <v>0</v>
      </c>
      <c r="EP55" s="10"/>
      <c r="EQ55" s="10"/>
      <c r="ER55" s="10"/>
      <c r="ES55" s="10">
        <f t="shared" si="180"/>
        <v>0</v>
      </c>
      <c r="ET55" s="10"/>
      <c r="EU55" s="10"/>
      <c r="EV55" s="10"/>
      <c r="EW55" s="10">
        <f t="shared" si="181"/>
        <v>0</v>
      </c>
      <c r="EX55" s="10"/>
      <c r="EY55" s="10"/>
      <c r="EZ55" s="10"/>
      <c r="FA55" s="10">
        <f t="shared" si="182"/>
        <v>0</v>
      </c>
      <c r="FB55" s="10"/>
      <c r="FC55" s="10"/>
      <c r="FD55" s="10"/>
      <c r="FE55" s="10">
        <f t="shared" si="183"/>
        <v>0</v>
      </c>
      <c r="FF55" s="10"/>
      <c r="FG55" s="10"/>
      <c r="FH55" s="10"/>
      <c r="FI55" s="10">
        <f t="shared" si="184"/>
        <v>0</v>
      </c>
      <c r="FJ55" s="10"/>
      <c r="FK55" s="10"/>
      <c r="FL55" s="10"/>
      <c r="FM55" s="10">
        <f t="shared" si="185"/>
        <v>0</v>
      </c>
      <c r="FN55" s="10"/>
      <c r="FO55" s="10"/>
      <c r="FP55" s="10"/>
      <c r="FQ55" s="10">
        <f t="shared" si="186"/>
        <v>0</v>
      </c>
      <c r="FR55" s="10"/>
      <c r="FS55" s="10"/>
      <c r="FT55" s="10"/>
      <c r="FU55" s="10">
        <f t="shared" si="187"/>
        <v>0</v>
      </c>
      <c r="FV55" s="10"/>
      <c r="FW55" s="10"/>
      <c r="FX55" s="10"/>
      <c r="FY55" s="10">
        <f t="shared" si="188"/>
        <v>0</v>
      </c>
      <c r="FZ55" s="10"/>
      <c r="GA55" s="10"/>
      <c r="GB55" s="10"/>
      <c r="GC55" s="10">
        <f t="shared" si="189"/>
        <v>0</v>
      </c>
      <c r="GD55" s="10"/>
      <c r="GE55" s="10"/>
      <c r="GF55" s="10"/>
      <c r="GG55" s="10">
        <f t="shared" si="190"/>
        <v>0</v>
      </c>
      <c r="GH55" s="10"/>
      <c r="GI55" s="10"/>
      <c r="GJ55" s="10"/>
      <c r="GK55" s="10">
        <f t="shared" si="191"/>
        <v>0</v>
      </c>
      <c r="GL55" s="10"/>
      <c r="GM55" s="10"/>
      <c r="GN55" s="10"/>
      <c r="GO55" s="10">
        <f t="shared" si="192"/>
        <v>0</v>
      </c>
      <c r="GP55" s="10"/>
      <c r="GQ55" s="10"/>
      <c r="GR55" s="10"/>
      <c r="GS55" s="10">
        <f t="shared" si="193"/>
        <v>0</v>
      </c>
      <c r="GT55" s="10"/>
      <c r="GU55" s="10"/>
      <c r="GV55" s="10"/>
      <c r="GW55" s="19">
        <f t="shared" si="88"/>
        <v>0</v>
      </c>
      <c r="GX55" s="19">
        <f t="shared" si="89"/>
        <v>0</v>
      </c>
      <c r="GY55" s="19">
        <f t="shared" si="90"/>
        <v>0</v>
      </c>
      <c r="GZ55" s="19">
        <f t="shared" si="91"/>
        <v>0</v>
      </c>
      <c r="HB55" s="19">
        <f t="shared" si="92"/>
        <v>2</v>
      </c>
      <c r="HC55" s="19">
        <f t="shared" si="93"/>
        <v>0</v>
      </c>
      <c r="HD55" s="19">
        <f t="shared" si="94"/>
        <v>0</v>
      </c>
      <c r="HE55" s="19">
        <f t="shared" si="95"/>
        <v>0</v>
      </c>
    </row>
    <row r="56" spans="1:213" ht="20.100000000000001" customHeight="1">
      <c r="A56" s="9">
        <v>8</v>
      </c>
      <c r="B56" s="9" t="s">
        <v>1</v>
      </c>
      <c r="C56" s="6"/>
      <c r="D56" s="5"/>
      <c r="E56" s="5" t="s">
        <v>40</v>
      </c>
      <c r="F56" s="6"/>
      <c r="G56" s="6"/>
      <c r="H56" s="6"/>
      <c r="I56" s="6"/>
      <c r="J56" s="6"/>
      <c r="K56" s="6"/>
      <c r="L56" s="6"/>
      <c r="M56" s="6"/>
      <c r="N56" s="6"/>
      <c r="O56" s="10"/>
      <c r="P56" s="10"/>
      <c r="Q56" s="10">
        <v>2</v>
      </c>
      <c r="R56" s="10">
        <v>0</v>
      </c>
      <c r="S56" s="10">
        <v>0</v>
      </c>
      <c r="T56" s="10">
        <v>0</v>
      </c>
      <c r="U56" s="23">
        <f t="shared" si="148"/>
        <v>0</v>
      </c>
      <c r="V56" s="10"/>
      <c r="W56" s="10"/>
      <c r="X56" s="10"/>
      <c r="Y56" s="10">
        <f t="shared" si="149"/>
        <v>0</v>
      </c>
      <c r="Z56" s="10"/>
      <c r="AA56" s="10"/>
      <c r="AB56" s="10"/>
      <c r="AC56" s="10">
        <f t="shared" si="150"/>
        <v>0</v>
      </c>
      <c r="AD56" s="10"/>
      <c r="AE56" s="10"/>
      <c r="AF56" s="10"/>
      <c r="AG56" s="10">
        <f t="shared" si="151"/>
        <v>0</v>
      </c>
      <c r="AH56" s="10"/>
      <c r="AI56" s="10"/>
      <c r="AJ56" s="10"/>
      <c r="AK56" s="10">
        <f t="shared" si="152"/>
        <v>0</v>
      </c>
      <c r="AL56" s="10"/>
      <c r="AM56" s="10"/>
      <c r="AN56" s="10"/>
      <c r="AO56" s="10">
        <f t="shared" si="153"/>
        <v>0</v>
      </c>
      <c r="AP56" s="10"/>
      <c r="AQ56" s="10"/>
      <c r="AR56" s="10"/>
      <c r="AS56" s="10">
        <f t="shared" si="154"/>
        <v>0</v>
      </c>
      <c r="AT56" s="10"/>
      <c r="AU56" s="10"/>
      <c r="AV56" s="10"/>
      <c r="AW56" s="10">
        <f t="shared" si="155"/>
        <v>0</v>
      </c>
      <c r="AX56" s="10"/>
      <c r="AY56" s="10"/>
      <c r="AZ56" s="10"/>
      <c r="BA56" s="10">
        <f t="shared" si="156"/>
        <v>0</v>
      </c>
      <c r="BB56" s="10"/>
      <c r="BC56" s="10"/>
      <c r="BD56" s="10"/>
      <c r="BE56" s="10">
        <f t="shared" si="157"/>
        <v>0</v>
      </c>
      <c r="BF56" s="10"/>
      <c r="BG56" s="10"/>
      <c r="BH56" s="10"/>
      <c r="BI56" s="10">
        <f t="shared" si="158"/>
        <v>0</v>
      </c>
      <c r="BJ56" s="10"/>
      <c r="BK56" s="10"/>
      <c r="BL56" s="10"/>
      <c r="BM56" s="10">
        <f t="shared" si="159"/>
        <v>0</v>
      </c>
      <c r="BN56" s="10"/>
      <c r="BO56" s="10"/>
      <c r="BP56" s="10"/>
      <c r="BQ56" s="10">
        <f t="shared" si="160"/>
        <v>0</v>
      </c>
      <c r="BR56" s="10"/>
      <c r="BS56" s="10"/>
      <c r="BT56" s="10"/>
      <c r="BU56" s="10">
        <f t="shared" si="161"/>
        <v>0</v>
      </c>
      <c r="BV56" s="10"/>
      <c r="BW56" s="10"/>
      <c r="BX56" s="10"/>
      <c r="BY56" s="10">
        <f t="shared" si="162"/>
        <v>0</v>
      </c>
      <c r="BZ56" s="10"/>
      <c r="CA56" s="10"/>
      <c r="CB56" s="10"/>
      <c r="CC56" s="10">
        <f t="shared" si="163"/>
        <v>0</v>
      </c>
      <c r="CD56" s="10"/>
      <c r="CE56" s="10"/>
      <c r="CF56" s="10"/>
      <c r="CG56" s="10">
        <f t="shared" si="164"/>
        <v>0</v>
      </c>
      <c r="CH56" s="10"/>
      <c r="CI56" s="10"/>
      <c r="CJ56" s="10"/>
      <c r="CK56" s="10">
        <f t="shared" si="165"/>
        <v>0</v>
      </c>
      <c r="CL56" s="10"/>
      <c r="CM56" s="10"/>
      <c r="CN56" s="10"/>
      <c r="CO56" s="10">
        <f t="shared" si="166"/>
        <v>0</v>
      </c>
      <c r="CP56" s="10"/>
      <c r="CQ56" s="10"/>
      <c r="CR56" s="10"/>
      <c r="CS56" s="10">
        <f t="shared" si="167"/>
        <v>0</v>
      </c>
      <c r="CT56" s="10"/>
      <c r="CU56" s="10"/>
      <c r="CV56" s="10"/>
      <c r="CW56" s="10">
        <f t="shared" si="168"/>
        <v>0</v>
      </c>
      <c r="CX56" s="10"/>
      <c r="CY56" s="10"/>
      <c r="CZ56" s="10"/>
      <c r="DA56" s="10">
        <f t="shared" si="169"/>
        <v>0</v>
      </c>
      <c r="DB56" s="10"/>
      <c r="DC56" s="10"/>
      <c r="DD56" s="10"/>
      <c r="DE56" s="10">
        <f t="shared" si="170"/>
        <v>0</v>
      </c>
      <c r="DF56" s="10"/>
      <c r="DG56" s="10"/>
      <c r="DH56" s="10"/>
      <c r="DI56" s="10">
        <f t="shared" si="171"/>
        <v>0</v>
      </c>
      <c r="DJ56" s="10"/>
      <c r="DK56" s="10"/>
      <c r="DL56" s="10"/>
      <c r="DM56" s="10">
        <f t="shared" si="172"/>
        <v>0</v>
      </c>
      <c r="DN56" s="10"/>
      <c r="DO56" s="10"/>
      <c r="DP56" s="10"/>
      <c r="DQ56" s="10">
        <f t="shared" si="173"/>
        <v>0</v>
      </c>
      <c r="DR56" s="10"/>
      <c r="DS56" s="10"/>
      <c r="DT56" s="10"/>
      <c r="DU56" s="10">
        <f t="shared" si="174"/>
        <v>0</v>
      </c>
      <c r="DV56" s="10"/>
      <c r="DW56" s="10"/>
      <c r="DX56" s="10"/>
      <c r="DY56" s="10">
        <f t="shared" si="175"/>
        <v>0</v>
      </c>
      <c r="DZ56" s="10"/>
      <c r="EA56" s="10"/>
      <c r="EB56" s="10"/>
      <c r="EC56" s="10">
        <f t="shared" si="176"/>
        <v>0</v>
      </c>
      <c r="ED56" s="10"/>
      <c r="EE56" s="10"/>
      <c r="EF56" s="10"/>
      <c r="EG56" s="10">
        <f t="shared" si="177"/>
        <v>0</v>
      </c>
      <c r="EH56" s="10"/>
      <c r="EI56" s="10"/>
      <c r="EJ56" s="10"/>
      <c r="EK56" s="10">
        <f t="shared" si="178"/>
        <v>0</v>
      </c>
      <c r="EL56" s="10"/>
      <c r="EM56" s="10"/>
      <c r="EN56" s="10"/>
      <c r="EO56" s="10">
        <f t="shared" si="179"/>
        <v>0</v>
      </c>
      <c r="EP56" s="10"/>
      <c r="EQ56" s="10"/>
      <c r="ER56" s="10"/>
      <c r="ES56" s="10">
        <f t="shared" si="180"/>
        <v>0</v>
      </c>
      <c r="ET56" s="10"/>
      <c r="EU56" s="10"/>
      <c r="EV56" s="10"/>
      <c r="EW56" s="10">
        <f t="shared" si="181"/>
        <v>0</v>
      </c>
      <c r="EX56" s="10"/>
      <c r="EY56" s="10"/>
      <c r="EZ56" s="10"/>
      <c r="FA56" s="10">
        <f t="shared" si="182"/>
        <v>0</v>
      </c>
      <c r="FB56" s="10"/>
      <c r="FC56" s="10"/>
      <c r="FD56" s="10"/>
      <c r="FE56" s="10">
        <f t="shared" si="183"/>
        <v>0</v>
      </c>
      <c r="FF56" s="10"/>
      <c r="FG56" s="10"/>
      <c r="FH56" s="10"/>
      <c r="FI56" s="10">
        <f t="shared" si="184"/>
        <v>0</v>
      </c>
      <c r="FJ56" s="10"/>
      <c r="FK56" s="10"/>
      <c r="FL56" s="10"/>
      <c r="FM56" s="10">
        <f t="shared" si="185"/>
        <v>0</v>
      </c>
      <c r="FN56" s="10"/>
      <c r="FO56" s="10"/>
      <c r="FP56" s="10"/>
      <c r="FQ56" s="10">
        <f t="shared" si="186"/>
        <v>0</v>
      </c>
      <c r="FR56" s="10"/>
      <c r="FS56" s="10"/>
      <c r="FT56" s="10"/>
      <c r="FU56" s="10">
        <f t="shared" si="187"/>
        <v>0</v>
      </c>
      <c r="FV56" s="10"/>
      <c r="FW56" s="10"/>
      <c r="FX56" s="10"/>
      <c r="FY56" s="10">
        <f t="shared" si="188"/>
        <v>0</v>
      </c>
      <c r="FZ56" s="10"/>
      <c r="GA56" s="10"/>
      <c r="GB56" s="10"/>
      <c r="GC56" s="10">
        <f t="shared" si="189"/>
        <v>0</v>
      </c>
      <c r="GD56" s="10"/>
      <c r="GE56" s="10"/>
      <c r="GF56" s="10"/>
      <c r="GG56" s="10">
        <f t="shared" si="190"/>
        <v>0</v>
      </c>
      <c r="GH56" s="10"/>
      <c r="GI56" s="10"/>
      <c r="GJ56" s="10"/>
      <c r="GK56" s="10">
        <f t="shared" si="191"/>
        <v>0</v>
      </c>
      <c r="GL56" s="10"/>
      <c r="GM56" s="10"/>
      <c r="GN56" s="10"/>
      <c r="GO56" s="10">
        <f t="shared" si="192"/>
        <v>0</v>
      </c>
      <c r="GP56" s="10"/>
      <c r="GQ56" s="10"/>
      <c r="GR56" s="10"/>
      <c r="GS56" s="10">
        <f t="shared" si="193"/>
        <v>1</v>
      </c>
      <c r="GT56" s="10"/>
      <c r="GU56" s="10"/>
      <c r="GV56" s="10"/>
      <c r="GW56" s="19">
        <f t="shared" si="88"/>
        <v>1</v>
      </c>
      <c r="GX56" s="19">
        <f t="shared" si="89"/>
        <v>0</v>
      </c>
      <c r="GY56" s="19">
        <f t="shared" si="90"/>
        <v>0</v>
      </c>
      <c r="GZ56" s="19">
        <f t="shared" si="91"/>
        <v>0</v>
      </c>
      <c r="HB56" s="19">
        <f t="shared" si="92"/>
        <v>1</v>
      </c>
      <c r="HC56" s="19">
        <f t="shared" si="93"/>
        <v>0</v>
      </c>
      <c r="HD56" s="19">
        <f t="shared" si="94"/>
        <v>0</v>
      </c>
      <c r="HE56" s="19">
        <f t="shared" si="95"/>
        <v>0</v>
      </c>
    </row>
    <row r="57" spans="1:213" ht="20.100000000000001" customHeight="1">
      <c r="A57" s="9">
        <v>8</v>
      </c>
      <c r="B57" s="9" t="s">
        <v>2</v>
      </c>
      <c r="C57" s="6"/>
      <c r="D57" s="5" t="s">
        <v>40</v>
      </c>
      <c r="E57" s="5" t="s">
        <v>40</v>
      </c>
      <c r="F57" s="6"/>
      <c r="G57" s="6"/>
      <c r="H57" s="6"/>
      <c r="I57" s="6"/>
      <c r="J57" s="6"/>
      <c r="K57" s="6"/>
      <c r="L57" s="6"/>
      <c r="M57" s="6"/>
      <c r="N57" s="6"/>
      <c r="O57" s="10"/>
      <c r="P57" s="10"/>
      <c r="Q57" s="10">
        <v>2</v>
      </c>
      <c r="R57" s="10">
        <v>0</v>
      </c>
      <c r="S57" s="10">
        <v>0</v>
      </c>
      <c r="T57" s="10">
        <v>0</v>
      </c>
      <c r="U57" s="23">
        <f t="shared" si="148"/>
        <v>0</v>
      </c>
      <c r="V57" s="10"/>
      <c r="W57" s="10"/>
      <c r="X57" s="10"/>
      <c r="Y57" s="10">
        <f t="shared" si="149"/>
        <v>0</v>
      </c>
      <c r="Z57" s="10"/>
      <c r="AA57" s="10"/>
      <c r="AB57" s="10"/>
      <c r="AC57" s="10">
        <f t="shared" si="150"/>
        <v>0</v>
      </c>
      <c r="AD57" s="10"/>
      <c r="AE57" s="10"/>
      <c r="AF57" s="10"/>
      <c r="AG57" s="10">
        <f t="shared" si="151"/>
        <v>0</v>
      </c>
      <c r="AH57" s="10"/>
      <c r="AI57" s="10"/>
      <c r="AJ57" s="10"/>
      <c r="AK57" s="10">
        <f t="shared" si="152"/>
        <v>0</v>
      </c>
      <c r="AL57" s="10"/>
      <c r="AM57" s="10"/>
      <c r="AN57" s="10"/>
      <c r="AO57" s="10">
        <f t="shared" si="153"/>
        <v>0</v>
      </c>
      <c r="AP57" s="10"/>
      <c r="AQ57" s="10"/>
      <c r="AR57" s="10"/>
      <c r="AS57" s="10">
        <f t="shared" si="154"/>
        <v>0</v>
      </c>
      <c r="AT57" s="10"/>
      <c r="AU57" s="10"/>
      <c r="AV57" s="10"/>
      <c r="AW57" s="10">
        <f t="shared" si="155"/>
        <v>0</v>
      </c>
      <c r="AX57" s="10"/>
      <c r="AY57" s="10"/>
      <c r="AZ57" s="10"/>
      <c r="BA57" s="10">
        <f t="shared" si="156"/>
        <v>0</v>
      </c>
      <c r="BB57" s="10"/>
      <c r="BC57" s="10"/>
      <c r="BD57" s="10"/>
      <c r="BE57" s="10">
        <f t="shared" si="157"/>
        <v>0</v>
      </c>
      <c r="BF57" s="10"/>
      <c r="BG57" s="10"/>
      <c r="BH57" s="10"/>
      <c r="BI57" s="10">
        <f t="shared" si="158"/>
        <v>0</v>
      </c>
      <c r="BJ57" s="10"/>
      <c r="BK57" s="10"/>
      <c r="BL57" s="10"/>
      <c r="BM57" s="10">
        <f t="shared" si="159"/>
        <v>0</v>
      </c>
      <c r="BN57" s="10"/>
      <c r="BO57" s="10"/>
      <c r="BP57" s="10"/>
      <c r="BQ57" s="10">
        <f t="shared" si="160"/>
        <v>0</v>
      </c>
      <c r="BR57" s="10"/>
      <c r="BS57" s="10"/>
      <c r="BT57" s="10"/>
      <c r="BU57" s="10">
        <f t="shared" si="161"/>
        <v>0</v>
      </c>
      <c r="BV57" s="10"/>
      <c r="BW57" s="10"/>
      <c r="BX57" s="10"/>
      <c r="BY57" s="10">
        <f t="shared" si="162"/>
        <v>0</v>
      </c>
      <c r="BZ57" s="10"/>
      <c r="CA57" s="10"/>
      <c r="CB57" s="10"/>
      <c r="CC57" s="10">
        <f t="shared" si="163"/>
        <v>0</v>
      </c>
      <c r="CD57" s="10"/>
      <c r="CE57" s="10"/>
      <c r="CF57" s="10"/>
      <c r="CG57" s="10">
        <f t="shared" si="164"/>
        <v>0</v>
      </c>
      <c r="CH57" s="10"/>
      <c r="CI57" s="10"/>
      <c r="CJ57" s="10"/>
      <c r="CK57" s="10">
        <f t="shared" si="165"/>
        <v>0</v>
      </c>
      <c r="CL57" s="10"/>
      <c r="CM57" s="10"/>
      <c r="CN57" s="10"/>
      <c r="CO57" s="10">
        <f t="shared" si="166"/>
        <v>0</v>
      </c>
      <c r="CP57" s="10"/>
      <c r="CQ57" s="10"/>
      <c r="CR57" s="10"/>
      <c r="CS57" s="10">
        <f t="shared" si="167"/>
        <v>0</v>
      </c>
      <c r="CT57" s="10"/>
      <c r="CU57" s="10"/>
      <c r="CV57" s="10"/>
      <c r="CW57" s="10">
        <f t="shared" si="168"/>
        <v>0</v>
      </c>
      <c r="CX57" s="10"/>
      <c r="CY57" s="10"/>
      <c r="CZ57" s="10"/>
      <c r="DA57" s="10">
        <f t="shared" si="169"/>
        <v>0</v>
      </c>
      <c r="DB57" s="10"/>
      <c r="DC57" s="10"/>
      <c r="DD57" s="10"/>
      <c r="DE57" s="10">
        <f t="shared" si="170"/>
        <v>0</v>
      </c>
      <c r="DF57" s="10"/>
      <c r="DG57" s="10"/>
      <c r="DH57" s="10"/>
      <c r="DI57" s="10">
        <f t="shared" si="171"/>
        <v>0</v>
      </c>
      <c r="DJ57" s="10"/>
      <c r="DK57" s="10"/>
      <c r="DL57" s="10"/>
      <c r="DM57" s="10">
        <f t="shared" si="172"/>
        <v>0</v>
      </c>
      <c r="DN57" s="10"/>
      <c r="DO57" s="10"/>
      <c r="DP57" s="10"/>
      <c r="DQ57" s="10">
        <f t="shared" si="173"/>
        <v>0</v>
      </c>
      <c r="DR57" s="10"/>
      <c r="DS57" s="10"/>
      <c r="DT57" s="10"/>
      <c r="DU57" s="10">
        <f t="shared" si="174"/>
        <v>0</v>
      </c>
      <c r="DV57" s="10"/>
      <c r="DW57" s="10"/>
      <c r="DX57" s="10"/>
      <c r="DY57" s="10">
        <f t="shared" si="175"/>
        <v>0</v>
      </c>
      <c r="DZ57" s="10"/>
      <c r="EA57" s="10"/>
      <c r="EB57" s="10"/>
      <c r="EC57" s="10">
        <f t="shared" si="176"/>
        <v>0</v>
      </c>
      <c r="ED57" s="10"/>
      <c r="EE57" s="10"/>
      <c r="EF57" s="10"/>
      <c r="EG57" s="10">
        <f t="shared" si="177"/>
        <v>0</v>
      </c>
      <c r="EH57" s="10"/>
      <c r="EI57" s="10"/>
      <c r="EJ57" s="10"/>
      <c r="EK57" s="10">
        <f t="shared" si="178"/>
        <v>0</v>
      </c>
      <c r="EL57" s="10"/>
      <c r="EM57" s="10"/>
      <c r="EN57" s="10"/>
      <c r="EO57" s="10">
        <f t="shared" si="179"/>
        <v>0</v>
      </c>
      <c r="EP57" s="10"/>
      <c r="EQ57" s="10"/>
      <c r="ER57" s="10"/>
      <c r="ES57" s="10">
        <f t="shared" si="180"/>
        <v>0</v>
      </c>
      <c r="ET57" s="10"/>
      <c r="EU57" s="10"/>
      <c r="EV57" s="10"/>
      <c r="EW57" s="10">
        <f t="shared" si="181"/>
        <v>0</v>
      </c>
      <c r="EX57" s="10"/>
      <c r="EY57" s="10"/>
      <c r="EZ57" s="10"/>
      <c r="FA57" s="10">
        <f t="shared" si="182"/>
        <v>0</v>
      </c>
      <c r="FB57" s="10"/>
      <c r="FC57" s="10"/>
      <c r="FD57" s="10"/>
      <c r="FE57" s="10">
        <f t="shared" si="183"/>
        <v>0</v>
      </c>
      <c r="FF57" s="10"/>
      <c r="FG57" s="10"/>
      <c r="FH57" s="10"/>
      <c r="FI57" s="10">
        <f t="shared" si="184"/>
        <v>0</v>
      </c>
      <c r="FJ57" s="10"/>
      <c r="FK57" s="10"/>
      <c r="FL57" s="10"/>
      <c r="FM57" s="10">
        <f t="shared" si="185"/>
        <v>0</v>
      </c>
      <c r="FN57" s="10"/>
      <c r="FO57" s="10"/>
      <c r="FP57" s="10"/>
      <c r="FQ57" s="10">
        <f t="shared" si="186"/>
        <v>0</v>
      </c>
      <c r="FR57" s="10"/>
      <c r="FS57" s="10"/>
      <c r="FT57" s="10"/>
      <c r="FU57" s="10">
        <f t="shared" si="187"/>
        <v>0</v>
      </c>
      <c r="FV57" s="10"/>
      <c r="FW57" s="10"/>
      <c r="FX57" s="10"/>
      <c r="FY57" s="10">
        <f t="shared" si="188"/>
        <v>0</v>
      </c>
      <c r="FZ57" s="10"/>
      <c r="GA57" s="10"/>
      <c r="GB57" s="10"/>
      <c r="GC57" s="10">
        <f t="shared" si="189"/>
        <v>0</v>
      </c>
      <c r="GD57" s="10"/>
      <c r="GE57" s="10"/>
      <c r="GF57" s="10"/>
      <c r="GG57" s="10">
        <f t="shared" si="190"/>
        <v>0</v>
      </c>
      <c r="GH57" s="10"/>
      <c r="GI57" s="10"/>
      <c r="GJ57" s="10"/>
      <c r="GK57" s="10">
        <f t="shared" si="191"/>
        <v>0</v>
      </c>
      <c r="GL57" s="10"/>
      <c r="GM57" s="10"/>
      <c r="GN57" s="10"/>
      <c r="GO57" s="10">
        <f t="shared" si="192"/>
        <v>0</v>
      </c>
      <c r="GP57" s="10"/>
      <c r="GQ57" s="10"/>
      <c r="GR57" s="10"/>
      <c r="GS57" s="10">
        <f t="shared" si="193"/>
        <v>2</v>
      </c>
      <c r="GT57" s="10"/>
      <c r="GU57" s="10"/>
      <c r="GV57" s="10"/>
      <c r="GW57" s="19">
        <f t="shared" si="88"/>
        <v>0</v>
      </c>
      <c r="GX57" s="19">
        <f t="shared" si="89"/>
        <v>0</v>
      </c>
      <c r="GY57" s="19">
        <f t="shared" si="90"/>
        <v>0</v>
      </c>
      <c r="GZ57" s="19">
        <f t="shared" si="91"/>
        <v>0</v>
      </c>
      <c r="HB57" s="19">
        <f t="shared" si="92"/>
        <v>2</v>
      </c>
      <c r="HC57" s="19">
        <f t="shared" si="93"/>
        <v>0</v>
      </c>
      <c r="HD57" s="19">
        <f t="shared" si="94"/>
        <v>0</v>
      </c>
      <c r="HE57" s="19">
        <f t="shared" si="95"/>
        <v>0</v>
      </c>
    </row>
    <row r="58" spans="1:213" ht="20.100000000000001" customHeight="1">
      <c r="A58" s="7"/>
      <c r="B58" s="7"/>
      <c r="C58" s="8"/>
      <c r="D58" s="8"/>
      <c r="E58" s="8"/>
      <c r="F58" s="10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0"/>
      <c r="EN58" s="10"/>
      <c r="EO58" s="10"/>
      <c r="EP58" s="10"/>
      <c r="EQ58" s="10"/>
      <c r="ER58" s="10"/>
      <c r="ES58" s="10"/>
      <c r="ET58" s="10"/>
      <c r="EU58" s="10"/>
      <c r="EV58" s="10"/>
      <c r="EW58" s="10"/>
      <c r="EX58" s="10"/>
      <c r="EY58" s="10"/>
      <c r="EZ58" s="10"/>
      <c r="FA58" s="10"/>
      <c r="FB58" s="10"/>
      <c r="FC58" s="10"/>
      <c r="FD58" s="10"/>
      <c r="FE58" s="10"/>
      <c r="FF58" s="10"/>
      <c r="FG58" s="10"/>
      <c r="FH58" s="10"/>
      <c r="FI58" s="10"/>
      <c r="FJ58" s="10"/>
      <c r="FK58" s="10"/>
      <c r="FL58" s="10"/>
      <c r="FM58" s="10"/>
      <c r="FN58" s="10"/>
      <c r="FO58" s="10"/>
      <c r="FP58" s="10"/>
      <c r="FQ58" s="10"/>
      <c r="FR58" s="10"/>
      <c r="FS58" s="10"/>
      <c r="FT58" s="10"/>
      <c r="FU58" s="10"/>
      <c r="FV58" s="10"/>
      <c r="FW58" s="10"/>
      <c r="FX58" s="10"/>
      <c r="FY58" s="10"/>
      <c r="FZ58" s="10"/>
      <c r="GA58" s="10"/>
      <c r="GB58" s="10"/>
      <c r="GC58" s="10"/>
      <c r="GD58" s="10"/>
      <c r="GE58" s="10"/>
      <c r="GF58" s="10"/>
      <c r="GG58" s="10"/>
      <c r="GH58" s="10"/>
      <c r="GI58" s="10"/>
      <c r="GJ58" s="10"/>
      <c r="GK58" s="10"/>
      <c r="GL58" s="10"/>
      <c r="GM58" s="10"/>
      <c r="GN58" s="10"/>
      <c r="GO58" s="10"/>
      <c r="GP58" s="10"/>
      <c r="GQ58" s="10"/>
      <c r="GR58" s="10"/>
      <c r="GS58" s="10"/>
      <c r="GT58" s="10"/>
      <c r="GU58" s="10"/>
      <c r="GV58" s="10"/>
      <c r="GW58" s="19">
        <f t="shared" si="88"/>
        <v>0</v>
      </c>
      <c r="GX58" s="19">
        <f t="shared" si="89"/>
        <v>0</v>
      </c>
      <c r="GY58" s="19">
        <f t="shared" si="90"/>
        <v>0</v>
      </c>
      <c r="GZ58" s="19">
        <f t="shared" si="91"/>
        <v>0</v>
      </c>
      <c r="HB58" s="19">
        <f t="shared" si="92"/>
        <v>0</v>
      </c>
      <c r="HC58" s="19">
        <f t="shared" si="93"/>
        <v>0</v>
      </c>
      <c r="HD58" s="19">
        <f t="shared" si="94"/>
        <v>0</v>
      </c>
      <c r="HE58" s="19">
        <f t="shared" si="95"/>
        <v>0</v>
      </c>
    </row>
    <row r="59" spans="1:213" ht="20.100000000000001" customHeight="1">
      <c r="U59" s="10"/>
      <c r="V59" s="10"/>
      <c r="W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0"/>
      <c r="FZ59" s="10"/>
      <c r="GA59" s="10"/>
      <c r="GB59" s="10"/>
      <c r="GC59" s="10"/>
      <c r="GD59" s="10"/>
      <c r="GE59" s="10"/>
      <c r="GF59" s="10"/>
      <c r="GG59" s="10"/>
      <c r="GH59" s="10"/>
      <c r="GI59" s="10"/>
      <c r="GJ59" s="10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9">
        <f t="shared" si="88"/>
        <v>0</v>
      </c>
      <c r="GX59" s="19">
        <f t="shared" si="89"/>
        <v>0</v>
      </c>
      <c r="GY59" s="19">
        <f t="shared" si="90"/>
        <v>0</v>
      </c>
      <c r="GZ59" s="19">
        <f t="shared" si="91"/>
        <v>0</v>
      </c>
      <c r="HB59" s="19">
        <f t="shared" si="92"/>
        <v>0</v>
      </c>
      <c r="HC59" s="19">
        <f t="shared" si="93"/>
        <v>0</v>
      </c>
      <c r="HD59" s="19">
        <f t="shared" si="94"/>
        <v>0</v>
      </c>
      <c r="HE59" s="19">
        <f t="shared" si="95"/>
        <v>0</v>
      </c>
    </row>
    <row r="60" spans="1:213" ht="20.100000000000001" customHeight="1">
      <c r="A60" s="144" t="s">
        <v>28</v>
      </c>
      <c r="B60" s="144"/>
      <c r="U60" s="10"/>
      <c r="V60" s="10"/>
      <c r="W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10"/>
      <c r="FN60" s="10"/>
      <c r="FO60" s="10"/>
      <c r="FP60" s="10"/>
      <c r="FQ60" s="10"/>
      <c r="FR60" s="10"/>
      <c r="FS60" s="10"/>
      <c r="FT60" s="10"/>
      <c r="FU60" s="10"/>
      <c r="FV60" s="10"/>
      <c r="FW60" s="10"/>
      <c r="FX60" s="10"/>
      <c r="FY60" s="10"/>
      <c r="FZ60" s="10"/>
      <c r="GA60" s="10"/>
      <c r="GB60" s="10"/>
      <c r="GC60" s="10"/>
      <c r="GD60" s="10"/>
      <c r="GE60" s="10"/>
      <c r="GF60" s="10"/>
      <c r="GG60" s="10"/>
      <c r="GH60" s="10"/>
      <c r="GI60" s="10"/>
      <c r="GJ60" s="10"/>
      <c r="GK60" s="10"/>
      <c r="GL60" s="10"/>
      <c r="GM60" s="10"/>
      <c r="GN60" s="10"/>
      <c r="GO60" s="10"/>
      <c r="GP60" s="10"/>
      <c r="GQ60" s="10"/>
      <c r="GR60" s="10"/>
      <c r="GS60" s="10"/>
      <c r="GT60" s="10"/>
      <c r="GU60" s="10"/>
      <c r="GV60" s="10"/>
      <c r="GW60" s="19">
        <f t="shared" si="88"/>
        <v>0</v>
      </c>
      <c r="GX60" s="19">
        <f t="shared" si="89"/>
        <v>0</v>
      </c>
      <c r="GY60" s="19">
        <f t="shared" si="90"/>
        <v>0</v>
      </c>
      <c r="GZ60" s="19">
        <f t="shared" si="91"/>
        <v>0</v>
      </c>
      <c r="HB60" s="19">
        <f t="shared" si="92"/>
        <v>0</v>
      </c>
      <c r="HC60" s="19">
        <f t="shared" si="93"/>
        <v>0</v>
      </c>
      <c r="HD60" s="19">
        <f t="shared" si="94"/>
        <v>0</v>
      </c>
      <c r="HE60" s="19">
        <f t="shared" si="95"/>
        <v>0</v>
      </c>
    </row>
    <row r="61" spans="1:213" ht="20.100000000000001" customHeight="1">
      <c r="A61" s="144"/>
      <c r="B61" s="144"/>
      <c r="C61" s="3">
        <v>1</v>
      </c>
      <c r="D61" s="3">
        <v>2</v>
      </c>
      <c r="E61" s="3">
        <v>3</v>
      </c>
      <c r="F61" s="3">
        <v>4</v>
      </c>
      <c r="G61" s="3">
        <v>5</v>
      </c>
      <c r="H61" s="4">
        <v>6</v>
      </c>
      <c r="I61" s="4">
        <v>7</v>
      </c>
      <c r="J61" s="4">
        <v>8</v>
      </c>
      <c r="K61" s="3">
        <v>9</v>
      </c>
      <c r="L61" s="4">
        <v>10</v>
      </c>
      <c r="M61" s="4">
        <v>11</v>
      </c>
      <c r="N61" s="4">
        <v>12</v>
      </c>
      <c r="O61" s="8"/>
      <c r="P61" s="8"/>
      <c r="Q61" s="8"/>
      <c r="R61" s="8"/>
      <c r="S61" s="8"/>
      <c r="T61" s="8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0"/>
      <c r="EF61" s="10"/>
      <c r="EG61" s="10"/>
      <c r="EH61" s="10"/>
      <c r="EI61" s="10"/>
      <c r="EJ61" s="10"/>
      <c r="EK61" s="10"/>
      <c r="EL61" s="10"/>
      <c r="EM61" s="10"/>
      <c r="EN61" s="10"/>
      <c r="EO61" s="10"/>
      <c r="EP61" s="10"/>
      <c r="EQ61" s="10"/>
      <c r="ER61" s="10"/>
      <c r="ES61" s="10"/>
      <c r="ET61" s="10"/>
      <c r="EU61" s="10"/>
      <c r="EV61" s="10"/>
      <c r="EW61" s="10"/>
      <c r="EX61" s="10"/>
      <c r="EY61" s="10"/>
      <c r="EZ61" s="10"/>
      <c r="FA61" s="10"/>
      <c r="FB61" s="10"/>
      <c r="FC61" s="10"/>
      <c r="FD61" s="10"/>
      <c r="FE61" s="10"/>
      <c r="FF61" s="10"/>
      <c r="FG61" s="10"/>
      <c r="FH61" s="10"/>
      <c r="FI61" s="10"/>
      <c r="FJ61" s="10"/>
      <c r="FK61" s="10"/>
      <c r="FL61" s="10"/>
      <c r="FM61" s="10"/>
      <c r="FN61" s="10"/>
      <c r="FO61" s="10"/>
      <c r="FP61" s="10"/>
      <c r="FQ61" s="10"/>
      <c r="FR61" s="10"/>
      <c r="FS61" s="10"/>
      <c r="FT61" s="10"/>
      <c r="FU61" s="10"/>
      <c r="FV61" s="10"/>
      <c r="FW61" s="10"/>
      <c r="FX61" s="10"/>
      <c r="FY61" s="10"/>
      <c r="FZ61" s="10"/>
      <c r="GA61" s="10"/>
      <c r="GB61" s="10"/>
      <c r="GC61" s="10"/>
      <c r="GD61" s="10"/>
      <c r="GE61" s="10"/>
      <c r="GF61" s="10"/>
      <c r="GG61" s="10"/>
      <c r="GH61" s="10"/>
      <c r="GI61" s="10"/>
      <c r="GJ61" s="10"/>
      <c r="GK61" s="10"/>
      <c r="GL61" s="10"/>
      <c r="GM61" s="10"/>
      <c r="GN61" s="10"/>
      <c r="GO61" s="10"/>
      <c r="GP61" s="10"/>
      <c r="GQ61" s="10"/>
      <c r="GR61" s="10"/>
      <c r="GS61" s="10"/>
      <c r="GT61" s="10"/>
      <c r="GU61" s="10"/>
      <c r="GV61" s="10"/>
      <c r="GW61" s="19">
        <f t="shared" si="88"/>
        <v>0</v>
      </c>
      <c r="GX61" s="19">
        <f t="shared" si="89"/>
        <v>0</v>
      </c>
      <c r="GY61" s="19">
        <f t="shared" si="90"/>
        <v>0</v>
      </c>
      <c r="GZ61" s="19">
        <f t="shared" si="91"/>
        <v>0</v>
      </c>
      <c r="HB61" s="19">
        <f t="shared" si="92"/>
        <v>0</v>
      </c>
      <c r="HC61" s="19">
        <f t="shared" si="93"/>
        <v>0</v>
      </c>
      <c r="HD61" s="19">
        <f t="shared" si="94"/>
        <v>0</v>
      </c>
      <c r="HE61" s="19">
        <f t="shared" si="95"/>
        <v>0</v>
      </c>
    </row>
    <row r="62" spans="1:213" ht="20.100000000000001" customHeight="1">
      <c r="A62" s="2">
        <v>1</v>
      </c>
      <c r="B62" s="2" t="s">
        <v>0</v>
      </c>
      <c r="C62" s="5" t="s">
        <v>56</v>
      </c>
      <c r="D62" s="5" t="s">
        <v>56</v>
      </c>
      <c r="E62" s="5" t="s">
        <v>56</v>
      </c>
      <c r="F62" s="11" t="s">
        <v>56</v>
      </c>
      <c r="G62" s="6"/>
      <c r="H62" s="6"/>
      <c r="I62" s="6"/>
      <c r="J62" s="5" t="s">
        <v>116</v>
      </c>
      <c r="K62" s="5" t="s">
        <v>59</v>
      </c>
      <c r="L62" s="5" t="s">
        <v>59</v>
      </c>
      <c r="M62" s="5" t="s">
        <v>59</v>
      </c>
      <c r="N62" s="5" t="s">
        <v>59</v>
      </c>
      <c r="O62" s="10">
        <v>9</v>
      </c>
      <c r="P62" s="10"/>
      <c r="Q62" s="10">
        <v>8</v>
      </c>
      <c r="R62" s="10">
        <v>1</v>
      </c>
      <c r="S62" s="10">
        <v>0</v>
      </c>
      <c r="T62" s="10">
        <v>0</v>
      </c>
      <c r="U62" s="23">
        <f>(COUNTIF($C62:$E62,$U$1))+(COUNTIF($J62,$U$1))+(COUNTIF($L62:$N62,$U$1))</f>
        <v>0</v>
      </c>
      <c r="V62" s="23">
        <f>(COUNTIF($F62,$U$1))+(COUNTIF($K62,$U$1))</f>
        <v>0</v>
      </c>
      <c r="W62" s="10"/>
      <c r="X62" s="10"/>
      <c r="Y62" s="131">
        <f t="shared" ref="Y62:Y67" si="194">(COUNTIF($C62:$E62,$Y$1))+(COUNTIF($J62:$N62,$Y$1))</f>
        <v>0</v>
      </c>
      <c r="Z62" s="131">
        <f t="shared" ref="Z62:Z67" si="195">COUNTIF($F62,$Y$1)</f>
        <v>0</v>
      </c>
      <c r="AA62" s="10"/>
      <c r="AB62" s="10"/>
      <c r="AC62" s="131">
        <f t="shared" ref="AC62:AC67" si="196">(COUNTIF($C62:$E62,$AC$1))+(COUNTIF($J62:$N62,$AC$1))</f>
        <v>0</v>
      </c>
      <c r="AD62" s="131">
        <f t="shared" ref="AD62:AD67" si="197">COUNTIF($F62,$AC$1)</f>
        <v>0</v>
      </c>
      <c r="AE62" s="10"/>
      <c r="AF62" s="10"/>
      <c r="AG62" s="131">
        <f t="shared" ref="AG62:AG67" si="198">(COUNTIF($C62:$E62,$AG$1))+(COUNTIF($J62:$N62,$AG$1))</f>
        <v>0</v>
      </c>
      <c r="AH62" s="131">
        <f t="shared" ref="AH62:AH67" si="199">COUNTIF($F62,$AG$1)</f>
        <v>0</v>
      </c>
      <c r="AI62" s="10"/>
      <c r="AJ62" s="10"/>
      <c r="AK62" s="131">
        <f t="shared" ref="AK62:AK67" si="200">(COUNTIF($C62:$E62,$AK$1))+(COUNTIF($J62:$N62,$AK$1))</f>
        <v>0</v>
      </c>
      <c r="AL62" s="131">
        <f t="shared" ref="AL62:AL67" si="201">COUNTIF($F62,$AK$1)</f>
        <v>0</v>
      </c>
      <c r="AM62" s="10"/>
      <c r="AN62" s="10"/>
      <c r="AO62" s="131">
        <f t="shared" ref="AO62:AO67" si="202">(COUNTIF($C62:$E62,$AO$1))+(COUNTIF($J62:$N62,$AO$1))</f>
        <v>0</v>
      </c>
      <c r="AP62" s="131">
        <f t="shared" ref="AP62:AP67" si="203">COUNTIF($F62,$AO$1)</f>
        <v>0</v>
      </c>
      <c r="AQ62" s="10"/>
      <c r="AR62" s="10"/>
      <c r="AS62" s="131">
        <f t="shared" ref="AS62:AS67" si="204">(COUNTIF($C62:$E62,$AS$1))+(COUNTIF($J62:$N62,$AS$1))</f>
        <v>0</v>
      </c>
      <c r="AT62" s="131">
        <f t="shared" ref="AT62:AT67" si="205">COUNTIF($F62,$AS$1)</f>
        <v>0</v>
      </c>
      <c r="AU62" s="10"/>
      <c r="AV62" s="10"/>
      <c r="AW62" s="131">
        <f t="shared" ref="AW62:AW67" si="206">(COUNTIF($C62:$E62,$AW$1))+(COUNTIF($J62:$N62,$AW$1))</f>
        <v>0</v>
      </c>
      <c r="AX62" s="131">
        <f t="shared" ref="AX62:AX67" si="207">COUNTIF($F62,$AW$1)</f>
        <v>0</v>
      </c>
      <c r="AY62" s="10"/>
      <c r="AZ62" s="10"/>
      <c r="BA62" s="131">
        <f t="shared" ref="BA62:BA67" si="208">(COUNTIF($C62:$E62,$BA$1))+(COUNTIF($J62:$N62,$BA$1))</f>
        <v>0</v>
      </c>
      <c r="BB62" s="131">
        <f t="shared" ref="BB62:BB67" si="209">COUNTIF($F62,$BA$1)</f>
        <v>0</v>
      </c>
      <c r="BC62" s="10"/>
      <c r="BD62" s="10"/>
      <c r="BE62" s="131">
        <f t="shared" ref="BE62:BE67" si="210">(COUNTIF($C62:$E62,$BE$1))+(COUNTIF($J62:$N62,$BE$1))</f>
        <v>0</v>
      </c>
      <c r="BF62" s="131">
        <f t="shared" ref="BF62:BF67" si="211">COUNTIF($F62,$BE$1)</f>
        <v>0</v>
      </c>
      <c r="BG62" s="10"/>
      <c r="BH62" s="10"/>
      <c r="BI62" s="131">
        <f t="shared" ref="BI62:BI67" si="212">(COUNTIF($C62:$E62,$BI$1))+(COUNTIF($J62:$N62,$BI$1))</f>
        <v>0</v>
      </c>
      <c r="BJ62" s="131">
        <f t="shared" ref="BJ62:BJ67" si="213">COUNTIF($F62,$BI$1)</f>
        <v>0</v>
      </c>
      <c r="BK62" s="10"/>
      <c r="BL62" s="10"/>
      <c r="BM62" s="131">
        <f t="shared" ref="BM62:BM67" si="214">(COUNTIF($C62:$E62,$BM$1))+(COUNTIF($J62:$N62,$BM$1))</f>
        <v>0</v>
      </c>
      <c r="BN62" s="131">
        <f t="shared" ref="BN62:BN67" si="215">COUNTIF($F62,$BM$1)</f>
        <v>0</v>
      </c>
      <c r="BO62" s="10"/>
      <c r="BP62" s="10"/>
      <c r="BQ62" s="131">
        <f t="shared" ref="BQ62:BQ67" si="216">(COUNTIF($C62:$E62,$BQ$1))+(COUNTIF($J62:$N62,$BQ$1))</f>
        <v>0</v>
      </c>
      <c r="BR62" s="131">
        <f t="shared" ref="BR62:BR67" si="217">COUNTIF($F62,$BQ$1)</f>
        <v>0</v>
      </c>
      <c r="BS62" s="10"/>
      <c r="BT62" s="10"/>
      <c r="BU62" s="131">
        <f t="shared" ref="BU62:BU67" si="218">(COUNTIF($C62:$E62,$BU$1))+(COUNTIF($J62:$N62,$BU$1))</f>
        <v>0</v>
      </c>
      <c r="BV62" s="131">
        <f t="shared" ref="BV62:BV67" si="219">COUNTIF($F62,$BU$1)</f>
        <v>0</v>
      </c>
      <c r="BW62" s="10"/>
      <c r="BX62" s="10"/>
      <c r="BY62" s="131">
        <f t="shared" ref="BY62:BY67" si="220">(COUNTIF($C62:$E62,$BY$1))+(COUNTIF($J62:$N62,$BY$1))</f>
        <v>0</v>
      </c>
      <c r="BZ62" s="131">
        <f t="shared" ref="BZ62:BZ67" si="221">COUNTIF($F62,$BY$1)</f>
        <v>0</v>
      </c>
      <c r="CA62" s="10"/>
      <c r="CB62" s="10"/>
      <c r="CC62" s="131">
        <f t="shared" ref="CC62:CC67" si="222">(COUNTIF($C62:$E62,$CC$1))+(COUNTIF($J62:$N62,$CC$1))</f>
        <v>0</v>
      </c>
      <c r="CD62" s="131">
        <f t="shared" ref="CD62:CD67" si="223">COUNTIF($F62,$CC$1)</f>
        <v>0</v>
      </c>
      <c r="CE62" s="10"/>
      <c r="CF62" s="10"/>
      <c r="CG62" s="131">
        <f t="shared" ref="CG62:CG67" si="224">(COUNTIF($C62:$E62,$CG$1))+(COUNTIF($J62:$N62,$CG$1))</f>
        <v>0</v>
      </c>
      <c r="CH62" s="131">
        <f t="shared" ref="CH62:CH67" si="225">COUNTIF($F62,$CG$1)</f>
        <v>0</v>
      </c>
      <c r="CI62" s="10"/>
      <c r="CJ62" s="10"/>
      <c r="CK62" s="131">
        <f t="shared" ref="CK62:CK67" si="226">(COUNTIF($C62:$E62,$CK$1))+(COUNTIF($J62:$N62,$CK$1))</f>
        <v>0</v>
      </c>
      <c r="CL62" s="131">
        <f t="shared" ref="CL62:CL67" si="227">COUNTIF($F62,$CK$1)</f>
        <v>0</v>
      </c>
      <c r="CM62" s="10"/>
      <c r="CN62" s="10"/>
      <c r="CO62" s="131">
        <f t="shared" ref="CO62:CO67" si="228">(COUNTIF($C62:$E62,$CO$1))+(COUNTIF($J62:$N62,$CO$1))</f>
        <v>0</v>
      </c>
      <c r="CP62" s="131">
        <f t="shared" ref="CP62:CP67" si="229">COUNTIF($F62,$CO$1)</f>
        <v>0</v>
      </c>
      <c r="CQ62" s="10"/>
      <c r="CR62" s="10"/>
      <c r="CS62" s="131">
        <f t="shared" ref="CS62:CS67" si="230">(COUNTIF($C62:$E62,$CS$1))+(COUNTIF($J62:$N62,$CS$1))</f>
        <v>0</v>
      </c>
      <c r="CT62" s="131">
        <f t="shared" ref="CT62:CT67" si="231">COUNTIF($F62,$CS$1)</f>
        <v>0</v>
      </c>
      <c r="CU62" s="10"/>
      <c r="CV62" s="10"/>
      <c r="CW62" s="131">
        <f t="shared" ref="CW62:CW67" si="232">(COUNTIF($C62:$E62,$CW$1))+(COUNTIF($J62:$N62,$CW$1))</f>
        <v>3</v>
      </c>
      <c r="CX62" s="131">
        <f t="shared" ref="CX62:CX67" si="233">COUNTIF($F62,$CW$1)</f>
        <v>1</v>
      </c>
      <c r="CY62" s="10"/>
      <c r="CZ62" s="10"/>
      <c r="DA62" s="131">
        <f t="shared" ref="DA62:DA67" si="234">(COUNTIF($C62:$E62,$DA$1))+(COUNTIF($J62:$N62,$DA$1))</f>
        <v>0</v>
      </c>
      <c r="DB62" s="131">
        <f t="shared" ref="DB62:DB67" si="235">COUNTIF($F62,$DA$1)</f>
        <v>0</v>
      </c>
      <c r="DC62" s="10"/>
      <c r="DD62" s="10"/>
      <c r="DE62" s="131">
        <f t="shared" ref="DE62:DE67" si="236">(COUNTIF($C62:$E62,$DE$1))+(COUNTIF($J62:$N62,$DE$1))</f>
        <v>0</v>
      </c>
      <c r="DF62" s="131">
        <f t="shared" ref="DF62:DF67" si="237">COUNTIF($F62,$DE$1)</f>
        <v>0</v>
      </c>
      <c r="DG62" s="10"/>
      <c r="DH62" s="10"/>
      <c r="DI62" s="131">
        <f t="shared" ref="DI62:DI67" si="238">(COUNTIF($C62:$E62,$DI$1))+(COUNTIF($J62:$N62,$DI$1))</f>
        <v>0</v>
      </c>
      <c r="DJ62" s="131">
        <f t="shared" ref="DJ62:DJ67" si="239">COUNTIF($F62,$DI$1)</f>
        <v>0</v>
      </c>
      <c r="DK62" s="10"/>
      <c r="DL62" s="10"/>
      <c r="DM62" s="131">
        <f t="shared" ref="DM62:DM67" si="240">(COUNTIF($C62:$E62,$DM$1))+(COUNTIF($J62:$N62,$DM$1))</f>
        <v>4</v>
      </c>
      <c r="DN62" s="131">
        <f t="shared" ref="DN62:DN67" si="241">COUNTIF($F62,$DM$1)</f>
        <v>0</v>
      </c>
      <c r="DO62" s="10"/>
      <c r="DP62" s="10"/>
      <c r="DQ62" s="131">
        <f t="shared" ref="DQ62:DQ67" si="242">(COUNTIF($C62:$E62,$DQ$1))+(COUNTIF($J62:$N62,$DQ$1))</f>
        <v>0</v>
      </c>
      <c r="DR62" s="131">
        <f t="shared" ref="DR62:DR67" si="243">COUNTIF($F62,$DQ$1)</f>
        <v>0</v>
      </c>
      <c r="DS62" s="10"/>
      <c r="DT62" s="10"/>
      <c r="DU62" s="131">
        <f t="shared" ref="DU62:DU67" si="244">(COUNTIF($C62:$E62,$DU$1))+(COUNTIF($J62:$N62,$DU$1))</f>
        <v>0</v>
      </c>
      <c r="DV62" s="131">
        <f t="shared" ref="DV62:DV67" si="245">COUNTIF($F62,$DU$1)</f>
        <v>0</v>
      </c>
      <c r="DW62" s="10"/>
      <c r="DX62" s="10"/>
      <c r="DY62" s="131">
        <f t="shared" ref="DY62:DY67" si="246">(COUNTIF($C62:$E62,$DY$1))+(COUNTIF($J62:$N62,$DY$1))</f>
        <v>1</v>
      </c>
      <c r="DZ62" s="131">
        <f t="shared" ref="DZ62:DZ67" si="247">COUNTIF($F62,$DY$1)</f>
        <v>0</v>
      </c>
      <c r="EA62" s="10"/>
      <c r="EB62" s="10"/>
      <c r="EC62" s="131">
        <f t="shared" ref="EC62:EC67" si="248">(COUNTIF($C62:$E62,$EC$1))+(COUNTIF($J62:$N62,$EC$1))</f>
        <v>0</v>
      </c>
      <c r="ED62" s="131">
        <f t="shared" ref="ED62:ED67" si="249">COUNTIF($F62,$EC$1)</f>
        <v>0</v>
      </c>
      <c r="EE62" s="10"/>
      <c r="EF62" s="10"/>
      <c r="EG62" s="131">
        <f t="shared" ref="EG62:EG67" si="250">(COUNTIF($C62:$E62,$EG$1))+(COUNTIF($J62:$N62,$EG$1))</f>
        <v>0</v>
      </c>
      <c r="EH62" s="131">
        <f t="shared" ref="EH62:EH67" si="251">COUNTIF($F62,$EG$1)</f>
        <v>0</v>
      </c>
      <c r="EI62" s="10"/>
      <c r="EJ62" s="10"/>
      <c r="EK62" s="131">
        <f t="shared" ref="EK62:EK67" si="252">(COUNTIF($C62:$E62,$EK$1))+(COUNTIF($J62:$N62,$EK$1))</f>
        <v>0</v>
      </c>
      <c r="EL62" s="131">
        <f t="shared" ref="EL62:EL67" si="253">COUNTIF($F62,$EK$1)</f>
        <v>0</v>
      </c>
      <c r="EM62" s="10"/>
      <c r="EN62" s="10"/>
      <c r="EO62" s="131">
        <f t="shared" ref="EO62:EO67" si="254">(COUNTIF($C62:$E62,$EO$1))+(COUNTIF($J62:$N62,$EO$1))</f>
        <v>0</v>
      </c>
      <c r="EP62" s="131">
        <f t="shared" ref="EP62:EP67" si="255">COUNTIF($F62,$EO$1)</f>
        <v>0</v>
      </c>
      <c r="EQ62" s="10"/>
      <c r="ER62" s="10"/>
      <c r="ES62" s="131">
        <f t="shared" ref="ES62:ES67" si="256">(COUNTIF($C62:$E62,$ES$1))+(COUNTIF($J62:$N62,$ES$1))</f>
        <v>0</v>
      </c>
      <c r="ET62" s="131">
        <f t="shared" ref="ET62:ET67" si="257">COUNTIF($F62,$ES$1)</f>
        <v>0</v>
      </c>
      <c r="EU62" s="10"/>
      <c r="EV62" s="10"/>
      <c r="EW62" s="131">
        <f t="shared" ref="EW62:EW67" si="258">(COUNTIF($C62:$E62,$EW$1))+(COUNTIF($J62:$N62,$EW$1))</f>
        <v>0</v>
      </c>
      <c r="EX62" s="131">
        <f t="shared" ref="EX62:EX67" si="259">COUNTIF($F62,$EW$1)</f>
        <v>0</v>
      </c>
      <c r="EY62" s="10"/>
      <c r="EZ62" s="10"/>
      <c r="FA62" s="131">
        <f t="shared" ref="FA62:FA67" si="260">(COUNTIF($C62:$E62,$FA$1))+(COUNTIF($J62:$N62,$FA$1))</f>
        <v>0</v>
      </c>
      <c r="FB62" s="131">
        <f t="shared" ref="FB62:FB67" si="261">COUNTIF($F62,$FA$1)</f>
        <v>0</v>
      </c>
      <c r="FC62" s="10"/>
      <c r="FD62" s="10"/>
      <c r="FE62" s="131">
        <f t="shared" ref="FE62:FE67" si="262">(COUNTIF($C62:$E62,$FE$1))+(COUNTIF($J62:$N62,$FE$1))</f>
        <v>0</v>
      </c>
      <c r="FF62" s="131">
        <f t="shared" ref="FF62:FF67" si="263">COUNTIF($F62,$FE$1)</f>
        <v>0</v>
      </c>
      <c r="FG62" s="10"/>
      <c r="FH62" s="10"/>
      <c r="FI62" s="131">
        <f t="shared" ref="FI62:FI67" si="264">(COUNTIF($C62:$E62,$FI$1))+(COUNTIF($J62:$N62,$FI$1))</f>
        <v>0</v>
      </c>
      <c r="FJ62" s="131">
        <f t="shared" ref="FJ62:FJ67" si="265">COUNTIF($F62,$FI$1)</f>
        <v>0</v>
      </c>
      <c r="FK62" s="10"/>
      <c r="FL62" s="10"/>
      <c r="FM62" s="131">
        <f t="shared" ref="FM62:FM67" si="266">(COUNTIF($C62:$E62,$FM$1))+(COUNTIF($J62:$N62,$FM$1))</f>
        <v>0</v>
      </c>
      <c r="FN62" s="131">
        <f t="shared" ref="FN62:FN67" si="267">COUNTIF($F62,$FM$1)</f>
        <v>0</v>
      </c>
      <c r="FO62" s="10"/>
      <c r="FP62" s="10"/>
      <c r="FQ62" s="131">
        <f t="shared" ref="FQ62:FQ67" si="268">(COUNTIF($C62:$E62,$FQ$1))+(COUNTIF($J62:$N62,$FQ$1))</f>
        <v>0</v>
      </c>
      <c r="FR62" s="131">
        <f t="shared" ref="FR62:FR67" si="269">COUNTIF($F62,$FQ$1)</f>
        <v>0</v>
      </c>
      <c r="FS62" s="10"/>
      <c r="FT62" s="10"/>
      <c r="FU62" s="131">
        <f t="shared" ref="FU62:FU67" si="270">(COUNTIF($C62:$E62,$FU$1))+(COUNTIF($J62:$N62,$FU$1))</f>
        <v>0</v>
      </c>
      <c r="FV62" s="131">
        <f t="shared" ref="FV62:FV67" si="271">COUNTIF($F62,$FU$1)</f>
        <v>0</v>
      </c>
      <c r="FW62" s="10"/>
      <c r="FX62" s="10"/>
      <c r="FY62" s="131">
        <f t="shared" ref="FY62:FY67" si="272">(COUNTIF($C62:$E62,$FY$1))+(COUNTIF($J62:$N62,$FY$1))</f>
        <v>0</v>
      </c>
      <c r="FZ62" s="131">
        <f t="shared" ref="FZ62:FZ67" si="273">COUNTIF($F62,$FY$1)</f>
        <v>0</v>
      </c>
      <c r="GA62" s="10"/>
      <c r="GB62" s="10"/>
      <c r="GC62" s="131">
        <f t="shared" ref="GC62:GC67" si="274">(COUNTIF($C62:$E62,$GC$1))+(COUNTIF($J62:$N62,$GC$1))</f>
        <v>0</v>
      </c>
      <c r="GD62" s="131">
        <f t="shared" ref="GD62:GD67" si="275">COUNTIF($F62,$GC$1)</f>
        <v>0</v>
      </c>
      <c r="GE62" s="10"/>
      <c r="GF62" s="10"/>
      <c r="GG62" s="131">
        <f t="shared" ref="GG62:GG67" si="276">(COUNTIF($C62:$E62,$GG$1))+(COUNTIF($J62:$N62,$GG$1))</f>
        <v>0</v>
      </c>
      <c r="GH62" s="131">
        <f t="shared" ref="GH62:GH67" si="277">COUNTIF($F62,$GG$1)</f>
        <v>0</v>
      </c>
      <c r="GI62" s="10"/>
      <c r="GJ62" s="10"/>
      <c r="GK62" s="131">
        <f t="shared" ref="GK62:GK67" si="278">(COUNTIF($C62:$E62,$GK$1))+(COUNTIF($J62:$N62,$GK$1))</f>
        <v>0</v>
      </c>
      <c r="GL62" s="131">
        <f t="shared" ref="GL62:GL67" si="279">COUNTIF($F62,$GK$1)</f>
        <v>0</v>
      </c>
      <c r="GM62" s="10"/>
      <c r="GN62" s="10"/>
      <c r="GO62" s="131">
        <f t="shared" ref="GO62:GO67" si="280">(COUNTIF($C62:$E62,$GO$1))+(COUNTIF($J62:$N62,$GO$1))</f>
        <v>0</v>
      </c>
      <c r="GP62" s="131">
        <f t="shared" ref="GP62:GP67" si="281">COUNTIF($F62,$GO$1)</f>
        <v>0</v>
      </c>
      <c r="GQ62" s="10"/>
      <c r="GR62" s="10"/>
      <c r="GS62" s="131">
        <f t="shared" ref="GS62:GS67" si="282">(COUNTIF($C62:$E62,$GS$1))+(COUNTIF($J62:$N62,$GS$1))</f>
        <v>0</v>
      </c>
      <c r="GT62" s="131">
        <f t="shared" ref="GT62:GT67" si="283">COUNTIF($F62,$GS$1)</f>
        <v>0</v>
      </c>
      <c r="GU62" s="10"/>
      <c r="GV62" s="10"/>
      <c r="GW62" s="19">
        <f t="shared" si="88"/>
        <v>0</v>
      </c>
      <c r="GX62" s="19">
        <f t="shared" si="89"/>
        <v>0</v>
      </c>
      <c r="GY62" s="19">
        <f t="shared" si="90"/>
        <v>0</v>
      </c>
      <c r="GZ62" s="19">
        <f t="shared" si="91"/>
        <v>0</v>
      </c>
      <c r="HB62" s="19">
        <f t="shared" si="92"/>
        <v>8</v>
      </c>
      <c r="HC62" s="19">
        <f t="shared" si="93"/>
        <v>1</v>
      </c>
      <c r="HD62" s="19">
        <f t="shared" si="94"/>
        <v>0</v>
      </c>
      <c r="HE62" s="19">
        <f t="shared" si="95"/>
        <v>0</v>
      </c>
    </row>
    <row r="63" spans="1:213" ht="20.100000000000001" customHeight="1">
      <c r="A63" s="2">
        <v>1</v>
      </c>
      <c r="B63" s="2" t="s">
        <v>1</v>
      </c>
      <c r="C63" s="5" t="s">
        <v>56</v>
      </c>
      <c r="D63" s="5" t="s">
        <v>60</v>
      </c>
      <c r="E63" s="5" t="s">
        <v>56</v>
      </c>
      <c r="F63" s="11" t="s">
        <v>257</v>
      </c>
      <c r="G63" s="6"/>
      <c r="H63" s="6"/>
      <c r="I63" s="6"/>
      <c r="J63" s="5" t="s">
        <v>116</v>
      </c>
      <c r="K63" s="5" t="s">
        <v>59</v>
      </c>
      <c r="L63" s="5" t="s">
        <v>59</v>
      </c>
      <c r="M63" s="5" t="s">
        <v>59</v>
      </c>
      <c r="N63" s="5" t="s">
        <v>59</v>
      </c>
      <c r="O63" s="10">
        <v>9</v>
      </c>
      <c r="P63" s="10"/>
      <c r="Q63" s="10">
        <v>8</v>
      </c>
      <c r="R63" s="10">
        <v>1</v>
      </c>
      <c r="S63" s="10">
        <v>0</v>
      </c>
      <c r="T63" s="10">
        <v>0</v>
      </c>
      <c r="U63" s="23">
        <f>(COUNTIF($C63:$E63,$U$1))+(COUNTIF($J63,$U$1))+(COUNTIF($L63:$N63,$U$1))</f>
        <v>0</v>
      </c>
      <c r="V63" s="23">
        <f t="shared" ref="V63:V76" si="284">(COUNTIF($F63,$U$1))+(COUNTIF($K63,$U$1))</f>
        <v>0</v>
      </c>
      <c r="W63" s="10"/>
      <c r="X63" s="10"/>
      <c r="Y63" s="131">
        <f t="shared" si="194"/>
        <v>0</v>
      </c>
      <c r="Z63" s="131">
        <f t="shared" si="195"/>
        <v>0</v>
      </c>
      <c r="AA63" s="10"/>
      <c r="AB63" s="10"/>
      <c r="AC63" s="131">
        <f t="shared" si="196"/>
        <v>0</v>
      </c>
      <c r="AD63" s="131">
        <f t="shared" si="197"/>
        <v>0</v>
      </c>
      <c r="AE63" s="10"/>
      <c r="AF63" s="10"/>
      <c r="AG63" s="131">
        <f t="shared" si="198"/>
        <v>0</v>
      </c>
      <c r="AH63" s="131">
        <f t="shared" si="199"/>
        <v>0</v>
      </c>
      <c r="AI63" s="10"/>
      <c r="AJ63" s="10"/>
      <c r="AK63" s="131">
        <f t="shared" si="200"/>
        <v>0</v>
      </c>
      <c r="AL63" s="131">
        <f t="shared" si="201"/>
        <v>0</v>
      </c>
      <c r="AM63" s="10"/>
      <c r="AN63" s="10"/>
      <c r="AO63" s="131">
        <f t="shared" si="202"/>
        <v>0</v>
      </c>
      <c r="AP63" s="131">
        <f t="shared" si="203"/>
        <v>0</v>
      </c>
      <c r="AQ63" s="10"/>
      <c r="AR63" s="10"/>
      <c r="AS63" s="131">
        <f t="shared" si="204"/>
        <v>0</v>
      </c>
      <c r="AT63" s="131">
        <f t="shared" si="205"/>
        <v>0</v>
      </c>
      <c r="AU63" s="10"/>
      <c r="AV63" s="10"/>
      <c r="AW63" s="131">
        <f t="shared" si="206"/>
        <v>0</v>
      </c>
      <c r="AX63" s="131">
        <f t="shared" si="207"/>
        <v>0</v>
      </c>
      <c r="AY63" s="10"/>
      <c r="AZ63" s="10"/>
      <c r="BA63" s="131">
        <f t="shared" si="208"/>
        <v>0</v>
      </c>
      <c r="BB63" s="131">
        <f t="shared" si="209"/>
        <v>0</v>
      </c>
      <c r="BC63" s="10"/>
      <c r="BD63" s="10"/>
      <c r="BE63" s="131">
        <f t="shared" si="210"/>
        <v>0</v>
      </c>
      <c r="BF63" s="131">
        <f t="shared" si="211"/>
        <v>0</v>
      </c>
      <c r="BG63" s="10"/>
      <c r="BH63" s="10"/>
      <c r="BI63" s="131">
        <f t="shared" si="212"/>
        <v>0</v>
      </c>
      <c r="BJ63" s="131">
        <f t="shared" si="213"/>
        <v>0</v>
      </c>
      <c r="BK63" s="10"/>
      <c r="BL63" s="10"/>
      <c r="BM63" s="131">
        <f t="shared" si="214"/>
        <v>0</v>
      </c>
      <c r="BN63" s="131">
        <f t="shared" si="215"/>
        <v>0</v>
      </c>
      <c r="BO63" s="10"/>
      <c r="BP63" s="10"/>
      <c r="BQ63" s="131">
        <f t="shared" si="216"/>
        <v>0</v>
      </c>
      <c r="BR63" s="131">
        <f t="shared" si="217"/>
        <v>0</v>
      </c>
      <c r="BS63" s="10"/>
      <c r="BT63" s="10"/>
      <c r="BU63" s="131">
        <f t="shared" si="218"/>
        <v>0</v>
      </c>
      <c r="BV63" s="131">
        <f t="shared" si="219"/>
        <v>0</v>
      </c>
      <c r="BW63" s="10"/>
      <c r="BX63" s="10"/>
      <c r="BY63" s="131">
        <f t="shared" si="220"/>
        <v>0</v>
      </c>
      <c r="BZ63" s="131">
        <f t="shared" si="221"/>
        <v>0</v>
      </c>
      <c r="CA63" s="10"/>
      <c r="CB63" s="10"/>
      <c r="CC63" s="131">
        <f t="shared" si="222"/>
        <v>0</v>
      </c>
      <c r="CD63" s="131">
        <f t="shared" si="223"/>
        <v>0</v>
      </c>
      <c r="CE63" s="10"/>
      <c r="CF63" s="10"/>
      <c r="CG63" s="131">
        <f t="shared" si="224"/>
        <v>0</v>
      </c>
      <c r="CH63" s="131">
        <f t="shared" si="225"/>
        <v>0</v>
      </c>
      <c r="CI63" s="10"/>
      <c r="CJ63" s="10"/>
      <c r="CK63" s="131">
        <f t="shared" si="226"/>
        <v>0</v>
      </c>
      <c r="CL63" s="131">
        <f t="shared" si="227"/>
        <v>0</v>
      </c>
      <c r="CM63" s="10"/>
      <c r="CN63" s="10"/>
      <c r="CO63" s="131">
        <f t="shared" si="228"/>
        <v>0</v>
      </c>
      <c r="CP63" s="131">
        <f t="shared" si="229"/>
        <v>0</v>
      </c>
      <c r="CQ63" s="10"/>
      <c r="CR63" s="10"/>
      <c r="CS63" s="131">
        <f t="shared" si="230"/>
        <v>0</v>
      </c>
      <c r="CT63" s="131">
        <f t="shared" si="231"/>
        <v>0</v>
      </c>
      <c r="CU63" s="10"/>
      <c r="CV63" s="10"/>
      <c r="CW63" s="131">
        <f t="shared" si="232"/>
        <v>2</v>
      </c>
      <c r="CX63" s="131">
        <f t="shared" si="233"/>
        <v>0</v>
      </c>
      <c r="CY63" s="10"/>
      <c r="CZ63" s="10"/>
      <c r="DA63" s="131">
        <f t="shared" si="234"/>
        <v>0</v>
      </c>
      <c r="DB63" s="131">
        <f t="shared" si="235"/>
        <v>0</v>
      </c>
      <c r="DC63" s="10"/>
      <c r="DD63" s="10"/>
      <c r="DE63" s="131">
        <f t="shared" si="236"/>
        <v>1</v>
      </c>
      <c r="DF63" s="131">
        <f t="shared" si="237"/>
        <v>0</v>
      </c>
      <c r="DG63" s="10"/>
      <c r="DH63" s="10"/>
      <c r="DI63" s="131">
        <f t="shared" si="238"/>
        <v>0</v>
      </c>
      <c r="DJ63" s="131">
        <f t="shared" si="239"/>
        <v>0</v>
      </c>
      <c r="DK63" s="10"/>
      <c r="DL63" s="10"/>
      <c r="DM63" s="131">
        <f t="shared" si="240"/>
        <v>4</v>
      </c>
      <c r="DN63" s="131">
        <f t="shared" si="241"/>
        <v>0</v>
      </c>
      <c r="DO63" s="10"/>
      <c r="DP63" s="10"/>
      <c r="DQ63" s="131">
        <f t="shared" si="242"/>
        <v>0</v>
      </c>
      <c r="DR63" s="131">
        <f t="shared" si="243"/>
        <v>0</v>
      </c>
      <c r="DS63" s="10"/>
      <c r="DT63" s="10"/>
      <c r="DU63" s="131">
        <f t="shared" si="244"/>
        <v>0</v>
      </c>
      <c r="DV63" s="131">
        <f t="shared" si="245"/>
        <v>0</v>
      </c>
      <c r="DW63" s="10"/>
      <c r="DX63" s="10"/>
      <c r="DY63" s="131">
        <f t="shared" si="246"/>
        <v>1</v>
      </c>
      <c r="DZ63" s="131">
        <f t="shared" si="247"/>
        <v>0</v>
      </c>
      <c r="EA63" s="10"/>
      <c r="EB63" s="10"/>
      <c r="EC63" s="131">
        <f t="shared" si="248"/>
        <v>0</v>
      </c>
      <c r="ED63" s="131">
        <f t="shared" si="249"/>
        <v>0</v>
      </c>
      <c r="EE63" s="10"/>
      <c r="EF63" s="10"/>
      <c r="EG63" s="131">
        <f t="shared" si="250"/>
        <v>0</v>
      </c>
      <c r="EH63" s="131">
        <f t="shared" si="251"/>
        <v>0</v>
      </c>
      <c r="EI63" s="10"/>
      <c r="EJ63" s="10"/>
      <c r="EK63" s="131">
        <f t="shared" si="252"/>
        <v>0</v>
      </c>
      <c r="EL63" s="131">
        <f t="shared" si="253"/>
        <v>0</v>
      </c>
      <c r="EM63" s="10"/>
      <c r="EN63" s="10"/>
      <c r="EO63" s="131">
        <f t="shared" si="254"/>
        <v>0</v>
      </c>
      <c r="EP63" s="131">
        <f t="shared" si="255"/>
        <v>0</v>
      </c>
      <c r="EQ63" s="10"/>
      <c r="ER63" s="10"/>
      <c r="ES63" s="131">
        <f t="shared" si="256"/>
        <v>0</v>
      </c>
      <c r="ET63" s="131">
        <f t="shared" si="257"/>
        <v>0</v>
      </c>
      <c r="EU63" s="10"/>
      <c r="EV63" s="10"/>
      <c r="EW63" s="131">
        <f t="shared" si="258"/>
        <v>0</v>
      </c>
      <c r="EX63" s="131">
        <f t="shared" si="259"/>
        <v>0</v>
      </c>
      <c r="EY63" s="10"/>
      <c r="EZ63" s="10"/>
      <c r="FA63" s="131">
        <f t="shared" si="260"/>
        <v>0</v>
      </c>
      <c r="FB63" s="131">
        <f t="shared" si="261"/>
        <v>0</v>
      </c>
      <c r="FC63" s="10"/>
      <c r="FD63" s="10"/>
      <c r="FE63" s="131">
        <f t="shared" si="262"/>
        <v>0</v>
      </c>
      <c r="FF63" s="131">
        <f t="shared" si="263"/>
        <v>0</v>
      </c>
      <c r="FG63" s="10"/>
      <c r="FH63" s="10"/>
      <c r="FI63" s="131">
        <f t="shared" si="264"/>
        <v>0</v>
      </c>
      <c r="FJ63" s="131">
        <f t="shared" si="265"/>
        <v>0</v>
      </c>
      <c r="FK63" s="10"/>
      <c r="FL63" s="10"/>
      <c r="FM63" s="131">
        <f t="shared" si="266"/>
        <v>0</v>
      </c>
      <c r="FN63" s="131">
        <f t="shared" si="267"/>
        <v>0</v>
      </c>
      <c r="FO63" s="10"/>
      <c r="FP63" s="10"/>
      <c r="FQ63" s="131">
        <f t="shared" si="268"/>
        <v>0</v>
      </c>
      <c r="FR63" s="131">
        <f t="shared" si="269"/>
        <v>1</v>
      </c>
      <c r="FS63" s="10"/>
      <c r="FT63" s="10"/>
      <c r="FU63" s="131">
        <f t="shared" si="270"/>
        <v>0</v>
      </c>
      <c r="FV63" s="131">
        <f t="shared" si="271"/>
        <v>0</v>
      </c>
      <c r="FW63" s="10"/>
      <c r="FX63" s="10"/>
      <c r="FY63" s="131">
        <f t="shared" si="272"/>
        <v>0</v>
      </c>
      <c r="FZ63" s="131">
        <f t="shared" si="273"/>
        <v>0</v>
      </c>
      <c r="GA63" s="10"/>
      <c r="GB63" s="10"/>
      <c r="GC63" s="131">
        <f t="shared" si="274"/>
        <v>0</v>
      </c>
      <c r="GD63" s="131">
        <f t="shared" si="275"/>
        <v>0</v>
      </c>
      <c r="GE63" s="10"/>
      <c r="GF63" s="10"/>
      <c r="GG63" s="131">
        <f t="shared" si="276"/>
        <v>0</v>
      </c>
      <c r="GH63" s="131">
        <f t="shared" si="277"/>
        <v>0</v>
      </c>
      <c r="GI63" s="10"/>
      <c r="GJ63" s="10"/>
      <c r="GK63" s="131">
        <f t="shared" si="278"/>
        <v>0</v>
      </c>
      <c r="GL63" s="131">
        <f t="shared" si="279"/>
        <v>0</v>
      </c>
      <c r="GM63" s="10"/>
      <c r="GN63" s="10"/>
      <c r="GO63" s="131">
        <f t="shared" si="280"/>
        <v>0</v>
      </c>
      <c r="GP63" s="131">
        <f t="shared" si="281"/>
        <v>0</v>
      </c>
      <c r="GQ63" s="10"/>
      <c r="GR63" s="10"/>
      <c r="GS63" s="131">
        <f t="shared" si="282"/>
        <v>0</v>
      </c>
      <c r="GT63" s="131">
        <f t="shared" si="283"/>
        <v>0</v>
      </c>
      <c r="GU63" s="10"/>
      <c r="GV63" s="10"/>
      <c r="GW63" s="19">
        <f t="shared" si="88"/>
        <v>0</v>
      </c>
      <c r="GX63" s="19">
        <f t="shared" si="89"/>
        <v>0</v>
      </c>
      <c r="GY63" s="19">
        <f t="shared" si="90"/>
        <v>0</v>
      </c>
      <c r="GZ63" s="19">
        <f t="shared" si="91"/>
        <v>0</v>
      </c>
      <c r="HB63" s="19">
        <f t="shared" si="92"/>
        <v>8</v>
      </c>
      <c r="HC63" s="19">
        <f t="shared" si="93"/>
        <v>1</v>
      </c>
      <c r="HD63" s="19">
        <f t="shared" si="94"/>
        <v>0</v>
      </c>
      <c r="HE63" s="19">
        <f t="shared" si="95"/>
        <v>0</v>
      </c>
    </row>
    <row r="64" spans="1:213" ht="20.100000000000001" customHeight="1">
      <c r="A64" s="2">
        <v>1</v>
      </c>
      <c r="B64" s="2" t="s">
        <v>2</v>
      </c>
      <c r="C64" s="5" t="s">
        <v>56</v>
      </c>
      <c r="D64" s="5" t="s">
        <v>56</v>
      </c>
      <c r="E64" s="5" t="s">
        <v>56</v>
      </c>
      <c r="F64" s="11" t="s">
        <v>257</v>
      </c>
      <c r="G64" s="6"/>
      <c r="H64" s="6"/>
      <c r="I64" s="6"/>
      <c r="J64" s="5" t="s">
        <v>116</v>
      </c>
      <c r="K64" s="5" t="s">
        <v>40</v>
      </c>
      <c r="L64" s="5" t="s">
        <v>59</v>
      </c>
      <c r="M64" s="5" t="s">
        <v>59</v>
      </c>
      <c r="N64" s="5" t="s">
        <v>59</v>
      </c>
      <c r="O64" s="10">
        <v>9</v>
      </c>
      <c r="P64" s="10"/>
      <c r="Q64" s="10">
        <v>8</v>
      </c>
      <c r="R64" s="10">
        <v>1</v>
      </c>
      <c r="S64" s="10">
        <v>0</v>
      </c>
      <c r="T64" s="10">
        <v>0</v>
      </c>
      <c r="U64" s="23">
        <f>(COUNTIF($C64:$E64,$U$1))+(COUNTIF($J64,$U$1))+(COUNTIF($L64:$N64,$U$1))</f>
        <v>0</v>
      </c>
      <c r="V64" s="23">
        <f t="shared" si="284"/>
        <v>0</v>
      </c>
      <c r="W64" s="10"/>
      <c r="X64" s="10"/>
      <c r="Y64" s="131">
        <f t="shared" si="194"/>
        <v>0</v>
      </c>
      <c r="Z64" s="131">
        <f t="shared" si="195"/>
        <v>0</v>
      </c>
      <c r="AA64" s="10"/>
      <c r="AB64" s="10"/>
      <c r="AC64" s="131">
        <f t="shared" si="196"/>
        <v>0</v>
      </c>
      <c r="AD64" s="131">
        <f t="shared" si="197"/>
        <v>0</v>
      </c>
      <c r="AE64" s="10"/>
      <c r="AF64" s="10"/>
      <c r="AG64" s="131">
        <f t="shared" si="198"/>
        <v>0</v>
      </c>
      <c r="AH64" s="131">
        <f t="shared" si="199"/>
        <v>0</v>
      </c>
      <c r="AI64" s="10"/>
      <c r="AJ64" s="10"/>
      <c r="AK64" s="131">
        <f t="shared" si="200"/>
        <v>0</v>
      </c>
      <c r="AL64" s="131">
        <f t="shared" si="201"/>
        <v>0</v>
      </c>
      <c r="AM64" s="10"/>
      <c r="AN64" s="10"/>
      <c r="AO64" s="131">
        <f t="shared" si="202"/>
        <v>0</v>
      </c>
      <c r="AP64" s="131">
        <f t="shared" si="203"/>
        <v>0</v>
      </c>
      <c r="AQ64" s="10"/>
      <c r="AR64" s="10"/>
      <c r="AS64" s="131">
        <f t="shared" si="204"/>
        <v>0</v>
      </c>
      <c r="AT64" s="131">
        <f t="shared" si="205"/>
        <v>0</v>
      </c>
      <c r="AU64" s="10"/>
      <c r="AV64" s="10"/>
      <c r="AW64" s="131">
        <f t="shared" si="206"/>
        <v>0</v>
      </c>
      <c r="AX64" s="131">
        <f t="shared" si="207"/>
        <v>0</v>
      </c>
      <c r="AY64" s="10"/>
      <c r="AZ64" s="10"/>
      <c r="BA64" s="131">
        <f t="shared" si="208"/>
        <v>0</v>
      </c>
      <c r="BB64" s="131">
        <f t="shared" si="209"/>
        <v>0</v>
      </c>
      <c r="BC64" s="10"/>
      <c r="BD64" s="10"/>
      <c r="BE64" s="131">
        <f t="shared" si="210"/>
        <v>0</v>
      </c>
      <c r="BF64" s="131">
        <f t="shared" si="211"/>
        <v>0</v>
      </c>
      <c r="BG64" s="10"/>
      <c r="BH64" s="10"/>
      <c r="BI64" s="131">
        <f t="shared" si="212"/>
        <v>0</v>
      </c>
      <c r="BJ64" s="131">
        <f t="shared" si="213"/>
        <v>0</v>
      </c>
      <c r="BK64" s="10"/>
      <c r="BL64" s="10"/>
      <c r="BM64" s="131">
        <f t="shared" si="214"/>
        <v>0</v>
      </c>
      <c r="BN64" s="131">
        <f t="shared" si="215"/>
        <v>0</v>
      </c>
      <c r="BO64" s="10"/>
      <c r="BP64" s="10"/>
      <c r="BQ64" s="131">
        <f t="shared" si="216"/>
        <v>0</v>
      </c>
      <c r="BR64" s="131">
        <f t="shared" si="217"/>
        <v>0</v>
      </c>
      <c r="BS64" s="10"/>
      <c r="BT64" s="10"/>
      <c r="BU64" s="131">
        <f t="shared" si="218"/>
        <v>0</v>
      </c>
      <c r="BV64" s="131">
        <f t="shared" si="219"/>
        <v>0</v>
      </c>
      <c r="BW64" s="10"/>
      <c r="BX64" s="10"/>
      <c r="BY64" s="131">
        <f t="shared" si="220"/>
        <v>0</v>
      </c>
      <c r="BZ64" s="131">
        <f t="shared" si="221"/>
        <v>0</v>
      </c>
      <c r="CA64" s="10"/>
      <c r="CB64" s="10"/>
      <c r="CC64" s="131">
        <f t="shared" si="222"/>
        <v>0</v>
      </c>
      <c r="CD64" s="131">
        <f t="shared" si="223"/>
        <v>0</v>
      </c>
      <c r="CE64" s="10"/>
      <c r="CF64" s="10"/>
      <c r="CG64" s="131">
        <f t="shared" si="224"/>
        <v>0</v>
      </c>
      <c r="CH64" s="131">
        <f t="shared" si="225"/>
        <v>0</v>
      </c>
      <c r="CI64" s="10"/>
      <c r="CJ64" s="10"/>
      <c r="CK64" s="131">
        <f t="shared" si="226"/>
        <v>0</v>
      </c>
      <c r="CL64" s="131">
        <f t="shared" si="227"/>
        <v>0</v>
      </c>
      <c r="CM64" s="10"/>
      <c r="CN64" s="10"/>
      <c r="CO64" s="131">
        <f t="shared" si="228"/>
        <v>0</v>
      </c>
      <c r="CP64" s="131">
        <f t="shared" si="229"/>
        <v>0</v>
      </c>
      <c r="CQ64" s="10"/>
      <c r="CR64" s="10"/>
      <c r="CS64" s="131">
        <f t="shared" si="230"/>
        <v>0</v>
      </c>
      <c r="CT64" s="131">
        <f t="shared" si="231"/>
        <v>0</v>
      </c>
      <c r="CU64" s="10"/>
      <c r="CV64" s="10"/>
      <c r="CW64" s="131">
        <f t="shared" si="232"/>
        <v>3</v>
      </c>
      <c r="CX64" s="131">
        <f t="shared" si="233"/>
        <v>0</v>
      </c>
      <c r="CY64" s="10"/>
      <c r="CZ64" s="10"/>
      <c r="DA64" s="131">
        <f t="shared" si="234"/>
        <v>0</v>
      </c>
      <c r="DB64" s="131">
        <f t="shared" si="235"/>
        <v>0</v>
      </c>
      <c r="DC64" s="10"/>
      <c r="DD64" s="10"/>
      <c r="DE64" s="131">
        <f t="shared" si="236"/>
        <v>0</v>
      </c>
      <c r="DF64" s="131">
        <f t="shared" si="237"/>
        <v>0</v>
      </c>
      <c r="DG64" s="10"/>
      <c r="DH64" s="10"/>
      <c r="DI64" s="131">
        <f t="shared" si="238"/>
        <v>0</v>
      </c>
      <c r="DJ64" s="131">
        <f t="shared" si="239"/>
        <v>0</v>
      </c>
      <c r="DK64" s="10"/>
      <c r="DL64" s="10"/>
      <c r="DM64" s="131">
        <f t="shared" si="240"/>
        <v>3</v>
      </c>
      <c r="DN64" s="131">
        <f t="shared" si="241"/>
        <v>0</v>
      </c>
      <c r="DO64" s="10"/>
      <c r="DP64" s="10"/>
      <c r="DQ64" s="131">
        <f t="shared" si="242"/>
        <v>0</v>
      </c>
      <c r="DR64" s="131">
        <f t="shared" si="243"/>
        <v>0</v>
      </c>
      <c r="DS64" s="10"/>
      <c r="DT64" s="10"/>
      <c r="DU64" s="131">
        <f t="shared" si="244"/>
        <v>0</v>
      </c>
      <c r="DV64" s="131">
        <f t="shared" si="245"/>
        <v>0</v>
      </c>
      <c r="DW64" s="10"/>
      <c r="DX64" s="10"/>
      <c r="DY64" s="131">
        <f t="shared" si="246"/>
        <v>1</v>
      </c>
      <c r="DZ64" s="131">
        <f t="shared" si="247"/>
        <v>0</v>
      </c>
      <c r="EA64" s="10"/>
      <c r="EB64" s="10"/>
      <c r="EC64" s="131">
        <f t="shared" si="248"/>
        <v>0</v>
      </c>
      <c r="ED64" s="131">
        <f t="shared" si="249"/>
        <v>0</v>
      </c>
      <c r="EE64" s="10"/>
      <c r="EF64" s="10"/>
      <c r="EG64" s="131">
        <f t="shared" si="250"/>
        <v>0</v>
      </c>
      <c r="EH64" s="131">
        <f t="shared" si="251"/>
        <v>0</v>
      </c>
      <c r="EI64" s="10"/>
      <c r="EJ64" s="10"/>
      <c r="EK64" s="131">
        <f t="shared" si="252"/>
        <v>0</v>
      </c>
      <c r="EL64" s="131">
        <f t="shared" si="253"/>
        <v>0</v>
      </c>
      <c r="EM64" s="10"/>
      <c r="EN64" s="10"/>
      <c r="EO64" s="131">
        <f t="shared" si="254"/>
        <v>0</v>
      </c>
      <c r="EP64" s="131">
        <f t="shared" si="255"/>
        <v>0</v>
      </c>
      <c r="EQ64" s="10"/>
      <c r="ER64" s="10"/>
      <c r="ES64" s="131">
        <f t="shared" si="256"/>
        <v>0</v>
      </c>
      <c r="ET64" s="131">
        <f t="shared" si="257"/>
        <v>0</v>
      </c>
      <c r="EU64" s="10"/>
      <c r="EV64" s="10"/>
      <c r="EW64" s="131">
        <f t="shared" si="258"/>
        <v>0</v>
      </c>
      <c r="EX64" s="131">
        <f t="shared" si="259"/>
        <v>0</v>
      </c>
      <c r="EY64" s="10"/>
      <c r="EZ64" s="10"/>
      <c r="FA64" s="131">
        <f t="shared" si="260"/>
        <v>0</v>
      </c>
      <c r="FB64" s="131">
        <f t="shared" si="261"/>
        <v>0</v>
      </c>
      <c r="FC64" s="10"/>
      <c r="FD64" s="10"/>
      <c r="FE64" s="131">
        <f t="shared" si="262"/>
        <v>0</v>
      </c>
      <c r="FF64" s="131">
        <f t="shared" si="263"/>
        <v>0</v>
      </c>
      <c r="FG64" s="10"/>
      <c r="FH64" s="10"/>
      <c r="FI64" s="131">
        <f t="shared" si="264"/>
        <v>0</v>
      </c>
      <c r="FJ64" s="131">
        <f t="shared" si="265"/>
        <v>0</v>
      </c>
      <c r="FK64" s="10"/>
      <c r="FL64" s="10"/>
      <c r="FM64" s="131">
        <f t="shared" si="266"/>
        <v>0</v>
      </c>
      <c r="FN64" s="131">
        <f t="shared" si="267"/>
        <v>0</v>
      </c>
      <c r="FO64" s="10"/>
      <c r="FP64" s="10"/>
      <c r="FQ64" s="131">
        <f t="shared" si="268"/>
        <v>0</v>
      </c>
      <c r="FR64" s="131">
        <f t="shared" si="269"/>
        <v>1</v>
      </c>
      <c r="FS64" s="10"/>
      <c r="FT64" s="10"/>
      <c r="FU64" s="131">
        <f t="shared" si="270"/>
        <v>0</v>
      </c>
      <c r="FV64" s="131">
        <f t="shared" si="271"/>
        <v>0</v>
      </c>
      <c r="FW64" s="10"/>
      <c r="FX64" s="10"/>
      <c r="FY64" s="131">
        <f t="shared" si="272"/>
        <v>0</v>
      </c>
      <c r="FZ64" s="131">
        <f t="shared" si="273"/>
        <v>0</v>
      </c>
      <c r="GA64" s="10"/>
      <c r="GB64" s="10"/>
      <c r="GC64" s="131">
        <f t="shared" si="274"/>
        <v>0</v>
      </c>
      <c r="GD64" s="131">
        <f t="shared" si="275"/>
        <v>0</v>
      </c>
      <c r="GE64" s="10"/>
      <c r="GF64" s="10"/>
      <c r="GG64" s="131">
        <f t="shared" si="276"/>
        <v>0</v>
      </c>
      <c r="GH64" s="131">
        <f t="shared" si="277"/>
        <v>0</v>
      </c>
      <c r="GI64" s="10"/>
      <c r="GJ64" s="10"/>
      <c r="GK64" s="131">
        <f t="shared" si="278"/>
        <v>0</v>
      </c>
      <c r="GL64" s="131">
        <f t="shared" si="279"/>
        <v>0</v>
      </c>
      <c r="GM64" s="10"/>
      <c r="GN64" s="10"/>
      <c r="GO64" s="131">
        <f t="shared" si="280"/>
        <v>0</v>
      </c>
      <c r="GP64" s="131">
        <f t="shared" si="281"/>
        <v>0</v>
      </c>
      <c r="GQ64" s="10"/>
      <c r="GR64" s="10"/>
      <c r="GS64" s="131">
        <f t="shared" si="282"/>
        <v>1</v>
      </c>
      <c r="GT64" s="131">
        <f t="shared" si="283"/>
        <v>0</v>
      </c>
      <c r="GU64" s="10"/>
      <c r="GV64" s="10"/>
      <c r="GW64" s="19">
        <f t="shared" si="88"/>
        <v>0</v>
      </c>
      <c r="GX64" s="19">
        <f t="shared" si="89"/>
        <v>0</v>
      </c>
      <c r="GY64" s="19">
        <f t="shared" si="90"/>
        <v>0</v>
      </c>
      <c r="GZ64" s="19">
        <f t="shared" si="91"/>
        <v>0</v>
      </c>
      <c r="HB64" s="19">
        <f t="shared" si="92"/>
        <v>8</v>
      </c>
      <c r="HC64" s="19">
        <f t="shared" si="93"/>
        <v>1</v>
      </c>
      <c r="HD64" s="19">
        <f t="shared" si="94"/>
        <v>0</v>
      </c>
      <c r="HE64" s="19">
        <f t="shared" si="95"/>
        <v>0</v>
      </c>
    </row>
    <row r="65" spans="1:213" ht="20.100000000000001" customHeight="1">
      <c r="A65" s="2">
        <v>2</v>
      </c>
      <c r="B65" s="2" t="s">
        <v>0</v>
      </c>
      <c r="C65" s="5" t="s">
        <v>56</v>
      </c>
      <c r="D65" s="5" t="s">
        <v>56</v>
      </c>
      <c r="E65" s="5" t="s">
        <v>56</v>
      </c>
      <c r="F65" s="11" t="s">
        <v>56</v>
      </c>
      <c r="G65" s="6"/>
      <c r="H65" s="6"/>
      <c r="I65" s="6"/>
      <c r="J65" s="5" t="s">
        <v>166</v>
      </c>
      <c r="K65" s="5" t="s">
        <v>59</v>
      </c>
      <c r="L65" s="5" t="s">
        <v>59</v>
      </c>
      <c r="M65" s="5" t="s">
        <v>59</v>
      </c>
      <c r="N65" s="5" t="s">
        <v>59</v>
      </c>
      <c r="O65" s="10">
        <v>9</v>
      </c>
      <c r="P65" s="10"/>
      <c r="Q65" s="10">
        <v>8</v>
      </c>
      <c r="R65" s="10">
        <v>1</v>
      </c>
      <c r="S65" s="10">
        <v>0</v>
      </c>
      <c r="T65" s="10">
        <v>0</v>
      </c>
      <c r="U65" s="23">
        <f>(COUNTIF($C65:$E65,$U$1))+(COUNTIF($L65:$N65,$U$1))</f>
        <v>0</v>
      </c>
      <c r="V65" s="23">
        <f t="shared" si="284"/>
        <v>0</v>
      </c>
      <c r="W65" s="23">
        <f>COUNTIF($J65,$U$1)</f>
        <v>0</v>
      </c>
      <c r="X65" s="10"/>
      <c r="Y65" s="131">
        <f t="shared" si="194"/>
        <v>0</v>
      </c>
      <c r="Z65" s="131">
        <f t="shared" si="195"/>
        <v>0</v>
      </c>
      <c r="AA65" s="10"/>
      <c r="AB65" s="10"/>
      <c r="AC65" s="131">
        <f t="shared" si="196"/>
        <v>0</v>
      </c>
      <c r="AD65" s="131">
        <f t="shared" si="197"/>
        <v>0</v>
      </c>
      <c r="AE65" s="10"/>
      <c r="AF65" s="10"/>
      <c r="AG65" s="131">
        <f t="shared" si="198"/>
        <v>0</v>
      </c>
      <c r="AH65" s="131">
        <f t="shared" si="199"/>
        <v>0</v>
      </c>
      <c r="AI65" s="10"/>
      <c r="AJ65" s="10"/>
      <c r="AK65" s="131">
        <f t="shared" si="200"/>
        <v>0</v>
      </c>
      <c r="AL65" s="131">
        <f t="shared" si="201"/>
        <v>0</v>
      </c>
      <c r="AM65" s="10"/>
      <c r="AN65" s="10"/>
      <c r="AO65" s="131">
        <f t="shared" si="202"/>
        <v>0</v>
      </c>
      <c r="AP65" s="131">
        <f t="shared" si="203"/>
        <v>0</v>
      </c>
      <c r="AQ65" s="10"/>
      <c r="AR65" s="10"/>
      <c r="AS65" s="131">
        <f t="shared" si="204"/>
        <v>0</v>
      </c>
      <c r="AT65" s="131">
        <f t="shared" si="205"/>
        <v>0</v>
      </c>
      <c r="AU65" s="10"/>
      <c r="AV65" s="10"/>
      <c r="AW65" s="131">
        <f t="shared" si="206"/>
        <v>0</v>
      </c>
      <c r="AX65" s="131">
        <f t="shared" si="207"/>
        <v>0</v>
      </c>
      <c r="AY65" s="10"/>
      <c r="AZ65" s="10"/>
      <c r="BA65" s="131">
        <f t="shared" si="208"/>
        <v>0</v>
      </c>
      <c r="BB65" s="131">
        <f t="shared" si="209"/>
        <v>0</v>
      </c>
      <c r="BC65" s="10"/>
      <c r="BD65" s="10"/>
      <c r="BE65" s="131">
        <f t="shared" si="210"/>
        <v>0</v>
      </c>
      <c r="BF65" s="131">
        <f t="shared" si="211"/>
        <v>0</v>
      </c>
      <c r="BG65" s="10"/>
      <c r="BH65" s="10"/>
      <c r="BI65" s="131">
        <f t="shared" si="212"/>
        <v>0</v>
      </c>
      <c r="BJ65" s="131">
        <f t="shared" si="213"/>
        <v>0</v>
      </c>
      <c r="BK65" s="10"/>
      <c r="BL65" s="10"/>
      <c r="BM65" s="131">
        <f t="shared" si="214"/>
        <v>0</v>
      </c>
      <c r="BN65" s="131">
        <f t="shared" si="215"/>
        <v>0</v>
      </c>
      <c r="BO65" s="10"/>
      <c r="BP65" s="10"/>
      <c r="BQ65" s="131">
        <f t="shared" si="216"/>
        <v>0</v>
      </c>
      <c r="BR65" s="131">
        <f t="shared" si="217"/>
        <v>0</v>
      </c>
      <c r="BS65" s="10"/>
      <c r="BT65" s="10"/>
      <c r="BU65" s="131">
        <f t="shared" si="218"/>
        <v>0</v>
      </c>
      <c r="BV65" s="131">
        <f t="shared" si="219"/>
        <v>0</v>
      </c>
      <c r="BW65" s="10"/>
      <c r="BX65" s="10"/>
      <c r="BY65" s="131">
        <f t="shared" si="220"/>
        <v>0</v>
      </c>
      <c r="BZ65" s="131">
        <f t="shared" si="221"/>
        <v>0</v>
      </c>
      <c r="CA65" s="10"/>
      <c r="CB65" s="10"/>
      <c r="CC65" s="131">
        <f t="shared" si="222"/>
        <v>0</v>
      </c>
      <c r="CD65" s="131">
        <f t="shared" si="223"/>
        <v>0</v>
      </c>
      <c r="CE65" s="10"/>
      <c r="CF65" s="10"/>
      <c r="CG65" s="131">
        <f t="shared" si="224"/>
        <v>0</v>
      </c>
      <c r="CH65" s="131">
        <f t="shared" si="225"/>
        <v>0</v>
      </c>
      <c r="CI65" s="10"/>
      <c r="CJ65" s="10"/>
      <c r="CK65" s="131">
        <f t="shared" si="226"/>
        <v>0</v>
      </c>
      <c r="CL65" s="131">
        <f t="shared" si="227"/>
        <v>0</v>
      </c>
      <c r="CM65" s="10"/>
      <c r="CN65" s="10"/>
      <c r="CO65" s="131">
        <f t="shared" si="228"/>
        <v>0</v>
      </c>
      <c r="CP65" s="131">
        <f t="shared" si="229"/>
        <v>0</v>
      </c>
      <c r="CQ65" s="10"/>
      <c r="CR65" s="10"/>
      <c r="CS65" s="131">
        <f t="shared" si="230"/>
        <v>0</v>
      </c>
      <c r="CT65" s="131">
        <f t="shared" si="231"/>
        <v>0</v>
      </c>
      <c r="CU65" s="10"/>
      <c r="CV65" s="10"/>
      <c r="CW65" s="131">
        <f t="shared" si="232"/>
        <v>3</v>
      </c>
      <c r="CX65" s="131">
        <f t="shared" si="233"/>
        <v>1</v>
      </c>
      <c r="CY65" s="10"/>
      <c r="CZ65" s="10"/>
      <c r="DA65" s="131">
        <f t="shared" si="234"/>
        <v>0</v>
      </c>
      <c r="DB65" s="131">
        <f t="shared" si="235"/>
        <v>0</v>
      </c>
      <c r="DC65" s="10"/>
      <c r="DD65" s="10"/>
      <c r="DE65" s="131">
        <f t="shared" si="236"/>
        <v>0</v>
      </c>
      <c r="DF65" s="131">
        <f t="shared" si="237"/>
        <v>0</v>
      </c>
      <c r="DG65" s="10"/>
      <c r="DH65" s="10"/>
      <c r="DI65" s="131">
        <f t="shared" si="238"/>
        <v>0</v>
      </c>
      <c r="DJ65" s="131">
        <f t="shared" si="239"/>
        <v>0</v>
      </c>
      <c r="DK65" s="10"/>
      <c r="DL65" s="10"/>
      <c r="DM65" s="131">
        <f t="shared" si="240"/>
        <v>4</v>
      </c>
      <c r="DN65" s="131">
        <f t="shared" si="241"/>
        <v>0</v>
      </c>
      <c r="DO65" s="10"/>
      <c r="DP65" s="10"/>
      <c r="DQ65" s="131">
        <f t="shared" si="242"/>
        <v>0</v>
      </c>
      <c r="DR65" s="131">
        <f t="shared" si="243"/>
        <v>0</v>
      </c>
      <c r="DS65" s="10"/>
      <c r="DT65" s="10"/>
      <c r="DU65" s="131">
        <f t="shared" si="244"/>
        <v>0</v>
      </c>
      <c r="DV65" s="131">
        <f t="shared" si="245"/>
        <v>0</v>
      </c>
      <c r="DW65" s="10"/>
      <c r="DX65" s="10"/>
      <c r="DY65" s="131">
        <f t="shared" si="246"/>
        <v>0</v>
      </c>
      <c r="DZ65" s="131">
        <f t="shared" si="247"/>
        <v>0</v>
      </c>
      <c r="EA65" s="10"/>
      <c r="EB65" s="10"/>
      <c r="EC65" s="131">
        <f t="shared" si="248"/>
        <v>0</v>
      </c>
      <c r="ED65" s="131">
        <f t="shared" si="249"/>
        <v>0</v>
      </c>
      <c r="EE65" s="10"/>
      <c r="EF65" s="10"/>
      <c r="EG65" s="131">
        <f t="shared" si="250"/>
        <v>0</v>
      </c>
      <c r="EH65" s="131">
        <f t="shared" si="251"/>
        <v>0</v>
      </c>
      <c r="EI65" s="10"/>
      <c r="EJ65" s="10"/>
      <c r="EK65" s="131">
        <f t="shared" si="252"/>
        <v>0</v>
      </c>
      <c r="EL65" s="131">
        <f t="shared" si="253"/>
        <v>0</v>
      </c>
      <c r="EM65" s="10"/>
      <c r="EN65" s="10"/>
      <c r="EO65" s="131">
        <f t="shared" si="254"/>
        <v>0</v>
      </c>
      <c r="EP65" s="131">
        <f t="shared" si="255"/>
        <v>0</v>
      </c>
      <c r="EQ65" s="10"/>
      <c r="ER65" s="10"/>
      <c r="ES65" s="131">
        <f t="shared" si="256"/>
        <v>0</v>
      </c>
      <c r="ET65" s="131">
        <f t="shared" si="257"/>
        <v>0</v>
      </c>
      <c r="EU65" s="10"/>
      <c r="EV65" s="10"/>
      <c r="EW65" s="131">
        <f t="shared" si="258"/>
        <v>1</v>
      </c>
      <c r="EX65" s="131">
        <f t="shared" si="259"/>
        <v>0</v>
      </c>
      <c r="EY65" s="10"/>
      <c r="EZ65" s="10"/>
      <c r="FA65" s="131">
        <f t="shared" si="260"/>
        <v>0</v>
      </c>
      <c r="FB65" s="131">
        <f t="shared" si="261"/>
        <v>0</v>
      </c>
      <c r="FC65" s="10"/>
      <c r="FD65" s="10"/>
      <c r="FE65" s="131">
        <f t="shared" si="262"/>
        <v>0</v>
      </c>
      <c r="FF65" s="131">
        <f t="shared" si="263"/>
        <v>0</v>
      </c>
      <c r="FG65" s="10"/>
      <c r="FH65" s="10"/>
      <c r="FI65" s="131">
        <f t="shared" si="264"/>
        <v>0</v>
      </c>
      <c r="FJ65" s="131">
        <f t="shared" si="265"/>
        <v>0</v>
      </c>
      <c r="FK65" s="10"/>
      <c r="FL65" s="10"/>
      <c r="FM65" s="131">
        <f t="shared" si="266"/>
        <v>0</v>
      </c>
      <c r="FN65" s="131">
        <f t="shared" si="267"/>
        <v>0</v>
      </c>
      <c r="FO65" s="10"/>
      <c r="FP65" s="10"/>
      <c r="FQ65" s="131">
        <f t="shared" si="268"/>
        <v>0</v>
      </c>
      <c r="FR65" s="131">
        <f t="shared" si="269"/>
        <v>0</v>
      </c>
      <c r="FS65" s="10"/>
      <c r="FT65" s="10"/>
      <c r="FU65" s="131">
        <f t="shared" si="270"/>
        <v>0</v>
      </c>
      <c r="FV65" s="131">
        <f t="shared" si="271"/>
        <v>0</v>
      </c>
      <c r="FW65" s="10"/>
      <c r="FX65" s="10"/>
      <c r="FY65" s="131">
        <f t="shared" si="272"/>
        <v>0</v>
      </c>
      <c r="FZ65" s="131">
        <f t="shared" si="273"/>
        <v>0</v>
      </c>
      <c r="GA65" s="10"/>
      <c r="GB65" s="10"/>
      <c r="GC65" s="131">
        <f t="shared" si="274"/>
        <v>0</v>
      </c>
      <c r="GD65" s="131">
        <f t="shared" si="275"/>
        <v>0</v>
      </c>
      <c r="GE65" s="10"/>
      <c r="GF65" s="10"/>
      <c r="GG65" s="131">
        <f t="shared" si="276"/>
        <v>0</v>
      </c>
      <c r="GH65" s="131">
        <f t="shared" si="277"/>
        <v>0</v>
      </c>
      <c r="GI65" s="10"/>
      <c r="GJ65" s="10"/>
      <c r="GK65" s="131">
        <f t="shared" si="278"/>
        <v>0</v>
      </c>
      <c r="GL65" s="131">
        <f t="shared" si="279"/>
        <v>0</v>
      </c>
      <c r="GM65" s="10"/>
      <c r="GN65" s="10"/>
      <c r="GO65" s="131">
        <f t="shared" si="280"/>
        <v>0</v>
      </c>
      <c r="GP65" s="131">
        <f t="shared" si="281"/>
        <v>0</v>
      </c>
      <c r="GQ65" s="10"/>
      <c r="GR65" s="10"/>
      <c r="GS65" s="131">
        <f t="shared" si="282"/>
        <v>0</v>
      </c>
      <c r="GT65" s="131">
        <f t="shared" si="283"/>
        <v>0</v>
      </c>
      <c r="GU65" s="10"/>
      <c r="GV65" s="10"/>
      <c r="GW65" s="19">
        <f t="shared" si="88"/>
        <v>0</v>
      </c>
      <c r="GX65" s="19">
        <f t="shared" si="89"/>
        <v>0</v>
      </c>
      <c r="GY65" s="19">
        <f t="shared" si="90"/>
        <v>0</v>
      </c>
      <c r="GZ65" s="19">
        <f t="shared" si="91"/>
        <v>0</v>
      </c>
      <c r="HB65" s="19">
        <f t="shared" si="92"/>
        <v>8</v>
      </c>
      <c r="HC65" s="19">
        <f t="shared" si="93"/>
        <v>1</v>
      </c>
      <c r="HD65" s="19">
        <f t="shared" si="94"/>
        <v>0</v>
      </c>
      <c r="HE65" s="19">
        <f t="shared" si="95"/>
        <v>0</v>
      </c>
    </row>
    <row r="66" spans="1:213" ht="20.100000000000001" customHeight="1">
      <c r="A66" s="2">
        <v>2</v>
      </c>
      <c r="B66" s="2" t="s">
        <v>1</v>
      </c>
      <c r="C66" s="5" t="s">
        <v>56</v>
      </c>
      <c r="D66" s="5" t="s">
        <v>56</v>
      </c>
      <c r="E66" s="5" t="s">
        <v>56</v>
      </c>
      <c r="F66" s="11" t="s">
        <v>56</v>
      </c>
      <c r="G66" s="6"/>
      <c r="H66" s="6"/>
      <c r="I66" s="6"/>
      <c r="J66" s="5" t="s">
        <v>59</v>
      </c>
      <c r="K66" s="5" t="s">
        <v>59</v>
      </c>
      <c r="L66" s="5" t="s">
        <v>59</v>
      </c>
      <c r="M66" s="5" t="s">
        <v>59</v>
      </c>
      <c r="N66" s="5" t="s">
        <v>59</v>
      </c>
      <c r="O66" s="10">
        <v>9</v>
      </c>
      <c r="P66" s="10"/>
      <c r="Q66" s="10">
        <v>8</v>
      </c>
      <c r="R66" s="10">
        <v>1</v>
      </c>
      <c r="S66" s="10">
        <v>0</v>
      </c>
      <c r="T66" s="10">
        <v>0</v>
      </c>
      <c r="U66" s="23">
        <f>(COUNTIF($C66:$E66,$U$1))+(COUNTIF($L66:$N66,$U$1))</f>
        <v>0</v>
      </c>
      <c r="V66" s="23">
        <f t="shared" si="284"/>
        <v>0</v>
      </c>
      <c r="W66" s="23">
        <f>COUNTIF($J66,$U$1)</f>
        <v>0</v>
      </c>
      <c r="X66" s="10"/>
      <c r="Y66" s="131">
        <f t="shared" si="194"/>
        <v>0</v>
      </c>
      <c r="Z66" s="131">
        <f t="shared" si="195"/>
        <v>0</v>
      </c>
      <c r="AA66" s="10"/>
      <c r="AB66" s="10"/>
      <c r="AC66" s="131">
        <f t="shared" si="196"/>
        <v>0</v>
      </c>
      <c r="AD66" s="131">
        <f t="shared" si="197"/>
        <v>0</v>
      </c>
      <c r="AE66" s="10"/>
      <c r="AF66" s="10"/>
      <c r="AG66" s="131">
        <f t="shared" si="198"/>
        <v>0</v>
      </c>
      <c r="AH66" s="131">
        <f t="shared" si="199"/>
        <v>0</v>
      </c>
      <c r="AI66" s="10"/>
      <c r="AJ66" s="10"/>
      <c r="AK66" s="131">
        <f t="shared" si="200"/>
        <v>0</v>
      </c>
      <c r="AL66" s="131">
        <f t="shared" si="201"/>
        <v>0</v>
      </c>
      <c r="AM66" s="10"/>
      <c r="AN66" s="10"/>
      <c r="AO66" s="131">
        <f t="shared" si="202"/>
        <v>0</v>
      </c>
      <c r="AP66" s="131">
        <f t="shared" si="203"/>
        <v>0</v>
      </c>
      <c r="AQ66" s="10"/>
      <c r="AR66" s="10"/>
      <c r="AS66" s="131">
        <f t="shared" si="204"/>
        <v>0</v>
      </c>
      <c r="AT66" s="131">
        <f t="shared" si="205"/>
        <v>0</v>
      </c>
      <c r="AU66" s="10"/>
      <c r="AV66" s="10"/>
      <c r="AW66" s="131">
        <f t="shared" si="206"/>
        <v>0</v>
      </c>
      <c r="AX66" s="131">
        <f t="shared" si="207"/>
        <v>0</v>
      </c>
      <c r="AY66" s="10"/>
      <c r="AZ66" s="10"/>
      <c r="BA66" s="131">
        <f t="shared" si="208"/>
        <v>0</v>
      </c>
      <c r="BB66" s="131">
        <f t="shared" si="209"/>
        <v>0</v>
      </c>
      <c r="BC66" s="10"/>
      <c r="BD66" s="10"/>
      <c r="BE66" s="131">
        <f t="shared" si="210"/>
        <v>0</v>
      </c>
      <c r="BF66" s="131">
        <f t="shared" si="211"/>
        <v>0</v>
      </c>
      <c r="BG66" s="10"/>
      <c r="BH66" s="10"/>
      <c r="BI66" s="131">
        <f t="shared" si="212"/>
        <v>0</v>
      </c>
      <c r="BJ66" s="131">
        <f t="shared" si="213"/>
        <v>0</v>
      </c>
      <c r="BK66" s="10"/>
      <c r="BL66" s="10"/>
      <c r="BM66" s="131">
        <f t="shared" si="214"/>
        <v>0</v>
      </c>
      <c r="BN66" s="131">
        <f t="shared" si="215"/>
        <v>0</v>
      </c>
      <c r="BO66" s="10"/>
      <c r="BP66" s="10"/>
      <c r="BQ66" s="131">
        <f t="shared" si="216"/>
        <v>0</v>
      </c>
      <c r="BR66" s="131">
        <f t="shared" si="217"/>
        <v>0</v>
      </c>
      <c r="BS66" s="10"/>
      <c r="BT66" s="10"/>
      <c r="BU66" s="131">
        <f t="shared" si="218"/>
        <v>0</v>
      </c>
      <c r="BV66" s="131">
        <f t="shared" si="219"/>
        <v>0</v>
      </c>
      <c r="BW66" s="10"/>
      <c r="BX66" s="10"/>
      <c r="BY66" s="131">
        <f t="shared" si="220"/>
        <v>0</v>
      </c>
      <c r="BZ66" s="131">
        <f t="shared" si="221"/>
        <v>0</v>
      </c>
      <c r="CA66" s="10"/>
      <c r="CB66" s="10"/>
      <c r="CC66" s="131">
        <f t="shared" si="222"/>
        <v>0</v>
      </c>
      <c r="CD66" s="131">
        <f t="shared" si="223"/>
        <v>0</v>
      </c>
      <c r="CE66" s="10"/>
      <c r="CF66" s="10"/>
      <c r="CG66" s="131">
        <f t="shared" si="224"/>
        <v>0</v>
      </c>
      <c r="CH66" s="131">
        <f t="shared" si="225"/>
        <v>0</v>
      </c>
      <c r="CI66" s="10"/>
      <c r="CJ66" s="10"/>
      <c r="CK66" s="131">
        <f t="shared" si="226"/>
        <v>0</v>
      </c>
      <c r="CL66" s="131">
        <f t="shared" si="227"/>
        <v>0</v>
      </c>
      <c r="CM66" s="10"/>
      <c r="CN66" s="10"/>
      <c r="CO66" s="131">
        <f t="shared" si="228"/>
        <v>0</v>
      </c>
      <c r="CP66" s="131">
        <f t="shared" si="229"/>
        <v>0</v>
      </c>
      <c r="CQ66" s="10"/>
      <c r="CR66" s="10"/>
      <c r="CS66" s="131">
        <f t="shared" si="230"/>
        <v>0</v>
      </c>
      <c r="CT66" s="131">
        <f t="shared" si="231"/>
        <v>0</v>
      </c>
      <c r="CU66" s="10"/>
      <c r="CV66" s="10"/>
      <c r="CW66" s="131">
        <f t="shared" si="232"/>
        <v>3</v>
      </c>
      <c r="CX66" s="131">
        <f t="shared" si="233"/>
        <v>1</v>
      </c>
      <c r="CY66" s="10"/>
      <c r="CZ66" s="10"/>
      <c r="DA66" s="131">
        <f t="shared" si="234"/>
        <v>0</v>
      </c>
      <c r="DB66" s="131">
        <f t="shared" si="235"/>
        <v>0</v>
      </c>
      <c r="DC66" s="10"/>
      <c r="DD66" s="10"/>
      <c r="DE66" s="131">
        <f t="shared" si="236"/>
        <v>0</v>
      </c>
      <c r="DF66" s="131">
        <f t="shared" si="237"/>
        <v>0</v>
      </c>
      <c r="DG66" s="10"/>
      <c r="DH66" s="10"/>
      <c r="DI66" s="131">
        <f t="shared" si="238"/>
        <v>0</v>
      </c>
      <c r="DJ66" s="131">
        <f t="shared" si="239"/>
        <v>0</v>
      </c>
      <c r="DK66" s="10"/>
      <c r="DL66" s="10"/>
      <c r="DM66" s="131">
        <f t="shared" si="240"/>
        <v>5</v>
      </c>
      <c r="DN66" s="131">
        <f t="shared" si="241"/>
        <v>0</v>
      </c>
      <c r="DO66" s="10"/>
      <c r="DP66" s="10"/>
      <c r="DQ66" s="131">
        <f t="shared" si="242"/>
        <v>0</v>
      </c>
      <c r="DR66" s="131">
        <f t="shared" si="243"/>
        <v>0</v>
      </c>
      <c r="DS66" s="10"/>
      <c r="DT66" s="10"/>
      <c r="DU66" s="131">
        <f t="shared" si="244"/>
        <v>0</v>
      </c>
      <c r="DV66" s="131">
        <f t="shared" si="245"/>
        <v>0</v>
      </c>
      <c r="DW66" s="10"/>
      <c r="DX66" s="10"/>
      <c r="DY66" s="131">
        <f t="shared" si="246"/>
        <v>0</v>
      </c>
      <c r="DZ66" s="131">
        <f t="shared" si="247"/>
        <v>0</v>
      </c>
      <c r="EA66" s="10"/>
      <c r="EB66" s="10"/>
      <c r="EC66" s="131">
        <f t="shared" si="248"/>
        <v>0</v>
      </c>
      <c r="ED66" s="131">
        <f t="shared" si="249"/>
        <v>0</v>
      </c>
      <c r="EE66" s="10"/>
      <c r="EF66" s="10"/>
      <c r="EG66" s="131">
        <f t="shared" si="250"/>
        <v>0</v>
      </c>
      <c r="EH66" s="131">
        <f t="shared" si="251"/>
        <v>0</v>
      </c>
      <c r="EI66" s="10"/>
      <c r="EJ66" s="10"/>
      <c r="EK66" s="131">
        <f t="shared" si="252"/>
        <v>0</v>
      </c>
      <c r="EL66" s="131">
        <f t="shared" si="253"/>
        <v>0</v>
      </c>
      <c r="EM66" s="10"/>
      <c r="EN66" s="10"/>
      <c r="EO66" s="131">
        <f t="shared" si="254"/>
        <v>0</v>
      </c>
      <c r="EP66" s="131">
        <f t="shared" si="255"/>
        <v>0</v>
      </c>
      <c r="EQ66" s="10"/>
      <c r="ER66" s="10"/>
      <c r="ES66" s="131">
        <f t="shared" si="256"/>
        <v>0</v>
      </c>
      <c r="ET66" s="131">
        <f t="shared" si="257"/>
        <v>0</v>
      </c>
      <c r="EU66" s="10"/>
      <c r="EV66" s="10"/>
      <c r="EW66" s="131">
        <f t="shared" si="258"/>
        <v>0</v>
      </c>
      <c r="EX66" s="131">
        <f t="shared" si="259"/>
        <v>0</v>
      </c>
      <c r="EY66" s="10"/>
      <c r="EZ66" s="10"/>
      <c r="FA66" s="131">
        <f t="shared" si="260"/>
        <v>0</v>
      </c>
      <c r="FB66" s="131">
        <f t="shared" si="261"/>
        <v>0</v>
      </c>
      <c r="FC66" s="10"/>
      <c r="FD66" s="10"/>
      <c r="FE66" s="131">
        <f t="shared" si="262"/>
        <v>0</v>
      </c>
      <c r="FF66" s="131">
        <f t="shared" si="263"/>
        <v>0</v>
      </c>
      <c r="FG66" s="10"/>
      <c r="FH66" s="10"/>
      <c r="FI66" s="131">
        <f t="shared" si="264"/>
        <v>0</v>
      </c>
      <c r="FJ66" s="131">
        <f t="shared" si="265"/>
        <v>0</v>
      </c>
      <c r="FK66" s="10"/>
      <c r="FL66" s="10"/>
      <c r="FM66" s="131">
        <f t="shared" si="266"/>
        <v>0</v>
      </c>
      <c r="FN66" s="131">
        <f t="shared" si="267"/>
        <v>0</v>
      </c>
      <c r="FO66" s="10"/>
      <c r="FP66" s="10"/>
      <c r="FQ66" s="131">
        <f t="shared" si="268"/>
        <v>0</v>
      </c>
      <c r="FR66" s="131">
        <f t="shared" si="269"/>
        <v>0</v>
      </c>
      <c r="FS66" s="10"/>
      <c r="FT66" s="10"/>
      <c r="FU66" s="131">
        <f t="shared" si="270"/>
        <v>0</v>
      </c>
      <c r="FV66" s="131">
        <f t="shared" si="271"/>
        <v>0</v>
      </c>
      <c r="FW66" s="10"/>
      <c r="FX66" s="10"/>
      <c r="FY66" s="131">
        <f t="shared" si="272"/>
        <v>0</v>
      </c>
      <c r="FZ66" s="131">
        <f t="shared" si="273"/>
        <v>0</v>
      </c>
      <c r="GA66" s="10"/>
      <c r="GB66" s="10"/>
      <c r="GC66" s="131">
        <f t="shared" si="274"/>
        <v>0</v>
      </c>
      <c r="GD66" s="131">
        <f t="shared" si="275"/>
        <v>0</v>
      </c>
      <c r="GE66" s="10"/>
      <c r="GF66" s="10"/>
      <c r="GG66" s="131">
        <f t="shared" si="276"/>
        <v>0</v>
      </c>
      <c r="GH66" s="131">
        <f t="shared" si="277"/>
        <v>0</v>
      </c>
      <c r="GI66" s="10"/>
      <c r="GJ66" s="10"/>
      <c r="GK66" s="131">
        <f t="shared" si="278"/>
        <v>0</v>
      </c>
      <c r="GL66" s="131">
        <f t="shared" si="279"/>
        <v>0</v>
      </c>
      <c r="GM66" s="10"/>
      <c r="GN66" s="10"/>
      <c r="GO66" s="131">
        <f t="shared" si="280"/>
        <v>0</v>
      </c>
      <c r="GP66" s="131">
        <f t="shared" si="281"/>
        <v>0</v>
      </c>
      <c r="GQ66" s="10"/>
      <c r="GR66" s="10"/>
      <c r="GS66" s="131">
        <f t="shared" si="282"/>
        <v>0</v>
      </c>
      <c r="GT66" s="131">
        <f t="shared" si="283"/>
        <v>0</v>
      </c>
      <c r="GU66" s="10"/>
      <c r="GV66" s="10"/>
      <c r="GW66" s="19">
        <f t="shared" si="88"/>
        <v>0</v>
      </c>
      <c r="GX66" s="19">
        <f t="shared" si="89"/>
        <v>0</v>
      </c>
      <c r="GY66" s="19">
        <f t="shared" si="90"/>
        <v>0</v>
      </c>
      <c r="GZ66" s="19">
        <f t="shared" si="91"/>
        <v>0</v>
      </c>
      <c r="HB66" s="19">
        <f t="shared" si="92"/>
        <v>8</v>
      </c>
      <c r="HC66" s="19">
        <f t="shared" si="93"/>
        <v>1</v>
      </c>
      <c r="HD66" s="19">
        <f t="shared" si="94"/>
        <v>0</v>
      </c>
      <c r="HE66" s="19">
        <f t="shared" si="95"/>
        <v>0</v>
      </c>
    </row>
    <row r="67" spans="1:213" ht="20.100000000000001" customHeight="1">
      <c r="A67" s="2">
        <v>2</v>
      </c>
      <c r="B67" s="2" t="s">
        <v>2</v>
      </c>
      <c r="C67" s="5" t="s">
        <v>56</v>
      </c>
      <c r="D67" s="5" t="s">
        <v>56</v>
      </c>
      <c r="E67" s="5" t="s">
        <v>56</v>
      </c>
      <c r="F67" s="11" t="s">
        <v>56</v>
      </c>
      <c r="G67" s="6"/>
      <c r="H67" s="6"/>
      <c r="I67" s="6"/>
      <c r="J67" s="5" t="s">
        <v>59</v>
      </c>
      <c r="K67" s="5" t="s">
        <v>59</v>
      </c>
      <c r="L67" s="5" t="s">
        <v>59</v>
      </c>
      <c r="M67" s="5" t="s">
        <v>59</v>
      </c>
      <c r="N67" s="5" t="s">
        <v>59</v>
      </c>
      <c r="O67" s="10">
        <v>9</v>
      </c>
      <c r="P67" s="10"/>
      <c r="Q67" s="10">
        <v>8</v>
      </c>
      <c r="R67" s="10">
        <v>1</v>
      </c>
      <c r="S67" s="10">
        <v>0</v>
      </c>
      <c r="T67" s="10">
        <v>0</v>
      </c>
      <c r="U67" s="23">
        <f>(COUNTIF($C67:$E67,$U$1))+(COUNTIF($L67:$N67,$U$1))</f>
        <v>0</v>
      </c>
      <c r="V67" s="23">
        <f t="shared" si="284"/>
        <v>0</v>
      </c>
      <c r="W67" s="23">
        <f>COUNTIF($J67,$U$1)</f>
        <v>0</v>
      </c>
      <c r="X67" s="10"/>
      <c r="Y67" s="131">
        <f t="shared" si="194"/>
        <v>0</v>
      </c>
      <c r="Z67" s="131">
        <f t="shared" si="195"/>
        <v>0</v>
      </c>
      <c r="AA67" s="10"/>
      <c r="AB67" s="10"/>
      <c r="AC67" s="131">
        <f t="shared" si="196"/>
        <v>0</v>
      </c>
      <c r="AD67" s="131">
        <f t="shared" si="197"/>
        <v>0</v>
      </c>
      <c r="AE67" s="10"/>
      <c r="AF67" s="10"/>
      <c r="AG67" s="131">
        <f t="shared" si="198"/>
        <v>0</v>
      </c>
      <c r="AH67" s="131">
        <f t="shared" si="199"/>
        <v>0</v>
      </c>
      <c r="AI67" s="10"/>
      <c r="AJ67" s="10"/>
      <c r="AK67" s="131">
        <f t="shared" si="200"/>
        <v>0</v>
      </c>
      <c r="AL67" s="131">
        <f t="shared" si="201"/>
        <v>0</v>
      </c>
      <c r="AM67" s="10"/>
      <c r="AN67" s="10"/>
      <c r="AO67" s="131">
        <f t="shared" si="202"/>
        <v>0</v>
      </c>
      <c r="AP67" s="131">
        <f t="shared" si="203"/>
        <v>0</v>
      </c>
      <c r="AQ67" s="10"/>
      <c r="AR67" s="10"/>
      <c r="AS67" s="131">
        <f t="shared" si="204"/>
        <v>0</v>
      </c>
      <c r="AT67" s="131">
        <f t="shared" si="205"/>
        <v>0</v>
      </c>
      <c r="AU67" s="10"/>
      <c r="AV67" s="10"/>
      <c r="AW67" s="131">
        <f t="shared" si="206"/>
        <v>0</v>
      </c>
      <c r="AX67" s="131">
        <f t="shared" si="207"/>
        <v>0</v>
      </c>
      <c r="AY67" s="10"/>
      <c r="AZ67" s="10"/>
      <c r="BA67" s="131">
        <f t="shared" si="208"/>
        <v>0</v>
      </c>
      <c r="BB67" s="131">
        <f t="shared" si="209"/>
        <v>0</v>
      </c>
      <c r="BC67" s="10"/>
      <c r="BD67" s="10"/>
      <c r="BE67" s="131">
        <f t="shared" si="210"/>
        <v>0</v>
      </c>
      <c r="BF67" s="131">
        <f t="shared" si="211"/>
        <v>0</v>
      </c>
      <c r="BG67" s="10"/>
      <c r="BH67" s="10"/>
      <c r="BI67" s="131">
        <f t="shared" si="212"/>
        <v>0</v>
      </c>
      <c r="BJ67" s="131">
        <f t="shared" si="213"/>
        <v>0</v>
      </c>
      <c r="BK67" s="10"/>
      <c r="BL67" s="10"/>
      <c r="BM67" s="131">
        <f t="shared" si="214"/>
        <v>0</v>
      </c>
      <c r="BN67" s="131">
        <f t="shared" si="215"/>
        <v>0</v>
      </c>
      <c r="BO67" s="10"/>
      <c r="BP67" s="10"/>
      <c r="BQ67" s="131">
        <f t="shared" si="216"/>
        <v>0</v>
      </c>
      <c r="BR67" s="131">
        <f t="shared" si="217"/>
        <v>0</v>
      </c>
      <c r="BS67" s="10"/>
      <c r="BT67" s="10"/>
      <c r="BU67" s="131">
        <f t="shared" si="218"/>
        <v>0</v>
      </c>
      <c r="BV67" s="131">
        <f t="shared" si="219"/>
        <v>0</v>
      </c>
      <c r="BW67" s="10"/>
      <c r="BX67" s="10"/>
      <c r="BY67" s="131">
        <f t="shared" si="220"/>
        <v>0</v>
      </c>
      <c r="BZ67" s="131">
        <f t="shared" si="221"/>
        <v>0</v>
      </c>
      <c r="CA67" s="10"/>
      <c r="CB67" s="10"/>
      <c r="CC67" s="131">
        <f t="shared" si="222"/>
        <v>0</v>
      </c>
      <c r="CD67" s="131">
        <f t="shared" si="223"/>
        <v>0</v>
      </c>
      <c r="CE67" s="10"/>
      <c r="CF67" s="10"/>
      <c r="CG67" s="131">
        <f t="shared" si="224"/>
        <v>0</v>
      </c>
      <c r="CH67" s="131">
        <f t="shared" si="225"/>
        <v>0</v>
      </c>
      <c r="CI67" s="10"/>
      <c r="CJ67" s="10"/>
      <c r="CK67" s="131">
        <f t="shared" si="226"/>
        <v>0</v>
      </c>
      <c r="CL67" s="131">
        <f t="shared" si="227"/>
        <v>0</v>
      </c>
      <c r="CM67" s="10"/>
      <c r="CN67" s="10"/>
      <c r="CO67" s="131">
        <f t="shared" si="228"/>
        <v>0</v>
      </c>
      <c r="CP67" s="131">
        <f t="shared" si="229"/>
        <v>0</v>
      </c>
      <c r="CQ67" s="10"/>
      <c r="CR67" s="10"/>
      <c r="CS67" s="131">
        <f t="shared" si="230"/>
        <v>0</v>
      </c>
      <c r="CT67" s="131">
        <f t="shared" si="231"/>
        <v>0</v>
      </c>
      <c r="CU67" s="10"/>
      <c r="CV67" s="10"/>
      <c r="CW67" s="131">
        <f t="shared" si="232"/>
        <v>3</v>
      </c>
      <c r="CX67" s="131">
        <f t="shared" si="233"/>
        <v>1</v>
      </c>
      <c r="CY67" s="10"/>
      <c r="CZ67" s="10"/>
      <c r="DA67" s="131">
        <f t="shared" si="234"/>
        <v>0</v>
      </c>
      <c r="DB67" s="131">
        <f t="shared" si="235"/>
        <v>0</v>
      </c>
      <c r="DC67" s="10"/>
      <c r="DD67" s="10"/>
      <c r="DE67" s="131">
        <f t="shared" si="236"/>
        <v>0</v>
      </c>
      <c r="DF67" s="131">
        <f t="shared" si="237"/>
        <v>0</v>
      </c>
      <c r="DG67" s="10"/>
      <c r="DH67" s="10"/>
      <c r="DI67" s="131">
        <f t="shared" si="238"/>
        <v>0</v>
      </c>
      <c r="DJ67" s="131">
        <f t="shared" si="239"/>
        <v>0</v>
      </c>
      <c r="DK67" s="10"/>
      <c r="DL67" s="10"/>
      <c r="DM67" s="131">
        <f t="shared" si="240"/>
        <v>5</v>
      </c>
      <c r="DN67" s="131">
        <f t="shared" si="241"/>
        <v>0</v>
      </c>
      <c r="DO67" s="10"/>
      <c r="DP67" s="10"/>
      <c r="DQ67" s="131">
        <f t="shared" si="242"/>
        <v>0</v>
      </c>
      <c r="DR67" s="131">
        <f t="shared" si="243"/>
        <v>0</v>
      </c>
      <c r="DS67" s="10"/>
      <c r="DT67" s="10"/>
      <c r="DU67" s="131">
        <f t="shared" si="244"/>
        <v>0</v>
      </c>
      <c r="DV67" s="131">
        <f t="shared" si="245"/>
        <v>0</v>
      </c>
      <c r="DW67" s="10"/>
      <c r="DX67" s="10"/>
      <c r="DY67" s="131">
        <f t="shared" si="246"/>
        <v>0</v>
      </c>
      <c r="DZ67" s="131">
        <f t="shared" si="247"/>
        <v>0</v>
      </c>
      <c r="EA67" s="10"/>
      <c r="EB67" s="10"/>
      <c r="EC67" s="131">
        <f t="shared" si="248"/>
        <v>0</v>
      </c>
      <c r="ED67" s="131">
        <f t="shared" si="249"/>
        <v>0</v>
      </c>
      <c r="EE67" s="10"/>
      <c r="EF67" s="10"/>
      <c r="EG67" s="131">
        <f t="shared" si="250"/>
        <v>0</v>
      </c>
      <c r="EH67" s="131">
        <f t="shared" si="251"/>
        <v>0</v>
      </c>
      <c r="EI67" s="10"/>
      <c r="EJ67" s="10"/>
      <c r="EK67" s="131">
        <f t="shared" si="252"/>
        <v>0</v>
      </c>
      <c r="EL67" s="131">
        <f t="shared" si="253"/>
        <v>0</v>
      </c>
      <c r="EM67" s="10"/>
      <c r="EN67" s="10"/>
      <c r="EO67" s="131">
        <f t="shared" si="254"/>
        <v>0</v>
      </c>
      <c r="EP67" s="131">
        <f t="shared" si="255"/>
        <v>0</v>
      </c>
      <c r="EQ67" s="10"/>
      <c r="ER67" s="10"/>
      <c r="ES67" s="131">
        <f t="shared" si="256"/>
        <v>0</v>
      </c>
      <c r="ET67" s="131">
        <f t="shared" si="257"/>
        <v>0</v>
      </c>
      <c r="EU67" s="10"/>
      <c r="EV67" s="10"/>
      <c r="EW67" s="131">
        <f t="shared" si="258"/>
        <v>0</v>
      </c>
      <c r="EX67" s="131">
        <f t="shared" si="259"/>
        <v>0</v>
      </c>
      <c r="EY67" s="10"/>
      <c r="EZ67" s="10"/>
      <c r="FA67" s="131">
        <f t="shared" si="260"/>
        <v>0</v>
      </c>
      <c r="FB67" s="131">
        <f t="shared" si="261"/>
        <v>0</v>
      </c>
      <c r="FC67" s="10"/>
      <c r="FD67" s="10"/>
      <c r="FE67" s="131">
        <f t="shared" si="262"/>
        <v>0</v>
      </c>
      <c r="FF67" s="131">
        <f t="shared" si="263"/>
        <v>0</v>
      </c>
      <c r="FG67" s="10"/>
      <c r="FH67" s="10"/>
      <c r="FI67" s="131">
        <f t="shared" si="264"/>
        <v>0</v>
      </c>
      <c r="FJ67" s="131">
        <f t="shared" si="265"/>
        <v>0</v>
      </c>
      <c r="FK67" s="10"/>
      <c r="FL67" s="10"/>
      <c r="FM67" s="131">
        <f t="shared" si="266"/>
        <v>0</v>
      </c>
      <c r="FN67" s="131">
        <f t="shared" si="267"/>
        <v>0</v>
      </c>
      <c r="FO67" s="10"/>
      <c r="FP67" s="10"/>
      <c r="FQ67" s="131">
        <f t="shared" si="268"/>
        <v>0</v>
      </c>
      <c r="FR67" s="131">
        <f t="shared" si="269"/>
        <v>0</v>
      </c>
      <c r="FS67" s="10"/>
      <c r="FT67" s="10"/>
      <c r="FU67" s="131">
        <f t="shared" si="270"/>
        <v>0</v>
      </c>
      <c r="FV67" s="131">
        <f t="shared" si="271"/>
        <v>0</v>
      </c>
      <c r="FW67" s="10"/>
      <c r="FX67" s="10"/>
      <c r="FY67" s="131">
        <f t="shared" si="272"/>
        <v>0</v>
      </c>
      <c r="FZ67" s="131">
        <f t="shared" si="273"/>
        <v>0</v>
      </c>
      <c r="GA67" s="10"/>
      <c r="GB67" s="10"/>
      <c r="GC67" s="131">
        <f t="shared" si="274"/>
        <v>0</v>
      </c>
      <c r="GD67" s="131">
        <f t="shared" si="275"/>
        <v>0</v>
      </c>
      <c r="GE67" s="10"/>
      <c r="GF67" s="10"/>
      <c r="GG67" s="131">
        <f t="shared" si="276"/>
        <v>0</v>
      </c>
      <c r="GH67" s="131">
        <f t="shared" si="277"/>
        <v>0</v>
      </c>
      <c r="GI67" s="10"/>
      <c r="GJ67" s="10"/>
      <c r="GK67" s="131">
        <f t="shared" si="278"/>
        <v>0</v>
      </c>
      <c r="GL67" s="131">
        <f t="shared" si="279"/>
        <v>0</v>
      </c>
      <c r="GM67" s="10"/>
      <c r="GN67" s="10"/>
      <c r="GO67" s="131">
        <f t="shared" si="280"/>
        <v>0</v>
      </c>
      <c r="GP67" s="131">
        <f t="shared" si="281"/>
        <v>0</v>
      </c>
      <c r="GQ67" s="10"/>
      <c r="GR67" s="10"/>
      <c r="GS67" s="131">
        <f t="shared" si="282"/>
        <v>0</v>
      </c>
      <c r="GT67" s="131">
        <f t="shared" si="283"/>
        <v>0</v>
      </c>
      <c r="GU67" s="10"/>
      <c r="GV67" s="10"/>
      <c r="GW67" s="19">
        <f t="shared" ref="GW67:GW130" si="285">Q67-HB67</f>
        <v>0</v>
      </c>
      <c r="GX67" s="19">
        <f t="shared" ref="GX67:GX130" si="286">R67-HC67</f>
        <v>0</v>
      </c>
      <c r="GY67" s="19">
        <f t="shared" ref="GY67:GY130" si="287">T67-HD67</f>
        <v>0</v>
      </c>
      <c r="GZ67" s="19">
        <f t="shared" ref="GZ67:GZ130" si="288">S67-HE67</f>
        <v>0</v>
      </c>
      <c r="HB67" s="19">
        <f t="shared" ref="HB67:HB130" si="289">GS67+GC67+FY67+FU67+FQ67+FM67+FI67+FE67+FA67+EW67+ES67+EO67+EK67+EG67+EC67+DY67+DU67+DQ67+DM67+DI67+DE67+DA67+CW67+CS67+CO67+CK67+CG67+CC67+BY67+BU67+BQ67+BI67+BE67+AS67+AO67+AK67+AG67+AC67+Y67+AW67+GK67+GG67</f>
        <v>8</v>
      </c>
      <c r="HC67" s="19">
        <f t="shared" ref="HC67:HC130" si="290">GT67+GD67+FZ67+FV67+FR67+FN67+FJ67+FF67+FB67+EX67+ET67+EP67+EL67+EH67+ED67+DZ67+DV67+DR67+DN67+DJ67+DF67+DB67+CX67+CT67+CP67+CL67+CH67+CD67+BZ67+BV67+BR67+BJ67+BF67+AT67+AP67+AL67+AH67+AD67+Z67+AX67+GL67+GH67</f>
        <v>1</v>
      </c>
      <c r="HD67" s="19">
        <f t="shared" ref="HD67:HD130" si="291">GU67+GE67+GA67+FW67+FS67+FO67+FK67+FG67+FC67+EY67+EU67+EQ67+EM67+EI67+EE67+EA67+DW67+DS67+DO67+DK67+DG67+DC67+CY67+CU67+CQ67+CM67+CI67+CE67+CA67+BW67+BS67+BK67+BG67+AU67+AQ67+AM67+AI67+AE67+AA67+AY67+GM67+GI67</f>
        <v>0</v>
      </c>
      <c r="HE67" s="19">
        <f t="shared" ref="HE67:HE130" si="292">GV67+GF67+GB67+FX67+FT67+FP67+FL67+FH67+FD67+EZ67+EV67+ER67+EN67+EJ67+EF67+EB67+DX67+DT67+DP67+DL67+DH67+DD67+CZ67+CV67+CR67+CN67+CJ67+CF67+CB67+BX67+BT67+BL67+BH67+AV67+AR67+AN67+AJ67+AF67+AB67+AZ67+GN67+GJ67</f>
        <v>0</v>
      </c>
    </row>
    <row r="68" spans="1:213" ht="20.100000000000001" customHeight="1">
      <c r="A68" s="2">
        <v>3</v>
      </c>
      <c r="B68" s="2" t="s">
        <v>0</v>
      </c>
      <c r="C68" s="5" t="s">
        <v>56</v>
      </c>
      <c r="D68" s="5" t="s">
        <v>56</v>
      </c>
      <c r="E68" s="5" t="s">
        <v>56</v>
      </c>
      <c r="F68" s="11" t="s">
        <v>56</v>
      </c>
      <c r="G68" s="11" t="s">
        <v>257</v>
      </c>
      <c r="H68" s="5" t="s">
        <v>40</v>
      </c>
      <c r="I68" s="5"/>
      <c r="J68" s="6"/>
      <c r="K68" s="5" t="s">
        <v>59</v>
      </c>
      <c r="L68" s="5" t="s">
        <v>59</v>
      </c>
      <c r="M68" s="5" t="s">
        <v>59</v>
      </c>
      <c r="N68" s="5" t="s">
        <v>59</v>
      </c>
      <c r="O68" s="10">
        <v>10</v>
      </c>
      <c r="P68" s="10"/>
      <c r="Q68" s="10">
        <v>9</v>
      </c>
      <c r="R68" s="10">
        <v>2</v>
      </c>
      <c r="S68" s="10">
        <v>0</v>
      </c>
      <c r="T68" s="10">
        <v>0</v>
      </c>
      <c r="U68" s="23">
        <f t="shared" ref="U68:U73" si="293">(COUNTIF($C68:$E68,$U$1))+(COUNTIF($G68:$I68,$U$1))+(COUNTIF($L68:$N68,$U$1))</f>
        <v>0</v>
      </c>
      <c r="V68" s="23">
        <f t="shared" si="284"/>
        <v>0</v>
      </c>
      <c r="W68" s="10"/>
      <c r="X68" s="10"/>
      <c r="Y68" s="131">
        <f>(COUNTIF($C68:$E68,$Y$1))+(COUNTIF($H68:$N68,$Y$1))</f>
        <v>0</v>
      </c>
      <c r="Z68" s="131">
        <f t="shared" ref="Z68:Z73" si="294">COUNTIF($F68:$G68,$Y$1)</f>
        <v>0</v>
      </c>
      <c r="AA68" s="10"/>
      <c r="AB68" s="10"/>
      <c r="AC68" s="131">
        <f>(COUNTIF($C68:$E68,$AC$1))+(COUNTIF($H68:$N68,$AC$1))</f>
        <v>0</v>
      </c>
      <c r="AD68" s="131">
        <f t="shared" ref="AD68:AD73" si="295">COUNTIF($F68:$G68,$AC$1)</f>
        <v>0</v>
      </c>
      <c r="AE68" s="10"/>
      <c r="AF68" s="10"/>
      <c r="AG68" s="131">
        <f>(COUNTIF($C68:$E68,$AG$1))+(COUNTIF($H68:$N68,$AG$1))</f>
        <v>0</v>
      </c>
      <c r="AH68" s="131">
        <f t="shared" ref="AH68:AH73" si="296">COUNTIF($F68:$G68,$AG$1)</f>
        <v>0</v>
      </c>
      <c r="AI68" s="10"/>
      <c r="AJ68" s="10"/>
      <c r="AK68" s="131">
        <f>(COUNTIF($C68:$E68,$AK$1))+(COUNTIF($H68:$N68,$AK$1))</f>
        <v>0</v>
      </c>
      <c r="AL68" s="131">
        <f t="shared" ref="AL68:AL73" si="297">COUNTIF($F68:$G68,$AK$1)</f>
        <v>0</v>
      </c>
      <c r="AM68" s="10"/>
      <c r="AN68" s="10"/>
      <c r="AO68" s="131">
        <f>(COUNTIF($C68:$E68,$AO$1))+(COUNTIF($H68:$N68,$AO$1))</f>
        <v>0</v>
      </c>
      <c r="AP68" s="131">
        <f t="shared" ref="AP68:AP73" si="298">COUNTIF($F68:$G68,$AO$1)</f>
        <v>0</v>
      </c>
      <c r="AQ68" s="10"/>
      <c r="AR68" s="10"/>
      <c r="AS68" s="131">
        <f>(COUNTIF($C68:$E68,$AS$1))+(COUNTIF($H68:$N68,$AS$1))</f>
        <v>0</v>
      </c>
      <c r="AT68" s="131">
        <f t="shared" ref="AT68:AT73" si="299">COUNTIF($F68:$G68,$AS$1)</f>
        <v>0</v>
      </c>
      <c r="AU68" s="10"/>
      <c r="AV68" s="10"/>
      <c r="AW68" s="131">
        <f>(COUNTIF($C68:$E68,$AW$1))+(COUNTIF($H68:$N68,$AW$1))</f>
        <v>0</v>
      </c>
      <c r="AX68" s="131">
        <f t="shared" ref="AX68:AX73" si="300">COUNTIF($F68:$G68,$AW$1)</f>
        <v>0</v>
      </c>
      <c r="AY68" s="10"/>
      <c r="AZ68" s="10"/>
      <c r="BA68" s="131">
        <f>(COUNTIF($C68:$E68,$BA$1))+(COUNTIF($H68:$N68,$BA$1))</f>
        <v>0</v>
      </c>
      <c r="BB68" s="131">
        <f t="shared" ref="BB68:BB73" si="301">COUNTIF($F68:$G68,$BA$1)</f>
        <v>0</v>
      </c>
      <c r="BC68" s="10"/>
      <c r="BD68" s="10"/>
      <c r="BE68" s="131">
        <f>(COUNTIF($C68:$E68,$BE$1))+(COUNTIF($H68:$N68,$BE$1))</f>
        <v>0</v>
      </c>
      <c r="BF68" s="131">
        <f t="shared" ref="BF68:BF73" si="302">COUNTIF($F68:$G68,$BE$1)</f>
        <v>0</v>
      </c>
      <c r="BG68" s="10"/>
      <c r="BH68" s="10"/>
      <c r="BI68" s="131">
        <f>(COUNTIF($C68:$E68,$BI$1))+(COUNTIF($H68:$N68,$BI$1))</f>
        <v>0</v>
      </c>
      <c r="BJ68" s="131">
        <f t="shared" ref="BJ68:BJ73" si="303">COUNTIF($F68:$G68,$BI$1)</f>
        <v>0</v>
      </c>
      <c r="BK68" s="10"/>
      <c r="BL68" s="10"/>
      <c r="BM68" s="131">
        <f>(COUNTIF($C68:$E68,$BM$1))+(COUNTIF($H68:$N68,$BM$1))</f>
        <v>0</v>
      </c>
      <c r="BN68" s="131">
        <f t="shared" ref="BN68:BN73" si="304">COUNTIF($F68:$G68,$BM$1)</f>
        <v>0</v>
      </c>
      <c r="BO68" s="10"/>
      <c r="BP68" s="10"/>
      <c r="BQ68" s="131">
        <f>(COUNTIF($C68:$E68,$BQ$1))+(COUNTIF($H68:$N68,$BQ$1))</f>
        <v>0</v>
      </c>
      <c r="BR68" s="131">
        <f t="shared" ref="BR68:BR73" si="305">COUNTIF($F68:$G68,$BQ$1)</f>
        <v>0</v>
      </c>
      <c r="BS68" s="10"/>
      <c r="BT68" s="10"/>
      <c r="BU68" s="131">
        <f>(COUNTIF($C68:$E68,$BU$1))+(COUNTIF($H68:$N68,$BU$1))</f>
        <v>0</v>
      </c>
      <c r="BV68" s="131">
        <f t="shared" ref="BV68:BV73" si="306">COUNTIF($F68:$G68,$BU$1)</f>
        <v>0</v>
      </c>
      <c r="BW68" s="10"/>
      <c r="BX68" s="10"/>
      <c r="BY68" s="131">
        <f>(COUNTIF($C68:$E68,$BY$1))+(COUNTIF($H68:$N68,$BY$1))</f>
        <v>0</v>
      </c>
      <c r="BZ68" s="131">
        <f t="shared" ref="BZ68:BZ73" si="307">COUNTIF($F68:$G68,$BY$1)</f>
        <v>0</v>
      </c>
      <c r="CA68" s="10"/>
      <c r="CB68" s="10"/>
      <c r="CC68" s="131">
        <f>(COUNTIF($C68:$E68,$CC$1))+(COUNTIF($H68:$N68,$CC$1))</f>
        <v>0</v>
      </c>
      <c r="CD68" s="131">
        <f t="shared" ref="CD68:CD73" si="308">COUNTIF($F68:$G68,$CC$1)</f>
        <v>0</v>
      </c>
      <c r="CE68" s="10"/>
      <c r="CF68" s="10"/>
      <c r="CG68" s="131">
        <f>(COUNTIF($C68:$E68,$CG$1))+(COUNTIF($H68:$N68,$CG$1))</f>
        <v>0</v>
      </c>
      <c r="CH68" s="131">
        <f t="shared" ref="CH68:CH73" si="309">COUNTIF($F68:$G68,$CG$1)</f>
        <v>0</v>
      </c>
      <c r="CI68" s="10"/>
      <c r="CJ68" s="10"/>
      <c r="CK68" s="131">
        <f>(COUNTIF($C68:$E68,$CK$1))+(COUNTIF($H68:$N68,$CK$1))</f>
        <v>0</v>
      </c>
      <c r="CL68" s="131">
        <f t="shared" ref="CL68:CL73" si="310">COUNTIF($F68:$G68,$CK$1)</f>
        <v>0</v>
      </c>
      <c r="CM68" s="10"/>
      <c r="CN68" s="10"/>
      <c r="CO68" s="131">
        <f>(COUNTIF($C68:$E68,$CO$1))+(COUNTIF($H68:$N68,$CO$1))</f>
        <v>0</v>
      </c>
      <c r="CP68" s="131">
        <f t="shared" ref="CP68:CP73" si="311">COUNTIF($F68:$G68,$CO$1)</f>
        <v>0</v>
      </c>
      <c r="CQ68" s="10"/>
      <c r="CR68" s="10"/>
      <c r="CS68" s="131">
        <f>(COUNTIF($C68:$E68,$CS$1))+(COUNTIF($H68:$N68,$CS$1))</f>
        <v>0</v>
      </c>
      <c r="CT68" s="131">
        <f t="shared" ref="CT68:CT73" si="312">COUNTIF($F68:$G68,$CS$1)</f>
        <v>0</v>
      </c>
      <c r="CU68" s="10"/>
      <c r="CV68" s="10"/>
      <c r="CW68" s="131">
        <f>(COUNTIF($C68:$E68,$CW$1))+(COUNTIF($H68:$N68,$CW$1))</f>
        <v>3</v>
      </c>
      <c r="CX68" s="131">
        <f t="shared" ref="CX68:CX73" si="313">COUNTIF($F68:$G68,$CW$1)</f>
        <v>1</v>
      </c>
      <c r="CY68" s="10"/>
      <c r="CZ68" s="10"/>
      <c r="DA68" s="131">
        <f>(COUNTIF($C68:$E68,$DA$1))+(COUNTIF($H68:$N68,$DA$1))</f>
        <v>0</v>
      </c>
      <c r="DB68" s="131">
        <f t="shared" ref="DB68:DB73" si="314">COUNTIF($F68:$G68,$DA$1)</f>
        <v>0</v>
      </c>
      <c r="DC68" s="10"/>
      <c r="DD68" s="10"/>
      <c r="DE68" s="131">
        <f>(COUNTIF($C68:$E68,$DE$1))+(COUNTIF($H68:$N68,$DE$1))</f>
        <v>0</v>
      </c>
      <c r="DF68" s="131">
        <f t="shared" ref="DF68:DF73" si="315">COUNTIF($F68:$G68,$DE$1)</f>
        <v>0</v>
      </c>
      <c r="DG68" s="10"/>
      <c r="DH68" s="10"/>
      <c r="DI68" s="131">
        <f>(COUNTIF($C68:$E68,$DI$1))+(COUNTIF($H68:$N68,$DI$1))</f>
        <v>0</v>
      </c>
      <c r="DJ68" s="131">
        <f t="shared" ref="DJ68:DJ73" si="316">COUNTIF($F68:$G68,$DI$1)</f>
        <v>0</v>
      </c>
      <c r="DK68" s="10"/>
      <c r="DL68" s="10"/>
      <c r="DM68" s="131">
        <f>(COUNTIF($C68:$E68,$DM$1))+(COUNTIF($H68:$N68,$DM$1))</f>
        <v>4</v>
      </c>
      <c r="DN68" s="131">
        <f t="shared" ref="DN68:DN73" si="317">COUNTIF($F68:$G68,$DM$1)</f>
        <v>0</v>
      </c>
      <c r="DO68" s="10"/>
      <c r="DP68" s="10"/>
      <c r="DQ68" s="131">
        <f>(COUNTIF($C68:$E68,$DQ$1))+(COUNTIF($H68:$N68,$DQ$1))</f>
        <v>0</v>
      </c>
      <c r="DR68" s="131">
        <f t="shared" ref="DR68:DR73" si="318">COUNTIF($F68:$G68,$DQ$1)</f>
        <v>0</v>
      </c>
      <c r="DS68" s="10"/>
      <c r="DT68" s="10"/>
      <c r="DU68" s="131">
        <f>(COUNTIF($C68:$E68,$DU$1))+(COUNTIF($H68:$N68,$DU$1))</f>
        <v>0</v>
      </c>
      <c r="DV68" s="131">
        <f t="shared" ref="DV68:DV73" si="319">COUNTIF($F68:$G68,$DU$1)</f>
        <v>0</v>
      </c>
      <c r="DW68" s="10"/>
      <c r="DX68" s="10"/>
      <c r="DY68" s="131">
        <f>(COUNTIF($C68:$E68,$DY$1))+(COUNTIF($H68:$N68,$DY$1))</f>
        <v>0</v>
      </c>
      <c r="DZ68" s="131">
        <f t="shared" ref="DZ68:DZ73" si="320">COUNTIF($F68:$G68,$DY$1)</f>
        <v>0</v>
      </c>
      <c r="EA68" s="10"/>
      <c r="EB68" s="10"/>
      <c r="EC68" s="131">
        <f>(COUNTIF($C68:$E68,$EC$1))+(COUNTIF($H68:$N68,$EC$1))</f>
        <v>0</v>
      </c>
      <c r="ED68" s="131">
        <f t="shared" ref="ED68:ED73" si="321">COUNTIF($F68:$G68,$EC$1)</f>
        <v>0</v>
      </c>
      <c r="EE68" s="10"/>
      <c r="EF68" s="10"/>
      <c r="EG68" s="131">
        <f>(COUNTIF($C68:$E68,$EG$1))+(COUNTIF($H68:$N68,$EG$1))</f>
        <v>0</v>
      </c>
      <c r="EH68" s="131">
        <f t="shared" ref="EH68:EH73" si="322">COUNTIF($F68:$G68,$EG$1)</f>
        <v>0</v>
      </c>
      <c r="EI68" s="10"/>
      <c r="EJ68" s="10"/>
      <c r="EK68" s="131">
        <f>(COUNTIF($C68:$E68,$EK$1))+(COUNTIF($H68:$N68,$EK$1))</f>
        <v>0</v>
      </c>
      <c r="EL68" s="131">
        <f t="shared" ref="EL68:EL73" si="323">COUNTIF($F68:$G68,$EK$1)</f>
        <v>0</v>
      </c>
      <c r="EM68" s="10"/>
      <c r="EN68" s="10"/>
      <c r="EO68" s="131">
        <f>(COUNTIF($C68:$E68,$EO$1))+(COUNTIF($H68:$N68,$EO$1))</f>
        <v>0</v>
      </c>
      <c r="EP68" s="131">
        <f t="shared" ref="EP68:EP73" si="324">COUNTIF($F68:$G68,$EO$1)</f>
        <v>0</v>
      </c>
      <c r="EQ68" s="10"/>
      <c r="ER68" s="10"/>
      <c r="ES68" s="131">
        <f>(COUNTIF($C68:$E68,$ES$1))+(COUNTIF($H68:$N68,$ES$1))</f>
        <v>0</v>
      </c>
      <c r="ET68" s="131">
        <f t="shared" ref="ET68:ET73" si="325">COUNTIF($F68:$G68,$ES$1)</f>
        <v>0</v>
      </c>
      <c r="EU68" s="10"/>
      <c r="EV68" s="10"/>
      <c r="EW68" s="131">
        <f>(COUNTIF($C68:$E68,$EW$1))+(COUNTIF($H68:$N68,$EW$1))</f>
        <v>0</v>
      </c>
      <c r="EX68" s="131">
        <f t="shared" ref="EX68:EX73" si="326">COUNTIF($F68:$G68,$EW$1)</f>
        <v>0</v>
      </c>
      <c r="EY68" s="10"/>
      <c r="EZ68" s="10"/>
      <c r="FA68" s="131">
        <f>(COUNTIF($C68:$E68,$FA$1))+(COUNTIF($H68:$N68,$FA$1))</f>
        <v>0</v>
      </c>
      <c r="FB68" s="131">
        <f t="shared" ref="FB68:FB73" si="327">COUNTIF($F68:$G68,$FA$1)</f>
        <v>0</v>
      </c>
      <c r="FC68" s="10"/>
      <c r="FD68" s="10"/>
      <c r="FE68" s="131">
        <f>(COUNTIF($C68:$E68,$FE$1))+(COUNTIF($H68:$N68,$FE$1))</f>
        <v>0</v>
      </c>
      <c r="FF68" s="131">
        <f t="shared" ref="FF68:FF73" si="328">COUNTIF($F68:$G68,$FE$1)</f>
        <v>0</v>
      </c>
      <c r="FG68" s="10"/>
      <c r="FH68" s="10"/>
      <c r="FI68" s="131">
        <f>(COUNTIF($C68:$E68,$FI$1))+(COUNTIF($H68:$N68,$FI$1))</f>
        <v>0</v>
      </c>
      <c r="FJ68" s="131">
        <f t="shared" ref="FJ68:FJ73" si="329">COUNTIF($F68:$G68,$FI$1)</f>
        <v>0</v>
      </c>
      <c r="FK68" s="10"/>
      <c r="FL68" s="10"/>
      <c r="FM68" s="131">
        <f>(COUNTIF($C68:$E68,$FM$1))+(COUNTIF($H68:$N68,$FM$1))</f>
        <v>0</v>
      </c>
      <c r="FN68" s="131">
        <f t="shared" ref="FN68:FN73" si="330">COUNTIF($F68:$G68,$FM$1)</f>
        <v>0</v>
      </c>
      <c r="FO68" s="10"/>
      <c r="FP68" s="10"/>
      <c r="FQ68" s="131">
        <f>(COUNTIF($C68:$E68,$FQ$1))+(COUNTIF($H68:$N68,$FQ$1))</f>
        <v>0</v>
      </c>
      <c r="FR68" s="131">
        <f t="shared" ref="FR68:FR73" si="331">COUNTIF($F68:$G68,$FQ$1)</f>
        <v>1</v>
      </c>
      <c r="FS68" s="10"/>
      <c r="FT68" s="10"/>
      <c r="FU68" s="131">
        <f>(COUNTIF($C68:$E68,$FU$1))+(COUNTIF($H68:$N68,$FU$1))</f>
        <v>0</v>
      </c>
      <c r="FV68" s="131">
        <f t="shared" ref="FV68:FV73" si="332">COUNTIF($F68:$G68,$FU$1)</f>
        <v>0</v>
      </c>
      <c r="FW68" s="10"/>
      <c r="FX68" s="10"/>
      <c r="FY68" s="131">
        <f>(COUNTIF($C68:$E68,$FY$1))+(COUNTIF($H68:$N68,$FY$1))</f>
        <v>0</v>
      </c>
      <c r="FZ68" s="131">
        <f t="shared" ref="FZ68:FZ73" si="333">COUNTIF($F68:$G68,$FY$1)</f>
        <v>0</v>
      </c>
      <c r="GA68" s="10"/>
      <c r="GB68" s="10"/>
      <c r="GC68" s="131">
        <f>(COUNTIF($C68:$E68,$GC$1))+(COUNTIF($H68:$N68,$GC$1))</f>
        <v>0</v>
      </c>
      <c r="GD68" s="131">
        <f t="shared" ref="GD68:GD73" si="334">COUNTIF($F68:$G68,$GC$1)</f>
        <v>0</v>
      </c>
      <c r="GE68" s="10"/>
      <c r="GF68" s="10"/>
      <c r="GG68" s="131">
        <f>(COUNTIF($C68:$E68,$GG$1))+(COUNTIF($H68:$N68,$GG$1))</f>
        <v>0</v>
      </c>
      <c r="GH68" s="131">
        <f t="shared" ref="GH68:GH73" si="335">COUNTIF($F68:$G68,$GG$1)</f>
        <v>0</v>
      </c>
      <c r="GI68" s="10"/>
      <c r="GJ68" s="10"/>
      <c r="GK68" s="131">
        <f>(COUNTIF($C68:$E68,$GK$1))+(COUNTIF($H68:$N68,$GK$1))</f>
        <v>0</v>
      </c>
      <c r="GL68" s="131">
        <f t="shared" ref="GL68:GL73" si="336">COUNTIF($F68:$G68,$GK$1)</f>
        <v>0</v>
      </c>
      <c r="GM68" s="10"/>
      <c r="GN68" s="10"/>
      <c r="GO68" s="131">
        <f>(COUNTIF($C68:$E68,$GO$1))+(COUNTIF($H68:$N68,$GO$1))</f>
        <v>0</v>
      </c>
      <c r="GP68" s="131">
        <f t="shared" ref="GP68:GP73" si="337">COUNTIF($F68:$G68,$GO$1)</f>
        <v>0</v>
      </c>
      <c r="GQ68" s="10"/>
      <c r="GR68" s="10"/>
      <c r="GS68" s="131">
        <f>(COUNTIF($C68:$E68,$GS$1))+(COUNTIF($H68:$N68,$GS$1))</f>
        <v>1</v>
      </c>
      <c r="GT68" s="131">
        <f t="shared" ref="GT68:GT73" si="338">COUNTIF($F68:$G68,$GS$1)</f>
        <v>0</v>
      </c>
      <c r="GU68" s="10"/>
      <c r="GV68" s="10"/>
      <c r="GW68" s="19">
        <f t="shared" si="285"/>
        <v>1</v>
      </c>
      <c r="GX68" s="19">
        <f t="shared" si="286"/>
        <v>0</v>
      </c>
      <c r="GY68" s="19">
        <f t="shared" si="287"/>
        <v>0</v>
      </c>
      <c r="GZ68" s="19">
        <f t="shared" si="288"/>
        <v>0</v>
      </c>
      <c r="HB68" s="19">
        <f t="shared" si="289"/>
        <v>8</v>
      </c>
      <c r="HC68" s="19">
        <f t="shared" si="290"/>
        <v>2</v>
      </c>
      <c r="HD68" s="19">
        <f t="shared" si="291"/>
        <v>0</v>
      </c>
      <c r="HE68" s="19">
        <f t="shared" si="292"/>
        <v>0</v>
      </c>
    </row>
    <row r="69" spans="1:213" ht="20.100000000000001" customHeight="1">
      <c r="A69" s="2">
        <v>3</v>
      </c>
      <c r="B69" s="2" t="s">
        <v>1</v>
      </c>
      <c r="C69" s="5" t="s">
        <v>56</v>
      </c>
      <c r="D69" s="5" t="s">
        <v>56</v>
      </c>
      <c r="E69" s="5" t="s">
        <v>56</v>
      </c>
      <c r="F69" s="11" t="s">
        <v>56</v>
      </c>
      <c r="G69" s="11" t="s">
        <v>257</v>
      </c>
      <c r="H69" s="5" t="s">
        <v>40</v>
      </c>
      <c r="I69" s="5"/>
      <c r="J69" s="6"/>
      <c r="K69" s="5" t="s">
        <v>59</v>
      </c>
      <c r="L69" s="5" t="s">
        <v>59</v>
      </c>
      <c r="M69" s="5" t="s">
        <v>59</v>
      </c>
      <c r="N69" s="5" t="s">
        <v>59</v>
      </c>
      <c r="O69" s="10">
        <v>10</v>
      </c>
      <c r="P69" s="10"/>
      <c r="Q69" s="10">
        <v>9</v>
      </c>
      <c r="R69" s="10">
        <v>2</v>
      </c>
      <c r="S69" s="10">
        <v>0</v>
      </c>
      <c r="T69" s="10">
        <v>0</v>
      </c>
      <c r="U69" s="23">
        <f t="shared" si="293"/>
        <v>0</v>
      </c>
      <c r="V69" s="23">
        <f t="shared" si="284"/>
        <v>0</v>
      </c>
      <c r="W69" s="10"/>
      <c r="X69" s="10"/>
      <c r="Y69" s="131">
        <f>(COUNTIF($C69:$E69,$Y$1))+(COUNTIF($H69:$N69,$Y$1))</f>
        <v>0</v>
      </c>
      <c r="Z69" s="131">
        <f t="shared" si="294"/>
        <v>0</v>
      </c>
      <c r="AA69" s="10"/>
      <c r="AB69" s="10"/>
      <c r="AC69" s="131">
        <f>(COUNTIF($C69:$E69,$AC$1))+(COUNTIF($H69:$N69,$AC$1))</f>
        <v>0</v>
      </c>
      <c r="AD69" s="131">
        <f t="shared" si="295"/>
        <v>0</v>
      </c>
      <c r="AE69" s="10"/>
      <c r="AF69" s="10"/>
      <c r="AG69" s="131">
        <f>(COUNTIF($C69:$E69,$AG$1))+(COUNTIF($H69:$N69,$AG$1))</f>
        <v>0</v>
      </c>
      <c r="AH69" s="131">
        <f t="shared" si="296"/>
        <v>0</v>
      </c>
      <c r="AI69" s="10"/>
      <c r="AJ69" s="10"/>
      <c r="AK69" s="131">
        <f>(COUNTIF($C69:$E69,$AK$1))+(COUNTIF($H69:$N69,$AK$1))</f>
        <v>0</v>
      </c>
      <c r="AL69" s="131">
        <f t="shared" si="297"/>
        <v>0</v>
      </c>
      <c r="AM69" s="10"/>
      <c r="AN69" s="10"/>
      <c r="AO69" s="131">
        <f>(COUNTIF($C69:$E69,$AO$1))+(COUNTIF($H69:$N69,$AO$1))</f>
        <v>0</v>
      </c>
      <c r="AP69" s="131">
        <f t="shared" si="298"/>
        <v>0</v>
      </c>
      <c r="AQ69" s="10"/>
      <c r="AR69" s="10"/>
      <c r="AS69" s="131">
        <f>(COUNTIF($C69:$E69,$AS$1))+(COUNTIF($H69:$N69,$AS$1))</f>
        <v>0</v>
      </c>
      <c r="AT69" s="131">
        <f t="shared" si="299"/>
        <v>0</v>
      </c>
      <c r="AU69" s="10"/>
      <c r="AV69" s="10"/>
      <c r="AW69" s="131">
        <f>(COUNTIF($C69:$E69,$AW$1))+(COUNTIF($H69:$N69,$AW$1))</f>
        <v>0</v>
      </c>
      <c r="AX69" s="131">
        <f t="shared" si="300"/>
        <v>0</v>
      </c>
      <c r="AY69" s="10"/>
      <c r="AZ69" s="10"/>
      <c r="BA69" s="131">
        <f>(COUNTIF($C69:$E69,$BA$1))+(COUNTIF($H69:$N69,$BA$1))</f>
        <v>0</v>
      </c>
      <c r="BB69" s="131">
        <f t="shared" si="301"/>
        <v>0</v>
      </c>
      <c r="BC69" s="10"/>
      <c r="BD69" s="10"/>
      <c r="BE69" s="131">
        <f>(COUNTIF($C69:$E69,$BE$1))+(COUNTIF($H69:$N69,$BE$1))</f>
        <v>0</v>
      </c>
      <c r="BF69" s="131">
        <f t="shared" si="302"/>
        <v>0</v>
      </c>
      <c r="BG69" s="10"/>
      <c r="BH69" s="10"/>
      <c r="BI69" s="131">
        <f>(COUNTIF($C69:$E69,$BI$1))+(COUNTIF($H69:$N69,$BI$1))</f>
        <v>0</v>
      </c>
      <c r="BJ69" s="131">
        <f t="shared" si="303"/>
        <v>0</v>
      </c>
      <c r="BK69" s="10"/>
      <c r="BL69" s="10"/>
      <c r="BM69" s="131">
        <f>(COUNTIF($C69:$E69,$BM$1))+(COUNTIF($H69:$N69,$BM$1))</f>
        <v>0</v>
      </c>
      <c r="BN69" s="131">
        <f t="shared" si="304"/>
        <v>0</v>
      </c>
      <c r="BO69" s="10"/>
      <c r="BP69" s="10"/>
      <c r="BQ69" s="131">
        <f>(COUNTIF($C69:$E69,$BQ$1))+(COUNTIF($H69:$N69,$BQ$1))</f>
        <v>0</v>
      </c>
      <c r="BR69" s="131">
        <f t="shared" si="305"/>
        <v>0</v>
      </c>
      <c r="BS69" s="10"/>
      <c r="BT69" s="10"/>
      <c r="BU69" s="131">
        <f>(COUNTIF($C69:$E69,$BU$1))+(COUNTIF($H69:$N69,$BU$1))</f>
        <v>0</v>
      </c>
      <c r="BV69" s="131">
        <f t="shared" si="306"/>
        <v>0</v>
      </c>
      <c r="BW69" s="10"/>
      <c r="BX69" s="10"/>
      <c r="BY69" s="131">
        <f>(COUNTIF($C69:$E69,$BY$1))+(COUNTIF($H69:$N69,$BY$1))</f>
        <v>0</v>
      </c>
      <c r="BZ69" s="131">
        <f t="shared" si="307"/>
        <v>0</v>
      </c>
      <c r="CA69" s="10"/>
      <c r="CB69" s="10"/>
      <c r="CC69" s="131">
        <f>(COUNTIF($C69:$E69,$CC$1))+(COUNTIF($H69:$N69,$CC$1))</f>
        <v>0</v>
      </c>
      <c r="CD69" s="131">
        <f t="shared" si="308"/>
        <v>0</v>
      </c>
      <c r="CE69" s="10"/>
      <c r="CF69" s="10"/>
      <c r="CG69" s="131">
        <f>(COUNTIF($C69:$E69,$CG$1))+(COUNTIF($H69:$N69,$CG$1))</f>
        <v>0</v>
      </c>
      <c r="CH69" s="131">
        <f t="shared" si="309"/>
        <v>0</v>
      </c>
      <c r="CI69" s="10"/>
      <c r="CJ69" s="10"/>
      <c r="CK69" s="131">
        <f>(COUNTIF($C69:$E69,$CK$1))+(COUNTIF($H69:$N69,$CK$1))</f>
        <v>0</v>
      </c>
      <c r="CL69" s="131">
        <f t="shared" si="310"/>
        <v>0</v>
      </c>
      <c r="CM69" s="10"/>
      <c r="CN69" s="10"/>
      <c r="CO69" s="131">
        <f>(COUNTIF($C69:$E69,$CO$1))+(COUNTIF($H69:$N69,$CO$1))</f>
        <v>0</v>
      </c>
      <c r="CP69" s="131">
        <f t="shared" si="311"/>
        <v>0</v>
      </c>
      <c r="CQ69" s="10"/>
      <c r="CR69" s="10"/>
      <c r="CS69" s="131">
        <f>(COUNTIF($C69:$E69,$CS$1))+(COUNTIF($H69:$N69,$CS$1))</f>
        <v>0</v>
      </c>
      <c r="CT69" s="131">
        <f t="shared" si="312"/>
        <v>0</v>
      </c>
      <c r="CU69" s="10"/>
      <c r="CV69" s="10"/>
      <c r="CW69" s="131">
        <f>(COUNTIF($C69:$E69,$CW$1))+(COUNTIF($H69:$N69,$CW$1))</f>
        <v>3</v>
      </c>
      <c r="CX69" s="131">
        <f t="shared" si="313"/>
        <v>1</v>
      </c>
      <c r="CY69" s="10"/>
      <c r="CZ69" s="10"/>
      <c r="DA69" s="131">
        <f>(COUNTIF($C69:$E69,$DA$1))+(COUNTIF($H69:$N69,$DA$1))</f>
        <v>0</v>
      </c>
      <c r="DB69" s="131">
        <f t="shared" si="314"/>
        <v>0</v>
      </c>
      <c r="DC69" s="10"/>
      <c r="DD69" s="10"/>
      <c r="DE69" s="131">
        <f>(COUNTIF($C69:$E69,$DE$1))+(COUNTIF($H69:$N69,$DE$1))</f>
        <v>0</v>
      </c>
      <c r="DF69" s="131">
        <f t="shared" si="315"/>
        <v>0</v>
      </c>
      <c r="DG69" s="10"/>
      <c r="DH69" s="10"/>
      <c r="DI69" s="131">
        <f>(COUNTIF($C69:$E69,$DI$1))+(COUNTIF($H69:$N69,$DI$1))</f>
        <v>0</v>
      </c>
      <c r="DJ69" s="131">
        <f t="shared" si="316"/>
        <v>0</v>
      </c>
      <c r="DK69" s="10"/>
      <c r="DL69" s="10"/>
      <c r="DM69" s="131">
        <f>(COUNTIF($C69:$E69,$DM$1))+(COUNTIF($H69:$N69,$DM$1))</f>
        <v>4</v>
      </c>
      <c r="DN69" s="131">
        <f t="shared" si="317"/>
        <v>0</v>
      </c>
      <c r="DO69" s="10"/>
      <c r="DP69" s="10"/>
      <c r="DQ69" s="131">
        <f>(COUNTIF($C69:$E69,$DQ$1))+(COUNTIF($H69:$N69,$DQ$1))</f>
        <v>0</v>
      </c>
      <c r="DR69" s="131">
        <f t="shared" si="318"/>
        <v>0</v>
      </c>
      <c r="DS69" s="10"/>
      <c r="DT69" s="10"/>
      <c r="DU69" s="131">
        <f>(COUNTIF($C69:$E69,$DU$1))+(COUNTIF($H69:$N69,$DU$1))</f>
        <v>0</v>
      </c>
      <c r="DV69" s="131">
        <f t="shared" si="319"/>
        <v>0</v>
      </c>
      <c r="DW69" s="10"/>
      <c r="DX69" s="10"/>
      <c r="DY69" s="131">
        <f>(COUNTIF($C69:$E69,$DY$1))+(COUNTIF($H69:$N69,$DY$1))</f>
        <v>0</v>
      </c>
      <c r="DZ69" s="131">
        <f t="shared" si="320"/>
        <v>0</v>
      </c>
      <c r="EA69" s="10"/>
      <c r="EB69" s="10"/>
      <c r="EC69" s="131">
        <f>(COUNTIF($C69:$E69,$EC$1))+(COUNTIF($H69:$N69,$EC$1))</f>
        <v>0</v>
      </c>
      <c r="ED69" s="131">
        <f t="shared" si="321"/>
        <v>0</v>
      </c>
      <c r="EE69" s="10"/>
      <c r="EF69" s="10"/>
      <c r="EG69" s="131">
        <f>(COUNTIF($C69:$E69,$EG$1))+(COUNTIF($H69:$N69,$EG$1))</f>
        <v>0</v>
      </c>
      <c r="EH69" s="131">
        <f t="shared" si="322"/>
        <v>0</v>
      </c>
      <c r="EI69" s="10"/>
      <c r="EJ69" s="10"/>
      <c r="EK69" s="131">
        <f>(COUNTIF($C69:$E69,$EK$1))+(COUNTIF($H69:$N69,$EK$1))</f>
        <v>0</v>
      </c>
      <c r="EL69" s="131">
        <f t="shared" si="323"/>
        <v>0</v>
      </c>
      <c r="EM69" s="10"/>
      <c r="EN69" s="10"/>
      <c r="EO69" s="131">
        <f>(COUNTIF($C69:$E69,$EO$1))+(COUNTIF($H69:$N69,$EO$1))</f>
        <v>0</v>
      </c>
      <c r="EP69" s="131">
        <f t="shared" si="324"/>
        <v>0</v>
      </c>
      <c r="EQ69" s="10"/>
      <c r="ER69" s="10"/>
      <c r="ES69" s="131">
        <f>(COUNTIF($C69:$E69,$ES$1))+(COUNTIF($H69:$N69,$ES$1))</f>
        <v>0</v>
      </c>
      <c r="ET69" s="131">
        <f t="shared" si="325"/>
        <v>0</v>
      </c>
      <c r="EU69" s="10"/>
      <c r="EV69" s="10"/>
      <c r="EW69" s="131">
        <f>(COUNTIF($C69:$E69,$EW$1))+(COUNTIF($H69:$N69,$EW$1))</f>
        <v>0</v>
      </c>
      <c r="EX69" s="131">
        <f t="shared" si="326"/>
        <v>0</v>
      </c>
      <c r="EY69" s="10"/>
      <c r="EZ69" s="10"/>
      <c r="FA69" s="131">
        <f>(COUNTIF($C69:$E69,$FA$1))+(COUNTIF($H69:$N69,$FA$1))</f>
        <v>0</v>
      </c>
      <c r="FB69" s="131">
        <f t="shared" si="327"/>
        <v>0</v>
      </c>
      <c r="FC69" s="10"/>
      <c r="FD69" s="10"/>
      <c r="FE69" s="131">
        <f>(COUNTIF($C69:$E69,$FE$1))+(COUNTIF($H69:$N69,$FE$1))</f>
        <v>0</v>
      </c>
      <c r="FF69" s="131">
        <f t="shared" si="328"/>
        <v>0</v>
      </c>
      <c r="FG69" s="10"/>
      <c r="FH69" s="10"/>
      <c r="FI69" s="131">
        <f>(COUNTIF($C69:$E69,$FI$1))+(COUNTIF($H69:$N69,$FI$1))</f>
        <v>0</v>
      </c>
      <c r="FJ69" s="131">
        <f t="shared" si="329"/>
        <v>0</v>
      </c>
      <c r="FK69" s="10"/>
      <c r="FL69" s="10"/>
      <c r="FM69" s="131">
        <f>(COUNTIF($C69:$E69,$FM$1))+(COUNTIF($H69:$N69,$FM$1))</f>
        <v>0</v>
      </c>
      <c r="FN69" s="131">
        <f t="shared" si="330"/>
        <v>0</v>
      </c>
      <c r="FO69" s="10"/>
      <c r="FP69" s="10"/>
      <c r="FQ69" s="131">
        <f>(COUNTIF($C69:$E69,$FQ$1))+(COUNTIF($H69:$N69,$FQ$1))</f>
        <v>0</v>
      </c>
      <c r="FR69" s="131">
        <f t="shared" si="331"/>
        <v>1</v>
      </c>
      <c r="FS69" s="10"/>
      <c r="FT69" s="10"/>
      <c r="FU69" s="131">
        <f>(COUNTIF($C69:$E69,$FU$1))+(COUNTIF($H69:$N69,$FU$1))</f>
        <v>0</v>
      </c>
      <c r="FV69" s="131">
        <f t="shared" si="332"/>
        <v>0</v>
      </c>
      <c r="FW69" s="10"/>
      <c r="FX69" s="10"/>
      <c r="FY69" s="131">
        <f>(COUNTIF($C69:$E69,$FY$1))+(COUNTIF($H69:$N69,$FY$1))</f>
        <v>0</v>
      </c>
      <c r="FZ69" s="131">
        <f t="shared" si="333"/>
        <v>0</v>
      </c>
      <c r="GA69" s="10"/>
      <c r="GB69" s="10"/>
      <c r="GC69" s="131">
        <f>(COUNTIF($C69:$E69,$GC$1))+(COUNTIF($H69:$N69,$GC$1))</f>
        <v>0</v>
      </c>
      <c r="GD69" s="131">
        <f t="shared" si="334"/>
        <v>0</v>
      </c>
      <c r="GE69" s="10"/>
      <c r="GF69" s="10"/>
      <c r="GG69" s="131">
        <f>(COUNTIF($C69:$E69,$GG$1))+(COUNTIF($H69:$N69,$GG$1))</f>
        <v>0</v>
      </c>
      <c r="GH69" s="131">
        <f t="shared" si="335"/>
        <v>0</v>
      </c>
      <c r="GI69" s="10"/>
      <c r="GJ69" s="10"/>
      <c r="GK69" s="131">
        <f>(COUNTIF($C69:$E69,$GK$1))+(COUNTIF($H69:$N69,$GK$1))</f>
        <v>0</v>
      </c>
      <c r="GL69" s="131">
        <f t="shared" si="336"/>
        <v>0</v>
      </c>
      <c r="GM69" s="10"/>
      <c r="GN69" s="10"/>
      <c r="GO69" s="131">
        <f>(COUNTIF($C69:$E69,$GO$1))+(COUNTIF($H69:$N69,$GO$1))</f>
        <v>0</v>
      </c>
      <c r="GP69" s="131">
        <f t="shared" si="337"/>
        <v>0</v>
      </c>
      <c r="GQ69" s="10"/>
      <c r="GR69" s="10"/>
      <c r="GS69" s="131">
        <f>(COUNTIF($C69:$E69,$GS$1))+(COUNTIF($H69:$N69,$GS$1))</f>
        <v>1</v>
      </c>
      <c r="GT69" s="131">
        <f t="shared" si="338"/>
        <v>0</v>
      </c>
      <c r="GU69" s="10"/>
      <c r="GV69" s="10"/>
      <c r="GW69" s="19">
        <f t="shared" si="285"/>
        <v>1</v>
      </c>
      <c r="GX69" s="19">
        <f t="shared" si="286"/>
        <v>0</v>
      </c>
      <c r="GY69" s="19">
        <f t="shared" si="287"/>
        <v>0</v>
      </c>
      <c r="GZ69" s="19">
        <f t="shared" si="288"/>
        <v>0</v>
      </c>
      <c r="HB69" s="19">
        <f t="shared" si="289"/>
        <v>8</v>
      </c>
      <c r="HC69" s="19">
        <f t="shared" si="290"/>
        <v>2</v>
      </c>
      <c r="HD69" s="19">
        <f t="shared" si="291"/>
        <v>0</v>
      </c>
      <c r="HE69" s="19">
        <f t="shared" si="292"/>
        <v>0</v>
      </c>
    </row>
    <row r="70" spans="1:213" ht="20.100000000000001" customHeight="1">
      <c r="A70" s="2">
        <v>3</v>
      </c>
      <c r="B70" s="2" t="s">
        <v>2</v>
      </c>
      <c r="C70" s="5" t="s">
        <v>56</v>
      </c>
      <c r="D70" s="5" t="s">
        <v>56</v>
      </c>
      <c r="E70" s="5" t="s">
        <v>56</v>
      </c>
      <c r="F70" s="11" t="s">
        <v>56</v>
      </c>
      <c r="G70" s="11" t="s">
        <v>257</v>
      </c>
      <c r="H70" s="5" t="s">
        <v>40</v>
      </c>
      <c r="I70" s="5"/>
      <c r="J70" s="6"/>
      <c r="K70" s="5" t="s">
        <v>59</v>
      </c>
      <c r="L70" s="5" t="s">
        <v>59</v>
      </c>
      <c r="M70" s="5" t="s">
        <v>59</v>
      </c>
      <c r="N70" s="5" t="s">
        <v>59</v>
      </c>
      <c r="O70" s="10">
        <v>10</v>
      </c>
      <c r="P70" s="10"/>
      <c r="Q70" s="10">
        <v>9</v>
      </c>
      <c r="R70" s="10">
        <v>2</v>
      </c>
      <c r="S70" s="10">
        <v>0</v>
      </c>
      <c r="T70" s="10">
        <v>0</v>
      </c>
      <c r="U70" s="23">
        <f t="shared" si="293"/>
        <v>0</v>
      </c>
      <c r="V70" s="23">
        <f t="shared" si="284"/>
        <v>0</v>
      </c>
      <c r="W70" s="10"/>
      <c r="X70" s="10"/>
      <c r="Y70" s="131">
        <f>(COUNTIF($C70:$E70,$Y$1))+(COUNTIF($H70:$N70,$Y$1))</f>
        <v>0</v>
      </c>
      <c r="Z70" s="131">
        <f t="shared" si="294"/>
        <v>0</v>
      </c>
      <c r="AA70" s="10"/>
      <c r="AB70" s="10"/>
      <c r="AC70" s="131">
        <f>(COUNTIF($C70:$E70,$AC$1))+(COUNTIF($H70:$N70,$AC$1))</f>
        <v>0</v>
      </c>
      <c r="AD70" s="131">
        <f t="shared" si="295"/>
        <v>0</v>
      </c>
      <c r="AE70" s="10"/>
      <c r="AF70" s="10"/>
      <c r="AG70" s="131">
        <f>(COUNTIF($C70:$E70,$AG$1))+(COUNTIF($H70:$N70,$AG$1))</f>
        <v>0</v>
      </c>
      <c r="AH70" s="131">
        <f t="shared" si="296"/>
        <v>0</v>
      </c>
      <c r="AI70" s="10"/>
      <c r="AJ70" s="10"/>
      <c r="AK70" s="131">
        <f>(COUNTIF($C70:$E70,$AK$1))+(COUNTIF($H70:$N70,$AK$1))</f>
        <v>0</v>
      </c>
      <c r="AL70" s="131">
        <f t="shared" si="297"/>
        <v>0</v>
      </c>
      <c r="AM70" s="10"/>
      <c r="AN70" s="10"/>
      <c r="AO70" s="131">
        <f>(COUNTIF($C70:$E70,$AO$1))+(COUNTIF($H70:$N70,$AO$1))</f>
        <v>0</v>
      </c>
      <c r="AP70" s="131">
        <f t="shared" si="298"/>
        <v>0</v>
      </c>
      <c r="AQ70" s="10"/>
      <c r="AR70" s="10"/>
      <c r="AS70" s="131">
        <f>(COUNTIF($C70:$E70,$AS$1))+(COUNTIF($H70:$N70,$AS$1))</f>
        <v>0</v>
      </c>
      <c r="AT70" s="131">
        <f t="shared" si="299"/>
        <v>0</v>
      </c>
      <c r="AU70" s="10"/>
      <c r="AV70" s="10"/>
      <c r="AW70" s="131">
        <f>(COUNTIF($C70:$E70,$AW$1))+(COUNTIF($H70:$N70,$AW$1))</f>
        <v>0</v>
      </c>
      <c r="AX70" s="131">
        <f t="shared" si="300"/>
        <v>0</v>
      </c>
      <c r="AY70" s="10"/>
      <c r="AZ70" s="10"/>
      <c r="BA70" s="131">
        <f>(COUNTIF($C70:$E70,$BA$1))+(COUNTIF($H70:$N70,$BA$1))</f>
        <v>0</v>
      </c>
      <c r="BB70" s="131">
        <f t="shared" si="301"/>
        <v>0</v>
      </c>
      <c r="BC70" s="10"/>
      <c r="BD70" s="10"/>
      <c r="BE70" s="131">
        <f>(COUNTIF($C70:$E70,$BE$1))+(COUNTIF($H70:$N70,$BE$1))</f>
        <v>0</v>
      </c>
      <c r="BF70" s="131">
        <f t="shared" si="302"/>
        <v>0</v>
      </c>
      <c r="BG70" s="10"/>
      <c r="BH70" s="10"/>
      <c r="BI70" s="131">
        <f>(COUNTIF($C70:$E70,$BI$1))+(COUNTIF($H70:$N70,$BI$1))</f>
        <v>0</v>
      </c>
      <c r="BJ70" s="131">
        <f t="shared" si="303"/>
        <v>0</v>
      </c>
      <c r="BK70" s="10"/>
      <c r="BL70" s="10"/>
      <c r="BM70" s="131">
        <f>(COUNTIF($C70:$E70,$BM$1))+(COUNTIF($H70:$N70,$BM$1))</f>
        <v>0</v>
      </c>
      <c r="BN70" s="131">
        <f t="shared" si="304"/>
        <v>0</v>
      </c>
      <c r="BO70" s="10"/>
      <c r="BP70" s="10"/>
      <c r="BQ70" s="131">
        <f>(COUNTIF($C70:$E70,$BQ$1))+(COUNTIF($H70:$N70,$BQ$1))</f>
        <v>0</v>
      </c>
      <c r="BR70" s="131">
        <f t="shared" si="305"/>
        <v>0</v>
      </c>
      <c r="BS70" s="10"/>
      <c r="BT70" s="10"/>
      <c r="BU70" s="131">
        <f>(COUNTIF($C70:$E70,$BU$1))+(COUNTIF($H70:$N70,$BU$1))</f>
        <v>0</v>
      </c>
      <c r="BV70" s="131">
        <f t="shared" si="306"/>
        <v>0</v>
      </c>
      <c r="BW70" s="10"/>
      <c r="BX70" s="10"/>
      <c r="BY70" s="131">
        <f>(COUNTIF($C70:$E70,$BY$1))+(COUNTIF($H70:$N70,$BY$1))</f>
        <v>0</v>
      </c>
      <c r="BZ70" s="131">
        <f t="shared" si="307"/>
        <v>0</v>
      </c>
      <c r="CA70" s="10"/>
      <c r="CB70" s="10"/>
      <c r="CC70" s="131">
        <f>(COUNTIF($C70:$E70,$CC$1))+(COUNTIF($H70:$N70,$CC$1))</f>
        <v>0</v>
      </c>
      <c r="CD70" s="131">
        <f t="shared" si="308"/>
        <v>0</v>
      </c>
      <c r="CE70" s="10"/>
      <c r="CF70" s="10"/>
      <c r="CG70" s="131">
        <f>(COUNTIF($C70:$E70,$CG$1))+(COUNTIF($H70:$N70,$CG$1))</f>
        <v>0</v>
      </c>
      <c r="CH70" s="131">
        <f t="shared" si="309"/>
        <v>0</v>
      </c>
      <c r="CI70" s="10"/>
      <c r="CJ70" s="10"/>
      <c r="CK70" s="131">
        <f>(COUNTIF($C70:$E70,$CK$1))+(COUNTIF($H70:$N70,$CK$1))</f>
        <v>0</v>
      </c>
      <c r="CL70" s="131">
        <f t="shared" si="310"/>
        <v>0</v>
      </c>
      <c r="CM70" s="10"/>
      <c r="CN70" s="10"/>
      <c r="CO70" s="131">
        <f>(COUNTIF($C70:$E70,$CO$1))+(COUNTIF($H70:$N70,$CO$1))</f>
        <v>0</v>
      </c>
      <c r="CP70" s="131">
        <f t="shared" si="311"/>
        <v>0</v>
      </c>
      <c r="CQ70" s="10"/>
      <c r="CR70" s="10"/>
      <c r="CS70" s="131">
        <f>(COUNTIF($C70:$E70,$CS$1))+(COUNTIF($H70:$N70,$CS$1))</f>
        <v>0</v>
      </c>
      <c r="CT70" s="131">
        <f t="shared" si="312"/>
        <v>0</v>
      </c>
      <c r="CU70" s="10"/>
      <c r="CV70" s="10"/>
      <c r="CW70" s="131">
        <f>(COUNTIF($C70:$E70,$CW$1))+(COUNTIF($H70:$N70,$CW$1))</f>
        <v>3</v>
      </c>
      <c r="CX70" s="131">
        <f t="shared" si="313"/>
        <v>1</v>
      </c>
      <c r="CY70" s="10"/>
      <c r="CZ70" s="10"/>
      <c r="DA70" s="131">
        <f>(COUNTIF($C70:$E70,$DA$1))+(COUNTIF($H70:$N70,$DA$1))</f>
        <v>0</v>
      </c>
      <c r="DB70" s="131">
        <f t="shared" si="314"/>
        <v>0</v>
      </c>
      <c r="DC70" s="10"/>
      <c r="DD70" s="10"/>
      <c r="DE70" s="131">
        <f>(COUNTIF($C70:$E70,$DE$1))+(COUNTIF($H70:$N70,$DE$1))</f>
        <v>0</v>
      </c>
      <c r="DF70" s="131">
        <f t="shared" si="315"/>
        <v>0</v>
      </c>
      <c r="DG70" s="10"/>
      <c r="DH70" s="10"/>
      <c r="DI70" s="131">
        <f>(COUNTIF($C70:$E70,$DI$1))+(COUNTIF($H70:$N70,$DI$1))</f>
        <v>0</v>
      </c>
      <c r="DJ70" s="131">
        <f t="shared" si="316"/>
        <v>0</v>
      </c>
      <c r="DK70" s="10"/>
      <c r="DL70" s="10"/>
      <c r="DM70" s="131">
        <f>(COUNTIF($C70:$E70,$DM$1))+(COUNTIF($H70:$N70,$DM$1))</f>
        <v>4</v>
      </c>
      <c r="DN70" s="131">
        <f t="shared" si="317"/>
        <v>0</v>
      </c>
      <c r="DO70" s="10"/>
      <c r="DP70" s="10"/>
      <c r="DQ70" s="131">
        <f>(COUNTIF($C70:$E70,$DQ$1))+(COUNTIF($H70:$N70,$DQ$1))</f>
        <v>0</v>
      </c>
      <c r="DR70" s="131">
        <f t="shared" si="318"/>
        <v>0</v>
      </c>
      <c r="DS70" s="10"/>
      <c r="DT70" s="10"/>
      <c r="DU70" s="131">
        <f>(COUNTIF($C70:$E70,$DU$1))+(COUNTIF($H70:$N70,$DU$1))</f>
        <v>0</v>
      </c>
      <c r="DV70" s="131">
        <f t="shared" si="319"/>
        <v>0</v>
      </c>
      <c r="DW70" s="10"/>
      <c r="DX70" s="10"/>
      <c r="DY70" s="131">
        <f>(COUNTIF($C70:$E70,$DY$1))+(COUNTIF($H70:$N70,$DY$1))</f>
        <v>0</v>
      </c>
      <c r="DZ70" s="131">
        <f t="shared" si="320"/>
        <v>0</v>
      </c>
      <c r="EA70" s="10"/>
      <c r="EB70" s="10"/>
      <c r="EC70" s="131">
        <f>(COUNTIF($C70:$E70,$EC$1))+(COUNTIF($H70:$N70,$EC$1))</f>
        <v>0</v>
      </c>
      <c r="ED70" s="131">
        <f t="shared" si="321"/>
        <v>0</v>
      </c>
      <c r="EE70" s="10"/>
      <c r="EF70" s="10"/>
      <c r="EG70" s="131">
        <f>(COUNTIF($C70:$E70,$EG$1))+(COUNTIF($H70:$N70,$EG$1))</f>
        <v>0</v>
      </c>
      <c r="EH70" s="131">
        <f t="shared" si="322"/>
        <v>0</v>
      </c>
      <c r="EI70" s="10"/>
      <c r="EJ70" s="10"/>
      <c r="EK70" s="131">
        <f>(COUNTIF($C70:$E70,$EK$1))+(COUNTIF($H70:$N70,$EK$1))</f>
        <v>0</v>
      </c>
      <c r="EL70" s="131">
        <f t="shared" si="323"/>
        <v>0</v>
      </c>
      <c r="EM70" s="10"/>
      <c r="EN70" s="10"/>
      <c r="EO70" s="131">
        <f>(COUNTIF($C70:$E70,$EO$1))+(COUNTIF($H70:$N70,$EO$1))</f>
        <v>0</v>
      </c>
      <c r="EP70" s="131">
        <f t="shared" si="324"/>
        <v>0</v>
      </c>
      <c r="EQ70" s="10"/>
      <c r="ER70" s="10"/>
      <c r="ES70" s="131">
        <f>(COUNTIF($C70:$E70,$ES$1))+(COUNTIF($H70:$N70,$ES$1))</f>
        <v>0</v>
      </c>
      <c r="ET70" s="131">
        <f t="shared" si="325"/>
        <v>0</v>
      </c>
      <c r="EU70" s="10"/>
      <c r="EV70" s="10"/>
      <c r="EW70" s="131">
        <f>(COUNTIF($C70:$E70,$EW$1))+(COUNTIF($H70:$N70,$EW$1))</f>
        <v>0</v>
      </c>
      <c r="EX70" s="131">
        <f t="shared" si="326"/>
        <v>0</v>
      </c>
      <c r="EY70" s="10"/>
      <c r="EZ70" s="10"/>
      <c r="FA70" s="131">
        <f>(COUNTIF($C70:$E70,$FA$1))+(COUNTIF($H70:$N70,$FA$1))</f>
        <v>0</v>
      </c>
      <c r="FB70" s="131">
        <f t="shared" si="327"/>
        <v>0</v>
      </c>
      <c r="FC70" s="10"/>
      <c r="FD70" s="10"/>
      <c r="FE70" s="131">
        <f>(COUNTIF($C70:$E70,$FE$1))+(COUNTIF($H70:$N70,$FE$1))</f>
        <v>0</v>
      </c>
      <c r="FF70" s="131">
        <f t="shared" si="328"/>
        <v>0</v>
      </c>
      <c r="FG70" s="10"/>
      <c r="FH70" s="10"/>
      <c r="FI70" s="131">
        <f>(COUNTIF($C70:$E70,$FI$1))+(COUNTIF($H70:$N70,$FI$1))</f>
        <v>0</v>
      </c>
      <c r="FJ70" s="131">
        <f t="shared" si="329"/>
        <v>0</v>
      </c>
      <c r="FK70" s="10"/>
      <c r="FL70" s="10"/>
      <c r="FM70" s="131">
        <f>(COUNTIF($C70:$E70,$FM$1))+(COUNTIF($H70:$N70,$FM$1))</f>
        <v>0</v>
      </c>
      <c r="FN70" s="131">
        <f t="shared" si="330"/>
        <v>0</v>
      </c>
      <c r="FO70" s="10"/>
      <c r="FP70" s="10"/>
      <c r="FQ70" s="131">
        <f>(COUNTIF($C70:$E70,$FQ$1))+(COUNTIF($H70:$N70,$FQ$1))</f>
        <v>0</v>
      </c>
      <c r="FR70" s="131">
        <f t="shared" si="331"/>
        <v>1</v>
      </c>
      <c r="FS70" s="10"/>
      <c r="FT70" s="10"/>
      <c r="FU70" s="131">
        <f>(COUNTIF($C70:$E70,$FU$1))+(COUNTIF($H70:$N70,$FU$1))</f>
        <v>0</v>
      </c>
      <c r="FV70" s="131">
        <f t="shared" si="332"/>
        <v>0</v>
      </c>
      <c r="FW70" s="10"/>
      <c r="FX70" s="10"/>
      <c r="FY70" s="131">
        <f>(COUNTIF($C70:$E70,$FY$1))+(COUNTIF($H70:$N70,$FY$1))</f>
        <v>0</v>
      </c>
      <c r="FZ70" s="131">
        <f t="shared" si="333"/>
        <v>0</v>
      </c>
      <c r="GA70" s="10"/>
      <c r="GB70" s="10"/>
      <c r="GC70" s="131">
        <f>(COUNTIF($C70:$E70,$GC$1))+(COUNTIF($H70:$N70,$GC$1))</f>
        <v>0</v>
      </c>
      <c r="GD70" s="131">
        <f t="shared" si="334"/>
        <v>0</v>
      </c>
      <c r="GE70" s="10"/>
      <c r="GF70" s="10"/>
      <c r="GG70" s="131">
        <f>(COUNTIF($C70:$E70,$GG$1))+(COUNTIF($H70:$N70,$GG$1))</f>
        <v>0</v>
      </c>
      <c r="GH70" s="131">
        <f t="shared" si="335"/>
        <v>0</v>
      </c>
      <c r="GI70" s="10"/>
      <c r="GJ70" s="10"/>
      <c r="GK70" s="131">
        <f>(COUNTIF($C70:$E70,$GK$1))+(COUNTIF($H70:$N70,$GK$1))</f>
        <v>0</v>
      </c>
      <c r="GL70" s="131">
        <f t="shared" si="336"/>
        <v>0</v>
      </c>
      <c r="GM70" s="10"/>
      <c r="GN70" s="10"/>
      <c r="GO70" s="131">
        <f>(COUNTIF($C70:$E70,$GO$1))+(COUNTIF($H70:$N70,$GO$1))</f>
        <v>0</v>
      </c>
      <c r="GP70" s="131">
        <f t="shared" si="337"/>
        <v>0</v>
      </c>
      <c r="GQ70" s="10"/>
      <c r="GR70" s="10"/>
      <c r="GS70" s="131">
        <f>(COUNTIF($C70:$E70,$GS$1))+(COUNTIF($H70:$N70,$GS$1))</f>
        <v>1</v>
      </c>
      <c r="GT70" s="131">
        <f t="shared" si="338"/>
        <v>0</v>
      </c>
      <c r="GU70" s="10"/>
      <c r="GV70" s="10"/>
      <c r="GW70" s="19">
        <f t="shared" si="285"/>
        <v>1</v>
      </c>
      <c r="GX70" s="19">
        <f t="shared" si="286"/>
        <v>0</v>
      </c>
      <c r="GY70" s="19">
        <f t="shared" si="287"/>
        <v>0</v>
      </c>
      <c r="GZ70" s="19">
        <f t="shared" si="288"/>
        <v>0</v>
      </c>
      <c r="HB70" s="19">
        <f t="shared" si="289"/>
        <v>8</v>
      </c>
      <c r="HC70" s="19">
        <f t="shared" si="290"/>
        <v>2</v>
      </c>
      <c r="HD70" s="19">
        <f t="shared" si="291"/>
        <v>0</v>
      </c>
      <c r="HE70" s="19">
        <f t="shared" si="292"/>
        <v>0</v>
      </c>
    </row>
    <row r="71" spans="1:213" ht="20.100000000000001" customHeight="1">
      <c r="A71" s="2">
        <v>4</v>
      </c>
      <c r="B71" s="2" t="s">
        <v>0</v>
      </c>
      <c r="C71" s="5" t="s">
        <v>166</v>
      </c>
      <c r="D71" s="5"/>
      <c r="E71" s="5" t="s">
        <v>60</v>
      </c>
      <c r="F71" s="11" t="s">
        <v>56</v>
      </c>
      <c r="G71" s="11" t="s">
        <v>257</v>
      </c>
      <c r="H71" s="5" t="s">
        <v>40</v>
      </c>
      <c r="I71" s="13" t="s">
        <v>213</v>
      </c>
      <c r="J71" s="6"/>
      <c r="K71" s="5" t="s">
        <v>59</v>
      </c>
      <c r="L71" s="5" t="s">
        <v>59</v>
      </c>
      <c r="M71" s="5" t="s">
        <v>59</v>
      </c>
      <c r="N71" s="5" t="s">
        <v>59</v>
      </c>
      <c r="O71" s="10">
        <v>10</v>
      </c>
      <c r="P71" s="10"/>
      <c r="Q71" s="10">
        <v>8</v>
      </c>
      <c r="R71" s="10">
        <v>2</v>
      </c>
      <c r="S71" s="10">
        <v>1</v>
      </c>
      <c r="T71" s="10">
        <v>0</v>
      </c>
      <c r="U71" s="23">
        <f t="shared" si="293"/>
        <v>0</v>
      </c>
      <c r="V71" s="23">
        <f t="shared" si="284"/>
        <v>0</v>
      </c>
      <c r="W71" s="10"/>
      <c r="X71" s="10"/>
      <c r="Y71" s="131">
        <f>(COUNTIF($C71:$E71,$Y$1))+(COUNTIF($H71,$Y$1))+(COUNTIF($K71:$N71,$Y$1))</f>
        <v>0</v>
      </c>
      <c r="Z71" s="131">
        <f t="shared" si="294"/>
        <v>0</v>
      </c>
      <c r="AA71" s="131"/>
      <c r="AB71" s="131">
        <f>COUNTIF($I71,$Y$1)</f>
        <v>0</v>
      </c>
      <c r="AC71" s="131">
        <f>(COUNTIF($C71:$E71,$AC$1))+(COUNTIF($H71,$AC$1))+(COUNTIF($K71:$N71,$AC$1))</f>
        <v>0</v>
      </c>
      <c r="AD71" s="131">
        <f t="shared" si="295"/>
        <v>0</v>
      </c>
      <c r="AE71" s="131"/>
      <c r="AF71" s="131">
        <f>COUNTIF($I71,$AC$1)</f>
        <v>0</v>
      </c>
      <c r="AG71" s="131">
        <f>(COUNTIF($C71:$E71,$AG$1))+(COUNTIF($H71,$AG$1))+(COUNTIF($K71:$N71,$AG$1))</f>
        <v>0</v>
      </c>
      <c r="AH71" s="131">
        <f t="shared" si="296"/>
        <v>0</v>
      </c>
      <c r="AI71" s="131"/>
      <c r="AJ71" s="131">
        <f>COUNTIF($I71,$AG$1)</f>
        <v>0</v>
      </c>
      <c r="AK71" s="131">
        <f>(COUNTIF($C71:$E71,$AK$1))+(COUNTIF($H71,$AK$1))+(COUNTIF($K71:$N71,$AK$1))</f>
        <v>0</v>
      </c>
      <c r="AL71" s="131">
        <f t="shared" si="297"/>
        <v>0</v>
      </c>
      <c r="AM71" s="131"/>
      <c r="AN71" s="131">
        <f>COUNTIF($I71,$AK$1)</f>
        <v>0</v>
      </c>
      <c r="AO71" s="131">
        <f>(COUNTIF($C71:$E71,$AO$1))+(COUNTIF($H71,$AO$1))+(COUNTIF($K71:$N71,$AO$1))</f>
        <v>0</v>
      </c>
      <c r="AP71" s="131">
        <f t="shared" si="298"/>
        <v>0</v>
      </c>
      <c r="AQ71" s="131"/>
      <c r="AR71" s="131">
        <f>COUNTIF($I71,$AO$1)</f>
        <v>0</v>
      </c>
      <c r="AS71" s="131">
        <f>(COUNTIF($C71:$E71,$AS$1))+(COUNTIF($H71,$AS$1))+(COUNTIF($K71:$N71,$AS$1))</f>
        <v>0</v>
      </c>
      <c r="AT71" s="131">
        <f t="shared" si="299"/>
        <v>0</v>
      </c>
      <c r="AU71" s="131"/>
      <c r="AV71" s="131">
        <f>COUNTIF($I71,$AS$1)</f>
        <v>0</v>
      </c>
      <c r="AW71" s="131">
        <f>(COUNTIF($C71:$E71,$AW$1))+(COUNTIF($H71,$AW$1))+(COUNTIF($K71:$N71,$AW$1))</f>
        <v>0</v>
      </c>
      <c r="AX71" s="131">
        <f t="shared" si="300"/>
        <v>0</v>
      </c>
      <c r="AY71" s="131"/>
      <c r="AZ71" s="131">
        <f>COUNTIF($I71,$AW$1)</f>
        <v>0</v>
      </c>
      <c r="BA71" s="131">
        <f>(COUNTIF($C71:$E71,$BA$1))+(COUNTIF($H71,$BA$1))+(COUNTIF($K71:$N71,$BA$1))</f>
        <v>0</v>
      </c>
      <c r="BB71" s="131">
        <f t="shared" si="301"/>
        <v>0</v>
      </c>
      <c r="BC71" s="131"/>
      <c r="BD71" s="131">
        <f>COUNTIF($I71,$BA$1)</f>
        <v>0</v>
      </c>
      <c r="BE71" s="131">
        <f>(COUNTIF($C71:$E71,$BE$1))+(COUNTIF($H71,$BE$1))+(COUNTIF($K71:$N71,$BE$1))</f>
        <v>0</v>
      </c>
      <c r="BF71" s="131">
        <f t="shared" si="302"/>
        <v>0</v>
      </c>
      <c r="BG71" s="131"/>
      <c r="BH71" s="131">
        <f>COUNTIF($I71,$BE$1)</f>
        <v>0</v>
      </c>
      <c r="BI71" s="131">
        <f>(COUNTIF($C71:$E71,$BI$1))+(COUNTIF($H71,$BI$1))+(COUNTIF($K71:$N71,$BI$1))</f>
        <v>0</v>
      </c>
      <c r="BJ71" s="131">
        <f t="shared" si="303"/>
        <v>0</v>
      </c>
      <c r="BK71" s="131"/>
      <c r="BL71" s="131">
        <f>COUNTIF($I71,$BI$1)</f>
        <v>0</v>
      </c>
      <c r="BM71" s="131">
        <f>(COUNTIF($C71:$E71,$BM$1))+(COUNTIF($H71,$BM$1))+(COUNTIF($K71:$N71,$BM$1))</f>
        <v>0</v>
      </c>
      <c r="BN71" s="131">
        <f t="shared" si="304"/>
        <v>0</v>
      </c>
      <c r="BO71" s="131"/>
      <c r="BP71" s="131">
        <f>COUNTIF($I71,$BM$1)</f>
        <v>0</v>
      </c>
      <c r="BQ71" s="131">
        <f>(COUNTIF($C71:$E71,$BQ$1))+(COUNTIF($H71,$BQ$1))+(COUNTIF($K71:$N71,$BQ$1))</f>
        <v>0</v>
      </c>
      <c r="BR71" s="131">
        <f t="shared" si="305"/>
        <v>0</v>
      </c>
      <c r="BS71" s="131"/>
      <c r="BT71" s="131">
        <f>COUNTIF($I71,$BQ$1)</f>
        <v>0</v>
      </c>
      <c r="BU71" s="131">
        <f>(COUNTIF($C71:$E71,$BU$1))+(COUNTIF($H71,$BU$1))+(COUNTIF($K71:$N71,$BU$1))</f>
        <v>0</v>
      </c>
      <c r="BV71" s="131">
        <f t="shared" si="306"/>
        <v>0</v>
      </c>
      <c r="BW71" s="131"/>
      <c r="BX71" s="131">
        <f>COUNTIF($I71,$BU$1)</f>
        <v>0</v>
      </c>
      <c r="BY71" s="131">
        <f>(COUNTIF($C71:$E71,$BY$1))+(COUNTIF($H71,$BY$1))+(COUNTIF($K71:$N71,$BY$1))</f>
        <v>0</v>
      </c>
      <c r="BZ71" s="131">
        <f t="shared" si="307"/>
        <v>0</v>
      </c>
      <c r="CA71" s="131"/>
      <c r="CB71" s="131">
        <f>COUNTIF($I71,$BY$1)</f>
        <v>0</v>
      </c>
      <c r="CC71" s="131">
        <f>(COUNTIF($C71:$E71,$CC$1))+(COUNTIF($H71,$CC$1))+(COUNTIF($K71:$N71,$CC$1))</f>
        <v>0</v>
      </c>
      <c r="CD71" s="131">
        <f t="shared" si="308"/>
        <v>0</v>
      </c>
      <c r="CE71" s="131"/>
      <c r="CF71" s="131">
        <f>COUNTIF($I71,$CC$1)</f>
        <v>0</v>
      </c>
      <c r="CG71" s="131">
        <f>(COUNTIF($C71:$E71,$CG$1))+(COUNTIF($H71,$CG$1))+(COUNTIF($K71:$N71,$CG$1))</f>
        <v>0</v>
      </c>
      <c r="CH71" s="131">
        <f t="shared" si="309"/>
        <v>0</v>
      </c>
      <c r="CI71" s="131"/>
      <c r="CJ71" s="131">
        <f>COUNTIF($I71,$CG$1)</f>
        <v>0</v>
      </c>
      <c r="CK71" s="131">
        <f>(COUNTIF($C71:$E71,$CK$1))+(COUNTIF($H71,$CK$1))+(COUNTIF($K71:$N71,$CK$1))</f>
        <v>0</v>
      </c>
      <c r="CL71" s="131">
        <f t="shared" si="310"/>
        <v>0</v>
      </c>
      <c r="CM71" s="131"/>
      <c r="CN71" s="131">
        <f>COUNTIF($I71,$CK$1)</f>
        <v>0</v>
      </c>
      <c r="CO71" s="131">
        <f>(COUNTIF($C71:$E71,$CO$1))+(COUNTIF($H71,$CO$1))+(COUNTIF($K71:$N71,$CO$1))</f>
        <v>0</v>
      </c>
      <c r="CP71" s="131">
        <f t="shared" si="311"/>
        <v>0</v>
      </c>
      <c r="CQ71" s="131"/>
      <c r="CR71" s="131">
        <f>COUNTIF($I71,$CO$1)</f>
        <v>0</v>
      </c>
      <c r="CS71" s="131">
        <f>(COUNTIF($C71:$E71,$CS$1))+(COUNTIF($H71,$CS$1))+(COUNTIF($K71:$N71,$CS$1))</f>
        <v>0</v>
      </c>
      <c r="CT71" s="131">
        <f t="shared" si="312"/>
        <v>0</v>
      </c>
      <c r="CU71" s="131"/>
      <c r="CV71" s="131">
        <f>COUNTIF($I71,$CS$1)</f>
        <v>0</v>
      </c>
      <c r="CW71" s="131">
        <f>(COUNTIF($C71:$E71,$CW$1))+(COUNTIF($H71,$CW$1))+(COUNTIF($K71:$N71,$CW$1))</f>
        <v>0</v>
      </c>
      <c r="CX71" s="131">
        <f t="shared" si="313"/>
        <v>1</v>
      </c>
      <c r="CY71" s="131"/>
      <c r="CZ71" s="131">
        <f>COUNTIF($I71,$CW$1)</f>
        <v>0</v>
      </c>
      <c r="DA71" s="131">
        <f>(COUNTIF($C71:$E71,$DA$1))+(COUNTIF($H71,$DA$1))+(COUNTIF($K71:$N71,$DA$1))</f>
        <v>0</v>
      </c>
      <c r="DB71" s="131">
        <f t="shared" si="314"/>
        <v>0</v>
      </c>
      <c r="DC71" s="131"/>
      <c r="DD71" s="131">
        <f>COUNTIF($I71,$DA$1)</f>
        <v>0</v>
      </c>
      <c r="DE71" s="131">
        <f>(COUNTIF($C71:$E71,$DE$1))+(COUNTIF($H71,$DE$1))+(COUNTIF($K71:$N71,$DE$1))</f>
        <v>1</v>
      </c>
      <c r="DF71" s="131">
        <f t="shared" si="315"/>
        <v>0</v>
      </c>
      <c r="DG71" s="131"/>
      <c r="DH71" s="131">
        <f>COUNTIF($I71,$DE$1)</f>
        <v>0</v>
      </c>
      <c r="DI71" s="131">
        <f>(COUNTIF($C71:$E71,$DI$1))+(COUNTIF($H71,$DI$1))+(COUNTIF($K71:$N71,$DI$1))</f>
        <v>0</v>
      </c>
      <c r="DJ71" s="131">
        <f t="shared" si="316"/>
        <v>0</v>
      </c>
      <c r="DK71" s="131"/>
      <c r="DL71" s="131">
        <f>COUNTIF($I71,$DI$1)</f>
        <v>0</v>
      </c>
      <c r="DM71" s="131">
        <f>(COUNTIF($C71:$E71,$DM$1))+(COUNTIF($H71,$DM$1))+(COUNTIF($K71:$N71,$DM$1))</f>
        <v>4</v>
      </c>
      <c r="DN71" s="131">
        <f t="shared" si="317"/>
        <v>0</v>
      </c>
      <c r="DO71" s="131"/>
      <c r="DP71" s="131">
        <f>COUNTIF($I71,$DM$1)</f>
        <v>0</v>
      </c>
      <c r="DQ71" s="131">
        <f>(COUNTIF($C71:$E71,$DQ$1))+(COUNTIF($H71,$DQ$1))+(COUNTIF($K71:$N71,$DQ$1))</f>
        <v>0</v>
      </c>
      <c r="DR71" s="131">
        <f t="shared" si="318"/>
        <v>0</v>
      </c>
      <c r="DS71" s="131"/>
      <c r="DT71" s="131">
        <f>COUNTIF($I71,$DQ$1)</f>
        <v>0</v>
      </c>
      <c r="DU71" s="131">
        <f>(COUNTIF($C71:$E71,$DU$1))+(COUNTIF($H71,$DU$1))+(COUNTIF($K71:$N71,$DU$1))</f>
        <v>0</v>
      </c>
      <c r="DV71" s="131">
        <f t="shared" si="319"/>
        <v>0</v>
      </c>
      <c r="DW71" s="131"/>
      <c r="DX71" s="131">
        <f>COUNTIF($I71,$DU$1)</f>
        <v>0</v>
      </c>
      <c r="DY71" s="131">
        <f>(COUNTIF($C71:$E71,$DY$1))+(COUNTIF($H71,$DY$1))+(COUNTIF($K71:$N71,$DY$1))</f>
        <v>0</v>
      </c>
      <c r="DZ71" s="131">
        <f t="shared" si="320"/>
        <v>0</v>
      </c>
      <c r="EA71" s="131"/>
      <c r="EB71" s="131">
        <f>COUNTIF($I71,$DY$1)</f>
        <v>0</v>
      </c>
      <c r="EC71" s="131">
        <f>(COUNTIF($C71:$E71,$EC$1))+(COUNTIF($H71,$EC$1))+(COUNTIF($K71:$N71,$EC$1))</f>
        <v>0</v>
      </c>
      <c r="ED71" s="131">
        <f t="shared" si="321"/>
        <v>0</v>
      </c>
      <c r="EE71" s="131"/>
      <c r="EF71" s="131">
        <f>COUNTIF($I71,$EC$1)</f>
        <v>1</v>
      </c>
      <c r="EG71" s="131">
        <f>(COUNTIF($C71:$E71,$EG$1))+(COUNTIF($H71,$EG$1))+(COUNTIF($K71:$N71,$EG$1))</f>
        <v>0</v>
      </c>
      <c r="EH71" s="131">
        <f t="shared" si="322"/>
        <v>0</v>
      </c>
      <c r="EI71" s="131"/>
      <c r="EJ71" s="131">
        <f>COUNTIF($I71,$EG$1)</f>
        <v>0</v>
      </c>
      <c r="EK71" s="131">
        <f>(COUNTIF($C71:$E71,$EK$1))+(COUNTIF($H71,$EK$1))+(COUNTIF($K71:$N71,$EK$1))</f>
        <v>0</v>
      </c>
      <c r="EL71" s="131">
        <f t="shared" si="323"/>
        <v>0</v>
      </c>
      <c r="EM71" s="131"/>
      <c r="EN71" s="131">
        <f>COUNTIF($I71,$EK$1)</f>
        <v>0</v>
      </c>
      <c r="EO71" s="131">
        <f>(COUNTIF($C71:$E71,$EO$1))+(COUNTIF($H71,$EO$1))+(COUNTIF($K71:$N71,$EO$1))</f>
        <v>0</v>
      </c>
      <c r="EP71" s="131">
        <f t="shared" si="324"/>
        <v>0</v>
      </c>
      <c r="EQ71" s="131"/>
      <c r="ER71" s="131">
        <f>COUNTIF($I71,$EO$1)</f>
        <v>0</v>
      </c>
      <c r="ES71" s="131">
        <f>(COUNTIF($C71:$E71,$ES$1))+(COUNTIF($H71,$ES$1))+(COUNTIF($K71:$N71,$ES$1))</f>
        <v>0</v>
      </c>
      <c r="ET71" s="131">
        <f t="shared" si="325"/>
        <v>0</v>
      </c>
      <c r="EU71" s="131"/>
      <c r="EV71" s="131">
        <f>COUNTIF($I71,$ES$1)</f>
        <v>0</v>
      </c>
      <c r="EW71" s="131">
        <f>(COUNTIF($C71:$E71,$EW$1))+(COUNTIF($H71,$EW$1))+(COUNTIF($K71:$N71,$EW$1))</f>
        <v>1</v>
      </c>
      <c r="EX71" s="131">
        <f t="shared" si="326"/>
        <v>0</v>
      </c>
      <c r="EY71" s="131"/>
      <c r="EZ71" s="131">
        <f>COUNTIF($I71,$EW$1)</f>
        <v>0</v>
      </c>
      <c r="FA71" s="131">
        <f>(COUNTIF($C71:$E71,$FA$1))+(COUNTIF($H71,$FA$1))+(COUNTIF($K71:$N71,$FA$1))</f>
        <v>0</v>
      </c>
      <c r="FB71" s="131">
        <f t="shared" si="327"/>
        <v>0</v>
      </c>
      <c r="FC71" s="131"/>
      <c r="FD71" s="131">
        <f>COUNTIF($I71,$FA$1)</f>
        <v>0</v>
      </c>
      <c r="FE71" s="131">
        <f>(COUNTIF($C71:$E71,$FE$1))+(COUNTIF($H71,$FE$1))+(COUNTIF($K71:$N71,$FE$1))</f>
        <v>0</v>
      </c>
      <c r="FF71" s="131">
        <f t="shared" si="328"/>
        <v>0</v>
      </c>
      <c r="FG71" s="131"/>
      <c r="FH71" s="131">
        <f>COUNTIF($I71,$FE$1)</f>
        <v>0</v>
      </c>
      <c r="FI71" s="131">
        <f>(COUNTIF($C71:$E71,$FI$1))+(COUNTIF($H71,$FI$1))+(COUNTIF($K71:$N71,$FI$1))</f>
        <v>0</v>
      </c>
      <c r="FJ71" s="131">
        <f t="shared" si="329"/>
        <v>0</v>
      </c>
      <c r="FK71" s="131"/>
      <c r="FL71" s="131">
        <f>COUNTIF($I71,$FI$1)</f>
        <v>0</v>
      </c>
      <c r="FM71" s="131">
        <f>(COUNTIF($C71:$E71,$FM$1))+(COUNTIF($H71,$FM$1))+(COUNTIF($K71:$N71,$FM$1))</f>
        <v>0</v>
      </c>
      <c r="FN71" s="131">
        <f t="shared" si="330"/>
        <v>0</v>
      </c>
      <c r="FO71" s="131"/>
      <c r="FP71" s="131">
        <f>COUNTIF($I71,$FM$1)</f>
        <v>0</v>
      </c>
      <c r="FQ71" s="131">
        <f>(COUNTIF($C71:$E71,$FQ$1))+(COUNTIF($H71,$FQ$1))+(COUNTIF($K71:$N71,$FQ$1))</f>
        <v>0</v>
      </c>
      <c r="FR71" s="131">
        <f t="shared" si="331"/>
        <v>1</v>
      </c>
      <c r="FS71" s="131"/>
      <c r="FT71" s="131">
        <f>COUNTIF($I71,$FQ$1)</f>
        <v>0</v>
      </c>
      <c r="FU71" s="131">
        <f>(COUNTIF($C71:$E71,$FU$1))+(COUNTIF($H71,$FU$1))+(COUNTIF($K71:$N71,$FU$1))</f>
        <v>0</v>
      </c>
      <c r="FV71" s="131">
        <f t="shared" si="332"/>
        <v>0</v>
      </c>
      <c r="FW71" s="131"/>
      <c r="FX71" s="131">
        <f>COUNTIF($I71,$FU$1)</f>
        <v>0</v>
      </c>
      <c r="FY71" s="131">
        <f>(COUNTIF($C71:$E71,$FY$1))+(COUNTIF($H71,$FY$1))+(COUNTIF($K71:$N71,$FY$1))</f>
        <v>0</v>
      </c>
      <c r="FZ71" s="131">
        <f t="shared" si="333"/>
        <v>0</v>
      </c>
      <c r="GA71" s="131"/>
      <c r="GB71" s="131">
        <f>COUNTIF($I71,$FY$1)</f>
        <v>0</v>
      </c>
      <c r="GC71" s="131">
        <f>(COUNTIF($C71:$E71,$GC$1))+(COUNTIF($H71,$GC$1))+(COUNTIF($K71:$N71,$GC$1))</f>
        <v>0</v>
      </c>
      <c r="GD71" s="131">
        <f t="shared" si="334"/>
        <v>0</v>
      </c>
      <c r="GE71" s="131"/>
      <c r="GF71" s="131">
        <f>COUNTIF($I71,$GC$1)</f>
        <v>0</v>
      </c>
      <c r="GG71" s="131">
        <f>(COUNTIF($C71:$E71,$GG$1))+(COUNTIF($H71,$GG$1))+(COUNTIF($K71:$N71,$GG$1))</f>
        <v>0</v>
      </c>
      <c r="GH71" s="131">
        <f t="shared" si="335"/>
        <v>0</v>
      </c>
      <c r="GI71" s="131"/>
      <c r="GJ71" s="131">
        <f>COUNTIF($I71,$GG$1)</f>
        <v>0</v>
      </c>
      <c r="GK71" s="131">
        <f>(COUNTIF($C71:$E71,$GK$1))+(COUNTIF($H71,$GK$1))+(COUNTIF($K71:$N71,$GK$1))</f>
        <v>0</v>
      </c>
      <c r="GL71" s="131">
        <f t="shared" si="336"/>
        <v>0</v>
      </c>
      <c r="GM71" s="131"/>
      <c r="GN71" s="131">
        <f>COUNTIF($I71,$GK$1)</f>
        <v>0</v>
      </c>
      <c r="GO71" s="131">
        <f>(COUNTIF($C71:$E71,$GO$1))+(COUNTIF($H71,$GO$1))+(COUNTIF($K71:$N71,$GO$1))</f>
        <v>0</v>
      </c>
      <c r="GP71" s="131">
        <f t="shared" si="337"/>
        <v>0</v>
      </c>
      <c r="GQ71" s="131"/>
      <c r="GR71" s="131">
        <f>COUNTIF($I71,$GO$1)</f>
        <v>0</v>
      </c>
      <c r="GS71" s="131">
        <f>(COUNTIF($C71:$E71,$GS$1))+(COUNTIF($H71,$GS$1))+(COUNTIF($K71:$N71,$GS$1))</f>
        <v>1</v>
      </c>
      <c r="GT71" s="131">
        <f t="shared" si="338"/>
        <v>0</v>
      </c>
      <c r="GU71" s="131"/>
      <c r="GV71" s="131">
        <f>COUNTIF($I71,$GS$1)</f>
        <v>0</v>
      </c>
      <c r="GW71" s="19">
        <f t="shared" si="285"/>
        <v>1</v>
      </c>
      <c r="GX71" s="19">
        <f t="shared" si="286"/>
        <v>0</v>
      </c>
      <c r="GY71" s="19">
        <f t="shared" si="287"/>
        <v>0</v>
      </c>
      <c r="GZ71" s="19">
        <f t="shared" si="288"/>
        <v>0</v>
      </c>
      <c r="HB71" s="19">
        <f t="shared" si="289"/>
        <v>7</v>
      </c>
      <c r="HC71" s="19">
        <f t="shared" si="290"/>
        <v>2</v>
      </c>
      <c r="HD71" s="19">
        <f t="shared" si="291"/>
        <v>0</v>
      </c>
      <c r="HE71" s="19">
        <f t="shared" si="292"/>
        <v>1</v>
      </c>
    </row>
    <row r="72" spans="1:213" ht="20.100000000000001" customHeight="1">
      <c r="A72" s="2">
        <v>4</v>
      </c>
      <c r="B72" s="2" t="s">
        <v>1</v>
      </c>
      <c r="C72" s="5" t="s">
        <v>166</v>
      </c>
      <c r="D72" s="5"/>
      <c r="E72" s="5" t="s">
        <v>56</v>
      </c>
      <c r="F72" s="11"/>
      <c r="G72" s="11" t="s">
        <v>257</v>
      </c>
      <c r="H72" s="5" t="s">
        <v>40</v>
      </c>
      <c r="I72" s="13" t="s">
        <v>275</v>
      </c>
      <c r="J72" s="6"/>
      <c r="K72" s="5" t="s">
        <v>59</v>
      </c>
      <c r="L72" s="5" t="s">
        <v>59</v>
      </c>
      <c r="M72" s="21" t="s">
        <v>59</v>
      </c>
      <c r="N72" s="5" t="s">
        <v>59</v>
      </c>
      <c r="O72" s="10">
        <v>10</v>
      </c>
      <c r="P72" s="10"/>
      <c r="Q72" s="10">
        <v>8</v>
      </c>
      <c r="R72" s="10">
        <v>2</v>
      </c>
      <c r="S72" s="10">
        <v>1</v>
      </c>
      <c r="T72" s="10">
        <v>0</v>
      </c>
      <c r="U72" s="23">
        <f t="shared" si="293"/>
        <v>0</v>
      </c>
      <c r="V72" s="23">
        <f t="shared" si="284"/>
        <v>0</v>
      </c>
      <c r="W72" s="10"/>
      <c r="X72" s="10"/>
      <c r="Y72" s="131">
        <f>(COUNTIF($C72:$E72,$Y$1))+(COUNTIF($H72,$Y$1))+(COUNTIF($K72:$N72,$Y$1))</f>
        <v>0</v>
      </c>
      <c r="Z72" s="131">
        <f t="shared" si="294"/>
        <v>0</v>
      </c>
      <c r="AA72" s="10"/>
      <c r="AB72" s="131">
        <f>COUNTIF($I72,$Y$1)</f>
        <v>0</v>
      </c>
      <c r="AC72" s="131">
        <f>(COUNTIF($C72:$E72,$AC$1))+(COUNTIF($H72,$AC$1))+(COUNTIF($K72:$N72,$AC$1))</f>
        <v>0</v>
      </c>
      <c r="AD72" s="131">
        <f t="shared" si="295"/>
        <v>0</v>
      </c>
      <c r="AE72" s="10"/>
      <c r="AF72" s="131">
        <f>COUNTIF($I72,$AC$1)</f>
        <v>0</v>
      </c>
      <c r="AG72" s="131">
        <f>(COUNTIF($C72:$E72,$AG$1))+(COUNTIF($H72,$AG$1))+(COUNTIF($K72:$N72,$AG$1))</f>
        <v>0</v>
      </c>
      <c r="AH72" s="131">
        <f t="shared" si="296"/>
        <v>0</v>
      </c>
      <c r="AI72" s="10"/>
      <c r="AJ72" s="131">
        <f>COUNTIF($I72,$AG$1)</f>
        <v>0</v>
      </c>
      <c r="AK72" s="131">
        <f>(COUNTIF($C72:$E72,$AK$1))+(COUNTIF($H72,$AK$1))+(COUNTIF($K72:$N72,$AK$1))</f>
        <v>0</v>
      </c>
      <c r="AL72" s="131">
        <f t="shared" si="297"/>
        <v>0</v>
      </c>
      <c r="AM72" s="10"/>
      <c r="AN72" s="131">
        <f>COUNTIF($I72,$AK$1)</f>
        <v>0</v>
      </c>
      <c r="AO72" s="131">
        <f>(COUNTIF($C72:$E72,$AO$1))+(COUNTIF($H72,$AO$1))+(COUNTIF($K72:$N72,$AO$1))</f>
        <v>0</v>
      </c>
      <c r="AP72" s="131">
        <f t="shared" si="298"/>
        <v>0</v>
      </c>
      <c r="AQ72" s="10"/>
      <c r="AR72" s="131">
        <f>COUNTIF($I72,$AO$1)</f>
        <v>0</v>
      </c>
      <c r="AS72" s="131">
        <f>(COUNTIF($C72:$E72,$AS$1))+(COUNTIF($H72,$AS$1))+(COUNTIF($K72:$N72,$AS$1))</f>
        <v>0</v>
      </c>
      <c r="AT72" s="131">
        <f t="shared" si="299"/>
        <v>0</v>
      </c>
      <c r="AU72" s="10"/>
      <c r="AV72" s="131">
        <f>COUNTIF($I72,$AS$1)</f>
        <v>0</v>
      </c>
      <c r="AW72" s="131">
        <f>(COUNTIF($C72:$E72,$AW$1))+(COUNTIF($H72,$AW$1))+(COUNTIF($K72:$N72,$AW$1))</f>
        <v>0</v>
      </c>
      <c r="AX72" s="131">
        <f t="shared" si="300"/>
        <v>0</v>
      </c>
      <c r="AY72" s="10"/>
      <c r="AZ72" s="131">
        <f>COUNTIF($I72,$AW$1)</f>
        <v>0</v>
      </c>
      <c r="BA72" s="131">
        <f>(COUNTIF($C72:$E72,$BA$1))+(COUNTIF($H72,$BA$1))+(COUNTIF($K72:$N72,$BA$1))</f>
        <v>0</v>
      </c>
      <c r="BB72" s="131">
        <f t="shared" si="301"/>
        <v>0</v>
      </c>
      <c r="BC72" s="10"/>
      <c r="BD72" s="131">
        <f>COUNTIF($I72,$BA$1)</f>
        <v>0</v>
      </c>
      <c r="BE72" s="131">
        <f>(COUNTIF($C72:$E72,$BE$1))+(COUNTIF($H72,$BE$1))+(COUNTIF($K72:$N72,$BE$1))</f>
        <v>0</v>
      </c>
      <c r="BF72" s="131">
        <f t="shared" si="302"/>
        <v>0</v>
      </c>
      <c r="BG72" s="10"/>
      <c r="BH72" s="131">
        <f>COUNTIF($I72,$BE$1)</f>
        <v>0</v>
      </c>
      <c r="BI72" s="131">
        <f>(COUNTIF($C72:$E72,$BI$1))+(COUNTIF($H72,$BI$1))+(COUNTIF($K72:$N72,$BI$1))</f>
        <v>0</v>
      </c>
      <c r="BJ72" s="131">
        <f t="shared" si="303"/>
        <v>0</v>
      </c>
      <c r="BK72" s="10"/>
      <c r="BL72" s="131">
        <f>COUNTIF($I72,$BI$1)</f>
        <v>0</v>
      </c>
      <c r="BM72" s="131">
        <f>(COUNTIF($C72:$E72,$BM$1))+(COUNTIF($H72,$BM$1))+(COUNTIF($K72:$N72,$BM$1))</f>
        <v>0</v>
      </c>
      <c r="BN72" s="131">
        <f t="shared" si="304"/>
        <v>0</v>
      </c>
      <c r="BO72" s="10"/>
      <c r="BP72" s="131">
        <f>COUNTIF($I72,$BM$1)</f>
        <v>0</v>
      </c>
      <c r="BQ72" s="131">
        <f>(COUNTIF($C72:$E72,$BQ$1))+(COUNTIF($H72,$BQ$1))+(COUNTIF($K72:$N72,$BQ$1))</f>
        <v>0</v>
      </c>
      <c r="BR72" s="131">
        <f t="shared" si="305"/>
        <v>0</v>
      </c>
      <c r="BS72" s="10"/>
      <c r="BT72" s="131">
        <f>COUNTIF($I72,$BQ$1)</f>
        <v>0</v>
      </c>
      <c r="BU72" s="131">
        <f>(COUNTIF($C72:$E72,$BU$1))+(COUNTIF($H72,$BU$1))+(COUNTIF($K72:$N72,$BU$1))</f>
        <v>0</v>
      </c>
      <c r="BV72" s="131">
        <f t="shared" si="306"/>
        <v>0</v>
      </c>
      <c r="BW72" s="10"/>
      <c r="BX72" s="131">
        <f>COUNTIF($I72,$BU$1)</f>
        <v>0</v>
      </c>
      <c r="BY72" s="131">
        <f>(COUNTIF($C72:$E72,$BY$1))+(COUNTIF($H72,$BY$1))+(COUNTIF($K72:$N72,$BY$1))</f>
        <v>0</v>
      </c>
      <c r="BZ72" s="131">
        <f t="shared" si="307"/>
        <v>0</v>
      </c>
      <c r="CA72" s="10"/>
      <c r="CB72" s="131">
        <f>COUNTIF($I72,$BY$1)</f>
        <v>0</v>
      </c>
      <c r="CC72" s="131">
        <f>(COUNTIF($C72:$E72,$CC$1))+(COUNTIF($H72,$CC$1))+(COUNTIF($K72:$N72,$CC$1))</f>
        <v>0</v>
      </c>
      <c r="CD72" s="131">
        <f t="shared" si="308"/>
        <v>0</v>
      </c>
      <c r="CE72" s="10"/>
      <c r="CF72" s="131">
        <f>COUNTIF($I72,$CC$1)</f>
        <v>0</v>
      </c>
      <c r="CG72" s="131">
        <f>(COUNTIF($C72:$E72,$CG$1))+(COUNTIF($H72,$CG$1))+(COUNTIF($K72:$N72,$CG$1))</f>
        <v>0</v>
      </c>
      <c r="CH72" s="131">
        <f t="shared" si="309"/>
        <v>0</v>
      </c>
      <c r="CI72" s="10"/>
      <c r="CJ72" s="131">
        <f>COUNTIF($I72,$CG$1)</f>
        <v>0</v>
      </c>
      <c r="CK72" s="131">
        <f>(COUNTIF($C72:$E72,$CK$1))+(COUNTIF($H72,$CK$1))+(COUNTIF($K72:$N72,$CK$1))</f>
        <v>0</v>
      </c>
      <c r="CL72" s="131">
        <f t="shared" si="310"/>
        <v>0</v>
      </c>
      <c r="CM72" s="10"/>
      <c r="CN72" s="131">
        <f>COUNTIF($I72,$CK$1)</f>
        <v>0</v>
      </c>
      <c r="CO72" s="131">
        <f>(COUNTIF($C72:$E72,$CO$1))+(COUNTIF($H72,$CO$1))+(COUNTIF($K72:$N72,$CO$1))</f>
        <v>0</v>
      </c>
      <c r="CP72" s="131">
        <f t="shared" si="311"/>
        <v>0</v>
      </c>
      <c r="CQ72" s="10"/>
      <c r="CR72" s="131">
        <f>COUNTIF($I72,$CO$1)</f>
        <v>0</v>
      </c>
      <c r="CS72" s="131">
        <f>(COUNTIF($C72:$E72,$CS$1))+(COUNTIF($H72,$CS$1))+(COUNTIF($K72:$N72,$CS$1))</f>
        <v>0</v>
      </c>
      <c r="CT72" s="131">
        <f t="shared" si="312"/>
        <v>0</v>
      </c>
      <c r="CU72" s="10"/>
      <c r="CV72" s="131">
        <f>COUNTIF($I72,$CS$1)</f>
        <v>0</v>
      </c>
      <c r="CW72" s="131">
        <f>(COUNTIF($C72:$E72,$CW$1))+(COUNTIF($H72,$CW$1))+(COUNTIF($K72:$N72,$CW$1))</f>
        <v>1</v>
      </c>
      <c r="CX72" s="131">
        <f t="shared" si="313"/>
        <v>0</v>
      </c>
      <c r="CY72" s="10"/>
      <c r="CZ72" s="131">
        <f>COUNTIF($I72,$CW$1)</f>
        <v>0</v>
      </c>
      <c r="DA72" s="131">
        <f>(COUNTIF($C72:$E72,$DA$1))+(COUNTIF($H72,$DA$1))+(COUNTIF($K72:$N72,$DA$1))</f>
        <v>0</v>
      </c>
      <c r="DB72" s="131">
        <f t="shared" si="314"/>
        <v>0</v>
      </c>
      <c r="DC72" s="10"/>
      <c r="DD72" s="131">
        <f>COUNTIF($I72,$DA$1)</f>
        <v>0</v>
      </c>
      <c r="DE72" s="131">
        <f>(COUNTIF($C72:$E72,$DE$1))+(COUNTIF($H72,$DE$1))+(COUNTIF($K72:$N72,$DE$1))</f>
        <v>0</v>
      </c>
      <c r="DF72" s="131">
        <f t="shared" si="315"/>
        <v>0</v>
      </c>
      <c r="DG72" s="10"/>
      <c r="DH72" s="131">
        <f>COUNTIF($I72,$DE$1)</f>
        <v>0</v>
      </c>
      <c r="DI72" s="131">
        <f>(COUNTIF($C72:$E72,$DI$1))+(COUNTIF($H72,$DI$1))+(COUNTIF($K72:$N72,$DI$1))</f>
        <v>0</v>
      </c>
      <c r="DJ72" s="131">
        <f t="shared" si="316"/>
        <v>0</v>
      </c>
      <c r="DK72" s="10"/>
      <c r="DL72" s="131">
        <f>COUNTIF($I72,$DI$1)</f>
        <v>0</v>
      </c>
      <c r="DM72" s="131">
        <f>(COUNTIF($C72:$E72,$DM$1))+(COUNTIF($H72,$DM$1))+(COUNTIF($K72:$N72,$DM$1))</f>
        <v>4</v>
      </c>
      <c r="DN72" s="131">
        <f t="shared" si="317"/>
        <v>0</v>
      </c>
      <c r="DO72" s="10"/>
      <c r="DP72" s="131">
        <f>COUNTIF($I72,$DM$1)</f>
        <v>0</v>
      </c>
      <c r="DQ72" s="131">
        <f>(COUNTIF($C72:$E72,$DQ$1))+(COUNTIF($H72,$DQ$1))+(COUNTIF($K72:$N72,$DQ$1))</f>
        <v>0</v>
      </c>
      <c r="DR72" s="131">
        <f t="shared" si="318"/>
        <v>0</v>
      </c>
      <c r="DS72" s="10"/>
      <c r="DT72" s="131">
        <f>COUNTIF($I72,$DQ$1)</f>
        <v>0</v>
      </c>
      <c r="DU72" s="131">
        <f>(COUNTIF($C72:$E72,$DU$1))+(COUNTIF($H72,$DU$1))+(COUNTIF($K72:$N72,$DU$1))</f>
        <v>0</v>
      </c>
      <c r="DV72" s="131">
        <f t="shared" si="319"/>
        <v>0</v>
      </c>
      <c r="DW72" s="10"/>
      <c r="DX72" s="131">
        <f>COUNTIF($I72,$DU$1)</f>
        <v>0</v>
      </c>
      <c r="DY72" s="131">
        <f>(COUNTIF($C72:$E72,$DY$1))+(COUNTIF($H72,$DY$1))+(COUNTIF($K72:$N72,$DY$1))</f>
        <v>0</v>
      </c>
      <c r="DZ72" s="131">
        <f t="shared" si="320"/>
        <v>0</v>
      </c>
      <c r="EA72" s="10"/>
      <c r="EB72" s="131">
        <f>COUNTIF($I72,$DY$1)</f>
        <v>0</v>
      </c>
      <c r="EC72" s="131">
        <f>(COUNTIF($C72:$E72,$EC$1))+(COUNTIF($H72,$EC$1))+(COUNTIF($K72:$N72,$EC$1))</f>
        <v>0</v>
      </c>
      <c r="ED72" s="131">
        <f t="shared" si="321"/>
        <v>0</v>
      </c>
      <c r="EE72" s="10"/>
      <c r="EF72" s="131">
        <f>COUNTIF($I72,$EC$1)</f>
        <v>0</v>
      </c>
      <c r="EG72" s="131">
        <f>(COUNTIF($C72:$E72,$EG$1))+(COUNTIF($H72,$EG$1))+(COUNTIF($K72:$N72,$EG$1))</f>
        <v>0</v>
      </c>
      <c r="EH72" s="131">
        <f t="shared" si="322"/>
        <v>0</v>
      </c>
      <c r="EI72" s="10"/>
      <c r="EJ72" s="131">
        <f>COUNTIF($I72,$EG$1)</f>
        <v>0</v>
      </c>
      <c r="EK72" s="131">
        <f>(COUNTIF($C72:$E72,$EK$1))+(COUNTIF($H72,$EK$1))+(COUNTIF($K72:$N72,$EK$1))</f>
        <v>0</v>
      </c>
      <c r="EL72" s="131">
        <f t="shared" si="323"/>
        <v>0</v>
      </c>
      <c r="EM72" s="10"/>
      <c r="EN72" s="131">
        <f>COUNTIF($I72,$EK$1)</f>
        <v>0</v>
      </c>
      <c r="EO72" s="131">
        <f>(COUNTIF($C72:$E72,$EO$1))+(COUNTIF($H72,$EO$1))+(COUNTIF($K72:$N72,$EO$1))</f>
        <v>0</v>
      </c>
      <c r="EP72" s="131">
        <f t="shared" si="324"/>
        <v>0</v>
      </c>
      <c r="EQ72" s="10"/>
      <c r="ER72" s="131">
        <f>COUNTIF($I72,$EO$1)</f>
        <v>0</v>
      </c>
      <c r="ES72" s="131">
        <f>(COUNTIF($C72:$E72,$ES$1))+(COUNTIF($H72,$ES$1))+(COUNTIF($K72:$N72,$ES$1))</f>
        <v>0</v>
      </c>
      <c r="ET72" s="131">
        <f t="shared" si="325"/>
        <v>0</v>
      </c>
      <c r="EU72" s="10"/>
      <c r="EV72" s="131">
        <f>COUNTIF($I72,$ES$1)</f>
        <v>0</v>
      </c>
      <c r="EW72" s="131">
        <f>(COUNTIF($C72:$E72,$EW$1))+(COUNTIF($H72,$EW$1))+(COUNTIF($K72:$N72,$EW$1))</f>
        <v>1</v>
      </c>
      <c r="EX72" s="131">
        <f t="shared" si="326"/>
        <v>0</v>
      </c>
      <c r="EY72" s="10"/>
      <c r="EZ72" s="131">
        <f>COUNTIF($I72,$EW$1)</f>
        <v>0</v>
      </c>
      <c r="FA72" s="131">
        <f>(COUNTIF($C72:$E72,$FA$1))+(COUNTIF($H72,$FA$1))+(COUNTIF($K72:$N72,$FA$1))</f>
        <v>0</v>
      </c>
      <c r="FB72" s="131">
        <f t="shared" si="327"/>
        <v>0</v>
      </c>
      <c r="FC72" s="10"/>
      <c r="FD72" s="131">
        <f>COUNTIF($I72,$FA$1)</f>
        <v>0</v>
      </c>
      <c r="FE72" s="131">
        <f>(COUNTIF($C72:$E72,$FE$1))+(COUNTIF($H72,$FE$1))+(COUNTIF($K72:$N72,$FE$1))</f>
        <v>0</v>
      </c>
      <c r="FF72" s="131">
        <f t="shared" si="328"/>
        <v>0</v>
      </c>
      <c r="FG72" s="10"/>
      <c r="FH72" s="131">
        <f>COUNTIF($I72,$FE$1)</f>
        <v>0</v>
      </c>
      <c r="FI72" s="131">
        <f>(COUNTIF($C72:$E72,$FI$1))+(COUNTIF($H72,$FI$1))+(COUNTIF($K72:$N72,$FI$1))</f>
        <v>0</v>
      </c>
      <c r="FJ72" s="131">
        <f t="shared" si="329"/>
        <v>0</v>
      </c>
      <c r="FK72" s="10"/>
      <c r="FL72" s="131">
        <f>COUNTIF($I72,$FI$1)</f>
        <v>0</v>
      </c>
      <c r="FM72" s="131">
        <f>(COUNTIF($C72:$E72,$FM$1))+(COUNTIF($H72,$FM$1))+(COUNTIF($K72:$N72,$FM$1))</f>
        <v>0</v>
      </c>
      <c r="FN72" s="131">
        <f t="shared" si="330"/>
        <v>0</v>
      </c>
      <c r="FO72" s="10"/>
      <c r="FP72" s="131">
        <f>COUNTIF($I72,$FM$1)</f>
        <v>0</v>
      </c>
      <c r="FQ72" s="131">
        <f>(COUNTIF($C72:$E72,$FQ$1))+(COUNTIF($H72,$FQ$1))+(COUNTIF($K72:$N72,$FQ$1))</f>
        <v>0</v>
      </c>
      <c r="FR72" s="131">
        <f t="shared" si="331"/>
        <v>1</v>
      </c>
      <c r="FS72" s="10"/>
      <c r="FT72" s="131">
        <f>COUNTIF($I72,$FQ$1)</f>
        <v>0</v>
      </c>
      <c r="FU72" s="131">
        <f>(COUNTIF($C72:$E72,$FU$1))+(COUNTIF($H72,$FU$1))+(COUNTIF($K72:$N72,$FU$1))</f>
        <v>0</v>
      </c>
      <c r="FV72" s="131">
        <f t="shared" si="332"/>
        <v>0</v>
      </c>
      <c r="FW72" s="10"/>
      <c r="FX72" s="131">
        <f>COUNTIF($I72,$FU$1)</f>
        <v>0</v>
      </c>
      <c r="FY72" s="131">
        <f>(COUNTIF($C72:$E72,$FY$1))+(COUNTIF($H72,$FY$1))+(COUNTIF($K72:$N72,$FY$1))</f>
        <v>0</v>
      </c>
      <c r="FZ72" s="131">
        <f t="shared" si="333"/>
        <v>0</v>
      </c>
      <c r="GA72" s="10"/>
      <c r="GB72" s="131">
        <f>COUNTIF($I72,$FY$1)</f>
        <v>0</v>
      </c>
      <c r="GC72" s="131">
        <f>(COUNTIF($C72:$E72,$GC$1))+(COUNTIF($H72,$GC$1))+(COUNTIF($K72:$N72,$GC$1))</f>
        <v>0</v>
      </c>
      <c r="GD72" s="131">
        <f t="shared" si="334"/>
        <v>0</v>
      </c>
      <c r="GE72" s="10"/>
      <c r="GF72" s="131">
        <f>COUNTIF($I72,$GC$1)</f>
        <v>0</v>
      </c>
      <c r="GG72" s="131">
        <f>(COUNTIF($C72:$E72,$GG$1))+(COUNTIF($H72,$GG$1))+(COUNTIF($K72:$N72,$GG$1))</f>
        <v>0</v>
      </c>
      <c r="GH72" s="131">
        <f t="shared" si="335"/>
        <v>0</v>
      </c>
      <c r="GI72" s="10"/>
      <c r="GJ72" s="131">
        <f>COUNTIF($I72,$GG$1)</f>
        <v>0</v>
      </c>
      <c r="GK72" s="131">
        <f>(COUNTIF($C72:$E72,$GK$1))+(COUNTIF($H72,$GK$1))+(COUNTIF($K72:$N72,$GK$1))</f>
        <v>0</v>
      </c>
      <c r="GL72" s="131">
        <f t="shared" si="336"/>
        <v>0</v>
      </c>
      <c r="GM72" s="10"/>
      <c r="GN72" s="131">
        <f>COUNTIF($I72,$GK$1)</f>
        <v>0</v>
      </c>
      <c r="GO72" s="131">
        <f>(COUNTIF($C72:$E72,$GO$1))+(COUNTIF($H72,$GO$1))+(COUNTIF($K72:$N72,$GO$1))</f>
        <v>0</v>
      </c>
      <c r="GP72" s="131">
        <f t="shared" si="337"/>
        <v>0</v>
      </c>
      <c r="GQ72" s="10"/>
      <c r="GR72" s="131">
        <f>COUNTIF($I72,$GO$1)</f>
        <v>1</v>
      </c>
      <c r="GS72" s="131">
        <f>(COUNTIF($C72:$E72,$GS$1))+(COUNTIF($H72,$GS$1))+(COUNTIF($K72:$N72,$GS$1))</f>
        <v>1</v>
      </c>
      <c r="GT72" s="131">
        <f t="shared" si="338"/>
        <v>0</v>
      </c>
      <c r="GU72" s="10"/>
      <c r="GV72" s="131">
        <f>COUNTIF($I72,$GS$1)</f>
        <v>0</v>
      </c>
      <c r="GW72" s="19">
        <f t="shared" si="285"/>
        <v>1</v>
      </c>
      <c r="GX72" s="19">
        <f t="shared" si="286"/>
        <v>1</v>
      </c>
      <c r="GY72" s="19">
        <f t="shared" si="287"/>
        <v>0</v>
      </c>
      <c r="GZ72" s="19">
        <f t="shared" si="288"/>
        <v>1</v>
      </c>
      <c r="HB72" s="19">
        <f t="shared" si="289"/>
        <v>7</v>
      </c>
      <c r="HC72" s="19">
        <f t="shared" si="290"/>
        <v>1</v>
      </c>
      <c r="HD72" s="19">
        <f t="shared" si="291"/>
        <v>0</v>
      </c>
      <c r="HE72" s="19">
        <f t="shared" si="292"/>
        <v>0</v>
      </c>
    </row>
    <row r="73" spans="1:213" ht="20.100000000000001" customHeight="1">
      <c r="A73" s="2">
        <v>4</v>
      </c>
      <c r="B73" s="2" t="s">
        <v>2</v>
      </c>
      <c r="C73" s="5"/>
      <c r="D73" s="5" t="s">
        <v>166</v>
      </c>
      <c r="E73" s="5" t="s">
        <v>56</v>
      </c>
      <c r="F73" s="11" t="s">
        <v>56</v>
      </c>
      <c r="G73" s="11" t="s">
        <v>257</v>
      </c>
      <c r="H73" s="5" t="s">
        <v>40</v>
      </c>
      <c r="I73" s="13" t="s">
        <v>275</v>
      </c>
      <c r="J73" s="6"/>
      <c r="K73" s="5" t="s">
        <v>59</v>
      </c>
      <c r="L73" s="5" t="s">
        <v>43</v>
      </c>
      <c r="M73" s="21" t="s">
        <v>59</v>
      </c>
      <c r="N73" s="5" t="s">
        <v>59</v>
      </c>
      <c r="O73" s="10">
        <v>10</v>
      </c>
      <c r="P73" s="10"/>
      <c r="Q73" s="10">
        <v>8</v>
      </c>
      <c r="R73" s="10">
        <v>2</v>
      </c>
      <c r="S73" s="10">
        <v>1</v>
      </c>
      <c r="T73" s="10">
        <v>0</v>
      </c>
      <c r="U73" s="23">
        <f t="shared" si="293"/>
        <v>0</v>
      </c>
      <c r="V73" s="23">
        <f t="shared" si="284"/>
        <v>0</v>
      </c>
      <c r="W73" s="10"/>
      <c r="X73" s="10"/>
      <c r="Y73" s="131">
        <f>(COUNTIF($C73:$E73,$Y$1))+(COUNTIF($H73,$Y$1))+(COUNTIF($K73:$N73,$Y$1))</f>
        <v>0</v>
      </c>
      <c r="Z73" s="131">
        <f t="shared" si="294"/>
        <v>0</v>
      </c>
      <c r="AA73" s="10"/>
      <c r="AB73" s="131">
        <f>COUNTIF($I73,$Y$1)</f>
        <v>0</v>
      </c>
      <c r="AC73" s="131">
        <f>(COUNTIF($C73:$E73,$AC$1))+(COUNTIF($H73,$AC$1))+(COUNTIF($K73:$N73,$AC$1))</f>
        <v>0</v>
      </c>
      <c r="AD73" s="131">
        <f t="shared" si="295"/>
        <v>0</v>
      </c>
      <c r="AE73" s="10"/>
      <c r="AF73" s="131">
        <f>COUNTIF($I73,$AC$1)</f>
        <v>0</v>
      </c>
      <c r="AG73" s="131">
        <f>(COUNTIF($C73:$E73,$AG$1))+(COUNTIF($H73,$AG$1))+(COUNTIF($K73:$N73,$AG$1))</f>
        <v>0</v>
      </c>
      <c r="AH73" s="131">
        <f t="shared" si="296"/>
        <v>0</v>
      </c>
      <c r="AI73" s="10"/>
      <c r="AJ73" s="131">
        <f>COUNTIF($I73,$AG$1)</f>
        <v>0</v>
      </c>
      <c r="AK73" s="131">
        <f>(COUNTIF($C73:$E73,$AK$1))+(COUNTIF($H73,$AK$1))+(COUNTIF($K73:$N73,$AK$1))</f>
        <v>0</v>
      </c>
      <c r="AL73" s="131">
        <f t="shared" si="297"/>
        <v>0</v>
      </c>
      <c r="AM73" s="10"/>
      <c r="AN73" s="131">
        <f>COUNTIF($I73,$AK$1)</f>
        <v>0</v>
      </c>
      <c r="AO73" s="131">
        <f>(COUNTIF($C73:$E73,$AO$1))+(COUNTIF($H73,$AO$1))+(COUNTIF($K73:$N73,$AO$1))</f>
        <v>0</v>
      </c>
      <c r="AP73" s="131">
        <f t="shared" si="298"/>
        <v>0</v>
      </c>
      <c r="AQ73" s="10"/>
      <c r="AR73" s="131">
        <f>COUNTIF($I73,$AO$1)</f>
        <v>0</v>
      </c>
      <c r="AS73" s="131">
        <f>(COUNTIF($C73:$E73,$AS$1))+(COUNTIF($H73,$AS$1))+(COUNTIF($K73:$N73,$AS$1))</f>
        <v>0</v>
      </c>
      <c r="AT73" s="131">
        <f t="shared" si="299"/>
        <v>0</v>
      </c>
      <c r="AU73" s="10"/>
      <c r="AV73" s="131">
        <f>COUNTIF($I73,$AS$1)</f>
        <v>0</v>
      </c>
      <c r="AW73" s="131">
        <f>(COUNTIF($C73:$E73,$AW$1))+(COUNTIF($H73,$AW$1))+(COUNTIF($K73:$N73,$AW$1))</f>
        <v>0</v>
      </c>
      <c r="AX73" s="131">
        <f t="shared" si="300"/>
        <v>0</v>
      </c>
      <c r="AY73" s="10"/>
      <c r="AZ73" s="131">
        <f>COUNTIF($I73,$AW$1)</f>
        <v>0</v>
      </c>
      <c r="BA73" s="131">
        <f>(COUNTIF($C73:$E73,$BA$1))+(COUNTIF($H73,$BA$1))+(COUNTIF($K73:$N73,$BA$1))</f>
        <v>0</v>
      </c>
      <c r="BB73" s="131">
        <f t="shared" si="301"/>
        <v>0</v>
      </c>
      <c r="BC73" s="10"/>
      <c r="BD73" s="131">
        <f>COUNTIF($I73,$BA$1)</f>
        <v>0</v>
      </c>
      <c r="BE73" s="131">
        <f>(COUNTIF($C73:$E73,$BE$1))+(COUNTIF($H73,$BE$1))+(COUNTIF($K73:$N73,$BE$1))</f>
        <v>0</v>
      </c>
      <c r="BF73" s="131">
        <f t="shared" si="302"/>
        <v>0</v>
      </c>
      <c r="BG73" s="10"/>
      <c r="BH73" s="131">
        <f>COUNTIF($I73,$BE$1)</f>
        <v>0</v>
      </c>
      <c r="BI73" s="131">
        <f>(COUNTIF($C73:$E73,$BI$1))+(COUNTIF($H73,$BI$1))+(COUNTIF($K73:$N73,$BI$1))</f>
        <v>0</v>
      </c>
      <c r="BJ73" s="131">
        <f t="shared" si="303"/>
        <v>0</v>
      </c>
      <c r="BK73" s="10"/>
      <c r="BL73" s="131">
        <f>COUNTIF($I73,$BI$1)</f>
        <v>0</v>
      </c>
      <c r="BM73" s="131">
        <f>(COUNTIF($C73:$E73,$BM$1))+(COUNTIF($H73,$BM$1))+(COUNTIF($K73:$N73,$BM$1))</f>
        <v>0</v>
      </c>
      <c r="BN73" s="131">
        <f t="shared" si="304"/>
        <v>0</v>
      </c>
      <c r="BO73" s="10"/>
      <c r="BP73" s="131">
        <f>COUNTIF($I73,$BM$1)</f>
        <v>0</v>
      </c>
      <c r="BQ73" s="131">
        <f>(COUNTIF($C73:$E73,$BQ$1))+(COUNTIF($H73,$BQ$1))+(COUNTIF($K73:$N73,$BQ$1))</f>
        <v>0</v>
      </c>
      <c r="BR73" s="131">
        <f t="shared" si="305"/>
        <v>0</v>
      </c>
      <c r="BS73" s="10"/>
      <c r="BT73" s="131">
        <f>COUNTIF($I73,$BQ$1)</f>
        <v>0</v>
      </c>
      <c r="BU73" s="131">
        <f>(COUNTIF($C73:$E73,$BU$1))+(COUNTIF($H73,$BU$1))+(COUNTIF($K73:$N73,$BU$1))</f>
        <v>0</v>
      </c>
      <c r="BV73" s="131">
        <f t="shared" si="306"/>
        <v>0</v>
      </c>
      <c r="BW73" s="10"/>
      <c r="BX73" s="131">
        <f>COUNTIF($I73,$BU$1)</f>
        <v>0</v>
      </c>
      <c r="BY73" s="131">
        <f>(COUNTIF($C73:$E73,$BY$1))+(COUNTIF($H73,$BY$1))+(COUNTIF($K73:$N73,$BY$1))</f>
        <v>0</v>
      </c>
      <c r="BZ73" s="131">
        <f t="shared" si="307"/>
        <v>0</v>
      </c>
      <c r="CA73" s="10"/>
      <c r="CB73" s="131">
        <f>COUNTIF($I73,$BY$1)</f>
        <v>0</v>
      </c>
      <c r="CC73" s="131">
        <f>(COUNTIF($C73:$E73,$CC$1))+(COUNTIF($H73,$CC$1))+(COUNTIF($K73:$N73,$CC$1))</f>
        <v>0</v>
      </c>
      <c r="CD73" s="131">
        <f t="shared" si="308"/>
        <v>0</v>
      </c>
      <c r="CE73" s="10"/>
      <c r="CF73" s="131">
        <f>COUNTIF($I73,$CC$1)</f>
        <v>0</v>
      </c>
      <c r="CG73" s="131">
        <f>(COUNTIF($C73:$E73,$CG$1))+(COUNTIF($H73,$CG$1))+(COUNTIF($K73:$N73,$CG$1))</f>
        <v>0</v>
      </c>
      <c r="CH73" s="131">
        <f t="shared" si="309"/>
        <v>0</v>
      </c>
      <c r="CI73" s="10"/>
      <c r="CJ73" s="131">
        <f>COUNTIF($I73,$CG$1)</f>
        <v>0</v>
      </c>
      <c r="CK73" s="131">
        <f>(COUNTIF($C73:$E73,$CK$1))+(COUNTIF($H73,$CK$1))+(COUNTIF($K73:$N73,$CK$1))</f>
        <v>0</v>
      </c>
      <c r="CL73" s="131">
        <f t="shared" si="310"/>
        <v>0</v>
      </c>
      <c r="CM73" s="10"/>
      <c r="CN73" s="131">
        <f>COUNTIF($I73,$CK$1)</f>
        <v>0</v>
      </c>
      <c r="CO73" s="131">
        <f>(COUNTIF($C73:$E73,$CO$1))+(COUNTIF($H73,$CO$1))+(COUNTIF($K73:$N73,$CO$1))</f>
        <v>0</v>
      </c>
      <c r="CP73" s="131">
        <f t="shared" si="311"/>
        <v>0</v>
      </c>
      <c r="CQ73" s="10"/>
      <c r="CR73" s="131">
        <f>COUNTIF($I73,$CO$1)</f>
        <v>0</v>
      </c>
      <c r="CS73" s="131">
        <f>(COUNTIF($C73:$E73,$CS$1))+(COUNTIF($H73,$CS$1))+(COUNTIF($K73:$N73,$CS$1))</f>
        <v>0</v>
      </c>
      <c r="CT73" s="131">
        <f t="shared" si="312"/>
        <v>0</v>
      </c>
      <c r="CU73" s="10"/>
      <c r="CV73" s="131">
        <f>COUNTIF($I73,$CS$1)</f>
        <v>0</v>
      </c>
      <c r="CW73" s="131">
        <f>(COUNTIF($C73:$E73,$CW$1))+(COUNTIF($H73,$CW$1))+(COUNTIF($K73:$N73,$CW$1))</f>
        <v>1</v>
      </c>
      <c r="CX73" s="131">
        <f t="shared" si="313"/>
        <v>1</v>
      </c>
      <c r="CY73" s="10"/>
      <c r="CZ73" s="131">
        <f>COUNTIF($I73,$CW$1)</f>
        <v>0</v>
      </c>
      <c r="DA73" s="131">
        <f>(COUNTIF($C73:$E73,$DA$1))+(COUNTIF($H73,$DA$1))+(COUNTIF($K73:$N73,$DA$1))</f>
        <v>0</v>
      </c>
      <c r="DB73" s="131">
        <f t="shared" si="314"/>
        <v>0</v>
      </c>
      <c r="DC73" s="10"/>
      <c r="DD73" s="131">
        <f>COUNTIF($I73,$DA$1)</f>
        <v>0</v>
      </c>
      <c r="DE73" s="131">
        <f>(COUNTIF($C73:$E73,$DE$1))+(COUNTIF($H73,$DE$1))+(COUNTIF($K73:$N73,$DE$1))</f>
        <v>0</v>
      </c>
      <c r="DF73" s="131">
        <f t="shared" si="315"/>
        <v>0</v>
      </c>
      <c r="DG73" s="10"/>
      <c r="DH73" s="131">
        <f>COUNTIF($I73,$DE$1)</f>
        <v>0</v>
      </c>
      <c r="DI73" s="131">
        <f>(COUNTIF($C73:$E73,$DI$1))+(COUNTIF($H73,$DI$1))+(COUNTIF($K73:$N73,$DI$1))</f>
        <v>0</v>
      </c>
      <c r="DJ73" s="131">
        <f t="shared" si="316"/>
        <v>0</v>
      </c>
      <c r="DK73" s="10"/>
      <c r="DL73" s="131">
        <f>COUNTIF($I73,$DI$1)</f>
        <v>0</v>
      </c>
      <c r="DM73" s="131">
        <f>(COUNTIF($C73:$E73,$DM$1))+(COUNTIF($H73,$DM$1))+(COUNTIF($K73:$N73,$DM$1))</f>
        <v>3</v>
      </c>
      <c r="DN73" s="131">
        <f t="shared" si="317"/>
        <v>0</v>
      </c>
      <c r="DO73" s="10"/>
      <c r="DP73" s="131">
        <f>COUNTIF($I73,$DM$1)</f>
        <v>0</v>
      </c>
      <c r="DQ73" s="131">
        <f>(COUNTIF($C73:$E73,$DQ$1))+(COUNTIF($H73,$DQ$1))+(COUNTIF($K73:$N73,$DQ$1))</f>
        <v>0</v>
      </c>
      <c r="DR73" s="131">
        <f t="shared" si="318"/>
        <v>0</v>
      </c>
      <c r="DS73" s="10"/>
      <c r="DT73" s="131">
        <f>COUNTIF($I73,$DQ$1)</f>
        <v>0</v>
      </c>
      <c r="DU73" s="131">
        <f>(COUNTIF($C73:$E73,$DU$1))+(COUNTIF($H73,$DU$1))+(COUNTIF($K73:$N73,$DU$1))</f>
        <v>0</v>
      </c>
      <c r="DV73" s="131">
        <f t="shared" si="319"/>
        <v>0</v>
      </c>
      <c r="DW73" s="10"/>
      <c r="DX73" s="131">
        <f>COUNTIF($I73,$DU$1)</f>
        <v>0</v>
      </c>
      <c r="DY73" s="131">
        <f>(COUNTIF($C73:$E73,$DY$1))+(COUNTIF($H73,$DY$1))+(COUNTIF($K73:$N73,$DY$1))</f>
        <v>0</v>
      </c>
      <c r="DZ73" s="131">
        <f t="shared" si="320"/>
        <v>0</v>
      </c>
      <c r="EA73" s="10"/>
      <c r="EB73" s="131">
        <f>COUNTIF($I73,$DY$1)</f>
        <v>0</v>
      </c>
      <c r="EC73" s="131">
        <f>(COUNTIF($C73:$E73,$EC$1))+(COUNTIF($H73,$EC$1))+(COUNTIF($K73:$N73,$EC$1))</f>
        <v>0</v>
      </c>
      <c r="ED73" s="131">
        <f t="shared" si="321"/>
        <v>0</v>
      </c>
      <c r="EE73" s="10"/>
      <c r="EF73" s="131">
        <f>COUNTIF($I73,$EC$1)</f>
        <v>0</v>
      </c>
      <c r="EG73" s="131">
        <f>(COUNTIF($C73:$E73,$EG$1))+(COUNTIF($H73,$EG$1))+(COUNTIF($K73:$N73,$EG$1))</f>
        <v>0</v>
      </c>
      <c r="EH73" s="131">
        <f t="shared" si="322"/>
        <v>0</v>
      </c>
      <c r="EI73" s="10"/>
      <c r="EJ73" s="131">
        <f>COUNTIF($I73,$EG$1)</f>
        <v>0</v>
      </c>
      <c r="EK73" s="131">
        <f>(COUNTIF($C73:$E73,$EK$1))+(COUNTIF($H73,$EK$1))+(COUNTIF($K73:$N73,$EK$1))</f>
        <v>1</v>
      </c>
      <c r="EL73" s="131">
        <f t="shared" si="323"/>
        <v>0</v>
      </c>
      <c r="EM73" s="10"/>
      <c r="EN73" s="131">
        <f>COUNTIF($I73,$EK$1)</f>
        <v>0</v>
      </c>
      <c r="EO73" s="131">
        <f>(COUNTIF($C73:$E73,$EO$1))+(COUNTIF($H73,$EO$1))+(COUNTIF($K73:$N73,$EO$1))</f>
        <v>0</v>
      </c>
      <c r="EP73" s="131">
        <f t="shared" si="324"/>
        <v>0</v>
      </c>
      <c r="EQ73" s="10"/>
      <c r="ER73" s="131">
        <f>COUNTIF($I73,$EO$1)</f>
        <v>0</v>
      </c>
      <c r="ES73" s="131">
        <f>(COUNTIF($C73:$E73,$ES$1))+(COUNTIF($H73,$ES$1))+(COUNTIF($K73:$N73,$ES$1))</f>
        <v>0</v>
      </c>
      <c r="ET73" s="131">
        <f t="shared" si="325"/>
        <v>0</v>
      </c>
      <c r="EU73" s="10"/>
      <c r="EV73" s="131">
        <f>COUNTIF($I73,$ES$1)</f>
        <v>0</v>
      </c>
      <c r="EW73" s="131">
        <f>(COUNTIF($C73:$E73,$EW$1))+(COUNTIF($H73,$EW$1))+(COUNTIF($K73:$N73,$EW$1))</f>
        <v>1</v>
      </c>
      <c r="EX73" s="131">
        <f t="shared" si="326"/>
        <v>0</v>
      </c>
      <c r="EY73" s="10"/>
      <c r="EZ73" s="131">
        <f>COUNTIF($I73,$EW$1)</f>
        <v>0</v>
      </c>
      <c r="FA73" s="131">
        <f>(COUNTIF($C73:$E73,$FA$1))+(COUNTIF($H73,$FA$1))+(COUNTIF($K73:$N73,$FA$1))</f>
        <v>0</v>
      </c>
      <c r="FB73" s="131">
        <f t="shared" si="327"/>
        <v>0</v>
      </c>
      <c r="FC73" s="10"/>
      <c r="FD73" s="131">
        <f>COUNTIF($I73,$FA$1)</f>
        <v>0</v>
      </c>
      <c r="FE73" s="131">
        <f>(COUNTIF($C73:$E73,$FE$1))+(COUNTIF($H73,$FE$1))+(COUNTIF($K73:$N73,$FE$1))</f>
        <v>0</v>
      </c>
      <c r="FF73" s="131">
        <f t="shared" si="328"/>
        <v>0</v>
      </c>
      <c r="FG73" s="10"/>
      <c r="FH73" s="131">
        <f>COUNTIF($I73,$FE$1)</f>
        <v>0</v>
      </c>
      <c r="FI73" s="131">
        <f>(COUNTIF($C73:$E73,$FI$1))+(COUNTIF($H73,$FI$1))+(COUNTIF($K73:$N73,$FI$1))</f>
        <v>0</v>
      </c>
      <c r="FJ73" s="131">
        <f t="shared" si="329"/>
        <v>0</v>
      </c>
      <c r="FK73" s="10"/>
      <c r="FL73" s="131">
        <f>COUNTIF($I73,$FI$1)</f>
        <v>0</v>
      </c>
      <c r="FM73" s="131">
        <f>(COUNTIF($C73:$E73,$FM$1))+(COUNTIF($H73,$FM$1))+(COUNTIF($K73:$N73,$FM$1))</f>
        <v>0</v>
      </c>
      <c r="FN73" s="131">
        <f t="shared" si="330"/>
        <v>0</v>
      </c>
      <c r="FO73" s="10"/>
      <c r="FP73" s="131">
        <f>COUNTIF($I73,$FM$1)</f>
        <v>0</v>
      </c>
      <c r="FQ73" s="131">
        <f>(COUNTIF($C73:$E73,$FQ$1))+(COUNTIF($H73,$FQ$1))+(COUNTIF($K73:$N73,$FQ$1))</f>
        <v>0</v>
      </c>
      <c r="FR73" s="131">
        <f t="shared" si="331"/>
        <v>1</v>
      </c>
      <c r="FS73" s="10"/>
      <c r="FT73" s="131">
        <f>COUNTIF($I73,$FQ$1)</f>
        <v>0</v>
      </c>
      <c r="FU73" s="131">
        <f>(COUNTIF($C73:$E73,$FU$1))+(COUNTIF($H73,$FU$1))+(COUNTIF($K73:$N73,$FU$1))</f>
        <v>0</v>
      </c>
      <c r="FV73" s="131">
        <f t="shared" si="332"/>
        <v>0</v>
      </c>
      <c r="FW73" s="10"/>
      <c r="FX73" s="131">
        <f>COUNTIF($I73,$FU$1)</f>
        <v>0</v>
      </c>
      <c r="FY73" s="131">
        <f>(COUNTIF($C73:$E73,$FY$1))+(COUNTIF($H73,$FY$1))+(COUNTIF($K73:$N73,$FY$1))</f>
        <v>0</v>
      </c>
      <c r="FZ73" s="131">
        <f t="shared" si="333"/>
        <v>0</v>
      </c>
      <c r="GA73" s="10"/>
      <c r="GB73" s="131">
        <f>COUNTIF($I73,$FY$1)</f>
        <v>0</v>
      </c>
      <c r="GC73" s="131">
        <f>(COUNTIF($C73:$E73,$GC$1))+(COUNTIF($H73,$GC$1))+(COUNTIF($K73:$N73,$GC$1))</f>
        <v>0</v>
      </c>
      <c r="GD73" s="131">
        <f t="shared" si="334"/>
        <v>0</v>
      </c>
      <c r="GE73" s="10"/>
      <c r="GF73" s="131">
        <f>COUNTIF($I73,$GC$1)</f>
        <v>0</v>
      </c>
      <c r="GG73" s="131">
        <f>(COUNTIF($C73:$E73,$GG$1))+(COUNTIF($H73,$GG$1))+(COUNTIF($K73:$N73,$GG$1))</f>
        <v>0</v>
      </c>
      <c r="GH73" s="131">
        <f t="shared" si="335"/>
        <v>0</v>
      </c>
      <c r="GI73" s="10"/>
      <c r="GJ73" s="131">
        <f>COUNTIF($I73,$GG$1)</f>
        <v>0</v>
      </c>
      <c r="GK73" s="131">
        <f>(COUNTIF($C73:$E73,$GK$1))+(COUNTIF($H73,$GK$1))+(COUNTIF($K73:$N73,$GK$1))</f>
        <v>0</v>
      </c>
      <c r="GL73" s="131">
        <f t="shared" si="336"/>
        <v>0</v>
      </c>
      <c r="GM73" s="10"/>
      <c r="GN73" s="131">
        <f>COUNTIF($I73,$GK$1)</f>
        <v>0</v>
      </c>
      <c r="GO73" s="131">
        <f>(COUNTIF($C73:$E73,$GO$1))+(COUNTIF($H73,$GO$1))+(COUNTIF($K73:$N73,$GO$1))</f>
        <v>0</v>
      </c>
      <c r="GP73" s="131">
        <f t="shared" si="337"/>
        <v>0</v>
      </c>
      <c r="GQ73" s="10"/>
      <c r="GR73" s="131">
        <f>COUNTIF($I73,$GO$1)</f>
        <v>1</v>
      </c>
      <c r="GS73" s="131">
        <f>(COUNTIF($C73:$E73,$GS$1))+(COUNTIF($H73,$GS$1))+(COUNTIF($K73:$N73,$GS$1))</f>
        <v>1</v>
      </c>
      <c r="GT73" s="131">
        <f t="shared" si="338"/>
        <v>0</v>
      </c>
      <c r="GU73" s="10"/>
      <c r="GV73" s="131">
        <f>COUNTIF($I73,$GS$1)</f>
        <v>0</v>
      </c>
      <c r="GW73" s="19">
        <f t="shared" si="285"/>
        <v>1</v>
      </c>
      <c r="GX73" s="19">
        <f t="shared" si="286"/>
        <v>0</v>
      </c>
      <c r="GY73" s="19">
        <f t="shared" si="287"/>
        <v>0</v>
      </c>
      <c r="GZ73" s="19">
        <f t="shared" si="288"/>
        <v>1</v>
      </c>
      <c r="HB73" s="19">
        <f t="shared" si="289"/>
        <v>7</v>
      </c>
      <c r="HC73" s="19">
        <f t="shared" si="290"/>
        <v>2</v>
      </c>
      <c r="HD73" s="19">
        <f t="shared" si="291"/>
        <v>0</v>
      </c>
      <c r="HE73" s="19">
        <f t="shared" si="292"/>
        <v>0</v>
      </c>
    </row>
    <row r="74" spans="1:213" ht="20.100000000000001" customHeight="1">
      <c r="A74" s="2">
        <v>5</v>
      </c>
      <c r="B74" s="2" t="s">
        <v>0</v>
      </c>
      <c r="C74" s="5"/>
      <c r="D74" s="5" t="s">
        <v>201</v>
      </c>
      <c r="E74" s="5" t="s">
        <v>166</v>
      </c>
      <c r="F74" s="5" t="s">
        <v>54</v>
      </c>
      <c r="G74" s="5" t="s">
        <v>40</v>
      </c>
      <c r="H74" s="5" t="s">
        <v>40</v>
      </c>
      <c r="I74" s="5" t="s">
        <v>40</v>
      </c>
      <c r="J74" s="6"/>
      <c r="K74" s="5" t="s">
        <v>59</v>
      </c>
      <c r="L74" s="5" t="s">
        <v>213</v>
      </c>
      <c r="M74" s="5" t="s">
        <v>166</v>
      </c>
      <c r="N74" s="5" t="s">
        <v>59</v>
      </c>
      <c r="O74" s="10">
        <v>10</v>
      </c>
      <c r="P74" s="10"/>
      <c r="Q74" s="10">
        <v>11</v>
      </c>
      <c r="R74" s="10">
        <v>0</v>
      </c>
      <c r="S74" s="10">
        <v>0</v>
      </c>
      <c r="T74" s="10">
        <v>0</v>
      </c>
      <c r="U74" s="23">
        <f>(COUNTIF($C74:$H74,$U$1))+(COUNTIF($K74:$L74,$U$1))</f>
        <v>0</v>
      </c>
      <c r="V74" s="10">
        <f t="shared" si="284"/>
        <v>0</v>
      </c>
      <c r="W74" s="23">
        <f>(COUNTIF($I74,$U$1))+(COUNTIF($M74:$N74,$U$1))</f>
        <v>0</v>
      </c>
      <c r="X74" s="10"/>
      <c r="Y74" s="131">
        <f>COUNTIF($C74:$N74,$Y$1)</f>
        <v>0</v>
      </c>
      <c r="Z74" s="10"/>
      <c r="AA74" s="10"/>
      <c r="AB74" s="10"/>
      <c r="AC74" s="131">
        <f>COUNTIF($C74:$N74,$AC$1)</f>
        <v>0</v>
      </c>
      <c r="AD74" s="10"/>
      <c r="AE74" s="10"/>
      <c r="AF74" s="10"/>
      <c r="AG74" s="131">
        <f>COUNTIF($C74:$N74,$AG$1)</f>
        <v>0</v>
      </c>
      <c r="AH74" s="10"/>
      <c r="AI74" s="10"/>
      <c r="AJ74" s="10"/>
      <c r="AK74" s="131">
        <f>COUNTIF($C74:$N74,$AK$1)</f>
        <v>0</v>
      </c>
      <c r="AL74" s="10"/>
      <c r="AM74" s="10"/>
      <c r="AN74" s="10"/>
      <c r="AO74" s="131">
        <f>COUNTIF($C74:$N74,$AO$1)</f>
        <v>0</v>
      </c>
      <c r="AP74" s="10"/>
      <c r="AQ74" s="10"/>
      <c r="AR74" s="10"/>
      <c r="AS74" s="131">
        <f>COUNTIF($C74:$N74,$AS$1)</f>
        <v>0</v>
      </c>
      <c r="AT74" s="10"/>
      <c r="AU74" s="10"/>
      <c r="AV74" s="10"/>
      <c r="AW74" s="131">
        <f>COUNTIF($C74:$N74,$AW$1)</f>
        <v>0</v>
      </c>
      <c r="AX74" s="10"/>
      <c r="AY74" s="10"/>
      <c r="AZ74" s="10"/>
      <c r="BA74" s="131">
        <f>COUNTIF($C74:$N74,$BA$1)</f>
        <v>0</v>
      </c>
      <c r="BB74" s="10"/>
      <c r="BC74" s="10"/>
      <c r="BD74" s="10"/>
      <c r="BE74" s="131">
        <f>COUNTIF($C74:$N74,$BE$1)</f>
        <v>0</v>
      </c>
      <c r="BF74" s="10"/>
      <c r="BG74" s="10"/>
      <c r="BH74" s="10"/>
      <c r="BI74" s="131">
        <f>COUNTIF($C74:$N74,$BI$1)</f>
        <v>0</v>
      </c>
      <c r="BJ74" s="10"/>
      <c r="BK74" s="10"/>
      <c r="BL74" s="10"/>
      <c r="BM74" s="131">
        <f>COUNTIF($C74:$N74,$BM$1)</f>
        <v>0</v>
      </c>
      <c r="BN74" s="10"/>
      <c r="BO74" s="10"/>
      <c r="BP74" s="10"/>
      <c r="BQ74" s="131">
        <f>COUNTIF($C74:$N74,$BQ$1)</f>
        <v>0</v>
      </c>
      <c r="BR74" s="10"/>
      <c r="BS74" s="10"/>
      <c r="BT74" s="10"/>
      <c r="BU74" s="131">
        <f>COUNTIF($C74:$N74,$BU$1)</f>
        <v>0</v>
      </c>
      <c r="BV74" s="10"/>
      <c r="BW74" s="10"/>
      <c r="BX74" s="10"/>
      <c r="BY74" s="131">
        <f>COUNTIF($C74:$N74,$BY$1)</f>
        <v>1</v>
      </c>
      <c r="BZ74" s="10"/>
      <c r="CA74" s="10"/>
      <c r="CB74" s="10"/>
      <c r="CC74" s="131">
        <f>COUNTIF($C74:$N74,$CC$1)</f>
        <v>0</v>
      </c>
      <c r="CD74" s="10"/>
      <c r="CE74" s="10"/>
      <c r="CF74" s="10"/>
      <c r="CG74" s="131">
        <f>COUNTIF($C74:$N74,$CG$1)</f>
        <v>0</v>
      </c>
      <c r="CH74" s="10"/>
      <c r="CI74" s="10"/>
      <c r="CJ74" s="10"/>
      <c r="CK74" s="131">
        <f>COUNTIF($C74:$N74,$CK$1)</f>
        <v>0</v>
      </c>
      <c r="CL74" s="10"/>
      <c r="CM74" s="10"/>
      <c r="CN74" s="10"/>
      <c r="CO74" s="131">
        <f>COUNTIF($C74:$N74,$CO$1)</f>
        <v>0</v>
      </c>
      <c r="CP74" s="10"/>
      <c r="CQ74" s="10"/>
      <c r="CR74" s="10"/>
      <c r="CS74" s="131">
        <f>COUNTIF($C74:$N74,$CS$1)</f>
        <v>0</v>
      </c>
      <c r="CT74" s="10"/>
      <c r="CU74" s="10"/>
      <c r="CV74" s="10"/>
      <c r="CW74" s="131">
        <f>COUNTIF($C74:$N74,$CW$1)</f>
        <v>0</v>
      </c>
      <c r="CX74" s="10"/>
      <c r="CY74" s="10"/>
      <c r="CZ74" s="10"/>
      <c r="DA74" s="131">
        <f>COUNTIF($C74:$N74,$DA$1)</f>
        <v>0</v>
      </c>
      <c r="DB74" s="10"/>
      <c r="DC74" s="10"/>
      <c r="DD74" s="10"/>
      <c r="DE74" s="131">
        <f>COUNTIF($C74:$N74,$DE$1)</f>
        <v>0</v>
      </c>
      <c r="DF74" s="10"/>
      <c r="DG74" s="10"/>
      <c r="DH74" s="10"/>
      <c r="DI74" s="131">
        <f>COUNTIF($C74:$N74,$DI$1)</f>
        <v>0</v>
      </c>
      <c r="DJ74" s="10"/>
      <c r="DK74" s="10"/>
      <c r="DL74" s="10"/>
      <c r="DM74" s="131">
        <f>COUNTIF($C74:$N74,$DM$1)</f>
        <v>2</v>
      </c>
      <c r="DN74" s="10"/>
      <c r="DO74" s="10"/>
      <c r="DP74" s="10"/>
      <c r="DQ74" s="131">
        <f>COUNTIF($C74:$N74,$DQ$1)</f>
        <v>0</v>
      </c>
      <c r="DR74" s="10"/>
      <c r="DS74" s="10"/>
      <c r="DT74" s="10"/>
      <c r="DU74" s="131">
        <f>COUNTIF($C74:$N74,$DU$1)</f>
        <v>1</v>
      </c>
      <c r="DV74" s="10"/>
      <c r="DW74" s="10"/>
      <c r="DX74" s="10"/>
      <c r="DY74" s="131">
        <f>COUNTIF($C74:$N74,$DY$1)</f>
        <v>0</v>
      </c>
      <c r="DZ74" s="10"/>
      <c r="EA74" s="10"/>
      <c r="EB74" s="10"/>
      <c r="EC74" s="131">
        <f>COUNTIF($C74:$N74,$EC$1)</f>
        <v>1</v>
      </c>
      <c r="ED74" s="10"/>
      <c r="EE74" s="10"/>
      <c r="EF74" s="10"/>
      <c r="EG74" s="131">
        <f>COUNTIF($C74:$N74,$EG$1)</f>
        <v>0</v>
      </c>
      <c r="EH74" s="10"/>
      <c r="EI74" s="10"/>
      <c r="EJ74" s="10"/>
      <c r="EK74" s="131">
        <f>COUNTIF($C74:$N74,$EK$1)</f>
        <v>0</v>
      </c>
      <c r="EL74" s="10"/>
      <c r="EM74" s="10"/>
      <c r="EN74" s="10"/>
      <c r="EO74" s="131">
        <f>COUNTIF($C74:$N74,$EO$1)</f>
        <v>0</v>
      </c>
      <c r="EP74" s="10"/>
      <c r="EQ74" s="10"/>
      <c r="ER74" s="10"/>
      <c r="ES74" s="131">
        <f>COUNTIF($C74:$N74,$ES$1)</f>
        <v>0</v>
      </c>
      <c r="ET74" s="10"/>
      <c r="EU74" s="10"/>
      <c r="EV74" s="10"/>
      <c r="EW74" s="131">
        <f>COUNTIF($C74:$N74,$EW$1)</f>
        <v>2</v>
      </c>
      <c r="EX74" s="10"/>
      <c r="EY74" s="10"/>
      <c r="EZ74" s="10"/>
      <c r="FA74" s="131">
        <f>COUNTIF($C74:$N74,$FA$1)</f>
        <v>0</v>
      </c>
      <c r="FB74" s="10"/>
      <c r="FC74" s="10"/>
      <c r="FD74" s="10"/>
      <c r="FE74" s="131">
        <f>COUNTIF($C74:$N74,$FE$1)</f>
        <v>0</v>
      </c>
      <c r="FF74" s="10"/>
      <c r="FG74" s="10"/>
      <c r="FH74" s="10"/>
      <c r="FI74" s="131">
        <f>COUNTIF($C74:$N74,$FI$1)</f>
        <v>0</v>
      </c>
      <c r="FJ74" s="10"/>
      <c r="FK74" s="10"/>
      <c r="FL74" s="10"/>
      <c r="FM74" s="131">
        <f>COUNTIF($C74:$N74,$FM$1)</f>
        <v>0</v>
      </c>
      <c r="FN74" s="10"/>
      <c r="FO74" s="10"/>
      <c r="FP74" s="10"/>
      <c r="FQ74" s="131">
        <f>COUNTIF($C74:$N74,$FQ$1)</f>
        <v>0</v>
      </c>
      <c r="FR74" s="10"/>
      <c r="FS74" s="10"/>
      <c r="FT74" s="10"/>
      <c r="FU74" s="131">
        <f>COUNTIF($C74:$N74,$FU$1)</f>
        <v>0</v>
      </c>
      <c r="FV74" s="10"/>
      <c r="FW74" s="10"/>
      <c r="FX74" s="10"/>
      <c r="FY74" s="131">
        <f>COUNTIF($C74:$N74,$FY$1)</f>
        <v>0</v>
      </c>
      <c r="FZ74" s="10"/>
      <c r="GA74" s="10"/>
      <c r="GB74" s="10"/>
      <c r="GC74" s="131">
        <f>COUNTIF($C74:$N74,$GC$1)</f>
        <v>0</v>
      </c>
      <c r="GD74" s="10"/>
      <c r="GE74" s="10"/>
      <c r="GF74" s="10"/>
      <c r="GG74" s="131">
        <f>COUNTIF($C74:$N74,$GG$1)</f>
        <v>0</v>
      </c>
      <c r="GH74" s="10"/>
      <c r="GI74" s="10"/>
      <c r="GJ74" s="10"/>
      <c r="GK74" s="131">
        <f>COUNTIF($C74:$N74,$GK$1)</f>
        <v>0</v>
      </c>
      <c r="GL74" s="10"/>
      <c r="GM74" s="10"/>
      <c r="GN74" s="10"/>
      <c r="GO74" s="131">
        <f>COUNTIF($C74:$N74,$GO$1)</f>
        <v>0</v>
      </c>
      <c r="GP74" s="10"/>
      <c r="GQ74" s="10"/>
      <c r="GR74" s="10"/>
      <c r="GS74" s="131">
        <f>COUNTIF($C74:$N74,$GS$1)</f>
        <v>3</v>
      </c>
      <c r="GT74" s="10"/>
      <c r="GU74" s="10"/>
      <c r="GV74" s="10"/>
      <c r="GW74" s="19">
        <f t="shared" si="285"/>
        <v>1</v>
      </c>
      <c r="GX74" s="19">
        <f t="shared" si="286"/>
        <v>0</v>
      </c>
      <c r="GY74" s="19">
        <f t="shared" si="287"/>
        <v>0</v>
      </c>
      <c r="GZ74" s="19">
        <f t="shared" si="288"/>
        <v>0</v>
      </c>
      <c r="HB74" s="19">
        <f t="shared" si="289"/>
        <v>10</v>
      </c>
      <c r="HC74" s="19">
        <f t="shared" si="290"/>
        <v>0</v>
      </c>
      <c r="HD74" s="19">
        <f t="shared" si="291"/>
        <v>0</v>
      </c>
      <c r="HE74" s="19">
        <f t="shared" si="292"/>
        <v>0</v>
      </c>
    </row>
    <row r="75" spans="1:213" ht="20.100000000000001" customHeight="1">
      <c r="A75" s="2">
        <v>5</v>
      </c>
      <c r="B75" s="2" t="s">
        <v>1</v>
      </c>
      <c r="C75" s="5"/>
      <c r="D75" s="5"/>
      <c r="E75" s="5" t="s">
        <v>166</v>
      </c>
      <c r="F75" s="5" t="s">
        <v>56</v>
      </c>
      <c r="G75" s="5" t="s">
        <v>40</v>
      </c>
      <c r="H75" s="5" t="s">
        <v>40</v>
      </c>
      <c r="I75" s="5" t="s">
        <v>233</v>
      </c>
      <c r="J75" s="6"/>
      <c r="K75" s="5" t="s">
        <v>214</v>
      </c>
      <c r="L75" s="121" t="s">
        <v>43</v>
      </c>
      <c r="M75" s="5" t="s">
        <v>40</v>
      </c>
      <c r="N75" s="121" t="s">
        <v>59</v>
      </c>
      <c r="O75" s="10">
        <v>10</v>
      </c>
      <c r="P75" s="10"/>
      <c r="Q75" s="10">
        <v>11</v>
      </c>
      <c r="R75" s="10">
        <v>0</v>
      </c>
      <c r="S75" s="10">
        <v>0</v>
      </c>
      <c r="T75" s="10">
        <v>0</v>
      </c>
      <c r="U75" s="23">
        <f>(COUNTIF($C75:$H75,$U$1))+(COUNTIF($K75:$M75,$U$1))</f>
        <v>0</v>
      </c>
      <c r="V75" s="10">
        <f t="shared" si="284"/>
        <v>0</v>
      </c>
      <c r="W75" s="23">
        <f>(COUNTIF($I75,$U$1))+(COUNTIF($N75,$U$1))</f>
        <v>0</v>
      </c>
      <c r="X75" s="10"/>
      <c r="Y75" s="131">
        <f>COUNTIF($C75:$N75,$Y$1)</f>
        <v>0</v>
      </c>
      <c r="Z75" s="10"/>
      <c r="AA75" s="10"/>
      <c r="AB75" s="10"/>
      <c r="AC75" s="131">
        <f>COUNTIF($C75:$N75,$AC$1)</f>
        <v>0</v>
      </c>
      <c r="AD75" s="10"/>
      <c r="AE75" s="10"/>
      <c r="AF75" s="10"/>
      <c r="AG75" s="131">
        <f>COUNTIF($C75:$N75,$AG$1)</f>
        <v>0</v>
      </c>
      <c r="AH75" s="10"/>
      <c r="AI75" s="10"/>
      <c r="AJ75" s="10"/>
      <c r="AK75" s="131">
        <f>COUNTIF($C75:$N75,$AK$1)</f>
        <v>0</v>
      </c>
      <c r="AL75" s="10"/>
      <c r="AM75" s="10"/>
      <c r="AN75" s="10"/>
      <c r="AO75" s="131">
        <f>COUNTIF($C75:$N75,$AO$1)</f>
        <v>0</v>
      </c>
      <c r="AP75" s="10"/>
      <c r="AQ75" s="10"/>
      <c r="AR75" s="10"/>
      <c r="AS75" s="131">
        <f>COUNTIF($C75:$N75,$AS$1)</f>
        <v>0</v>
      </c>
      <c r="AT75" s="10"/>
      <c r="AU75" s="10"/>
      <c r="AV75" s="10"/>
      <c r="AW75" s="131">
        <f>COUNTIF($C75:$N75,$AW$1)</f>
        <v>0</v>
      </c>
      <c r="AX75" s="10"/>
      <c r="AY75" s="10"/>
      <c r="AZ75" s="10"/>
      <c r="BA75" s="131">
        <f>COUNTIF($C75:$N75,$BA$1)</f>
        <v>0</v>
      </c>
      <c r="BB75" s="10"/>
      <c r="BC75" s="10"/>
      <c r="BD75" s="10"/>
      <c r="BE75" s="131">
        <f>COUNTIF($C75:$N75,$BE$1)</f>
        <v>0</v>
      </c>
      <c r="BF75" s="10"/>
      <c r="BG75" s="10"/>
      <c r="BH75" s="10"/>
      <c r="BI75" s="131">
        <f>COUNTIF($C75:$N75,$BI$1)</f>
        <v>0</v>
      </c>
      <c r="BJ75" s="10"/>
      <c r="BK75" s="10"/>
      <c r="BL75" s="10"/>
      <c r="BM75" s="131">
        <f>COUNTIF($C75:$N75,$BM$1)</f>
        <v>0</v>
      </c>
      <c r="BN75" s="10"/>
      <c r="BO75" s="10"/>
      <c r="BP75" s="10"/>
      <c r="BQ75" s="131">
        <f>COUNTIF($C75:$N75,$BQ$1)</f>
        <v>0</v>
      </c>
      <c r="BR75" s="10"/>
      <c r="BS75" s="10"/>
      <c r="BT75" s="10"/>
      <c r="BU75" s="131">
        <f>COUNTIF($C75:$N75,$BU$1)</f>
        <v>0</v>
      </c>
      <c r="BV75" s="10"/>
      <c r="BW75" s="10"/>
      <c r="BX75" s="10"/>
      <c r="BY75" s="131">
        <f>COUNTIF($C75:$N75,$BY$1)</f>
        <v>0</v>
      </c>
      <c r="BZ75" s="10"/>
      <c r="CA75" s="10"/>
      <c r="CB75" s="10"/>
      <c r="CC75" s="131">
        <f>COUNTIF($C75:$N75,$CC$1)</f>
        <v>0</v>
      </c>
      <c r="CD75" s="10"/>
      <c r="CE75" s="10"/>
      <c r="CF75" s="10"/>
      <c r="CG75" s="131">
        <f>COUNTIF($C75:$N75,$CG$1)</f>
        <v>0</v>
      </c>
      <c r="CH75" s="10"/>
      <c r="CI75" s="10"/>
      <c r="CJ75" s="10"/>
      <c r="CK75" s="131">
        <f>COUNTIF($C75:$N75,$CK$1)</f>
        <v>0</v>
      </c>
      <c r="CL75" s="10"/>
      <c r="CM75" s="10"/>
      <c r="CN75" s="10"/>
      <c r="CO75" s="131">
        <f>COUNTIF($C75:$N75,$CO$1)</f>
        <v>0</v>
      </c>
      <c r="CP75" s="10"/>
      <c r="CQ75" s="10"/>
      <c r="CR75" s="10"/>
      <c r="CS75" s="131">
        <f>COUNTIF($C75:$N75,$CS$1)</f>
        <v>0</v>
      </c>
      <c r="CT75" s="10"/>
      <c r="CU75" s="10"/>
      <c r="CV75" s="10"/>
      <c r="CW75" s="131">
        <f>COUNTIF($C75:$N75,$CW$1)</f>
        <v>1</v>
      </c>
      <c r="CX75" s="10"/>
      <c r="CY75" s="10"/>
      <c r="CZ75" s="10"/>
      <c r="DA75" s="131">
        <f>COUNTIF($C75:$N75,$DA$1)</f>
        <v>0</v>
      </c>
      <c r="DB75" s="10"/>
      <c r="DC75" s="10"/>
      <c r="DD75" s="10"/>
      <c r="DE75" s="131">
        <f>COUNTIF($C75:$N75,$DE$1)</f>
        <v>0</v>
      </c>
      <c r="DF75" s="10"/>
      <c r="DG75" s="10"/>
      <c r="DH75" s="10"/>
      <c r="DI75" s="131">
        <f>COUNTIF($C75:$N75,$DI$1)</f>
        <v>0</v>
      </c>
      <c r="DJ75" s="10"/>
      <c r="DK75" s="10"/>
      <c r="DL75" s="10"/>
      <c r="DM75" s="131">
        <f>COUNTIF($C75:$N75,$DM$1)</f>
        <v>1</v>
      </c>
      <c r="DN75" s="10"/>
      <c r="DO75" s="10"/>
      <c r="DP75" s="10"/>
      <c r="DQ75" s="131">
        <f>COUNTIF($C75:$N75,$DQ$1)</f>
        <v>1</v>
      </c>
      <c r="DR75" s="10"/>
      <c r="DS75" s="10"/>
      <c r="DT75" s="10"/>
      <c r="DU75" s="131">
        <f>COUNTIF($C75:$N75,$DU$1)</f>
        <v>0</v>
      </c>
      <c r="DV75" s="10"/>
      <c r="DW75" s="10"/>
      <c r="DX75" s="10"/>
      <c r="DY75" s="131">
        <f>COUNTIF($C75:$N75,$DY$1)</f>
        <v>0</v>
      </c>
      <c r="DZ75" s="10"/>
      <c r="EA75" s="10"/>
      <c r="EB75" s="10"/>
      <c r="EC75" s="131">
        <f>COUNTIF($C75:$N75,$EC$1)</f>
        <v>0</v>
      </c>
      <c r="ED75" s="10"/>
      <c r="EE75" s="10"/>
      <c r="EF75" s="10"/>
      <c r="EG75" s="131">
        <f>COUNTIF($C75:$N75,$EG$1)</f>
        <v>0</v>
      </c>
      <c r="EH75" s="10"/>
      <c r="EI75" s="10"/>
      <c r="EJ75" s="10"/>
      <c r="EK75" s="131">
        <f>COUNTIF($C75:$N75,$EK$1)</f>
        <v>1</v>
      </c>
      <c r="EL75" s="10"/>
      <c r="EM75" s="10"/>
      <c r="EN75" s="10"/>
      <c r="EO75" s="131">
        <f>COUNTIF($C75:$N75,$EO$1)</f>
        <v>0</v>
      </c>
      <c r="EP75" s="10"/>
      <c r="EQ75" s="10"/>
      <c r="ER75" s="10"/>
      <c r="ES75" s="131">
        <f>COUNTIF($C75:$N75,$ES$1)</f>
        <v>0</v>
      </c>
      <c r="ET75" s="10"/>
      <c r="EU75" s="10"/>
      <c r="EV75" s="10"/>
      <c r="EW75" s="131">
        <f>COUNTIF($C75:$N75,$EW$1)</f>
        <v>1</v>
      </c>
      <c r="EX75" s="10"/>
      <c r="EY75" s="10"/>
      <c r="EZ75" s="10"/>
      <c r="FA75" s="131">
        <f>COUNTIF($C75:$N75,$FA$1)</f>
        <v>0</v>
      </c>
      <c r="FB75" s="10"/>
      <c r="FC75" s="10"/>
      <c r="FD75" s="10"/>
      <c r="FE75" s="131">
        <f>COUNTIF($C75:$N75,$FE$1)</f>
        <v>0</v>
      </c>
      <c r="FF75" s="10"/>
      <c r="FG75" s="10"/>
      <c r="FH75" s="10"/>
      <c r="FI75" s="131">
        <f>COUNTIF($C75:$N75,$FI$1)</f>
        <v>0</v>
      </c>
      <c r="FJ75" s="10"/>
      <c r="FK75" s="10"/>
      <c r="FL75" s="10"/>
      <c r="FM75" s="131">
        <f>COUNTIF($C75:$N75,$FM$1)</f>
        <v>0</v>
      </c>
      <c r="FN75" s="10"/>
      <c r="FO75" s="10"/>
      <c r="FP75" s="10"/>
      <c r="FQ75" s="131">
        <f>COUNTIF($C75:$N75,$FQ$1)</f>
        <v>0</v>
      </c>
      <c r="FR75" s="10"/>
      <c r="FS75" s="10"/>
      <c r="FT75" s="10"/>
      <c r="FU75" s="131">
        <f>COUNTIF($C75:$N75,$FU$1)</f>
        <v>1</v>
      </c>
      <c r="FV75" s="10"/>
      <c r="FW75" s="10"/>
      <c r="FX75" s="10"/>
      <c r="FY75" s="131">
        <f>COUNTIF($C75:$N75,$FY$1)</f>
        <v>0</v>
      </c>
      <c r="FZ75" s="10"/>
      <c r="GA75" s="10"/>
      <c r="GB75" s="10"/>
      <c r="GC75" s="131">
        <f>COUNTIF($C75:$N75,$GC$1)</f>
        <v>0</v>
      </c>
      <c r="GD75" s="10"/>
      <c r="GE75" s="10"/>
      <c r="GF75" s="10"/>
      <c r="GG75" s="131">
        <f>COUNTIF($C75:$N75,$GG$1)</f>
        <v>0</v>
      </c>
      <c r="GH75" s="10"/>
      <c r="GI75" s="10"/>
      <c r="GJ75" s="10"/>
      <c r="GK75" s="131">
        <f>COUNTIF($C75:$N75,$GK$1)</f>
        <v>0</v>
      </c>
      <c r="GL75" s="10"/>
      <c r="GM75" s="10"/>
      <c r="GN75" s="10"/>
      <c r="GO75" s="131">
        <f>COUNTIF($C75:$N75,$GO$1)</f>
        <v>0</v>
      </c>
      <c r="GP75" s="10"/>
      <c r="GQ75" s="10"/>
      <c r="GR75" s="10"/>
      <c r="GS75" s="131">
        <f>COUNTIF($C75:$N75,$GS$1)</f>
        <v>3</v>
      </c>
      <c r="GT75" s="10"/>
      <c r="GU75" s="10"/>
      <c r="GV75" s="10"/>
      <c r="GW75" s="19">
        <f t="shared" si="285"/>
        <v>2</v>
      </c>
      <c r="GX75" s="19">
        <f t="shared" si="286"/>
        <v>0</v>
      </c>
      <c r="GY75" s="19">
        <f t="shared" si="287"/>
        <v>0</v>
      </c>
      <c r="GZ75" s="19">
        <f t="shared" si="288"/>
        <v>0</v>
      </c>
      <c r="HB75" s="19">
        <f t="shared" si="289"/>
        <v>9</v>
      </c>
      <c r="HC75" s="19">
        <f t="shared" si="290"/>
        <v>0</v>
      </c>
      <c r="HD75" s="19">
        <f t="shared" si="291"/>
        <v>0</v>
      </c>
      <c r="HE75" s="19">
        <f t="shared" si="292"/>
        <v>0</v>
      </c>
    </row>
    <row r="76" spans="1:213" ht="20.100000000000001" customHeight="1">
      <c r="A76" s="2">
        <v>5</v>
      </c>
      <c r="B76" s="2" t="s">
        <v>2</v>
      </c>
      <c r="C76" s="5"/>
      <c r="D76" s="5"/>
      <c r="E76" s="5" t="s">
        <v>166</v>
      </c>
      <c r="F76" s="5"/>
      <c r="G76" s="5" t="s">
        <v>40</v>
      </c>
      <c r="H76" s="5" t="s">
        <v>40</v>
      </c>
      <c r="I76" s="5" t="s">
        <v>213</v>
      </c>
      <c r="J76" s="6"/>
      <c r="K76" s="5" t="s">
        <v>59</v>
      </c>
      <c r="L76" s="5" t="s">
        <v>213</v>
      </c>
      <c r="M76" s="5" t="s">
        <v>43</v>
      </c>
      <c r="N76" s="5" t="s">
        <v>59</v>
      </c>
      <c r="O76" s="10">
        <v>10</v>
      </c>
      <c r="P76" s="10"/>
      <c r="Q76" s="10">
        <v>11</v>
      </c>
      <c r="R76" s="10">
        <v>0</v>
      </c>
      <c r="S76" s="10">
        <v>0</v>
      </c>
      <c r="T76" s="10">
        <v>0</v>
      </c>
      <c r="U76" s="23">
        <f>(COUNTIF($C76:$H76,$U$1))+(COUNTIF($K76:$M76,$U$1))</f>
        <v>0</v>
      </c>
      <c r="V76" s="10">
        <f t="shared" si="284"/>
        <v>0</v>
      </c>
      <c r="W76" s="23">
        <f>(COUNTIF($I76,$U$1))+(COUNTIF($N76,$U$1))</f>
        <v>0</v>
      </c>
      <c r="X76" s="10"/>
      <c r="Y76" s="131">
        <f>COUNTIF($C76:$N76,$Y$1)</f>
        <v>0</v>
      </c>
      <c r="Z76" s="10"/>
      <c r="AA76" s="10"/>
      <c r="AB76" s="10"/>
      <c r="AC76" s="131">
        <f>COUNTIF($C76:$N76,$AC$1)</f>
        <v>0</v>
      </c>
      <c r="AD76" s="10"/>
      <c r="AE76" s="10"/>
      <c r="AF76" s="10"/>
      <c r="AG76" s="131">
        <f>COUNTIF($C76:$N76,$AG$1)</f>
        <v>0</v>
      </c>
      <c r="AH76" s="10"/>
      <c r="AI76" s="10"/>
      <c r="AJ76" s="10"/>
      <c r="AK76" s="131">
        <f>COUNTIF($C76:$N76,$AK$1)</f>
        <v>0</v>
      </c>
      <c r="AL76" s="10"/>
      <c r="AM76" s="10"/>
      <c r="AN76" s="10"/>
      <c r="AO76" s="131">
        <f>COUNTIF($C76:$N76,$AO$1)</f>
        <v>0</v>
      </c>
      <c r="AP76" s="10"/>
      <c r="AQ76" s="10"/>
      <c r="AR76" s="10"/>
      <c r="AS76" s="131">
        <f>COUNTIF($C76:$N76,$AS$1)</f>
        <v>0</v>
      </c>
      <c r="AT76" s="10"/>
      <c r="AU76" s="10"/>
      <c r="AV76" s="10"/>
      <c r="AW76" s="131">
        <f>COUNTIF($C76:$N76,$AW$1)</f>
        <v>0</v>
      </c>
      <c r="AX76" s="10"/>
      <c r="AY76" s="10"/>
      <c r="AZ76" s="10"/>
      <c r="BA76" s="131">
        <f>COUNTIF($C76:$N76,$BA$1)</f>
        <v>0</v>
      </c>
      <c r="BB76" s="10"/>
      <c r="BC76" s="10"/>
      <c r="BD76" s="10"/>
      <c r="BE76" s="131">
        <f>COUNTIF($C76:$N76,$BE$1)</f>
        <v>0</v>
      </c>
      <c r="BF76" s="10"/>
      <c r="BG76" s="10"/>
      <c r="BH76" s="10"/>
      <c r="BI76" s="131">
        <f>COUNTIF($C76:$N76,$BI$1)</f>
        <v>0</v>
      </c>
      <c r="BJ76" s="10"/>
      <c r="BK76" s="10"/>
      <c r="BL76" s="10"/>
      <c r="BM76" s="131">
        <f>COUNTIF($C76:$N76,$BM$1)</f>
        <v>0</v>
      </c>
      <c r="BN76" s="10"/>
      <c r="BO76" s="10"/>
      <c r="BP76" s="10"/>
      <c r="BQ76" s="131">
        <f>COUNTIF($C76:$N76,$BQ$1)</f>
        <v>0</v>
      </c>
      <c r="BR76" s="10"/>
      <c r="BS76" s="10"/>
      <c r="BT76" s="10"/>
      <c r="BU76" s="131">
        <f>COUNTIF($C76:$N76,$BU$1)</f>
        <v>0</v>
      </c>
      <c r="BV76" s="10"/>
      <c r="BW76" s="10"/>
      <c r="BX76" s="10"/>
      <c r="BY76" s="131">
        <f>COUNTIF($C76:$N76,$BY$1)</f>
        <v>0</v>
      </c>
      <c r="BZ76" s="10"/>
      <c r="CA76" s="10"/>
      <c r="CB76" s="10"/>
      <c r="CC76" s="131">
        <f>COUNTIF($C76:$N76,$CC$1)</f>
        <v>0</v>
      </c>
      <c r="CD76" s="10"/>
      <c r="CE76" s="10"/>
      <c r="CF76" s="10"/>
      <c r="CG76" s="131">
        <f>COUNTIF($C76:$N76,$CG$1)</f>
        <v>0</v>
      </c>
      <c r="CH76" s="10"/>
      <c r="CI76" s="10"/>
      <c r="CJ76" s="10"/>
      <c r="CK76" s="131">
        <f>COUNTIF($C76:$N76,$CK$1)</f>
        <v>0</v>
      </c>
      <c r="CL76" s="10"/>
      <c r="CM76" s="10"/>
      <c r="CN76" s="10"/>
      <c r="CO76" s="131">
        <f>COUNTIF($C76:$N76,$CO$1)</f>
        <v>0</v>
      </c>
      <c r="CP76" s="10"/>
      <c r="CQ76" s="10"/>
      <c r="CR76" s="10"/>
      <c r="CS76" s="131">
        <f>COUNTIF($C76:$N76,$CS$1)</f>
        <v>0</v>
      </c>
      <c r="CT76" s="10"/>
      <c r="CU76" s="10"/>
      <c r="CV76" s="10"/>
      <c r="CW76" s="131">
        <f>COUNTIF($C76:$N76,$CW$1)</f>
        <v>0</v>
      </c>
      <c r="CX76" s="10"/>
      <c r="CY76" s="10"/>
      <c r="CZ76" s="10"/>
      <c r="DA76" s="131">
        <f>COUNTIF($C76:$N76,$DA$1)</f>
        <v>0</v>
      </c>
      <c r="DB76" s="10"/>
      <c r="DC76" s="10"/>
      <c r="DD76" s="10"/>
      <c r="DE76" s="131">
        <f>COUNTIF($C76:$N76,$DE$1)</f>
        <v>0</v>
      </c>
      <c r="DF76" s="10"/>
      <c r="DG76" s="10"/>
      <c r="DH76" s="10"/>
      <c r="DI76" s="131">
        <f>COUNTIF($C76:$N76,$DI$1)</f>
        <v>0</v>
      </c>
      <c r="DJ76" s="10"/>
      <c r="DK76" s="10"/>
      <c r="DL76" s="10"/>
      <c r="DM76" s="131">
        <f>COUNTIF($C76:$N76,$DM$1)</f>
        <v>2</v>
      </c>
      <c r="DN76" s="10"/>
      <c r="DO76" s="10"/>
      <c r="DP76" s="10"/>
      <c r="DQ76" s="131">
        <f>COUNTIF($C76:$N76,$DQ$1)</f>
        <v>0</v>
      </c>
      <c r="DR76" s="10"/>
      <c r="DS76" s="10"/>
      <c r="DT76" s="10"/>
      <c r="DU76" s="131">
        <f>COUNTIF($C76:$N76,$DU$1)</f>
        <v>0</v>
      </c>
      <c r="DV76" s="10"/>
      <c r="DW76" s="10"/>
      <c r="DX76" s="10"/>
      <c r="DY76" s="131">
        <f>COUNTIF($C76:$N76,$DY$1)</f>
        <v>0</v>
      </c>
      <c r="DZ76" s="10"/>
      <c r="EA76" s="10"/>
      <c r="EB76" s="10"/>
      <c r="EC76" s="131">
        <f>COUNTIF($C76:$N76,$EC$1)</f>
        <v>2</v>
      </c>
      <c r="ED76" s="10"/>
      <c r="EE76" s="10"/>
      <c r="EF76" s="10"/>
      <c r="EG76" s="131">
        <f>COUNTIF($C76:$N76,$EG$1)</f>
        <v>0</v>
      </c>
      <c r="EH76" s="10"/>
      <c r="EI76" s="10"/>
      <c r="EJ76" s="10"/>
      <c r="EK76" s="131">
        <f>COUNTIF($C76:$N76,$EK$1)</f>
        <v>1</v>
      </c>
      <c r="EL76" s="10"/>
      <c r="EM76" s="10"/>
      <c r="EN76" s="10"/>
      <c r="EO76" s="131">
        <f>COUNTIF($C76:$N76,$EO$1)</f>
        <v>0</v>
      </c>
      <c r="EP76" s="10"/>
      <c r="EQ76" s="10"/>
      <c r="ER76" s="10"/>
      <c r="ES76" s="131">
        <f>COUNTIF($C76:$N76,$ES$1)</f>
        <v>0</v>
      </c>
      <c r="ET76" s="10"/>
      <c r="EU76" s="10"/>
      <c r="EV76" s="10"/>
      <c r="EW76" s="131">
        <f>COUNTIF($C76:$N76,$EW$1)</f>
        <v>1</v>
      </c>
      <c r="EX76" s="10"/>
      <c r="EY76" s="10"/>
      <c r="EZ76" s="10"/>
      <c r="FA76" s="131">
        <f>COUNTIF($C76:$N76,$FA$1)</f>
        <v>0</v>
      </c>
      <c r="FB76" s="10"/>
      <c r="FC76" s="10"/>
      <c r="FD76" s="10"/>
      <c r="FE76" s="131">
        <f>COUNTIF($C76:$N76,$FE$1)</f>
        <v>0</v>
      </c>
      <c r="FF76" s="10"/>
      <c r="FG76" s="10"/>
      <c r="FH76" s="10"/>
      <c r="FI76" s="131">
        <f>COUNTIF($C76:$N76,$FI$1)</f>
        <v>0</v>
      </c>
      <c r="FJ76" s="10"/>
      <c r="FK76" s="10"/>
      <c r="FL76" s="10"/>
      <c r="FM76" s="131">
        <f>COUNTIF($C76:$N76,$FM$1)</f>
        <v>0</v>
      </c>
      <c r="FN76" s="10"/>
      <c r="FO76" s="10"/>
      <c r="FP76" s="10"/>
      <c r="FQ76" s="131">
        <f>COUNTIF($C76:$N76,$FQ$1)</f>
        <v>0</v>
      </c>
      <c r="FR76" s="10"/>
      <c r="FS76" s="10"/>
      <c r="FT76" s="10"/>
      <c r="FU76" s="131">
        <f>COUNTIF($C76:$N76,$FU$1)</f>
        <v>0</v>
      </c>
      <c r="FV76" s="10"/>
      <c r="FW76" s="10"/>
      <c r="FX76" s="10"/>
      <c r="FY76" s="131">
        <f>COUNTIF($C76:$N76,$FY$1)</f>
        <v>0</v>
      </c>
      <c r="FZ76" s="10"/>
      <c r="GA76" s="10"/>
      <c r="GB76" s="10"/>
      <c r="GC76" s="131">
        <f>COUNTIF($C76:$N76,$GC$1)</f>
        <v>0</v>
      </c>
      <c r="GD76" s="10"/>
      <c r="GE76" s="10"/>
      <c r="GF76" s="10"/>
      <c r="GG76" s="131">
        <f>COUNTIF($C76:$N76,$GG$1)</f>
        <v>0</v>
      </c>
      <c r="GH76" s="10"/>
      <c r="GI76" s="10"/>
      <c r="GJ76" s="10"/>
      <c r="GK76" s="131">
        <f>COUNTIF($C76:$N76,$GK$1)</f>
        <v>0</v>
      </c>
      <c r="GL76" s="10"/>
      <c r="GM76" s="10"/>
      <c r="GN76" s="10"/>
      <c r="GO76" s="131">
        <f>COUNTIF($C76:$N76,$GO$1)</f>
        <v>0</v>
      </c>
      <c r="GP76" s="10"/>
      <c r="GQ76" s="10"/>
      <c r="GR76" s="10"/>
      <c r="GS76" s="131">
        <f>COUNTIF($C76:$N76,$GS$1)</f>
        <v>2</v>
      </c>
      <c r="GT76" s="10"/>
      <c r="GU76" s="10"/>
      <c r="GV76" s="10"/>
      <c r="GW76" s="19">
        <f t="shared" si="285"/>
        <v>3</v>
      </c>
      <c r="GX76" s="19">
        <f t="shared" si="286"/>
        <v>0</v>
      </c>
      <c r="GY76" s="19">
        <f t="shared" si="287"/>
        <v>0</v>
      </c>
      <c r="GZ76" s="19">
        <f t="shared" si="288"/>
        <v>0</v>
      </c>
      <c r="HB76" s="19">
        <f t="shared" si="289"/>
        <v>8</v>
      </c>
      <c r="HC76" s="19">
        <f t="shared" si="290"/>
        <v>0</v>
      </c>
      <c r="HD76" s="19">
        <f t="shared" si="291"/>
        <v>0</v>
      </c>
      <c r="HE76" s="19">
        <f t="shared" si="292"/>
        <v>0</v>
      </c>
    </row>
    <row r="77" spans="1:213" ht="20.100000000000001" customHeight="1">
      <c r="A77" s="9">
        <v>6</v>
      </c>
      <c r="B77" s="9" t="s">
        <v>0</v>
      </c>
      <c r="C77" s="13" t="s">
        <v>166</v>
      </c>
      <c r="D77" s="5" t="s">
        <v>142</v>
      </c>
      <c r="E77" s="5"/>
      <c r="F77" s="5" t="s">
        <v>257</v>
      </c>
      <c r="G77" s="5" t="s">
        <v>56</v>
      </c>
      <c r="H77" s="6"/>
      <c r="I77" s="6"/>
      <c r="J77" s="6"/>
      <c r="K77" s="6"/>
      <c r="L77" s="6"/>
      <c r="M77" s="6"/>
      <c r="N77" s="5" t="s">
        <v>59</v>
      </c>
      <c r="O77" s="10"/>
      <c r="P77" s="10"/>
      <c r="Q77" s="10">
        <v>5</v>
      </c>
      <c r="R77" s="10">
        <v>0</v>
      </c>
      <c r="S77" s="10">
        <v>1</v>
      </c>
      <c r="T77" s="10">
        <v>0</v>
      </c>
      <c r="U77" s="23">
        <f t="shared" ref="U77:U82" si="339">COUNTIF($C77:$M77,$U$1)</f>
        <v>0</v>
      </c>
      <c r="V77" s="10"/>
      <c r="W77" s="10"/>
      <c r="X77" s="10"/>
      <c r="Y77" s="131">
        <f t="shared" ref="Y77:Y82" si="340">COUNTIF($D77:$N77,$Y$1)</f>
        <v>0</v>
      </c>
      <c r="Z77" s="10"/>
      <c r="AA77" s="10"/>
      <c r="AB77" s="131">
        <f>COUNTIF($C77,$Y$1)</f>
        <v>0</v>
      </c>
      <c r="AC77" s="131">
        <f t="shared" ref="AC77:AC82" si="341">COUNTIF($D77:$N77,$AC$1)</f>
        <v>0</v>
      </c>
      <c r="AD77" s="10"/>
      <c r="AE77" s="10"/>
      <c r="AF77" s="131">
        <f>COUNTIF($C77,$AC$1)</f>
        <v>0</v>
      </c>
      <c r="AG77" s="131">
        <f t="shared" ref="AG77:AG82" si="342">COUNTIF($D77:$N77,$AG$1)</f>
        <v>0</v>
      </c>
      <c r="AH77" s="10"/>
      <c r="AI77" s="10"/>
      <c r="AJ77" s="131">
        <f>COUNTIF($C77,$AG$1)</f>
        <v>0</v>
      </c>
      <c r="AK77" s="131">
        <f t="shared" ref="AK77:AK82" si="343">COUNTIF($D77:$N77,$AK$1)</f>
        <v>0</v>
      </c>
      <c r="AL77" s="10"/>
      <c r="AM77" s="10"/>
      <c r="AN77" s="131">
        <f>COUNTIF($C77,$AK$1)</f>
        <v>0</v>
      </c>
      <c r="AO77" s="131">
        <f t="shared" ref="AO77:AO82" si="344">COUNTIF($D77:$N77,$AO$1)</f>
        <v>0</v>
      </c>
      <c r="AP77" s="10"/>
      <c r="AQ77" s="10"/>
      <c r="AR77" s="131">
        <f>COUNTIF($C77,$AO$1)</f>
        <v>0</v>
      </c>
      <c r="AS77" s="131">
        <f t="shared" ref="AS77:AS82" si="345">COUNTIF($D77:$N77,$AS$1)</f>
        <v>0</v>
      </c>
      <c r="AT77" s="10"/>
      <c r="AU77" s="10"/>
      <c r="AV77" s="131">
        <f>COUNTIF($C77,$AS$1)</f>
        <v>0</v>
      </c>
      <c r="AW77" s="131">
        <f t="shared" ref="AW77:AW82" si="346">COUNTIF($D77:$N77,$AW$1)</f>
        <v>0</v>
      </c>
      <c r="AX77" s="10"/>
      <c r="AY77" s="10"/>
      <c r="AZ77" s="131">
        <f>COUNTIF($C77,$AW$1)</f>
        <v>0</v>
      </c>
      <c r="BA77" s="131">
        <f t="shared" ref="BA77:BA82" si="347">COUNTIF($D77:$N77,$BA$1)</f>
        <v>0</v>
      </c>
      <c r="BB77" s="10"/>
      <c r="BC77" s="10"/>
      <c r="BD77" s="131">
        <f>COUNTIF($C77,$BA$1)</f>
        <v>0</v>
      </c>
      <c r="BE77" s="131">
        <f t="shared" ref="BE77:BE82" si="348">COUNTIF($D77:$N77,$BE$1)</f>
        <v>0</v>
      </c>
      <c r="BF77" s="10"/>
      <c r="BG77" s="10"/>
      <c r="BH77" s="131">
        <f>COUNTIF($C77,$BE$1)</f>
        <v>0</v>
      </c>
      <c r="BI77" s="131">
        <f t="shared" ref="BI77:BI82" si="349">COUNTIF($D77:$N77,$BI$1)</f>
        <v>0</v>
      </c>
      <c r="BJ77" s="10"/>
      <c r="BK77" s="10"/>
      <c r="BL77" s="131">
        <f>COUNTIF($C77,$BI$1)</f>
        <v>0</v>
      </c>
      <c r="BM77" s="131">
        <f t="shared" ref="BM77:BM82" si="350">COUNTIF($D77:$N77,$BM$1)</f>
        <v>0</v>
      </c>
      <c r="BN77" s="10"/>
      <c r="BO77" s="10"/>
      <c r="BP77" s="131">
        <f>COUNTIF($C77,$BM$1)</f>
        <v>0</v>
      </c>
      <c r="BQ77" s="131">
        <f t="shared" ref="BQ77:BQ82" si="351">COUNTIF($D77:$N77,$BQ$1)</f>
        <v>0</v>
      </c>
      <c r="BR77" s="10"/>
      <c r="BS77" s="10"/>
      <c r="BT77" s="131">
        <f>COUNTIF($C77,$BQ$1)</f>
        <v>0</v>
      </c>
      <c r="BU77" s="131">
        <f t="shared" ref="BU77:BU82" si="352">COUNTIF($D77:$N77,$BU$1)</f>
        <v>0</v>
      </c>
      <c r="BV77" s="10"/>
      <c r="BW77" s="10"/>
      <c r="BX77" s="131">
        <f>COUNTIF($C77,$BU$1)</f>
        <v>0</v>
      </c>
      <c r="BY77" s="131">
        <f t="shared" ref="BY77:BY82" si="353">COUNTIF($D77:$N77,$BY$1)</f>
        <v>0</v>
      </c>
      <c r="BZ77" s="10"/>
      <c r="CA77" s="10"/>
      <c r="CB77" s="131">
        <f>COUNTIF($C77,$BY$1)</f>
        <v>0</v>
      </c>
      <c r="CC77" s="131">
        <f t="shared" ref="CC77:CC82" si="354">COUNTIF($D77:$N77,$CC$1)</f>
        <v>0</v>
      </c>
      <c r="CD77" s="10"/>
      <c r="CE77" s="10"/>
      <c r="CF77" s="131">
        <f>COUNTIF($C77,$CC$1)</f>
        <v>0</v>
      </c>
      <c r="CG77" s="131">
        <f t="shared" ref="CG77:CG82" si="355">COUNTIF($D77:$N77,$CG$1)</f>
        <v>0</v>
      </c>
      <c r="CH77" s="10"/>
      <c r="CI77" s="10"/>
      <c r="CJ77" s="131">
        <f>COUNTIF($C77,$CG$1)</f>
        <v>0</v>
      </c>
      <c r="CK77" s="131">
        <f t="shared" ref="CK77:CK82" si="356">COUNTIF($D77:$N77,$CK$1)</f>
        <v>0</v>
      </c>
      <c r="CL77" s="10"/>
      <c r="CM77" s="10"/>
      <c r="CN77" s="131">
        <f>COUNTIF($C77,$CK$1)</f>
        <v>0</v>
      </c>
      <c r="CO77" s="131">
        <f t="shared" ref="CO77:CO82" si="357">COUNTIF($D77:$N77,$CO$1)</f>
        <v>0</v>
      </c>
      <c r="CP77" s="10"/>
      <c r="CQ77" s="10"/>
      <c r="CR77" s="131">
        <f>COUNTIF($C77,$CO$1)</f>
        <v>0</v>
      </c>
      <c r="CS77" s="131">
        <f t="shared" ref="CS77:CS82" si="358">COUNTIF($D77:$N77,$CS$1)</f>
        <v>0</v>
      </c>
      <c r="CT77" s="10"/>
      <c r="CU77" s="10"/>
      <c r="CV77" s="131">
        <f>COUNTIF($C77,$CS$1)</f>
        <v>0</v>
      </c>
      <c r="CW77" s="131">
        <f t="shared" ref="CW77:CW82" si="359">COUNTIF($D77:$N77,$CW$1)</f>
        <v>1</v>
      </c>
      <c r="CX77" s="10"/>
      <c r="CY77" s="10"/>
      <c r="CZ77" s="131">
        <f>COUNTIF($C77,$CW$1)</f>
        <v>0</v>
      </c>
      <c r="DA77" s="131">
        <f t="shared" ref="DA77:DA82" si="360">COUNTIF($D77:$N77,$DA$1)</f>
        <v>0</v>
      </c>
      <c r="DB77" s="10"/>
      <c r="DC77" s="10"/>
      <c r="DD77" s="131">
        <f>COUNTIF($C77,$DA$1)</f>
        <v>0</v>
      </c>
      <c r="DE77" s="131">
        <f t="shared" ref="DE77:DE82" si="361">COUNTIF($D77:$N77,$DE$1)</f>
        <v>0</v>
      </c>
      <c r="DF77" s="10"/>
      <c r="DG77" s="10"/>
      <c r="DH77" s="131">
        <f>COUNTIF($C77,$DE$1)</f>
        <v>0</v>
      </c>
      <c r="DI77" s="131">
        <f t="shared" ref="DI77:DI82" si="362">COUNTIF($D77:$N77,$DI$1)</f>
        <v>0</v>
      </c>
      <c r="DJ77" s="10"/>
      <c r="DK77" s="10"/>
      <c r="DL77" s="131">
        <f>COUNTIF($C77,$DI$1)</f>
        <v>0</v>
      </c>
      <c r="DM77" s="131">
        <f t="shared" ref="DM77:DM82" si="363">COUNTIF($D77:$N77,$DM$1)</f>
        <v>1</v>
      </c>
      <c r="DN77" s="10"/>
      <c r="DO77" s="10"/>
      <c r="DP77" s="131">
        <f>COUNTIF($C77,$DM$1)</f>
        <v>0</v>
      </c>
      <c r="DQ77" s="131">
        <f t="shared" ref="DQ77:DQ82" si="364">COUNTIF($D77:$N77,$DQ$1)</f>
        <v>0</v>
      </c>
      <c r="DR77" s="10"/>
      <c r="DS77" s="10"/>
      <c r="DT77" s="131">
        <f>COUNTIF($C77,$DQ$1)</f>
        <v>0</v>
      </c>
      <c r="DU77" s="131">
        <f t="shared" ref="DU77:DU82" si="365">COUNTIF($D77:$N77,$DU$1)</f>
        <v>0</v>
      </c>
      <c r="DV77" s="10"/>
      <c r="DW77" s="10"/>
      <c r="DX77" s="131">
        <f>COUNTIF($C77,$DU$1)</f>
        <v>0</v>
      </c>
      <c r="DY77" s="131">
        <f t="shared" ref="DY77:DY82" si="366">COUNTIF($D77:$N77,$DY$1)</f>
        <v>0</v>
      </c>
      <c r="DZ77" s="10"/>
      <c r="EA77" s="10"/>
      <c r="EB77" s="131">
        <f>COUNTIF($C77,$DY$1)</f>
        <v>0</v>
      </c>
      <c r="EC77" s="131">
        <f t="shared" ref="EC77:EC82" si="367">COUNTIF($D77:$N77,$EC$1)</f>
        <v>0</v>
      </c>
      <c r="ED77" s="10"/>
      <c r="EE77" s="10"/>
      <c r="EF77" s="131">
        <f>COUNTIF($C77,$EC$1)</f>
        <v>0</v>
      </c>
      <c r="EG77" s="131">
        <f t="shared" ref="EG77:EG82" si="368">COUNTIF($D77:$N77,$EG$1)</f>
        <v>0</v>
      </c>
      <c r="EH77" s="10"/>
      <c r="EI77" s="10"/>
      <c r="EJ77" s="131">
        <f>COUNTIF($C77,$EG$1)</f>
        <v>0</v>
      </c>
      <c r="EK77" s="131">
        <f t="shared" ref="EK77:EK82" si="369">COUNTIF($D77:$N77,$EK$1)</f>
        <v>0</v>
      </c>
      <c r="EL77" s="10"/>
      <c r="EM77" s="10"/>
      <c r="EN77" s="131">
        <f>COUNTIF($C77,$EK$1)</f>
        <v>0</v>
      </c>
      <c r="EO77" s="131">
        <f t="shared" ref="EO77:EO82" si="370">COUNTIF($D77:$N77,$EO$1)</f>
        <v>0</v>
      </c>
      <c r="EP77" s="10"/>
      <c r="EQ77" s="10"/>
      <c r="ER77" s="131">
        <f>COUNTIF($C77,$EO$1)</f>
        <v>0</v>
      </c>
      <c r="ES77" s="131">
        <f t="shared" ref="ES77:ES82" si="371">COUNTIF($D77:$N77,$ES$1)</f>
        <v>0</v>
      </c>
      <c r="ET77" s="10"/>
      <c r="EU77" s="10"/>
      <c r="EV77" s="131">
        <f>COUNTIF($C77,$ES$1)</f>
        <v>0</v>
      </c>
      <c r="EW77" s="131">
        <f t="shared" ref="EW77:EW82" si="372">COUNTIF($D77:$N77,$EW$1)</f>
        <v>0</v>
      </c>
      <c r="EX77" s="10"/>
      <c r="EY77" s="10"/>
      <c r="EZ77" s="131">
        <f>COUNTIF($C77,$EW$1)</f>
        <v>1</v>
      </c>
      <c r="FA77" s="131">
        <f t="shared" ref="FA77:FA82" si="373">COUNTIF($D77:$N77,$FA$1)</f>
        <v>0</v>
      </c>
      <c r="FB77" s="10"/>
      <c r="FC77" s="10"/>
      <c r="FD77" s="131">
        <f>COUNTIF($C77,$FA$1)</f>
        <v>0</v>
      </c>
      <c r="FE77" s="131">
        <f t="shared" ref="FE77:FE82" si="374">COUNTIF($D77:$N77,$FE$1)</f>
        <v>0</v>
      </c>
      <c r="FF77" s="10"/>
      <c r="FG77" s="10"/>
      <c r="FH77" s="131">
        <f>COUNTIF($C77,$FE$1)</f>
        <v>0</v>
      </c>
      <c r="FI77" s="131">
        <f t="shared" ref="FI77:FI82" si="375">COUNTIF($D77:$N77,$FI$1)</f>
        <v>0</v>
      </c>
      <c r="FJ77" s="10"/>
      <c r="FK77" s="10"/>
      <c r="FL77" s="131">
        <f>COUNTIF($C77,$FI$1)</f>
        <v>0</v>
      </c>
      <c r="FM77" s="131">
        <f t="shared" ref="FM77:FM82" si="376">COUNTIF($D77:$N77,$FM$1)</f>
        <v>0</v>
      </c>
      <c r="FN77" s="10"/>
      <c r="FO77" s="10"/>
      <c r="FP77" s="131">
        <f>COUNTIF($C77,$FM$1)</f>
        <v>0</v>
      </c>
      <c r="FQ77" s="131">
        <f t="shared" ref="FQ77:FQ82" si="377">COUNTIF($D77:$N77,$FQ$1)</f>
        <v>1</v>
      </c>
      <c r="FR77" s="10"/>
      <c r="FS77" s="10"/>
      <c r="FT77" s="131">
        <f>COUNTIF($C77,$FQ$1)</f>
        <v>0</v>
      </c>
      <c r="FU77" s="131">
        <f t="shared" ref="FU77:FU82" si="378">COUNTIF($D77:$N77,$FU$1)</f>
        <v>0</v>
      </c>
      <c r="FV77" s="10"/>
      <c r="FW77" s="10"/>
      <c r="FX77" s="131">
        <f>COUNTIF($C77,$FU$1)</f>
        <v>0</v>
      </c>
      <c r="FY77" s="131">
        <f t="shared" ref="FY77:FY82" si="379">COUNTIF($D77:$N77,$FY$1)</f>
        <v>1</v>
      </c>
      <c r="FZ77" s="10"/>
      <c r="GA77" s="10"/>
      <c r="GB77" s="131">
        <f>COUNTIF($C77,$FY$1)</f>
        <v>0</v>
      </c>
      <c r="GC77" s="131">
        <f t="shared" ref="GC77:GC82" si="380">COUNTIF($D77:$N77,$GC$1)</f>
        <v>0</v>
      </c>
      <c r="GD77" s="10"/>
      <c r="GE77" s="10"/>
      <c r="GF77" s="131">
        <f>COUNTIF($C77,$GC$1)</f>
        <v>0</v>
      </c>
      <c r="GG77" s="131">
        <f t="shared" ref="GG77:GG82" si="381">COUNTIF($D77:$N77,$GG$1)</f>
        <v>0</v>
      </c>
      <c r="GH77" s="10"/>
      <c r="GI77" s="10"/>
      <c r="GJ77" s="131">
        <f>COUNTIF($C77,$GG$1)</f>
        <v>0</v>
      </c>
      <c r="GK77" s="131">
        <f t="shared" ref="GK77:GK82" si="382">COUNTIF($D77:$N77,$GK$1)</f>
        <v>0</v>
      </c>
      <c r="GL77" s="10"/>
      <c r="GM77" s="10"/>
      <c r="GN77" s="131">
        <f>COUNTIF($C77,$GK$1)</f>
        <v>0</v>
      </c>
      <c r="GO77" s="131">
        <f t="shared" ref="GO77:GO82" si="383">COUNTIF($D77:$N77,$GO$1)</f>
        <v>0</v>
      </c>
      <c r="GP77" s="10"/>
      <c r="GQ77" s="10"/>
      <c r="GR77" s="131">
        <f>COUNTIF($C77,$GO$1)</f>
        <v>0</v>
      </c>
      <c r="GS77" s="131">
        <f t="shared" ref="GS77:GS82" si="384">COUNTIF($D77:$N77,$GS$1)</f>
        <v>0</v>
      </c>
      <c r="GT77" s="10"/>
      <c r="GU77" s="10"/>
      <c r="GV77" s="131">
        <f>COUNTIF($C77,$GS$1)</f>
        <v>0</v>
      </c>
      <c r="GW77" s="19">
        <f t="shared" si="285"/>
        <v>1</v>
      </c>
      <c r="GX77" s="19">
        <f t="shared" si="286"/>
        <v>0</v>
      </c>
      <c r="GY77" s="19">
        <f t="shared" si="287"/>
        <v>0</v>
      </c>
      <c r="GZ77" s="19">
        <f t="shared" si="288"/>
        <v>0</v>
      </c>
      <c r="HB77" s="19">
        <f t="shared" si="289"/>
        <v>4</v>
      </c>
      <c r="HC77" s="19">
        <f t="shared" si="290"/>
        <v>0</v>
      </c>
      <c r="HD77" s="19">
        <f t="shared" si="291"/>
        <v>0</v>
      </c>
      <c r="HE77" s="19">
        <f t="shared" si="292"/>
        <v>1</v>
      </c>
    </row>
    <row r="78" spans="1:213" ht="20.100000000000001" customHeight="1">
      <c r="A78" s="9">
        <v>6</v>
      </c>
      <c r="B78" s="9" t="s">
        <v>1</v>
      </c>
      <c r="C78" s="13" t="s">
        <v>166</v>
      </c>
      <c r="D78" s="5" t="s">
        <v>166</v>
      </c>
      <c r="E78" s="5" t="s">
        <v>166</v>
      </c>
      <c r="F78" s="5" t="s">
        <v>257</v>
      </c>
      <c r="G78" s="5" t="s">
        <v>56</v>
      </c>
      <c r="H78" s="6"/>
      <c r="I78" s="6"/>
      <c r="J78" s="6"/>
      <c r="K78" s="6"/>
      <c r="L78" s="6"/>
      <c r="M78" s="6"/>
      <c r="N78" s="5" t="s">
        <v>166</v>
      </c>
      <c r="O78" s="10"/>
      <c r="P78" s="10"/>
      <c r="Q78" s="10">
        <v>5</v>
      </c>
      <c r="R78" s="10">
        <v>0</v>
      </c>
      <c r="S78" s="10">
        <v>1</v>
      </c>
      <c r="T78" s="10">
        <v>0</v>
      </c>
      <c r="U78" s="23">
        <f t="shared" si="339"/>
        <v>0</v>
      </c>
      <c r="V78" s="10"/>
      <c r="W78" s="10"/>
      <c r="X78" s="10"/>
      <c r="Y78" s="131">
        <f t="shared" si="340"/>
        <v>0</v>
      </c>
      <c r="Z78" s="10"/>
      <c r="AA78" s="10"/>
      <c r="AB78" s="131">
        <f>COUNTIF($C78,$Y$1)</f>
        <v>0</v>
      </c>
      <c r="AC78" s="131">
        <f t="shared" si="341"/>
        <v>0</v>
      </c>
      <c r="AD78" s="10"/>
      <c r="AE78" s="10"/>
      <c r="AF78" s="131">
        <f>COUNTIF($C78,$AC$1)</f>
        <v>0</v>
      </c>
      <c r="AG78" s="131">
        <f t="shared" si="342"/>
        <v>0</v>
      </c>
      <c r="AH78" s="10"/>
      <c r="AI78" s="10"/>
      <c r="AJ78" s="131">
        <f>COUNTIF($C78,$AG$1)</f>
        <v>0</v>
      </c>
      <c r="AK78" s="131">
        <f t="shared" si="343"/>
        <v>0</v>
      </c>
      <c r="AL78" s="10"/>
      <c r="AM78" s="10"/>
      <c r="AN78" s="131">
        <f>COUNTIF($C78,$AK$1)</f>
        <v>0</v>
      </c>
      <c r="AO78" s="131">
        <f t="shared" si="344"/>
        <v>0</v>
      </c>
      <c r="AP78" s="10"/>
      <c r="AQ78" s="10"/>
      <c r="AR78" s="131">
        <f>COUNTIF($C78,$AO$1)</f>
        <v>0</v>
      </c>
      <c r="AS78" s="131">
        <f t="shared" si="345"/>
        <v>0</v>
      </c>
      <c r="AT78" s="10"/>
      <c r="AU78" s="10"/>
      <c r="AV78" s="131">
        <f>COUNTIF($C78,$AS$1)</f>
        <v>0</v>
      </c>
      <c r="AW78" s="131">
        <f t="shared" si="346"/>
        <v>0</v>
      </c>
      <c r="AX78" s="10"/>
      <c r="AY78" s="10"/>
      <c r="AZ78" s="131">
        <f>COUNTIF($C78,$AW$1)</f>
        <v>0</v>
      </c>
      <c r="BA78" s="131">
        <f t="shared" si="347"/>
        <v>0</v>
      </c>
      <c r="BB78" s="10"/>
      <c r="BC78" s="10"/>
      <c r="BD78" s="131">
        <f>COUNTIF($C78,$BA$1)</f>
        <v>0</v>
      </c>
      <c r="BE78" s="131">
        <f t="shared" si="348"/>
        <v>0</v>
      </c>
      <c r="BF78" s="10"/>
      <c r="BG78" s="10"/>
      <c r="BH78" s="131">
        <f>COUNTIF($C78,$BE$1)</f>
        <v>0</v>
      </c>
      <c r="BI78" s="131">
        <f t="shared" si="349"/>
        <v>0</v>
      </c>
      <c r="BJ78" s="10"/>
      <c r="BK78" s="10"/>
      <c r="BL78" s="131">
        <f>COUNTIF($C78,$BI$1)</f>
        <v>0</v>
      </c>
      <c r="BM78" s="131">
        <f t="shared" si="350"/>
        <v>0</v>
      </c>
      <c r="BN78" s="10"/>
      <c r="BO78" s="10"/>
      <c r="BP78" s="131">
        <f>COUNTIF($C78,$BM$1)</f>
        <v>0</v>
      </c>
      <c r="BQ78" s="131">
        <f t="shared" si="351"/>
        <v>0</v>
      </c>
      <c r="BR78" s="10"/>
      <c r="BS78" s="10"/>
      <c r="BT78" s="131">
        <f>COUNTIF($C78,$BQ$1)</f>
        <v>0</v>
      </c>
      <c r="BU78" s="131">
        <f t="shared" si="352"/>
        <v>0</v>
      </c>
      <c r="BV78" s="10"/>
      <c r="BW78" s="10"/>
      <c r="BX78" s="131">
        <f>COUNTIF($C78,$BU$1)</f>
        <v>0</v>
      </c>
      <c r="BY78" s="131">
        <f t="shared" si="353"/>
        <v>0</v>
      </c>
      <c r="BZ78" s="10"/>
      <c r="CA78" s="10"/>
      <c r="CB78" s="131">
        <f>COUNTIF($C78,$BY$1)</f>
        <v>0</v>
      </c>
      <c r="CC78" s="131">
        <f t="shared" si="354"/>
        <v>0</v>
      </c>
      <c r="CD78" s="10"/>
      <c r="CE78" s="10"/>
      <c r="CF78" s="131">
        <f>COUNTIF($C78,$CC$1)</f>
        <v>0</v>
      </c>
      <c r="CG78" s="131">
        <f t="shared" si="355"/>
        <v>0</v>
      </c>
      <c r="CH78" s="10"/>
      <c r="CI78" s="10"/>
      <c r="CJ78" s="131">
        <f>COUNTIF($C78,$CG$1)</f>
        <v>0</v>
      </c>
      <c r="CK78" s="131">
        <f t="shared" si="356"/>
        <v>0</v>
      </c>
      <c r="CL78" s="10"/>
      <c r="CM78" s="10"/>
      <c r="CN78" s="131">
        <f>COUNTIF($C78,$CK$1)</f>
        <v>0</v>
      </c>
      <c r="CO78" s="131">
        <f t="shared" si="357"/>
        <v>0</v>
      </c>
      <c r="CP78" s="10"/>
      <c r="CQ78" s="10"/>
      <c r="CR78" s="131">
        <f>COUNTIF($C78,$CO$1)</f>
        <v>0</v>
      </c>
      <c r="CS78" s="131">
        <f t="shared" si="358"/>
        <v>0</v>
      </c>
      <c r="CT78" s="10"/>
      <c r="CU78" s="10"/>
      <c r="CV78" s="131">
        <f>COUNTIF($C78,$CS$1)</f>
        <v>0</v>
      </c>
      <c r="CW78" s="131">
        <f t="shared" si="359"/>
        <v>1</v>
      </c>
      <c r="CX78" s="10"/>
      <c r="CY78" s="10"/>
      <c r="CZ78" s="131">
        <f>COUNTIF($C78,$CW$1)</f>
        <v>0</v>
      </c>
      <c r="DA78" s="131">
        <f t="shared" si="360"/>
        <v>0</v>
      </c>
      <c r="DB78" s="10"/>
      <c r="DC78" s="10"/>
      <c r="DD78" s="131">
        <f>COUNTIF($C78,$DA$1)</f>
        <v>0</v>
      </c>
      <c r="DE78" s="131">
        <f t="shared" si="361"/>
        <v>0</v>
      </c>
      <c r="DF78" s="10"/>
      <c r="DG78" s="10"/>
      <c r="DH78" s="131">
        <f>COUNTIF($C78,$DE$1)</f>
        <v>0</v>
      </c>
      <c r="DI78" s="131">
        <f t="shared" si="362"/>
        <v>0</v>
      </c>
      <c r="DJ78" s="10"/>
      <c r="DK78" s="10"/>
      <c r="DL78" s="131">
        <f>COUNTIF($C78,$DI$1)</f>
        <v>0</v>
      </c>
      <c r="DM78" s="131">
        <f t="shared" si="363"/>
        <v>0</v>
      </c>
      <c r="DN78" s="10"/>
      <c r="DO78" s="10"/>
      <c r="DP78" s="131">
        <f>COUNTIF($C78,$DM$1)</f>
        <v>0</v>
      </c>
      <c r="DQ78" s="131">
        <f t="shared" si="364"/>
        <v>0</v>
      </c>
      <c r="DR78" s="10"/>
      <c r="DS78" s="10"/>
      <c r="DT78" s="131">
        <f>COUNTIF($C78,$DQ$1)</f>
        <v>0</v>
      </c>
      <c r="DU78" s="131">
        <f t="shared" si="365"/>
        <v>0</v>
      </c>
      <c r="DV78" s="10"/>
      <c r="DW78" s="10"/>
      <c r="DX78" s="131">
        <f>COUNTIF($C78,$DU$1)</f>
        <v>0</v>
      </c>
      <c r="DY78" s="131">
        <f t="shared" si="366"/>
        <v>0</v>
      </c>
      <c r="DZ78" s="10"/>
      <c r="EA78" s="10"/>
      <c r="EB78" s="131">
        <f>COUNTIF($C78,$DY$1)</f>
        <v>0</v>
      </c>
      <c r="EC78" s="131">
        <f t="shared" si="367"/>
        <v>0</v>
      </c>
      <c r="ED78" s="10"/>
      <c r="EE78" s="10"/>
      <c r="EF78" s="131">
        <f>COUNTIF($C78,$EC$1)</f>
        <v>0</v>
      </c>
      <c r="EG78" s="131">
        <f t="shared" si="368"/>
        <v>0</v>
      </c>
      <c r="EH78" s="10"/>
      <c r="EI78" s="10"/>
      <c r="EJ78" s="131">
        <f>COUNTIF($C78,$EG$1)</f>
        <v>0</v>
      </c>
      <c r="EK78" s="131">
        <f t="shared" si="369"/>
        <v>0</v>
      </c>
      <c r="EL78" s="10"/>
      <c r="EM78" s="10"/>
      <c r="EN78" s="131">
        <f>COUNTIF($C78,$EK$1)</f>
        <v>0</v>
      </c>
      <c r="EO78" s="131">
        <f t="shared" si="370"/>
        <v>0</v>
      </c>
      <c r="EP78" s="10"/>
      <c r="EQ78" s="10"/>
      <c r="ER78" s="131">
        <f>COUNTIF($C78,$EO$1)</f>
        <v>0</v>
      </c>
      <c r="ES78" s="131">
        <f t="shared" si="371"/>
        <v>0</v>
      </c>
      <c r="ET78" s="10"/>
      <c r="EU78" s="10"/>
      <c r="EV78" s="131">
        <f>COUNTIF($C78,$ES$1)</f>
        <v>0</v>
      </c>
      <c r="EW78" s="131">
        <f t="shared" si="372"/>
        <v>3</v>
      </c>
      <c r="EX78" s="10"/>
      <c r="EY78" s="10"/>
      <c r="EZ78" s="131">
        <f>COUNTIF($C78,$EW$1)</f>
        <v>1</v>
      </c>
      <c r="FA78" s="131">
        <f t="shared" si="373"/>
        <v>0</v>
      </c>
      <c r="FB78" s="10"/>
      <c r="FC78" s="10"/>
      <c r="FD78" s="131">
        <f>COUNTIF($C78,$FA$1)</f>
        <v>0</v>
      </c>
      <c r="FE78" s="131">
        <f t="shared" si="374"/>
        <v>0</v>
      </c>
      <c r="FF78" s="10"/>
      <c r="FG78" s="10"/>
      <c r="FH78" s="131">
        <f>COUNTIF($C78,$FE$1)</f>
        <v>0</v>
      </c>
      <c r="FI78" s="131">
        <f t="shared" si="375"/>
        <v>0</v>
      </c>
      <c r="FJ78" s="10"/>
      <c r="FK78" s="10"/>
      <c r="FL78" s="131">
        <f>COUNTIF($C78,$FI$1)</f>
        <v>0</v>
      </c>
      <c r="FM78" s="131">
        <f t="shared" si="376"/>
        <v>0</v>
      </c>
      <c r="FN78" s="10"/>
      <c r="FO78" s="10"/>
      <c r="FP78" s="131">
        <f>COUNTIF($C78,$FM$1)</f>
        <v>0</v>
      </c>
      <c r="FQ78" s="131">
        <f t="shared" si="377"/>
        <v>1</v>
      </c>
      <c r="FR78" s="10"/>
      <c r="FS78" s="10"/>
      <c r="FT78" s="131">
        <f>COUNTIF($C78,$FQ$1)</f>
        <v>0</v>
      </c>
      <c r="FU78" s="131">
        <f t="shared" si="378"/>
        <v>0</v>
      </c>
      <c r="FV78" s="10"/>
      <c r="FW78" s="10"/>
      <c r="FX78" s="131">
        <f>COUNTIF($C78,$FU$1)</f>
        <v>0</v>
      </c>
      <c r="FY78" s="131">
        <f t="shared" si="379"/>
        <v>0</v>
      </c>
      <c r="FZ78" s="10"/>
      <c r="GA78" s="10"/>
      <c r="GB78" s="131">
        <f>COUNTIF($C78,$FY$1)</f>
        <v>0</v>
      </c>
      <c r="GC78" s="131">
        <f t="shared" si="380"/>
        <v>0</v>
      </c>
      <c r="GD78" s="10"/>
      <c r="GE78" s="10"/>
      <c r="GF78" s="131">
        <f>COUNTIF($C78,$GC$1)</f>
        <v>0</v>
      </c>
      <c r="GG78" s="131">
        <f t="shared" si="381"/>
        <v>0</v>
      </c>
      <c r="GH78" s="10"/>
      <c r="GI78" s="10"/>
      <c r="GJ78" s="131">
        <f>COUNTIF($C78,$GG$1)</f>
        <v>0</v>
      </c>
      <c r="GK78" s="131">
        <f t="shared" si="382"/>
        <v>0</v>
      </c>
      <c r="GL78" s="10"/>
      <c r="GM78" s="10"/>
      <c r="GN78" s="131">
        <f>COUNTIF($C78,$GK$1)</f>
        <v>0</v>
      </c>
      <c r="GO78" s="131">
        <f t="shared" si="383"/>
        <v>0</v>
      </c>
      <c r="GP78" s="10"/>
      <c r="GQ78" s="10"/>
      <c r="GR78" s="131">
        <f>COUNTIF($C78,$GO$1)</f>
        <v>0</v>
      </c>
      <c r="GS78" s="131">
        <f t="shared" si="384"/>
        <v>0</v>
      </c>
      <c r="GT78" s="10"/>
      <c r="GU78" s="10"/>
      <c r="GV78" s="131">
        <f>COUNTIF($C78,$GS$1)</f>
        <v>0</v>
      </c>
      <c r="GW78" s="19">
        <f t="shared" si="285"/>
        <v>0</v>
      </c>
      <c r="GX78" s="19">
        <f t="shared" si="286"/>
        <v>0</v>
      </c>
      <c r="GY78" s="19">
        <f t="shared" si="287"/>
        <v>0</v>
      </c>
      <c r="GZ78" s="19">
        <f t="shared" si="288"/>
        <v>0</v>
      </c>
      <c r="HB78" s="19">
        <f t="shared" si="289"/>
        <v>5</v>
      </c>
      <c r="HC78" s="19">
        <f t="shared" si="290"/>
        <v>0</v>
      </c>
      <c r="HD78" s="19">
        <f t="shared" si="291"/>
        <v>0</v>
      </c>
      <c r="HE78" s="19">
        <f t="shared" si="292"/>
        <v>1</v>
      </c>
    </row>
    <row r="79" spans="1:213" ht="20.100000000000001" customHeight="1">
      <c r="A79" s="9">
        <v>6</v>
      </c>
      <c r="B79" s="9" t="s">
        <v>2</v>
      </c>
      <c r="C79" s="13" t="s">
        <v>166</v>
      </c>
      <c r="D79" s="5" t="s">
        <v>166</v>
      </c>
      <c r="E79" s="5" t="s">
        <v>166</v>
      </c>
      <c r="F79" s="5" t="s">
        <v>166</v>
      </c>
      <c r="G79" s="5" t="s">
        <v>56</v>
      </c>
      <c r="H79" s="6"/>
      <c r="I79" s="6"/>
      <c r="J79" s="6"/>
      <c r="K79" s="6"/>
      <c r="L79" s="6"/>
      <c r="M79" s="6"/>
      <c r="N79" s="5" t="s">
        <v>54</v>
      </c>
      <c r="O79" s="10"/>
      <c r="P79" s="10"/>
      <c r="Q79" s="10">
        <v>5</v>
      </c>
      <c r="R79" s="10">
        <v>0</v>
      </c>
      <c r="S79" s="10">
        <v>1</v>
      </c>
      <c r="T79" s="10">
        <v>0</v>
      </c>
      <c r="U79" s="23">
        <f t="shared" si="339"/>
        <v>0</v>
      </c>
      <c r="V79" s="10"/>
      <c r="W79" s="10"/>
      <c r="X79" s="10"/>
      <c r="Y79" s="131">
        <f t="shared" si="340"/>
        <v>0</v>
      </c>
      <c r="Z79" s="10"/>
      <c r="AA79" s="10"/>
      <c r="AB79" s="131">
        <f>COUNTIF($C79,$Y$1)</f>
        <v>0</v>
      </c>
      <c r="AC79" s="131">
        <f t="shared" si="341"/>
        <v>0</v>
      </c>
      <c r="AD79" s="10"/>
      <c r="AE79" s="10"/>
      <c r="AF79" s="131">
        <f>COUNTIF($C79,$AC$1)</f>
        <v>0</v>
      </c>
      <c r="AG79" s="131">
        <f t="shared" si="342"/>
        <v>0</v>
      </c>
      <c r="AH79" s="10"/>
      <c r="AI79" s="10"/>
      <c r="AJ79" s="131">
        <f>COUNTIF($C79,$AG$1)</f>
        <v>0</v>
      </c>
      <c r="AK79" s="131">
        <f t="shared" si="343"/>
        <v>0</v>
      </c>
      <c r="AL79" s="10"/>
      <c r="AM79" s="10"/>
      <c r="AN79" s="131">
        <f>COUNTIF($C79,$AK$1)</f>
        <v>0</v>
      </c>
      <c r="AO79" s="131">
        <f t="shared" si="344"/>
        <v>0</v>
      </c>
      <c r="AP79" s="10"/>
      <c r="AQ79" s="10"/>
      <c r="AR79" s="131">
        <f>COUNTIF($C79,$AO$1)</f>
        <v>0</v>
      </c>
      <c r="AS79" s="131">
        <f t="shared" si="345"/>
        <v>0</v>
      </c>
      <c r="AT79" s="10"/>
      <c r="AU79" s="10"/>
      <c r="AV79" s="131">
        <f>COUNTIF($C79,$AS$1)</f>
        <v>0</v>
      </c>
      <c r="AW79" s="131">
        <f t="shared" si="346"/>
        <v>0</v>
      </c>
      <c r="AX79" s="10"/>
      <c r="AY79" s="10"/>
      <c r="AZ79" s="131">
        <f>COUNTIF($C79,$AW$1)</f>
        <v>0</v>
      </c>
      <c r="BA79" s="131">
        <f t="shared" si="347"/>
        <v>0</v>
      </c>
      <c r="BB79" s="10"/>
      <c r="BC79" s="10"/>
      <c r="BD79" s="131">
        <f>COUNTIF($C79,$BA$1)</f>
        <v>0</v>
      </c>
      <c r="BE79" s="131">
        <f t="shared" si="348"/>
        <v>0</v>
      </c>
      <c r="BF79" s="10"/>
      <c r="BG79" s="10"/>
      <c r="BH79" s="131">
        <f>COUNTIF($C79,$BE$1)</f>
        <v>0</v>
      </c>
      <c r="BI79" s="131">
        <f t="shared" si="349"/>
        <v>0</v>
      </c>
      <c r="BJ79" s="10"/>
      <c r="BK79" s="10"/>
      <c r="BL79" s="131">
        <f>COUNTIF($C79,$BI$1)</f>
        <v>0</v>
      </c>
      <c r="BM79" s="131">
        <f t="shared" si="350"/>
        <v>0</v>
      </c>
      <c r="BN79" s="10"/>
      <c r="BO79" s="10"/>
      <c r="BP79" s="131">
        <f>COUNTIF($C79,$BM$1)</f>
        <v>0</v>
      </c>
      <c r="BQ79" s="131">
        <f t="shared" si="351"/>
        <v>0</v>
      </c>
      <c r="BR79" s="10"/>
      <c r="BS79" s="10"/>
      <c r="BT79" s="131">
        <f>COUNTIF($C79,$BQ$1)</f>
        <v>0</v>
      </c>
      <c r="BU79" s="131">
        <f t="shared" si="352"/>
        <v>0</v>
      </c>
      <c r="BV79" s="10"/>
      <c r="BW79" s="10"/>
      <c r="BX79" s="131">
        <f>COUNTIF($C79,$BU$1)</f>
        <v>0</v>
      </c>
      <c r="BY79" s="131">
        <f t="shared" si="353"/>
        <v>0</v>
      </c>
      <c r="BZ79" s="10"/>
      <c r="CA79" s="10"/>
      <c r="CB79" s="131">
        <f>COUNTIF($C79,$BY$1)</f>
        <v>0</v>
      </c>
      <c r="CC79" s="131">
        <f t="shared" si="354"/>
        <v>0</v>
      </c>
      <c r="CD79" s="10"/>
      <c r="CE79" s="10"/>
      <c r="CF79" s="131">
        <f>COUNTIF($C79,$CC$1)</f>
        <v>0</v>
      </c>
      <c r="CG79" s="131">
        <f t="shared" si="355"/>
        <v>0</v>
      </c>
      <c r="CH79" s="10"/>
      <c r="CI79" s="10"/>
      <c r="CJ79" s="131">
        <f>COUNTIF($C79,$CG$1)</f>
        <v>0</v>
      </c>
      <c r="CK79" s="131">
        <f t="shared" si="356"/>
        <v>0</v>
      </c>
      <c r="CL79" s="10"/>
      <c r="CM79" s="10"/>
      <c r="CN79" s="131">
        <f>COUNTIF($C79,$CK$1)</f>
        <v>0</v>
      </c>
      <c r="CO79" s="131">
        <f t="shared" si="357"/>
        <v>0</v>
      </c>
      <c r="CP79" s="10"/>
      <c r="CQ79" s="10"/>
      <c r="CR79" s="131">
        <f>COUNTIF($C79,$CO$1)</f>
        <v>0</v>
      </c>
      <c r="CS79" s="131">
        <f t="shared" si="358"/>
        <v>0</v>
      </c>
      <c r="CT79" s="10"/>
      <c r="CU79" s="10"/>
      <c r="CV79" s="131">
        <f>COUNTIF($C79,$CS$1)</f>
        <v>0</v>
      </c>
      <c r="CW79" s="131">
        <f t="shared" si="359"/>
        <v>1</v>
      </c>
      <c r="CX79" s="10"/>
      <c r="CY79" s="10"/>
      <c r="CZ79" s="131">
        <f>COUNTIF($C79,$CW$1)</f>
        <v>0</v>
      </c>
      <c r="DA79" s="131">
        <f t="shared" si="360"/>
        <v>0</v>
      </c>
      <c r="DB79" s="10"/>
      <c r="DC79" s="10"/>
      <c r="DD79" s="131">
        <f>COUNTIF($C79,$DA$1)</f>
        <v>0</v>
      </c>
      <c r="DE79" s="131">
        <f t="shared" si="361"/>
        <v>0</v>
      </c>
      <c r="DF79" s="10"/>
      <c r="DG79" s="10"/>
      <c r="DH79" s="131">
        <f>COUNTIF($C79,$DE$1)</f>
        <v>0</v>
      </c>
      <c r="DI79" s="131">
        <f t="shared" si="362"/>
        <v>0</v>
      </c>
      <c r="DJ79" s="10"/>
      <c r="DK79" s="10"/>
      <c r="DL79" s="131">
        <f>COUNTIF($C79,$DI$1)</f>
        <v>0</v>
      </c>
      <c r="DM79" s="131">
        <f t="shared" si="363"/>
        <v>0</v>
      </c>
      <c r="DN79" s="10"/>
      <c r="DO79" s="10"/>
      <c r="DP79" s="131">
        <f>COUNTIF($C79,$DM$1)</f>
        <v>0</v>
      </c>
      <c r="DQ79" s="131">
        <f t="shared" si="364"/>
        <v>0</v>
      </c>
      <c r="DR79" s="10"/>
      <c r="DS79" s="10"/>
      <c r="DT79" s="131">
        <f>COUNTIF($C79,$DQ$1)</f>
        <v>0</v>
      </c>
      <c r="DU79" s="131">
        <f t="shared" si="365"/>
        <v>1</v>
      </c>
      <c r="DV79" s="10"/>
      <c r="DW79" s="10"/>
      <c r="DX79" s="131">
        <f>COUNTIF($C79,$DU$1)</f>
        <v>0</v>
      </c>
      <c r="DY79" s="131">
        <f t="shared" si="366"/>
        <v>0</v>
      </c>
      <c r="DZ79" s="10"/>
      <c r="EA79" s="10"/>
      <c r="EB79" s="131">
        <f>COUNTIF($C79,$DY$1)</f>
        <v>0</v>
      </c>
      <c r="EC79" s="131">
        <f t="shared" si="367"/>
        <v>0</v>
      </c>
      <c r="ED79" s="10"/>
      <c r="EE79" s="10"/>
      <c r="EF79" s="131">
        <f>COUNTIF($C79,$EC$1)</f>
        <v>0</v>
      </c>
      <c r="EG79" s="131">
        <f t="shared" si="368"/>
        <v>0</v>
      </c>
      <c r="EH79" s="10"/>
      <c r="EI79" s="10"/>
      <c r="EJ79" s="131">
        <f>COUNTIF($C79,$EG$1)</f>
        <v>0</v>
      </c>
      <c r="EK79" s="131">
        <f t="shared" si="369"/>
        <v>0</v>
      </c>
      <c r="EL79" s="10"/>
      <c r="EM79" s="10"/>
      <c r="EN79" s="131">
        <f>COUNTIF($C79,$EK$1)</f>
        <v>0</v>
      </c>
      <c r="EO79" s="131">
        <f t="shared" si="370"/>
        <v>0</v>
      </c>
      <c r="EP79" s="10"/>
      <c r="EQ79" s="10"/>
      <c r="ER79" s="131">
        <f>COUNTIF($C79,$EO$1)</f>
        <v>0</v>
      </c>
      <c r="ES79" s="131">
        <f t="shared" si="371"/>
        <v>0</v>
      </c>
      <c r="ET79" s="10"/>
      <c r="EU79" s="10"/>
      <c r="EV79" s="131">
        <f>COUNTIF($C79,$ES$1)</f>
        <v>0</v>
      </c>
      <c r="EW79" s="131">
        <f t="shared" si="372"/>
        <v>3</v>
      </c>
      <c r="EX79" s="10"/>
      <c r="EY79" s="10"/>
      <c r="EZ79" s="131">
        <f>COUNTIF($C79,$EW$1)</f>
        <v>1</v>
      </c>
      <c r="FA79" s="131">
        <f t="shared" si="373"/>
        <v>0</v>
      </c>
      <c r="FB79" s="10"/>
      <c r="FC79" s="10"/>
      <c r="FD79" s="131">
        <f>COUNTIF($C79,$FA$1)</f>
        <v>0</v>
      </c>
      <c r="FE79" s="131">
        <f t="shared" si="374"/>
        <v>0</v>
      </c>
      <c r="FF79" s="10"/>
      <c r="FG79" s="10"/>
      <c r="FH79" s="131">
        <f>COUNTIF($C79,$FE$1)</f>
        <v>0</v>
      </c>
      <c r="FI79" s="131">
        <f t="shared" si="375"/>
        <v>0</v>
      </c>
      <c r="FJ79" s="10"/>
      <c r="FK79" s="10"/>
      <c r="FL79" s="131">
        <f>COUNTIF($C79,$FI$1)</f>
        <v>0</v>
      </c>
      <c r="FM79" s="131">
        <f t="shared" si="376"/>
        <v>0</v>
      </c>
      <c r="FN79" s="10"/>
      <c r="FO79" s="10"/>
      <c r="FP79" s="131">
        <f>COUNTIF($C79,$FM$1)</f>
        <v>0</v>
      </c>
      <c r="FQ79" s="131">
        <f t="shared" si="377"/>
        <v>0</v>
      </c>
      <c r="FR79" s="10"/>
      <c r="FS79" s="10"/>
      <c r="FT79" s="131">
        <f>COUNTIF($C79,$FQ$1)</f>
        <v>0</v>
      </c>
      <c r="FU79" s="131">
        <f t="shared" si="378"/>
        <v>0</v>
      </c>
      <c r="FV79" s="10"/>
      <c r="FW79" s="10"/>
      <c r="FX79" s="131">
        <f>COUNTIF($C79,$FU$1)</f>
        <v>0</v>
      </c>
      <c r="FY79" s="131">
        <f t="shared" si="379"/>
        <v>0</v>
      </c>
      <c r="FZ79" s="10"/>
      <c r="GA79" s="10"/>
      <c r="GB79" s="131">
        <f>COUNTIF($C79,$FY$1)</f>
        <v>0</v>
      </c>
      <c r="GC79" s="131">
        <f t="shared" si="380"/>
        <v>0</v>
      </c>
      <c r="GD79" s="10"/>
      <c r="GE79" s="10"/>
      <c r="GF79" s="131">
        <f>COUNTIF($C79,$GC$1)</f>
        <v>0</v>
      </c>
      <c r="GG79" s="131">
        <f t="shared" si="381"/>
        <v>0</v>
      </c>
      <c r="GH79" s="10"/>
      <c r="GI79" s="10"/>
      <c r="GJ79" s="131">
        <f>COUNTIF($C79,$GG$1)</f>
        <v>0</v>
      </c>
      <c r="GK79" s="131">
        <f t="shared" si="382"/>
        <v>0</v>
      </c>
      <c r="GL79" s="10"/>
      <c r="GM79" s="10"/>
      <c r="GN79" s="131">
        <f>COUNTIF($C79,$GK$1)</f>
        <v>0</v>
      </c>
      <c r="GO79" s="131">
        <f t="shared" si="383"/>
        <v>0</v>
      </c>
      <c r="GP79" s="10"/>
      <c r="GQ79" s="10"/>
      <c r="GR79" s="131">
        <f>COUNTIF($C79,$GO$1)</f>
        <v>0</v>
      </c>
      <c r="GS79" s="131">
        <f t="shared" si="384"/>
        <v>0</v>
      </c>
      <c r="GT79" s="10"/>
      <c r="GU79" s="10"/>
      <c r="GV79" s="131">
        <f>COUNTIF($C79,$GS$1)</f>
        <v>0</v>
      </c>
      <c r="GW79" s="19">
        <f t="shared" si="285"/>
        <v>0</v>
      </c>
      <c r="GX79" s="19">
        <f t="shared" si="286"/>
        <v>0</v>
      </c>
      <c r="GY79" s="19">
        <f t="shared" si="287"/>
        <v>0</v>
      </c>
      <c r="GZ79" s="19">
        <f t="shared" si="288"/>
        <v>0</v>
      </c>
      <c r="HB79" s="19">
        <f t="shared" si="289"/>
        <v>5</v>
      </c>
      <c r="HC79" s="19">
        <f t="shared" si="290"/>
        <v>0</v>
      </c>
      <c r="HD79" s="19">
        <f t="shared" si="291"/>
        <v>0</v>
      </c>
      <c r="HE79" s="19">
        <f t="shared" si="292"/>
        <v>1</v>
      </c>
    </row>
    <row r="80" spans="1:213" ht="20.100000000000001" customHeight="1">
      <c r="A80" s="9">
        <v>7</v>
      </c>
      <c r="B80" s="9" t="s">
        <v>0</v>
      </c>
      <c r="C80" s="6"/>
      <c r="D80" s="6"/>
      <c r="E80" s="6"/>
      <c r="F80" s="5" t="s">
        <v>40</v>
      </c>
      <c r="G80" s="6"/>
      <c r="H80" s="6"/>
      <c r="I80" s="6"/>
      <c r="J80" s="6"/>
      <c r="K80" s="6"/>
      <c r="L80" s="6"/>
      <c r="M80" s="6"/>
      <c r="N80" s="6"/>
      <c r="O80" s="10"/>
      <c r="P80" s="10"/>
      <c r="Q80" s="10">
        <v>1</v>
      </c>
      <c r="R80" s="10">
        <v>0</v>
      </c>
      <c r="S80" s="10">
        <v>0</v>
      </c>
      <c r="T80" s="10">
        <v>0</v>
      </c>
      <c r="U80" s="23">
        <f t="shared" si="339"/>
        <v>0</v>
      </c>
      <c r="V80" s="10"/>
      <c r="W80" s="10"/>
      <c r="X80" s="10"/>
      <c r="Y80" s="131">
        <f t="shared" si="340"/>
        <v>0</v>
      </c>
      <c r="Z80" s="10"/>
      <c r="AA80" s="10"/>
      <c r="AB80" s="10"/>
      <c r="AC80" s="131">
        <f t="shared" si="341"/>
        <v>0</v>
      </c>
      <c r="AD80" s="10"/>
      <c r="AE80" s="10"/>
      <c r="AF80" s="10"/>
      <c r="AG80" s="131">
        <f t="shared" si="342"/>
        <v>0</v>
      </c>
      <c r="AH80" s="10"/>
      <c r="AI80" s="10"/>
      <c r="AJ80" s="10"/>
      <c r="AK80" s="131">
        <f t="shared" si="343"/>
        <v>0</v>
      </c>
      <c r="AL80" s="10"/>
      <c r="AM80" s="10"/>
      <c r="AN80" s="10"/>
      <c r="AO80" s="131">
        <f t="shared" si="344"/>
        <v>0</v>
      </c>
      <c r="AP80" s="10"/>
      <c r="AQ80" s="10"/>
      <c r="AR80" s="10"/>
      <c r="AS80" s="131">
        <f t="shared" si="345"/>
        <v>0</v>
      </c>
      <c r="AT80" s="10"/>
      <c r="AU80" s="10"/>
      <c r="AV80" s="10"/>
      <c r="AW80" s="131">
        <f t="shared" si="346"/>
        <v>0</v>
      </c>
      <c r="AX80" s="10"/>
      <c r="AY80" s="10"/>
      <c r="AZ80" s="10"/>
      <c r="BA80" s="131">
        <f t="shared" si="347"/>
        <v>0</v>
      </c>
      <c r="BB80" s="10"/>
      <c r="BC80" s="10"/>
      <c r="BD80" s="10"/>
      <c r="BE80" s="131">
        <f t="shared" si="348"/>
        <v>0</v>
      </c>
      <c r="BF80" s="10"/>
      <c r="BG80" s="10"/>
      <c r="BH80" s="10"/>
      <c r="BI80" s="131">
        <f t="shared" si="349"/>
        <v>0</v>
      </c>
      <c r="BJ80" s="10"/>
      <c r="BK80" s="10"/>
      <c r="BL80" s="10"/>
      <c r="BM80" s="131">
        <f t="shared" si="350"/>
        <v>0</v>
      </c>
      <c r="BN80" s="10"/>
      <c r="BO80" s="10"/>
      <c r="BP80" s="10"/>
      <c r="BQ80" s="131">
        <f t="shared" si="351"/>
        <v>0</v>
      </c>
      <c r="BR80" s="10"/>
      <c r="BS80" s="10"/>
      <c r="BT80" s="10"/>
      <c r="BU80" s="131">
        <f t="shared" si="352"/>
        <v>0</v>
      </c>
      <c r="BV80" s="10"/>
      <c r="BW80" s="10"/>
      <c r="BX80" s="10"/>
      <c r="BY80" s="131">
        <f t="shared" si="353"/>
        <v>0</v>
      </c>
      <c r="BZ80" s="10"/>
      <c r="CA80" s="10"/>
      <c r="CB80" s="10"/>
      <c r="CC80" s="131">
        <f t="shared" si="354"/>
        <v>0</v>
      </c>
      <c r="CD80" s="10"/>
      <c r="CE80" s="10"/>
      <c r="CF80" s="10"/>
      <c r="CG80" s="131">
        <f t="shared" si="355"/>
        <v>0</v>
      </c>
      <c r="CH80" s="10"/>
      <c r="CI80" s="10"/>
      <c r="CJ80" s="10"/>
      <c r="CK80" s="131">
        <f t="shared" si="356"/>
        <v>0</v>
      </c>
      <c r="CL80" s="10"/>
      <c r="CM80" s="10"/>
      <c r="CN80" s="10"/>
      <c r="CO80" s="131">
        <f t="shared" si="357"/>
        <v>0</v>
      </c>
      <c r="CP80" s="10"/>
      <c r="CQ80" s="10"/>
      <c r="CR80" s="10"/>
      <c r="CS80" s="131">
        <f t="shared" si="358"/>
        <v>0</v>
      </c>
      <c r="CT80" s="10"/>
      <c r="CU80" s="10"/>
      <c r="CV80" s="10"/>
      <c r="CW80" s="131">
        <f t="shared" si="359"/>
        <v>0</v>
      </c>
      <c r="CX80" s="10"/>
      <c r="CY80" s="10"/>
      <c r="CZ80" s="10"/>
      <c r="DA80" s="131">
        <f t="shared" si="360"/>
        <v>0</v>
      </c>
      <c r="DB80" s="10"/>
      <c r="DC80" s="10"/>
      <c r="DD80" s="10"/>
      <c r="DE80" s="131">
        <f t="shared" si="361"/>
        <v>0</v>
      </c>
      <c r="DF80" s="10"/>
      <c r="DG80" s="10"/>
      <c r="DH80" s="10"/>
      <c r="DI80" s="131">
        <f t="shared" si="362"/>
        <v>0</v>
      </c>
      <c r="DJ80" s="10"/>
      <c r="DK80" s="10"/>
      <c r="DL80" s="10"/>
      <c r="DM80" s="131">
        <f t="shared" si="363"/>
        <v>0</v>
      </c>
      <c r="DN80" s="10"/>
      <c r="DO80" s="10"/>
      <c r="DP80" s="10"/>
      <c r="DQ80" s="131">
        <f t="shared" si="364"/>
        <v>0</v>
      </c>
      <c r="DR80" s="10"/>
      <c r="DS80" s="10"/>
      <c r="DT80" s="10"/>
      <c r="DU80" s="131">
        <f t="shared" si="365"/>
        <v>0</v>
      </c>
      <c r="DV80" s="10"/>
      <c r="DW80" s="10"/>
      <c r="DX80" s="10"/>
      <c r="DY80" s="131">
        <f t="shared" si="366"/>
        <v>0</v>
      </c>
      <c r="DZ80" s="10"/>
      <c r="EA80" s="10"/>
      <c r="EB80" s="10"/>
      <c r="EC80" s="131">
        <f t="shared" si="367"/>
        <v>0</v>
      </c>
      <c r="ED80" s="10"/>
      <c r="EE80" s="10"/>
      <c r="EF80" s="10"/>
      <c r="EG80" s="131">
        <f t="shared" si="368"/>
        <v>0</v>
      </c>
      <c r="EH80" s="10"/>
      <c r="EI80" s="10"/>
      <c r="EJ80" s="10"/>
      <c r="EK80" s="131">
        <f t="shared" si="369"/>
        <v>0</v>
      </c>
      <c r="EL80" s="10"/>
      <c r="EM80" s="10"/>
      <c r="EN80" s="10"/>
      <c r="EO80" s="131">
        <f t="shared" si="370"/>
        <v>0</v>
      </c>
      <c r="EP80" s="10"/>
      <c r="EQ80" s="10"/>
      <c r="ER80" s="10"/>
      <c r="ES80" s="131">
        <f t="shared" si="371"/>
        <v>0</v>
      </c>
      <c r="ET80" s="10"/>
      <c r="EU80" s="10"/>
      <c r="EV80" s="10"/>
      <c r="EW80" s="131">
        <f t="shared" si="372"/>
        <v>0</v>
      </c>
      <c r="EX80" s="10"/>
      <c r="EY80" s="10"/>
      <c r="EZ80" s="10"/>
      <c r="FA80" s="131">
        <f t="shared" si="373"/>
        <v>0</v>
      </c>
      <c r="FB80" s="10"/>
      <c r="FC80" s="10"/>
      <c r="FD80" s="10"/>
      <c r="FE80" s="131">
        <f t="shared" si="374"/>
        <v>0</v>
      </c>
      <c r="FF80" s="10"/>
      <c r="FG80" s="10"/>
      <c r="FH80" s="10"/>
      <c r="FI80" s="131">
        <f t="shared" si="375"/>
        <v>0</v>
      </c>
      <c r="FJ80" s="10"/>
      <c r="FK80" s="10"/>
      <c r="FL80" s="10"/>
      <c r="FM80" s="131">
        <f t="shared" si="376"/>
        <v>0</v>
      </c>
      <c r="FN80" s="10"/>
      <c r="FO80" s="10"/>
      <c r="FP80" s="10"/>
      <c r="FQ80" s="131">
        <f t="shared" si="377"/>
        <v>0</v>
      </c>
      <c r="FR80" s="10"/>
      <c r="FS80" s="10"/>
      <c r="FT80" s="10"/>
      <c r="FU80" s="131">
        <f t="shared" si="378"/>
        <v>0</v>
      </c>
      <c r="FV80" s="10"/>
      <c r="FW80" s="10"/>
      <c r="FX80" s="10"/>
      <c r="FY80" s="131">
        <f t="shared" si="379"/>
        <v>0</v>
      </c>
      <c r="FZ80" s="10"/>
      <c r="GA80" s="10"/>
      <c r="GB80" s="10"/>
      <c r="GC80" s="131">
        <f t="shared" si="380"/>
        <v>0</v>
      </c>
      <c r="GD80" s="10"/>
      <c r="GE80" s="10"/>
      <c r="GF80" s="10"/>
      <c r="GG80" s="131">
        <f t="shared" si="381"/>
        <v>0</v>
      </c>
      <c r="GH80" s="10"/>
      <c r="GI80" s="10"/>
      <c r="GJ80" s="10"/>
      <c r="GK80" s="131">
        <f t="shared" si="382"/>
        <v>0</v>
      </c>
      <c r="GL80" s="10"/>
      <c r="GM80" s="10"/>
      <c r="GN80" s="10"/>
      <c r="GO80" s="131">
        <f t="shared" si="383"/>
        <v>0</v>
      </c>
      <c r="GP80" s="10"/>
      <c r="GQ80" s="10"/>
      <c r="GR80" s="10"/>
      <c r="GS80" s="131">
        <f t="shared" si="384"/>
        <v>1</v>
      </c>
      <c r="GT80" s="10"/>
      <c r="GU80" s="10"/>
      <c r="GV80" s="10"/>
      <c r="GW80" s="19">
        <f t="shared" si="285"/>
        <v>0</v>
      </c>
      <c r="GX80" s="19">
        <f t="shared" si="286"/>
        <v>0</v>
      </c>
      <c r="GY80" s="19">
        <f t="shared" si="287"/>
        <v>0</v>
      </c>
      <c r="GZ80" s="19">
        <f t="shared" si="288"/>
        <v>0</v>
      </c>
      <c r="HB80" s="19">
        <f t="shared" si="289"/>
        <v>1</v>
      </c>
      <c r="HC80" s="19">
        <f t="shared" si="290"/>
        <v>0</v>
      </c>
      <c r="HD80" s="19">
        <f t="shared" si="291"/>
        <v>0</v>
      </c>
      <c r="HE80" s="19">
        <f t="shared" si="292"/>
        <v>0</v>
      </c>
    </row>
    <row r="81" spans="1:213" ht="20.100000000000001" customHeight="1">
      <c r="A81" s="9">
        <v>7</v>
      </c>
      <c r="B81" s="9" t="s">
        <v>1</v>
      </c>
      <c r="C81" s="6"/>
      <c r="D81" s="6"/>
      <c r="E81" s="6"/>
      <c r="F81" s="5"/>
      <c r="G81" s="6"/>
      <c r="H81" s="6"/>
      <c r="I81" s="6"/>
      <c r="J81" s="6"/>
      <c r="K81" s="6"/>
      <c r="L81" s="6"/>
      <c r="M81" s="6"/>
      <c r="N81" s="6"/>
      <c r="O81" s="10"/>
      <c r="P81" s="10"/>
      <c r="Q81" s="10">
        <v>1</v>
      </c>
      <c r="R81" s="10">
        <v>0</v>
      </c>
      <c r="S81" s="10">
        <v>0</v>
      </c>
      <c r="T81" s="10">
        <v>0</v>
      </c>
      <c r="U81" s="23">
        <f t="shared" si="339"/>
        <v>0</v>
      </c>
      <c r="V81" s="10"/>
      <c r="W81" s="10"/>
      <c r="X81" s="10"/>
      <c r="Y81" s="131">
        <f t="shared" si="340"/>
        <v>0</v>
      </c>
      <c r="Z81" s="10"/>
      <c r="AA81" s="10"/>
      <c r="AB81" s="10"/>
      <c r="AC81" s="131">
        <f t="shared" si="341"/>
        <v>0</v>
      </c>
      <c r="AD81" s="10"/>
      <c r="AE81" s="10"/>
      <c r="AF81" s="10"/>
      <c r="AG81" s="131">
        <f t="shared" si="342"/>
        <v>0</v>
      </c>
      <c r="AH81" s="10"/>
      <c r="AI81" s="10"/>
      <c r="AJ81" s="10"/>
      <c r="AK81" s="131">
        <f t="shared" si="343"/>
        <v>0</v>
      </c>
      <c r="AL81" s="10"/>
      <c r="AM81" s="10"/>
      <c r="AN81" s="10"/>
      <c r="AO81" s="131">
        <f t="shared" si="344"/>
        <v>0</v>
      </c>
      <c r="AP81" s="10"/>
      <c r="AQ81" s="10"/>
      <c r="AR81" s="10"/>
      <c r="AS81" s="131">
        <f t="shared" si="345"/>
        <v>0</v>
      </c>
      <c r="AT81" s="10"/>
      <c r="AU81" s="10"/>
      <c r="AV81" s="10"/>
      <c r="AW81" s="131">
        <f t="shared" si="346"/>
        <v>0</v>
      </c>
      <c r="AX81" s="10"/>
      <c r="AY81" s="10"/>
      <c r="AZ81" s="10"/>
      <c r="BA81" s="131">
        <f t="shared" si="347"/>
        <v>0</v>
      </c>
      <c r="BB81" s="10"/>
      <c r="BC81" s="10"/>
      <c r="BD81" s="10"/>
      <c r="BE81" s="131">
        <f t="shared" si="348"/>
        <v>0</v>
      </c>
      <c r="BF81" s="10"/>
      <c r="BG81" s="10"/>
      <c r="BH81" s="10"/>
      <c r="BI81" s="131">
        <f t="shared" si="349"/>
        <v>0</v>
      </c>
      <c r="BJ81" s="10"/>
      <c r="BK81" s="10"/>
      <c r="BL81" s="10"/>
      <c r="BM81" s="131">
        <f t="shared" si="350"/>
        <v>0</v>
      </c>
      <c r="BN81" s="10"/>
      <c r="BO81" s="10"/>
      <c r="BP81" s="10"/>
      <c r="BQ81" s="131">
        <f t="shared" si="351"/>
        <v>0</v>
      </c>
      <c r="BR81" s="10"/>
      <c r="BS81" s="10"/>
      <c r="BT81" s="10"/>
      <c r="BU81" s="131">
        <f t="shared" si="352"/>
        <v>0</v>
      </c>
      <c r="BV81" s="10"/>
      <c r="BW81" s="10"/>
      <c r="BX81" s="10"/>
      <c r="BY81" s="131">
        <f t="shared" si="353"/>
        <v>0</v>
      </c>
      <c r="BZ81" s="10"/>
      <c r="CA81" s="10"/>
      <c r="CB81" s="10"/>
      <c r="CC81" s="131">
        <f t="shared" si="354"/>
        <v>0</v>
      </c>
      <c r="CD81" s="10"/>
      <c r="CE81" s="10"/>
      <c r="CF81" s="10"/>
      <c r="CG81" s="131">
        <f t="shared" si="355"/>
        <v>0</v>
      </c>
      <c r="CH81" s="10"/>
      <c r="CI81" s="10"/>
      <c r="CJ81" s="10"/>
      <c r="CK81" s="131">
        <f t="shared" si="356"/>
        <v>0</v>
      </c>
      <c r="CL81" s="10"/>
      <c r="CM81" s="10"/>
      <c r="CN81" s="10"/>
      <c r="CO81" s="131">
        <f t="shared" si="357"/>
        <v>0</v>
      </c>
      <c r="CP81" s="10"/>
      <c r="CQ81" s="10"/>
      <c r="CR81" s="10"/>
      <c r="CS81" s="131">
        <f t="shared" si="358"/>
        <v>0</v>
      </c>
      <c r="CT81" s="10"/>
      <c r="CU81" s="10"/>
      <c r="CV81" s="10"/>
      <c r="CW81" s="131">
        <f t="shared" si="359"/>
        <v>0</v>
      </c>
      <c r="CX81" s="10"/>
      <c r="CY81" s="10"/>
      <c r="CZ81" s="10"/>
      <c r="DA81" s="131">
        <f t="shared" si="360"/>
        <v>0</v>
      </c>
      <c r="DB81" s="10"/>
      <c r="DC81" s="10"/>
      <c r="DD81" s="10"/>
      <c r="DE81" s="131">
        <f t="shared" si="361"/>
        <v>0</v>
      </c>
      <c r="DF81" s="10"/>
      <c r="DG81" s="10"/>
      <c r="DH81" s="10"/>
      <c r="DI81" s="131">
        <f t="shared" si="362"/>
        <v>0</v>
      </c>
      <c r="DJ81" s="10"/>
      <c r="DK81" s="10"/>
      <c r="DL81" s="10"/>
      <c r="DM81" s="131">
        <f t="shared" si="363"/>
        <v>0</v>
      </c>
      <c r="DN81" s="10"/>
      <c r="DO81" s="10"/>
      <c r="DP81" s="10"/>
      <c r="DQ81" s="131">
        <f t="shared" si="364"/>
        <v>0</v>
      </c>
      <c r="DR81" s="10"/>
      <c r="DS81" s="10"/>
      <c r="DT81" s="10"/>
      <c r="DU81" s="131">
        <f t="shared" si="365"/>
        <v>0</v>
      </c>
      <c r="DV81" s="10"/>
      <c r="DW81" s="10"/>
      <c r="DX81" s="10"/>
      <c r="DY81" s="131">
        <f t="shared" si="366"/>
        <v>0</v>
      </c>
      <c r="DZ81" s="10"/>
      <c r="EA81" s="10"/>
      <c r="EB81" s="10"/>
      <c r="EC81" s="131">
        <f t="shared" si="367"/>
        <v>0</v>
      </c>
      <c r="ED81" s="10"/>
      <c r="EE81" s="10"/>
      <c r="EF81" s="10"/>
      <c r="EG81" s="131">
        <f t="shared" si="368"/>
        <v>0</v>
      </c>
      <c r="EH81" s="10"/>
      <c r="EI81" s="10"/>
      <c r="EJ81" s="10"/>
      <c r="EK81" s="131">
        <f t="shared" si="369"/>
        <v>0</v>
      </c>
      <c r="EL81" s="10"/>
      <c r="EM81" s="10"/>
      <c r="EN81" s="10"/>
      <c r="EO81" s="131">
        <f t="shared" si="370"/>
        <v>0</v>
      </c>
      <c r="EP81" s="10"/>
      <c r="EQ81" s="10"/>
      <c r="ER81" s="10"/>
      <c r="ES81" s="131">
        <f t="shared" si="371"/>
        <v>0</v>
      </c>
      <c r="ET81" s="10"/>
      <c r="EU81" s="10"/>
      <c r="EV81" s="10"/>
      <c r="EW81" s="131">
        <f t="shared" si="372"/>
        <v>0</v>
      </c>
      <c r="EX81" s="10"/>
      <c r="EY81" s="10"/>
      <c r="EZ81" s="10"/>
      <c r="FA81" s="131">
        <f t="shared" si="373"/>
        <v>0</v>
      </c>
      <c r="FB81" s="10"/>
      <c r="FC81" s="10"/>
      <c r="FD81" s="10"/>
      <c r="FE81" s="131">
        <f t="shared" si="374"/>
        <v>0</v>
      </c>
      <c r="FF81" s="10"/>
      <c r="FG81" s="10"/>
      <c r="FH81" s="10"/>
      <c r="FI81" s="131">
        <f t="shared" si="375"/>
        <v>0</v>
      </c>
      <c r="FJ81" s="10"/>
      <c r="FK81" s="10"/>
      <c r="FL81" s="10"/>
      <c r="FM81" s="131">
        <f t="shared" si="376"/>
        <v>0</v>
      </c>
      <c r="FN81" s="10"/>
      <c r="FO81" s="10"/>
      <c r="FP81" s="10"/>
      <c r="FQ81" s="131">
        <f t="shared" si="377"/>
        <v>0</v>
      </c>
      <c r="FR81" s="10"/>
      <c r="FS81" s="10"/>
      <c r="FT81" s="10"/>
      <c r="FU81" s="131">
        <f t="shared" si="378"/>
        <v>0</v>
      </c>
      <c r="FV81" s="10"/>
      <c r="FW81" s="10"/>
      <c r="FX81" s="10"/>
      <c r="FY81" s="131">
        <f t="shared" si="379"/>
        <v>0</v>
      </c>
      <c r="FZ81" s="10"/>
      <c r="GA81" s="10"/>
      <c r="GB81" s="10"/>
      <c r="GC81" s="131">
        <f t="shared" si="380"/>
        <v>0</v>
      </c>
      <c r="GD81" s="10"/>
      <c r="GE81" s="10"/>
      <c r="GF81" s="10"/>
      <c r="GG81" s="131">
        <f t="shared" si="381"/>
        <v>0</v>
      </c>
      <c r="GH81" s="10"/>
      <c r="GI81" s="10"/>
      <c r="GJ81" s="10"/>
      <c r="GK81" s="131">
        <f t="shared" si="382"/>
        <v>0</v>
      </c>
      <c r="GL81" s="10"/>
      <c r="GM81" s="10"/>
      <c r="GN81" s="10"/>
      <c r="GO81" s="131">
        <f t="shared" si="383"/>
        <v>0</v>
      </c>
      <c r="GP81" s="10"/>
      <c r="GQ81" s="10"/>
      <c r="GR81" s="10"/>
      <c r="GS81" s="131">
        <f t="shared" si="384"/>
        <v>0</v>
      </c>
      <c r="GT81" s="10"/>
      <c r="GU81" s="10"/>
      <c r="GV81" s="10"/>
      <c r="GW81" s="19">
        <f t="shared" si="285"/>
        <v>1</v>
      </c>
      <c r="GX81" s="19">
        <f t="shared" si="286"/>
        <v>0</v>
      </c>
      <c r="GY81" s="19">
        <f t="shared" si="287"/>
        <v>0</v>
      </c>
      <c r="GZ81" s="19">
        <f t="shared" si="288"/>
        <v>0</v>
      </c>
      <c r="HB81" s="19">
        <f t="shared" si="289"/>
        <v>0</v>
      </c>
      <c r="HC81" s="19">
        <f t="shared" si="290"/>
        <v>0</v>
      </c>
      <c r="HD81" s="19">
        <f t="shared" si="291"/>
        <v>0</v>
      </c>
      <c r="HE81" s="19">
        <f t="shared" si="292"/>
        <v>0</v>
      </c>
    </row>
    <row r="82" spans="1:213" ht="20.100000000000001" customHeight="1">
      <c r="A82" s="9">
        <v>7</v>
      </c>
      <c r="B82" s="9" t="s">
        <v>2</v>
      </c>
      <c r="C82" s="6"/>
      <c r="D82" s="6"/>
      <c r="E82" s="6"/>
      <c r="F82" s="5" t="s">
        <v>40</v>
      </c>
      <c r="G82" s="6"/>
      <c r="H82" s="6"/>
      <c r="I82" s="6"/>
      <c r="J82" s="6"/>
      <c r="K82" s="6"/>
      <c r="L82" s="6"/>
      <c r="M82" s="6"/>
      <c r="N82" s="6"/>
      <c r="O82" s="10"/>
      <c r="P82" s="10"/>
      <c r="Q82" s="10">
        <v>1</v>
      </c>
      <c r="R82" s="10">
        <v>0</v>
      </c>
      <c r="S82" s="10">
        <v>0</v>
      </c>
      <c r="T82" s="10">
        <v>0</v>
      </c>
      <c r="U82" s="23">
        <f t="shared" si="339"/>
        <v>0</v>
      </c>
      <c r="V82" s="10"/>
      <c r="W82" s="10"/>
      <c r="X82" s="10"/>
      <c r="Y82" s="131">
        <f t="shared" si="340"/>
        <v>0</v>
      </c>
      <c r="Z82" s="10"/>
      <c r="AA82" s="10"/>
      <c r="AB82" s="10"/>
      <c r="AC82" s="131">
        <f t="shared" si="341"/>
        <v>0</v>
      </c>
      <c r="AD82" s="10"/>
      <c r="AE82" s="10"/>
      <c r="AF82" s="10"/>
      <c r="AG82" s="131">
        <f t="shared" si="342"/>
        <v>0</v>
      </c>
      <c r="AH82" s="10"/>
      <c r="AI82" s="10"/>
      <c r="AJ82" s="10"/>
      <c r="AK82" s="131">
        <f t="shared" si="343"/>
        <v>0</v>
      </c>
      <c r="AL82" s="10"/>
      <c r="AM82" s="10"/>
      <c r="AN82" s="10"/>
      <c r="AO82" s="131">
        <f t="shared" si="344"/>
        <v>0</v>
      </c>
      <c r="AP82" s="10"/>
      <c r="AQ82" s="10"/>
      <c r="AR82" s="10"/>
      <c r="AS82" s="131">
        <f t="shared" si="345"/>
        <v>0</v>
      </c>
      <c r="AT82" s="10"/>
      <c r="AU82" s="10"/>
      <c r="AV82" s="10"/>
      <c r="AW82" s="131">
        <f t="shared" si="346"/>
        <v>0</v>
      </c>
      <c r="AX82" s="10"/>
      <c r="AY82" s="10"/>
      <c r="AZ82" s="10"/>
      <c r="BA82" s="131">
        <f t="shared" si="347"/>
        <v>0</v>
      </c>
      <c r="BB82" s="10"/>
      <c r="BC82" s="10"/>
      <c r="BD82" s="10"/>
      <c r="BE82" s="131">
        <f t="shared" si="348"/>
        <v>0</v>
      </c>
      <c r="BF82" s="10"/>
      <c r="BG82" s="10"/>
      <c r="BH82" s="10"/>
      <c r="BI82" s="131">
        <f t="shared" si="349"/>
        <v>0</v>
      </c>
      <c r="BJ82" s="10"/>
      <c r="BK82" s="10"/>
      <c r="BL82" s="10"/>
      <c r="BM82" s="131">
        <f t="shared" si="350"/>
        <v>0</v>
      </c>
      <c r="BN82" s="10"/>
      <c r="BO82" s="10"/>
      <c r="BP82" s="10"/>
      <c r="BQ82" s="131">
        <f t="shared" si="351"/>
        <v>0</v>
      </c>
      <c r="BR82" s="10"/>
      <c r="BS82" s="10"/>
      <c r="BT82" s="10"/>
      <c r="BU82" s="131">
        <f t="shared" si="352"/>
        <v>0</v>
      </c>
      <c r="BV82" s="10"/>
      <c r="BW82" s="10"/>
      <c r="BX82" s="10"/>
      <c r="BY82" s="131">
        <f t="shared" si="353"/>
        <v>0</v>
      </c>
      <c r="BZ82" s="10"/>
      <c r="CA82" s="10"/>
      <c r="CB82" s="10"/>
      <c r="CC82" s="131">
        <f t="shared" si="354"/>
        <v>0</v>
      </c>
      <c r="CD82" s="10"/>
      <c r="CE82" s="10"/>
      <c r="CF82" s="10"/>
      <c r="CG82" s="131">
        <f t="shared" si="355"/>
        <v>0</v>
      </c>
      <c r="CH82" s="10"/>
      <c r="CI82" s="10"/>
      <c r="CJ82" s="10"/>
      <c r="CK82" s="131">
        <f t="shared" si="356"/>
        <v>0</v>
      </c>
      <c r="CL82" s="10"/>
      <c r="CM82" s="10"/>
      <c r="CN82" s="10"/>
      <c r="CO82" s="131">
        <f t="shared" si="357"/>
        <v>0</v>
      </c>
      <c r="CP82" s="10"/>
      <c r="CQ82" s="10"/>
      <c r="CR82" s="10"/>
      <c r="CS82" s="131">
        <f t="shared" si="358"/>
        <v>0</v>
      </c>
      <c r="CT82" s="10"/>
      <c r="CU82" s="10"/>
      <c r="CV82" s="10"/>
      <c r="CW82" s="131">
        <f t="shared" si="359"/>
        <v>0</v>
      </c>
      <c r="CX82" s="10"/>
      <c r="CY82" s="10"/>
      <c r="CZ82" s="10"/>
      <c r="DA82" s="131">
        <f t="shared" si="360"/>
        <v>0</v>
      </c>
      <c r="DB82" s="10"/>
      <c r="DC82" s="10"/>
      <c r="DD82" s="10"/>
      <c r="DE82" s="131">
        <f t="shared" si="361"/>
        <v>0</v>
      </c>
      <c r="DF82" s="10"/>
      <c r="DG82" s="10"/>
      <c r="DH82" s="10"/>
      <c r="DI82" s="131">
        <f t="shared" si="362"/>
        <v>0</v>
      </c>
      <c r="DJ82" s="10"/>
      <c r="DK82" s="10"/>
      <c r="DL82" s="10"/>
      <c r="DM82" s="131">
        <f t="shared" si="363"/>
        <v>0</v>
      </c>
      <c r="DN82" s="10"/>
      <c r="DO82" s="10"/>
      <c r="DP82" s="10"/>
      <c r="DQ82" s="131">
        <f t="shared" si="364"/>
        <v>0</v>
      </c>
      <c r="DR82" s="10"/>
      <c r="DS82" s="10"/>
      <c r="DT82" s="10"/>
      <c r="DU82" s="131">
        <f t="shared" si="365"/>
        <v>0</v>
      </c>
      <c r="DV82" s="10"/>
      <c r="DW82" s="10"/>
      <c r="DX82" s="10"/>
      <c r="DY82" s="131">
        <f t="shared" si="366"/>
        <v>0</v>
      </c>
      <c r="DZ82" s="10"/>
      <c r="EA82" s="10"/>
      <c r="EB82" s="10"/>
      <c r="EC82" s="131">
        <f t="shared" si="367"/>
        <v>0</v>
      </c>
      <c r="ED82" s="10"/>
      <c r="EE82" s="10"/>
      <c r="EF82" s="10"/>
      <c r="EG82" s="131">
        <f t="shared" si="368"/>
        <v>0</v>
      </c>
      <c r="EH82" s="10"/>
      <c r="EI82" s="10"/>
      <c r="EJ82" s="10"/>
      <c r="EK82" s="131">
        <f t="shared" si="369"/>
        <v>0</v>
      </c>
      <c r="EL82" s="10"/>
      <c r="EM82" s="10"/>
      <c r="EN82" s="10"/>
      <c r="EO82" s="131">
        <f t="shared" si="370"/>
        <v>0</v>
      </c>
      <c r="EP82" s="10"/>
      <c r="EQ82" s="10"/>
      <c r="ER82" s="10"/>
      <c r="ES82" s="131">
        <f t="shared" si="371"/>
        <v>0</v>
      </c>
      <c r="ET82" s="10"/>
      <c r="EU82" s="10"/>
      <c r="EV82" s="10"/>
      <c r="EW82" s="131">
        <f t="shared" si="372"/>
        <v>0</v>
      </c>
      <c r="EX82" s="10"/>
      <c r="EY82" s="10"/>
      <c r="EZ82" s="10"/>
      <c r="FA82" s="131">
        <f t="shared" si="373"/>
        <v>0</v>
      </c>
      <c r="FB82" s="10"/>
      <c r="FC82" s="10"/>
      <c r="FD82" s="10"/>
      <c r="FE82" s="131">
        <f t="shared" si="374"/>
        <v>0</v>
      </c>
      <c r="FF82" s="10"/>
      <c r="FG82" s="10"/>
      <c r="FH82" s="10"/>
      <c r="FI82" s="131">
        <f t="shared" si="375"/>
        <v>0</v>
      </c>
      <c r="FJ82" s="10"/>
      <c r="FK82" s="10"/>
      <c r="FL82" s="10"/>
      <c r="FM82" s="131">
        <f t="shared" si="376"/>
        <v>0</v>
      </c>
      <c r="FN82" s="10"/>
      <c r="FO82" s="10"/>
      <c r="FP82" s="10"/>
      <c r="FQ82" s="131">
        <f t="shared" si="377"/>
        <v>0</v>
      </c>
      <c r="FR82" s="10"/>
      <c r="FS82" s="10"/>
      <c r="FT82" s="10"/>
      <c r="FU82" s="131">
        <f t="shared" si="378"/>
        <v>0</v>
      </c>
      <c r="FV82" s="10"/>
      <c r="FW82" s="10"/>
      <c r="FX82" s="10"/>
      <c r="FY82" s="131">
        <f t="shared" si="379"/>
        <v>0</v>
      </c>
      <c r="FZ82" s="10"/>
      <c r="GA82" s="10"/>
      <c r="GB82" s="10"/>
      <c r="GC82" s="131">
        <f t="shared" si="380"/>
        <v>0</v>
      </c>
      <c r="GD82" s="10"/>
      <c r="GE82" s="10"/>
      <c r="GF82" s="10"/>
      <c r="GG82" s="131">
        <f t="shared" si="381"/>
        <v>0</v>
      </c>
      <c r="GH82" s="10"/>
      <c r="GI82" s="10"/>
      <c r="GJ82" s="10"/>
      <c r="GK82" s="131">
        <f t="shared" si="382"/>
        <v>0</v>
      </c>
      <c r="GL82" s="10"/>
      <c r="GM82" s="10"/>
      <c r="GN82" s="10"/>
      <c r="GO82" s="131">
        <f t="shared" si="383"/>
        <v>0</v>
      </c>
      <c r="GP82" s="10"/>
      <c r="GQ82" s="10"/>
      <c r="GR82" s="10"/>
      <c r="GS82" s="131">
        <f t="shared" si="384"/>
        <v>1</v>
      </c>
      <c r="GT82" s="10"/>
      <c r="GU82" s="10"/>
      <c r="GV82" s="10"/>
      <c r="GW82" s="19">
        <f t="shared" si="285"/>
        <v>0</v>
      </c>
      <c r="GX82" s="19">
        <f t="shared" si="286"/>
        <v>0</v>
      </c>
      <c r="GY82" s="19">
        <f t="shared" si="287"/>
        <v>0</v>
      </c>
      <c r="GZ82" s="19">
        <f t="shared" si="288"/>
        <v>0</v>
      </c>
      <c r="HB82" s="19">
        <f t="shared" si="289"/>
        <v>1</v>
      </c>
      <c r="HC82" s="19">
        <f t="shared" si="290"/>
        <v>0</v>
      </c>
      <c r="HD82" s="19">
        <f t="shared" si="291"/>
        <v>0</v>
      </c>
      <c r="HE82" s="19">
        <f t="shared" si="292"/>
        <v>0</v>
      </c>
    </row>
    <row r="83" spans="1:213" ht="20.100000000000001" customHeight="1">
      <c r="U83" s="10"/>
      <c r="V83" s="10"/>
      <c r="W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10"/>
      <c r="DA83" s="10"/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10"/>
      <c r="DM83" s="10"/>
      <c r="DN83" s="10"/>
      <c r="DO83" s="10"/>
      <c r="DP83" s="10"/>
      <c r="DQ83" s="10"/>
      <c r="DR83" s="10"/>
      <c r="DS83" s="10"/>
      <c r="DT83" s="10"/>
      <c r="DU83" s="10"/>
      <c r="DV83" s="10"/>
      <c r="DW83" s="10"/>
      <c r="DX83" s="10"/>
      <c r="DY83" s="10"/>
      <c r="DZ83" s="10"/>
      <c r="EA83" s="10"/>
      <c r="EB83" s="10"/>
      <c r="EC83" s="10"/>
      <c r="ED83" s="10"/>
      <c r="EE83" s="10"/>
      <c r="EF83" s="10"/>
      <c r="EG83" s="10"/>
      <c r="EH83" s="10"/>
      <c r="EI83" s="10"/>
      <c r="EJ83" s="10"/>
      <c r="EK83" s="10"/>
      <c r="EL83" s="10"/>
      <c r="EM83" s="10"/>
      <c r="EN83" s="10"/>
      <c r="EO83" s="10"/>
      <c r="EP83" s="10"/>
      <c r="EQ83" s="10"/>
      <c r="ER83" s="10"/>
      <c r="ES83" s="10"/>
      <c r="ET83" s="10"/>
      <c r="EU83" s="10"/>
      <c r="EV83" s="10"/>
      <c r="EW83" s="10"/>
      <c r="EX83" s="10"/>
      <c r="EY83" s="10"/>
      <c r="EZ83" s="10"/>
      <c r="FA83" s="10"/>
      <c r="FB83" s="10"/>
      <c r="FC83" s="10"/>
      <c r="FD83" s="10"/>
      <c r="FE83" s="10"/>
      <c r="FF83" s="10"/>
      <c r="FG83" s="10"/>
      <c r="FH83" s="10"/>
      <c r="FI83" s="10"/>
      <c r="FJ83" s="10"/>
      <c r="FK83" s="10"/>
      <c r="FL83" s="10"/>
      <c r="FM83" s="10"/>
      <c r="FN83" s="10"/>
      <c r="FO83" s="10"/>
      <c r="FP83" s="10"/>
      <c r="FQ83" s="10"/>
      <c r="FR83" s="10"/>
      <c r="FS83" s="10"/>
      <c r="FT83" s="10"/>
      <c r="FU83" s="10"/>
      <c r="FV83" s="10"/>
      <c r="FW83" s="10"/>
      <c r="FX83" s="10"/>
      <c r="FY83" s="10"/>
      <c r="FZ83" s="10"/>
      <c r="GA83" s="10"/>
      <c r="GB83" s="10"/>
      <c r="GC83" s="10"/>
      <c r="GD83" s="10"/>
      <c r="GE83" s="10"/>
      <c r="GF83" s="10"/>
      <c r="GG83" s="10"/>
      <c r="GH83" s="10"/>
      <c r="GI83" s="10"/>
      <c r="GJ83" s="10"/>
      <c r="GK83" s="10"/>
      <c r="GL83" s="10"/>
      <c r="GM83" s="10"/>
      <c r="GN83" s="10"/>
      <c r="GO83" s="10"/>
      <c r="GP83" s="10"/>
      <c r="GQ83" s="10"/>
      <c r="GR83" s="10"/>
      <c r="GS83" s="10"/>
      <c r="GT83" s="10"/>
      <c r="GU83" s="10"/>
      <c r="GV83" s="10"/>
      <c r="GW83" s="19">
        <f t="shared" si="285"/>
        <v>0</v>
      </c>
      <c r="GX83" s="19">
        <f t="shared" si="286"/>
        <v>0</v>
      </c>
      <c r="GY83" s="19">
        <f t="shared" si="287"/>
        <v>0</v>
      </c>
      <c r="GZ83" s="19">
        <f t="shared" si="288"/>
        <v>0</v>
      </c>
      <c r="HB83" s="19">
        <f t="shared" si="289"/>
        <v>0</v>
      </c>
      <c r="HC83" s="19">
        <f t="shared" si="290"/>
        <v>0</v>
      </c>
      <c r="HD83" s="19">
        <f t="shared" si="291"/>
        <v>0</v>
      </c>
      <c r="HE83" s="19">
        <f t="shared" si="292"/>
        <v>0</v>
      </c>
    </row>
    <row r="84" spans="1:213" ht="20.100000000000001" customHeight="1">
      <c r="U84" s="10"/>
      <c r="V84" s="10"/>
      <c r="W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10"/>
      <c r="DB84" s="10"/>
      <c r="DC84" s="10"/>
      <c r="DD84" s="10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  <c r="FH84" s="10"/>
      <c r="FI84" s="10"/>
      <c r="FJ84" s="10"/>
      <c r="FK84" s="10"/>
      <c r="FL84" s="10"/>
      <c r="FM84" s="10"/>
      <c r="FN84" s="10"/>
      <c r="FO84" s="10"/>
      <c r="FP84" s="10"/>
      <c r="FQ84" s="10"/>
      <c r="FR84" s="10"/>
      <c r="FS84" s="10"/>
      <c r="FT84" s="10"/>
      <c r="FU84" s="10"/>
      <c r="FV84" s="10"/>
      <c r="FW84" s="10"/>
      <c r="FX84" s="10"/>
      <c r="FY84" s="10"/>
      <c r="FZ84" s="10"/>
      <c r="GA84" s="10"/>
      <c r="GB84" s="10"/>
      <c r="GC84" s="10"/>
      <c r="GD84" s="10"/>
      <c r="GE84" s="10"/>
      <c r="GF84" s="10"/>
      <c r="GG84" s="10"/>
      <c r="GH84" s="10"/>
      <c r="GI84" s="10"/>
      <c r="GJ84" s="10"/>
      <c r="GK84" s="10"/>
      <c r="GL84" s="10"/>
      <c r="GM84" s="10"/>
      <c r="GN84" s="10"/>
      <c r="GO84" s="10"/>
      <c r="GP84" s="10"/>
      <c r="GQ84" s="10"/>
      <c r="GR84" s="10"/>
      <c r="GS84" s="10"/>
      <c r="GT84" s="10"/>
      <c r="GU84" s="10"/>
      <c r="GV84" s="10"/>
      <c r="GW84" s="19">
        <f t="shared" si="285"/>
        <v>0</v>
      </c>
      <c r="GX84" s="19">
        <f t="shared" si="286"/>
        <v>0</v>
      </c>
      <c r="GY84" s="19">
        <f t="shared" si="287"/>
        <v>0</v>
      </c>
      <c r="GZ84" s="19">
        <f t="shared" si="288"/>
        <v>0</v>
      </c>
      <c r="HB84" s="19">
        <f t="shared" si="289"/>
        <v>0</v>
      </c>
      <c r="HC84" s="19">
        <f t="shared" si="290"/>
        <v>0</v>
      </c>
      <c r="HD84" s="19">
        <f t="shared" si="291"/>
        <v>0</v>
      </c>
      <c r="HE84" s="19">
        <f t="shared" si="292"/>
        <v>0</v>
      </c>
    </row>
    <row r="85" spans="1:213" ht="20.100000000000001" customHeight="1">
      <c r="A85" s="144" t="s">
        <v>29</v>
      </c>
      <c r="B85" s="144"/>
      <c r="U85" s="10"/>
      <c r="V85" s="10"/>
      <c r="W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0"/>
      <c r="EN85" s="10"/>
      <c r="EO85" s="10"/>
      <c r="EP85" s="10"/>
      <c r="EQ85" s="10"/>
      <c r="ER85" s="10"/>
      <c r="ES85" s="10"/>
      <c r="ET85" s="10"/>
      <c r="EU85" s="10"/>
      <c r="EV85" s="10"/>
      <c r="EW85" s="10"/>
      <c r="EX85" s="10"/>
      <c r="EY85" s="10"/>
      <c r="EZ85" s="10"/>
      <c r="FA85" s="10"/>
      <c r="FB85" s="10"/>
      <c r="FC85" s="10"/>
      <c r="FD85" s="10"/>
      <c r="FE85" s="10"/>
      <c r="FF85" s="10"/>
      <c r="FG85" s="10"/>
      <c r="FH85" s="10"/>
      <c r="FI85" s="10"/>
      <c r="FJ85" s="10"/>
      <c r="FK85" s="10"/>
      <c r="FL85" s="10"/>
      <c r="FM85" s="10"/>
      <c r="FN85" s="10"/>
      <c r="FO85" s="10"/>
      <c r="FP85" s="10"/>
      <c r="FQ85" s="10"/>
      <c r="FR85" s="10"/>
      <c r="FS85" s="10"/>
      <c r="FT85" s="10"/>
      <c r="FU85" s="10"/>
      <c r="FV85" s="10"/>
      <c r="FW85" s="10"/>
      <c r="FX85" s="10"/>
      <c r="FY85" s="10"/>
      <c r="FZ85" s="10"/>
      <c r="GA85" s="10"/>
      <c r="GB85" s="10"/>
      <c r="GC85" s="10"/>
      <c r="GD85" s="10"/>
      <c r="GE85" s="10"/>
      <c r="GF85" s="10"/>
      <c r="GG85" s="10"/>
      <c r="GH85" s="10"/>
      <c r="GI85" s="10"/>
      <c r="GJ85" s="10"/>
      <c r="GK85" s="10"/>
      <c r="GL85" s="10"/>
      <c r="GM85" s="10"/>
      <c r="GN85" s="10"/>
      <c r="GO85" s="10"/>
      <c r="GP85" s="10"/>
      <c r="GQ85" s="10"/>
      <c r="GR85" s="10"/>
      <c r="GS85" s="10"/>
      <c r="GT85" s="10"/>
      <c r="GU85" s="10"/>
      <c r="GV85" s="10"/>
      <c r="GW85" s="19">
        <f t="shared" si="285"/>
        <v>0</v>
      </c>
      <c r="GX85" s="19">
        <f t="shared" si="286"/>
        <v>0</v>
      </c>
      <c r="GY85" s="19">
        <f t="shared" si="287"/>
        <v>0</v>
      </c>
      <c r="GZ85" s="19">
        <f t="shared" si="288"/>
        <v>0</v>
      </c>
      <c r="HB85" s="19">
        <f t="shared" si="289"/>
        <v>0</v>
      </c>
      <c r="HC85" s="19">
        <f t="shared" si="290"/>
        <v>0</v>
      </c>
      <c r="HD85" s="19">
        <f t="shared" si="291"/>
        <v>0</v>
      </c>
      <c r="HE85" s="19">
        <f t="shared" si="292"/>
        <v>0</v>
      </c>
    </row>
    <row r="86" spans="1:213" ht="20.100000000000001" customHeight="1">
      <c r="A86" s="144"/>
      <c r="B86" s="144"/>
      <c r="C86" s="3">
        <v>1</v>
      </c>
      <c r="D86" s="3">
        <v>2</v>
      </c>
      <c r="E86" s="3">
        <v>3</v>
      </c>
      <c r="F86" s="3">
        <v>4</v>
      </c>
      <c r="G86" s="3">
        <v>5</v>
      </c>
      <c r="H86" s="3">
        <v>6</v>
      </c>
      <c r="I86" s="3">
        <v>7</v>
      </c>
      <c r="J86" s="3">
        <v>8</v>
      </c>
      <c r="K86" s="3">
        <v>9</v>
      </c>
      <c r="L86" s="3">
        <v>10</v>
      </c>
      <c r="M86" s="3">
        <v>11</v>
      </c>
      <c r="N86" s="3">
        <v>12</v>
      </c>
      <c r="O86" s="8"/>
      <c r="P86" s="8"/>
      <c r="Q86" s="8"/>
      <c r="R86" s="8"/>
      <c r="S86" s="8"/>
      <c r="T86" s="8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10"/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/>
      <c r="EX86" s="10"/>
      <c r="EY86" s="10"/>
      <c r="EZ86" s="10"/>
      <c r="FA86" s="10"/>
      <c r="FB86" s="10"/>
      <c r="FC86" s="10"/>
      <c r="FD86" s="10"/>
      <c r="FE86" s="10"/>
      <c r="FF86" s="10"/>
      <c r="FG86" s="10"/>
      <c r="FH86" s="10"/>
      <c r="FI86" s="10"/>
      <c r="FJ86" s="10"/>
      <c r="FK86" s="10"/>
      <c r="FL86" s="10"/>
      <c r="FM86" s="10"/>
      <c r="FN86" s="10"/>
      <c r="FO86" s="10"/>
      <c r="FP86" s="10"/>
      <c r="FQ86" s="10"/>
      <c r="FR86" s="10"/>
      <c r="FS86" s="10"/>
      <c r="FT86" s="10"/>
      <c r="FU86" s="10"/>
      <c r="FV86" s="10"/>
      <c r="FW86" s="10"/>
      <c r="FX86" s="10"/>
      <c r="FY86" s="10"/>
      <c r="FZ86" s="10"/>
      <c r="GA86" s="10"/>
      <c r="GB86" s="10"/>
      <c r="GC86" s="10"/>
      <c r="GD86" s="10"/>
      <c r="GE86" s="10"/>
      <c r="GF86" s="10"/>
      <c r="GG86" s="10"/>
      <c r="GH86" s="10"/>
      <c r="GI86" s="10"/>
      <c r="GJ86" s="10"/>
      <c r="GK86" s="10"/>
      <c r="GL86" s="10"/>
      <c r="GM86" s="10"/>
      <c r="GN86" s="10"/>
      <c r="GO86" s="10"/>
      <c r="GP86" s="10"/>
      <c r="GQ86" s="10"/>
      <c r="GR86" s="10"/>
      <c r="GS86" s="10"/>
      <c r="GT86" s="10"/>
      <c r="GU86" s="10"/>
      <c r="GV86" s="10"/>
      <c r="GW86" s="19">
        <f t="shared" si="285"/>
        <v>0</v>
      </c>
      <c r="GX86" s="19">
        <f t="shared" si="286"/>
        <v>0</v>
      </c>
      <c r="GY86" s="19">
        <f t="shared" si="287"/>
        <v>0</v>
      </c>
      <c r="GZ86" s="19">
        <f t="shared" si="288"/>
        <v>0</v>
      </c>
      <c r="HB86" s="19">
        <f t="shared" si="289"/>
        <v>0</v>
      </c>
      <c r="HC86" s="19">
        <f t="shared" si="290"/>
        <v>0</v>
      </c>
      <c r="HD86" s="19">
        <f t="shared" si="291"/>
        <v>0</v>
      </c>
      <c r="HE86" s="19">
        <f t="shared" si="292"/>
        <v>0</v>
      </c>
    </row>
    <row r="87" spans="1:213" ht="20.100000000000001" customHeight="1">
      <c r="A87" s="2">
        <v>1</v>
      </c>
      <c r="B87" s="2" t="s">
        <v>0</v>
      </c>
      <c r="C87" s="5" t="s">
        <v>60</v>
      </c>
      <c r="D87" s="5" t="s">
        <v>60</v>
      </c>
      <c r="E87" s="5" t="s">
        <v>60</v>
      </c>
      <c r="F87" s="5" t="s">
        <v>60</v>
      </c>
      <c r="G87" s="5" t="s">
        <v>233</v>
      </c>
      <c r="H87" s="5" t="s">
        <v>233</v>
      </c>
      <c r="I87" s="6"/>
      <c r="J87" s="5" t="s">
        <v>233</v>
      </c>
      <c r="K87" s="5" t="s">
        <v>233</v>
      </c>
      <c r="L87" s="5" t="s">
        <v>233</v>
      </c>
      <c r="M87" s="5" t="s">
        <v>233</v>
      </c>
      <c r="N87" s="11" t="s">
        <v>233</v>
      </c>
      <c r="O87" s="10">
        <v>11</v>
      </c>
      <c r="P87" s="10"/>
      <c r="Q87" s="10">
        <v>11</v>
      </c>
      <c r="R87" s="10">
        <v>1</v>
      </c>
      <c r="S87" s="10">
        <v>0</v>
      </c>
      <c r="T87" s="10">
        <v>0</v>
      </c>
      <c r="U87" s="23">
        <f>COUNTIF($C87:$N87,$U$1)</f>
        <v>0</v>
      </c>
      <c r="V87" s="10"/>
      <c r="W87" s="10"/>
      <c r="X87" s="10"/>
      <c r="Y87" s="131">
        <f>COUNTIF($C87:$M87,$Y$1)</f>
        <v>0</v>
      </c>
      <c r="Z87" s="131">
        <f>COUNTIF($N87,$Y$1)</f>
        <v>0</v>
      </c>
      <c r="AA87" s="10"/>
      <c r="AB87" s="10"/>
      <c r="AC87" s="131">
        <f>COUNTIF($C87:$M87,$AC$1)</f>
        <v>0</v>
      </c>
      <c r="AD87" s="131">
        <f>COUNTIF($N87,$AC$1)</f>
        <v>0</v>
      </c>
      <c r="AE87" s="10"/>
      <c r="AF87" s="10"/>
      <c r="AG87" s="131">
        <f>COUNTIF($C87:$M87,$AG$1)</f>
        <v>0</v>
      </c>
      <c r="AH87" s="131">
        <f>COUNTIF($N87,$AG$1)</f>
        <v>0</v>
      </c>
      <c r="AI87" s="10"/>
      <c r="AJ87" s="10"/>
      <c r="AK87" s="131">
        <f>COUNTIF($C87:$M87,$AK$1)</f>
        <v>0</v>
      </c>
      <c r="AL87" s="131">
        <f>COUNTIF($N87,$AK$1)</f>
        <v>0</v>
      </c>
      <c r="AM87" s="10"/>
      <c r="AN87" s="10"/>
      <c r="AO87" s="131">
        <f>COUNTIF($C87:$M87,$AO$1)</f>
        <v>0</v>
      </c>
      <c r="AP87" s="131">
        <f>COUNTIF($N87,$AO$1)</f>
        <v>0</v>
      </c>
      <c r="AQ87" s="10"/>
      <c r="AR87" s="10"/>
      <c r="AS87" s="131">
        <f>COUNTIF($C87:$M87,$AS$1)</f>
        <v>0</v>
      </c>
      <c r="AT87" s="131">
        <f>COUNTIF($N87,$AS$1)</f>
        <v>0</v>
      </c>
      <c r="AU87" s="10"/>
      <c r="AV87" s="10"/>
      <c r="AW87" s="131">
        <f>COUNTIF($C87:$M87,$AW$1)</f>
        <v>0</v>
      </c>
      <c r="AX87" s="131">
        <f>COUNTIF($N87,$AW$1)</f>
        <v>0</v>
      </c>
      <c r="AY87" s="10"/>
      <c r="AZ87" s="10"/>
      <c r="BA87" s="131">
        <f>COUNTIF($C87:$M87,$BA$1)</f>
        <v>0</v>
      </c>
      <c r="BB87" s="131">
        <f>COUNTIF($N87,$BA$1)</f>
        <v>0</v>
      </c>
      <c r="BC87" s="10"/>
      <c r="BD87" s="10"/>
      <c r="BE87" s="131">
        <f>COUNTIF($C87:$M87,$BE$1)</f>
        <v>0</v>
      </c>
      <c r="BF87" s="131">
        <f>COUNTIF($N87,$BE$1)</f>
        <v>0</v>
      </c>
      <c r="BG87" s="10"/>
      <c r="BH87" s="10"/>
      <c r="BI87" s="131">
        <f>COUNTIF($C87:$M87,$BI$1)</f>
        <v>0</v>
      </c>
      <c r="BJ87" s="131">
        <f>COUNTIF($N87,$BI$1)</f>
        <v>0</v>
      </c>
      <c r="BK87" s="10"/>
      <c r="BL87" s="10"/>
      <c r="BM87" s="131">
        <f>COUNTIF($C87:$M87,$BM$1)</f>
        <v>0</v>
      </c>
      <c r="BN87" s="131">
        <f>COUNTIF($N87,$BM$1)</f>
        <v>0</v>
      </c>
      <c r="BO87" s="10"/>
      <c r="BP87" s="10"/>
      <c r="BQ87" s="131">
        <f>COUNTIF($C87:$M87,$BQ$1)</f>
        <v>0</v>
      </c>
      <c r="BR87" s="131">
        <f>COUNTIF($N87,$BQ$1)</f>
        <v>0</v>
      </c>
      <c r="BS87" s="10"/>
      <c r="BT87" s="10"/>
      <c r="BU87" s="131">
        <f>COUNTIF($C87:$M87,$BU$1)</f>
        <v>0</v>
      </c>
      <c r="BV87" s="131">
        <f>COUNTIF($N87,$BU$1)</f>
        <v>0</v>
      </c>
      <c r="BW87" s="10"/>
      <c r="BX87" s="10"/>
      <c r="BY87" s="131">
        <f>COUNTIF($C87:$M87,$BY$1)</f>
        <v>0</v>
      </c>
      <c r="BZ87" s="131">
        <f>COUNTIF($N87,$BY$1)</f>
        <v>0</v>
      </c>
      <c r="CA87" s="10"/>
      <c r="CB87" s="10"/>
      <c r="CC87" s="131">
        <f>COUNTIF($C87:$M87,$CC$1)</f>
        <v>0</v>
      </c>
      <c r="CD87" s="131">
        <f>COUNTIF($N87,$CC$1)</f>
        <v>0</v>
      </c>
      <c r="CE87" s="10"/>
      <c r="CF87" s="10"/>
      <c r="CG87" s="131">
        <f>COUNTIF($C87:$M87,$CG$1)</f>
        <v>0</v>
      </c>
      <c r="CH87" s="131">
        <f>COUNTIF($N87,$CG$1)</f>
        <v>0</v>
      </c>
      <c r="CI87" s="10"/>
      <c r="CJ87" s="10"/>
      <c r="CK87" s="131">
        <f>COUNTIF($C87:$M87,$CK$1)</f>
        <v>0</v>
      </c>
      <c r="CL87" s="131">
        <f>COUNTIF($N87,$CK$1)</f>
        <v>0</v>
      </c>
      <c r="CM87" s="10"/>
      <c r="CN87" s="10"/>
      <c r="CO87" s="131">
        <f>COUNTIF($C87:$M87,$CO$1)</f>
        <v>0</v>
      </c>
      <c r="CP87" s="131">
        <f>COUNTIF($N87,$CO$1)</f>
        <v>0</v>
      </c>
      <c r="CQ87" s="10"/>
      <c r="CR87" s="10"/>
      <c r="CS87" s="131">
        <f>COUNTIF($C87:$M87,$CS$1)</f>
        <v>0</v>
      </c>
      <c r="CT87" s="131">
        <f>COUNTIF($N87,$CS$1)</f>
        <v>0</v>
      </c>
      <c r="CU87" s="10"/>
      <c r="CV87" s="10"/>
      <c r="CW87" s="131">
        <f>COUNTIF($C87:$M87,$CW$1)</f>
        <v>0</v>
      </c>
      <c r="CX87" s="131">
        <f>COUNTIF($N87,$CW$1)</f>
        <v>0</v>
      </c>
      <c r="CY87" s="10"/>
      <c r="CZ87" s="10"/>
      <c r="DA87" s="131">
        <f>COUNTIF($C87:$M87,$DA$1)</f>
        <v>0</v>
      </c>
      <c r="DB87" s="131">
        <f>COUNTIF($N87,$DA$1)</f>
        <v>0</v>
      </c>
      <c r="DC87" s="10"/>
      <c r="DD87" s="10"/>
      <c r="DE87" s="131">
        <f>COUNTIF($C87:$M87,$DE$1)</f>
        <v>4</v>
      </c>
      <c r="DF87" s="131">
        <f>COUNTIF($N87,$DE$1)</f>
        <v>0</v>
      </c>
      <c r="DG87" s="10"/>
      <c r="DH87" s="10"/>
      <c r="DI87" s="131">
        <f>COUNTIF($C87:$M87,$DI$1)</f>
        <v>0</v>
      </c>
      <c r="DJ87" s="131">
        <f>COUNTIF($N87,$DI$1)</f>
        <v>0</v>
      </c>
      <c r="DK87" s="10"/>
      <c r="DL87" s="10"/>
      <c r="DM87" s="131">
        <f>COUNTIF($C87:$M87,$DM$1)</f>
        <v>0</v>
      </c>
      <c r="DN87" s="131">
        <f>COUNTIF($N87,$DM$1)</f>
        <v>0</v>
      </c>
      <c r="DO87" s="10"/>
      <c r="DP87" s="10"/>
      <c r="DQ87" s="131">
        <f>COUNTIF($C87:$M87,$DQ$1)</f>
        <v>0</v>
      </c>
      <c r="DR87" s="131">
        <f>COUNTIF($N87,$DQ$1)</f>
        <v>0</v>
      </c>
      <c r="DS87" s="10"/>
      <c r="DT87" s="10"/>
      <c r="DU87" s="131">
        <f>COUNTIF($C87:$M87,$DU$1)</f>
        <v>0</v>
      </c>
      <c r="DV87" s="131">
        <f>COUNTIF($N87,$DU$1)</f>
        <v>0</v>
      </c>
      <c r="DW87" s="10"/>
      <c r="DX87" s="10"/>
      <c r="DY87" s="131">
        <f>COUNTIF($C87:$M87,$DY$1)</f>
        <v>0</v>
      </c>
      <c r="DZ87" s="131">
        <f>COUNTIF($N87,$DY$1)</f>
        <v>0</v>
      </c>
      <c r="EA87" s="10"/>
      <c r="EB87" s="10"/>
      <c r="EC87" s="131">
        <f>COUNTIF($C87:$M87,$EC$1)</f>
        <v>0</v>
      </c>
      <c r="ED87" s="131">
        <f>COUNTIF($N87,$EC$1)</f>
        <v>0</v>
      </c>
      <c r="EE87" s="10"/>
      <c r="EF87" s="10"/>
      <c r="EG87" s="131">
        <f>COUNTIF($C87:$M87,$EG$1)</f>
        <v>0</v>
      </c>
      <c r="EH87" s="131">
        <f>COUNTIF($N87,$EG$1)</f>
        <v>0</v>
      </c>
      <c r="EI87" s="10"/>
      <c r="EJ87" s="10"/>
      <c r="EK87" s="131">
        <f>COUNTIF($C87:$M87,$EK$1)</f>
        <v>0</v>
      </c>
      <c r="EL87" s="131">
        <f>COUNTIF($N87,$EK$1)</f>
        <v>0</v>
      </c>
      <c r="EM87" s="10"/>
      <c r="EN87" s="10"/>
      <c r="EO87" s="131">
        <f>COUNTIF($C87:$M87,$EO$1)</f>
        <v>0</v>
      </c>
      <c r="EP87" s="131">
        <f>COUNTIF($N87,$EO$1)</f>
        <v>0</v>
      </c>
      <c r="EQ87" s="10"/>
      <c r="ER87" s="10"/>
      <c r="ES87" s="131">
        <f>COUNTIF($C87:$M87,$ES$1)</f>
        <v>0</v>
      </c>
      <c r="ET87" s="131">
        <f>COUNTIF($N87,$ES$1)</f>
        <v>0</v>
      </c>
      <c r="EU87" s="10"/>
      <c r="EV87" s="10"/>
      <c r="EW87" s="131">
        <f>COUNTIF($C87:$M87,$EW$1)</f>
        <v>0</v>
      </c>
      <c r="EX87" s="131">
        <f>COUNTIF($N87,$EW$1)</f>
        <v>0</v>
      </c>
      <c r="EY87" s="10"/>
      <c r="EZ87" s="10"/>
      <c r="FA87" s="131">
        <f>COUNTIF($C87:$M87,$FA$1)</f>
        <v>0</v>
      </c>
      <c r="FB87" s="131">
        <f>COUNTIF($N87,$FA$1)</f>
        <v>0</v>
      </c>
      <c r="FC87" s="10"/>
      <c r="FD87" s="10"/>
      <c r="FE87" s="131">
        <f>COUNTIF($C87:$M87,$FE$1)</f>
        <v>0</v>
      </c>
      <c r="FF87" s="131">
        <f>COUNTIF($N87,$FE$1)</f>
        <v>0</v>
      </c>
      <c r="FG87" s="10"/>
      <c r="FH87" s="10"/>
      <c r="FI87" s="131">
        <f>COUNTIF($C87:$M87,$FI$1)</f>
        <v>0</v>
      </c>
      <c r="FJ87" s="131">
        <f>COUNTIF($N87,$FI$1)</f>
        <v>0</v>
      </c>
      <c r="FK87" s="10"/>
      <c r="FL87" s="10"/>
      <c r="FM87" s="131">
        <f>COUNTIF($C87:$M87,$FM$1)</f>
        <v>0</v>
      </c>
      <c r="FN87" s="131">
        <f>COUNTIF($N87,$FM$1)</f>
        <v>0</v>
      </c>
      <c r="FO87" s="10"/>
      <c r="FP87" s="10"/>
      <c r="FQ87" s="131">
        <f>COUNTIF($C87:$M87,$FQ$1)</f>
        <v>0</v>
      </c>
      <c r="FR87" s="131">
        <f>COUNTIF($N87,$FQ$1)</f>
        <v>0</v>
      </c>
      <c r="FS87" s="10"/>
      <c r="FT87" s="10"/>
      <c r="FU87" s="131">
        <f>COUNTIF($C87:$M87,$FU$1)</f>
        <v>6</v>
      </c>
      <c r="FV87" s="131">
        <f>COUNTIF($N87,$FU$1)</f>
        <v>1</v>
      </c>
      <c r="FW87" s="10"/>
      <c r="FX87" s="10"/>
      <c r="FY87" s="131">
        <f>COUNTIF($C87:$M87,$FY$1)</f>
        <v>0</v>
      </c>
      <c r="FZ87" s="131">
        <f>COUNTIF($N87,$FY$1)</f>
        <v>0</v>
      </c>
      <c r="GA87" s="10"/>
      <c r="GB87" s="10"/>
      <c r="GC87" s="131">
        <f>COUNTIF($C87:$M87,$GC$1)</f>
        <v>0</v>
      </c>
      <c r="GD87" s="131">
        <f>COUNTIF($N87,$GC$1)</f>
        <v>0</v>
      </c>
      <c r="GE87" s="10"/>
      <c r="GF87" s="10"/>
      <c r="GG87" s="131">
        <f>COUNTIF($C87:$M87,$GG$1)</f>
        <v>0</v>
      </c>
      <c r="GH87" s="131">
        <f>COUNTIF($N87,$GG$1)</f>
        <v>0</v>
      </c>
      <c r="GI87" s="10"/>
      <c r="GJ87" s="10"/>
      <c r="GK87" s="131">
        <f>COUNTIF($C87:$M87,$GK$1)</f>
        <v>0</v>
      </c>
      <c r="GL87" s="131">
        <f>COUNTIF($N87,$GK$1)</f>
        <v>0</v>
      </c>
      <c r="GM87" s="10"/>
      <c r="GN87" s="10"/>
      <c r="GO87" s="131">
        <f>COUNTIF($C87:$M87,$GO$1)</f>
        <v>0</v>
      </c>
      <c r="GP87" s="131">
        <f>COUNTIF($N87,$GO$1)</f>
        <v>0</v>
      </c>
      <c r="GQ87" s="10"/>
      <c r="GR87" s="10"/>
      <c r="GS87" s="131">
        <f>COUNTIF($C87:$M87,$GS$1)</f>
        <v>0</v>
      </c>
      <c r="GT87" s="131">
        <f>COUNTIF($N87,$GS$1)</f>
        <v>0</v>
      </c>
      <c r="GU87" s="10"/>
      <c r="GV87" s="10"/>
      <c r="GW87" s="19">
        <f t="shared" si="285"/>
        <v>1</v>
      </c>
      <c r="GX87" s="19">
        <f t="shared" si="286"/>
        <v>0</v>
      </c>
      <c r="GY87" s="19">
        <f t="shared" si="287"/>
        <v>0</v>
      </c>
      <c r="GZ87" s="19">
        <f t="shared" si="288"/>
        <v>0</v>
      </c>
      <c r="HB87" s="19">
        <f t="shared" si="289"/>
        <v>10</v>
      </c>
      <c r="HC87" s="19">
        <f t="shared" si="290"/>
        <v>1</v>
      </c>
      <c r="HD87" s="19">
        <f t="shared" si="291"/>
        <v>0</v>
      </c>
      <c r="HE87" s="19">
        <f t="shared" si="292"/>
        <v>0</v>
      </c>
    </row>
    <row r="88" spans="1:213" ht="20.100000000000001" customHeight="1">
      <c r="A88" s="2">
        <v>1</v>
      </c>
      <c r="B88" s="2" t="s">
        <v>1</v>
      </c>
      <c r="C88" s="5" t="s">
        <v>60</v>
      </c>
      <c r="D88" s="5" t="s">
        <v>60</v>
      </c>
      <c r="E88" s="5" t="s">
        <v>60</v>
      </c>
      <c r="F88" s="5" t="s">
        <v>60</v>
      </c>
      <c r="G88" s="5" t="s">
        <v>233</v>
      </c>
      <c r="H88" s="5" t="s">
        <v>233</v>
      </c>
      <c r="I88" s="6"/>
      <c r="J88" s="5" t="s">
        <v>233</v>
      </c>
      <c r="K88" s="5" t="s">
        <v>233</v>
      </c>
      <c r="L88" s="5" t="s">
        <v>233</v>
      </c>
      <c r="M88" s="5" t="s">
        <v>233</v>
      </c>
      <c r="N88" s="11" t="s">
        <v>233</v>
      </c>
      <c r="O88" s="10">
        <v>11</v>
      </c>
      <c r="P88" s="10"/>
      <c r="Q88" s="10">
        <v>11</v>
      </c>
      <c r="R88" s="10">
        <v>1</v>
      </c>
      <c r="S88" s="10">
        <v>0</v>
      </c>
      <c r="T88" s="10">
        <v>0</v>
      </c>
      <c r="U88" s="23">
        <f>COUNTIF($C88:$N88,$U$1)</f>
        <v>0</v>
      </c>
      <c r="V88" s="10"/>
      <c r="W88" s="10"/>
      <c r="X88" s="10"/>
      <c r="Y88" s="131">
        <f>COUNTIF($C88:$M88,$Y$1)</f>
        <v>0</v>
      </c>
      <c r="Z88" s="131">
        <f>COUNTIF($N88,$Y$1)</f>
        <v>0</v>
      </c>
      <c r="AA88" s="10"/>
      <c r="AB88" s="10"/>
      <c r="AC88" s="131">
        <f>COUNTIF($C88:$M88,$AC$1)</f>
        <v>0</v>
      </c>
      <c r="AD88" s="131">
        <f>COUNTIF($N88,$AC$1)</f>
        <v>0</v>
      </c>
      <c r="AE88" s="10"/>
      <c r="AF88" s="10"/>
      <c r="AG88" s="131">
        <f>COUNTIF($C88:$M88,$AG$1)</f>
        <v>0</v>
      </c>
      <c r="AH88" s="131">
        <f>COUNTIF($N88,$AG$1)</f>
        <v>0</v>
      </c>
      <c r="AI88" s="10"/>
      <c r="AJ88" s="10"/>
      <c r="AK88" s="131">
        <f>COUNTIF($C88:$M88,$AK$1)</f>
        <v>0</v>
      </c>
      <c r="AL88" s="131">
        <f>COUNTIF($N88,$AK$1)</f>
        <v>0</v>
      </c>
      <c r="AM88" s="10"/>
      <c r="AN88" s="10"/>
      <c r="AO88" s="131">
        <f>COUNTIF($C88:$M88,$AO$1)</f>
        <v>0</v>
      </c>
      <c r="AP88" s="131">
        <f>COUNTIF($N88,$AO$1)</f>
        <v>0</v>
      </c>
      <c r="AQ88" s="10"/>
      <c r="AR88" s="10"/>
      <c r="AS88" s="131">
        <f>COUNTIF($C88:$M88,$AS$1)</f>
        <v>0</v>
      </c>
      <c r="AT88" s="131">
        <f>COUNTIF($N88,$AS$1)</f>
        <v>0</v>
      </c>
      <c r="AU88" s="10"/>
      <c r="AV88" s="10"/>
      <c r="AW88" s="131">
        <f>COUNTIF($C88:$M88,$AW$1)</f>
        <v>0</v>
      </c>
      <c r="AX88" s="131">
        <f>COUNTIF($N88,$AW$1)</f>
        <v>0</v>
      </c>
      <c r="AY88" s="10"/>
      <c r="AZ88" s="10"/>
      <c r="BA88" s="131">
        <f>COUNTIF($C88:$M88,$BA$1)</f>
        <v>0</v>
      </c>
      <c r="BB88" s="131">
        <f>COUNTIF($N88,$BA$1)</f>
        <v>0</v>
      </c>
      <c r="BC88" s="10"/>
      <c r="BD88" s="10"/>
      <c r="BE88" s="131">
        <f>COUNTIF($C88:$M88,$BE$1)</f>
        <v>0</v>
      </c>
      <c r="BF88" s="131">
        <f>COUNTIF($N88,$BE$1)</f>
        <v>0</v>
      </c>
      <c r="BG88" s="10"/>
      <c r="BH88" s="10"/>
      <c r="BI88" s="131">
        <f>COUNTIF($C88:$M88,$BI$1)</f>
        <v>0</v>
      </c>
      <c r="BJ88" s="131">
        <f>COUNTIF($N88,$BI$1)</f>
        <v>0</v>
      </c>
      <c r="BK88" s="10"/>
      <c r="BL88" s="10"/>
      <c r="BM88" s="131">
        <f>COUNTIF($C88:$M88,$BM$1)</f>
        <v>0</v>
      </c>
      <c r="BN88" s="131">
        <f>COUNTIF($N88,$BM$1)</f>
        <v>0</v>
      </c>
      <c r="BO88" s="10"/>
      <c r="BP88" s="10"/>
      <c r="BQ88" s="131">
        <f>COUNTIF($C88:$M88,$BQ$1)</f>
        <v>0</v>
      </c>
      <c r="BR88" s="131">
        <f>COUNTIF($N88,$BQ$1)</f>
        <v>0</v>
      </c>
      <c r="BS88" s="10"/>
      <c r="BT88" s="10"/>
      <c r="BU88" s="131">
        <f>COUNTIF($C88:$M88,$BU$1)</f>
        <v>0</v>
      </c>
      <c r="BV88" s="131">
        <f>COUNTIF($N88,$BU$1)</f>
        <v>0</v>
      </c>
      <c r="BW88" s="10"/>
      <c r="BX88" s="10"/>
      <c r="BY88" s="131">
        <f>COUNTIF($C88:$M88,$BY$1)</f>
        <v>0</v>
      </c>
      <c r="BZ88" s="131">
        <f>COUNTIF($N88,$BY$1)</f>
        <v>0</v>
      </c>
      <c r="CA88" s="10"/>
      <c r="CB88" s="10"/>
      <c r="CC88" s="131">
        <f>COUNTIF($C88:$M88,$CC$1)</f>
        <v>0</v>
      </c>
      <c r="CD88" s="131">
        <f>COUNTIF($N88,$CC$1)</f>
        <v>0</v>
      </c>
      <c r="CE88" s="10"/>
      <c r="CF88" s="10"/>
      <c r="CG88" s="131">
        <f>COUNTIF($C88:$M88,$CG$1)</f>
        <v>0</v>
      </c>
      <c r="CH88" s="131">
        <f>COUNTIF($N88,$CG$1)</f>
        <v>0</v>
      </c>
      <c r="CI88" s="10"/>
      <c r="CJ88" s="10"/>
      <c r="CK88" s="131">
        <f>COUNTIF($C88:$M88,$CK$1)</f>
        <v>0</v>
      </c>
      <c r="CL88" s="131">
        <f>COUNTIF($N88,$CK$1)</f>
        <v>0</v>
      </c>
      <c r="CM88" s="10"/>
      <c r="CN88" s="10"/>
      <c r="CO88" s="131">
        <f>COUNTIF($C88:$M88,$CO$1)</f>
        <v>0</v>
      </c>
      <c r="CP88" s="131">
        <f>COUNTIF($N88,$CO$1)</f>
        <v>0</v>
      </c>
      <c r="CQ88" s="10"/>
      <c r="CR88" s="10"/>
      <c r="CS88" s="131">
        <f>COUNTIF($C88:$M88,$CS$1)</f>
        <v>0</v>
      </c>
      <c r="CT88" s="131">
        <f>COUNTIF($N88,$CS$1)</f>
        <v>0</v>
      </c>
      <c r="CU88" s="10"/>
      <c r="CV88" s="10"/>
      <c r="CW88" s="131">
        <f>COUNTIF($C88:$M88,$CW$1)</f>
        <v>0</v>
      </c>
      <c r="CX88" s="131">
        <f>COUNTIF($N88,$CW$1)</f>
        <v>0</v>
      </c>
      <c r="CY88" s="10"/>
      <c r="CZ88" s="10"/>
      <c r="DA88" s="131">
        <f>COUNTIF($C88:$M88,$DA$1)</f>
        <v>0</v>
      </c>
      <c r="DB88" s="131">
        <f>COUNTIF($N88,$DA$1)</f>
        <v>0</v>
      </c>
      <c r="DC88" s="10"/>
      <c r="DD88" s="10"/>
      <c r="DE88" s="131">
        <f>COUNTIF($C88:$M88,$DE$1)</f>
        <v>4</v>
      </c>
      <c r="DF88" s="131">
        <f>COUNTIF($N88,$DE$1)</f>
        <v>0</v>
      </c>
      <c r="DG88" s="10"/>
      <c r="DH88" s="10"/>
      <c r="DI88" s="131">
        <f>COUNTIF($C88:$M88,$DI$1)</f>
        <v>0</v>
      </c>
      <c r="DJ88" s="131">
        <f>COUNTIF($N88,$DI$1)</f>
        <v>0</v>
      </c>
      <c r="DK88" s="10"/>
      <c r="DL88" s="10"/>
      <c r="DM88" s="131">
        <f>COUNTIF($C88:$M88,$DM$1)</f>
        <v>0</v>
      </c>
      <c r="DN88" s="131">
        <f>COUNTIF($N88,$DM$1)</f>
        <v>0</v>
      </c>
      <c r="DO88" s="10"/>
      <c r="DP88" s="10"/>
      <c r="DQ88" s="131">
        <f>COUNTIF($C88:$M88,$DQ$1)</f>
        <v>0</v>
      </c>
      <c r="DR88" s="131">
        <f>COUNTIF($N88,$DQ$1)</f>
        <v>0</v>
      </c>
      <c r="DS88" s="10"/>
      <c r="DT88" s="10"/>
      <c r="DU88" s="131">
        <f>COUNTIF($C88:$M88,$DU$1)</f>
        <v>0</v>
      </c>
      <c r="DV88" s="131">
        <f>COUNTIF($N88,$DU$1)</f>
        <v>0</v>
      </c>
      <c r="DW88" s="10"/>
      <c r="DX88" s="10"/>
      <c r="DY88" s="131">
        <f>COUNTIF($C88:$M88,$DY$1)</f>
        <v>0</v>
      </c>
      <c r="DZ88" s="131">
        <f>COUNTIF($N88,$DY$1)</f>
        <v>0</v>
      </c>
      <c r="EA88" s="10"/>
      <c r="EB88" s="10"/>
      <c r="EC88" s="131">
        <f>COUNTIF($C88:$M88,$EC$1)</f>
        <v>0</v>
      </c>
      <c r="ED88" s="131">
        <f>COUNTIF($N88,$EC$1)</f>
        <v>0</v>
      </c>
      <c r="EE88" s="10"/>
      <c r="EF88" s="10"/>
      <c r="EG88" s="131">
        <f>COUNTIF($C88:$M88,$EG$1)</f>
        <v>0</v>
      </c>
      <c r="EH88" s="131">
        <f>COUNTIF($N88,$EG$1)</f>
        <v>0</v>
      </c>
      <c r="EI88" s="10"/>
      <c r="EJ88" s="10"/>
      <c r="EK88" s="131">
        <f>COUNTIF($C88:$M88,$EK$1)</f>
        <v>0</v>
      </c>
      <c r="EL88" s="131">
        <f>COUNTIF($N88,$EK$1)</f>
        <v>0</v>
      </c>
      <c r="EM88" s="10"/>
      <c r="EN88" s="10"/>
      <c r="EO88" s="131">
        <f>COUNTIF($C88:$M88,$EO$1)</f>
        <v>0</v>
      </c>
      <c r="EP88" s="131">
        <f>COUNTIF($N88,$EO$1)</f>
        <v>0</v>
      </c>
      <c r="EQ88" s="10"/>
      <c r="ER88" s="10"/>
      <c r="ES88" s="131">
        <f>COUNTIF($C88:$M88,$ES$1)</f>
        <v>0</v>
      </c>
      <c r="ET88" s="131">
        <f>COUNTIF($N88,$ES$1)</f>
        <v>0</v>
      </c>
      <c r="EU88" s="10"/>
      <c r="EV88" s="10"/>
      <c r="EW88" s="131">
        <f>COUNTIF($C88:$M88,$EW$1)</f>
        <v>0</v>
      </c>
      <c r="EX88" s="131">
        <f>COUNTIF($N88,$EW$1)</f>
        <v>0</v>
      </c>
      <c r="EY88" s="10"/>
      <c r="EZ88" s="10"/>
      <c r="FA88" s="131">
        <f>COUNTIF($C88:$M88,$FA$1)</f>
        <v>0</v>
      </c>
      <c r="FB88" s="131">
        <f>COUNTIF($N88,$FA$1)</f>
        <v>0</v>
      </c>
      <c r="FC88" s="10"/>
      <c r="FD88" s="10"/>
      <c r="FE88" s="131">
        <f>COUNTIF($C88:$M88,$FE$1)</f>
        <v>0</v>
      </c>
      <c r="FF88" s="131">
        <f>COUNTIF($N88,$FE$1)</f>
        <v>0</v>
      </c>
      <c r="FG88" s="10"/>
      <c r="FH88" s="10"/>
      <c r="FI88" s="131">
        <f>COUNTIF($C88:$M88,$FI$1)</f>
        <v>0</v>
      </c>
      <c r="FJ88" s="131">
        <f>COUNTIF($N88,$FI$1)</f>
        <v>0</v>
      </c>
      <c r="FK88" s="10"/>
      <c r="FL88" s="10"/>
      <c r="FM88" s="131">
        <f>COUNTIF($C88:$M88,$FM$1)</f>
        <v>0</v>
      </c>
      <c r="FN88" s="131">
        <f>COUNTIF($N88,$FM$1)</f>
        <v>0</v>
      </c>
      <c r="FO88" s="10"/>
      <c r="FP88" s="10"/>
      <c r="FQ88" s="131">
        <f>COUNTIF($C88:$M88,$FQ$1)</f>
        <v>0</v>
      </c>
      <c r="FR88" s="131">
        <f>COUNTIF($N88,$FQ$1)</f>
        <v>0</v>
      </c>
      <c r="FS88" s="10"/>
      <c r="FT88" s="10"/>
      <c r="FU88" s="131">
        <f>COUNTIF($C88:$M88,$FU$1)</f>
        <v>6</v>
      </c>
      <c r="FV88" s="131">
        <f>COUNTIF($N88,$FU$1)</f>
        <v>1</v>
      </c>
      <c r="FW88" s="10"/>
      <c r="FX88" s="10"/>
      <c r="FY88" s="131">
        <f>COUNTIF($C88:$M88,$FY$1)</f>
        <v>0</v>
      </c>
      <c r="FZ88" s="131">
        <f>COUNTIF($N88,$FY$1)</f>
        <v>0</v>
      </c>
      <c r="GA88" s="10"/>
      <c r="GB88" s="10"/>
      <c r="GC88" s="131">
        <f>COUNTIF($C88:$M88,$GC$1)</f>
        <v>0</v>
      </c>
      <c r="GD88" s="131">
        <f>COUNTIF($N88,$GC$1)</f>
        <v>0</v>
      </c>
      <c r="GE88" s="10"/>
      <c r="GF88" s="10"/>
      <c r="GG88" s="131">
        <f>COUNTIF($C88:$M88,$GG$1)</f>
        <v>0</v>
      </c>
      <c r="GH88" s="131">
        <f>COUNTIF($N88,$GG$1)</f>
        <v>0</v>
      </c>
      <c r="GI88" s="10"/>
      <c r="GJ88" s="10"/>
      <c r="GK88" s="131">
        <f>COUNTIF($C88:$M88,$GK$1)</f>
        <v>0</v>
      </c>
      <c r="GL88" s="131">
        <f>COUNTIF($N88,$GK$1)</f>
        <v>0</v>
      </c>
      <c r="GM88" s="10"/>
      <c r="GN88" s="10"/>
      <c r="GO88" s="131">
        <f>COUNTIF($C88:$M88,$GO$1)</f>
        <v>0</v>
      </c>
      <c r="GP88" s="131">
        <f>COUNTIF($N88,$GO$1)</f>
        <v>0</v>
      </c>
      <c r="GQ88" s="10"/>
      <c r="GR88" s="10"/>
      <c r="GS88" s="131">
        <f>COUNTIF($C88:$M88,$GS$1)</f>
        <v>0</v>
      </c>
      <c r="GT88" s="131">
        <f>COUNTIF($N88,$GS$1)</f>
        <v>0</v>
      </c>
      <c r="GU88" s="10"/>
      <c r="GV88" s="10"/>
      <c r="GW88" s="19">
        <f t="shared" si="285"/>
        <v>1</v>
      </c>
      <c r="GX88" s="19">
        <f t="shared" si="286"/>
        <v>0</v>
      </c>
      <c r="GY88" s="19">
        <f t="shared" si="287"/>
        <v>0</v>
      </c>
      <c r="GZ88" s="19">
        <f t="shared" si="288"/>
        <v>0</v>
      </c>
      <c r="HB88" s="19">
        <f t="shared" si="289"/>
        <v>10</v>
      </c>
      <c r="HC88" s="19">
        <f t="shared" si="290"/>
        <v>1</v>
      </c>
      <c r="HD88" s="19">
        <f t="shared" si="291"/>
        <v>0</v>
      </c>
      <c r="HE88" s="19">
        <f t="shared" si="292"/>
        <v>0</v>
      </c>
    </row>
    <row r="89" spans="1:213" ht="20.100000000000001" customHeight="1">
      <c r="A89" s="2">
        <v>1</v>
      </c>
      <c r="B89" s="2" t="s">
        <v>2</v>
      </c>
      <c r="C89" s="5" t="s">
        <v>60</v>
      </c>
      <c r="D89" s="5" t="s">
        <v>60</v>
      </c>
      <c r="E89" s="5" t="s">
        <v>60</v>
      </c>
      <c r="F89" s="5" t="s">
        <v>60</v>
      </c>
      <c r="G89" s="5" t="s">
        <v>181</v>
      </c>
      <c r="H89" s="5" t="s">
        <v>233</v>
      </c>
      <c r="I89" s="6"/>
      <c r="J89" s="5" t="s">
        <v>233</v>
      </c>
      <c r="K89" s="5" t="s">
        <v>233</v>
      </c>
      <c r="L89" s="5" t="s">
        <v>233</v>
      </c>
      <c r="M89" s="5" t="s">
        <v>233</v>
      </c>
      <c r="N89" s="11" t="s">
        <v>233</v>
      </c>
      <c r="O89" s="10">
        <v>11</v>
      </c>
      <c r="P89" s="10"/>
      <c r="Q89" s="10">
        <v>11</v>
      </c>
      <c r="R89" s="10">
        <v>1</v>
      </c>
      <c r="S89" s="10">
        <v>0</v>
      </c>
      <c r="T89" s="10">
        <v>0</v>
      </c>
      <c r="U89" s="23">
        <f>COUNTIF($C89:$N89,$U$1)</f>
        <v>0</v>
      </c>
      <c r="V89" s="10"/>
      <c r="W89" s="10"/>
      <c r="X89" s="10"/>
      <c r="Y89" s="131">
        <f>COUNTIF($C89:$M89,$Y$1)</f>
        <v>0</v>
      </c>
      <c r="Z89" s="131">
        <f>COUNTIF($N89,$Y$1)</f>
        <v>0</v>
      </c>
      <c r="AA89" s="10"/>
      <c r="AB89" s="10"/>
      <c r="AC89" s="131">
        <f>COUNTIF($C89:$M89,$AC$1)</f>
        <v>0</v>
      </c>
      <c r="AD89" s="131">
        <f>COUNTIF($N89,$AC$1)</f>
        <v>0</v>
      </c>
      <c r="AE89" s="10"/>
      <c r="AF89" s="10"/>
      <c r="AG89" s="131">
        <f>COUNTIF($C89:$M89,$AG$1)</f>
        <v>1</v>
      </c>
      <c r="AH89" s="131">
        <f>COUNTIF($N89,$AG$1)</f>
        <v>0</v>
      </c>
      <c r="AI89" s="10"/>
      <c r="AJ89" s="10"/>
      <c r="AK89" s="131">
        <f>COUNTIF($C89:$M89,$AK$1)</f>
        <v>0</v>
      </c>
      <c r="AL89" s="131">
        <f>COUNTIF($N89,$AK$1)</f>
        <v>0</v>
      </c>
      <c r="AM89" s="10"/>
      <c r="AN89" s="10"/>
      <c r="AO89" s="131">
        <f>COUNTIF($C89:$M89,$AO$1)</f>
        <v>0</v>
      </c>
      <c r="AP89" s="131">
        <f>COUNTIF($N89,$AO$1)</f>
        <v>0</v>
      </c>
      <c r="AQ89" s="10"/>
      <c r="AR89" s="10"/>
      <c r="AS89" s="131">
        <f>COUNTIF($C89:$M89,$AS$1)</f>
        <v>0</v>
      </c>
      <c r="AT89" s="131">
        <f>COUNTIF($N89,$AS$1)</f>
        <v>0</v>
      </c>
      <c r="AU89" s="10"/>
      <c r="AV89" s="10"/>
      <c r="AW89" s="131">
        <f>COUNTIF($C89:$M89,$AW$1)</f>
        <v>0</v>
      </c>
      <c r="AX89" s="131">
        <f>COUNTIF($N89,$AW$1)</f>
        <v>0</v>
      </c>
      <c r="AY89" s="10"/>
      <c r="AZ89" s="10"/>
      <c r="BA89" s="131">
        <f>COUNTIF($C89:$M89,$BA$1)</f>
        <v>0</v>
      </c>
      <c r="BB89" s="131">
        <f>COUNTIF($N89,$BA$1)</f>
        <v>0</v>
      </c>
      <c r="BC89" s="10"/>
      <c r="BD89" s="10"/>
      <c r="BE89" s="131">
        <f>COUNTIF($C89:$M89,$BE$1)</f>
        <v>0</v>
      </c>
      <c r="BF89" s="131">
        <f>COUNTIF($N89,$BE$1)</f>
        <v>0</v>
      </c>
      <c r="BG89" s="10"/>
      <c r="BH89" s="10"/>
      <c r="BI89" s="131">
        <f>COUNTIF($C89:$M89,$BI$1)</f>
        <v>0</v>
      </c>
      <c r="BJ89" s="131">
        <f>COUNTIF($N89,$BI$1)</f>
        <v>0</v>
      </c>
      <c r="BK89" s="10"/>
      <c r="BL89" s="10"/>
      <c r="BM89" s="131">
        <f>COUNTIF($C89:$M89,$BM$1)</f>
        <v>0</v>
      </c>
      <c r="BN89" s="131">
        <f>COUNTIF($N89,$BM$1)</f>
        <v>0</v>
      </c>
      <c r="BO89" s="10"/>
      <c r="BP89" s="10"/>
      <c r="BQ89" s="131">
        <f>COUNTIF($C89:$M89,$BQ$1)</f>
        <v>0</v>
      </c>
      <c r="BR89" s="131">
        <f>COUNTIF($N89,$BQ$1)</f>
        <v>0</v>
      </c>
      <c r="BS89" s="10"/>
      <c r="BT89" s="10"/>
      <c r="BU89" s="131">
        <f>COUNTIF($C89:$M89,$BU$1)</f>
        <v>0</v>
      </c>
      <c r="BV89" s="131">
        <f>COUNTIF($N89,$BU$1)</f>
        <v>0</v>
      </c>
      <c r="BW89" s="10"/>
      <c r="BX89" s="10"/>
      <c r="BY89" s="131">
        <f>COUNTIF($C89:$M89,$BY$1)</f>
        <v>0</v>
      </c>
      <c r="BZ89" s="131">
        <f>COUNTIF($N89,$BY$1)</f>
        <v>0</v>
      </c>
      <c r="CA89" s="10"/>
      <c r="CB89" s="10"/>
      <c r="CC89" s="131">
        <f>COUNTIF($C89:$M89,$CC$1)</f>
        <v>0</v>
      </c>
      <c r="CD89" s="131">
        <f>COUNTIF($N89,$CC$1)</f>
        <v>0</v>
      </c>
      <c r="CE89" s="10"/>
      <c r="CF89" s="10"/>
      <c r="CG89" s="131">
        <f>COUNTIF($C89:$M89,$CG$1)</f>
        <v>0</v>
      </c>
      <c r="CH89" s="131">
        <f>COUNTIF($N89,$CG$1)</f>
        <v>0</v>
      </c>
      <c r="CI89" s="10"/>
      <c r="CJ89" s="10"/>
      <c r="CK89" s="131">
        <f>COUNTIF($C89:$M89,$CK$1)</f>
        <v>0</v>
      </c>
      <c r="CL89" s="131">
        <f>COUNTIF($N89,$CK$1)</f>
        <v>0</v>
      </c>
      <c r="CM89" s="10"/>
      <c r="CN89" s="10"/>
      <c r="CO89" s="131">
        <f>COUNTIF($C89:$M89,$CO$1)</f>
        <v>0</v>
      </c>
      <c r="CP89" s="131">
        <f>COUNTIF($N89,$CO$1)</f>
        <v>0</v>
      </c>
      <c r="CQ89" s="10"/>
      <c r="CR89" s="10"/>
      <c r="CS89" s="131">
        <f>COUNTIF($C89:$M89,$CS$1)</f>
        <v>0</v>
      </c>
      <c r="CT89" s="131">
        <f>COUNTIF($N89,$CS$1)</f>
        <v>0</v>
      </c>
      <c r="CU89" s="10"/>
      <c r="CV89" s="10"/>
      <c r="CW89" s="131">
        <f>COUNTIF($C89:$M89,$CW$1)</f>
        <v>0</v>
      </c>
      <c r="CX89" s="131">
        <f>COUNTIF($N89,$CW$1)</f>
        <v>0</v>
      </c>
      <c r="CY89" s="10"/>
      <c r="CZ89" s="10"/>
      <c r="DA89" s="131">
        <f>COUNTIF($C89:$M89,$DA$1)</f>
        <v>0</v>
      </c>
      <c r="DB89" s="131">
        <f>COUNTIF($N89,$DA$1)</f>
        <v>0</v>
      </c>
      <c r="DC89" s="10"/>
      <c r="DD89" s="10"/>
      <c r="DE89" s="131">
        <f>COUNTIF($C89:$M89,$DE$1)</f>
        <v>4</v>
      </c>
      <c r="DF89" s="131">
        <f>COUNTIF($N89,$DE$1)</f>
        <v>0</v>
      </c>
      <c r="DG89" s="10"/>
      <c r="DH89" s="10"/>
      <c r="DI89" s="131">
        <f>COUNTIF($C89:$M89,$DI$1)</f>
        <v>0</v>
      </c>
      <c r="DJ89" s="131">
        <f>COUNTIF($N89,$DI$1)</f>
        <v>0</v>
      </c>
      <c r="DK89" s="10"/>
      <c r="DL89" s="10"/>
      <c r="DM89" s="131">
        <f>COUNTIF($C89:$M89,$DM$1)</f>
        <v>0</v>
      </c>
      <c r="DN89" s="131">
        <f>COUNTIF($N89,$DM$1)</f>
        <v>0</v>
      </c>
      <c r="DO89" s="10"/>
      <c r="DP89" s="10"/>
      <c r="DQ89" s="131">
        <f>COUNTIF($C89:$M89,$DQ$1)</f>
        <v>0</v>
      </c>
      <c r="DR89" s="131">
        <f>COUNTIF($N89,$DQ$1)</f>
        <v>0</v>
      </c>
      <c r="DS89" s="10"/>
      <c r="DT89" s="10"/>
      <c r="DU89" s="131">
        <f>COUNTIF($C89:$M89,$DU$1)</f>
        <v>0</v>
      </c>
      <c r="DV89" s="131">
        <f>COUNTIF($N89,$DU$1)</f>
        <v>0</v>
      </c>
      <c r="DW89" s="10"/>
      <c r="DX89" s="10"/>
      <c r="DY89" s="131">
        <f>COUNTIF($C89:$M89,$DY$1)</f>
        <v>0</v>
      </c>
      <c r="DZ89" s="131">
        <f>COUNTIF($N89,$DY$1)</f>
        <v>0</v>
      </c>
      <c r="EA89" s="10"/>
      <c r="EB89" s="10"/>
      <c r="EC89" s="131">
        <f>COUNTIF($C89:$M89,$EC$1)</f>
        <v>0</v>
      </c>
      <c r="ED89" s="131">
        <f>COUNTIF($N89,$EC$1)</f>
        <v>0</v>
      </c>
      <c r="EE89" s="10"/>
      <c r="EF89" s="10"/>
      <c r="EG89" s="131">
        <f>COUNTIF($C89:$M89,$EG$1)</f>
        <v>0</v>
      </c>
      <c r="EH89" s="131">
        <f>COUNTIF($N89,$EG$1)</f>
        <v>0</v>
      </c>
      <c r="EI89" s="10"/>
      <c r="EJ89" s="10"/>
      <c r="EK89" s="131">
        <f>COUNTIF($C89:$M89,$EK$1)</f>
        <v>0</v>
      </c>
      <c r="EL89" s="131">
        <f>COUNTIF($N89,$EK$1)</f>
        <v>0</v>
      </c>
      <c r="EM89" s="10"/>
      <c r="EN89" s="10"/>
      <c r="EO89" s="131">
        <f>COUNTIF($C89:$M89,$EO$1)</f>
        <v>0</v>
      </c>
      <c r="EP89" s="131">
        <f>COUNTIF($N89,$EO$1)</f>
        <v>0</v>
      </c>
      <c r="EQ89" s="10"/>
      <c r="ER89" s="10"/>
      <c r="ES89" s="131">
        <f>COUNTIF($C89:$M89,$ES$1)</f>
        <v>0</v>
      </c>
      <c r="ET89" s="131">
        <f>COUNTIF($N89,$ES$1)</f>
        <v>0</v>
      </c>
      <c r="EU89" s="10"/>
      <c r="EV89" s="10"/>
      <c r="EW89" s="131">
        <f>COUNTIF($C89:$M89,$EW$1)</f>
        <v>0</v>
      </c>
      <c r="EX89" s="131">
        <f>COUNTIF($N89,$EW$1)</f>
        <v>0</v>
      </c>
      <c r="EY89" s="10"/>
      <c r="EZ89" s="10"/>
      <c r="FA89" s="131">
        <f>COUNTIF($C89:$M89,$FA$1)</f>
        <v>0</v>
      </c>
      <c r="FB89" s="131">
        <f>COUNTIF($N89,$FA$1)</f>
        <v>0</v>
      </c>
      <c r="FC89" s="10"/>
      <c r="FD89" s="10"/>
      <c r="FE89" s="131">
        <f>COUNTIF($C89:$M89,$FE$1)</f>
        <v>0</v>
      </c>
      <c r="FF89" s="131">
        <f>COUNTIF($N89,$FE$1)</f>
        <v>0</v>
      </c>
      <c r="FG89" s="10"/>
      <c r="FH89" s="10"/>
      <c r="FI89" s="131">
        <f>COUNTIF($C89:$M89,$FI$1)</f>
        <v>0</v>
      </c>
      <c r="FJ89" s="131">
        <f>COUNTIF($N89,$FI$1)</f>
        <v>0</v>
      </c>
      <c r="FK89" s="10"/>
      <c r="FL89" s="10"/>
      <c r="FM89" s="131">
        <f>COUNTIF($C89:$M89,$FM$1)</f>
        <v>0</v>
      </c>
      <c r="FN89" s="131">
        <f>COUNTIF($N89,$FM$1)</f>
        <v>0</v>
      </c>
      <c r="FO89" s="10"/>
      <c r="FP89" s="10"/>
      <c r="FQ89" s="131">
        <f>COUNTIF($C89:$M89,$FQ$1)</f>
        <v>0</v>
      </c>
      <c r="FR89" s="131">
        <f>COUNTIF($N89,$FQ$1)</f>
        <v>0</v>
      </c>
      <c r="FS89" s="10"/>
      <c r="FT89" s="10"/>
      <c r="FU89" s="131">
        <f>COUNTIF($C89:$M89,$FU$1)</f>
        <v>5</v>
      </c>
      <c r="FV89" s="131">
        <f>COUNTIF($N89,$FU$1)</f>
        <v>1</v>
      </c>
      <c r="FW89" s="10"/>
      <c r="FX89" s="10"/>
      <c r="FY89" s="131">
        <f>COUNTIF($C89:$M89,$FY$1)</f>
        <v>0</v>
      </c>
      <c r="FZ89" s="131">
        <f>COUNTIF($N89,$FY$1)</f>
        <v>0</v>
      </c>
      <c r="GA89" s="10"/>
      <c r="GB89" s="10"/>
      <c r="GC89" s="131">
        <f>COUNTIF($C89:$M89,$GC$1)</f>
        <v>0</v>
      </c>
      <c r="GD89" s="131">
        <f>COUNTIF($N89,$GC$1)</f>
        <v>0</v>
      </c>
      <c r="GE89" s="10"/>
      <c r="GF89" s="10"/>
      <c r="GG89" s="131">
        <f>COUNTIF($C89:$M89,$GG$1)</f>
        <v>0</v>
      </c>
      <c r="GH89" s="131">
        <f>COUNTIF($N89,$GG$1)</f>
        <v>0</v>
      </c>
      <c r="GI89" s="10"/>
      <c r="GJ89" s="10"/>
      <c r="GK89" s="131">
        <f>COUNTIF($C89:$M89,$GK$1)</f>
        <v>0</v>
      </c>
      <c r="GL89" s="131">
        <f>COUNTIF($N89,$GK$1)</f>
        <v>0</v>
      </c>
      <c r="GM89" s="10"/>
      <c r="GN89" s="10"/>
      <c r="GO89" s="131">
        <f>COUNTIF($C89:$M89,$GO$1)</f>
        <v>0</v>
      </c>
      <c r="GP89" s="131">
        <f>COUNTIF($N89,$GO$1)</f>
        <v>0</v>
      </c>
      <c r="GQ89" s="10"/>
      <c r="GR89" s="10"/>
      <c r="GS89" s="131">
        <f>COUNTIF($C89:$M89,$GS$1)</f>
        <v>0</v>
      </c>
      <c r="GT89" s="131">
        <f>COUNTIF($N89,$GS$1)</f>
        <v>0</v>
      </c>
      <c r="GU89" s="10"/>
      <c r="GV89" s="10"/>
      <c r="GW89" s="19">
        <f t="shared" si="285"/>
        <v>1</v>
      </c>
      <c r="GX89" s="19">
        <f t="shared" si="286"/>
        <v>0</v>
      </c>
      <c r="GY89" s="19">
        <f t="shared" si="287"/>
        <v>0</v>
      </c>
      <c r="GZ89" s="19">
        <f t="shared" si="288"/>
        <v>0</v>
      </c>
      <c r="HB89" s="19">
        <f t="shared" si="289"/>
        <v>10</v>
      </c>
      <c r="HC89" s="19">
        <f t="shared" si="290"/>
        <v>1</v>
      </c>
      <c r="HD89" s="19">
        <f t="shared" si="291"/>
        <v>0</v>
      </c>
      <c r="HE89" s="19">
        <f t="shared" si="292"/>
        <v>0</v>
      </c>
    </row>
    <row r="90" spans="1:213" ht="20.100000000000001" customHeight="1">
      <c r="A90" s="2">
        <v>2</v>
      </c>
      <c r="B90" s="2" t="s">
        <v>0</v>
      </c>
      <c r="C90" s="5" t="s">
        <v>60</v>
      </c>
      <c r="D90" s="11" t="s">
        <v>60</v>
      </c>
      <c r="E90" s="11" t="s">
        <v>60</v>
      </c>
      <c r="F90" s="11" t="s">
        <v>60</v>
      </c>
      <c r="G90" s="11" t="s">
        <v>233</v>
      </c>
      <c r="H90" s="5" t="s">
        <v>233</v>
      </c>
      <c r="I90" s="5" t="s">
        <v>40</v>
      </c>
      <c r="J90" s="74" t="s">
        <v>233</v>
      </c>
      <c r="K90" s="5" t="s">
        <v>233</v>
      </c>
      <c r="L90" s="5" t="s">
        <v>233</v>
      </c>
      <c r="M90" s="5" t="s">
        <v>233</v>
      </c>
      <c r="N90" s="11" t="s">
        <v>233</v>
      </c>
      <c r="O90" s="10">
        <v>12</v>
      </c>
      <c r="P90" s="10"/>
      <c r="Q90" s="10">
        <v>6</v>
      </c>
      <c r="R90" s="10">
        <v>5</v>
      </c>
      <c r="S90" s="10">
        <v>0</v>
      </c>
      <c r="T90" s="10">
        <v>1</v>
      </c>
      <c r="U90" s="23">
        <f>(COUNTIF($C90,$U$1))+(COUNTIF($J90,$U$1))</f>
        <v>0</v>
      </c>
      <c r="V90" s="23">
        <f t="shared" ref="V90:V95" si="385">(COUNTIF($D90:$I90,$U$1))+(COUNTIF($K90:$N90,$U$1))</f>
        <v>0</v>
      </c>
      <c r="W90" s="10"/>
      <c r="X90" s="10"/>
      <c r="Y90" s="131">
        <f>(COUNTIF($C90,$Y$1))+(COUNTIF($H90:$I90,$Y$1))+(COUNTIF($K90:$M90,$Y$1))</f>
        <v>0</v>
      </c>
      <c r="Z90" s="131">
        <f>(COUNTIF($D90:$G90,$Y$1))+(COUNTIF($N90,$Y$1))</f>
        <v>0</v>
      </c>
      <c r="AA90" s="131">
        <f>(COUNTIF($J90,$Y$1))+(COUNTIF($N90,$Y$1))</f>
        <v>0</v>
      </c>
      <c r="AB90" s="10"/>
      <c r="AC90" s="131">
        <f>(COUNTIF($C90,$AC$1))+(COUNTIF($H90:$I90,$AC$1))+(COUNTIF($K90:$M90,$AC$1))</f>
        <v>0</v>
      </c>
      <c r="AD90" s="131">
        <f>(COUNTIF($D90:$G90,$AC$1))+(COUNTIF($N90,$AC$1))</f>
        <v>0</v>
      </c>
      <c r="AE90" s="131">
        <f>(COUNTIF($J90,$AC$1))+(COUNTIF($N90,$AC$1))</f>
        <v>0</v>
      </c>
      <c r="AF90" s="10"/>
      <c r="AG90" s="131">
        <f>(COUNTIF($C90,$AG$1))+(COUNTIF($H90:$I90,$AG$1))+(COUNTIF($K90:$M90,$AG$1))</f>
        <v>0</v>
      </c>
      <c r="AH90" s="131">
        <f>(COUNTIF($D90:$G90,$AG$1))+(COUNTIF($N90,$AG$1))</f>
        <v>0</v>
      </c>
      <c r="AI90" s="131">
        <f>(COUNTIF($J90,$AG$1))+(COUNTIF($N90,$AG$1))</f>
        <v>0</v>
      </c>
      <c r="AJ90" s="10"/>
      <c r="AK90" s="131">
        <f>(COUNTIF($C90,$AK$1))+(COUNTIF($H90:$I90,$AK$1))+(COUNTIF($K90:$M90,$AK$1))</f>
        <v>0</v>
      </c>
      <c r="AL90" s="131">
        <f>(COUNTIF($D90:$G90,$AK$1))+(COUNTIF($N90,$AK$1))</f>
        <v>0</v>
      </c>
      <c r="AM90" s="131">
        <f>(COUNTIF($J90,$AK$1))+(COUNTIF($N90,$AK$1))</f>
        <v>0</v>
      </c>
      <c r="AN90" s="10"/>
      <c r="AO90" s="131">
        <f>(COUNTIF($C90,$AO$1))+(COUNTIF($H90:$I90,$AO$1))+(COUNTIF($K90:$M90,$AO$1))</f>
        <v>0</v>
      </c>
      <c r="AP90" s="131">
        <f>(COUNTIF($D90:$G90,$AO$1))+(COUNTIF($N90,$AO$1))</f>
        <v>0</v>
      </c>
      <c r="AQ90" s="131">
        <f>(COUNTIF($J90,$AO$1))+(COUNTIF($N90,$AO$1))</f>
        <v>0</v>
      </c>
      <c r="AR90" s="10"/>
      <c r="AS90" s="131">
        <f>(COUNTIF($C90,$AS$1))+(COUNTIF($H90:$I90,$AS$1))+(COUNTIF($K90:$M90,$AS$1))</f>
        <v>0</v>
      </c>
      <c r="AT90" s="131">
        <f>(COUNTIF($D90:$G90,$AS$1))+(COUNTIF($N90,$AS$1))</f>
        <v>0</v>
      </c>
      <c r="AU90" s="131">
        <f>(COUNTIF($J90,$AS$1))+(COUNTIF($N90,$AS$1))</f>
        <v>0</v>
      </c>
      <c r="AV90" s="10"/>
      <c r="AW90" s="131">
        <f>(COUNTIF($C90,$AW$1))+(COUNTIF($H90:$I90,$AW$1))+(COUNTIF($K90:$M90,$AW$1))</f>
        <v>0</v>
      </c>
      <c r="AX90" s="131">
        <f>(COUNTIF($D90:$G90,$AW$1))+(COUNTIF($N90,$AW$1))</f>
        <v>0</v>
      </c>
      <c r="AY90" s="131">
        <f>(COUNTIF($J90,$AW$1))+(COUNTIF($N90,$AW$1))</f>
        <v>0</v>
      </c>
      <c r="AZ90" s="10"/>
      <c r="BA90" s="131">
        <f>(COUNTIF($C90,$BA$1))+(COUNTIF($H90:$I90,$BA$1))+(COUNTIF($K90:$M90,$BA$1))</f>
        <v>0</v>
      </c>
      <c r="BB90" s="131">
        <f>(COUNTIF($D90:$G90,$BA$1))+(COUNTIF($N90,$BA$1))</f>
        <v>0</v>
      </c>
      <c r="BC90" s="131">
        <f>(COUNTIF($J90,$BA$1))+(COUNTIF($N90,$BA$1))</f>
        <v>0</v>
      </c>
      <c r="BD90" s="10"/>
      <c r="BE90" s="131">
        <f>(COUNTIF($C90,$BE$1))+(COUNTIF($H90:$I90,$BE$1))+(COUNTIF($K90:$M90,$BE$1))</f>
        <v>0</v>
      </c>
      <c r="BF90" s="131">
        <f>(COUNTIF($D90:$G90,$BE$1))+(COUNTIF($N90,$BE$1))</f>
        <v>0</v>
      </c>
      <c r="BG90" s="131">
        <f>(COUNTIF($J90,$BE$1))+(COUNTIF($N90,$BE$1))</f>
        <v>0</v>
      </c>
      <c r="BH90" s="10"/>
      <c r="BI90" s="131">
        <f>(COUNTIF($C90,$BI$1))+(COUNTIF($H90:$I90,$BI$1))+(COUNTIF($K90:$M90,$BI$1))</f>
        <v>0</v>
      </c>
      <c r="BJ90" s="131">
        <f>(COUNTIF($D90:$G90,$BI$1))+(COUNTIF($N90,$BI$1))</f>
        <v>0</v>
      </c>
      <c r="BK90" s="131">
        <f>(COUNTIF($J90,$BI$1))+(COUNTIF($N90,$BI$1))</f>
        <v>0</v>
      </c>
      <c r="BL90" s="10"/>
      <c r="BM90" s="131">
        <f>(COUNTIF($C90,$BM$1))+(COUNTIF($H90:$I90,$BM$1))+(COUNTIF($K90:$M90,$BM$1))</f>
        <v>0</v>
      </c>
      <c r="BN90" s="131">
        <f>(COUNTIF($D90:$G90,$BM$1))+(COUNTIF($N90,$BM$1))</f>
        <v>0</v>
      </c>
      <c r="BO90" s="131">
        <f>(COUNTIF($J90,$BM$1))+(COUNTIF($N90,$BM$1))</f>
        <v>0</v>
      </c>
      <c r="BP90" s="10"/>
      <c r="BQ90" s="131">
        <f>(COUNTIF($C90,$BQ$1))+(COUNTIF($H90:$I90,$BQ$1))+(COUNTIF($K90:$M90,$BQ$1))</f>
        <v>0</v>
      </c>
      <c r="BR90" s="131">
        <f>(COUNTIF($D90:$G90,$BQ$1))+(COUNTIF($N90,$BQ$1))</f>
        <v>0</v>
      </c>
      <c r="BS90" s="131">
        <f>(COUNTIF($J90,$BQ$1))+(COUNTIF($N90,$BQ$1))</f>
        <v>0</v>
      </c>
      <c r="BT90" s="10"/>
      <c r="BU90" s="131">
        <f>(COUNTIF($C90,$BU$1))+(COUNTIF($H90:$I90,$BU$1))+(COUNTIF($K90:$M90,$BU$1))</f>
        <v>0</v>
      </c>
      <c r="BV90" s="131">
        <f>(COUNTIF($D90:$G90,$BU$1))+(COUNTIF($N90,$BU$1))</f>
        <v>0</v>
      </c>
      <c r="BW90" s="131">
        <f>(COUNTIF($J90,$BU$1))+(COUNTIF($N90,$BU$1))</f>
        <v>0</v>
      </c>
      <c r="BX90" s="10"/>
      <c r="BY90" s="131">
        <f>(COUNTIF($C90,$BY$1))+(COUNTIF($H90:$I90,$BY$1))+(COUNTIF($K90:$M90,$BY$1))</f>
        <v>0</v>
      </c>
      <c r="BZ90" s="131">
        <f>(COUNTIF($D90:$G90,$BY$1))+(COUNTIF($N90,$BY$1))</f>
        <v>0</v>
      </c>
      <c r="CA90" s="131">
        <f>(COUNTIF($J90,$BY$1))+(COUNTIF($N90,$BY$1))</f>
        <v>0</v>
      </c>
      <c r="CB90" s="10"/>
      <c r="CC90" s="131">
        <f>(COUNTIF($C90,$CC$1))+(COUNTIF($H90:$I90,$CC$1))+(COUNTIF($K90:$M90,$CC$1))</f>
        <v>0</v>
      </c>
      <c r="CD90" s="131">
        <f>(COUNTIF($D90:$G90,$CC$1))+(COUNTIF($N90,$CC$1))</f>
        <v>0</v>
      </c>
      <c r="CE90" s="131">
        <f>(COUNTIF($J90,$CC$1))+(COUNTIF($N90,$CC$1))</f>
        <v>0</v>
      </c>
      <c r="CF90" s="10"/>
      <c r="CG90" s="131">
        <f>(COUNTIF($C90,$CG$1))+(COUNTIF($H90:$I90,$CG$1))+(COUNTIF($K90:$M90,$CG$1))</f>
        <v>0</v>
      </c>
      <c r="CH90" s="131">
        <f>(COUNTIF($D90:$G90,$CG$1))+(COUNTIF($N90,$CG$1))</f>
        <v>0</v>
      </c>
      <c r="CI90" s="131">
        <f>(COUNTIF($J90,$CG$1))+(COUNTIF($N90,$CG$1))</f>
        <v>0</v>
      </c>
      <c r="CJ90" s="10"/>
      <c r="CK90" s="131">
        <f>(COUNTIF($C90,$CK$1))+(COUNTIF($H90:$I90,$CK$1))+(COUNTIF($K90:$M90,$CK$1))</f>
        <v>0</v>
      </c>
      <c r="CL90" s="131">
        <f>(COUNTIF($D90:$G90,$CK$1))+(COUNTIF($N90,$CK$1))</f>
        <v>0</v>
      </c>
      <c r="CM90" s="131">
        <f>(COUNTIF($J90,$CK$1))+(COUNTIF($N90,$CK$1))</f>
        <v>0</v>
      </c>
      <c r="CN90" s="10"/>
      <c r="CO90" s="131">
        <f>(COUNTIF($C90,$CO$1))+(COUNTIF($H90:$I90,$CO$1))+(COUNTIF($K90:$M90,$CO$1))</f>
        <v>0</v>
      </c>
      <c r="CP90" s="131">
        <f>(COUNTIF($D90:$G90,$CO$1))+(COUNTIF($N90,$CO$1))</f>
        <v>0</v>
      </c>
      <c r="CQ90" s="131">
        <f>(COUNTIF($J90,$CO$1))+(COUNTIF($N90,$CO$1))</f>
        <v>0</v>
      </c>
      <c r="CR90" s="10"/>
      <c r="CS90" s="131">
        <f>(COUNTIF($C90,$CS$1))+(COUNTIF($H90:$I90,$CS$1))+(COUNTIF($K90:$M90,$CS$1))</f>
        <v>0</v>
      </c>
      <c r="CT90" s="131">
        <f>(COUNTIF($D90:$G90,$CS$1))+(COUNTIF($N90,$CS$1))</f>
        <v>0</v>
      </c>
      <c r="CU90" s="131">
        <f>(COUNTIF($J90,$CS$1))+(COUNTIF($N90,$CS$1))</f>
        <v>0</v>
      </c>
      <c r="CV90" s="10"/>
      <c r="CW90" s="131">
        <f>(COUNTIF($C90,$CW$1))+(COUNTIF($H90:$I90,$CW$1))+(COUNTIF($K90:$M90,$CW$1))</f>
        <v>0</v>
      </c>
      <c r="CX90" s="131">
        <f>(COUNTIF($D90:$G90,$CW$1))+(COUNTIF($N90,$CW$1))</f>
        <v>0</v>
      </c>
      <c r="CY90" s="131">
        <f>(COUNTIF($J90,$CW$1))+(COUNTIF($N90,$CW$1))</f>
        <v>0</v>
      </c>
      <c r="CZ90" s="10"/>
      <c r="DA90" s="131">
        <f>(COUNTIF($C90,$DA$1))+(COUNTIF($H90:$I90,$DA$1))+(COUNTIF($K90:$M90,$DA$1))</f>
        <v>0</v>
      </c>
      <c r="DB90" s="131">
        <f>(COUNTIF($D90:$G90,$DA$1))+(COUNTIF($N90,$DA$1))</f>
        <v>0</v>
      </c>
      <c r="DC90" s="131">
        <f>(COUNTIF($J90,$DA$1))+(COUNTIF($N90,$DA$1))</f>
        <v>0</v>
      </c>
      <c r="DD90" s="10"/>
      <c r="DE90" s="131">
        <f>(COUNTIF($C90,$DE$1))+(COUNTIF($H90:$I90,$DE$1))+(COUNTIF($K90:$M90,$DE$1))</f>
        <v>1</v>
      </c>
      <c r="DF90" s="131">
        <f>(COUNTIF($D90:$G90,$DE$1))+(COUNTIF($N90,$DE$1))</f>
        <v>3</v>
      </c>
      <c r="DG90" s="131">
        <f>(COUNTIF($J90,$DE$1))+(COUNTIF($N90,$DE$1))</f>
        <v>0</v>
      </c>
      <c r="DH90" s="10"/>
      <c r="DI90" s="131">
        <f>(COUNTIF($C90,$DI$1))+(COUNTIF($H90:$I90,$DI$1))+(COUNTIF($K90:$M90,$DI$1))</f>
        <v>0</v>
      </c>
      <c r="DJ90" s="131">
        <f>(COUNTIF($D90:$G90,$DI$1))+(COUNTIF($N90,$DI$1))</f>
        <v>0</v>
      </c>
      <c r="DK90" s="131">
        <f>(COUNTIF($J90,$DI$1))+(COUNTIF($N90,$DI$1))</f>
        <v>0</v>
      </c>
      <c r="DL90" s="10"/>
      <c r="DM90" s="131">
        <f>(COUNTIF($C90,$DM$1))+(COUNTIF($H90:$I90,$DM$1))+(COUNTIF($K90:$M90,$DM$1))</f>
        <v>0</v>
      </c>
      <c r="DN90" s="131">
        <f>(COUNTIF($D90:$G90,$DM$1))+(COUNTIF($N90,$DM$1))</f>
        <v>0</v>
      </c>
      <c r="DO90" s="131">
        <f>(COUNTIF($J90,$DM$1))+(COUNTIF($N90,$DM$1))</f>
        <v>0</v>
      </c>
      <c r="DP90" s="10"/>
      <c r="DQ90" s="131">
        <f>(COUNTIF($C90,$DQ$1))+(COUNTIF($H90:$I90,$DQ$1))+(COUNTIF($K90:$M90,$DQ$1))</f>
        <v>0</v>
      </c>
      <c r="DR90" s="131">
        <f>(COUNTIF($D90:$G90,$DQ$1))+(COUNTIF($N90,$DQ$1))</f>
        <v>0</v>
      </c>
      <c r="DS90" s="131">
        <f>(COUNTIF($J90,$DQ$1))+(COUNTIF($N90,$DQ$1))</f>
        <v>0</v>
      </c>
      <c r="DT90" s="10"/>
      <c r="DU90" s="131">
        <f>(COUNTIF($C90,$DU$1))+(COUNTIF($H90:$I90,$DU$1))+(COUNTIF($K90:$M90,$DU$1))</f>
        <v>0</v>
      </c>
      <c r="DV90" s="131">
        <f>(COUNTIF($D90:$G90,$DU$1))+(COUNTIF($N90,$DU$1))</f>
        <v>0</v>
      </c>
      <c r="DW90" s="131">
        <f>(COUNTIF($J90,$DU$1))+(COUNTIF($N90,$DU$1))</f>
        <v>0</v>
      </c>
      <c r="DX90" s="10"/>
      <c r="DY90" s="131">
        <f>(COUNTIF($C90,$DY$1))+(COUNTIF($H90:$I90,$DY$1))+(COUNTIF($K90:$M90,$DY$1))</f>
        <v>0</v>
      </c>
      <c r="DZ90" s="131">
        <f>(COUNTIF($D90:$G90,$DY$1))+(COUNTIF($N90,$DY$1))</f>
        <v>0</v>
      </c>
      <c r="EA90" s="131">
        <f>(COUNTIF($J90,$DY$1))+(COUNTIF($N90,$DY$1))</f>
        <v>0</v>
      </c>
      <c r="EB90" s="10"/>
      <c r="EC90" s="131">
        <f>(COUNTIF($C90,$EC$1))+(COUNTIF($H90:$I90,$EC$1))+(COUNTIF($K90:$M90,$EC$1))</f>
        <v>0</v>
      </c>
      <c r="ED90" s="131">
        <f>(COUNTIF($D90:$G90,$EC$1))+(COUNTIF($N90,$EC$1))</f>
        <v>0</v>
      </c>
      <c r="EE90" s="131">
        <f>(COUNTIF($J90,$EC$1))+(COUNTIF($N90,$EC$1))</f>
        <v>0</v>
      </c>
      <c r="EF90" s="10"/>
      <c r="EG90" s="131">
        <f>(COUNTIF($C90,$EG$1))+(COUNTIF($H90:$I90,$EG$1))+(COUNTIF($K90:$M90,$EG$1))</f>
        <v>0</v>
      </c>
      <c r="EH90" s="131">
        <f>(COUNTIF($D90:$G90,$EG$1))+(COUNTIF($N90,$EG$1))</f>
        <v>0</v>
      </c>
      <c r="EI90" s="131">
        <f>(COUNTIF($J90,$EG$1))+(COUNTIF($N90,$EG$1))</f>
        <v>0</v>
      </c>
      <c r="EJ90" s="10"/>
      <c r="EK90" s="131">
        <f>(COUNTIF($C90,$EK$1))+(COUNTIF($H90:$I90,$EK$1))+(COUNTIF($K90:$M90,$EK$1))</f>
        <v>0</v>
      </c>
      <c r="EL90" s="131">
        <f>(COUNTIF($D90:$G90,$EK$1))+(COUNTIF($N90,$EK$1))</f>
        <v>0</v>
      </c>
      <c r="EM90" s="131">
        <f>(COUNTIF($J90,$EK$1))+(COUNTIF($N90,$EK$1))</f>
        <v>0</v>
      </c>
      <c r="EN90" s="10"/>
      <c r="EO90" s="131">
        <f>(COUNTIF($C90,$EO$1))+(COUNTIF($H90:$I90,$EO$1))+(COUNTIF($K90:$M90,$EO$1))</f>
        <v>0</v>
      </c>
      <c r="EP90" s="131">
        <f>(COUNTIF($D90:$G90,$EO$1))+(COUNTIF($N90,$EO$1))</f>
        <v>0</v>
      </c>
      <c r="EQ90" s="131">
        <f>(COUNTIF($J90,$EO$1))+(COUNTIF($N90,$EO$1))</f>
        <v>0</v>
      </c>
      <c r="ER90" s="10"/>
      <c r="ES90" s="131">
        <f>(COUNTIF($C90,$ES$1))+(COUNTIF($H90:$I90,$ES$1))+(COUNTIF($K90:$M90,$ES$1))</f>
        <v>0</v>
      </c>
      <c r="ET90" s="131">
        <f>(COUNTIF($D90:$G90,$ES$1))+(COUNTIF($N90,$ES$1))</f>
        <v>0</v>
      </c>
      <c r="EU90" s="131">
        <f>(COUNTIF($J90,$ES$1))+(COUNTIF($N90,$ES$1))</f>
        <v>0</v>
      </c>
      <c r="EV90" s="10"/>
      <c r="EW90" s="131">
        <f>(COUNTIF($C90,$EW$1))+(COUNTIF($H90:$I90,$EW$1))+(COUNTIF($K90:$M90,$EW$1))</f>
        <v>0</v>
      </c>
      <c r="EX90" s="131">
        <f>(COUNTIF($D90:$G90,$EW$1))+(COUNTIF($N90,$EW$1))</f>
        <v>0</v>
      </c>
      <c r="EY90" s="131">
        <f>(COUNTIF($J90,$EW$1))+(COUNTIF($N90,$EW$1))</f>
        <v>0</v>
      </c>
      <c r="EZ90" s="10"/>
      <c r="FA90" s="131">
        <f>(COUNTIF($C90,$FA$1))+(COUNTIF($H90:$I90,$FA$1))+(COUNTIF($K90:$M90,$FA$1))</f>
        <v>0</v>
      </c>
      <c r="FB90" s="131">
        <f>(COUNTIF($D90:$G90,$FA$1))+(COUNTIF($N90,$FA$1))</f>
        <v>0</v>
      </c>
      <c r="FC90" s="131">
        <f>(COUNTIF($J90,$FA$1))+(COUNTIF($N90,$FA$1))</f>
        <v>0</v>
      </c>
      <c r="FD90" s="10"/>
      <c r="FE90" s="131">
        <f>(COUNTIF($C90,$FE$1))+(COUNTIF($H90:$I90,$FE$1))+(COUNTIF($K90:$M90,$FE$1))</f>
        <v>0</v>
      </c>
      <c r="FF90" s="131">
        <f>(COUNTIF($D90:$G90,$FE$1))+(COUNTIF($N90,$FE$1))</f>
        <v>0</v>
      </c>
      <c r="FG90" s="131">
        <f>(COUNTIF($J90,$FE$1))+(COUNTIF($N90,$FE$1))</f>
        <v>0</v>
      </c>
      <c r="FH90" s="10"/>
      <c r="FI90" s="131">
        <f>(COUNTIF($C90,$FI$1))+(COUNTIF($H90:$I90,$FI$1))+(COUNTIF($K90:$M90,$FI$1))</f>
        <v>0</v>
      </c>
      <c r="FJ90" s="131">
        <f>(COUNTIF($D90:$G90,$FI$1))+(COUNTIF($N90,$FI$1))</f>
        <v>0</v>
      </c>
      <c r="FK90" s="131">
        <f>(COUNTIF($J90,$FI$1))+(COUNTIF($N90,$FI$1))</f>
        <v>0</v>
      </c>
      <c r="FL90" s="10"/>
      <c r="FM90" s="131">
        <f>(COUNTIF($C90,$FM$1))+(COUNTIF($H90:$I90,$FM$1))+(COUNTIF($K90:$M90,$FM$1))</f>
        <v>0</v>
      </c>
      <c r="FN90" s="131">
        <f>(COUNTIF($D90:$G90,$FM$1))+(COUNTIF($N90,$FM$1))</f>
        <v>0</v>
      </c>
      <c r="FO90" s="131">
        <f>(COUNTIF($J90,$FM$1))+(COUNTIF($N90,$FM$1))</f>
        <v>0</v>
      </c>
      <c r="FP90" s="10"/>
      <c r="FQ90" s="131">
        <f>(COUNTIF($C90,$FQ$1))+(COUNTIF($H90:$I90,$FQ$1))+(COUNTIF($K90:$M90,$FQ$1))</f>
        <v>0</v>
      </c>
      <c r="FR90" s="131">
        <f>(COUNTIF($D90:$G90,$FQ$1))+(COUNTIF($N90,$FQ$1))</f>
        <v>0</v>
      </c>
      <c r="FS90" s="131">
        <f>(COUNTIF($J90,$FQ$1))+(COUNTIF($N90,$FQ$1))</f>
        <v>0</v>
      </c>
      <c r="FT90" s="10"/>
      <c r="FU90" s="131">
        <f>(COUNTIF($C90,$FU$1))+(COUNTIF($H90:$I90,$FU$1))+(COUNTIF($K90:$M90,$FU$1))</f>
        <v>4</v>
      </c>
      <c r="FV90" s="131">
        <f>(COUNTIF($D90:$G90,$FU$1))+(COUNTIF($N90,$FU$1))</f>
        <v>2</v>
      </c>
      <c r="FW90" s="131">
        <f>(COUNTIF($J90,$FU$1))+(COUNTIF($N90,$FU$1))</f>
        <v>2</v>
      </c>
      <c r="FX90" s="10"/>
      <c r="FY90" s="131">
        <f>(COUNTIF($C90,$FY$1))+(COUNTIF($H90:$I90,$FY$1))+(COUNTIF($K90:$M90,$FY$1))</f>
        <v>0</v>
      </c>
      <c r="FZ90" s="131">
        <f>(COUNTIF($D90:$G90,$FY$1))+(COUNTIF($N90,$FY$1))</f>
        <v>0</v>
      </c>
      <c r="GA90" s="131">
        <f>(COUNTIF($J90,$FY$1))+(COUNTIF($N90,$FY$1))</f>
        <v>0</v>
      </c>
      <c r="GB90" s="10"/>
      <c r="GC90" s="131">
        <f>(COUNTIF($C90,$GC$1))+(COUNTIF($H90:$I90,$GC$1))+(COUNTIF($K90:$M90,$GC$1))</f>
        <v>0</v>
      </c>
      <c r="GD90" s="131">
        <f>(COUNTIF($D90:$G90,$GC$1))+(COUNTIF($N90,$GC$1))</f>
        <v>0</v>
      </c>
      <c r="GE90" s="131">
        <f>(COUNTIF($J90,$GC$1))+(COUNTIF($N90,$GC$1))</f>
        <v>0</v>
      </c>
      <c r="GF90" s="10"/>
      <c r="GG90" s="131">
        <f>(COUNTIF($C90,$GG$1))+(COUNTIF($H90:$I90,$GG$1))+(COUNTIF($K90:$M90,$GG$1))</f>
        <v>0</v>
      </c>
      <c r="GH90" s="131">
        <f>(COUNTIF($D90:$G90,$GG$1))+(COUNTIF($N90,$GG$1))</f>
        <v>0</v>
      </c>
      <c r="GI90" s="131">
        <f>(COUNTIF($J90,$GG$1))+(COUNTIF($N90,$GG$1))</f>
        <v>0</v>
      </c>
      <c r="GJ90" s="10"/>
      <c r="GK90" s="131">
        <f>(COUNTIF($C90,$GK$1))+(COUNTIF($H90:$I90,$GK$1))+(COUNTIF($K90:$M90,$GK$1))</f>
        <v>0</v>
      </c>
      <c r="GL90" s="131">
        <f>(COUNTIF($D90:$G90,$GK$1))+(COUNTIF($N90,$GK$1))</f>
        <v>0</v>
      </c>
      <c r="GM90" s="131">
        <f>(COUNTIF($J90,$GK$1))+(COUNTIF($N90,$GK$1))</f>
        <v>0</v>
      </c>
      <c r="GN90" s="10"/>
      <c r="GO90" s="131">
        <f>(COUNTIF($C90,$GO$1))+(COUNTIF($H90:$I90,$GO$1))+(COUNTIF($K90:$M90,$GO$1))</f>
        <v>0</v>
      </c>
      <c r="GP90" s="131">
        <f>(COUNTIF($D90:$G90,$GO$1))+(COUNTIF($N90,$GO$1))</f>
        <v>0</v>
      </c>
      <c r="GQ90" s="131">
        <f>(COUNTIF($J90,$GO$1))+(COUNTIF($N90,$GO$1))</f>
        <v>0</v>
      </c>
      <c r="GR90" s="10"/>
      <c r="GS90" s="131">
        <f>(COUNTIF($C90,$GS$1))+(COUNTIF($H90:$I90,$GS$1))+(COUNTIF($K90:$M90,$GS$1))</f>
        <v>1</v>
      </c>
      <c r="GT90" s="131">
        <f>(COUNTIF($D90:$G90,$GS$1))+(COUNTIF($N90,$GS$1))</f>
        <v>0</v>
      </c>
      <c r="GU90" s="131">
        <f>(COUNTIF($J90,$GS$1))+(COUNTIF($N90,$GS$1))</f>
        <v>0</v>
      </c>
      <c r="GV90" s="10"/>
      <c r="GW90" s="19">
        <f t="shared" si="285"/>
        <v>0</v>
      </c>
      <c r="GX90" s="19">
        <f t="shared" si="286"/>
        <v>0</v>
      </c>
      <c r="GY90" s="19">
        <f t="shared" si="287"/>
        <v>-1</v>
      </c>
      <c r="GZ90" s="19">
        <f t="shared" si="288"/>
        <v>0</v>
      </c>
      <c r="HB90" s="19">
        <f t="shared" si="289"/>
        <v>6</v>
      </c>
      <c r="HC90" s="19">
        <f t="shared" si="290"/>
        <v>5</v>
      </c>
      <c r="HD90" s="19">
        <f t="shared" si="291"/>
        <v>2</v>
      </c>
      <c r="HE90" s="19">
        <f t="shared" si="292"/>
        <v>0</v>
      </c>
    </row>
    <row r="91" spans="1:213" ht="20.100000000000001" customHeight="1">
      <c r="A91" s="2">
        <v>2</v>
      </c>
      <c r="B91" s="2" t="s">
        <v>1</v>
      </c>
      <c r="C91" s="5" t="s">
        <v>60</v>
      </c>
      <c r="D91" s="11" t="s">
        <v>60</v>
      </c>
      <c r="E91" s="11" t="s">
        <v>60</v>
      </c>
      <c r="F91" s="11" t="s">
        <v>60</v>
      </c>
      <c r="G91" s="11" t="s">
        <v>233</v>
      </c>
      <c r="H91" s="5" t="s">
        <v>233</v>
      </c>
      <c r="I91" s="5" t="s">
        <v>40</v>
      </c>
      <c r="J91" s="74" t="s">
        <v>233</v>
      </c>
      <c r="K91" s="5" t="s">
        <v>233</v>
      </c>
      <c r="L91" s="5" t="s">
        <v>233</v>
      </c>
      <c r="M91" s="5" t="s">
        <v>233</v>
      </c>
      <c r="N91" s="11" t="s">
        <v>233</v>
      </c>
      <c r="O91" s="10">
        <v>12</v>
      </c>
      <c r="P91" s="10"/>
      <c r="Q91" s="10">
        <v>6</v>
      </c>
      <c r="R91" s="10">
        <v>5</v>
      </c>
      <c r="S91" s="10">
        <v>0</v>
      </c>
      <c r="T91" s="10">
        <v>1</v>
      </c>
      <c r="U91" s="23">
        <f>(COUNTIF($C91,$U$1))+(COUNTIF($J91,$U$1))</f>
        <v>0</v>
      </c>
      <c r="V91" s="23">
        <f t="shared" si="385"/>
        <v>0</v>
      </c>
      <c r="W91" s="10"/>
      <c r="X91" s="10"/>
      <c r="Y91" s="131">
        <f>(COUNTIF($C91,$Y$1))+(COUNTIF($H91:$I91,$Y$1))+(COUNTIF($K91:$M91,$Y$1))</f>
        <v>0</v>
      </c>
      <c r="Z91" s="131">
        <f>(COUNTIF($D91:$G91,$Y$1))+(COUNTIF($N91,$Y$1))</f>
        <v>0</v>
      </c>
      <c r="AA91" s="131">
        <f>(COUNTIF($J91,$Y$1))+(COUNTIF($N91,$Y$1))</f>
        <v>0</v>
      </c>
      <c r="AB91" s="10"/>
      <c r="AC91" s="131">
        <f>(COUNTIF($C91,$AC$1))+(COUNTIF($H91:$I91,$AC$1))+(COUNTIF($K91:$M91,$AC$1))</f>
        <v>0</v>
      </c>
      <c r="AD91" s="131">
        <f>(COUNTIF($D91:$G91,$AC$1))+(COUNTIF($N91,$AC$1))</f>
        <v>0</v>
      </c>
      <c r="AE91" s="131">
        <f>(COUNTIF($J91,$AC$1))+(COUNTIF($N91,$AC$1))</f>
        <v>0</v>
      </c>
      <c r="AF91" s="10"/>
      <c r="AG91" s="131">
        <f>(COUNTIF($C91,$AG$1))+(COUNTIF($H91:$I91,$AG$1))+(COUNTIF($K91:$M91,$AG$1))</f>
        <v>0</v>
      </c>
      <c r="AH91" s="131">
        <f>(COUNTIF($D91:$G91,$AG$1))+(COUNTIF($N91,$AG$1))</f>
        <v>0</v>
      </c>
      <c r="AI91" s="131">
        <f>(COUNTIF($J91,$AG$1))+(COUNTIF($N91,$AG$1))</f>
        <v>0</v>
      </c>
      <c r="AJ91" s="10"/>
      <c r="AK91" s="131">
        <f>(COUNTIF($C91,$AK$1))+(COUNTIF($H91:$I91,$AK$1))+(COUNTIF($K91:$M91,$AK$1))</f>
        <v>0</v>
      </c>
      <c r="AL91" s="131">
        <f>(COUNTIF($D91:$G91,$AK$1))+(COUNTIF($N91,$AK$1))</f>
        <v>0</v>
      </c>
      <c r="AM91" s="131">
        <f>(COUNTIF($J91,$AK$1))+(COUNTIF($N91,$AK$1))</f>
        <v>0</v>
      </c>
      <c r="AN91" s="10"/>
      <c r="AO91" s="131">
        <f>(COUNTIF($C91,$AO$1))+(COUNTIF($H91:$I91,$AO$1))+(COUNTIF($K91:$M91,$AO$1))</f>
        <v>0</v>
      </c>
      <c r="AP91" s="131">
        <f>(COUNTIF($D91:$G91,$AO$1))+(COUNTIF($N91,$AO$1))</f>
        <v>0</v>
      </c>
      <c r="AQ91" s="131">
        <f>(COUNTIF($J91,$AO$1))+(COUNTIF($N91,$AO$1))</f>
        <v>0</v>
      </c>
      <c r="AR91" s="10"/>
      <c r="AS91" s="131">
        <f>(COUNTIF($C91,$AS$1))+(COUNTIF($H91:$I91,$AS$1))+(COUNTIF($K91:$M91,$AS$1))</f>
        <v>0</v>
      </c>
      <c r="AT91" s="131">
        <f>(COUNTIF($D91:$G91,$AS$1))+(COUNTIF($N91,$AS$1))</f>
        <v>0</v>
      </c>
      <c r="AU91" s="131">
        <f>(COUNTIF($J91,$AS$1))+(COUNTIF($N91,$AS$1))</f>
        <v>0</v>
      </c>
      <c r="AV91" s="10"/>
      <c r="AW91" s="131">
        <f>(COUNTIF($C91,$AW$1))+(COUNTIF($H91:$I91,$AW$1))+(COUNTIF($K91:$M91,$AW$1))</f>
        <v>0</v>
      </c>
      <c r="AX91" s="131">
        <f>(COUNTIF($D91:$G91,$AW$1))+(COUNTIF($N91,$AW$1))</f>
        <v>0</v>
      </c>
      <c r="AY91" s="131">
        <f>(COUNTIF($J91,$AW$1))+(COUNTIF($N91,$AW$1))</f>
        <v>0</v>
      </c>
      <c r="AZ91" s="10"/>
      <c r="BA91" s="131">
        <f>(COUNTIF($C91,$BA$1))+(COUNTIF($H91:$I91,$BA$1))+(COUNTIF($K91:$M91,$BA$1))</f>
        <v>0</v>
      </c>
      <c r="BB91" s="131">
        <f>(COUNTIF($D91:$G91,$BA$1))+(COUNTIF($N91,$BA$1))</f>
        <v>0</v>
      </c>
      <c r="BC91" s="131">
        <f>(COUNTIF($J91,$BA$1))+(COUNTIF($N91,$BA$1))</f>
        <v>0</v>
      </c>
      <c r="BD91" s="10"/>
      <c r="BE91" s="131">
        <f>(COUNTIF($C91,$BE$1))+(COUNTIF($H91:$I91,$BE$1))+(COUNTIF($K91:$M91,$BE$1))</f>
        <v>0</v>
      </c>
      <c r="BF91" s="131">
        <f>(COUNTIF($D91:$G91,$BE$1))+(COUNTIF($N91,$BE$1))</f>
        <v>0</v>
      </c>
      <c r="BG91" s="131">
        <f>(COUNTIF($J91,$BE$1))+(COUNTIF($N91,$BE$1))</f>
        <v>0</v>
      </c>
      <c r="BH91" s="10"/>
      <c r="BI91" s="131">
        <f>(COUNTIF($C91,$BI$1))+(COUNTIF($H91:$I91,$BI$1))+(COUNTIF($K91:$M91,$BI$1))</f>
        <v>0</v>
      </c>
      <c r="BJ91" s="131">
        <f>(COUNTIF($D91:$G91,$BI$1))+(COUNTIF($N91,$BI$1))</f>
        <v>0</v>
      </c>
      <c r="BK91" s="131">
        <f>(COUNTIF($J91,$BI$1))+(COUNTIF($N91,$BI$1))</f>
        <v>0</v>
      </c>
      <c r="BL91" s="10"/>
      <c r="BM91" s="131">
        <f>(COUNTIF($C91,$BM$1))+(COUNTIF($H91:$I91,$BM$1))+(COUNTIF($K91:$M91,$BM$1))</f>
        <v>0</v>
      </c>
      <c r="BN91" s="131">
        <f>(COUNTIF($D91:$G91,$BM$1))+(COUNTIF($N91,$BM$1))</f>
        <v>0</v>
      </c>
      <c r="BO91" s="131">
        <f>(COUNTIF($J91,$BM$1))+(COUNTIF($N91,$BM$1))</f>
        <v>0</v>
      </c>
      <c r="BP91" s="10"/>
      <c r="BQ91" s="131">
        <f>(COUNTIF($C91,$BQ$1))+(COUNTIF($H91:$I91,$BQ$1))+(COUNTIF($K91:$M91,$BQ$1))</f>
        <v>0</v>
      </c>
      <c r="BR91" s="131">
        <f>(COUNTIF($D91:$G91,$BQ$1))+(COUNTIF($N91,$BQ$1))</f>
        <v>0</v>
      </c>
      <c r="BS91" s="131">
        <f>(COUNTIF($J91,$BQ$1))+(COUNTIF($N91,$BQ$1))</f>
        <v>0</v>
      </c>
      <c r="BT91" s="10"/>
      <c r="BU91" s="131">
        <f>(COUNTIF($C91,$BU$1))+(COUNTIF($H91:$I91,$BU$1))+(COUNTIF($K91:$M91,$BU$1))</f>
        <v>0</v>
      </c>
      <c r="BV91" s="131">
        <f>(COUNTIF($D91:$G91,$BU$1))+(COUNTIF($N91,$BU$1))</f>
        <v>0</v>
      </c>
      <c r="BW91" s="131">
        <f>(COUNTIF($J91,$BU$1))+(COUNTIF($N91,$BU$1))</f>
        <v>0</v>
      </c>
      <c r="BX91" s="10"/>
      <c r="BY91" s="131">
        <f>(COUNTIF($C91,$BY$1))+(COUNTIF($H91:$I91,$BY$1))+(COUNTIF($K91:$M91,$BY$1))</f>
        <v>0</v>
      </c>
      <c r="BZ91" s="131">
        <f>(COUNTIF($D91:$G91,$BY$1))+(COUNTIF($N91,$BY$1))</f>
        <v>0</v>
      </c>
      <c r="CA91" s="131">
        <f>(COUNTIF($J91,$BY$1))+(COUNTIF($N91,$BY$1))</f>
        <v>0</v>
      </c>
      <c r="CB91" s="10"/>
      <c r="CC91" s="131">
        <f>(COUNTIF($C91,$CC$1))+(COUNTIF($H91:$I91,$CC$1))+(COUNTIF($K91:$M91,$CC$1))</f>
        <v>0</v>
      </c>
      <c r="CD91" s="131">
        <f>(COUNTIF($D91:$G91,$CC$1))+(COUNTIF($N91,$CC$1))</f>
        <v>0</v>
      </c>
      <c r="CE91" s="131">
        <f>(COUNTIF($J91,$CC$1))+(COUNTIF($N91,$CC$1))</f>
        <v>0</v>
      </c>
      <c r="CF91" s="10"/>
      <c r="CG91" s="131">
        <f>(COUNTIF($C91,$CG$1))+(COUNTIF($H91:$I91,$CG$1))+(COUNTIF($K91:$M91,$CG$1))</f>
        <v>0</v>
      </c>
      <c r="CH91" s="131">
        <f>(COUNTIF($D91:$G91,$CG$1))+(COUNTIF($N91,$CG$1))</f>
        <v>0</v>
      </c>
      <c r="CI91" s="131">
        <f>(COUNTIF($J91,$CG$1))+(COUNTIF($N91,$CG$1))</f>
        <v>0</v>
      </c>
      <c r="CJ91" s="10"/>
      <c r="CK91" s="131">
        <f>(COUNTIF($C91,$CK$1))+(COUNTIF($H91:$I91,$CK$1))+(COUNTIF($K91:$M91,$CK$1))</f>
        <v>0</v>
      </c>
      <c r="CL91" s="131">
        <f>(COUNTIF($D91:$G91,$CK$1))+(COUNTIF($N91,$CK$1))</f>
        <v>0</v>
      </c>
      <c r="CM91" s="131">
        <f>(COUNTIF($J91,$CK$1))+(COUNTIF($N91,$CK$1))</f>
        <v>0</v>
      </c>
      <c r="CN91" s="10"/>
      <c r="CO91" s="131">
        <f>(COUNTIF($C91,$CO$1))+(COUNTIF($H91:$I91,$CO$1))+(COUNTIF($K91:$M91,$CO$1))</f>
        <v>0</v>
      </c>
      <c r="CP91" s="131">
        <f>(COUNTIF($D91:$G91,$CO$1))+(COUNTIF($N91,$CO$1))</f>
        <v>0</v>
      </c>
      <c r="CQ91" s="131">
        <f>(COUNTIF($J91,$CO$1))+(COUNTIF($N91,$CO$1))</f>
        <v>0</v>
      </c>
      <c r="CR91" s="10"/>
      <c r="CS91" s="131">
        <f>(COUNTIF($C91,$CS$1))+(COUNTIF($H91:$I91,$CS$1))+(COUNTIF($K91:$M91,$CS$1))</f>
        <v>0</v>
      </c>
      <c r="CT91" s="131">
        <f>(COUNTIF($D91:$G91,$CS$1))+(COUNTIF($N91,$CS$1))</f>
        <v>0</v>
      </c>
      <c r="CU91" s="131">
        <f>(COUNTIF($J91,$CS$1))+(COUNTIF($N91,$CS$1))</f>
        <v>0</v>
      </c>
      <c r="CV91" s="10"/>
      <c r="CW91" s="131">
        <f>(COUNTIF($C91,$CW$1))+(COUNTIF($H91:$I91,$CW$1))+(COUNTIF($K91:$M91,$CW$1))</f>
        <v>0</v>
      </c>
      <c r="CX91" s="131">
        <f>(COUNTIF($D91:$G91,$CW$1))+(COUNTIF($N91,$CW$1))</f>
        <v>0</v>
      </c>
      <c r="CY91" s="131">
        <f>(COUNTIF($J91,$CW$1))+(COUNTIF($N91,$CW$1))</f>
        <v>0</v>
      </c>
      <c r="CZ91" s="10"/>
      <c r="DA91" s="131">
        <f>(COUNTIF($C91,$DA$1))+(COUNTIF($H91:$I91,$DA$1))+(COUNTIF($K91:$M91,$DA$1))</f>
        <v>0</v>
      </c>
      <c r="DB91" s="131">
        <f>(COUNTIF($D91:$G91,$DA$1))+(COUNTIF($N91,$DA$1))</f>
        <v>0</v>
      </c>
      <c r="DC91" s="131">
        <f>(COUNTIF($J91,$DA$1))+(COUNTIF($N91,$DA$1))</f>
        <v>0</v>
      </c>
      <c r="DD91" s="10"/>
      <c r="DE91" s="131">
        <f>(COUNTIF($C91,$DE$1))+(COUNTIF($H91:$I91,$DE$1))+(COUNTIF($K91:$M91,$DE$1))</f>
        <v>1</v>
      </c>
      <c r="DF91" s="131">
        <f>(COUNTIF($D91:$G91,$DE$1))+(COUNTIF($N91,$DE$1))</f>
        <v>3</v>
      </c>
      <c r="DG91" s="131">
        <f>(COUNTIF($J91,$DE$1))+(COUNTIF($N91,$DE$1))</f>
        <v>0</v>
      </c>
      <c r="DH91" s="10"/>
      <c r="DI91" s="131">
        <f>(COUNTIF($C91,$DI$1))+(COUNTIF($H91:$I91,$DI$1))+(COUNTIF($K91:$M91,$DI$1))</f>
        <v>0</v>
      </c>
      <c r="DJ91" s="131">
        <f>(COUNTIF($D91:$G91,$DI$1))+(COUNTIF($N91,$DI$1))</f>
        <v>0</v>
      </c>
      <c r="DK91" s="131">
        <f>(COUNTIF($J91,$DI$1))+(COUNTIF($N91,$DI$1))</f>
        <v>0</v>
      </c>
      <c r="DL91" s="10"/>
      <c r="DM91" s="131">
        <f>(COUNTIF($C91,$DM$1))+(COUNTIF($H91:$I91,$DM$1))+(COUNTIF($K91:$M91,$DM$1))</f>
        <v>0</v>
      </c>
      <c r="DN91" s="131">
        <f>(COUNTIF($D91:$G91,$DM$1))+(COUNTIF($N91,$DM$1))</f>
        <v>0</v>
      </c>
      <c r="DO91" s="131">
        <f>(COUNTIF($J91,$DM$1))+(COUNTIF($N91,$DM$1))</f>
        <v>0</v>
      </c>
      <c r="DP91" s="10"/>
      <c r="DQ91" s="131">
        <f>(COUNTIF($C91,$DQ$1))+(COUNTIF($H91:$I91,$DQ$1))+(COUNTIF($K91:$M91,$DQ$1))</f>
        <v>0</v>
      </c>
      <c r="DR91" s="131">
        <f>(COUNTIF($D91:$G91,$DQ$1))+(COUNTIF($N91,$DQ$1))</f>
        <v>0</v>
      </c>
      <c r="DS91" s="131">
        <f>(COUNTIF($J91,$DQ$1))+(COUNTIF($N91,$DQ$1))</f>
        <v>0</v>
      </c>
      <c r="DT91" s="10"/>
      <c r="DU91" s="131">
        <f>(COUNTIF($C91,$DU$1))+(COUNTIF($H91:$I91,$DU$1))+(COUNTIF($K91:$M91,$DU$1))</f>
        <v>0</v>
      </c>
      <c r="DV91" s="131">
        <f>(COUNTIF($D91:$G91,$DU$1))+(COUNTIF($N91,$DU$1))</f>
        <v>0</v>
      </c>
      <c r="DW91" s="131">
        <f>(COUNTIF($J91,$DU$1))+(COUNTIF($N91,$DU$1))</f>
        <v>0</v>
      </c>
      <c r="DX91" s="10"/>
      <c r="DY91" s="131">
        <f>(COUNTIF($C91,$DY$1))+(COUNTIF($H91:$I91,$DY$1))+(COUNTIF($K91:$M91,$DY$1))</f>
        <v>0</v>
      </c>
      <c r="DZ91" s="131">
        <f>(COUNTIF($D91:$G91,$DY$1))+(COUNTIF($N91,$DY$1))</f>
        <v>0</v>
      </c>
      <c r="EA91" s="131">
        <f>(COUNTIF($J91,$DY$1))+(COUNTIF($N91,$DY$1))</f>
        <v>0</v>
      </c>
      <c r="EB91" s="10"/>
      <c r="EC91" s="131">
        <f>(COUNTIF($C91,$EC$1))+(COUNTIF($H91:$I91,$EC$1))+(COUNTIF($K91:$M91,$EC$1))</f>
        <v>0</v>
      </c>
      <c r="ED91" s="131">
        <f>(COUNTIF($D91:$G91,$EC$1))+(COUNTIF($N91,$EC$1))</f>
        <v>0</v>
      </c>
      <c r="EE91" s="131">
        <f>(COUNTIF($J91,$EC$1))+(COUNTIF($N91,$EC$1))</f>
        <v>0</v>
      </c>
      <c r="EF91" s="10"/>
      <c r="EG91" s="131">
        <f>(COUNTIF($C91,$EG$1))+(COUNTIF($H91:$I91,$EG$1))+(COUNTIF($K91:$M91,$EG$1))</f>
        <v>0</v>
      </c>
      <c r="EH91" s="131">
        <f>(COUNTIF($D91:$G91,$EG$1))+(COUNTIF($N91,$EG$1))</f>
        <v>0</v>
      </c>
      <c r="EI91" s="131">
        <f>(COUNTIF($J91,$EG$1))+(COUNTIF($N91,$EG$1))</f>
        <v>0</v>
      </c>
      <c r="EJ91" s="10"/>
      <c r="EK91" s="131">
        <f>(COUNTIF($C91,$EK$1))+(COUNTIF($H91:$I91,$EK$1))+(COUNTIF($K91:$M91,$EK$1))</f>
        <v>0</v>
      </c>
      <c r="EL91" s="131">
        <f>(COUNTIF($D91:$G91,$EK$1))+(COUNTIF($N91,$EK$1))</f>
        <v>0</v>
      </c>
      <c r="EM91" s="131">
        <f>(COUNTIF($J91,$EK$1))+(COUNTIF($N91,$EK$1))</f>
        <v>0</v>
      </c>
      <c r="EN91" s="10"/>
      <c r="EO91" s="131">
        <f>(COUNTIF($C91,$EO$1))+(COUNTIF($H91:$I91,$EO$1))+(COUNTIF($K91:$M91,$EO$1))</f>
        <v>0</v>
      </c>
      <c r="EP91" s="131">
        <f>(COUNTIF($D91:$G91,$EO$1))+(COUNTIF($N91,$EO$1))</f>
        <v>0</v>
      </c>
      <c r="EQ91" s="131">
        <f>(COUNTIF($J91,$EO$1))+(COUNTIF($N91,$EO$1))</f>
        <v>0</v>
      </c>
      <c r="ER91" s="10"/>
      <c r="ES91" s="131">
        <f>(COUNTIF($C91,$ES$1))+(COUNTIF($H91:$I91,$ES$1))+(COUNTIF($K91:$M91,$ES$1))</f>
        <v>0</v>
      </c>
      <c r="ET91" s="131">
        <f>(COUNTIF($D91:$G91,$ES$1))+(COUNTIF($N91,$ES$1))</f>
        <v>0</v>
      </c>
      <c r="EU91" s="131">
        <f>(COUNTIF($J91,$ES$1))+(COUNTIF($N91,$ES$1))</f>
        <v>0</v>
      </c>
      <c r="EV91" s="10"/>
      <c r="EW91" s="131">
        <f>(COUNTIF($C91,$EW$1))+(COUNTIF($H91:$I91,$EW$1))+(COUNTIF($K91:$M91,$EW$1))</f>
        <v>0</v>
      </c>
      <c r="EX91" s="131">
        <f>(COUNTIF($D91:$G91,$EW$1))+(COUNTIF($N91,$EW$1))</f>
        <v>0</v>
      </c>
      <c r="EY91" s="131">
        <f>(COUNTIF($J91,$EW$1))+(COUNTIF($N91,$EW$1))</f>
        <v>0</v>
      </c>
      <c r="EZ91" s="10"/>
      <c r="FA91" s="131">
        <f>(COUNTIF($C91,$FA$1))+(COUNTIF($H91:$I91,$FA$1))+(COUNTIF($K91:$M91,$FA$1))</f>
        <v>0</v>
      </c>
      <c r="FB91" s="131">
        <f>(COUNTIF($D91:$G91,$FA$1))+(COUNTIF($N91,$FA$1))</f>
        <v>0</v>
      </c>
      <c r="FC91" s="131">
        <f>(COUNTIF($J91,$FA$1))+(COUNTIF($N91,$FA$1))</f>
        <v>0</v>
      </c>
      <c r="FD91" s="10"/>
      <c r="FE91" s="131">
        <f>(COUNTIF($C91,$FE$1))+(COUNTIF($H91:$I91,$FE$1))+(COUNTIF($K91:$M91,$FE$1))</f>
        <v>0</v>
      </c>
      <c r="FF91" s="131">
        <f>(COUNTIF($D91:$G91,$FE$1))+(COUNTIF($N91,$FE$1))</f>
        <v>0</v>
      </c>
      <c r="FG91" s="131">
        <f>(COUNTIF($J91,$FE$1))+(COUNTIF($N91,$FE$1))</f>
        <v>0</v>
      </c>
      <c r="FH91" s="10"/>
      <c r="FI91" s="131">
        <f>(COUNTIF($C91,$FI$1))+(COUNTIF($H91:$I91,$FI$1))+(COUNTIF($K91:$M91,$FI$1))</f>
        <v>0</v>
      </c>
      <c r="FJ91" s="131">
        <f>(COUNTIF($D91:$G91,$FI$1))+(COUNTIF($N91,$FI$1))</f>
        <v>0</v>
      </c>
      <c r="FK91" s="131">
        <f>(COUNTIF($J91,$FI$1))+(COUNTIF($N91,$FI$1))</f>
        <v>0</v>
      </c>
      <c r="FL91" s="10"/>
      <c r="FM91" s="131">
        <f>(COUNTIF($C91,$FM$1))+(COUNTIF($H91:$I91,$FM$1))+(COUNTIF($K91:$M91,$FM$1))</f>
        <v>0</v>
      </c>
      <c r="FN91" s="131">
        <f>(COUNTIF($D91:$G91,$FM$1))+(COUNTIF($N91,$FM$1))</f>
        <v>0</v>
      </c>
      <c r="FO91" s="131">
        <f>(COUNTIF($J91,$FM$1))+(COUNTIF($N91,$FM$1))</f>
        <v>0</v>
      </c>
      <c r="FP91" s="10"/>
      <c r="FQ91" s="131">
        <f>(COUNTIF($C91,$FQ$1))+(COUNTIF($H91:$I91,$FQ$1))+(COUNTIF($K91:$M91,$FQ$1))</f>
        <v>0</v>
      </c>
      <c r="FR91" s="131">
        <f>(COUNTIF($D91:$G91,$FQ$1))+(COUNTIF($N91,$FQ$1))</f>
        <v>0</v>
      </c>
      <c r="FS91" s="131">
        <f>(COUNTIF($J91,$FQ$1))+(COUNTIF($N91,$FQ$1))</f>
        <v>0</v>
      </c>
      <c r="FT91" s="10"/>
      <c r="FU91" s="131">
        <f>(COUNTIF($C91,$FU$1))+(COUNTIF($H91:$I91,$FU$1))+(COUNTIF($K91:$M91,$FU$1))</f>
        <v>4</v>
      </c>
      <c r="FV91" s="131">
        <f>(COUNTIF($D91:$G91,$FU$1))+(COUNTIF($N91,$FU$1))</f>
        <v>2</v>
      </c>
      <c r="FW91" s="131">
        <f>(COUNTIF($J91,$FU$1))+(COUNTIF($N91,$FU$1))</f>
        <v>2</v>
      </c>
      <c r="FX91" s="10"/>
      <c r="FY91" s="131">
        <f>(COUNTIF($C91,$FY$1))+(COUNTIF($H91:$I91,$FY$1))+(COUNTIF($K91:$M91,$FY$1))</f>
        <v>0</v>
      </c>
      <c r="FZ91" s="131">
        <f>(COUNTIF($D91:$G91,$FY$1))+(COUNTIF($N91,$FY$1))</f>
        <v>0</v>
      </c>
      <c r="GA91" s="131">
        <f>(COUNTIF($J91,$FY$1))+(COUNTIF($N91,$FY$1))</f>
        <v>0</v>
      </c>
      <c r="GB91" s="10"/>
      <c r="GC91" s="131">
        <f>(COUNTIF($C91,$GC$1))+(COUNTIF($H91:$I91,$GC$1))+(COUNTIF($K91:$M91,$GC$1))</f>
        <v>0</v>
      </c>
      <c r="GD91" s="131">
        <f>(COUNTIF($D91:$G91,$GC$1))+(COUNTIF($N91,$GC$1))</f>
        <v>0</v>
      </c>
      <c r="GE91" s="131">
        <f>(COUNTIF($J91,$GC$1))+(COUNTIF($N91,$GC$1))</f>
        <v>0</v>
      </c>
      <c r="GF91" s="10"/>
      <c r="GG91" s="131">
        <f>(COUNTIF($C91,$GG$1))+(COUNTIF($H91:$I91,$GG$1))+(COUNTIF($K91:$M91,$GG$1))</f>
        <v>0</v>
      </c>
      <c r="GH91" s="131">
        <f>(COUNTIF($D91:$G91,$GG$1))+(COUNTIF($N91,$GG$1))</f>
        <v>0</v>
      </c>
      <c r="GI91" s="131">
        <f>(COUNTIF($J91,$GG$1))+(COUNTIF($N91,$GG$1))</f>
        <v>0</v>
      </c>
      <c r="GJ91" s="10"/>
      <c r="GK91" s="131">
        <f>(COUNTIF($C91,$GK$1))+(COUNTIF($H91:$I91,$GK$1))+(COUNTIF($K91:$M91,$GK$1))</f>
        <v>0</v>
      </c>
      <c r="GL91" s="131">
        <f>(COUNTIF($D91:$G91,$GK$1))+(COUNTIF($N91,$GK$1))</f>
        <v>0</v>
      </c>
      <c r="GM91" s="131">
        <f>(COUNTIF($J91,$GK$1))+(COUNTIF($N91,$GK$1))</f>
        <v>0</v>
      </c>
      <c r="GN91" s="10"/>
      <c r="GO91" s="131">
        <f>(COUNTIF($C91,$GO$1))+(COUNTIF($H91:$I91,$GO$1))+(COUNTIF($K91:$M91,$GO$1))</f>
        <v>0</v>
      </c>
      <c r="GP91" s="131">
        <f>(COUNTIF($D91:$G91,$GO$1))+(COUNTIF($N91,$GO$1))</f>
        <v>0</v>
      </c>
      <c r="GQ91" s="131">
        <f>(COUNTIF($J91,$GO$1))+(COUNTIF($N91,$GO$1))</f>
        <v>0</v>
      </c>
      <c r="GR91" s="10"/>
      <c r="GS91" s="131">
        <f>(COUNTIF($C91,$GS$1))+(COUNTIF($H91:$I91,$GS$1))+(COUNTIF($K91:$M91,$GS$1))</f>
        <v>1</v>
      </c>
      <c r="GT91" s="131">
        <f>(COUNTIF($D91:$G91,$GS$1))+(COUNTIF($N91,$GS$1))</f>
        <v>0</v>
      </c>
      <c r="GU91" s="131">
        <f>(COUNTIF($J91,$GS$1))+(COUNTIF($N91,$GS$1))</f>
        <v>0</v>
      </c>
      <c r="GV91" s="10"/>
      <c r="GW91" s="19">
        <f t="shared" si="285"/>
        <v>0</v>
      </c>
      <c r="GX91" s="19">
        <f t="shared" si="286"/>
        <v>0</v>
      </c>
      <c r="GY91" s="19">
        <f t="shared" si="287"/>
        <v>-1</v>
      </c>
      <c r="GZ91" s="19">
        <f t="shared" si="288"/>
        <v>0</v>
      </c>
      <c r="HB91" s="19">
        <f t="shared" si="289"/>
        <v>6</v>
      </c>
      <c r="HC91" s="19">
        <f t="shared" si="290"/>
        <v>5</v>
      </c>
      <c r="HD91" s="19">
        <f t="shared" si="291"/>
        <v>2</v>
      </c>
      <c r="HE91" s="19">
        <f t="shared" si="292"/>
        <v>0</v>
      </c>
    </row>
    <row r="92" spans="1:213" ht="20.100000000000001" customHeight="1">
      <c r="A92" s="2">
        <v>2</v>
      </c>
      <c r="B92" s="2" t="s">
        <v>2</v>
      </c>
      <c r="C92" s="5" t="s">
        <v>60</v>
      </c>
      <c r="D92" s="11" t="s">
        <v>60</v>
      </c>
      <c r="E92" s="11" t="s">
        <v>60</v>
      </c>
      <c r="F92" s="11" t="s">
        <v>60</v>
      </c>
      <c r="G92" s="11" t="s">
        <v>233</v>
      </c>
      <c r="H92" s="5" t="s">
        <v>233</v>
      </c>
      <c r="I92" s="5" t="s">
        <v>40</v>
      </c>
      <c r="J92" s="5" t="s">
        <v>56</v>
      </c>
      <c r="K92" s="5" t="s">
        <v>233</v>
      </c>
      <c r="L92" s="5" t="s">
        <v>233</v>
      </c>
      <c r="M92" s="5" t="s">
        <v>233</v>
      </c>
      <c r="N92" s="11" t="s">
        <v>233</v>
      </c>
      <c r="O92" s="10">
        <v>12</v>
      </c>
      <c r="P92" s="10"/>
      <c r="Q92" s="10">
        <v>7</v>
      </c>
      <c r="R92" s="10">
        <v>5</v>
      </c>
      <c r="S92" s="10">
        <v>0</v>
      </c>
      <c r="T92" s="10">
        <v>0</v>
      </c>
      <c r="U92" s="23">
        <f>COUNTIF($C92,$U$1)</f>
        <v>0</v>
      </c>
      <c r="V92" s="23">
        <f t="shared" si="385"/>
        <v>0</v>
      </c>
      <c r="W92" s="23">
        <f>COUNTIF($J92,$U$1)</f>
        <v>0</v>
      </c>
      <c r="X92" s="10"/>
      <c r="Y92" s="131">
        <f>(COUNTIF($C92,$Y$1))+(COUNTIF($H92:$M92,$Y$1))</f>
        <v>0</v>
      </c>
      <c r="Z92" s="131">
        <f>(COUNTIF($D92:$G92,$Y$1))+(COUNTIF($N92,$Y$1))</f>
        <v>0</v>
      </c>
      <c r="AA92" s="10"/>
      <c r="AB92" s="10"/>
      <c r="AC92" s="131">
        <f>(COUNTIF($C92,$AC$1))+(COUNTIF($H92:$M92,$AC$1))</f>
        <v>0</v>
      </c>
      <c r="AD92" s="131">
        <f>(COUNTIF($D92:$G92,$AC$1))+(COUNTIF($N92,$AC$1))</f>
        <v>0</v>
      </c>
      <c r="AE92" s="10"/>
      <c r="AF92" s="10"/>
      <c r="AG92" s="131">
        <f>(COUNTIF($C92,$AG$1))+(COUNTIF($H92:$M92,$AG$1))</f>
        <v>0</v>
      </c>
      <c r="AH92" s="131">
        <f>(COUNTIF($D92:$G92,$AG$1))+(COUNTIF($N92,$AG$1))</f>
        <v>0</v>
      </c>
      <c r="AI92" s="10"/>
      <c r="AJ92" s="10"/>
      <c r="AK92" s="131">
        <f>(COUNTIF($C92,$AK$1))+(COUNTIF($H92:$M92,$AK$1))</f>
        <v>0</v>
      </c>
      <c r="AL92" s="131">
        <f>(COUNTIF($D92:$G92,$AK$1))+(COUNTIF($N92,$AK$1))</f>
        <v>0</v>
      </c>
      <c r="AM92" s="10"/>
      <c r="AN92" s="10"/>
      <c r="AO92" s="131">
        <f>(COUNTIF($C92,$AO$1))+(COUNTIF($H92:$M92,$AO$1))</f>
        <v>0</v>
      </c>
      <c r="AP92" s="131">
        <f>(COUNTIF($D92:$G92,$AO$1))+(COUNTIF($N92,$AO$1))</f>
        <v>0</v>
      </c>
      <c r="AQ92" s="10"/>
      <c r="AR92" s="10"/>
      <c r="AS92" s="131">
        <f>(COUNTIF($C92,$AS$1))+(COUNTIF($H92:$M92,$AS$1))</f>
        <v>0</v>
      </c>
      <c r="AT92" s="131">
        <f>(COUNTIF($D92:$G92,$AS$1))+(COUNTIF($N92,$AS$1))</f>
        <v>0</v>
      </c>
      <c r="AU92" s="10"/>
      <c r="AV92" s="10"/>
      <c r="AW92" s="131">
        <f>(COUNTIF($C92,$AW$1))+(COUNTIF($H92:$M92,$AW$1))</f>
        <v>0</v>
      </c>
      <c r="AX92" s="131">
        <f>(COUNTIF($D92:$G92,$AW$1))+(COUNTIF($N92,$AW$1))</f>
        <v>0</v>
      </c>
      <c r="AY92" s="10"/>
      <c r="AZ92" s="10"/>
      <c r="BA92" s="131">
        <f>(COUNTIF($C92,$BA$1))+(COUNTIF($H92:$M92,$BA$1))</f>
        <v>0</v>
      </c>
      <c r="BB92" s="131">
        <f>(COUNTIF($D92:$G92,$BA$1))+(COUNTIF($N92,$BA$1))</f>
        <v>0</v>
      </c>
      <c r="BC92" s="10"/>
      <c r="BD92" s="10"/>
      <c r="BE92" s="131">
        <f>(COUNTIF($C92,$BE$1))+(COUNTIF($H92:$M92,$BE$1))</f>
        <v>0</v>
      </c>
      <c r="BF92" s="131">
        <f>(COUNTIF($D92:$G92,$BE$1))+(COUNTIF($N92,$BE$1))</f>
        <v>0</v>
      </c>
      <c r="BG92" s="10"/>
      <c r="BH92" s="10"/>
      <c r="BI92" s="131">
        <f>(COUNTIF($C92,$BI$1))+(COUNTIF($H92:$M92,$BI$1))</f>
        <v>0</v>
      </c>
      <c r="BJ92" s="131">
        <f>(COUNTIF($D92:$G92,$BI$1))+(COUNTIF($N92,$BI$1))</f>
        <v>0</v>
      </c>
      <c r="BK92" s="10"/>
      <c r="BL92" s="10"/>
      <c r="BM92" s="131">
        <f>(COUNTIF($C92,$BM$1))+(COUNTIF($H92:$M92,$BM$1))</f>
        <v>0</v>
      </c>
      <c r="BN92" s="131">
        <f>(COUNTIF($D92:$G92,$BM$1))+(COUNTIF($N92,$BM$1))</f>
        <v>0</v>
      </c>
      <c r="BO92" s="10"/>
      <c r="BP92" s="10"/>
      <c r="BQ92" s="131">
        <f>(COUNTIF($C92,$BQ$1))+(COUNTIF($H92:$M92,$BQ$1))</f>
        <v>0</v>
      </c>
      <c r="BR92" s="131">
        <f>(COUNTIF($D92:$G92,$BQ$1))+(COUNTIF($N92,$BQ$1))</f>
        <v>0</v>
      </c>
      <c r="BS92" s="10"/>
      <c r="BT92" s="10"/>
      <c r="BU92" s="131">
        <f>(COUNTIF($C92,$BU$1))+(COUNTIF($H92:$M92,$BU$1))</f>
        <v>0</v>
      </c>
      <c r="BV92" s="131">
        <f>(COUNTIF($D92:$G92,$BU$1))+(COUNTIF($N92,$BU$1))</f>
        <v>0</v>
      </c>
      <c r="BW92" s="10"/>
      <c r="BX92" s="10"/>
      <c r="BY92" s="131">
        <f>(COUNTIF($C92,$BY$1))+(COUNTIF($H92:$M92,$BY$1))</f>
        <v>0</v>
      </c>
      <c r="BZ92" s="131">
        <f>(COUNTIF($D92:$G92,$BY$1))+(COUNTIF($N92,$BY$1))</f>
        <v>0</v>
      </c>
      <c r="CA92" s="10"/>
      <c r="CB92" s="10"/>
      <c r="CC92" s="131">
        <f>(COUNTIF($C92,$CC$1))+(COUNTIF($H92:$M92,$CC$1))</f>
        <v>0</v>
      </c>
      <c r="CD92" s="131">
        <f>(COUNTIF($D92:$G92,$CC$1))+(COUNTIF($N92,$CC$1))</f>
        <v>0</v>
      </c>
      <c r="CE92" s="10"/>
      <c r="CF92" s="10"/>
      <c r="CG92" s="131">
        <f>(COUNTIF($C92,$CG$1))+(COUNTIF($H92:$M92,$CG$1))</f>
        <v>0</v>
      </c>
      <c r="CH92" s="131">
        <f>(COUNTIF($D92:$G92,$CG$1))+(COUNTIF($N92,$CG$1))</f>
        <v>0</v>
      </c>
      <c r="CI92" s="10"/>
      <c r="CJ92" s="10"/>
      <c r="CK92" s="131">
        <f>(COUNTIF($C92,$CK$1))+(COUNTIF($H92:$M92,$CK$1))</f>
        <v>0</v>
      </c>
      <c r="CL92" s="131">
        <f>(COUNTIF($D92:$G92,$CK$1))+(COUNTIF($N92,$CK$1))</f>
        <v>0</v>
      </c>
      <c r="CM92" s="10"/>
      <c r="CN92" s="10"/>
      <c r="CO92" s="131">
        <f>(COUNTIF($C92,$CO$1))+(COUNTIF($H92:$M92,$CO$1))</f>
        <v>0</v>
      </c>
      <c r="CP92" s="131">
        <f>(COUNTIF($D92:$G92,$CO$1))+(COUNTIF($N92,$CO$1))</f>
        <v>0</v>
      </c>
      <c r="CQ92" s="10"/>
      <c r="CR92" s="10"/>
      <c r="CS92" s="131">
        <f>(COUNTIF($C92,$CS$1))+(COUNTIF($H92:$M92,$CS$1))</f>
        <v>0</v>
      </c>
      <c r="CT92" s="131">
        <f>(COUNTIF($D92:$G92,$CS$1))+(COUNTIF($N92,$CS$1))</f>
        <v>0</v>
      </c>
      <c r="CU92" s="10"/>
      <c r="CV92" s="10"/>
      <c r="CW92" s="131">
        <f>(COUNTIF($C92,$CW$1))+(COUNTIF($H92:$M92,$CW$1))</f>
        <v>1</v>
      </c>
      <c r="CX92" s="131">
        <f>(COUNTIF($D92:$G92,$CW$1))+(COUNTIF($N92,$CW$1))</f>
        <v>0</v>
      </c>
      <c r="CY92" s="10"/>
      <c r="CZ92" s="10"/>
      <c r="DA92" s="131">
        <f>(COUNTIF($C92,$DA$1))+(COUNTIF($H92:$M92,$DA$1))</f>
        <v>0</v>
      </c>
      <c r="DB92" s="131">
        <f>(COUNTIF($D92:$G92,$DA$1))+(COUNTIF($N92,$DA$1))</f>
        <v>0</v>
      </c>
      <c r="DC92" s="10"/>
      <c r="DD92" s="10"/>
      <c r="DE92" s="131">
        <f>(COUNTIF($C92,$DE$1))+(COUNTIF($H92:$M92,$DE$1))</f>
        <v>1</v>
      </c>
      <c r="DF92" s="131">
        <f>(COUNTIF($D92:$G92,$DE$1))+(COUNTIF($N92,$DE$1))</f>
        <v>3</v>
      </c>
      <c r="DG92" s="10"/>
      <c r="DH92" s="10"/>
      <c r="DI92" s="131">
        <f>(COUNTIF($C92,$DI$1))+(COUNTIF($H92:$M92,$DI$1))</f>
        <v>0</v>
      </c>
      <c r="DJ92" s="131">
        <f>(COUNTIF($D92:$G92,$DI$1))+(COUNTIF($N92,$DI$1))</f>
        <v>0</v>
      </c>
      <c r="DK92" s="10"/>
      <c r="DL92" s="10"/>
      <c r="DM92" s="131">
        <f>(COUNTIF($C92,$DM$1))+(COUNTIF($H92:$M92,$DM$1))</f>
        <v>0</v>
      </c>
      <c r="DN92" s="131">
        <f>(COUNTIF($D92:$G92,$DM$1))+(COUNTIF($N92,$DM$1))</f>
        <v>0</v>
      </c>
      <c r="DO92" s="10"/>
      <c r="DP92" s="10"/>
      <c r="DQ92" s="131">
        <f>(COUNTIF($C92,$DQ$1))+(COUNTIF($H92:$M92,$DQ$1))</f>
        <v>0</v>
      </c>
      <c r="DR92" s="131">
        <f>(COUNTIF($D92:$G92,$DQ$1))+(COUNTIF($N92,$DQ$1))</f>
        <v>0</v>
      </c>
      <c r="DS92" s="10"/>
      <c r="DT92" s="10"/>
      <c r="DU92" s="131">
        <f>(COUNTIF($C92,$DU$1))+(COUNTIF($H92:$M92,$DU$1))</f>
        <v>0</v>
      </c>
      <c r="DV92" s="131">
        <f>(COUNTIF($D92:$G92,$DU$1))+(COUNTIF($N92,$DU$1))</f>
        <v>0</v>
      </c>
      <c r="DW92" s="10"/>
      <c r="DX92" s="10"/>
      <c r="DY92" s="131">
        <f>(COUNTIF($C92,$DY$1))+(COUNTIF($H92:$M92,$DY$1))</f>
        <v>0</v>
      </c>
      <c r="DZ92" s="131">
        <f>(COUNTIF($D92:$G92,$DY$1))+(COUNTIF($N92,$DY$1))</f>
        <v>0</v>
      </c>
      <c r="EA92" s="10"/>
      <c r="EB92" s="10"/>
      <c r="EC92" s="131">
        <f>(COUNTIF($C92,$EC$1))+(COUNTIF($H92:$M92,$EC$1))</f>
        <v>0</v>
      </c>
      <c r="ED92" s="131">
        <f>(COUNTIF($D92:$G92,$EC$1))+(COUNTIF($N92,$EC$1))</f>
        <v>0</v>
      </c>
      <c r="EE92" s="10"/>
      <c r="EF92" s="10"/>
      <c r="EG92" s="131">
        <f>(COUNTIF($C92,$EG$1))+(COUNTIF($H92:$M92,$EG$1))</f>
        <v>0</v>
      </c>
      <c r="EH92" s="131">
        <f>(COUNTIF($D92:$G92,$EG$1))+(COUNTIF($N92,$EG$1))</f>
        <v>0</v>
      </c>
      <c r="EI92" s="10"/>
      <c r="EJ92" s="10"/>
      <c r="EK92" s="131">
        <f>(COUNTIF($C92,$EK$1))+(COUNTIF($H92:$M92,$EK$1))</f>
        <v>0</v>
      </c>
      <c r="EL92" s="131">
        <f>(COUNTIF($D92:$G92,$EK$1))+(COUNTIF($N92,$EK$1))</f>
        <v>0</v>
      </c>
      <c r="EM92" s="10"/>
      <c r="EN92" s="10"/>
      <c r="EO92" s="131">
        <f>(COUNTIF($C92,$EO$1))+(COUNTIF($H92:$M92,$EO$1))</f>
        <v>0</v>
      </c>
      <c r="EP92" s="131">
        <f>(COUNTIF($D92:$G92,$EO$1))+(COUNTIF($N92,$EO$1))</f>
        <v>0</v>
      </c>
      <c r="EQ92" s="10"/>
      <c r="ER92" s="10"/>
      <c r="ES92" s="131">
        <f>(COUNTIF($C92,$ES$1))+(COUNTIF($H92:$M92,$ES$1))</f>
        <v>0</v>
      </c>
      <c r="ET92" s="131">
        <f>(COUNTIF($D92:$G92,$ES$1))+(COUNTIF($N92,$ES$1))</f>
        <v>0</v>
      </c>
      <c r="EU92" s="10"/>
      <c r="EV92" s="10"/>
      <c r="EW92" s="131">
        <f>(COUNTIF($C92,$EW$1))+(COUNTIF($H92:$M92,$EW$1))</f>
        <v>0</v>
      </c>
      <c r="EX92" s="131">
        <f>(COUNTIF($D92:$G92,$EW$1))+(COUNTIF($N92,$EW$1))</f>
        <v>0</v>
      </c>
      <c r="EY92" s="10"/>
      <c r="EZ92" s="10"/>
      <c r="FA92" s="131">
        <f>(COUNTIF($C92,$FA$1))+(COUNTIF($H92:$M92,$FA$1))</f>
        <v>0</v>
      </c>
      <c r="FB92" s="131">
        <f>(COUNTIF($D92:$G92,$FA$1))+(COUNTIF($N92,$FA$1))</f>
        <v>0</v>
      </c>
      <c r="FC92" s="10"/>
      <c r="FD92" s="10"/>
      <c r="FE92" s="131">
        <f>(COUNTIF($C92,$FE$1))+(COUNTIF($H92:$M92,$FE$1))</f>
        <v>0</v>
      </c>
      <c r="FF92" s="131">
        <f>(COUNTIF($D92:$G92,$FE$1))+(COUNTIF($N92,$FE$1))</f>
        <v>0</v>
      </c>
      <c r="FG92" s="10"/>
      <c r="FH92" s="10"/>
      <c r="FI92" s="131">
        <f>(COUNTIF($C92,$FI$1))+(COUNTIF($H92:$M92,$FI$1))</f>
        <v>0</v>
      </c>
      <c r="FJ92" s="131">
        <f>(COUNTIF($D92:$G92,$FI$1))+(COUNTIF($N92,$FI$1))</f>
        <v>0</v>
      </c>
      <c r="FK92" s="10"/>
      <c r="FL92" s="10"/>
      <c r="FM92" s="131">
        <f>(COUNTIF($C92,$FM$1))+(COUNTIF($H92:$M92,$FM$1))</f>
        <v>0</v>
      </c>
      <c r="FN92" s="131">
        <f>(COUNTIF($D92:$G92,$FM$1))+(COUNTIF($N92,$FM$1))</f>
        <v>0</v>
      </c>
      <c r="FO92" s="10"/>
      <c r="FP92" s="10"/>
      <c r="FQ92" s="131">
        <f>(COUNTIF($C92,$FQ$1))+(COUNTIF($H92:$M92,$FQ$1))</f>
        <v>0</v>
      </c>
      <c r="FR92" s="131">
        <f>(COUNTIF($D92:$G92,$FQ$1))+(COUNTIF($N92,$FQ$1))</f>
        <v>0</v>
      </c>
      <c r="FS92" s="10"/>
      <c r="FT92" s="10"/>
      <c r="FU92" s="131">
        <f>(COUNTIF($C92,$FU$1))+(COUNTIF($H92:$M92,$FU$1))</f>
        <v>4</v>
      </c>
      <c r="FV92" s="131">
        <f>(COUNTIF($D92:$G92,$FU$1))+(COUNTIF($N92,$FU$1))</f>
        <v>2</v>
      </c>
      <c r="FW92" s="10"/>
      <c r="FX92" s="10"/>
      <c r="FY92" s="131">
        <f>(COUNTIF($C92,$FY$1))+(COUNTIF($H92:$M92,$FY$1))</f>
        <v>0</v>
      </c>
      <c r="FZ92" s="131">
        <f>(COUNTIF($D92:$G92,$FY$1))+(COUNTIF($N92,$FY$1))</f>
        <v>0</v>
      </c>
      <c r="GA92" s="10"/>
      <c r="GB92" s="10"/>
      <c r="GC92" s="131">
        <f>(COUNTIF($C92,$GC$1))+(COUNTIF($H92:$M92,$GC$1))</f>
        <v>0</v>
      </c>
      <c r="GD92" s="131">
        <f>(COUNTIF($D92:$G92,$GC$1))+(COUNTIF($N92,$GC$1))</f>
        <v>0</v>
      </c>
      <c r="GE92" s="10"/>
      <c r="GF92" s="10"/>
      <c r="GG92" s="131">
        <f>(COUNTIF($C92,$GG$1))+(COUNTIF($H92:$M92,$GG$1))</f>
        <v>0</v>
      </c>
      <c r="GH92" s="131">
        <f>(COUNTIF($D92:$G92,$GG$1))+(COUNTIF($N92,$GG$1))</f>
        <v>0</v>
      </c>
      <c r="GI92" s="10"/>
      <c r="GJ92" s="10"/>
      <c r="GK92" s="131">
        <f>(COUNTIF($C92,$GK$1))+(COUNTIF($H92:$M92,$GK$1))</f>
        <v>0</v>
      </c>
      <c r="GL92" s="131">
        <f>(COUNTIF($D92:$G92,$GK$1))+(COUNTIF($N92,$GK$1))</f>
        <v>0</v>
      </c>
      <c r="GM92" s="10"/>
      <c r="GN92" s="10"/>
      <c r="GO92" s="131">
        <f>(COUNTIF($C92,$GO$1))+(COUNTIF($H92:$M92,$GO$1))</f>
        <v>0</v>
      </c>
      <c r="GP92" s="131">
        <f>(COUNTIF($D92:$G92,$GO$1))+(COUNTIF($N92,$GO$1))</f>
        <v>0</v>
      </c>
      <c r="GQ92" s="10"/>
      <c r="GR92" s="10"/>
      <c r="GS92" s="131">
        <f>(COUNTIF($C92,$GS$1))+(COUNTIF($H92:$M92,$GS$1))</f>
        <v>1</v>
      </c>
      <c r="GT92" s="131">
        <f>(COUNTIF($D92:$G92,$GS$1))+(COUNTIF($N92,$GS$1))</f>
        <v>0</v>
      </c>
      <c r="GU92" s="10"/>
      <c r="GV92" s="10"/>
      <c r="GW92" s="19">
        <f t="shared" si="285"/>
        <v>0</v>
      </c>
      <c r="GX92" s="19">
        <f t="shared" si="286"/>
        <v>0</v>
      </c>
      <c r="GY92" s="19">
        <f t="shared" si="287"/>
        <v>0</v>
      </c>
      <c r="GZ92" s="19">
        <f t="shared" si="288"/>
        <v>0</v>
      </c>
      <c r="HB92" s="19">
        <f t="shared" si="289"/>
        <v>7</v>
      </c>
      <c r="HC92" s="19">
        <f t="shared" si="290"/>
        <v>5</v>
      </c>
      <c r="HD92" s="19">
        <f t="shared" si="291"/>
        <v>0</v>
      </c>
      <c r="HE92" s="19">
        <f t="shared" si="292"/>
        <v>0</v>
      </c>
    </row>
    <row r="93" spans="1:213" ht="20.100000000000001" customHeight="1">
      <c r="A93" s="2">
        <v>3</v>
      </c>
      <c r="B93" s="2" t="s">
        <v>0</v>
      </c>
      <c r="C93" s="5" t="s">
        <v>60</v>
      </c>
      <c r="D93" s="11" t="s">
        <v>60</v>
      </c>
      <c r="E93" s="11" t="s">
        <v>60</v>
      </c>
      <c r="F93" s="11" t="s">
        <v>60</v>
      </c>
      <c r="G93" s="5" t="s">
        <v>233</v>
      </c>
      <c r="H93" s="5" t="s">
        <v>233</v>
      </c>
      <c r="I93" s="5" t="s">
        <v>40</v>
      </c>
      <c r="J93" s="6"/>
      <c r="K93" s="5" t="s">
        <v>233</v>
      </c>
      <c r="L93" s="5" t="s">
        <v>233</v>
      </c>
      <c r="M93" s="5" t="s">
        <v>233</v>
      </c>
      <c r="N93" s="5" t="s">
        <v>233</v>
      </c>
      <c r="O93" s="10">
        <v>11</v>
      </c>
      <c r="P93" s="10"/>
      <c r="Q93" s="10">
        <v>8</v>
      </c>
      <c r="R93" s="10">
        <v>3</v>
      </c>
      <c r="S93" s="10">
        <v>0</v>
      </c>
      <c r="T93" s="10">
        <v>0</v>
      </c>
      <c r="U93" s="23">
        <f>COUNTIF($C93,$U$1)</f>
        <v>0</v>
      </c>
      <c r="V93" s="23">
        <f t="shared" si="385"/>
        <v>0</v>
      </c>
      <c r="W93" s="10"/>
      <c r="X93" s="10"/>
      <c r="Y93" s="131">
        <f>(COUNTIF($C93,$Y$1))+(COUNTIF($G93:$N93,$Y$1))</f>
        <v>0</v>
      </c>
      <c r="Z93" s="131">
        <f t="shared" ref="Z93:Z95" si="386">COUNTIF($D93:$F93,$Y$1)</f>
        <v>0</v>
      </c>
      <c r="AA93" s="10"/>
      <c r="AB93" s="10"/>
      <c r="AC93" s="131">
        <f>(COUNTIF($C93,$AC$1))+(COUNTIF($G93:$N93,$AC$1))</f>
        <v>0</v>
      </c>
      <c r="AD93" s="131">
        <f t="shared" ref="AD93:AD98" si="387">COUNTIF($D93:$F93,$AC$1)</f>
        <v>0</v>
      </c>
      <c r="AE93" s="10"/>
      <c r="AF93" s="10"/>
      <c r="AG93" s="131">
        <f>(COUNTIF($C93,$AG$1))+(COUNTIF($G93:$N93,$AG$1))</f>
        <v>0</v>
      </c>
      <c r="AH93" s="131">
        <f t="shared" ref="AH93:AH98" si="388">COUNTIF($D93:$F93,$AG$1)</f>
        <v>0</v>
      </c>
      <c r="AI93" s="10"/>
      <c r="AJ93" s="10"/>
      <c r="AK93" s="131">
        <f>(COUNTIF($C93,$AK$1))+(COUNTIF($G93:$N93,$AK$1))</f>
        <v>0</v>
      </c>
      <c r="AL93" s="131">
        <f t="shared" ref="AL93:AL98" si="389">COUNTIF($D93:$F93,$AK$1)</f>
        <v>0</v>
      </c>
      <c r="AM93" s="10"/>
      <c r="AN93" s="10"/>
      <c r="AO93" s="131">
        <f>(COUNTIF($C93,$AO$1))+(COUNTIF($G93:$N93,$AO$1))</f>
        <v>0</v>
      </c>
      <c r="AP93" s="131">
        <f t="shared" ref="AP93:AP98" si="390">COUNTIF($D93:$F93,$AO$1)</f>
        <v>0</v>
      </c>
      <c r="AQ93" s="10"/>
      <c r="AR93" s="10"/>
      <c r="AS93" s="131">
        <f>(COUNTIF($C93,$AS$1))+(COUNTIF($G93:$N93,$AS$1))</f>
        <v>0</v>
      </c>
      <c r="AT93" s="131">
        <f t="shared" ref="AT93:AT98" si="391">COUNTIF($D93:$F93,$AS$1)</f>
        <v>0</v>
      </c>
      <c r="AU93" s="10"/>
      <c r="AV93" s="10"/>
      <c r="AW93" s="131">
        <f>(COUNTIF($C93,$AW$1))+(COUNTIF($G93:$N93,$AW$1))</f>
        <v>0</v>
      </c>
      <c r="AX93" s="131">
        <f t="shared" ref="AX93:AX98" si="392">COUNTIF($D93:$F93,$AW$1)</f>
        <v>0</v>
      </c>
      <c r="AY93" s="10"/>
      <c r="AZ93" s="10"/>
      <c r="BA93" s="131">
        <f>(COUNTIF($C93,$BA$1))+(COUNTIF($G93:$N93,$BA$1))</f>
        <v>0</v>
      </c>
      <c r="BB93" s="131">
        <f t="shared" ref="BB93:BB98" si="393">COUNTIF($D93:$F93,$BA$1)</f>
        <v>0</v>
      </c>
      <c r="BC93" s="10"/>
      <c r="BD93" s="10"/>
      <c r="BE93" s="131">
        <f>(COUNTIF($C93,$BE$1))+(COUNTIF($G93:$N93,$BE$1))</f>
        <v>0</v>
      </c>
      <c r="BF93" s="131">
        <f t="shared" ref="BF93:BF98" si="394">COUNTIF($D93:$F93,$BE$1)</f>
        <v>0</v>
      </c>
      <c r="BG93" s="10"/>
      <c r="BH93" s="10"/>
      <c r="BI93" s="131">
        <f>(COUNTIF($C93,$BI$1))+(COUNTIF($G93:$N93,$BI$1))</f>
        <v>0</v>
      </c>
      <c r="BJ93" s="131">
        <f t="shared" ref="BJ93:BJ98" si="395">COUNTIF($D93:$F93,$BI$1)</f>
        <v>0</v>
      </c>
      <c r="BK93" s="10"/>
      <c r="BL93" s="10"/>
      <c r="BM93" s="131">
        <f>(COUNTIF($C93,$BM$1))+(COUNTIF($G93:$N93,$BM$1))</f>
        <v>0</v>
      </c>
      <c r="BN93" s="131">
        <f t="shared" ref="BN93:BN98" si="396">COUNTIF($D93:$F93,$BM$1)</f>
        <v>0</v>
      </c>
      <c r="BO93" s="10"/>
      <c r="BP93" s="10"/>
      <c r="BQ93" s="131">
        <f>(COUNTIF($C93,$BQ$1))+(COUNTIF($G93:$N93,$BQ$1))</f>
        <v>0</v>
      </c>
      <c r="BR93" s="131">
        <f t="shared" ref="BR93:BR98" si="397">COUNTIF($D93:$F93,$BQ$1)</f>
        <v>0</v>
      </c>
      <c r="BS93" s="10"/>
      <c r="BT93" s="10"/>
      <c r="BU93" s="131">
        <f>(COUNTIF($C93,$BU$1))+(COUNTIF($G93:$N93,$BU$1))</f>
        <v>0</v>
      </c>
      <c r="BV93" s="131">
        <f t="shared" ref="BV93:BV98" si="398">COUNTIF($D93:$F93,$BU$1)</f>
        <v>0</v>
      </c>
      <c r="BW93" s="10"/>
      <c r="BX93" s="10"/>
      <c r="BY93" s="131">
        <f>(COUNTIF($C93,$BY$1))+(COUNTIF($G93:$N93,$BY$1))</f>
        <v>0</v>
      </c>
      <c r="BZ93" s="131">
        <f t="shared" ref="BZ93:BZ98" si="399">COUNTIF($D93:$F93,$BY$1)</f>
        <v>0</v>
      </c>
      <c r="CA93" s="10"/>
      <c r="CB93" s="10"/>
      <c r="CC93" s="131">
        <f>(COUNTIF($C93,$CC$1))+(COUNTIF($G93:$N93,$CC$1))</f>
        <v>0</v>
      </c>
      <c r="CD93" s="131">
        <f t="shared" ref="CD93:CD98" si="400">COUNTIF($D93:$F93,$CC$1)</f>
        <v>0</v>
      </c>
      <c r="CE93" s="10"/>
      <c r="CF93" s="10"/>
      <c r="CG93" s="131">
        <f>(COUNTIF($C93,$CG$1))+(COUNTIF($G93:$N93,$CG$1))</f>
        <v>0</v>
      </c>
      <c r="CH93" s="131">
        <f t="shared" ref="CH93:CH98" si="401">COUNTIF($D93:$F93,$CG$1)</f>
        <v>0</v>
      </c>
      <c r="CI93" s="10"/>
      <c r="CJ93" s="10"/>
      <c r="CK93" s="131">
        <f>(COUNTIF($C93,$CK$1))+(COUNTIF($G93:$N93,$CK$1))</f>
        <v>0</v>
      </c>
      <c r="CL93" s="131">
        <f t="shared" ref="CL93:CL98" si="402">COUNTIF($D93:$F93,$CK$1)</f>
        <v>0</v>
      </c>
      <c r="CM93" s="10"/>
      <c r="CN93" s="10"/>
      <c r="CO93" s="131">
        <f>(COUNTIF($C93,$CO$1))+(COUNTIF($G93:$N93,$CO$1))</f>
        <v>0</v>
      </c>
      <c r="CP93" s="131">
        <f t="shared" ref="CP93:CP98" si="403">COUNTIF($D93:$F93,$CO$1)</f>
        <v>0</v>
      </c>
      <c r="CQ93" s="10"/>
      <c r="CR93" s="10"/>
      <c r="CS93" s="131">
        <f>(COUNTIF($C93,$CS$1))+(COUNTIF($G93:$N93,$CS$1))</f>
        <v>0</v>
      </c>
      <c r="CT93" s="131">
        <f t="shared" ref="CT93:CT98" si="404">COUNTIF($D93:$F93,$CS$1)</f>
        <v>0</v>
      </c>
      <c r="CU93" s="10"/>
      <c r="CV93" s="10"/>
      <c r="CW93" s="131">
        <f>(COUNTIF($C93,$CW$1))+(COUNTIF($G93:$N93,$CW$1))</f>
        <v>0</v>
      </c>
      <c r="CX93" s="131">
        <f t="shared" ref="CX93:CX98" si="405">COUNTIF($D93:$F93,$CW$1)</f>
        <v>0</v>
      </c>
      <c r="CY93" s="10"/>
      <c r="CZ93" s="10"/>
      <c r="DA93" s="131">
        <f>(COUNTIF($C93,$DA$1))+(COUNTIF($G93:$N93,$DA$1))</f>
        <v>0</v>
      </c>
      <c r="DB93" s="131">
        <f t="shared" ref="DB93:DB98" si="406">COUNTIF($D93:$F93,$DA$1)</f>
        <v>0</v>
      </c>
      <c r="DC93" s="10"/>
      <c r="DD93" s="10"/>
      <c r="DE93" s="131">
        <f>(COUNTIF($C93,$DE$1))+(COUNTIF($G93:$N93,$DE$1))</f>
        <v>1</v>
      </c>
      <c r="DF93" s="131">
        <f t="shared" ref="DF93:DF98" si="407">COUNTIF($D93:$F93,$DE$1)</f>
        <v>3</v>
      </c>
      <c r="DG93" s="10"/>
      <c r="DH93" s="10"/>
      <c r="DI93" s="131">
        <f>(COUNTIF($C93,$DI$1))+(COUNTIF($G93:$N93,$DI$1))</f>
        <v>0</v>
      </c>
      <c r="DJ93" s="131">
        <f t="shared" ref="DJ93:DJ98" si="408">COUNTIF($D93:$F93,$DI$1)</f>
        <v>0</v>
      </c>
      <c r="DK93" s="10"/>
      <c r="DL93" s="10"/>
      <c r="DM93" s="131">
        <f>(COUNTIF($C93,$DM$1))+(COUNTIF($G93:$N93,$DM$1))</f>
        <v>0</v>
      </c>
      <c r="DN93" s="131">
        <f t="shared" ref="DN93:DN98" si="409">COUNTIF($D93:$F93,$DM$1)</f>
        <v>0</v>
      </c>
      <c r="DO93" s="10"/>
      <c r="DP93" s="10"/>
      <c r="DQ93" s="131">
        <f>(COUNTIF($C93,$DQ$1))+(COUNTIF($G93:$N93,$DQ$1))</f>
        <v>0</v>
      </c>
      <c r="DR93" s="131">
        <f t="shared" ref="DR93:DR98" si="410">COUNTIF($D93:$F93,$DQ$1)</f>
        <v>0</v>
      </c>
      <c r="DS93" s="10"/>
      <c r="DT93" s="10"/>
      <c r="DU93" s="131">
        <f>(COUNTIF($C93,$DU$1))+(COUNTIF($G93:$N93,$DU$1))</f>
        <v>0</v>
      </c>
      <c r="DV93" s="131">
        <f t="shared" ref="DV93:DV98" si="411">COUNTIF($D93:$F93,$DU$1)</f>
        <v>0</v>
      </c>
      <c r="DW93" s="10"/>
      <c r="DX93" s="10"/>
      <c r="DY93" s="131">
        <f>(COUNTIF($C93,$DY$1))+(COUNTIF($G93:$N93,$DY$1))</f>
        <v>0</v>
      </c>
      <c r="DZ93" s="131">
        <f t="shared" ref="DZ93:DZ98" si="412">COUNTIF($D93:$F93,$DY$1)</f>
        <v>0</v>
      </c>
      <c r="EA93" s="10"/>
      <c r="EB93" s="10"/>
      <c r="EC93" s="131">
        <f>(COUNTIF($C93,$EC$1))+(COUNTIF($G93:$N93,$EC$1))</f>
        <v>0</v>
      </c>
      <c r="ED93" s="131">
        <f t="shared" ref="ED93:ED98" si="413">COUNTIF($D93:$F93,$EC$1)</f>
        <v>0</v>
      </c>
      <c r="EE93" s="10"/>
      <c r="EF93" s="10"/>
      <c r="EG93" s="131">
        <f>(COUNTIF($C93,$EG$1))+(COUNTIF($G93:$N93,$EG$1))</f>
        <v>0</v>
      </c>
      <c r="EH93" s="131">
        <f t="shared" ref="EH93:EH98" si="414">COUNTIF($D93:$F93,$EG$1)</f>
        <v>0</v>
      </c>
      <c r="EI93" s="10"/>
      <c r="EJ93" s="10"/>
      <c r="EK93" s="131">
        <f>(COUNTIF($C93,$EK$1))+(COUNTIF($G93:$N93,$EK$1))</f>
        <v>0</v>
      </c>
      <c r="EL93" s="131">
        <f t="shared" ref="EL93:EL98" si="415">COUNTIF($D93:$F93,$EK$1)</f>
        <v>0</v>
      </c>
      <c r="EM93" s="10"/>
      <c r="EN93" s="10"/>
      <c r="EO93" s="131">
        <f>(COUNTIF($C93,$EO$1))+(COUNTIF($G93:$N93,$EO$1))</f>
        <v>0</v>
      </c>
      <c r="EP93" s="131">
        <f t="shared" ref="EP93:EP98" si="416">COUNTIF($D93:$F93,$EO$1)</f>
        <v>0</v>
      </c>
      <c r="EQ93" s="10"/>
      <c r="ER93" s="10"/>
      <c r="ES93" s="131">
        <f>(COUNTIF($C93,$ES$1))+(COUNTIF($G93:$N93,$ES$1))</f>
        <v>0</v>
      </c>
      <c r="ET93" s="131">
        <f t="shared" ref="ET93:ET98" si="417">COUNTIF($D93:$F93,$ES$1)</f>
        <v>0</v>
      </c>
      <c r="EU93" s="10"/>
      <c r="EV93" s="10"/>
      <c r="EW93" s="131">
        <f>(COUNTIF($C93,$EW$1))+(COUNTIF($G93:$N93,$EW$1))</f>
        <v>0</v>
      </c>
      <c r="EX93" s="131">
        <f t="shared" ref="EX93:EX98" si="418">COUNTIF($D93:$F93,$EW$1)</f>
        <v>0</v>
      </c>
      <c r="EY93" s="10"/>
      <c r="EZ93" s="10"/>
      <c r="FA93" s="131">
        <f>(COUNTIF($C93,$FA$1))+(COUNTIF($G93:$N93,$FA$1))</f>
        <v>0</v>
      </c>
      <c r="FB93" s="131">
        <f t="shared" ref="FB93:FB98" si="419">COUNTIF($D93:$F93,$FA$1)</f>
        <v>0</v>
      </c>
      <c r="FC93" s="10"/>
      <c r="FD93" s="10"/>
      <c r="FE93" s="131">
        <f>(COUNTIF($C93,$FE$1))+(COUNTIF($G93:$N93,$FE$1))</f>
        <v>0</v>
      </c>
      <c r="FF93" s="131">
        <f t="shared" ref="FF93:FF98" si="420">COUNTIF($D93:$F93,$FE$1)</f>
        <v>0</v>
      </c>
      <c r="FG93" s="10"/>
      <c r="FH93" s="10"/>
      <c r="FI93" s="131">
        <f>(COUNTIF($C93,$FI$1))+(COUNTIF($G93:$N93,$FI$1))</f>
        <v>0</v>
      </c>
      <c r="FJ93" s="131">
        <f t="shared" ref="FJ93:FJ98" si="421">COUNTIF($D93:$F93,$FI$1)</f>
        <v>0</v>
      </c>
      <c r="FK93" s="10"/>
      <c r="FL93" s="10"/>
      <c r="FM93" s="131">
        <f>(COUNTIF($C93,$FM$1))+(COUNTIF($G93:$N93,$FM$1))</f>
        <v>0</v>
      </c>
      <c r="FN93" s="131">
        <f t="shared" ref="FN93:FN98" si="422">COUNTIF($D93:$F93,$FM$1)</f>
        <v>0</v>
      </c>
      <c r="FO93" s="10"/>
      <c r="FP93" s="10"/>
      <c r="FQ93" s="131">
        <f>(COUNTIF($C93,$FQ$1))+(COUNTIF($G93:$N93,$FQ$1))</f>
        <v>0</v>
      </c>
      <c r="FR93" s="131">
        <f t="shared" ref="FR93:FR98" si="423">COUNTIF($D93:$F93,$FQ$1)</f>
        <v>0</v>
      </c>
      <c r="FS93" s="10"/>
      <c r="FT93" s="10"/>
      <c r="FU93" s="131">
        <f>(COUNTIF($C93,$FU$1))+(COUNTIF($G93:$N93,$FU$1))</f>
        <v>6</v>
      </c>
      <c r="FV93" s="131">
        <f t="shared" ref="FV93:FV98" si="424">COUNTIF($D93:$F93,$FU$1)</f>
        <v>0</v>
      </c>
      <c r="FW93" s="10"/>
      <c r="FX93" s="10"/>
      <c r="FY93" s="131">
        <f>(COUNTIF($C93,$FY$1))+(COUNTIF($G93:$N93,$FY$1))</f>
        <v>0</v>
      </c>
      <c r="FZ93" s="131">
        <f t="shared" ref="FZ93:FZ98" si="425">COUNTIF($D93:$F93,$FY$1)</f>
        <v>0</v>
      </c>
      <c r="GA93" s="10"/>
      <c r="GB93" s="10"/>
      <c r="GC93" s="131">
        <f>(COUNTIF($C93,$GC$1))+(COUNTIF($G93:$N93,$GC$1))</f>
        <v>0</v>
      </c>
      <c r="GD93" s="131">
        <f t="shared" ref="GD93:GD98" si="426">COUNTIF($D93:$F93,$GC$1)</f>
        <v>0</v>
      </c>
      <c r="GE93" s="10"/>
      <c r="GF93" s="10"/>
      <c r="GG93" s="131">
        <f>(COUNTIF($C93,$GG$1))+(COUNTIF($G93:$N93,$GG$1))</f>
        <v>0</v>
      </c>
      <c r="GH93" s="131">
        <f t="shared" ref="GH93:GH98" si="427">COUNTIF($D93:$F93,$GG$1)</f>
        <v>0</v>
      </c>
      <c r="GI93" s="10"/>
      <c r="GJ93" s="10"/>
      <c r="GK93" s="131">
        <f>(COUNTIF($C93,$GK$1))+(COUNTIF($G93:$N93,$GK$1))</f>
        <v>0</v>
      </c>
      <c r="GL93" s="131">
        <f t="shared" ref="GL93:GL98" si="428">COUNTIF($D93:$F93,$GK$1)</f>
        <v>0</v>
      </c>
      <c r="GM93" s="10"/>
      <c r="GN93" s="10"/>
      <c r="GO93" s="131">
        <f>(COUNTIF($C93,$GO$1))+(COUNTIF($G93:$N93,$GO$1))</f>
        <v>0</v>
      </c>
      <c r="GP93" s="131">
        <f t="shared" ref="GP93:GP98" si="429">COUNTIF($D93:$F93,$GO$1)</f>
        <v>0</v>
      </c>
      <c r="GQ93" s="10"/>
      <c r="GR93" s="10"/>
      <c r="GS93" s="131">
        <f>(COUNTIF($C93,$GS$1))+(COUNTIF($G93:$N93,$GS$1))</f>
        <v>1</v>
      </c>
      <c r="GT93" s="131">
        <f t="shared" ref="GT93:GT98" si="430">COUNTIF($D93:$F93,$GS$1)</f>
        <v>0</v>
      </c>
      <c r="GU93" s="10"/>
      <c r="GV93" s="10"/>
      <c r="GW93" s="19">
        <f t="shared" si="285"/>
        <v>0</v>
      </c>
      <c r="GX93" s="19">
        <f t="shared" si="286"/>
        <v>0</v>
      </c>
      <c r="GY93" s="19">
        <f t="shared" si="287"/>
        <v>0</v>
      </c>
      <c r="GZ93" s="19">
        <f t="shared" si="288"/>
        <v>0</v>
      </c>
      <c r="HB93" s="19">
        <f t="shared" si="289"/>
        <v>8</v>
      </c>
      <c r="HC93" s="19">
        <f t="shared" si="290"/>
        <v>3</v>
      </c>
      <c r="HD93" s="19">
        <f t="shared" si="291"/>
        <v>0</v>
      </c>
      <c r="HE93" s="19">
        <f t="shared" si="292"/>
        <v>0</v>
      </c>
    </row>
    <row r="94" spans="1:213" ht="20.100000000000001" customHeight="1">
      <c r="A94" s="2">
        <v>3</v>
      </c>
      <c r="B94" s="2" t="s">
        <v>1</v>
      </c>
      <c r="C94" s="5" t="s">
        <v>60</v>
      </c>
      <c r="D94" s="11" t="s">
        <v>60</v>
      </c>
      <c r="E94" s="11" t="s">
        <v>60</v>
      </c>
      <c r="F94" s="11" t="s">
        <v>60</v>
      </c>
      <c r="G94" s="5" t="s">
        <v>233</v>
      </c>
      <c r="H94" s="5" t="s">
        <v>233</v>
      </c>
      <c r="I94" s="5" t="s">
        <v>40</v>
      </c>
      <c r="J94" s="6"/>
      <c r="K94" s="5" t="s">
        <v>233</v>
      </c>
      <c r="L94" s="5" t="s">
        <v>233</v>
      </c>
      <c r="M94" s="5" t="s">
        <v>233</v>
      </c>
      <c r="N94" s="5" t="s">
        <v>233</v>
      </c>
      <c r="O94" s="10">
        <v>11</v>
      </c>
      <c r="P94" s="10"/>
      <c r="Q94" s="10">
        <v>8</v>
      </c>
      <c r="R94" s="10">
        <v>3</v>
      </c>
      <c r="S94" s="10">
        <v>0</v>
      </c>
      <c r="T94" s="10">
        <v>0</v>
      </c>
      <c r="U94" s="23">
        <f>COUNTIF($C94,$U$1)</f>
        <v>0</v>
      </c>
      <c r="V94" s="23">
        <f t="shared" si="385"/>
        <v>0</v>
      </c>
      <c r="W94" s="10"/>
      <c r="X94" s="10"/>
      <c r="Y94" s="131">
        <f>(COUNTIF($C94,$Y$1))+(COUNTIF($G94:$N94,$Y$1))</f>
        <v>0</v>
      </c>
      <c r="Z94" s="131">
        <f t="shared" si="386"/>
        <v>0</v>
      </c>
      <c r="AA94" s="10"/>
      <c r="AB94" s="10"/>
      <c r="AC94" s="131">
        <f>(COUNTIF($C94,$AC$1))+(COUNTIF($G94:$N94,$AC$1))</f>
        <v>0</v>
      </c>
      <c r="AD94" s="131">
        <f t="shared" si="387"/>
        <v>0</v>
      </c>
      <c r="AE94" s="10"/>
      <c r="AF94" s="10"/>
      <c r="AG94" s="131">
        <f>(COUNTIF($C94,$AG$1))+(COUNTIF($G94:$N94,$AG$1))</f>
        <v>0</v>
      </c>
      <c r="AH94" s="131">
        <f t="shared" si="388"/>
        <v>0</v>
      </c>
      <c r="AI94" s="10"/>
      <c r="AJ94" s="10"/>
      <c r="AK94" s="131">
        <f>(COUNTIF($C94,$AK$1))+(COUNTIF($G94:$N94,$AK$1))</f>
        <v>0</v>
      </c>
      <c r="AL94" s="131">
        <f t="shared" si="389"/>
        <v>0</v>
      </c>
      <c r="AM94" s="10"/>
      <c r="AN94" s="10"/>
      <c r="AO94" s="131">
        <f>(COUNTIF($C94,$AO$1))+(COUNTIF($G94:$N94,$AO$1))</f>
        <v>0</v>
      </c>
      <c r="AP94" s="131">
        <f t="shared" si="390"/>
        <v>0</v>
      </c>
      <c r="AQ94" s="10"/>
      <c r="AR94" s="10"/>
      <c r="AS94" s="131">
        <f>(COUNTIF($C94,$AS$1))+(COUNTIF($G94:$N94,$AS$1))</f>
        <v>0</v>
      </c>
      <c r="AT94" s="131">
        <f t="shared" si="391"/>
        <v>0</v>
      </c>
      <c r="AU94" s="10"/>
      <c r="AV94" s="10"/>
      <c r="AW94" s="131">
        <f>(COUNTIF($C94,$AW$1))+(COUNTIF($G94:$N94,$AW$1))</f>
        <v>0</v>
      </c>
      <c r="AX94" s="131">
        <f t="shared" si="392"/>
        <v>0</v>
      </c>
      <c r="AY94" s="10"/>
      <c r="AZ94" s="10"/>
      <c r="BA94" s="131">
        <f>(COUNTIF($C94,$BA$1))+(COUNTIF($G94:$N94,$BA$1))</f>
        <v>0</v>
      </c>
      <c r="BB94" s="131">
        <f t="shared" si="393"/>
        <v>0</v>
      </c>
      <c r="BC94" s="10"/>
      <c r="BD94" s="10"/>
      <c r="BE94" s="131">
        <f>(COUNTIF($C94,$BE$1))+(COUNTIF($G94:$N94,$BE$1))</f>
        <v>0</v>
      </c>
      <c r="BF94" s="131">
        <f t="shared" si="394"/>
        <v>0</v>
      </c>
      <c r="BG94" s="10"/>
      <c r="BH94" s="10"/>
      <c r="BI94" s="131">
        <f>(COUNTIF($C94,$BI$1))+(COUNTIF($G94:$N94,$BI$1))</f>
        <v>0</v>
      </c>
      <c r="BJ94" s="131">
        <f t="shared" si="395"/>
        <v>0</v>
      </c>
      <c r="BK94" s="10"/>
      <c r="BL94" s="10"/>
      <c r="BM94" s="131">
        <f>(COUNTIF($C94,$BM$1))+(COUNTIF($G94:$N94,$BM$1))</f>
        <v>0</v>
      </c>
      <c r="BN94" s="131">
        <f t="shared" si="396"/>
        <v>0</v>
      </c>
      <c r="BO94" s="10"/>
      <c r="BP94" s="10"/>
      <c r="BQ94" s="131">
        <f>(COUNTIF($C94,$BQ$1))+(COUNTIF($G94:$N94,$BQ$1))</f>
        <v>0</v>
      </c>
      <c r="BR94" s="131">
        <f t="shared" si="397"/>
        <v>0</v>
      </c>
      <c r="BS94" s="10"/>
      <c r="BT94" s="10"/>
      <c r="BU94" s="131">
        <f>(COUNTIF($C94,$BU$1))+(COUNTIF($G94:$N94,$BU$1))</f>
        <v>0</v>
      </c>
      <c r="BV94" s="131">
        <f t="shared" si="398"/>
        <v>0</v>
      </c>
      <c r="BW94" s="10"/>
      <c r="BX94" s="10"/>
      <c r="BY94" s="131">
        <f>(COUNTIF($C94,$BY$1))+(COUNTIF($G94:$N94,$BY$1))</f>
        <v>0</v>
      </c>
      <c r="BZ94" s="131">
        <f t="shared" si="399"/>
        <v>0</v>
      </c>
      <c r="CA94" s="10"/>
      <c r="CB94" s="10"/>
      <c r="CC94" s="131">
        <f>(COUNTIF($C94,$CC$1))+(COUNTIF($G94:$N94,$CC$1))</f>
        <v>0</v>
      </c>
      <c r="CD94" s="131">
        <f t="shared" si="400"/>
        <v>0</v>
      </c>
      <c r="CE94" s="10"/>
      <c r="CF94" s="10"/>
      <c r="CG94" s="131">
        <f>(COUNTIF($C94,$CG$1))+(COUNTIF($G94:$N94,$CG$1))</f>
        <v>0</v>
      </c>
      <c r="CH94" s="131">
        <f t="shared" si="401"/>
        <v>0</v>
      </c>
      <c r="CI94" s="10"/>
      <c r="CJ94" s="10"/>
      <c r="CK94" s="131">
        <f>(COUNTIF($C94,$CK$1))+(COUNTIF($G94:$N94,$CK$1))</f>
        <v>0</v>
      </c>
      <c r="CL94" s="131">
        <f t="shared" si="402"/>
        <v>0</v>
      </c>
      <c r="CM94" s="10"/>
      <c r="CN94" s="10"/>
      <c r="CO94" s="131">
        <f>(COUNTIF($C94,$CO$1))+(COUNTIF($G94:$N94,$CO$1))</f>
        <v>0</v>
      </c>
      <c r="CP94" s="131">
        <f t="shared" si="403"/>
        <v>0</v>
      </c>
      <c r="CQ94" s="10"/>
      <c r="CR94" s="10"/>
      <c r="CS94" s="131">
        <f>(COUNTIF($C94,$CS$1))+(COUNTIF($G94:$N94,$CS$1))</f>
        <v>0</v>
      </c>
      <c r="CT94" s="131">
        <f t="shared" si="404"/>
        <v>0</v>
      </c>
      <c r="CU94" s="10"/>
      <c r="CV94" s="10"/>
      <c r="CW94" s="131">
        <f>(COUNTIF($C94,$CW$1))+(COUNTIF($G94:$N94,$CW$1))</f>
        <v>0</v>
      </c>
      <c r="CX94" s="131">
        <f t="shared" si="405"/>
        <v>0</v>
      </c>
      <c r="CY94" s="10"/>
      <c r="CZ94" s="10"/>
      <c r="DA94" s="131">
        <f>(COUNTIF($C94,$DA$1))+(COUNTIF($G94:$N94,$DA$1))</f>
        <v>0</v>
      </c>
      <c r="DB94" s="131">
        <f t="shared" si="406"/>
        <v>0</v>
      </c>
      <c r="DC94" s="10"/>
      <c r="DD94" s="10"/>
      <c r="DE94" s="131">
        <f>(COUNTIF($C94,$DE$1))+(COUNTIF($G94:$N94,$DE$1))</f>
        <v>1</v>
      </c>
      <c r="DF94" s="131">
        <f t="shared" si="407"/>
        <v>3</v>
      </c>
      <c r="DG94" s="10"/>
      <c r="DH94" s="10"/>
      <c r="DI94" s="131">
        <f>(COUNTIF($C94,$DI$1))+(COUNTIF($G94:$N94,$DI$1))</f>
        <v>0</v>
      </c>
      <c r="DJ94" s="131">
        <f t="shared" si="408"/>
        <v>0</v>
      </c>
      <c r="DK94" s="10"/>
      <c r="DL94" s="10"/>
      <c r="DM94" s="131">
        <f>(COUNTIF($C94,$DM$1))+(COUNTIF($G94:$N94,$DM$1))</f>
        <v>0</v>
      </c>
      <c r="DN94" s="131">
        <f t="shared" si="409"/>
        <v>0</v>
      </c>
      <c r="DO94" s="10"/>
      <c r="DP94" s="10"/>
      <c r="DQ94" s="131">
        <f>(COUNTIF($C94,$DQ$1))+(COUNTIF($G94:$N94,$DQ$1))</f>
        <v>0</v>
      </c>
      <c r="DR94" s="131">
        <f t="shared" si="410"/>
        <v>0</v>
      </c>
      <c r="DS94" s="10"/>
      <c r="DT94" s="10"/>
      <c r="DU94" s="131">
        <f>(COUNTIF($C94,$DU$1))+(COUNTIF($G94:$N94,$DU$1))</f>
        <v>0</v>
      </c>
      <c r="DV94" s="131">
        <f t="shared" si="411"/>
        <v>0</v>
      </c>
      <c r="DW94" s="10"/>
      <c r="DX94" s="10"/>
      <c r="DY94" s="131">
        <f>(COUNTIF($C94,$DY$1))+(COUNTIF($G94:$N94,$DY$1))</f>
        <v>0</v>
      </c>
      <c r="DZ94" s="131">
        <f t="shared" si="412"/>
        <v>0</v>
      </c>
      <c r="EA94" s="10"/>
      <c r="EB94" s="10"/>
      <c r="EC94" s="131">
        <f>(COUNTIF($C94,$EC$1))+(COUNTIF($G94:$N94,$EC$1))</f>
        <v>0</v>
      </c>
      <c r="ED94" s="131">
        <f t="shared" si="413"/>
        <v>0</v>
      </c>
      <c r="EE94" s="10"/>
      <c r="EF94" s="10"/>
      <c r="EG94" s="131">
        <f>(COUNTIF($C94,$EG$1))+(COUNTIF($G94:$N94,$EG$1))</f>
        <v>0</v>
      </c>
      <c r="EH94" s="131">
        <f t="shared" si="414"/>
        <v>0</v>
      </c>
      <c r="EI94" s="10"/>
      <c r="EJ94" s="10"/>
      <c r="EK94" s="131">
        <f>(COUNTIF($C94,$EK$1))+(COUNTIF($G94:$N94,$EK$1))</f>
        <v>0</v>
      </c>
      <c r="EL94" s="131">
        <f t="shared" si="415"/>
        <v>0</v>
      </c>
      <c r="EM94" s="10"/>
      <c r="EN94" s="10"/>
      <c r="EO94" s="131">
        <f>(COUNTIF($C94,$EO$1))+(COUNTIF($G94:$N94,$EO$1))</f>
        <v>0</v>
      </c>
      <c r="EP94" s="131">
        <f t="shared" si="416"/>
        <v>0</v>
      </c>
      <c r="EQ94" s="10"/>
      <c r="ER94" s="10"/>
      <c r="ES94" s="131">
        <f>(COUNTIF($C94,$ES$1))+(COUNTIF($G94:$N94,$ES$1))</f>
        <v>0</v>
      </c>
      <c r="ET94" s="131">
        <f t="shared" si="417"/>
        <v>0</v>
      </c>
      <c r="EU94" s="10"/>
      <c r="EV94" s="10"/>
      <c r="EW94" s="131">
        <f>(COUNTIF($C94,$EW$1))+(COUNTIF($G94:$N94,$EW$1))</f>
        <v>0</v>
      </c>
      <c r="EX94" s="131">
        <f t="shared" si="418"/>
        <v>0</v>
      </c>
      <c r="EY94" s="10"/>
      <c r="EZ94" s="10"/>
      <c r="FA94" s="131">
        <f>(COUNTIF($C94,$FA$1))+(COUNTIF($G94:$N94,$FA$1))</f>
        <v>0</v>
      </c>
      <c r="FB94" s="131">
        <f t="shared" si="419"/>
        <v>0</v>
      </c>
      <c r="FC94" s="10"/>
      <c r="FD94" s="10"/>
      <c r="FE94" s="131">
        <f>(COUNTIF($C94,$FE$1))+(COUNTIF($G94:$N94,$FE$1))</f>
        <v>0</v>
      </c>
      <c r="FF94" s="131">
        <f t="shared" si="420"/>
        <v>0</v>
      </c>
      <c r="FG94" s="10"/>
      <c r="FH94" s="10"/>
      <c r="FI94" s="131">
        <f>(COUNTIF($C94,$FI$1))+(COUNTIF($G94:$N94,$FI$1))</f>
        <v>0</v>
      </c>
      <c r="FJ94" s="131">
        <f t="shared" si="421"/>
        <v>0</v>
      </c>
      <c r="FK94" s="10"/>
      <c r="FL94" s="10"/>
      <c r="FM94" s="131">
        <f>(COUNTIF($C94,$FM$1))+(COUNTIF($G94:$N94,$FM$1))</f>
        <v>0</v>
      </c>
      <c r="FN94" s="131">
        <f t="shared" si="422"/>
        <v>0</v>
      </c>
      <c r="FO94" s="10"/>
      <c r="FP94" s="10"/>
      <c r="FQ94" s="131">
        <f>(COUNTIF($C94,$FQ$1))+(COUNTIF($G94:$N94,$FQ$1))</f>
        <v>0</v>
      </c>
      <c r="FR94" s="131">
        <f t="shared" si="423"/>
        <v>0</v>
      </c>
      <c r="FS94" s="10"/>
      <c r="FT94" s="10"/>
      <c r="FU94" s="131">
        <f>(COUNTIF($C94,$FU$1))+(COUNTIF($G94:$N94,$FU$1))</f>
        <v>6</v>
      </c>
      <c r="FV94" s="131">
        <f t="shared" si="424"/>
        <v>0</v>
      </c>
      <c r="FW94" s="10"/>
      <c r="FX94" s="10"/>
      <c r="FY94" s="131">
        <f>(COUNTIF($C94,$FY$1))+(COUNTIF($G94:$N94,$FY$1))</f>
        <v>0</v>
      </c>
      <c r="FZ94" s="131">
        <f t="shared" si="425"/>
        <v>0</v>
      </c>
      <c r="GA94" s="10"/>
      <c r="GB94" s="10"/>
      <c r="GC94" s="131">
        <f>(COUNTIF($C94,$GC$1))+(COUNTIF($G94:$N94,$GC$1))</f>
        <v>0</v>
      </c>
      <c r="GD94" s="131">
        <f t="shared" si="426"/>
        <v>0</v>
      </c>
      <c r="GE94" s="10"/>
      <c r="GF94" s="10"/>
      <c r="GG94" s="131">
        <f>(COUNTIF($C94,$GG$1))+(COUNTIF($G94:$N94,$GG$1))</f>
        <v>0</v>
      </c>
      <c r="GH94" s="131">
        <f t="shared" si="427"/>
        <v>0</v>
      </c>
      <c r="GI94" s="10"/>
      <c r="GJ94" s="10"/>
      <c r="GK94" s="131">
        <f>(COUNTIF($C94,$GK$1))+(COUNTIF($G94:$N94,$GK$1))</f>
        <v>0</v>
      </c>
      <c r="GL94" s="131">
        <f t="shared" si="428"/>
        <v>0</v>
      </c>
      <c r="GM94" s="10"/>
      <c r="GN94" s="10"/>
      <c r="GO94" s="131">
        <f>(COUNTIF($C94,$GO$1))+(COUNTIF($G94:$N94,$GO$1))</f>
        <v>0</v>
      </c>
      <c r="GP94" s="131">
        <f t="shared" si="429"/>
        <v>0</v>
      </c>
      <c r="GQ94" s="10"/>
      <c r="GR94" s="10"/>
      <c r="GS94" s="131">
        <f>(COUNTIF($C94,$GS$1))+(COUNTIF($G94:$N94,$GS$1))</f>
        <v>1</v>
      </c>
      <c r="GT94" s="131">
        <f t="shared" si="430"/>
        <v>0</v>
      </c>
      <c r="GU94" s="10"/>
      <c r="GV94" s="10"/>
      <c r="GW94" s="19">
        <f t="shared" si="285"/>
        <v>0</v>
      </c>
      <c r="GX94" s="19">
        <f t="shared" si="286"/>
        <v>0</v>
      </c>
      <c r="GY94" s="19">
        <f t="shared" si="287"/>
        <v>0</v>
      </c>
      <c r="GZ94" s="19">
        <f t="shared" si="288"/>
        <v>0</v>
      </c>
      <c r="HB94" s="19">
        <f t="shared" si="289"/>
        <v>8</v>
      </c>
      <c r="HC94" s="19">
        <f t="shared" si="290"/>
        <v>3</v>
      </c>
      <c r="HD94" s="19">
        <f t="shared" si="291"/>
        <v>0</v>
      </c>
      <c r="HE94" s="19">
        <f t="shared" si="292"/>
        <v>0</v>
      </c>
    </row>
    <row r="95" spans="1:213" ht="20.100000000000001" customHeight="1">
      <c r="A95" s="2">
        <v>3</v>
      </c>
      <c r="B95" s="2" t="s">
        <v>2</v>
      </c>
      <c r="C95" s="5" t="s">
        <v>60</v>
      </c>
      <c r="D95" s="11" t="s">
        <v>60</v>
      </c>
      <c r="E95" s="11" t="s">
        <v>60</v>
      </c>
      <c r="F95" s="11" t="s">
        <v>60</v>
      </c>
      <c r="G95" s="5" t="s">
        <v>233</v>
      </c>
      <c r="H95" s="5" t="s">
        <v>233</v>
      </c>
      <c r="I95" s="5" t="s">
        <v>40</v>
      </c>
      <c r="J95" s="6"/>
      <c r="K95" s="5" t="s">
        <v>233</v>
      </c>
      <c r="L95" s="5" t="s">
        <v>233</v>
      </c>
      <c r="M95" s="5" t="s">
        <v>233</v>
      </c>
      <c r="N95" s="5" t="s">
        <v>233</v>
      </c>
      <c r="O95" s="10">
        <v>11</v>
      </c>
      <c r="P95" s="10"/>
      <c r="Q95" s="10">
        <v>8</v>
      </c>
      <c r="R95" s="10">
        <v>3</v>
      </c>
      <c r="S95" s="10">
        <v>0</v>
      </c>
      <c r="T95" s="10">
        <v>0</v>
      </c>
      <c r="U95" s="23">
        <f>COUNTIF($C95,$U$1)</f>
        <v>0</v>
      </c>
      <c r="V95" s="23">
        <f t="shared" si="385"/>
        <v>0</v>
      </c>
      <c r="W95" s="10"/>
      <c r="X95" s="10"/>
      <c r="Y95" s="131">
        <f>(COUNTIF($C95,$Y$1))+(COUNTIF($G95:$N95,$Y$1))</f>
        <v>0</v>
      </c>
      <c r="Z95" s="131">
        <f t="shared" si="386"/>
        <v>0</v>
      </c>
      <c r="AA95" s="10"/>
      <c r="AB95" s="10"/>
      <c r="AC95" s="131">
        <f>(COUNTIF($C95,$AC$1))+(COUNTIF($G95:$N95,$AC$1))</f>
        <v>0</v>
      </c>
      <c r="AD95" s="131">
        <f t="shared" si="387"/>
        <v>0</v>
      </c>
      <c r="AE95" s="10"/>
      <c r="AF95" s="10"/>
      <c r="AG95" s="131">
        <f>(COUNTIF($C95,$AG$1))+(COUNTIF($G95:$N95,$AG$1))</f>
        <v>0</v>
      </c>
      <c r="AH95" s="131">
        <f t="shared" si="388"/>
        <v>0</v>
      </c>
      <c r="AI95" s="10"/>
      <c r="AJ95" s="10"/>
      <c r="AK95" s="131">
        <f>(COUNTIF($C95,$AK$1))+(COUNTIF($G95:$N95,$AK$1))</f>
        <v>0</v>
      </c>
      <c r="AL95" s="131">
        <f t="shared" si="389"/>
        <v>0</v>
      </c>
      <c r="AM95" s="10"/>
      <c r="AN95" s="10"/>
      <c r="AO95" s="131">
        <f>(COUNTIF($C95,$AO$1))+(COUNTIF($G95:$N95,$AO$1))</f>
        <v>0</v>
      </c>
      <c r="AP95" s="131">
        <f t="shared" si="390"/>
        <v>0</v>
      </c>
      <c r="AQ95" s="10"/>
      <c r="AR95" s="10"/>
      <c r="AS95" s="131">
        <f>(COUNTIF($C95,$AS$1))+(COUNTIF($G95:$N95,$AS$1))</f>
        <v>0</v>
      </c>
      <c r="AT95" s="131">
        <f t="shared" si="391"/>
        <v>0</v>
      </c>
      <c r="AU95" s="10"/>
      <c r="AV95" s="10"/>
      <c r="AW95" s="131">
        <f>(COUNTIF($C95,$AW$1))+(COUNTIF($G95:$N95,$AW$1))</f>
        <v>0</v>
      </c>
      <c r="AX95" s="131">
        <f t="shared" si="392"/>
        <v>0</v>
      </c>
      <c r="AY95" s="10"/>
      <c r="AZ95" s="10"/>
      <c r="BA95" s="131">
        <f>(COUNTIF($C95,$BA$1))+(COUNTIF($G95:$N95,$BA$1))</f>
        <v>0</v>
      </c>
      <c r="BB95" s="131">
        <f t="shared" si="393"/>
        <v>0</v>
      </c>
      <c r="BC95" s="10"/>
      <c r="BD95" s="10"/>
      <c r="BE95" s="131">
        <f>(COUNTIF($C95,$BE$1))+(COUNTIF($G95:$N95,$BE$1))</f>
        <v>0</v>
      </c>
      <c r="BF95" s="131">
        <f t="shared" si="394"/>
        <v>0</v>
      </c>
      <c r="BG95" s="10"/>
      <c r="BH95" s="10"/>
      <c r="BI95" s="131">
        <f>(COUNTIF($C95,$BI$1))+(COUNTIF($G95:$N95,$BI$1))</f>
        <v>0</v>
      </c>
      <c r="BJ95" s="131">
        <f t="shared" si="395"/>
        <v>0</v>
      </c>
      <c r="BK95" s="10"/>
      <c r="BL95" s="10"/>
      <c r="BM95" s="131">
        <f>(COUNTIF($C95,$BM$1))+(COUNTIF($G95:$N95,$BM$1))</f>
        <v>0</v>
      </c>
      <c r="BN95" s="131">
        <f t="shared" si="396"/>
        <v>0</v>
      </c>
      <c r="BO95" s="10"/>
      <c r="BP95" s="10"/>
      <c r="BQ95" s="131">
        <f>(COUNTIF($C95,$BQ$1))+(COUNTIF($G95:$N95,$BQ$1))</f>
        <v>0</v>
      </c>
      <c r="BR95" s="131">
        <f t="shared" si="397"/>
        <v>0</v>
      </c>
      <c r="BS95" s="10"/>
      <c r="BT95" s="10"/>
      <c r="BU95" s="131">
        <f>(COUNTIF($C95,$BU$1))+(COUNTIF($G95:$N95,$BU$1))</f>
        <v>0</v>
      </c>
      <c r="BV95" s="131">
        <f t="shared" si="398"/>
        <v>0</v>
      </c>
      <c r="BW95" s="10"/>
      <c r="BX95" s="10"/>
      <c r="BY95" s="131">
        <f>(COUNTIF($C95,$BY$1))+(COUNTIF($G95:$N95,$BY$1))</f>
        <v>0</v>
      </c>
      <c r="BZ95" s="131">
        <f t="shared" si="399"/>
        <v>0</v>
      </c>
      <c r="CA95" s="10"/>
      <c r="CB95" s="10"/>
      <c r="CC95" s="131">
        <f>(COUNTIF($C95,$CC$1))+(COUNTIF($G95:$N95,$CC$1))</f>
        <v>0</v>
      </c>
      <c r="CD95" s="131">
        <f t="shared" si="400"/>
        <v>0</v>
      </c>
      <c r="CE95" s="10"/>
      <c r="CF95" s="10"/>
      <c r="CG95" s="131">
        <f>(COUNTIF($C95,$CG$1))+(COUNTIF($G95:$N95,$CG$1))</f>
        <v>0</v>
      </c>
      <c r="CH95" s="131">
        <f t="shared" si="401"/>
        <v>0</v>
      </c>
      <c r="CI95" s="10"/>
      <c r="CJ95" s="10"/>
      <c r="CK95" s="131">
        <f>(COUNTIF($C95,$CK$1))+(COUNTIF($G95:$N95,$CK$1))</f>
        <v>0</v>
      </c>
      <c r="CL95" s="131">
        <f t="shared" si="402"/>
        <v>0</v>
      </c>
      <c r="CM95" s="10"/>
      <c r="CN95" s="10"/>
      <c r="CO95" s="131">
        <f>(COUNTIF($C95,$CO$1))+(COUNTIF($G95:$N95,$CO$1))</f>
        <v>0</v>
      </c>
      <c r="CP95" s="131">
        <f t="shared" si="403"/>
        <v>0</v>
      </c>
      <c r="CQ95" s="10"/>
      <c r="CR95" s="10"/>
      <c r="CS95" s="131">
        <f>(COUNTIF($C95,$CS$1))+(COUNTIF($G95:$N95,$CS$1))</f>
        <v>0</v>
      </c>
      <c r="CT95" s="131">
        <f t="shared" si="404"/>
        <v>0</v>
      </c>
      <c r="CU95" s="10"/>
      <c r="CV95" s="10"/>
      <c r="CW95" s="131">
        <f>(COUNTIF($C95,$CW$1))+(COUNTIF($G95:$N95,$CW$1))</f>
        <v>0</v>
      </c>
      <c r="CX95" s="131">
        <f t="shared" si="405"/>
        <v>0</v>
      </c>
      <c r="CY95" s="10"/>
      <c r="CZ95" s="10"/>
      <c r="DA95" s="131">
        <f>(COUNTIF($C95,$DA$1))+(COUNTIF($G95:$N95,$DA$1))</f>
        <v>0</v>
      </c>
      <c r="DB95" s="131">
        <f t="shared" si="406"/>
        <v>0</v>
      </c>
      <c r="DC95" s="10"/>
      <c r="DD95" s="10"/>
      <c r="DE95" s="131">
        <f>(COUNTIF($C95,$DE$1))+(COUNTIF($G95:$N95,$DE$1))</f>
        <v>1</v>
      </c>
      <c r="DF95" s="131">
        <f t="shared" si="407"/>
        <v>3</v>
      </c>
      <c r="DG95" s="10"/>
      <c r="DH95" s="10"/>
      <c r="DI95" s="131">
        <f>(COUNTIF($C95,$DI$1))+(COUNTIF($G95:$N95,$DI$1))</f>
        <v>0</v>
      </c>
      <c r="DJ95" s="131">
        <f t="shared" si="408"/>
        <v>0</v>
      </c>
      <c r="DK95" s="10"/>
      <c r="DL95" s="10"/>
      <c r="DM95" s="131">
        <f>(COUNTIF($C95,$DM$1))+(COUNTIF($G95:$N95,$DM$1))</f>
        <v>0</v>
      </c>
      <c r="DN95" s="131">
        <f t="shared" si="409"/>
        <v>0</v>
      </c>
      <c r="DO95" s="10"/>
      <c r="DP95" s="10"/>
      <c r="DQ95" s="131">
        <f>(COUNTIF($C95,$DQ$1))+(COUNTIF($G95:$N95,$DQ$1))</f>
        <v>0</v>
      </c>
      <c r="DR95" s="131">
        <f t="shared" si="410"/>
        <v>0</v>
      </c>
      <c r="DS95" s="10"/>
      <c r="DT95" s="10"/>
      <c r="DU95" s="131">
        <f>(COUNTIF($C95,$DU$1))+(COUNTIF($G95:$N95,$DU$1))</f>
        <v>0</v>
      </c>
      <c r="DV95" s="131">
        <f t="shared" si="411"/>
        <v>0</v>
      </c>
      <c r="DW95" s="10"/>
      <c r="DX95" s="10"/>
      <c r="DY95" s="131">
        <f>(COUNTIF($C95,$DY$1))+(COUNTIF($G95:$N95,$DY$1))</f>
        <v>0</v>
      </c>
      <c r="DZ95" s="131">
        <f t="shared" si="412"/>
        <v>0</v>
      </c>
      <c r="EA95" s="10"/>
      <c r="EB95" s="10"/>
      <c r="EC95" s="131">
        <f>(COUNTIF($C95,$EC$1))+(COUNTIF($G95:$N95,$EC$1))</f>
        <v>0</v>
      </c>
      <c r="ED95" s="131">
        <f t="shared" si="413"/>
        <v>0</v>
      </c>
      <c r="EE95" s="10"/>
      <c r="EF95" s="10"/>
      <c r="EG95" s="131">
        <f>(COUNTIF($C95,$EG$1))+(COUNTIF($G95:$N95,$EG$1))</f>
        <v>0</v>
      </c>
      <c r="EH95" s="131">
        <f t="shared" si="414"/>
        <v>0</v>
      </c>
      <c r="EI95" s="10"/>
      <c r="EJ95" s="10"/>
      <c r="EK95" s="131">
        <f>(COUNTIF($C95,$EK$1))+(COUNTIF($G95:$N95,$EK$1))</f>
        <v>0</v>
      </c>
      <c r="EL95" s="131">
        <f t="shared" si="415"/>
        <v>0</v>
      </c>
      <c r="EM95" s="10"/>
      <c r="EN95" s="10"/>
      <c r="EO95" s="131">
        <f>(COUNTIF($C95,$EO$1))+(COUNTIF($G95:$N95,$EO$1))</f>
        <v>0</v>
      </c>
      <c r="EP95" s="131">
        <f t="shared" si="416"/>
        <v>0</v>
      </c>
      <c r="EQ95" s="10"/>
      <c r="ER95" s="10"/>
      <c r="ES95" s="131">
        <f>(COUNTIF($C95,$ES$1))+(COUNTIF($G95:$N95,$ES$1))</f>
        <v>0</v>
      </c>
      <c r="ET95" s="131">
        <f t="shared" si="417"/>
        <v>0</v>
      </c>
      <c r="EU95" s="10"/>
      <c r="EV95" s="10"/>
      <c r="EW95" s="131">
        <f>(COUNTIF($C95,$EW$1))+(COUNTIF($G95:$N95,$EW$1))</f>
        <v>0</v>
      </c>
      <c r="EX95" s="131">
        <f t="shared" si="418"/>
        <v>0</v>
      </c>
      <c r="EY95" s="10"/>
      <c r="EZ95" s="10"/>
      <c r="FA95" s="131">
        <f>(COUNTIF($C95,$FA$1))+(COUNTIF($G95:$N95,$FA$1))</f>
        <v>0</v>
      </c>
      <c r="FB95" s="131">
        <f t="shared" si="419"/>
        <v>0</v>
      </c>
      <c r="FC95" s="10"/>
      <c r="FD95" s="10"/>
      <c r="FE95" s="131">
        <f>(COUNTIF($C95,$FE$1))+(COUNTIF($G95:$N95,$FE$1))</f>
        <v>0</v>
      </c>
      <c r="FF95" s="131">
        <f t="shared" si="420"/>
        <v>0</v>
      </c>
      <c r="FG95" s="10"/>
      <c r="FH95" s="10"/>
      <c r="FI95" s="131">
        <f>(COUNTIF($C95,$FI$1))+(COUNTIF($G95:$N95,$FI$1))</f>
        <v>0</v>
      </c>
      <c r="FJ95" s="131">
        <f t="shared" si="421"/>
        <v>0</v>
      </c>
      <c r="FK95" s="10"/>
      <c r="FL95" s="10"/>
      <c r="FM95" s="131">
        <f>(COUNTIF($C95,$FM$1))+(COUNTIF($G95:$N95,$FM$1))</f>
        <v>0</v>
      </c>
      <c r="FN95" s="131">
        <f t="shared" si="422"/>
        <v>0</v>
      </c>
      <c r="FO95" s="10"/>
      <c r="FP95" s="10"/>
      <c r="FQ95" s="131">
        <f>(COUNTIF($C95,$FQ$1))+(COUNTIF($G95:$N95,$FQ$1))</f>
        <v>0</v>
      </c>
      <c r="FR95" s="131">
        <f t="shared" si="423"/>
        <v>0</v>
      </c>
      <c r="FS95" s="10"/>
      <c r="FT95" s="10"/>
      <c r="FU95" s="131">
        <f>(COUNTIF($C95,$FU$1))+(COUNTIF($G95:$N95,$FU$1))</f>
        <v>6</v>
      </c>
      <c r="FV95" s="131">
        <f t="shared" si="424"/>
        <v>0</v>
      </c>
      <c r="FW95" s="10"/>
      <c r="FX95" s="10"/>
      <c r="FY95" s="131">
        <f>(COUNTIF($C95,$FY$1))+(COUNTIF($G95:$N95,$FY$1))</f>
        <v>0</v>
      </c>
      <c r="FZ95" s="131">
        <f t="shared" si="425"/>
        <v>0</v>
      </c>
      <c r="GA95" s="10"/>
      <c r="GB95" s="10"/>
      <c r="GC95" s="131">
        <f>(COUNTIF($C95,$GC$1))+(COUNTIF($G95:$N95,$GC$1))</f>
        <v>0</v>
      </c>
      <c r="GD95" s="131">
        <f t="shared" si="426"/>
        <v>0</v>
      </c>
      <c r="GE95" s="10"/>
      <c r="GF95" s="10"/>
      <c r="GG95" s="131">
        <f>(COUNTIF($C95,$GG$1))+(COUNTIF($G95:$N95,$GG$1))</f>
        <v>0</v>
      </c>
      <c r="GH95" s="131">
        <f t="shared" si="427"/>
        <v>0</v>
      </c>
      <c r="GI95" s="10"/>
      <c r="GJ95" s="10"/>
      <c r="GK95" s="131">
        <f>(COUNTIF($C95,$GK$1))+(COUNTIF($G95:$N95,$GK$1))</f>
        <v>0</v>
      </c>
      <c r="GL95" s="131">
        <f t="shared" si="428"/>
        <v>0</v>
      </c>
      <c r="GM95" s="10"/>
      <c r="GN95" s="10"/>
      <c r="GO95" s="131">
        <f>(COUNTIF($C95,$GO$1))+(COUNTIF($G95:$N95,$GO$1))</f>
        <v>0</v>
      </c>
      <c r="GP95" s="131">
        <f t="shared" si="429"/>
        <v>0</v>
      </c>
      <c r="GQ95" s="10"/>
      <c r="GR95" s="10"/>
      <c r="GS95" s="131">
        <f>(COUNTIF($C95,$GS$1))+(COUNTIF($G95:$N95,$GS$1))</f>
        <v>1</v>
      </c>
      <c r="GT95" s="131">
        <f t="shared" si="430"/>
        <v>0</v>
      </c>
      <c r="GU95" s="10"/>
      <c r="GV95" s="10"/>
      <c r="GW95" s="19">
        <f t="shared" si="285"/>
        <v>0</v>
      </c>
      <c r="GX95" s="19">
        <f t="shared" si="286"/>
        <v>0</v>
      </c>
      <c r="GY95" s="19">
        <f t="shared" si="287"/>
        <v>0</v>
      </c>
      <c r="GZ95" s="19">
        <f t="shared" si="288"/>
        <v>0</v>
      </c>
      <c r="HB95" s="19">
        <f t="shared" si="289"/>
        <v>8</v>
      </c>
      <c r="HC95" s="19">
        <f t="shared" si="290"/>
        <v>3</v>
      </c>
      <c r="HD95" s="19">
        <f t="shared" si="291"/>
        <v>0</v>
      </c>
      <c r="HE95" s="19">
        <f t="shared" si="292"/>
        <v>0</v>
      </c>
    </row>
    <row r="96" spans="1:213" ht="20.100000000000001" customHeight="1">
      <c r="A96" s="2">
        <v>4</v>
      </c>
      <c r="B96" s="2" t="s">
        <v>0</v>
      </c>
      <c r="C96" s="74" t="s">
        <v>60</v>
      </c>
      <c r="D96" s="11" t="s">
        <v>60</v>
      </c>
      <c r="E96" s="11" t="s">
        <v>60</v>
      </c>
      <c r="F96" s="11" t="s">
        <v>60</v>
      </c>
      <c r="G96" s="5" t="s">
        <v>60</v>
      </c>
      <c r="H96" s="5" t="s">
        <v>233</v>
      </c>
      <c r="I96" s="5" t="s">
        <v>213</v>
      </c>
      <c r="J96" s="6"/>
      <c r="K96" s="5" t="s">
        <v>233</v>
      </c>
      <c r="L96" s="5" t="s">
        <v>233</v>
      </c>
      <c r="M96" s="5" t="s">
        <v>233</v>
      </c>
      <c r="N96" s="5" t="s">
        <v>233</v>
      </c>
      <c r="O96" s="10">
        <v>11</v>
      </c>
      <c r="P96" s="10"/>
      <c r="Q96" s="10">
        <v>7</v>
      </c>
      <c r="R96" s="10">
        <v>3</v>
      </c>
      <c r="S96" s="10">
        <v>0</v>
      </c>
      <c r="T96" s="10">
        <v>1</v>
      </c>
      <c r="U96" s="23">
        <f>(COUNTIF($C96,$U$1))+(COUNTIF($N96,$U$1))</f>
        <v>0</v>
      </c>
      <c r="V96" s="23">
        <f>COUNTIF($D96:$M96,$U$1)</f>
        <v>0</v>
      </c>
      <c r="W96" s="10"/>
      <c r="X96" s="10"/>
      <c r="Y96" s="131">
        <f>(COUNTIF($G96:$H96,$Y$1))+(COUNTIF($I96:$N96,$Y$1))</f>
        <v>0</v>
      </c>
      <c r="Z96" s="131">
        <f>COUNTIF($D96:$F96,$Y$1)</f>
        <v>0</v>
      </c>
      <c r="AA96" s="131">
        <f>COUNTIF($C96,$Y$1)</f>
        <v>0</v>
      </c>
      <c r="AB96" s="10"/>
      <c r="AC96" s="131">
        <f>(COUNTIF($G96:$H96,$AC$1))+(COUNTIF($I96:$N96,$AC$1))</f>
        <v>0</v>
      </c>
      <c r="AD96" s="131">
        <f t="shared" si="387"/>
        <v>0</v>
      </c>
      <c r="AE96" s="131">
        <f>COUNTIF($C96,$AC$1)</f>
        <v>0</v>
      </c>
      <c r="AF96" s="10"/>
      <c r="AG96" s="131">
        <f>(COUNTIF($G96:$H96,$AG$1))+(COUNTIF($I96:$N96,$AG$1))</f>
        <v>0</v>
      </c>
      <c r="AH96" s="131">
        <f t="shared" si="388"/>
        <v>0</v>
      </c>
      <c r="AI96" s="131">
        <f>COUNTIF($C96,$AG$1)</f>
        <v>0</v>
      </c>
      <c r="AJ96" s="10"/>
      <c r="AK96" s="131">
        <f>(COUNTIF($G96:$H96,$AK$1))+(COUNTIF($I96:$N96,$AK$1))</f>
        <v>0</v>
      </c>
      <c r="AL96" s="131">
        <f t="shared" si="389"/>
        <v>0</v>
      </c>
      <c r="AM96" s="131">
        <f>COUNTIF($C96,$AK$1)</f>
        <v>0</v>
      </c>
      <c r="AN96" s="10"/>
      <c r="AO96" s="131">
        <f>(COUNTIF($G96:$H96,$AO$1))+(COUNTIF($I96:$N96,$AO$1))</f>
        <v>0</v>
      </c>
      <c r="AP96" s="131">
        <f t="shared" si="390"/>
        <v>0</v>
      </c>
      <c r="AQ96" s="131">
        <f>COUNTIF($C96,$AO$1)</f>
        <v>0</v>
      </c>
      <c r="AR96" s="10"/>
      <c r="AS96" s="131">
        <f>(COUNTIF($G96:$H96,$AS$1))+(COUNTIF($I96:$N96,$AS$1))</f>
        <v>0</v>
      </c>
      <c r="AT96" s="131">
        <f t="shared" si="391"/>
        <v>0</v>
      </c>
      <c r="AU96" s="131">
        <f>COUNTIF($C96,$AS$1)</f>
        <v>0</v>
      </c>
      <c r="AV96" s="10"/>
      <c r="AW96" s="131">
        <f>(COUNTIF($G96:$H96,$AW$1))+(COUNTIF($I96:$N96,$AW$1))</f>
        <v>0</v>
      </c>
      <c r="AX96" s="131">
        <f t="shared" si="392"/>
        <v>0</v>
      </c>
      <c r="AY96" s="131">
        <f>COUNTIF($C96,$AW$1)</f>
        <v>0</v>
      </c>
      <c r="AZ96" s="10"/>
      <c r="BA96" s="131">
        <f>(COUNTIF($G96:$H96,$BA$1))+(COUNTIF($I96:$N96,$BA$1))</f>
        <v>0</v>
      </c>
      <c r="BB96" s="131">
        <f t="shared" si="393"/>
        <v>0</v>
      </c>
      <c r="BC96" s="131">
        <f>COUNTIF($C96,$BA$1)</f>
        <v>0</v>
      </c>
      <c r="BD96" s="10"/>
      <c r="BE96" s="131">
        <f>(COUNTIF($G96:$H96,$BE$1))+(COUNTIF($I96:$N96,$BE$1))</f>
        <v>0</v>
      </c>
      <c r="BF96" s="131">
        <f t="shared" si="394"/>
        <v>0</v>
      </c>
      <c r="BG96" s="131">
        <f>COUNTIF($C96,$BE$1)</f>
        <v>0</v>
      </c>
      <c r="BH96" s="10"/>
      <c r="BI96" s="131">
        <f>(COUNTIF($G96:$H96,$BI$1))+(COUNTIF($I96:$N96,$BI$1))</f>
        <v>0</v>
      </c>
      <c r="BJ96" s="131">
        <f t="shared" si="395"/>
        <v>0</v>
      </c>
      <c r="BK96" s="131">
        <f>COUNTIF($C96,$BI$1)</f>
        <v>0</v>
      </c>
      <c r="BL96" s="10"/>
      <c r="BM96" s="131">
        <f>(COUNTIF($G96:$H96,$BM$1))+(COUNTIF($I96:$N96,$BM$1))</f>
        <v>0</v>
      </c>
      <c r="BN96" s="131">
        <f t="shared" si="396"/>
        <v>0</v>
      </c>
      <c r="BO96" s="131">
        <f>COUNTIF($C96,$BM$1)</f>
        <v>0</v>
      </c>
      <c r="BP96" s="10"/>
      <c r="BQ96" s="131">
        <f>(COUNTIF($G96:$H96,$BQ$1))+(COUNTIF($I96:$N96,$BQ$1))</f>
        <v>0</v>
      </c>
      <c r="BR96" s="131">
        <f t="shared" si="397"/>
        <v>0</v>
      </c>
      <c r="BS96" s="131">
        <f>COUNTIF($C96,$BQ$1)</f>
        <v>0</v>
      </c>
      <c r="BT96" s="10"/>
      <c r="BU96" s="131">
        <f>(COUNTIF($G96:$H96,$BU$1))+(COUNTIF($I96:$N96,$BU$1))</f>
        <v>0</v>
      </c>
      <c r="BV96" s="131">
        <f t="shared" si="398"/>
        <v>0</v>
      </c>
      <c r="BW96" s="131">
        <f>COUNTIF($C96,$BU$1)</f>
        <v>0</v>
      </c>
      <c r="BX96" s="10"/>
      <c r="BY96" s="131">
        <f>(COUNTIF($G96:$H96,$BY$1))+(COUNTIF($I96:$N96,$BY$1))</f>
        <v>0</v>
      </c>
      <c r="BZ96" s="131">
        <f t="shared" si="399"/>
        <v>0</v>
      </c>
      <c r="CA96" s="131">
        <f>COUNTIF($C96,$BY$1)</f>
        <v>0</v>
      </c>
      <c r="CB96" s="10"/>
      <c r="CC96" s="131">
        <f>(COUNTIF($G96:$H96,$CC$1))+(COUNTIF($I96:$N96,$CC$1))</f>
        <v>0</v>
      </c>
      <c r="CD96" s="131">
        <f t="shared" si="400"/>
        <v>0</v>
      </c>
      <c r="CE96" s="131">
        <f>COUNTIF($C96,$CC$1)</f>
        <v>0</v>
      </c>
      <c r="CF96" s="10"/>
      <c r="CG96" s="131">
        <f>(COUNTIF($G96:$H96,$CG$1))+(COUNTIF($I96:$N96,$CG$1))</f>
        <v>0</v>
      </c>
      <c r="CH96" s="131">
        <f t="shared" si="401"/>
        <v>0</v>
      </c>
      <c r="CI96" s="131">
        <f>COUNTIF($C96,$CG$1)</f>
        <v>0</v>
      </c>
      <c r="CJ96" s="10"/>
      <c r="CK96" s="131">
        <f>(COUNTIF($G96:$H96,$CK$1))+(COUNTIF($I96:$N96,$CK$1))</f>
        <v>0</v>
      </c>
      <c r="CL96" s="131">
        <f t="shared" si="402"/>
        <v>0</v>
      </c>
      <c r="CM96" s="131">
        <f>COUNTIF($C96,$CK$1)</f>
        <v>0</v>
      </c>
      <c r="CN96" s="10"/>
      <c r="CO96" s="131">
        <f>(COUNTIF($G96:$H96,$CO$1))+(COUNTIF($I96:$N96,$CO$1))</f>
        <v>0</v>
      </c>
      <c r="CP96" s="131">
        <f t="shared" si="403"/>
        <v>0</v>
      </c>
      <c r="CQ96" s="131">
        <f>COUNTIF($C96,$CO$1)</f>
        <v>0</v>
      </c>
      <c r="CR96" s="10"/>
      <c r="CS96" s="131">
        <f>(COUNTIF($G96:$H96,$CS$1))+(COUNTIF($I96:$N96,$CS$1))</f>
        <v>0</v>
      </c>
      <c r="CT96" s="131">
        <f t="shared" si="404"/>
        <v>0</v>
      </c>
      <c r="CU96" s="131">
        <f>COUNTIF($C96,$CS$1)</f>
        <v>0</v>
      </c>
      <c r="CV96" s="10"/>
      <c r="CW96" s="131">
        <f>(COUNTIF($G96:$H96,$CW$1))+(COUNTIF($I96:$N96,$CW$1))</f>
        <v>0</v>
      </c>
      <c r="CX96" s="131">
        <f t="shared" si="405"/>
        <v>0</v>
      </c>
      <c r="CY96" s="131">
        <f>COUNTIF($C96,$CW$1)</f>
        <v>0</v>
      </c>
      <c r="CZ96" s="10"/>
      <c r="DA96" s="131">
        <f>(COUNTIF($G96:$H96,$DA$1))+(COUNTIF($I96:$N96,$DA$1))</f>
        <v>0</v>
      </c>
      <c r="DB96" s="131">
        <f t="shared" si="406"/>
        <v>0</v>
      </c>
      <c r="DC96" s="131">
        <f>COUNTIF($C96,$DA$1)</f>
        <v>0</v>
      </c>
      <c r="DD96" s="10"/>
      <c r="DE96" s="131">
        <f>(COUNTIF($G96:$H96,$DE$1))+(COUNTIF($I96:$N96,$DE$1))</f>
        <v>1</v>
      </c>
      <c r="DF96" s="131">
        <f t="shared" si="407"/>
        <v>3</v>
      </c>
      <c r="DG96" s="131">
        <f>COUNTIF($C96,$DE$1)</f>
        <v>1</v>
      </c>
      <c r="DH96" s="10"/>
      <c r="DI96" s="131">
        <f>(COUNTIF($G96:$H96,$DI$1))+(COUNTIF($I96:$N96,$DI$1))</f>
        <v>0</v>
      </c>
      <c r="DJ96" s="131">
        <f t="shared" si="408"/>
        <v>0</v>
      </c>
      <c r="DK96" s="131">
        <f>COUNTIF($C96,$DI$1)</f>
        <v>0</v>
      </c>
      <c r="DL96" s="10"/>
      <c r="DM96" s="131">
        <f>(COUNTIF($G96:$H96,$DM$1))+(COUNTIF($I96:$N96,$DM$1))</f>
        <v>0</v>
      </c>
      <c r="DN96" s="131">
        <f t="shared" si="409"/>
        <v>0</v>
      </c>
      <c r="DO96" s="131">
        <f>COUNTIF($C96,$DM$1)</f>
        <v>0</v>
      </c>
      <c r="DP96" s="10"/>
      <c r="DQ96" s="131">
        <f>(COUNTIF($G96:$H96,$DQ$1))+(COUNTIF($I96:$N96,$DQ$1))</f>
        <v>0</v>
      </c>
      <c r="DR96" s="131">
        <f t="shared" si="410"/>
        <v>0</v>
      </c>
      <c r="DS96" s="131">
        <f>COUNTIF($C96,$DQ$1)</f>
        <v>0</v>
      </c>
      <c r="DT96" s="10"/>
      <c r="DU96" s="131">
        <f>(COUNTIF($G96:$H96,$DU$1))+(COUNTIF($I96:$N96,$DU$1))</f>
        <v>0</v>
      </c>
      <c r="DV96" s="131">
        <f t="shared" si="411"/>
        <v>0</v>
      </c>
      <c r="DW96" s="131">
        <f>COUNTIF($C96,$DU$1)</f>
        <v>0</v>
      </c>
      <c r="DX96" s="10"/>
      <c r="DY96" s="131">
        <f>(COUNTIF($G96:$H96,$DY$1))+(COUNTIF($I96:$N96,$DY$1))</f>
        <v>0</v>
      </c>
      <c r="DZ96" s="131">
        <f t="shared" si="412"/>
        <v>0</v>
      </c>
      <c r="EA96" s="131">
        <f>COUNTIF($C96,$DY$1)</f>
        <v>0</v>
      </c>
      <c r="EB96" s="10"/>
      <c r="EC96" s="131">
        <f>(COUNTIF($G96:$H96,$EC$1))+(COUNTIF($I96:$N96,$EC$1))</f>
        <v>1</v>
      </c>
      <c r="ED96" s="131">
        <f t="shared" si="413"/>
        <v>0</v>
      </c>
      <c r="EE96" s="131">
        <f>COUNTIF($C96,$EC$1)</f>
        <v>0</v>
      </c>
      <c r="EF96" s="10"/>
      <c r="EG96" s="131">
        <f>(COUNTIF($G96:$H96,$EG$1))+(COUNTIF($I96:$N96,$EG$1))</f>
        <v>0</v>
      </c>
      <c r="EH96" s="131">
        <f t="shared" si="414"/>
        <v>0</v>
      </c>
      <c r="EI96" s="131">
        <f>COUNTIF($C96,$EG$1)</f>
        <v>0</v>
      </c>
      <c r="EJ96" s="10"/>
      <c r="EK96" s="131">
        <f>(COUNTIF($G96:$H96,$EK$1))+(COUNTIF($I96:$N96,$EK$1))</f>
        <v>0</v>
      </c>
      <c r="EL96" s="131">
        <f t="shared" si="415"/>
        <v>0</v>
      </c>
      <c r="EM96" s="131">
        <f>COUNTIF($C96,$EK$1)</f>
        <v>0</v>
      </c>
      <c r="EN96" s="10"/>
      <c r="EO96" s="131">
        <f>(COUNTIF($G96:$H96,$EO$1))+(COUNTIF($I96:$N96,$EO$1))</f>
        <v>0</v>
      </c>
      <c r="EP96" s="131">
        <f t="shared" si="416"/>
        <v>0</v>
      </c>
      <c r="EQ96" s="131">
        <f>COUNTIF($C96,$EO$1)</f>
        <v>0</v>
      </c>
      <c r="ER96" s="10"/>
      <c r="ES96" s="131">
        <f>(COUNTIF($G96:$H96,$ES$1))+(COUNTIF($I96:$N96,$ES$1))</f>
        <v>0</v>
      </c>
      <c r="ET96" s="131">
        <f t="shared" si="417"/>
        <v>0</v>
      </c>
      <c r="EU96" s="131">
        <f>COUNTIF($C96,$ES$1)</f>
        <v>0</v>
      </c>
      <c r="EV96" s="10"/>
      <c r="EW96" s="131">
        <f>(COUNTIF($G96:$H96,$EW$1))+(COUNTIF($I96:$N96,$EW$1))</f>
        <v>0</v>
      </c>
      <c r="EX96" s="131">
        <f t="shared" si="418"/>
        <v>0</v>
      </c>
      <c r="EY96" s="131">
        <f>COUNTIF($C96,$EW$1)</f>
        <v>0</v>
      </c>
      <c r="EZ96" s="10"/>
      <c r="FA96" s="131">
        <f>(COUNTIF($G96:$H96,$FA$1))+(COUNTIF($I96:$N96,$FA$1))</f>
        <v>0</v>
      </c>
      <c r="FB96" s="131">
        <f t="shared" si="419"/>
        <v>0</v>
      </c>
      <c r="FC96" s="131">
        <f>COUNTIF($C96,$FA$1)</f>
        <v>0</v>
      </c>
      <c r="FD96" s="10"/>
      <c r="FE96" s="131">
        <f>(COUNTIF($G96:$H96,$FE$1))+(COUNTIF($I96:$N96,$FE$1))</f>
        <v>0</v>
      </c>
      <c r="FF96" s="131">
        <f t="shared" si="420"/>
        <v>0</v>
      </c>
      <c r="FG96" s="131">
        <f>COUNTIF($C96,$FE$1)</f>
        <v>0</v>
      </c>
      <c r="FH96" s="10"/>
      <c r="FI96" s="131">
        <f>(COUNTIF($G96:$H96,$FI$1))+(COUNTIF($I96:$N96,$FI$1))</f>
        <v>0</v>
      </c>
      <c r="FJ96" s="131">
        <f t="shared" si="421"/>
        <v>0</v>
      </c>
      <c r="FK96" s="131">
        <f>COUNTIF($C96,$FI$1)</f>
        <v>0</v>
      </c>
      <c r="FL96" s="10"/>
      <c r="FM96" s="131">
        <f>(COUNTIF($G96:$H96,$FM$1))+(COUNTIF($I96:$N96,$FM$1))</f>
        <v>0</v>
      </c>
      <c r="FN96" s="131">
        <f t="shared" si="422"/>
        <v>0</v>
      </c>
      <c r="FO96" s="131">
        <f>COUNTIF($C96,$FM$1)</f>
        <v>0</v>
      </c>
      <c r="FP96" s="10"/>
      <c r="FQ96" s="131">
        <f>(COUNTIF($G96:$H96,$FQ$1))+(COUNTIF($I96:$N96,$FQ$1))</f>
        <v>0</v>
      </c>
      <c r="FR96" s="131">
        <f t="shared" si="423"/>
        <v>0</v>
      </c>
      <c r="FS96" s="131">
        <f>COUNTIF($C96,$FQ$1)</f>
        <v>0</v>
      </c>
      <c r="FT96" s="10"/>
      <c r="FU96" s="131">
        <f>(COUNTIF($G96:$H96,$FU$1))+(COUNTIF($I96:$N96,$FU$1))</f>
        <v>5</v>
      </c>
      <c r="FV96" s="131">
        <f t="shared" si="424"/>
        <v>0</v>
      </c>
      <c r="FW96" s="131">
        <f>COUNTIF($C96,$FU$1)</f>
        <v>0</v>
      </c>
      <c r="FX96" s="10"/>
      <c r="FY96" s="131">
        <f>(COUNTIF($G96:$H96,$FY$1))+(COUNTIF($I96:$N96,$FY$1))</f>
        <v>0</v>
      </c>
      <c r="FZ96" s="131">
        <f t="shared" si="425"/>
        <v>0</v>
      </c>
      <c r="GA96" s="131">
        <f>COUNTIF($C96,$FY$1)</f>
        <v>0</v>
      </c>
      <c r="GB96" s="10"/>
      <c r="GC96" s="131">
        <f>(COUNTIF($G96:$H96,$GC$1))+(COUNTIF($I96:$N96,$GC$1))</f>
        <v>0</v>
      </c>
      <c r="GD96" s="131">
        <f t="shared" si="426"/>
        <v>0</v>
      </c>
      <c r="GE96" s="131">
        <f>COUNTIF($C96,$GC$1)</f>
        <v>0</v>
      </c>
      <c r="GF96" s="10"/>
      <c r="GG96" s="131">
        <f>(COUNTIF($G96:$H96,$GG$1))+(COUNTIF($I96:$N96,$GG$1))</f>
        <v>0</v>
      </c>
      <c r="GH96" s="131">
        <f t="shared" si="427"/>
        <v>0</v>
      </c>
      <c r="GI96" s="131">
        <f>COUNTIF($C96,$GG$1)</f>
        <v>0</v>
      </c>
      <c r="GJ96" s="10"/>
      <c r="GK96" s="131">
        <f>(COUNTIF($G96:$H96,$GK$1))+(COUNTIF($I96:$N96,$GK$1))</f>
        <v>0</v>
      </c>
      <c r="GL96" s="131">
        <f t="shared" si="428"/>
        <v>0</v>
      </c>
      <c r="GM96" s="131">
        <f>COUNTIF($C96,$GK$1)</f>
        <v>0</v>
      </c>
      <c r="GN96" s="10"/>
      <c r="GO96" s="131">
        <f>(COUNTIF($G96:$H96,$GO$1))+(COUNTIF($I96:$N96,$GO$1))</f>
        <v>0</v>
      </c>
      <c r="GP96" s="131">
        <f t="shared" si="429"/>
        <v>0</v>
      </c>
      <c r="GQ96" s="131">
        <f>COUNTIF($C96,$GO$1)</f>
        <v>0</v>
      </c>
      <c r="GR96" s="10"/>
      <c r="GS96" s="131">
        <f>(COUNTIF($G96:$H96,$GS$1))+(COUNTIF($I96:$N96,$GS$1))</f>
        <v>0</v>
      </c>
      <c r="GT96" s="131">
        <f t="shared" si="430"/>
        <v>0</v>
      </c>
      <c r="GU96" s="131">
        <f>COUNTIF($C96,$GS$1)</f>
        <v>0</v>
      </c>
      <c r="GV96" s="10"/>
      <c r="GW96" s="19">
        <f t="shared" si="285"/>
        <v>0</v>
      </c>
      <c r="GX96" s="19">
        <f t="shared" si="286"/>
        <v>0</v>
      </c>
      <c r="GY96" s="19">
        <f t="shared" si="287"/>
        <v>0</v>
      </c>
      <c r="GZ96" s="19">
        <f t="shared" si="288"/>
        <v>0</v>
      </c>
      <c r="HB96" s="19">
        <f t="shared" si="289"/>
        <v>7</v>
      </c>
      <c r="HC96" s="19">
        <f t="shared" si="290"/>
        <v>3</v>
      </c>
      <c r="HD96" s="19">
        <f t="shared" si="291"/>
        <v>1</v>
      </c>
      <c r="HE96" s="19">
        <f t="shared" si="292"/>
        <v>0</v>
      </c>
    </row>
    <row r="97" spans="1:213" ht="20.100000000000001" customHeight="1">
      <c r="A97" s="2">
        <v>4</v>
      </c>
      <c r="B97" s="2" t="s">
        <v>1</v>
      </c>
      <c r="C97" s="74" t="s">
        <v>60</v>
      </c>
      <c r="D97" s="11" t="s">
        <v>60</v>
      </c>
      <c r="E97" s="11" t="s">
        <v>60</v>
      </c>
      <c r="F97" s="11" t="s">
        <v>60</v>
      </c>
      <c r="G97" s="5" t="s">
        <v>233</v>
      </c>
      <c r="H97" s="5" t="s">
        <v>233</v>
      </c>
      <c r="I97" s="5" t="s">
        <v>56</v>
      </c>
      <c r="J97" s="6"/>
      <c r="K97" s="5" t="s">
        <v>233</v>
      </c>
      <c r="L97" s="5" t="s">
        <v>233</v>
      </c>
      <c r="M97" s="5" t="s">
        <v>233</v>
      </c>
      <c r="N97" s="5" t="s">
        <v>233</v>
      </c>
      <c r="O97" s="10">
        <v>11</v>
      </c>
      <c r="P97" s="10"/>
      <c r="Q97" s="10">
        <v>7</v>
      </c>
      <c r="R97" s="10">
        <v>3</v>
      </c>
      <c r="S97" s="10">
        <v>0</v>
      </c>
      <c r="T97" s="10">
        <v>1</v>
      </c>
      <c r="U97" s="23">
        <f>(COUNTIF($C97,$U$1))+(COUNTIF($N97,$U$1))</f>
        <v>0</v>
      </c>
      <c r="V97" s="23">
        <f>COUNTIF($D97:$M97,$U$1)</f>
        <v>0</v>
      </c>
      <c r="W97" s="10"/>
      <c r="X97" s="10"/>
      <c r="Y97" s="131">
        <f>(COUNTIF($G97:$H97,$Y$1))+(COUNTIF($I97:$N97,$Y$1))</f>
        <v>0</v>
      </c>
      <c r="Z97" s="131">
        <f>COUNTIF($D97:$F97,$Y$1)</f>
        <v>0</v>
      </c>
      <c r="AA97" s="131">
        <f>COUNTIF($C97,$Y$1)</f>
        <v>0</v>
      </c>
      <c r="AB97" s="10"/>
      <c r="AC97" s="131">
        <f>(COUNTIF($G97:$H97,$AC$1))+(COUNTIF($I97:$N97,$AC$1))</f>
        <v>0</v>
      </c>
      <c r="AD97" s="131">
        <f t="shared" si="387"/>
        <v>0</v>
      </c>
      <c r="AE97" s="131">
        <f>COUNTIF($C97,$AC$1)</f>
        <v>0</v>
      </c>
      <c r="AF97" s="10"/>
      <c r="AG97" s="131">
        <f>(COUNTIF($G97:$H97,$AG$1))+(COUNTIF($I97:$N97,$AG$1))</f>
        <v>0</v>
      </c>
      <c r="AH97" s="131">
        <f t="shared" si="388"/>
        <v>0</v>
      </c>
      <c r="AI97" s="131">
        <f>COUNTIF($C97,$AG$1)</f>
        <v>0</v>
      </c>
      <c r="AJ97" s="10"/>
      <c r="AK97" s="131">
        <f>(COUNTIF($G97:$H97,$AK$1))+(COUNTIF($I97:$N97,$AK$1))</f>
        <v>0</v>
      </c>
      <c r="AL97" s="131">
        <f t="shared" si="389"/>
        <v>0</v>
      </c>
      <c r="AM97" s="131">
        <f>COUNTIF($C97,$AK$1)</f>
        <v>0</v>
      </c>
      <c r="AN97" s="10"/>
      <c r="AO97" s="131">
        <f>(COUNTIF($G97:$H97,$AO$1))+(COUNTIF($I97:$N97,$AO$1))</f>
        <v>0</v>
      </c>
      <c r="AP97" s="131">
        <f t="shared" si="390"/>
        <v>0</v>
      </c>
      <c r="AQ97" s="131">
        <f>COUNTIF($C97,$AO$1)</f>
        <v>0</v>
      </c>
      <c r="AR97" s="10"/>
      <c r="AS97" s="131">
        <f>(COUNTIF($G97:$H97,$AS$1))+(COUNTIF($I97:$N97,$AS$1))</f>
        <v>0</v>
      </c>
      <c r="AT97" s="131">
        <f t="shared" si="391"/>
        <v>0</v>
      </c>
      <c r="AU97" s="131">
        <f>COUNTIF($C97,$AS$1)</f>
        <v>0</v>
      </c>
      <c r="AV97" s="10"/>
      <c r="AW97" s="131">
        <f>(COUNTIF($G97:$H97,$AW$1))+(COUNTIF($I97:$N97,$AW$1))</f>
        <v>0</v>
      </c>
      <c r="AX97" s="131">
        <f t="shared" si="392"/>
        <v>0</v>
      </c>
      <c r="AY97" s="131">
        <f>COUNTIF($C97,$AW$1)</f>
        <v>0</v>
      </c>
      <c r="AZ97" s="10"/>
      <c r="BA97" s="131">
        <f>(COUNTIF($G97:$H97,$BA$1))+(COUNTIF($I97:$N97,$BA$1))</f>
        <v>0</v>
      </c>
      <c r="BB97" s="131">
        <f t="shared" si="393"/>
        <v>0</v>
      </c>
      <c r="BC97" s="131">
        <f>COUNTIF($C97,$BA$1)</f>
        <v>0</v>
      </c>
      <c r="BD97" s="10"/>
      <c r="BE97" s="131">
        <f>(COUNTIF($G97:$H97,$BE$1))+(COUNTIF($I97:$N97,$BE$1))</f>
        <v>0</v>
      </c>
      <c r="BF97" s="131">
        <f t="shared" si="394"/>
        <v>0</v>
      </c>
      <c r="BG97" s="131">
        <f>COUNTIF($C97,$BE$1)</f>
        <v>0</v>
      </c>
      <c r="BH97" s="10"/>
      <c r="BI97" s="131">
        <f>(COUNTIF($G97:$H97,$BI$1))+(COUNTIF($I97:$N97,$BI$1))</f>
        <v>0</v>
      </c>
      <c r="BJ97" s="131">
        <f t="shared" si="395"/>
        <v>0</v>
      </c>
      <c r="BK97" s="131">
        <f>COUNTIF($C97,$BI$1)</f>
        <v>0</v>
      </c>
      <c r="BL97" s="10"/>
      <c r="BM97" s="131">
        <f>(COUNTIF($G97:$H97,$BM$1))+(COUNTIF($I97:$N97,$BM$1))</f>
        <v>0</v>
      </c>
      <c r="BN97" s="131">
        <f t="shared" si="396"/>
        <v>0</v>
      </c>
      <c r="BO97" s="131">
        <f>COUNTIF($C97,$BM$1)</f>
        <v>0</v>
      </c>
      <c r="BP97" s="10"/>
      <c r="BQ97" s="131">
        <f>(COUNTIF($G97:$H97,$BQ$1))+(COUNTIF($I97:$N97,$BQ$1))</f>
        <v>0</v>
      </c>
      <c r="BR97" s="131">
        <f t="shared" si="397"/>
        <v>0</v>
      </c>
      <c r="BS97" s="131">
        <f>COUNTIF($C97,$BQ$1)</f>
        <v>0</v>
      </c>
      <c r="BT97" s="10"/>
      <c r="BU97" s="131">
        <f>(COUNTIF($G97:$H97,$BU$1))+(COUNTIF($I97:$N97,$BU$1))</f>
        <v>0</v>
      </c>
      <c r="BV97" s="131">
        <f t="shared" si="398"/>
        <v>0</v>
      </c>
      <c r="BW97" s="131">
        <f>COUNTIF($C97,$BU$1)</f>
        <v>0</v>
      </c>
      <c r="BX97" s="10"/>
      <c r="BY97" s="131">
        <f>(COUNTIF($G97:$H97,$BY$1))+(COUNTIF($I97:$N97,$BY$1))</f>
        <v>0</v>
      </c>
      <c r="BZ97" s="131">
        <f t="shared" si="399"/>
        <v>0</v>
      </c>
      <c r="CA97" s="131">
        <f>COUNTIF($C97,$BY$1)</f>
        <v>0</v>
      </c>
      <c r="CB97" s="10"/>
      <c r="CC97" s="131">
        <f>(COUNTIF($G97:$H97,$CC$1))+(COUNTIF($I97:$N97,$CC$1))</f>
        <v>0</v>
      </c>
      <c r="CD97" s="131">
        <f t="shared" si="400"/>
        <v>0</v>
      </c>
      <c r="CE97" s="131">
        <f>COUNTIF($C97,$CC$1)</f>
        <v>0</v>
      </c>
      <c r="CF97" s="10"/>
      <c r="CG97" s="131">
        <f>(COUNTIF($G97:$H97,$CG$1))+(COUNTIF($I97:$N97,$CG$1))</f>
        <v>0</v>
      </c>
      <c r="CH97" s="131">
        <f t="shared" si="401"/>
        <v>0</v>
      </c>
      <c r="CI97" s="131">
        <f>COUNTIF($C97,$CG$1)</f>
        <v>0</v>
      </c>
      <c r="CJ97" s="10"/>
      <c r="CK97" s="131">
        <f>(COUNTIF($G97:$H97,$CK$1))+(COUNTIF($I97:$N97,$CK$1))</f>
        <v>0</v>
      </c>
      <c r="CL97" s="131">
        <f t="shared" si="402"/>
        <v>0</v>
      </c>
      <c r="CM97" s="131">
        <f>COUNTIF($C97,$CK$1)</f>
        <v>0</v>
      </c>
      <c r="CN97" s="10"/>
      <c r="CO97" s="131">
        <f>(COUNTIF($G97:$H97,$CO$1))+(COUNTIF($I97:$N97,$CO$1))</f>
        <v>0</v>
      </c>
      <c r="CP97" s="131">
        <f t="shared" si="403"/>
        <v>0</v>
      </c>
      <c r="CQ97" s="131">
        <f>COUNTIF($C97,$CO$1)</f>
        <v>0</v>
      </c>
      <c r="CR97" s="10"/>
      <c r="CS97" s="131">
        <f>(COUNTIF($G97:$H97,$CS$1))+(COUNTIF($I97:$N97,$CS$1))</f>
        <v>0</v>
      </c>
      <c r="CT97" s="131">
        <f t="shared" si="404"/>
        <v>0</v>
      </c>
      <c r="CU97" s="131">
        <f>COUNTIF($C97,$CS$1)</f>
        <v>0</v>
      </c>
      <c r="CV97" s="10"/>
      <c r="CW97" s="131">
        <f>(COUNTIF($G97:$H97,$CW$1))+(COUNTIF($I97:$N97,$CW$1))</f>
        <v>1</v>
      </c>
      <c r="CX97" s="131">
        <f t="shared" si="405"/>
        <v>0</v>
      </c>
      <c r="CY97" s="131">
        <f>COUNTIF($C97,$CW$1)</f>
        <v>0</v>
      </c>
      <c r="CZ97" s="10"/>
      <c r="DA97" s="131">
        <f>(COUNTIF($G97:$H97,$DA$1))+(COUNTIF($I97:$N97,$DA$1))</f>
        <v>0</v>
      </c>
      <c r="DB97" s="131">
        <f t="shared" si="406"/>
        <v>0</v>
      </c>
      <c r="DC97" s="131">
        <f>COUNTIF($C97,$DA$1)</f>
        <v>0</v>
      </c>
      <c r="DD97" s="10"/>
      <c r="DE97" s="131">
        <f>(COUNTIF($G97:$H97,$DE$1))+(COUNTIF($I97:$N97,$DE$1))</f>
        <v>0</v>
      </c>
      <c r="DF97" s="131">
        <f t="shared" si="407"/>
        <v>3</v>
      </c>
      <c r="DG97" s="131">
        <f>COUNTIF($C97,$DE$1)</f>
        <v>1</v>
      </c>
      <c r="DH97" s="10"/>
      <c r="DI97" s="131">
        <f>(COUNTIF($G97:$H97,$DI$1))+(COUNTIF($I97:$N97,$DI$1))</f>
        <v>0</v>
      </c>
      <c r="DJ97" s="131">
        <f t="shared" si="408"/>
        <v>0</v>
      </c>
      <c r="DK97" s="131">
        <f>COUNTIF($C97,$DI$1)</f>
        <v>0</v>
      </c>
      <c r="DL97" s="10"/>
      <c r="DM97" s="131">
        <f>(COUNTIF($G97:$H97,$DM$1))+(COUNTIF($I97:$N97,$DM$1))</f>
        <v>0</v>
      </c>
      <c r="DN97" s="131">
        <f t="shared" si="409"/>
        <v>0</v>
      </c>
      <c r="DO97" s="131">
        <f>COUNTIF($C97,$DM$1)</f>
        <v>0</v>
      </c>
      <c r="DP97" s="10"/>
      <c r="DQ97" s="131">
        <f>(COUNTIF($G97:$H97,$DQ$1))+(COUNTIF($I97:$N97,$DQ$1))</f>
        <v>0</v>
      </c>
      <c r="DR97" s="131">
        <f t="shared" si="410"/>
        <v>0</v>
      </c>
      <c r="DS97" s="131">
        <f>COUNTIF($C97,$DQ$1)</f>
        <v>0</v>
      </c>
      <c r="DT97" s="10"/>
      <c r="DU97" s="131">
        <f>(COUNTIF($G97:$H97,$DU$1))+(COUNTIF($I97:$N97,$DU$1))</f>
        <v>0</v>
      </c>
      <c r="DV97" s="131">
        <f t="shared" si="411"/>
        <v>0</v>
      </c>
      <c r="DW97" s="131">
        <f>COUNTIF($C97,$DU$1)</f>
        <v>0</v>
      </c>
      <c r="DX97" s="10"/>
      <c r="DY97" s="131">
        <f>(COUNTIF($G97:$H97,$DY$1))+(COUNTIF($I97:$N97,$DY$1))</f>
        <v>0</v>
      </c>
      <c r="DZ97" s="131">
        <f t="shared" si="412"/>
        <v>0</v>
      </c>
      <c r="EA97" s="131">
        <f>COUNTIF($C97,$DY$1)</f>
        <v>0</v>
      </c>
      <c r="EB97" s="10"/>
      <c r="EC97" s="131">
        <f>(COUNTIF($G97:$H97,$EC$1))+(COUNTIF($I97:$N97,$EC$1))</f>
        <v>0</v>
      </c>
      <c r="ED97" s="131">
        <f t="shared" si="413"/>
        <v>0</v>
      </c>
      <c r="EE97" s="131">
        <f>COUNTIF($C97,$EC$1)</f>
        <v>0</v>
      </c>
      <c r="EF97" s="10"/>
      <c r="EG97" s="131">
        <f>(COUNTIF($G97:$H97,$EG$1))+(COUNTIF($I97:$N97,$EG$1))</f>
        <v>0</v>
      </c>
      <c r="EH97" s="131">
        <f t="shared" si="414"/>
        <v>0</v>
      </c>
      <c r="EI97" s="131">
        <f>COUNTIF($C97,$EG$1)</f>
        <v>0</v>
      </c>
      <c r="EJ97" s="10"/>
      <c r="EK97" s="131">
        <f>(COUNTIF($G97:$H97,$EK$1))+(COUNTIF($I97:$N97,$EK$1))</f>
        <v>0</v>
      </c>
      <c r="EL97" s="131">
        <f t="shared" si="415"/>
        <v>0</v>
      </c>
      <c r="EM97" s="131">
        <f>COUNTIF($C97,$EK$1)</f>
        <v>0</v>
      </c>
      <c r="EN97" s="10"/>
      <c r="EO97" s="131">
        <f>(COUNTIF($G97:$H97,$EO$1))+(COUNTIF($I97:$N97,$EO$1))</f>
        <v>0</v>
      </c>
      <c r="EP97" s="131">
        <f t="shared" si="416"/>
        <v>0</v>
      </c>
      <c r="EQ97" s="131">
        <f>COUNTIF($C97,$EO$1)</f>
        <v>0</v>
      </c>
      <c r="ER97" s="10"/>
      <c r="ES97" s="131">
        <f>(COUNTIF($G97:$H97,$ES$1))+(COUNTIF($I97:$N97,$ES$1))</f>
        <v>0</v>
      </c>
      <c r="ET97" s="131">
        <f t="shared" si="417"/>
        <v>0</v>
      </c>
      <c r="EU97" s="131">
        <f>COUNTIF($C97,$ES$1)</f>
        <v>0</v>
      </c>
      <c r="EV97" s="10"/>
      <c r="EW97" s="131">
        <f>(COUNTIF($G97:$H97,$EW$1))+(COUNTIF($I97:$N97,$EW$1))</f>
        <v>0</v>
      </c>
      <c r="EX97" s="131">
        <f t="shared" si="418"/>
        <v>0</v>
      </c>
      <c r="EY97" s="131">
        <f>COUNTIF($C97,$EW$1)</f>
        <v>0</v>
      </c>
      <c r="EZ97" s="10"/>
      <c r="FA97" s="131">
        <f>(COUNTIF($G97:$H97,$FA$1))+(COUNTIF($I97:$N97,$FA$1))</f>
        <v>0</v>
      </c>
      <c r="FB97" s="131">
        <f t="shared" si="419"/>
        <v>0</v>
      </c>
      <c r="FC97" s="131">
        <f>COUNTIF($C97,$FA$1)</f>
        <v>0</v>
      </c>
      <c r="FD97" s="10"/>
      <c r="FE97" s="131">
        <f>(COUNTIF($G97:$H97,$FE$1))+(COUNTIF($I97:$N97,$FE$1))</f>
        <v>0</v>
      </c>
      <c r="FF97" s="131">
        <f t="shared" si="420"/>
        <v>0</v>
      </c>
      <c r="FG97" s="131">
        <f>COUNTIF($C97,$FE$1)</f>
        <v>0</v>
      </c>
      <c r="FH97" s="10"/>
      <c r="FI97" s="131">
        <f>(COUNTIF($G97:$H97,$FI$1))+(COUNTIF($I97:$N97,$FI$1))</f>
        <v>0</v>
      </c>
      <c r="FJ97" s="131">
        <f t="shared" si="421"/>
        <v>0</v>
      </c>
      <c r="FK97" s="131">
        <f>COUNTIF($C97,$FI$1)</f>
        <v>0</v>
      </c>
      <c r="FL97" s="10"/>
      <c r="FM97" s="131">
        <f>(COUNTIF($G97:$H97,$FM$1))+(COUNTIF($I97:$N97,$FM$1))</f>
        <v>0</v>
      </c>
      <c r="FN97" s="131">
        <f t="shared" si="422"/>
        <v>0</v>
      </c>
      <c r="FO97" s="131">
        <f>COUNTIF($C97,$FM$1)</f>
        <v>0</v>
      </c>
      <c r="FP97" s="10"/>
      <c r="FQ97" s="131">
        <f>(COUNTIF($G97:$H97,$FQ$1))+(COUNTIF($I97:$N97,$FQ$1))</f>
        <v>0</v>
      </c>
      <c r="FR97" s="131">
        <f t="shared" si="423"/>
        <v>0</v>
      </c>
      <c r="FS97" s="131">
        <f>COUNTIF($C97,$FQ$1)</f>
        <v>0</v>
      </c>
      <c r="FT97" s="10"/>
      <c r="FU97" s="131">
        <f>(COUNTIF($G97:$H97,$FU$1))+(COUNTIF($I97:$N97,$FU$1))</f>
        <v>6</v>
      </c>
      <c r="FV97" s="131">
        <f t="shared" si="424"/>
        <v>0</v>
      </c>
      <c r="FW97" s="131">
        <f>COUNTIF($C97,$FU$1)</f>
        <v>0</v>
      </c>
      <c r="FX97" s="10"/>
      <c r="FY97" s="131">
        <f>(COUNTIF($G97:$H97,$FY$1))+(COUNTIF($I97:$N97,$FY$1))</f>
        <v>0</v>
      </c>
      <c r="FZ97" s="131">
        <f t="shared" si="425"/>
        <v>0</v>
      </c>
      <c r="GA97" s="131">
        <f>COUNTIF($C97,$FY$1)</f>
        <v>0</v>
      </c>
      <c r="GB97" s="10"/>
      <c r="GC97" s="131">
        <f>(COUNTIF($G97:$H97,$GC$1))+(COUNTIF($I97:$N97,$GC$1))</f>
        <v>0</v>
      </c>
      <c r="GD97" s="131">
        <f t="shared" si="426"/>
        <v>0</v>
      </c>
      <c r="GE97" s="131">
        <f>COUNTIF($C97,$GC$1)</f>
        <v>0</v>
      </c>
      <c r="GF97" s="10"/>
      <c r="GG97" s="131">
        <f>(COUNTIF($G97:$H97,$GG$1))+(COUNTIF($I97:$N97,$GG$1))</f>
        <v>0</v>
      </c>
      <c r="GH97" s="131">
        <f t="shared" si="427"/>
        <v>0</v>
      </c>
      <c r="GI97" s="131">
        <f>COUNTIF($C97,$GG$1)</f>
        <v>0</v>
      </c>
      <c r="GJ97" s="10"/>
      <c r="GK97" s="131">
        <f>(COUNTIF($G97:$H97,$GK$1))+(COUNTIF($I97:$N97,$GK$1))</f>
        <v>0</v>
      </c>
      <c r="GL97" s="131">
        <f t="shared" si="428"/>
        <v>0</v>
      </c>
      <c r="GM97" s="131">
        <f>COUNTIF($C97,$GK$1)</f>
        <v>0</v>
      </c>
      <c r="GN97" s="10"/>
      <c r="GO97" s="131">
        <f>(COUNTIF($G97:$H97,$GO$1))+(COUNTIF($I97:$N97,$GO$1))</f>
        <v>0</v>
      </c>
      <c r="GP97" s="131">
        <f t="shared" si="429"/>
        <v>0</v>
      </c>
      <c r="GQ97" s="131">
        <f>COUNTIF($C97,$GO$1)</f>
        <v>0</v>
      </c>
      <c r="GR97" s="10"/>
      <c r="GS97" s="131">
        <f>(COUNTIF($G97:$H97,$GS$1))+(COUNTIF($I97:$N97,$GS$1))</f>
        <v>0</v>
      </c>
      <c r="GT97" s="131">
        <f t="shared" si="430"/>
        <v>0</v>
      </c>
      <c r="GU97" s="131">
        <f>COUNTIF($C97,$GS$1)</f>
        <v>0</v>
      </c>
      <c r="GV97" s="10"/>
      <c r="GW97" s="19">
        <f t="shared" si="285"/>
        <v>0</v>
      </c>
      <c r="GX97" s="19">
        <f t="shared" si="286"/>
        <v>0</v>
      </c>
      <c r="GY97" s="19">
        <f t="shared" si="287"/>
        <v>0</v>
      </c>
      <c r="GZ97" s="19">
        <f t="shared" si="288"/>
        <v>0</v>
      </c>
      <c r="HB97" s="19">
        <f t="shared" si="289"/>
        <v>7</v>
      </c>
      <c r="HC97" s="19">
        <f t="shared" si="290"/>
        <v>3</v>
      </c>
      <c r="HD97" s="19">
        <f t="shared" si="291"/>
        <v>1</v>
      </c>
      <c r="HE97" s="19">
        <f t="shared" si="292"/>
        <v>0</v>
      </c>
    </row>
    <row r="98" spans="1:213" ht="20.100000000000001" customHeight="1">
      <c r="A98" s="2">
        <v>4</v>
      </c>
      <c r="B98" s="2" t="s">
        <v>2</v>
      </c>
      <c r="C98" s="74" t="s">
        <v>60</v>
      </c>
      <c r="D98" s="11" t="s">
        <v>60</v>
      </c>
      <c r="E98" s="11" t="s">
        <v>60</v>
      </c>
      <c r="F98" s="11" t="s">
        <v>60</v>
      </c>
      <c r="G98" s="5" t="s">
        <v>233</v>
      </c>
      <c r="H98" s="5" t="s">
        <v>233</v>
      </c>
      <c r="I98" s="5" t="s">
        <v>60</v>
      </c>
      <c r="J98" s="6"/>
      <c r="K98" s="5" t="s">
        <v>233</v>
      </c>
      <c r="L98" s="5" t="s">
        <v>233</v>
      </c>
      <c r="M98" s="5" t="s">
        <v>233</v>
      </c>
      <c r="N98" s="5" t="s">
        <v>233</v>
      </c>
      <c r="O98" s="10">
        <v>11</v>
      </c>
      <c r="P98" s="10"/>
      <c r="Q98" s="10">
        <v>7</v>
      </c>
      <c r="R98" s="10">
        <v>3</v>
      </c>
      <c r="S98" s="10">
        <v>0</v>
      </c>
      <c r="T98" s="10">
        <v>1</v>
      </c>
      <c r="U98" s="23">
        <f>(COUNTIF($C98,$U$1))+(COUNTIF($N98,$U$1))</f>
        <v>0</v>
      </c>
      <c r="V98" s="23">
        <f>COUNTIF($D98:$M98,$U$1)</f>
        <v>0</v>
      </c>
      <c r="W98" s="10"/>
      <c r="X98" s="10"/>
      <c r="Y98" s="131">
        <f>(COUNTIF($G98:$H98,$Y$1))+(COUNTIF($I98:$N98,$Y$1))</f>
        <v>0</v>
      </c>
      <c r="Z98" s="131">
        <f>COUNTIF($D98:$F98,$Y$1)</f>
        <v>0</v>
      </c>
      <c r="AA98" s="131">
        <f>COUNTIF($C98,$Y$1)</f>
        <v>0</v>
      </c>
      <c r="AB98" s="10"/>
      <c r="AC98" s="131">
        <f>(COUNTIF($G98:$H98,$AC$1))+(COUNTIF($I98:$N98,$AC$1))</f>
        <v>0</v>
      </c>
      <c r="AD98" s="131">
        <f t="shared" si="387"/>
        <v>0</v>
      </c>
      <c r="AE98" s="131">
        <f>COUNTIF($C98,$AC$1)</f>
        <v>0</v>
      </c>
      <c r="AF98" s="10"/>
      <c r="AG98" s="131">
        <f>(COUNTIF($G98:$H98,$AG$1))+(COUNTIF($I98:$N98,$AG$1))</f>
        <v>0</v>
      </c>
      <c r="AH98" s="131">
        <f t="shared" si="388"/>
        <v>0</v>
      </c>
      <c r="AI98" s="131">
        <f>COUNTIF($C98,$AG$1)</f>
        <v>0</v>
      </c>
      <c r="AJ98" s="10"/>
      <c r="AK98" s="131">
        <f>(COUNTIF($G98:$H98,$AK$1))+(COUNTIF($I98:$N98,$AK$1))</f>
        <v>0</v>
      </c>
      <c r="AL98" s="131">
        <f t="shared" si="389"/>
        <v>0</v>
      </c>
      <c r="AM98" s="131">
        <f>COUNTIF($C98,$AK$1)</f>
        <v>0</v>
      </c>
      <c r="AN98" s="10"/>
      <c r="AO98" s="131">
        <f>(COUNTIF($G98:$H98,$AO$1))+(COUNTIF($I98:$N98,$AO$1))</f>
        <v>0</v>
      </c>
      <c r="AP98" s="131">
        <f t="shared" si="390"/>
        <v>0</v>
      </c>
      <c r="AQ98" s="131">
        <f>COUNTIF($C98,$AO$1)</f>
        <v>0</v>
      </c>
      <c r="AR98" s="10"/>
      <c r="AS98" s="131">
        <f>(COUNTIF($G98:$H98,$AS$1))+(COUNTIF($I98:$N98,$AS$1))</f>
        <v>0</v>
      </c>
      <c r="AT98" s="131">
        <f t="shared" si="391"/>
        <v>0</v>
      </c>
      <c r="AU98" s="131">
        <f>COUNTIF($C98,$AS$1)</f>
        <v>0</v>
      </c>
      <c r="AV98" s="10"/>
      <c r="AW98" s="131">
        <f>(COUNTIF($G98:$H98,$AW$1))+(COUNTIF($I98:$N98,$AW$1))</f>
        <v>0</v>
      </c>
      <c r="AX98" s="131">
        <f t="shared" si="392"/>
        <v>0</v>
      </c>
      <c r="AY98" s="131">
        <f>COUNTIF($C98,$AW$1)</f>
        <v>0</v>
      </c>
      <c r="AZ98" s="10"/>
      <c r="BA98" s="131">
        <f>(COUNTIF($G98:$H98,$BA$1))+(COUNTIF($I98:$N98,$BA$1))</f>
        <v>0</v>
      </c>
      <c r="BB98" s="131">
        <f t="shared" si="393"/>
        <v>0</v>
      </c>
      <c r="BC98" s="131">
        <f>COUNTIF($C98,$BA$1)</f>
        <v>0</v>
      </c>
      <c r="BD98" s="10"/>
      <c r="BE98" s="131">
        <f>(COUNTIF($G98:$H98,$BE$1))+(COUNTIF($I98:$N98,$BE$1))</f>
        <v>0</v>
      </c>
      <c r="BF98" s="131">
        <f t="shared" si="394"/>
        <v>0</v>
      </c>
      <c r="BG98" s="131">
        <f>COUNTIF($C98,$BE$1)</f>
        <v>0</v>
      </c>
      <c r="BH98" s="10"/>
      <c r="BI98" s="131">
        <f>(COUNTIF($G98:$H98,$BI$1))+(COUNTIF($I98:$N98,$BI$1))</f>
        <v>0</v>
      </c>
      <c r="BJ98" s="131">
        <f t="shared" si="395"/>
        <v>0</v>
      </c>
      <c r="BK98" s="131">
        <f>COUNTIF($C98,$BI$1)</f>
        <v>0</v>
      </c>
      <c r="BL98" s="10"/>
      <c r="BM98" s="131">
        <f>(COUNTIF($G98:$H98,$BM$1))+(COUNTIF($I98:$N98,$BM$1))</f>
        <v>0</v>
      </c>
      <c r="BN98" s="131">
        <f t="shared" si="396"/>
        <v>0</v>
      </c>
      <c r="BO98" s="131">
        <f>COUNTIF($C98,$BM$1)</f>
        <v>0</v>
      </c>
      <c r="BP98" s="10"/>
      <c r="BQ98" s="131">
        <f>(COUNTIF($G98:$H98,$BQ$1))+(COUNTIF($I98:$N98,$BQ$1))</f>
        <v>0</v>
      </c>
      <c r="BR98" s="131">
        <f t="shared" si="397"/>
        <v>0</v>
      </c>
      <c r="BS98" s="131">
        <f>COUNTIF($C98,$BQ$1)</f>
        <v>0</v>
      </c>
      <c r="BT98" s="10"/>
      <c r="BU98" s="131">
        <f>(COUNTIF($G98:$H98,$BU$1))+(COUNTIF($I98:$N98,$BU$1))</f>
        <v>0</v>
      </c>
      <c r="BV98" s="131">
        <f t="shared" si="398"/>
        <v>0</v>
      </c>
      <c r="BW98" s="131">
        <f>COUNTIF($C98,$BU$1)</f>
        <v>0</v>
      </c>
      <c r="BX98" s="10"/>
      <c r="BY98" s="131">
        <f>(COUNTIF($G98:$H98,$BY$1))+(COUNTIF($I98:$N98,$BY$1))</f>
        <v>0</v>
      </c>
      <c r="BZ98" s="131">
        <f t="shared" si="399"/>
        <v>0</v>
      </c>
      <c r="CA98" s="131">
        <f>COUNTIF($C98,$BY$1)</f>
        <v>0</v>
      </c>
      <c r="CB98" s="10"/>
      <c r="CC98" s="131">
        <f>(COUNTIF($G98:$H98,$CC$1))+(COUNTIF($I98:$N98,$CC$1))</f>
        <v>0</v>
      </c>
      <c r="CD98" s="131">
        <f t="shared" si="400"/>
        <v>0</v>
      </c>
      <c r="CE98" s="131">
        <f>COUNTIF($C98,$CC$1)</f>
        <v>0</v>
      </c>
      <c r="CF98" s="10"/>
      <c r="CG98" s="131">
        <f>(COUNTIF($G98:$H98,$CG$1))+(COUNTIF($I98:$N98,$CG$1))</f>
        <v>0</v>
      </c>
      <c r="CH98" s="131">
        <f t="shared" si="401"/>
        <v>0</v>
      </c>
      <c r="CI98" s="131">
        <f>COUNTIF($C98,$CG$1)</f>
        <v>0</v>
      </c>
      <c r="CJ98" s="10"/>
      <c r="CK98" s="131">
        <f>(COUNTIF($G98:$H98,$CK$1))+(COUNTIF($I98:$N98,$CK$1))</f>
        <v>0</v>
      </c>
      <c r="CL98" s="131">
        <f t="shared" si="402"/>
        <v>0</v>
      </c>
      <c r="CM98" s="131">
        <f>COUNTIF($C98,$CK$1)</f>
        <v>0</v>
      </c>
      <c r="CN98" s="10"/>
      <c r="CO98" s="131">
        <f>(COUNTIF($G98:$H98,$CO$1))+(COUNTIF($I98:$N98,$CO$1))</f>
        <v>0</v>
      </c>
      <c r="CP98" s="131">
        <f t="shared" si="403"/>
        <v>0</v>
      </c>
      <c r="CQ98" s="131">
        <f>COUNTIF($C98,$CO$1)</f>
        <v>0</v>
      </c>
      <c r="CR98" s="10"/>
      <c r="CS98" s="131">
        <f>(COUNTIF($G98:$H98,$CS$1))+(COUNTIF($I98:$N98,$CS$1))</f>
        <v>0</v>
      </c>
      <c r="CT98" s="131">
        <f t="shared" si="404"/>
        <v>0</v>
      </c>
      <c r="CU98" s="131">
        <f>COUNTIF($C98,$CS$1)</f>
        <v>0</v>
      </c>
      <c r="CV98" s="10"/>
      <c r="CW98" s="131">
        <f>(COUNTIF($G98:$H98,$CW$1))+(COUNTIF($I98:$N98,$CW$1))</f>
        <v>0</v>
      </c>
      <c r="CX98" s="131">
        <f t="shared" si="405"/>
        <v>0</v>
      </c>
      <c r="CY98" s="131">
        <f>COUNTIF($C98,$CW$1)</f>
        <v>0</v>
      </c>
      <c r="CZ98" s="10"/>
      <c r="DA98" s="131">
        <f>(COUNTIF($G98:$H98,$DA$1))+(COUNTIF($I98:$N98,$DA$1))</f>
        <v>0</v>
      </c>
      <c r="DB98" s="131">
        <f t="shared" si="406"/>
        <v>0</v>
      </c>
      <c r="DC98" s="131">
        <f>COUNTIF($C98,$DA$1)</f>
        <v>0</v>
      </c>
      <c r="DD98" s="10"/>
      <c r="DE98" s="131">
        <f>(COUNTIF($G98:$H98,$DE$1))+(COUNTIF($I98:$N98,$DE$1))</f>
        <v>1</v>
      </c>
      <c r="DF98" s="131">
        <f t="shared" si="407"/>
        <v>3</v>
      </c>
      <c r="DG98" s="131">
        <f>COUNTIF($C98,$DE$1)</f>
        <v>1</v>
      </c>
      <c r="DH98" s="10"/>
      <c r="DI98" s="131">
        <f>(COUNTIF($G98:$H98,$DI$1))+(COUNTIF($I98:$N98,$DI$1))</f>
        <v>0</v>
      </c>
      <c r="DJ98" s="131">
        <f t="shared" si="408"/>
        <v>0</v>
      </c>
      <c r="DK98" s="131">
        <f>COUNTIF($C98,$DI$1)</f>
        <v>0</v>
      </c>
      <c r="DL98" s="10"/>
      <c r="DM98" s="131">
        <f>(COUNTIF($G98:$H98,$DM$1))+(COUNTIF($I98:$N98,$DM$1))</f>
        <v>0</v>
      </c>
      <c r="DN98" s="131">
        <f t="shared" si="409"/>
        <v>0</v>
      </c>
      <c r="DO98" s="131">
        <f>COUNTIF($C98,$DM$1)</f>
        <v>0</v>
      </c>
      <c r="DP98" s="10"/>
      <c r="DQ98" s="131">
        <f>(COUNTIF($G98:$H98,$DQ$1))+(COUNTIF($I98:$N98,$DQ$1))</f>
        <v>0</v>
      </c>
      <c r="DR98" s="131">
        <f t="shared" si="410"/>
        <v>0</v>
      </c>
      <c r="DS98" s="131">
        <f>COUNTIF($C98,$DQ$1)</f>
        <v>0</v>
      </c>
      <c r="DT98" s="10"/>
      <c r="DU98" s="131">
        <f>(COUNTIF($G98:$H98,$DU$1))+(COUNTIF($I98:$N98,$DU$1))</f>
        <v>0</v>
      </c>
      <c r="DV98" s="131">
        <f t="shared" si="411"/>
        <v>0</v>
      </c>
      <c r="DW98" s="131">
        <f>COUNTIF($C98,$DU$1)</f>
        <v>0</v>
      </c>
      <c r="DX98" s="10"/>
      <c r="DY98" s="131">
        <f>(COUNTIF($G98:$H98,$DY$1))+(COUNTIF($I98:$N98,$DY$1))</f>
        <v>0</v>
      </c>
      <c r="DZ98" s="131">
        <f t="shared" si="412"/>
        <v>0</v>
      </c>
      <c r="EA98" s="131">
        <f>COUNTIF($C98,$DY$1)</f>
        <v>0</v>
      </c>
      <c r="EB98" s="10"/>
      <c r="EC98" s="131">
        <f>(COUNTIF($G98:$H98,$EC$1))+(COUNTIF($I98:$N98,$EC$1))</f>
        <v>0</v>
      </c>
      <c r="ED98" s="131">
        <f t="shared" si="413"/>
        <v>0</v>
      </c>
      <c r="EE98" s="131">
        <f>COUNTIF($C98,$EC$1)</f>
        <v>0</v>
      </c>
      <c r="EF98" s="10"/>
      <c r="EG98" s="131">
        <f>(COUNTIF($G98:$H98,$EG$1))+(COUNTIF($I98:$N98,$EG$1))</f>
        <v>0</v>
      </c>
      <c r="EH98" s="131">
        <f t="shared" si="414"/>
        <v>0</v>
      </c>
      <c r="EI98" s="131">
        <f>COUNTIF($C98,$EG$1)</f>
        <v>0</v>
      </c>
      <c r="EJ98" s="10"/>
      <c r="EK98" s="131">
        <f>(COUNTIF($G98:$H98,$EK$1))+(COUNTIF($I98:$N98,$EK$1))</f>
        <v>0</v>
      </c>
      <c r="EL98" s="131">
        <f t="shared" si="415"/>
        <v>0</v>
      </c>
      <c r="EM98" s="131">
        <f>COUNTIF($C98,$EK$1)</f>
        <v>0</v>
      </c>
      <c r="EN98" s="10"/>
      <c r="EO98" s="131">
        <f>(COUNTIF($G98:$H98,$EO$1))+(COUNTIF($I98:$N98,$EO$1))</f>
        <v>0</v>
      </c>
      <c r="EP98" s="131">
        <f t="shared" si="416"/>
        <v>0</v>
      </c>
      <c r="EQ98" s="131">
        <f>COUNTIF($C98,$EO$1)</f>
        <v>0</v>
      </c>
      <c r="ER98" s="10"/>
      <c r="ES98" s="131">
        <f>(COUNTIF($G98:$H98,$ES$1))+(COUNTIF($I98:$N98,$ES$1))</f>
        <v>0</v>
      </c>
      <c r="ET98" s="131">
        <f t="shared" si="417"/>
        <v>0</v>
      </c>
      <c r="EU98" s="131">
        <f>COUNTIF($C98,$ES$1)</f>
        <v>0</v>
      </c>
      <c r="EV98" s="10"/>
      <c r="EW98" s="131">
        <f>(COUNTIF($G98:$H98,$EW$1))+(COUNTIF($I98:$N98,$EW$1))</f>
        <v>0</v>
      </c>
      <c r="EX98" s="131">
        <f t="shared" si="418"/>
        <v>0</v>
      </c>
      <c r="EY98" s="131">
        <f>COUNTIF($C98,$EW$1)</f>
        <v>0</v>
      </c>
      <c r="EZ98" s="10"/>
      <c r="FA98" s="131">
        <f>(COUNTIF($G98:$H98,$FA$1))+(COUNTIF($I98:$N98,$FA$1))</f>
        <v>0</v>
      </c>
      <c r="FB98" s="131">
        <f t="shared" si="419"/>
        <v>0</v>
      </c>
      <c r="FC98" s="131">
        <f>COUNTIF($C98,$FA$1)</f>
        <v>0</v>
      </c>
      <c r="FD98" s="10"/>
      <c r="FE98" s="131">
        <f>(COUNTIF($G98:$H98,$FE$1))+(COUNTIF($I98:$N98,$FE$1))</f>
        <v>0</v>
      </c>
      <c r="FF98" s="131">
        <f t="shared" si="420"/>
        <v>0</v>
      </c>
      <c r="FG98" s="131">
        <f>COUNTIF($C98,$FE$1)</f>
        <v>0</v>
      </c>
      <c r="FH98" s="10"/>
      <c r="FI98" s="131">
        <f>(COUNTIF($G98:$H98,$FI$1))+(COUNTIF($I98:$N98,$FI$1))</f>
        <v>0</v>
      </c>
      <c r="FJ98" s="131">
        <f t="shared" si="421"/>
        <v>0</v>
      </c>
      <c r="FK98" s="131">
        <f>COUNTIF($C98,$FI$1)</f>
        <v>0</v>
      </c>
      <c r="FL98" s="10"/>
      <c r="FM98" s="131">
        <f>(COUNTIF($G98:$H98,$FM$1))+(COUNTIF($I98:$N98,$FM$1))</f>
        <v>0</v>
      </c>
      <c r="FN98" s="131">
        <f t="shared" si="422"/>
        <v>0</v>
      </c>
      <c r="FO98" s="131">
        <f>COUNTIF($C98,$FM$1)</f>
        <v>0</v>
      </c>
      <c r="FP98" s="10"/>
      <c r="FQ98" s="131">
        <f>(COUNTIF($G98:$H98,$FQ$1))+(COUNTIF($I98:$N98,$FQ$1))</f>
        <v>0</v>
      </c>
      <c r="FR98" s="131">
        <f t="shared" si="423"/>
        <v>0</v>
      </c>
      <c r="FS98" s="131">
        <f>COUNTIF($C98,$FQ$1)</f>
        <v>0</v>
      </c>
      <c r="FT98" s="10"/>
      <c r="FU98" s="131">
        <f>(COUNTIF($G98:$H98,$FU$1))+(COUNTIF($I98:$N98,$FU$1))</f>
        <v>6</v>
      </c>
      <c r="FV98" s="131">
        <f t="shared" si="424"/>
        <v>0</v>
      </c>
      <c r="FW98" s="131">
        <f>COUNTIF($C98,$FU$1)</f>
        <v>0</v>
      </c>
      <c r="FX98" s="10"/>
      <c r="FY98" s="131">
        <f>(COUNTIF($G98:$H98,$FY$1))+(COUNTIF($I98:$N98,$FY$1))</f>
        <v>0</v>
      </c>
      <c r="FZ98" s="131">
        <f t="shared" si="425"/>
        <v>0</v>
      </c>
      <c r="GA98" s="131">
        <f>COUNTIF($C98,$FY$1)</f>
        <v>0</v>
      </c>
      <c r="GB98" s="10"/>
      <c r="GC98" s="131">
        <f>(COUNTIF($G98:$H98,$GC$1))+(COUNTIF($I98:$N98,$GC$1))</f>
        <v>0</v>
      </c>
      <c r="GD98" s="131">
        <f t="shared" si="426"/>
        <v>0</v>
      </c>
      <c r="GE98" s="131">
        <f>COUNTIF($C98,$GC$1)</f>
        <v>0</v>
      </c>
      <c r="GF98" s="10"/>
      <c r="GG98" s="131">
        <f>(COUNTIF($G98:$H98,$GG$1))+(COUNTIF($I98:$N98,$GG$1))</f>
        <v>0</v>
      </c>
      <c r="GH98" s="131">
        <f t="shared" si="427"/>
        <v>0</v>
      </c>
      <c r="GI98" s="131">
        <f>COUNTIF($C98,$GG$1)</f>
        <v>0</v>
      </c>
      <c r="GJ98" s="10"/>
      <c r="GK98" s="131">
        <f>(COUNTIF($G98:$H98,$GK$1))+(COUNTIF($I98:$N98,$GK$1))</f>
        <v>0</v>
      </c>
      <c r="GL98" s="131">
        <f t="shared" si="428"/>
        <v>0</v>
      </c>
      <c r="GM98" s="131">
        <f>COUNTIF($C98,$GK$1)</f>
        <v>0</v>
      </c>
      <c r="GN98" s="10"/>
      <c r="GO98" s="131">
        <f>(COUNTIF($G98:$H98,$GO$1))+(COUNTIF($I98:$N98,$GO$1))</f>
        <v>0</v>
      </c>
      <c r="GP98" s="131">
        <f t="shared" si="429"/>
        <v>0</v>
      </c>
      <c r="GQ98" s="131">
        <f>COUNTIF($C98,$GO$1)</f>
        <v>0</v>
      </c>
      <c r="GR98" s="10"/>
      <c r="GS98" s="131">
        <f>(COUNTIF($G98:$H98,$GS$1))+(COUNTIF($I98:$N98,$GS$1))</f>
        <v>0</v>
      </c>
      <c r="GT98" s="131">
        <f t="shared" si="430"/>
        <v>0</v>
      </c>
      <c r="GU98" s="131">
        <f>COUNTIF($C98,$GS$1)</f>
        <v>0</v>
      </c>
      <c r="GV98" s="10"/>
      <c r="GW98" s="19">
        <f t="shared" si="285"/>
        <v>0</v>
      </c>
      <c r="GX98" s="19">
        <f t="shared" si="286"/>
        <v>0</v>
      </c>
      <c r="GY98" s="19">
        <f t="shared" si="287"/>
        <v>0</v>
      </c>
      <c r="GZ98" s="19">
        <f t="shared" si="288"/>
        <v>0</v>
      </c>
      <c r="HB98" s="19">
        <f t="shared" si="289"/>
        <v>7</v>
      </c>
      <c r="HC98" s="19">
        <f t="shared" si="290"/>
        <v>3</v>
      </c>
      <c r="HD98" s="19">
        <f t="shared" si="291"/>
        <v>1</v>
      </c>
      <c r="HE98" s="19">
        <f t="shared" si="292"/>
        <v>0</v>
      </c>
    </row>
    <row r="99" spans="1:213" ht="20.100000000000001" customHeight="1">
      <c r="A99" s="2">
        <v>5</v>
      </c>
      <c r="B99" s="2" t="s">
        <v>0</v>
      </c>
      <c r="C99" s="6"/>
      <c r="D99" s="5" t="s">
        <v>60</v>
      </c>
      <c r="E99" s="5" t="s">
        <v>60</v>
      </c>
      <c r="F99" s="5" t="s">
        <v>60</v>
      </c>
      <c r="G99" s="5" t="s">
        <v>233</v>
      </c>
      <c r="H99" s="5" t="s">
        <v>40</v>
      </c>
      <c r="I99" s="6"/>
      <c r="J99" s="6"/>
      <c r="K99" s="5" t="s">
        <v>233</v>
      </c>
      <c r="L99" s="5" t="s">
        <v>233</v>
      </c>
      <c r="M99" s="5" t="s">
        <v>233</v>
      </c>
      <c r="N99" s="5" t="s">
        <v>233</v>
      </c>
      <c r="O99" s="10">
        <v>11</v>
      </c>
      <c r="P99" s="10"/>
      <c r="Q99" s="10">
        <v>9</v>
      </c>
      <c r="R99" s="10">
        <v>0</v>
      </c>
      <c r="S99" s="10">
        <v>0</v>
      </c>
      <c r="T99" s="10">
        <v>0</v>
      </c>
      <c r="U99" s="23">
        <f>(COUNTIF($C99,$U$1))+(COUNTIF($K99,$U$1))+(COUNTIF($M99:$N99,$U$1))</f>
        <v>0</v>
      </c>
      <c r="V99" s="23">
        <f>(COUNTIF($D99:$I99,$U$1))+(COUNTIF($L99,$U$1))</f>
        <v>0</v>
      </c>
      <c r="W99" s="10"/>
      <c r="X99" s="10"/>
      <c r="Y99" s="131">
        <f>(COUNTIF($C99:$H99,$Y$1))+(COUNTIF($I99:$N99,$Y$1))</f>
        <v>0</v>
      </c>
      <c r="Z99" s="10"/>
      <c r="AA99" s="10"/>
      <c r="AB99" s="10"/>
      <c r="AC99" s="131">
        <f>(COUNTIF($C99:$H99,$AC$1))+(COUNTIF($I99:$N99,$AC$1))</f>
        <v>0</v>
      </c>
      <c r="AD99" s="10"/>
      <c r="AE99" s="10"/>
      <c r="AF99" s="10"/>
      <c r="AG99" s="131">
        <f>(COUNTIF($C99:$H99,$AG$1))+(COUNTIF($I99:$N99,$AG$1))</f>
        <v>0</v>
      </c>
      <c r="AH99" s="10"/>
      <c r="AI99" s="10"/>
      <c r="AJ99" s="10"/>
      <c r="AK99" s="131">
        <f>(COUNTIF($C99:$H99,$AK$1))+(COUNTIF($I99:$N99,$AK$1))</f>
        <v>0</v>
      </c>
      <c r="AL99" s="10"/>
      <c r="AM99" s="10"/>
      <c r="AN99" s="10"/>
      <c r="AO99" s="131">
        <f>(COUNTIF($C99:$H99,$AO$1))+(COUNTIF($I99:$N99,$AO$1))</f>
        <v>0</v>
      </c>
      <c r="AP99" s="10"/>
      <c r="AQ99" s="10"/>
      <c r="AR99" s="10"/>
      <c r="AS99" s="131">
        <f>(COUNTIF($C99:$H99,$AS$1))+(COUNTIF($I99:$N99,$AS$1))</f>
        <v>0</v>
      </c>
      <c r="AT99" s="10"/>
      <c r="AU99" s="10"/>
      <c r="AV99" s="10"/>
      <c r="AW99" s="131">
        <f>(COUNTIF($C99:$H99,$AW$1))+(COUNTIF($I99:$N99,$AW$1))</f>
        <v>0</v>
      </c>
      <c r="AX99" s="10"/>
      <c r="AY99" s="10"/>
      <c r="AZ99" s="10"/>
      <c r="BA99" s="131">
        <f>(COUNTIF($C99:$H99,$BA$1))+(COUNTIF($I99:$N99,$BA$1))</f>
        <v>0</v>
      </c>
      <c r="BB99" s="10"/>
      <c r="BC99" s="10"/>
      <c r="BD99" s="10"/>
      <c r="BE99" s="131">
        <f>(COUNTIF($C99:$H99,$BE$1))+(COUNTIF($I99:$N99,$BE$1))</f>
        <v>0</v>
      </c>
      <c r="BF99" s="10"/>
      <c r="BG99" s="10"/>
      <c r="BH99" s="10"/>
      <c r="BI99" s="131">
        <f>(COUNTIF($C99:$H99,$BI$1))+(COUNTIF($I99:$N99,$BI$1))</f>
        <v>0</v>
      </c>
      <c r="BJ99" s="10"/>
      <c r="BK99" s="10"/>
      <c r="BL99" s="10"/>
      <c r="BM99" s="131">
        <f>(COUNTIF($C99:$H99,$BM$1))+(COUNTIF($I99:$N99,$BM$1))</f>
        <v>0</v>
      </c>
      <c r="BN99" s="10"/>
      <c r="BO99" s="10"/>
      <c r="BP99" s="10"/>
      <c r="BQ99" s="131">
        <f>(COUNTIF($C99:$H99,$BQ$1))+(COUNTIF($I99:$N99,$BQ$1))</f>
        <v>0</v>
      </c>
      <c r="BR99" s="10"/>
      <c r="BS99" s="10"/>
      <c r="BT99" s="10"/>
      <c r="BU99" s="131">
        <f>(COUNTIF($C99:$H99,$BU$1))+(COUNTIF($I99:$N99,$BU$1))</f>
        <v>0</v>
      </c>
      <c r="BV99" s="10"/>
      <c r="BW99" s="10"/>
      <c r="BX99" s="10"/>
      <c r="BY99" s="131">
        <f>(COUNTIF($C99:$H99,$BY$1))+(COUNTIF($I99:$N99,$BY$1))</f>
        <v>0</v>
      </c>
      <c r="BZ99" s="10"/>
      <c r="CA99" s="10"/>
      <c r="CB99" s="10"/>
      <c r="CC99" s="131">
        <f>(COUNTIF($C99:$H99,$CC$1))+(COUNTIF($I99:$N99,$CC$1))</f>
        <v>0</v>
      </c>
      <c r="CD99" s="10"/>
      <c r="CE99" s="10"/>
      <c r="CF99" s="10"/>
      <c r="CG99" s="131">
        <f>(COUNTIF($C99:$H99,$CG$1))+(COUNTIF($I99:$N99,$CG$1))</f>
        <v>0</v>
      </c>
      <c r="CH99" s="10"/>
      <c r="CI99" s="10"/>
      <c r="CJ99" s="10"/>
      <c r="CK99" s="131">
        <f>(COUNTIF($C99:$H99,$CK$1))+(COUNTIF($I99:$N99,$CK$1))</f>
        <v>0</v>
      </c>
      <c r="CL99" s="10"/>
      <c r="CM99" s="10"/>
      <c r="CN99" s="10"/>
      <c r="CO99" s="131">
        <f>(COUNTIF($C99:$H99,$CO$1))+(COUNTIF($I99:$N99,$CO$1))</f>
        <v>0</v>
      </c>
      <c r="CP99" s="10"/>
      <c r="CQ99" s="10"/>
      <c r="CR99" s="10"/>
      <c r="CS99" s="131">
        <f>(COUNTIF($C99:$H99,$CS$1))+(COUNTIF($I99:$N99,$CS$1))</f>
        <v>0</v>
      </c>
      <c r="CT99" s="10"/>
      <c r="CU99" s="10"/>
      <c r="CV99" s="10"/>
      <c r="CW99" s="131">
        <f>(COUNTIF($C99:$H99,$CW$1))+(COUNTIF($I99:$N99,$CW$1))</f>
        <v>0</v>
      </c>
      <c r="CX99" s="10"/>
      <c r="CY99" s="10"/>
      <c r="CZ99" s="10"/>
      <c r="DA99" s="131">
        <f>(COUNTIF($C99:$H99,$DA$1))+(COUNTIF($I99:$N99,$DA$1))</f>
        <v>0</v>
      </c>
      <c r="DB99" s="10"/>
      <c r="DC99" s="10"/>
      <c r="DD99" s="10"/>
      <c r="DE99" s="131">
        <f>(COUNTIF($C99:$H99,$DE$1))+(COUNTIF($I99:$N99,$DE$1))</f>
        <v>3</v>
      </c>
      <c r="DF99" s="10"/>
      <c r="DG99" s="10"/>
      <c r="DH99" s="10"/>
      <c r="DI99" s="131">
        <f>(COUNTIF($C99:$H99,$DI$1))+(COUNTIF($I99:$N99,$DI$1))</f>
        <v>0</v>
      </c>
      <c r="DJ99" s="10"/>
      <c r="DK99" s="10"/>
      <c r="DL99" s="10"/>
      <c r="DM99" s="131">
        <f>(COUNTIF($C99:$H99,$DM$1))+(COUNTIF($I99:$N99,$DM$1))</f>
        <v>0</v>
      </c>
      <c r="DN99" s="10"/>
      <c r="DO99" s="10"/>
      <c r="DP99" s="10"/>
      <c r="DQ99" s="131">
        <f>(COUNTIF($C99:$H99,$DQ$1))+(COUNTIF($I99:$N99,$DQ$1))</f>
        <v>0</v>
      </c>
      <c r="DR99" s="10"/>
      <c r="DS99" s="10"/>
      <c r="DT99" s="10"/>
      <c r="DU99" s="131">
        <f>(COUNTIF($C99:$H99,$DU$1))+(COUNTIF($I99:$N99,$DU$1))</f>
        <v>0</v>
      </c>
      <c r="DV99" s="10"/>
      <c r="DW99" s="10"/>
      <c r="DX99" s="10"/>
      <c r="DY99" s="131">
        <f>(COUNTIF($C99:$H99,$DY$1))+(COUNTIF($I99:$N99,$DY$1))</f>
        <v>0</v>
      </c>
      <c r="DZ99" s="10"/>
      <c r="EA99" s="10"/>
      <c r="EB99" s="10"/>
      <c r="EC99" s="131">
        <f>(COUNTIF($C99:$H99,$EC$1))+(COUNTIF($I99:$N99,$EC$1))</f>
        <v>0</v>
      </c>
      <c r="ED99" s="10"/>
      <c r="EE99" s="10"/>
      <c r="EF99" s="10"/>
      <c r="EG99" s="131">
        <f>(COUNTIF($C99:$H99,$EG$1))+(COUNTIF($I99:$N99,$EG$1))</f>
        <v>0</v>
      </c>
      <c r="EH99" s="10"/>
      <c r="EI99" s="10"/>
      <c r="EJ99" s="10"/>
      <c r="EK99" s="131">
        <f>(COUNTIF($C99:$H99,$EK$1))+(COUNTIF($I99:$N99,$EK$1))</f>
        <v>0</v>
      </c>
      <c r="EL99" s="10"/>
      <c r="EM99" s="10"/>
      <c r="EN99" s="10"/>
      <c r="EO99" s="131">
        <f>(COUNTIF($C99:$H99,$EO$1))+(COUNTIF($I99:$N99,$EO$1))</f>
        <v>0</v>
      </c>
      <c r="EP99" s="10"/>
      <c r="EQ99" s="10"/>
      <c r="ER99" s="10"/>
      <c r="ES99" s="131">
        <f>(COUNTIF($C99:$H99,$ES$1))+(COUNTIF($I99:$N99,$ES$1))</f>
        <v>0</v>
      </c>
      <c r="ET99" s="10"/>
      <c r="EU99" s="10"/>
      <c r="EV99" s="10"/>
      <c r="EW99" s="131">
        <f>(COUNTIF($C99:$H99,$EW$1))+(COUNTIF($I99:$N99,$EW$1))</f>
        <v>0</v>
      </c>
      <c r="EX99" s="10"/>
      <c r="EY99" s="10"/>
      <c r="EZ99" s="10"/>
      <c r="FA99" s="131">
        <f>(COUNTIF($C99:$H99,$FA$1))+(COUNTIF($I99:$N99,$FA$1))</f>
        <v>0</v>
      </c>
      <c r="FB99" s="10"/>
      <c r="FC99" s="10"/>
      <c r="FD99" s="10"/>
      <c r="FE99" s="131">
        <f>(COUNTIF($C99:$H99,$FE$1))+(COUNTIF($I99:$N99,$FE$1))</f>
        <v>0</v>
      </c>
      <c r="FF99" s="10"/>
      <c r="FG99" s="10"/>
      <c r="FH99" s="10"/>
      <c r="FI99" s="131">
        <f>(COUNTIF($C99:$H99,$FI$1))+(COUNTIF($I99:$N99,$FI$1))</f>
        <v>0</v>
      </c>
      <c r="FJ99" s="10"/>
      <c r="FK99" s="10"/>
      <c r="FL99" s="10"/>
      <c r="FM99" s="131">
        <f>(COUNTIF($C99:$H99,$FM$1))+(COUNTIF($I99:$N99,$FM$1))</f>
        <v>0</v>
      </c>
      <c r="FN99" s="10"/>
      <c r="FO99" s="10"/>
      <c r="FP99" s="10"/>
      <c r="FQ99" s="131">
        <f>(COUNTIF($C99:$H99,$FQ$1))+(COUNTIF($I99:$N99,$FQ$1))</f>
        <v>0</v>
      </c>
      <c r="FR99" s="10"/>
      <c r="FS99" s="10"/>
      <c r="FT99" s="10"/>
      <c r="FU99" s="131">
        <f>(COUNTIF($C99:$H99,$FU$1))+(COUNTIF($I99:$N99,$FU$1))</f>
        <v>5</v>
      </c>
      <c r="FV99" s="10"/>
      <c r="FW99" s="10"/>
      <c r="FX99" s="10"/>
      <c r="FY99" s="131">
        <f>(COUNTIF($C99:$H99,$FY$1))+(COUNTIF($I99:$N99,$FY$1))</f>
        <v>0</v>
      </c>
      <c r="FZ99" s="10"/>
      <c r="GA99" s="10"/>
      <c r="GB99" s="10"/>
      <c r="GC99" s="131">
        <f>(COUNTIF($C99:$H99,$GC$1))+(COUNTIF($I99:$N99,$GC$1))</f>
        <v>0</v>
      </c>
      <c r="GD99" s="10"/>
      <c r="GE99" s="10"/>
      <c r="GF99" s="10"/>
      <c r="GG99" s="131">
        <f>(COUNTIF($C99:$H99,$GG$1))+(COUNTIF($I99:$N99,$GG$1))</f>
        <v>0</v>
      </c>
      <c r="GH99" s="10"/>
      <c r="GI99" s="10"/>
      <c r="GJ99" s="10"/>
      <c r="GK99" s="131">
        <f>(COUNTIF($C99:$H99,$GK$1))+(COUNTIF($I99:$N99,$GK$1))</f>
        <v>0</v>
      </c>
      <c r="GL99" s="10"/>
      <c r="GM99" s="10"/>
      <c r="GN99" s="10"/>
      <c r="GO99" s="131">
        <f>(COUNTIF($C99:$H99,$GO$1))+(COUNTIF($I99:$N99,$GO$1))</f>
        <v>0</v>
      </c>
      <c r="GP99" s="10"/>
      <c r="GQ99" s="10"/>
      <c r="GR99" s="10"/>
      <c r="GS99" s="131">
        <f>(COUNTIF($C99:$H99,$GS$1))+(COUNTIF($I99:$N99,$GS$1))</f>
        <v>1</v>
      </c>
      <c r="GT99" s="10"/>
      <c r="GU99" s="10"/>
      <c r="GV99" s="10"/>
      <c r="GW99" s="19">
        <f t="shared" si="285"/>
        <v>0</v>
      </c>
      <c r="GX99" s="19">
        <f t="shared" si="286"/>
        <v>0</v>
      </c>
      <c r="GY99" s="19">
        <f t="shared" si="287"/>
        <v>0</v>
      </c>
      <c r="GZ99" s="19">
        <f t="shared" si="288"/>
        <v>0</v>
      </c>
      <c r="HB99" s="19">
        <f t="shared" si="289"/>
        <v>9</v>
      </c>
      <c r="HC99" s="19">
        <f t="shared" si="290"/>
        <v>0</v>
      </c>
      <c r="HD99" s="19">
        <f t="shared" si="291"/>
        <v>0</v>
      </c>
      <c r="HE99" s="19">
        <f t="shared" si="292"/>
        <v>0</v>
      </c>
    </row>
    <row r="100" spans="1:213" ht="20.100000000000001" customHeight="1">
      <c r="A100" s="2">
        <v>5</v>
      </c>
      <c r="B100" s="2" t="s">
        <v>1</v>
      </c>
      <c r="C100" s="6"/>
      <c r="D100" s="5" t="s">
        <v>60</v>
      </c>
      <c r="E100" s="5" t="s">
        <v>60</v>
      </c>
      <c r="F100" s="5" t="s">
        <v>60</v>
      </c>
      <c r="G100" s="5" t="s">
        <v>233</v>
      </c>
      <c r="H100" s="5" t="s">
        <v>40</v>
      </c>
      <c r="I100" s="6"/>
      <c r="J100" s="6"/>
      <c r="K100" s="5" t="s">
        <v>233</v>
      </c>
      <c r="L100" s="5" t="s">
        <v>233</v>
      </c>
      <c r="M100" s="5" t="s">
        <v>233</v>
      </c>
      <c r="N100" s="5" t="s">
        <v>233</v>
      </c>
      <c r="O100" s="10">
        <v>11</v>
      </c>
      <c r="P100" s="10"/>
      <c r="Q100" s="10">
        <v>9</v>
      </c>
      <c r="R100" s="10">
        <v>0</v>
      </c>
      <c r="S100" s="10">
        <v>0</v>
      </c>
      <c r="T100" s="10">
        <v>0</v>
      </c>
      <c r="U100" s="23">
        <f>(COUNTIF($C100,$U$1))+(COUNTIF($K100,$U$1))+(COUNTIF($M100:$N100,$U$1))</f>
        <v>0</v>
      </c>
      <c r="V100" s="23">
        <f>(COUNTIF($D100:$I100,$U$1))+(COUNTIF($L100,$U$1))</f>
        <v>0</v>
      </c>
      <c r="W100" s="10"/>
      <c r="X100" s="10"/>
      <c r="Y100" s="131">
        <f>(COUNTIF($C100:$H100,$Y$1))+(COUNTIF($I100:$N100,$Y$1))</f>
        <v>0</v>
      </c>
      <c r="Z100" s="10"/>
      <c r="AA100" s="10"/>
      <c r="AB100" s="10"/>
      <c r="AC100" s="131">
        <f>(COUNTIF($C100:$H100,$AC$1))+(COUNTIF($I100:$N100,$AC$1))</f>
        <v>0</v>
      </c>
      <c r="AD100" s="10"/>
      <c r="AE100" s="10"/>
      <c r="AF100" s="10"/>
      <c r="AG100" s="131">
        <f>(COUNTIF($C100:$H100,$AG$1))+(COUNTIF($I100:$N100,$AG$1))</f>
        <v>0</v>
      </c>
      <c r="AH100" s="10"/>
      <c r="AI100" s="10"/>
      <c r="AJ100" s="10"/>
      <c r="AK100" s="131">
        <f>(COUNTIF($C100:$H100,$AK$1))+(COUNTIF($I100:$N100,$AK$1))</f>
        <v>0</v>
      </c>
      <c r="AL100" s="10"/>
      <c r="AM100" s="10"/>
      <c r="AN100" s="10"/>
      <c r="AO100" s="131">
        <f>(COUNTIF($C100:$H100,$AO$1))+(COUNTIF($I100:$N100,$AO$1))</f>
        <v>0</v>
      </c>
      <c r="AP100" s="10"/>
      <c r="AQ100" s="10"/>
      <c r="AR100" s="10"/>
      <c r="AS100" s="131">
        <f>(COUNTIF($C100:$H100,$AS$1))+(COUNTIF($I100:$N100,$AS$1))</f>
        <v>0</v>
      </c>
      <c r="AT100" s="10"/>
      <c r="AU100" s="10"/>
      <c r="AV100" s="10"/>
      <c r="AW100" s="131">
        <f>(COUNTIF($C100:$H100,$AW$1))+(COUNTIF($I100:$N100,$AW$1))</f>
        <v>0</v>
      </c>
      <c r="AX100" s="10"/>
      <c r="AY100" s="10"/>
      <c r="AZ100" s="10"/>
      <c r="BA100" s="131">
        <f>(COUNTIF($C100:$H100,$BA$1))+(COUNTIF($I100:$N100,$BA$1))</f>
        <v>0</v>
      </c>
      <c r="BB100" s="10"/>
      <c r="BC100" s="10"/>
      <c r="BD100" s="10"/>
      <c r="BE100" s="131">
        <f>(COUNTIF($C100:$H100,$BE$1))+(COUNTIF($I100:$N100,$BE$1))</f>
        <v>0</v>
      </c>
      <c r="BF100" s="10"/>
      <c r="BG100" s="10"/>
      <c r="BH100" s="10"/>
      <c r="BI100" s="131">
        <f>(COUNTIF($C100:$H100,$BI$1))+(COUNTIF($I100:$N100,$BI$1))</f>
        <v>0</v>
      </c>
      <c r="BJ100" s="10"/>
      <c r="BK100" s="10"/>
      <c r="BL100" s="10"/>
      <c r="BM100" s="131">
        <f>(COUNTIF($C100:$H100,$BM$1))+(COUNTIF($I100:$N100,$BM$1))</f>
        <v>0</v>
      </c>
      <c r="BN100" s="10"/>
      <c r="BO100" s="10"/>
      <c r="BP100" s="10"/>
      <c r="BQ100" s="131">
        <f>(COUNTIF($C100:$H100,$BQ$1))+(COUNTIF($I100:$N100,$BQ$1))</f>
        <v>0</v>
      </c>
      <c r="BR100" s="10"/>
      <c r="BS100" s="10"/>
      <c r="BT100" s="10"/>
      <c r="BU100" s="131">
        <f>(COUNTIF($C100:$H100,$BU$1))+(COUNTIF($I100:$N100,$BU$1))</f>
        <v>0</v>
      </c>
      <c r="BV100" s="10"/>
      <c r="BW100" s="10"/>
      <c r="BX100" s="10"/>
      <c r="BY100" s="131">
        <f>(COUNTIF($C100:$H100,$BY$1))+(COUNTIF($I100:$N100,$BY$1))</f>
        <v>0</v>
      </c>
      <c r="BZ100" s="10"/>
      <c r="CA100" s="10"/>
      <c r="CB100" s="10"/>
      <c r="CC100" s="131">
        <f>(COUNTIF($C100:$H100,$CC$1))+(COUNTIF($I100:$N100,$CC$1))</f>
        <v>0</v>
      </c>
      <c r="CD100" s="10"/>
      <c r="CE100" s="10"/>
      <c r="CF100" s="10"/>
      <c r="CG100" s="131">
        <f>(COUNTIF($C100:$H100,$CG$1))+(COUNTIF($I100:$N100,$CG$1))</f>
        <v>0</v>
      </c>
      <c r="CH100" s="10"/>
      <c r="CI100" s="10"/>
      <c r="CJ100" s="10"/>
      <c r="CK100" s="131">
        <f>(COUNTIF($C100:$H100,$CK$1))+(COUNTIF($I100:$N100,$CK$1))</f>
        <v>0</v>
      </c>
      <c r="CL100" s="10"/>
      <c r="CM100" s="10"/>
      <c r="CN100" s="10"/>
      <c r="CO100" s="131">
        <f>(COUNTIF($C100:$H100,$CO$1))+(COUNTIF($I100:$N100,$CO$1))</f>
        <v>0</v>
      </c>
      <c r="CP100" s="10"/>
      <c r="CQ100" s="10"/>
      <c r="CR100" s="10"/>
      <c r="CS100" s="131">
        <f>(COUNTIF($C100:$H100,$CS$1))+(COUNTIF($I100:$N100,$CS$1))</f>
        <v>0</v>
      </c>
      <c r="CT100" s="10"/>
      <c r="CU100" s="10"/>
      <c r="CV100" s="10"/>
      <c r="CW100" s="131">
        <f>(COUNTIF($C100:$H100,$CW$1))+(COUNTIF($I100:$N100,$CW$1))</f>
        <v>0</v>
      </c>
      <c r="CX100" s="10"/>
      <c r="CY100" s="10"/>
      <c r="CZ100" s="10"/>
      <c r="DA100" s="131">
        <f>(COUNTIF($C100:$H100,$DA$1))+(COUNTIF($I100:$N100,$DA$1))</f>
        <v>0</v>
      </c>
      <c r="DB100" s="10"/>
      <c r="DC100" s="10"/>
      <c r="DD100" s="10"/>
      <c r="DE100" s="131">
        <f>(COUNTIF($C100:$H100,$DE$1))+(COUNTIF($I100:$N100,$DE$1))</f>
        <v>3</v>
      </c>
      <c r="DF100" s="10"/>
      <c r="DG100" s="10"/>
      <c r="DH100" s="10"/>
      <c r="DI100" s="131">
        <f>(COUNTIF($C100:$H100,$DI$1))+(COUNTIF($I100:$N100,$DI$1))</f>
        <v>0</v>
      </c>
      <c r="DJ100" s="10"/>
      <c r="DK100" s="10"/>
      <c r="DL100" s="10"/>
      <c r="DM100" s="131">
        <f>(COUNTIF($C100:$H100,$DM$1))+(COUNTIF($I100:$N100,$DM$1))</f>
        <v>0</v>
      </c>
      <c r="DN100" s="10"/>
      <c r="DO100" s="10"/>
      <c r="DP100" s="10"/>
      <c r="DQ100" s="131">
        <f>(COUNTIF($C100:$H100,$DQ$1))+(COUNTIF($I100:$N100,$DQ$1))</f>
        <v>0</v>
      </c>
      <c r="DR100" s="10"/>
      <c r="DS100" s="10"/>
      <c r="DT100" s="10"/>
      <c r="DU100" s="131">
        <f>(COUNTIF($C100:$H100,$DU$1))+(COUNTIF($I100:$N100,$DU$1))</f>
        <v>0</v>
      </c>
      <c r="DV100" s="10"/>
      <c r="DW100" s="10"/>
      <c r="DX100" s="10"/>
      <c r="DY100" s="131">
        <f>(COUNTIF($C100:$H100,$DY$1))+(COUNTIF($I100:$N100,$DY$1))</f>
        <v>0</v>
      </c>
      <c r="DZ100" s="10"/>
      <c r="EA100" s="10"/>
      <c r="EB100" s="10"/>
      <c r="EC100" s="131">
        <f>(COUNTIF($C100:$H100,$EC$1))+(COUNTIF($I100:$N100,$EC$1))</f>
        <v>0</v>
      </c>
      <c r="ED100" s="10"/>
      <c r="EE100" s="10"/>
      <c r="EF100" s="10"/>
      <c r="EG100" s="131">
        <f>(COUNTIF($C100:$H100,$EG$1))+(COUNTIF($I100:$N100,$EG$1))</f>
        <v>0</v>
      </c>
      <c r="EH100" s="10"/>
      <c r="EI100" s="10"/>
      <c r="EJ100" s="10"/>
      <c r="EK100" s="131">
        <f>(COUNTIF($C100:$H100,$EK$1))+(COUNTIF($I100:$N100,$EK$1))</f>
        <v>0</v>
      </c>
      <c r="EL100" s="10"/>
      <c r="EM100" s="10"/>
      <c r="EN100" s="10"/>
      <c r="EO100" s="131">
        <f>(COUNTIF($C100:$H100,$EO$1))+(COUNTIF($I100:$N100,$EO$1))</f>
        <v>0</v>
      </c>
      <c r="EP100" s="10"/>
      <c r="EQ100" s="10"/>
      <c r="ER100" s="10"/>
      <c r="ES100" s="131">
        <f>(COUNTIF($C100:$H100,$ES$1))+(COUNTIF($I100:$N100,$ES$1))</f>
        <v>0</v>
      </c>
      <c r="ET100" s="10"/>
      <c r="EU100" s="10"/>
      <c r="EV100" s="10"/>
      <c r="EW100" s="131">
        <f>(COUNTIF($C100:$H100,$EW$1))+(COUNTIF($I100:$N100,$EW$1))</f>
        <v>0</v>
      </c>
      <c r="EX100" s="10"/>
      <c r="EY100" s="10"/>
      <c r="EZ100" s="10"/>
      <c r="FA100" s="131">
        <f>(COUNTIF($C100:$H100,$FA$1))+(COUNTIF($I100:$N100,$FA$1))</f>
        <v>0</v>
      </c>
      <c r="FB100" s="10"/>
      <c r="FC100" s="10"/>
      <c r="FD100" s="10"/>
      <c r="FE100" s="131">
        <f>(COUNTIF($C100:$H100,$FE$1))+(COUNTIF($I100:$N100,$FE$1))</f>
        <v>0</v>
      </c>
      <c r="FF100" s="10"/>
      <c r="FG100" s="10"/>
      <c r="FH100" s="10"/>
      <c r="FI100" s="131">
        <f>(COUNTIF($C100:$H100,$FI$1))+(COUNTIF($I100:$N100,$FI$1))</f>
        <v>0</v>
      </c>
      <c r="FJ100" s="10"/>
      <c r="FK100" s="10"/>
      <c r="FL100" s="10"/>
      <c r="FM100" s="131">
        <f>(COUNTIF($C100:$H100,$FM$1))+(COUNTIF($I100:$N100,$FM$1))</f>
        <v>0</v>
      </c>
      <c r="FN100" s="10"/>
      <c r="FO100" s="10"/>
      <c r="FP100" s="10"/>
      <c r="FQ100" s="131">
        <f>(COUNTIF($C100:$H100,$FQ$1))+(COUNTIF($I100:$N100,$FQ$1))</f>
        <v>0</v>
      </c>
      <c r="FR100" s="10"/>
      <c r="FS100" s="10"/>
      <c r="FT100" s="10"/>
      <c r="FU100" s="131">
        <f>(COUNTIF($C100:$H100,$FU$1))+(COUNTIF($I100:$N100,$FU$1))</f>
        <v>5</v>
      </c>
      <c r="FV100" s="10"/>
      <c r="FW100" s="10"/>
      <c r="FX100" s="10"/>
      <c r="FY100" s="131">
        <f>(COUNTIF($C100:$H100,$FY$1))+(COUNTIF($I100:$N100,$FY$1))</f>
        <v>0</v>
      </c>
      <c r="FZ100" s="10"/>
      <c r="GA100" s="10"/>
      <c r="GB100" s="10"/>
      <c r="GC100" s="131">
        <f>(COUNTIF($C100:$H100,$GC$1))+(COUNTIF($I100:$N100,$GC$1))</f>
        <v>0</v>
      </c>
      <c r="GD100" s="10"/>
      <c r="GE100" s="10"/>
      <c r="GF100" s="10"/>
      <c r="GG100" s="131">
        <f>(COUNTIF($C100:$H100,$GG$1))+(COUNTIF($I100:$N100,$GG$1))</f>
        <v>0</v>
      </c>
      <c r="GH100" s="10"/>
      <c r="GI100" s="10"/>
      <c r="GJ100" s="10"/>
      <c r="GK100" s="131">
        <f>(COUNTIF($C100:$H100,$GK$1))+(COUNTIF($I100:$N100,$GK$1))</f>
        <v>0</v>
      </c>
      <c r="GL100" s="10"/>
      <c r="GM100" s="10"/>
      <c r="GN100" s="10"/>
      <c r="GO100" s="131">
        <f>(COUNTIF($C100:$H100,$GO$1))+(COUNTIF($I100:$N100,$GO$1))</f>
        <v>0</v>
      </c>
      <c r="GP100" s="10"/>
      <c r="GQ100" s="10"/>
      <c r="GR100" s="10"/>
      <c r="GS100" s="131">
        <f>(COUNTIF($C100:$H100,$GS$1))+(COUNTIF($I100:$N100,$GS$1))</f>
        <v>1</v>
      </c>
      <c r="GT100" s="10"/>
      <c r="GU100" s="10"/>
      <c r="GV100" s="10"/>
      <c r="GW100" s="19">
        <f t="shared" si="285"/>
        <v>0</v>
      </c>
      <c r="GX100" s="19">
        <f t="shared" si="286"/>
        <v>0</v>
      </c>
      <c r="GY100" s="19">
        <f t="shared" si="287"/>
        <v>0</v>
      </c>
      <c r="GZ100" s="19">
        <f t="shared" si="288"/>
        <v>0</v>
      </c>
      <c r="HB100" s="19">
        <f t="shared" si="289"/>
        <v>9</v>
      </c>
      <c r="HC100" s="19">
        <f t="shared" si="290"/>
        <v>0</v>
      </c>
      <c r="HD100" s="19">
        <f t="shared" si="291"/>
        <v>0</v>
      </c>
      <c r="HE100" s="19">
        <f t="shared" si="292"/>
        <v>0</v>
      </c>
    </row>
    <row r="101" spans="1:213" ht="20.100000000000001" customHeight="1">
      <c r="A101" s="2">
        <v>5</v>
      </c>
      <c r="B101" s="2" t="s">
        <v>2</v>
      </c>
      <c r="C101" s="6"/>
      <c r="D101" s="5" t="s">
        <v>60</v>
      </c>
      <c r="E101" s="5" t="s">
        <v>60</v>
      </c>
      <c r="F101" s="5" t="s">
        <v>60</v>
      </c>
      <c r="G101" s="5" t="s">
        <v>233</v>
      </c>
      <c r="H101" s="5" t="s">
        <v>40</v>
      </c>
      <c r="I101" s="6"/>
      <c r="J101" s="6"/>
      <c r="K101" s="5" t="s">
        <v>233</v>
      </c>
      <c r="L101" s="5" t="s">
        <v>233</v>
      </c>
      <c r="M101" s="5" t="s">
        <v>233</v>
      </c>
      <c r="N101" s="5" t="s">
        <v>233</v>
      </c>
      <c r="O101" s="10">
        <v>11</v>
      </c>
      <c r="P101" s="10"/>
      <c r="Q101" s="10">
        <v>9</v>
      </c>
      <c r="R101" s="10">
        <v>0</v>
      </c>
      <c r="S101" s="10">
        <v>0</v>
      </c>
      <c r="T101" s="10">
        <v>0</v>
      </c>
      <c r="U101" s="23">
        <f>(COUNTIF($C101,$U$1))+(COUNTIF($K101,$U$1))+(COUNTIF($M101:$N101,$U$1))</f>
        <v>0</v>
      </c>
      <c r="V101" s="23">
        <f>(COUNTIF($D101:$I101,$U$1))+(COUNTIF($L101,$U$1))</f>
        <v>0</v>
      </c>
      <c r="W101" s="10"/>
      <c r="X101" s="10"/>
      <c r="Y101" s="131">
        <f>(COUNTIF($C101:$H101,$Y$1))+(COUNTIF($I101:$N101,$Y$1))</f>
        <v>0</v>
      </c>
      <c r="Z101" s="10"/>
      <c r="AA101" s="10"/>
      <c r="AB101" s="10"/>
      <c r="AC101" s="131">
        <f>(COUNTIF($C101:$H101,$AC$1))+(COUNTIF($I101:$N101,$AC$1))</f>
        <v>0</v>
      </c>
      <c r="AD101" s="10"/>
      <c r="AE101" s="10"/>
      <c r="AF101" s="10"/>
      <c r="AG101" s="131">
        <f>(COUNTIF($C101:$H101,$AG$1))+(COUNTIF($I101:$N101,$AG$1))</f>
        <v>0</v>
      </c>
      <c r="AH101" s="10"/>
      <c r="AI101" s="10"/>
      <c r="AJ101" s="10"/>
      <c r="AK101" s="131">
        <f>(COUNTIF($C101:$H101,$AK$1))+(COUNTIF($I101:$N101,$AK$1))</f>
        <v>0</v>
      </c>
      <c r="AL101" s="10"/>
      <c r="AM101" s="10"/>
      <c r="AN101" s="10"/>
      <c r="AO101" s="131">
        <f>(COUNTIF($C101:$H101,$AO$1))+(COUNTIF($I101:$N101,$AO$1))</f>
        <v>0</v>
      </c>
      <c r="AP101" s="10"/>
      <c r="AQ101" s="10"/>
      <c r="AR101" s="10"/>
      <c r="AS101" s="131">
        <f>(COUNTIF($C101:$H101,$AS$1))+(COUNTIF($I101:$N101,$AS$1))</f>
        <v>0</v>
      </c>
      <c r="AT101" s="10"/>
      <c r="AU101" s="10"/>
      <c r="AV101" s="10"/>
      <c r="AW101" s="131">
        <f>(COUNTIF($C101:$H101,$AW$1))+(COUNTIF($I101:$N101,$AW$1))</f>
        <v>0</v>
      </c>
      <c r="AX101" s="10"/>
      <c r="AY101" s="10"/>
      <c r="AZ101" s="10"/>
      <c r="BA101" s="131">
        <f>(COUNTIF($C101:$H101,$BA$1))+(COUNTIF($I101:$N101,$BA$1))</f>
        <v>0</v>
      </c>
      <c r="BB101" s="10"/>
      <c r="BC101" s="10"/>
      <c r="BD101" s="10"/>
      <c r="BE101" s="131">
        <f>(COUNTIF($C101:$H101,$BE$1))+(COUNTIF($I101:$N101,$BE$1))</f>
        <v>0</v>
      </c>
      <c r="BF101" s="10"/>
      <c r="BG101" s="10"/>
      <c r="BH101" s="10"/>
      <c r="BI101" s="131">
        <f>(COUNTIF($C101:$H101,$BI$1))+(COUNTIF($I101:$N101,$BI$1))</f>
        <v>0</v>
      </c>
      <c r="BJ101" s="10"/>
      <c r="BK101" s="10"/>
      <c r="BL101" s="10"/>
      <c r="BM101" s="131">
        <f>(COUNTIF($C101:$H101,$BM$1))+(COUNTIF($I101:$N101,$BM$1))</f>
        <v>0</v>
      </c>
      <c r="BN101" s="10"/>
      <c r="BO101" s="10"/>
      <c r="BP101" s="10"/>
      <c r="BQ101" s="131">
        <f>(COUNTIF($C101:$H101,$BQ$1))+(COUNTIF($I101:$N101,$BQ$1))</f>
        <v>0</v>
      </c>
      <c r="BR101" s="10"/>
      <c r="BS101" s="10"/>
      <c r="BT101" s="10"/>
      <c r="BU101" s="131">
        <f>(COUNTIF($C101:$H101,$BU$1))+(COUNTIF($I101:$N101,$BU$1))</f>
        <v>0</v>
      </c>
      <c r="BV101" s="10"/>
      <c r="BW101" s="10"/>
      <c r="BX101" s="10"/>
      <c r="BY101" s="131">
        <f>(COUNTIF($C101:$H101,$BY$1))+(COUNTIF($I101:$N101,$BY$1))</f>
        <v>0</v>
      </c>
      <c r="BZ101" s="10"/>
      <c r="CA101" s="10"/>
      <c r="CB101" s="10"/>
      <c r="CC101" s="131">
        <f>(COUNTIF($C101:$H101,$CC$1))+(COUNTIF($I101:$N101,$CC$1))</f>
        <v>0</v>
      </c>
      <c r="CD101" s="10"/>
      <c r="CE101" s="10"/>
      <c r="CF101" s="10"/>
      <c r="CG101" s="131">
        <f>(COUNTIF($C101:$H101,$CG$1))+(COUNTIF($I101:$N101,$CG$1))</f>
        <v>0</v>
      </c>
      <c r="CH101" s="10"/>
      <c r="CI101" s="10"/>
      <c r="CJ101" s="10"/>
      <c r="CK101" s="131">
        <f>(COUNTIF($C101:$H101,$CK$1))+(COUNTIF($I101:$N101,$CK$1))</f>
        <v>0</v>
      </c>
      <c r="CL101" s="10"/>
      <c r="CM101" s="10"/>
      <c r="CN101" s="10"/>
      <c r="CO101" s="131">
        <f>(COUNTIF($C101:$H101,$CO$1))+(COUNTIF($I101:$N101,$CO$1))</f>
        <v>0</v>
      </c>
      <c r="CP101" s="10"/>
      <c r="CQ101" s="10"/>
      <c r="CR101" s="10"/>
      <c r="CS101" s="131">
        <f>(COUNTIF($C101:$H101,$CS$1))+(COUNTIF($I101:$N101,$CS$1))</f>
        <v>0</v>
      </c>
      <c r="CT101" s="10"/>
      <c r="CU101" s="10"/>
      <c r="CV101" s="10"/>
      <c r="CW101" s="131">
        <f>(COUNTIF($C101:$H101,$CW$1))+(COUNTIF($I101:$N101,$CW$1))</f>
        <v>0</v>
      </c>
      <c r="CX101" s="10"/>
      <c r="CY101" s="10"/>
      <c r="CZ101" s="10"/>
      <c r="DA101" s="131">
        <f>(COUNTIF($C101:$H101,$DA$1))+(COUNTIF($I101:$N101,$DA$1))</f>
        <v>0</v>
      </c>
      <c r="DB101" s="10"/>
      <c r="DC101" s="10"/>
      <c r="DD101" s="10"/>
      <c r="DE101" s="131">
        <f>(COUNTIF($C101:$H101,$DE$1))+(COUNTIF($I101:$N101,$DE$1))</f>
        <v>3</v>
      </c>
      <c r="DF101" s="10"/>
      <c r="DG101" s="10"/>
      <c r="DH101" s="10"/>
      <c r="DI101" s="131">
        <f>(COUNTIF($C101:$H101,$DI$1))+(COUNTIF($I101:$N101,$DI$1))</f>
        <v>0</v>
      </c>
      <c r="DJ101" s="10"/>
      <c r="DK101" s="10"/>
      <c r="DL101" s="10"/>
      <c r="DM101" s="131">
        <f>(COUNTIF($C101:$H101,$DM$1))+(COUNTIF($I101:$N101,$DM$1))</f>
        <v>0</v>
      </c>
      <c r="DN101" s="10"/>
      <c r="DO101" s="10"/>
      <c r="DP101" s="10"/>
      <c r="DQ101" s="131">
        <f>(COUNTIF($C101:$H101,$DQ$1))+(COUNTIF($I101:$N101,$DQ$1))</f>
        <v>0</v>
      </c>
      <c r="DR101" s="10"/>
      <c r="DS101" s="10"/>
      <c r="DT101" s="10"/>
      <c r="DU101" s="131">
        <f>(COUNTIF($C101:$H101,$DU$1))+(COUNTIF($I101:$N101,$DU$1))</f>
        <v>0</v>
      </c>
      <c r="DV101" s="10"/>
      <c r="DW101" s="10"/>
      <c r="DX101" s="10"/>
      <c r="DY101" s="131">
        <f>(COUNTIF($C101:$H101,$DY$1))+(COUNTIF($I101:$N101,$DY$1))</f>
        <v>0</v>
      </c>
      <c r="DZ101" s="10"/>
      <c r="EA101" s="10"/>
      <c r="EB101" s="10"/>
      <c r="EC101" s="131">
        <f>(COUNTIF($C101:$H101,$EC$1))+(COUNTIF($I101:$N101,$EC$1))</f>
        <v>0</v>
      </c>
      <c r="ED101" s="10"/>
      <c r="EE101" s="10"/>
      <c r="EF101" s="10"/>
      <c r="EG101" s="131">
        <f>(COUNTIF($C101:$H101,$EG$1))+(COUNTIF($I101:$N101,$EG$1))</f>
        <v>0</v>
      </c>
      <c r="EH101" s="10"/>
      <c r="EI101" s="10"/>
      <c r="EJ101" s="10"/>
      <c r="EK101" s="131">
        <f>(COUNTIF($C101:$H101,$EK$1))+(COUNTIF($I101:$N101,$EK$1))</f>
        <v>0</v>
      </c>
      <c r="EL101" s="10"/>
      <c r="EM101" s="10"/>
      <c r="EN101" s="10"/>
      <c r="EO101" s="131">
        <f>(COUNTIF($C101:$H101,$EO$1))+(COUNTIF($I101:$N101,$EO$1))</f>
        <v>0</v>
      </c>
      <c r="EP101" s="10"/>
      <c r="EQ101" s="10"/>
      <c r="ER101" s="10"/>
      <c r="ES101" s="131">
        <f>(COUNTIF($C101:$H101,$ES$1))+(COUNTIF($I101:$N101,$ES$1))</f>
        <v>0</v>
      </c>
      <c r="ET101" s="10"/>
      <c r="EU101" s="10"/>
      <c r="EV101" s="10"/>
      <c r="EW101" s="131">
        <f>(COUNTIF($C101:$H101,$EW$1))+(COUNTIF($I101:$N101,$EW$1))</f>
        <v>0</v>
      </c>
      <c r="EX101" s="10"/>
      <c r="EY101" s="10"/>
      <c r="EZ101" s="10"/>
      <c r="FA101" s="131">
        <f>(COUNTIF($C101:$H101,$FA$1))+(COUNTIF($I101:$N101,$FA$1))</f>
        <v>0</v>
      </c>
      <c r="FB101" s="10"/>
      <c r="FC101" s="10"/>
      <c r="FD101" s="10"/>
      <c r="FE101" s="131">
        <f>(COUNTIF($C101:$H101,$FE$1))+(COUNTIF($I101:$N101,$FE$1))</f>
        <v>0</v>
      </c>
      <c r="FF101" s="10"/>
      <c r="FG101" s="10"/>
      <c r="FH101" s="10"/>
      <c r="FI101" s="131">
        <f>(COUNTIF($C101:$H101,$FI$1))+(COUNTIF($I101:$N101,$FI$1))</f>
        <v>0</v>
      </c>
      <c r="FJ101" s="10"/>
      <c r="FK101" s="10"/>
      <c r="FL101" s="10"/>
      <c r="FM101" s="131">
        <f>(COUNTIF($C101:$H101,$FM$1))+(COUNTIF($I101:$N101,$FM$1))</f>
        <v>0</v>
      </c>
      <c r="FN101" s="10"/>
      <c r="FO101" s="10"/>
      <c r="FP101" s="10"/>
      <c r="FQ101" s="131">
        <f>(COUNTIF($C101:$H101,$FQ$1))+(COUNTIF($I101:$N101,$FQ$1))</f>
        <v>0</v>
      </c>
      <c r="FR101" s="10"/>
      <c r="FS101" s="10"/>
      <c r="FT101" s="10"/>
      <c r="FU101" s="131">
        <f>(COUNTIF($C101:$H101,$FU$1))+(COUNTIF($I101:$N101,$FU$1))</f>
        <v>5</v>
      </c>
      <c r="FV101" s="10"/>
      <c r="FW101" s="10"/>
      <c r="FX101" s="10"/>
      <c r="FY101" s="131">
        <f>(COUNTIF($C101:$H101,$FY$1))+(COUNTIF($I101:$N101,$FY$1))</f>
        <v>0</v>
      </c>
      <c r="FZ101" s="10"/>
      <c r="GA101" s="10"/>
      <c r="GB101" s="10"/>
      <c r="GC101" s="131">
        <f>(COUNTIF($C101:$H101,$GC$1))+(COUNTIF($I101:$N101,$GC$1))</f>
        <v>0</v>
      </c>
      <c r="GD101" s="10"/>
      <c r="GE101" s="10"/>
      <c r="GF101" s="10"/>
      <c r="GG101" s="131">
        <f>(COUNTIF($C101:$H101,$GG$1))+(COUNTIF($I101:$N101,$GG$1))</f>
        <v>0</v>
      </c>
      <c r="GH101" s="10"/>
      <c r="GI101" s="10"/>
      <c r="GJ101" s="10"/>
      <c r="GK101" s="131">
        <f>(COUNTIF($C101:$H101,$GK$1))+(COUNTIF($I101:$N101,$GK$1))</f>
        <v>0</v>
      </c>
      <c r="GL101" s="10"/>
      <c r="GM101" s="10"/>
      <c r="GN101" s="10"/>
      <c r="GO101" s="131">
        <f>(COUNTIF($C101:$H101,$GO$1))+(COUNTIF($I101:$N101,$GO$1))</f>
        <v>0</v>
      </c>
      <c r="GP101" s="10"/>
      <c r="GQ101" s="10"/>
      <c r="GR101" s="10"/>
      <c r="GS101" s="131">
        <f>(COUNTIF($C101:$H101,$GS$1))+(COUNTIF($I101:$N101,$GS$1))</f>
        <v>1</v>
      </c>
      <c r="GT101" s="10"/>
      <c r="GU101" s="10"/>
      <c r="GV101" s="10"/>
      <c r="GW101" s="19">
        <f t="shared" si="285"/>
        <v>0</v>
      </c>
      <c r="GX101" s="19">
        <f t="shared" si="286"/>
        <v>0</v>
      </c>
      <c r="GY101" s="19">
        <f t="shared" si="287"/>
        <v>0</v>
      </c>
      <c r="GZ101" s="19">
        <f t="shared" si="288"/>
        <v>0</v>
      </c>
      <c r="HB101" s="19">
        <f t="shared" si="289"/>
        <v>9</v>
      </c>
      <c r="HC101" s="19">
        <f t="shared" si="290"/>
        <v>0</v>
      </c>
      <c r="HD101" s="19">
        <f t="shared" si="291"/>
        <v>0</v>
      </c>
      <c r="HE101" s="19">
        <f t="shared" si="292"/>
        <v>0</v>
      </c>
    </row>
    <row r="102" spans="1:213" ht="20.100000000000001" customHeight="1">
      <c r="A102" s="9">
        <v>6</v>
      </c>
      <c r="B102" s="9" t="s">
        <v>0</v>
      </c>
      <c r="C102" s="6"/>
      <c r="D102" s="74" t="s">
        <v>166</v>
      </c>
      <c r="E102" s="74" t="s">
        <v>60</v>
      </c>
      <c r="F102" s="5" t="s">
        <v>60</v>
      </c>
      <c r="G102" s="5" t="s">
        <v>60</v>
      </c>
      <c r="H102" s="5" t="s">
        <v>40</v>
      </c>
      <c r="I102" s="6"/>
      <c r="J102" s="6"/>
      <c r="K102" s="5" t="s">
        <v>233</v>
      </c>
      <c r="L102" s="13" t="s">
        <v>233</v>
      </c>
      <c r="M102" s="5" t="s">
        <v>233</v>
      </c>
      <c r="N102" s="5" t="s">
        <v>58</v>
      </c>
      <c r="O102" s="10"/>
      <c r="P102" s="10"/>
      <c r="Q102" s="10">
        <v>6</v>
      </c>
      <c r="R102" s="10">
        <v>0</v>
      </c>
      <c r="S102" s="10">
        <v>1</v>
      </c>
      <c r="T102" s="10">
        <v>2</v>
      </c>
      <c r="U102" s="23">
        <f>COUNTIF($C102:$N102,$U$1)</f>
        <v>0</v>
      </c>
      <c r="V102" s="10"/>
      <c r="W102" s="10"/>
      <c r="X102" s="10"/>
      <c r="Y102" s="131">
        <f>(COUNTIF($F102:$K102,$Y$1))+(COUNTIF($M102:$N102,$Y$1))</f>
        <v>0</v>
      </c>
      <c r="Z102" s="10"/>
      <c r="AA102" s="131">
        <f>COUNTIF($D102:$E102,$Y$1)</f>
        <v>0</v>
      </c>
      <c r="AB102" s="131">
        <f>COUNTIF($L102,$Y$1)</f>
        <v>0</v>
      </c>
      <c r="AC102" s="131">
        <f>(COUNTIF($F102:$K102,$AC$1))+(COUNTIF($M102:$N102,$AC$1))</f>
        <v>0</v>
      </c>
      <c r="AD102" s="10"/>
      <c r="AE102" s="131">
        <f>COUNTIF($D102:$E102,$AC$1)</f>
        <v>0</v>
      </c>
      <c r="AF102" s="131">
        <f>COUNTIF($L102,$AC$1)</f>
        <v>0</v>
      </c>
      <c r="AG102" s="131">
        <f>(COUNTIF($F102:$K102,$AG$1))+(COUNTIF($M102:$N102,$AG$1))</f>
        <v>0</v>
      </c>
      <c r="AH102" s="10"/>
      <c r="AI102" s="131">
        <f>COUNTIF($D102:$E102,$AG$1)</f>
        <v>0</v>
      </c>
      <c r="AJ102" s="131">
        <f>COUNTIF($L102,$AG$1)</f>
        <v>0</v>
      </c>
      <c r="AK102" s="131">
        <f>(COUNTIF($F102:$K102,$AK$1))+(COUNTIF($M102:$N102,$AK$1))</f>
        <v>0</v>
      </c>
      <c r="AL102" s="10"/>
      <c r="AM102" s="131">
        <f>COUNTIF($D102:$E102,$AK$1)</f>
        <v>0</v>
      </c>
      <c r="AN102" s="131">
        <f>COUNTIF($L102,$AK$1)</f>
        <v>0</v>
      </c>
      <c r="AO102" s="131">
        <f>(COUNTIF($F102:$K102,$AO$1))+(COUNTIF($M102:$N102,$AO$1))</f>
        <v>0</v>
      </c>
      <c r="AP102" s="10"/>
      <c r="AQ102" s="131">
        <f>COUNTIF($D102:$E102,$AO$1)</f>
        <v>0</v>
      </c>
      <c r="AR102" s="131">
        <f>COUNTIF($L102,$AO$1)</f>
        <v>0</v>
      </c>
      <c r="AS102" s="131">
        <f>(COUNTIF($F102:$K102,$AS$1))+(COUNTIF($M102:$N102,$AS$1))</f>
        <v>0</v>
      </c>
      <c r="AT102" s="10"/>
      <c r="AU102" s="131">
        <f>COUNTIF($D102:$E102,$AS$1)</f>
        <v>0</v>
      </c>
      <c r="AV102" s="131">
        <f>COUNTIF($L102,$AS$1)</f>
        <v>0</v>
      </c>
      <c r="AW102" s="131">
        <f>(COUNTIF($F102:$K102,$AW$1))+(COUNTIF($M102:$N102,$AW$1))</f>
        <v>0</v>
      </c>
      <c r="AX102" s="10"/>
      <c r="AY102" s="131">
        <f>COUNTIF($D102:$E102,$AW$1)</f>
        <v>0</v>
      </c>
      <c r="AZ102" s="131">
        <f>COUNTIF($L102,$AW$1)</f>
        <v>0</v>
      </c>
      <c r="BA102" s="131">
        <f>(COUNTIF($F102:$K102,$BA$1))+(COUNTIF($M102:$N102,$BA$1))</f>
        <v>0</v>
      </c>
      <c r="BB102" s="10"/>
      <c r="BC102" s="131">
        <f>COUNTIF($D102:$E102,$BA$1)</f>
        <v>0</v>
      </c>
      <c r="BD102" s="131">
        <f>COUNTIF($L102,$BA$1)</f>
        <v>0</v>
      </c>
      <c r="BE102" s="131">
        <f>(COUNTIF($F102:$K102,$BE$1))+(COUNTIF($M102:$N102,$BE$1))</f>
        <v>0</v>
      </c>
      <c r="BF102" s="10"/>
      <c r="BG102" s="131">
        <f>COUNTIF($D102:$E102,$BE$1)</f>
        <v>0</v>
      </c>
      <c r="BH102" s="131">
        <f>COUNTIF($L102,$BE$1)</f>
        <v>0</v>
      </c>
      <c r="BI102" s="131">
        <f>(COUNTIF($F102:$K102,$BI$1))+(COUNTIF($M102:$N102,$BI$1))</f>
        <v>0</v>
      </c>
      <c r="BJ102" s="10"/>
      <c r="BK102" s="131">
        <f>COUNTIF($D102:$E102,$BI$1)</f>
        <v>0</v>
      </c>
      <c r="BL102" s="131">
        <f>COUNTIF($L102,$BI$1)</f>
        <v>0</v>
      </c>
      <c r="BM102" s="131">
        <f>(COUNTIF($F102:$K102,$BM$1))+(COUNTIF($M102:$N102,$BM$1))</f>
        <v>0</v>
      </c>
      <c r="BN102" s="10"/>
      <c r="BO102" s="131">
        <f>COUNTIF($D102:$E102,$BM$1)</f>
        <v>0</v>
      </c>
      <c r="BP102" s="131">
        <f>COUNTIF($L102,$BM$1)</f>
        <v>0</v>
      </c>
      <c r="BQ102" s="131">
        <f>(COUNTIF($F102:$K102,$BQ$1))+(COUNTIF($M102:$N102,$BQ$1))</f>
        <v>0</v>
      </c>
      <c r="BR102" s="10"/>
      <c r="BS102" s="131">
        <f>COUNTIF($D102:$E102,$BQ$1)</f>
        <v>0</v>
      </c>
      <c r="BT102" s="131">
        <f>COUNTIF($L102,$BQ$1)</f>
        <v>0</v>
      </c>
      <c r="BU102" s="131">
        <f>(COUNTIF($F102:$K102,$BU$1))+(COUNTIF($M102:$N102,$BU$1))</f>
        <v>0</v>
      </c>
      <c r="BV102" s="10"/>
      <c r="BW102" s="131">
        <f>COUNTIF($D102:$E102,$BU$1)</f>
        <v>0</v>
      </c>
      <c r="BX102" s="131">
        <f>COUNTIF($L102,$BU$1)</f>
        <v>0</v>
      </c>
      <c r="BY102" s="131">
        <f>(COUNTIF($F102:$K102,$BY$1))+(COUNTIF($M102:$N102,$BY$1))</f>
        <v>0</v>
      </c>
      <c r="BZ102" s="10"/>
      <c r="CA102" s="131">
        <f>COUNTIF($D102:$E102,$BY$1)</f>
        <v>0</v>
      </c>
      <c r="CB102" s="131">
        <f>COUNTIF($L102,$BY$1)</f>
        <v>0</v>
      </c>
      <c r="CC102" s="131">
        <f>(COUNTIF($F102:$K102,$CC$1))+(COUNTIF($M102:$N102,$CC$1))</f>
        <v>0</v>
      </c>
      <c r="CD102" s="10"/>
      <c r="CE102" s="131">
        <f>COUNTIF($D102:$E102,$CC$1)</f>
        <v>0</v>
      </c>
      <c r="CF102" s="131">
        <f>COUNTIF($L102,$CC$1)</f>
        <v>0</v>
      </c>
      <c r="CG102" s="131">
        <f>(COUNTIF($F102:$K102,$CG$1))+(COUNTIF($M102:$N102,$CG$1))</f>
        <v>0</v>
      </c>
      <c r="CH102" s="10"/>
      <c r="CI102" s="131">
        <f>COUNTIF($D102:$E102,$CG$1)</f>
        <v>0</v>
      </c>
      <c r="CJ102" s="131">
        <f>COUNTIF($L102,$CG$1)</f>
        <v>0</v>
      </c>
      <c r="CK102" s="131">
        <f>(COUNTIF($F102:$K102,$CK$1))+(COUNTIF($M102:$N102,$CK$1))</f>
        <v>0</v>
      </c>
      <c r="CL102" s="10"/>
      <c r="CM102" s="131">
        <f>COUNTIF($D102:$E102,$CK$1)</f>
        <v>0</v>
      </c>
      <c r="CN102" s="131">
        <f>COUNTIF($L102,$CK$1)</f>
        <v>0</v>
      </c>
      <c r="CO102" s="131">
        <f>(COUNTIF($F102:$K102,$CO$1))+(COUNTIF($M102:$N102,$CO$1))</f>
        <v>0</v>
      </c>
      <c r="CP102" s="10"/>
      <c r="CQ102" s="131">
        <f>COUNTIF($D102:$E102,$CO$1)</f>
        <v>0</v>
      </c>
      <c r="CR102" s="131">
        <f>COUNTIF($L102,$CO$1)</f>
        <v>0</v>
      </c>
      <c r="CS102" s="131">
        <f>(COUNTIF($F102:$K102,$CS$1))+(COUNTIF($M102:$N102,$CS$1))</f>
        <v>0</v>
      </c>
      <c r="CT102" s="10"/>
      <c r="CU102" s="131">
        <f>COUNTIF($D102:$E102,$CS$1)</f>
        <v>0</v>
      </c>
      <c r="CV102" s="131">
        <f>COUNTIF($L102,$CS$1)</f>
        <v>0</v>
      </c>
      <c r="CW102" s="131">
        <f>(COUNTIF($F102:$K102,$CW$1))+(COUNTIF($M102:$N102,$CW$1))</f>
        <v>0</v>
      </c>
      <c r="CX102" s="10"/>
      <c r="CY102" s="131">
        <f>COUNTIF($D102:$E102,$CW$1)</f>
        <v>0</v>
      </c>
      <c r="CZ102" s="131">
        <f>COUNTIF($L102,$CW$1)</f>
        <v>0</v>
      </c>
      <c r="DA102" s="131">
        <f>(COUNTIF($F102:$K102,$DA$1))+(COUNTIF($M102:$N102,$DA$1))</f>
        <v>0</v>
      </c>
      <c r="DB102" s="10"/>
      <c r="DC102" s="131">
        <f>COUNTIF($D102:$E102,$DA$1)</f>
        <v>0</v>
      </c>
      <c r="DD102" s="131">
        <f>COUNTIF($L102,$DA$1)</f>
        <v>0</v>
      </c>
      <c r="DE102" s="131">
        <f>(COUNTIF($F102:$K102,$DE$1))+(COUNTIF($M102:$N102,$DE$1))</f>
        <v>2</v>
      </c>
      <c r="DF102" s="10"/>
      <c r="DG102" s="131">
        <f>COUNTIF($D102:$E102,$DE$1)</f>
        <v>1</v>
      </c>
      <c r="DH102" s="131">
        <f>COUNTIF($L102,$DE$1)</f>
        <v>0</v>
      </c>
      <c r="DI102" s="131">
        <f>(COUNTIF($F102:$K102,$DI$1))+(COUNTIF($M102:$N102,$DI$1))</f>
        <v>0</v>
      </c>
      <c r="DJ102" s="10"/>
      <c r="DK102" s="131">
        <f>COUNTIF($D102:$E102,$DI$1)</f>
        <v>0</v>
      </c>
      <c r="DL102" s="131">
        <f>COUNTIF($L102,$DI$1)</f>
        <v>0</v>
      </c>
      <c r="DM102" s="131">
        <f>(COUNTIF($F102:$K102,$DM$1))+(COUNTIF($M102:$N102,$DM$1))</f>
        <v>0</v>
      </c>
      <c r="DN102" s="10"/>
      <c r="DO102" s="131">
        <f>COUNTIF($D102:$E102,$DM$1)</f>
        <v>0</v>
      </c>
      <c r="DP102" s="131">
        <f>COUNTIF($L102,$DM$1)</f>
        <v>0</v>
      </c>
      <c r="DQ102" s="131">
        <f>(COUNTIF($F102:$K102,$DQ$1))+(COUNTIF($M102:$N102,$DQ$1))</f>
        <v>0</v>
      </c>
      <c r="DR102" s="10"/>
      <c r="DS102" s="131">
        <f>COUNTIF($D102:$E102,$DQ$1)</f>
        <v>0</v>
      </c>
      <c r="DT102" s="131">
        <f>COUNTIF($L102,$DQ$1)</f>
        <v>0</v>
      </c>
      <c r="DU102" s="131">
        <f>(COUNTIF($F102:$K102,$DU$1))+(COUNTIF($M102:$N102,$DU$1))</f>
        <v>0</v>
      </c>
      <c r="DV102" s="10"/>
      <c r="DW102" s="131">
        <f>COUNTIF($D102:$E102,$DU$1)</f>
        <v>0</v>
      </c>
      <c r="DX102" s="131">
        <f>COUNTIF($L102,$DU$1)</f>
        <v>0</v>
      </c>
      <c r="DY102" s="131">
        <f>(COUNTIF($F102:$K102,$DY$1))+(COUNTIF($M102:$N102,$DY$1))</f>
        <v>0</v>
      </c>
      <c r="DZ102" s="10"/>
      <c r="EA102" s="131">
        <f>COUNTIF($D102:$E102,$DY$1)</f>
        <v>0</v>
      </c>
      <c r="EB102" s="131">
        <f>COUNTIF($L102,$DY$1)</f>
        <v>0</v>
      </c>
      <c r="EC102" s="131">
        <f>(COUNTIF($F102:$K102,$EC$1))+(COUNTIF($M102:$N102,$EC$1))</f>
        <v>0</v>
      </c>
      <c r="ED102" s="10"/>
      <c r="EE102" s="131">
        <f>COUNTIF($D102:$E102,$EC$1)</f>
        <v>0</v>
      </c>
      <c r="EF102" s="131">
        <f>COUNTIF($L102,$EC$1)</f>
        <v>0</v>
      </c>
      <c r="EG102" s="131">
        <f>(COUNTIF($F102:$K102,$EG$1))+(COUNTIF($M102:$N102,$EG$1))</f>
        <v>0</v>
      </c>
      <c r="EH102" s="10"/>
      <c r="EI102" s="131">
        <f>COUNTIF($D102:$E102,$EG$1)</f>
        <v>0</v>
      </c>
      <c r="EJ102" s="131">
        <f>COUNTIF($L102,$EG$1)</f>
        <v>0</v>
      </c>
      <c r="EK102" s="131">
        <f>(COUNTIF($F102:$K102,$EK$1))+(COUNTIF($M102:$N102,$EK$1))</f>
        <v>0</v>
      </c>
      <c r="EL102" s="10"/>
      <c r="EM102" s="131">
        <f>COUNTIF($D102:$E102,$EK$1)</f>
        <v>0</v>
      </c>
      <c r="EN102" s="131">
        <f>COUNTIF($L102,$EK$1)</f>
        <v>0</v>
      </c>
      <c r="EO102" s="131">
        <f>(COUNTIF($F102:$K102,$EO$1))+(COUNTIF($M102:$N102,$EO$1))</f>
        <v>0</v>
      </c>
      <c r="EP102" s="10"/>
      <c r="EQ102" s="131">
        <f>COUNTIF($D102:$E102,$EO$1)</f>
        <v>0</v>
      </c>
      <c r="ER102" s="131">
        <f>COUNTIF($L102,$EO$1)</f>
        <v>0</v>
      </c>
      <c r="ES102" s="131">
        <f>(COUNTIF($F102:$K102,$ES$1))+(COUNTIF($M102:$N102,$ES$1))</f>
        <v>0</v>
      </c>
      <c r="ET102" s="10"/>
      <c r="EU102" s="131">
        <f>COUNTIF($D102:$E102,$ES$1)</f>
        <v>0</v>
      </c>
      <c r="EV102" s="131">
        <f>COUNTIF($L102,$ES$1)</f>
        <v>0</v>
      </c>
      <c r="EW102" s="131">
        <f>(COUNTIF($F102:$K102,$EW$1))+(COUNTIF($M102:$N102,$EW$1))</f>
        <v>0</v>
      </c>
      <c r="EX102" s="10"/>
      <c r="EY102" s="131">
        <f>COUNTIF($D102:$E102,$EW$1)</f>
        <v>1</v>
      </c>
      <c r="EZ102" s="131">
        <f>COUNTIF($L102,$EW$1)</f>
        <v>0</v>
      </c>
      <c r="FA102" s="131">
        <f>(COUNTIF($F102:$K102,$FA$1))+(COUNTIF($M102:$N102,$FA$1))</f>
        <v>0</v>
      </c>
      <c r="FB102" s="10"/>
      <c r="FC102" s="131">
        <f>COUNTIF($D102:$E102,$FA$1)</f>
        <v>0</v>
      </c>
      <c r="FD102" s="131">
        <f>COUNTIF($L102,$FA$1)</f>
        <v>0</v>
      </c>
      <c r="FE102" s="131">
        <f>(COUNTIF($F102:$K102,$FE$1))+(COUNTIF($M102:$N102,$FE$1))</f>
        <v>0</v>
      </c>
      <c r="FF102" s="10"/>
      <c r="FG102" s="131">
        <f>COUNTIF($D102:$E102,$FE$1)</f>
        <v>0</v>
      </c>
      <c r="FH102" s="131">
        <f>COUNTIF($L102,$FE$1)</f>
        <v>0</v>
      </c>
      <c r="FI102" s="131">
        <f>(COUNTIF($F102:$K102,$FI$1))+(COUNTIF($M102:$N102,$FI$1))</f>
        <v>1</v>
      </c>
      <c r="FJ102" s="10"/>
      <c r="FK102" s="131">
        <f>COUNTIF($D102:$E102,$FI$1)</f>
        <v>0</v>
      </c>
      <c r="FL102" s="131">
        <f>COUNTIF($L102,$FI$1)</f>
        <v>0</v>
      </c>
      <c r="FM102" s="131">
        <f>(COUNTIF($F102:$K102,$FM$1))+(COUNTIF($M102:$N102,$FM$1))</f>
        <v>0</v>
      </c>
      <c r="FN102" s="10"/>
      <c r="FO102" s="131">
        <f>COUNTIF($D102:$E102,$FM$1)</f>
        <v>0</v>
      </c>
      <c r="FP102" s="131">
        <f>COUNTIF($L102,$FM$1)</f>
        <v>0</v>
      </c>
      <c r="FQ102" s="131">
        <f>(COUNTIF($F102:$K102,$FQ$1))+(COUNTIF($M102:$N102,$FQ$1))</f>
        <v>0</v>
      </c>
      <c r="FR102" s="10"/>
      <c r="FS102" s="131">
        <f>COUNTIF($D102:$E102,$FQ$1)</f>
        <v>0</v>
      </c>
      <c r="FT102" s="131">
        <f>COUNTIF($L102,$FQ$1)</f>
        <v>0</v>
      </c>
      <c r="FU102" s="131">
        <f>(COUNTIF($F102:$K102,$FU$1))+(COUNTIF($M102:$N102,$FU$1))</f>
        <v>2</v>
      </c>
      <c r="FV102" s="10"/>
      <c r="FW102" s="131">
        <f>COUNTIF($D102:$E102,$FU$1)</f>
        <v>0</v>
      </c>
      <c r="FX102" s="131">
        <f>COUNTIF($L102,$FU$1)</f>
        <v>1</v>
      </c>
      <c r="FY102" s="131">
        <f>(COUNTIF($F102:$K102,$FY$1))+(COUNTIF($M102:$N102,$FY$1))</f>
        <v>0</v>
      </c>
      <c r="FZ102" s="10"/>
      <c r="GA102" s="131">
        <f>COUNTIF($D102:$E102,$FY$1)</f>
        <v>0</v>
      </c>
      <c r="GB102" s="131">
        <f>COUNTIF($L102,$FY$1)</f>
        <v>0</v>
      </c>
      <c r="GC102" s="131">
        <f>(COUNTIF($F102:$K102,$GC$1))+(COUNTIF($M102:$N102,$GC$1))</f>
        <v>0</v>
      </c>
      <c r="GD102" s="10"/>
      <c r="GE102" s="131">
        <f>COUNTIF($D102:$E102,$GC$1)</f>
        <v>0</v>
      </c>
      <c r="GF102" s="131">
        <f>COUNTIF($L102,$GC$1)</f>
        <v>0</v>
      </c>
      <c r="GG102" s="131">
        <f>(COUNTIF($F102:$K102,$GG$1))+(COUNTIF($M102:$N102,$GG$1))</f>
        <v>0</v>
      </c>
      <c r="GH102" s="10"/>
      <c r="GI102" s="131">
        <f>COUNTIF($D102:$E102,$GG$1)</f>
        <v>0</v>
      </c>
      <c r="GJ102" s="131">
        <f>COUNTIF($L102,$GG$1)</f>
        <v>0</v>
      </c>
      <c r="GK102" s="131">
        <f>(COUNTIF($F102:$K102,$GK$1))+(COUNTIF($M102:$N102,$GK$1))</f>
        <v>0</v>
      </c>
      <c r="GL102" s="10"/>
      <c r="GM102" s="131">
        <f>COUNTIF($D102:$E102,$GK$1)</f>
        <v>0</v>
      </c>
      <c r="GN102" s="131">
        <f>COUNTIF($L102,$GK$1)</f>
        <v>0</v>
      </c>
      <c r="GO102" s="131">
        <f>(COUNTIF($F102:$K102,$GO$1))+(COUNTIF($M102:$N102,$GO$1))</f>
        <v>0</v>
      </c>
      <c r="GP102" s="10"/>
      <c r="GQ102" s="131">
        <f>COUNTIF($D102:$E102,$GO$1)</f>
        <v>0</v>
      </c>
      <c r="GR102" s="131">
        <f>COUNTIF($L102,$GO$1)</f>
        <v>0</v>
      </c>
      <c r="GS102" s="131">
        <f>(COUNTIF($F102:$K102,$GS$1))+(COUNTIF($M102:$N102,$GS$1))</f>
        <v>1</v>
      </c>
      <c r="GT102" s="10"/>
      <c r="GU102" s="131">
        <f>COUNTIF($D102:$E102,$GS$1)</f>
        <v>0</v>
      </c>
      <c r="GV102" s="131">
        <f>COUNTIF($L102,$GS$1)</f>
        <v>0</v>
      </c>
      <c r="GW102" s="19">
        <f t="shared" si="285"/>
        <v>0</v>
      </c>
      <c r="GX102" s="19">
        <f t="shared" si="286"/>
        <v>0</v>
      </c>
      <c r="GY102" s="19">
        <f t="shared" si="287"/>
        <v>0</v>
      </c>
      <c r="GZ102" s="19">
        <f t="shared" si="288"/>
        <v>0</v>
      </c>
      <c r="HB102" s="19">
        <f t="shared" si="289"/>
        <v>6</v>
      </c>
      <c r="HC102" s="19">
        <f t="shared" si="290"/>
        <v>0</v>
      </c>
      <c r="HD102" s="19">
        <f t="shared" si="291"/>
        <v>2</v>
      </c>
      <c r="HE102" s="19">
        <f t="shared" si="292"/>
        <v>1</v>
      </c>
    </row>
    <row r="103" spans="1:213" ht="20.100000000000001" customHeight="1">
      <c r="A103" s="9">
        <v>6</v>
      </c>
      <c r="B103" s="9" t="s">
        <v>1</v>
      </c>
      <c r="C103" s="6"/>
      <c r="D103" s="74" t="s">
        <v>60</v>
      </c>
      <c r="E103" s="74"/>
      <c r="F103" s="5" t="s">
        <v>60</v>
      </c>
      <c r="G103" s="5"/>
      <c r="H103" s="5" t="s">
        <v>40</v>
      </c>
      <c r="I103" s="6"/>
      <c r="J103" s="6"/>
      <c r="K103" s="5" t="s">
        <v>153</v>
      </c>
      <c r="L103" s="74"/>
      <c r="M103" s="74" t="s">
        <v>166</v>
      </c>
      <c r="N103" s="5" t="s">
        <v>60</v>
      </c>
      <c r="O103" s="10"/>
      <c r="P103" s="10"/>
      <c r="Q103" s="10">
        <v>5</v>
      </c>
      <c r="R103" s="10">
        <v>0</v>
      </c>
      <c r="S103" s="10">
        <v>0</v>
      </c>
      <c r="T103" s="10">
        <v>4</v>
      </c>
      <c r="U103" s="23">
        <f>COUNTIF($C103:$N103,$U$1)</f>
        <v>0</v>
      </c>
      <c r="V103" s="10"/>
      <c r="W103" s="10"/>
      <c r="X103" s="10"/>
      <c r="Y103" s="131">
        <f>(COUNTIF($F103:$K103,$Y$1))+(COUNTIF($N103,$Y$1))</f>
        <v>0</v>
      </c>
      <c r="Z103" s="10"/>
      <c r="AA103" s="131">
        <f>(COUNTIF($D103:$E103,$Y$1))+(COUNTIF($L103:$M103,$Y$1))</f>
        <v>0</v>
      </c>
      <c r="AB103" s="10"/>
      <c r="AC103" s="131">
        <f>(COUNTIF($F103:$K103,$AC$1))+(COUNTIF($N103,$AC$1))</f>
        <v>0</v>
      </c>
      <c r="AD103" s="10"/>
      <c r="AE103" s="131">
        <f>(COUNTIF($D103:$E103,$AC$1))+(COUNTIF($L103:$M103,$AC$1))</f>
        <v>0</v>
      </c>
      <c r="AF103" s="10"/>
      <c r="AG103" s="131">
        <f>(COUNTIF($F103:$K103,$AG$1))+(COUNTIF($N103,$AG$1))</f>
        <v>0</v>
      </c>
      <c r="AH103" s="10"/>
      <c r="AI103" s="131">
        <f>(COUNTIF($D103:$E103,$AG$1))+(COUNTIF($L103:$M103,$AG$1))</f>
        <v>0</v>
      </c>
      <c r="AJ103" s="10"/>
      <c r="AK103" s="131">
        <f>(COUNTIF($F103:$K103,$AK$1))+(COUNTIF($N103,$AK$1))</f>
        <v>0</v>
      </c>
      <c r="AL103" s="10"/>
      <c r="AM103" s="131">
        <f>(COUNTIF($D103:$E103,$AK$1))+(COUNTIF($L103:$M103,$AK$1))</f>
        <v>0</v>
      </c>
      <c r="AN103" s="10"/>
      <c r="AO103" s="131">
        <f>(COUNTIF($F103:$K103,$AO$1))+(COUNTIF($N103,$AO$1))</f>
        <v>0</v>
      </c>
      <c r="AP103" s="10"/>
      <c r="AQ103" s="131">
        <f>(COUNTIF($D103:$E103,$AO$1))+(COUNTIF($L103:$M103,$AO$1))</f>
        <v>0</v>
      </c>
      <c r="AR103" s="10"/>
      <c r="AS103" s="131">
        <f>(COUNTIF($F103:$K103,$AS$1))+(COUNTIF($N103,$AS$1))</f>
        <v>0</v>
      </c>
      <c r="AT103" s="10"/>
      <c r="AU103" s="131">
        <f>(COUNTIF($D103:$E103,$AS$1))+(COUNTIF($L103:$M103,$AS$1))</f>
        <v>0</v>
      </c>
      <c r="AV103" s="10"/>
      <c r="AW103" s="131">
        <f>(COUNTIF($F103:$K103,$AW$1))+(COUNTIF($N103,$AW$1))</f>
        <v>0</v>
      </c>
      <c r="AX103" s="10"/>
      <c r="AY103" s="131">
        <f>(COUNTIF($D103:$E103,$AW$1))+(COUNTIF($L103:$M103,$AW$1))</f>
        <v>0</v>
      </c>
      <c r="AZ103" s="10"/>
      <c r="BA103" s="131">
        <f>(COUNTIF($F103:$K103,$BA$1))+(COUNTIF($N103,$BA$1))</f>
        <v>0</v>
      </c>
      <c r="BB103" s="10"/>
      <c r="BC103" s="131">
        <f>(COUNTIF($D103:$E103,$BA$1))+(COUNTIF($L103:$M103,$BA$1))</f>
        <v>0</v>
      </c>
      <c r="BD103" s="10"/>
      <c r="BE103" s="131">
        <f>(COUNTIF($F103:$K103,$BE$1))+(COUNTIF($N103,$BE$1))</f>
        <v>0</v>
      </c>
      <c r="BF103" s="10"/>
      <c r="BG103" s="131">
        <f>(COUNTIF($D103:$E103,$BE$1))+(COUNTIF($L103:$M103,$BE$1))</f>
        <v>0</v>
      </c>
      <c r="BH103" s="10"/>
      <c r="BI103" s="131">
        <f>(COUNTIF($F103:$K103,$BI$1))+(COUNTIF($N103,$BI$1))</f>
        <v>0</v>
      </c>
      <c r="BJ103" s="10"/>
      <c r="BK103" s="131">
        <f>(COUNTIF($D103:$E103,$BI$1))+(COUNTIF($L103:$M103,$BI$1))</f>
        <v>0</v>
      </c>
      <c r="BL103" s="10"/>
      <c r="BM103" s="131">
        <f>(COUNTIF($F103:$K103,$BM$1))+(COUNTIF($N103,$BM$1))</f>
        <v>0</v>
      </c>
      <c r="BN103" s="10"/>
      <c r="BO103" s="131">
        <f>(COUNTIF($D103:$E103,$BM$1))+(COUNTIF($L103:$M103,$BM$1))</f>
        <v>0</v>
      </c>
      <c r="BP103" s="10"/>
      <c r="BQ103" s="131">
        <f>(COUNTIF($F103:$K103,$BQ$1))+(COUNTIF($N103,$BQ$1))</f>
        <v>0</v>
      </c>
      <c r="BR103" s="10"/>
      <c r="BS103" s="131">
        <f>(COUNTIF($D103:$E103,$BQ$1))+(COUNTIF($L103:$M103,$BQ$1))</f>
        <v>0</v>
      </c>
      <c r="BT103" s="10"/>
      <c r="BU103" s="131">
        <f>(COUNTIF($F103:$K103,$BU$1))+(COUNTIF($N103,$BU$1))</f>
        <v>0</v>
      </c>
      <c r="BV103" s="10"/>
      <c r="BW103" s="131">
        <f>(COUNTIF($D103:$E103,$BU$1))+(COUNTIF($L103:$M103,$BU$1))</f>
        <v>0</v>
      </c>
      <c r="BX103" s="10"/>
      <c r="BY103" s="131">
        <f>(COUNTIF($F103:$K103,$BY$1))+(COUNTIF($N103,$BY$1))</f>
        <v>0</v>
      </c>
      <c r="BZ103" s="10"/>
      <c r="CA103" s="131">
        <f>(COUNTIF($D103:$E103,$BY$1))+(COUNTIF($L103:$M103,$BY$1))</f>
        <v>0</v>
      </c>
      <c r="CB103" s="10"/>
      <c r="CC103" s="131">
        <f>(COUNTIF($F103:$K103,$CC$1))+(COUNTIF($N103,$CC$1))</f>
        <v>0</v>
      </c>
      <c r="CD103" s="10"/>
      <c r="CE103" s="131">
        <f>(COUNTIF($D103:$E103,$CC$1))+(COUNTIF($L103:$M103,$CC$1))</f>
        <v>0</v>
      </c>
      <c r="CF103" s="10"/>
      <c r="CG103" s="131">
        <f>(COUNTIF($F103:$K103,$CG$1))+(COUNTIF($N103,$CG$1))</f>
        <v>0</v>
      </c>
      <c r="CH103" s="10"/>
      <c r="CI103" s="131">
        <f>(COUNTIF($D103:$E103,$CG$1))+(COUNTIF($L103:$M103,$CG$1))</f>
        <v>0</v>
      </c>
      <c r="CJ103" s="10"/>
      <c r="CK103" s="131">
        <f>(COUNTIF($F103:$K103,$CK$1))+(COUNTIF($N103,$CK$1))</f>
        <v>0</v>
      </c>
      <c r="CL103" s="10"/>
      <c r="CM103" s="131">
        <f>(COUNTIF($D103:$E103,$CK$1))+(COUNTIF($L103:$M103,$CK$1))</f>
        <v>0</v>
      </c>
      <c r="CN103" s="10"/>
      <c r="CO103" s="131">
        <f>(COUNTIF($F103:$K103,$CO$1))+(COUNTIF($N103,$CO$1))</f>
        <v>1</v>
      </c>
      <c r="CP103" s="10"/>
      <c r="CQ103" s="131">
        <f>(COUNTIF($D103:$E103,$CO$1))+(COUNTIF($L103:$M103,$CO$1))</f>
        <v>0</v>
      </c>
      <c r="CR103" s="10"/>
      <c r="CS103" s="131">
        <f>(COUNTIF($F103:$K103,$CS$1))+(COUNTIF($N103,$CS$1))</f>
        <v>0</v>
      </c>
      <c r="CT103" s="10"/>
      <c r="CU103" s="131">
        <f>(COUNTIF($D103:$E103,$CS$1))+(COUNTIF($L103:$M103,$CS$1))</f>
        <v>0</v>
      </c>
      <c r="CV103" s="10"/>
      <c r="CW103" s="131">
        <f>(COUNTIF($F103:$K103,$CW$1))+(COUNTIF($N103,$CW$1))</f>
        <v>0</v>
      </c>
      <c r="CX103" s="10"/>
      <c r="CY103" s="131">
        <f>(COUNTIF($D103:$E103,$CW$1))+(COUNTIF($L103:$M103,$CW$1))</f>
        <v>0</v>
      </c>
      <c r="CZ103" s="10"/>
      <c r="DA103" s="131">
        <f>(COUNTIF($F103:$K103,$DA$1))+(COUNTIF($N103,$DA$1))</f>
        <v>0</v>
      </c>
      <c r="DB103" s="10"/>
      <c r="DC103" s="131">
        <f>(COUNTIF($D103:$E103,$DA$1))+(COUNTIF($L103:$M103,$DA$1))</f>
        <v>0</v>
      </c>
      <c r="DD103" s="10"/>
      <c r="DE103" s="131">
        <f>(COUNTIF($F103:$K103,$DE$1))+(COUNTIF($N103,$DE$1))</f>
        <v>2</v>
      </c>
      <c r="DF103" s="10"/>
      <c r="DG103" s="131">
        <f>(COUNTIF($D103:$E103,$DE$1))+(COUNTIF($L103:$M103,$DE$1))</f>
        <v>1</v>
      </c>
      <c r="DH103" s="10"/>
      <c r="DI103" s="131">
        <f>(COUNTIF($F103:$K103,$DI$1))+(COUNTIF($N103,$DI$1))</f>
        <v>0</v>
      </c>
      <c r="DJ103" s="10"/>
      <c r="DK103" s="131">
        <f>(COUNTIF($D103:$E103,$DI$1))+(COUNTIF($L103:$M103,$DI$1))</f>
        <v>0</v>
      </c>
      <c r="DL103" s="10"/>
      <c r="DM103" s="131">
        <f>(COUNTIF($F103:$K103,$DM$1))+(COUNTIF($N103,$DM$1))</f>
        <v>0</v>
      </c>
      <c r="DN103" s="10"/>
      <c r="DO103" s="131">
        <f>(COUNTIF($D103:$E103,$DM$1))+(COUNTIF($L103:$M103,$DM$1))</f>
        <v>0</v>
      </c>
      <c r="DP103" s="10"/>
      <c r="DQ103" s="131">
        <f>(COUNTIF($F103:$K103,$DQ$1))+(COUNTIF($N103,$DQ$1))</f>
        <v>0</v>
      </c>
      <c r="DR103" s="10"/>
      <c r="DS103" s="131">
        <f>(COUNTIF($D103:$E103,$DQ$1))+(COUNTIF($L103:$M103,$DQ$1))</f>
        <v>0</v>
      </c>
      <c r="DT103" s="10"/>
      <c r="DU103" s="131">
        <f>(COUNTIF($F103:$K103,$DU$1))+(COUNTIF($N103,$DU$1))</f>
        <v>0</v>
      </c>
      <c r="DV103" s="10"/>
      <c r="DW103" s="131">
        <f>(COUNTIF($D103:$E103,$DU$1))+(COUNTIF($L103:$M103,$DU$1))</f>
        <v>0</v>
      </c>
      <c r="DX103" s="10"/>
      <c r="DY103" s="131">
        <f>(COUNTIF($F103:$K103,$DY$1))+(COUNTIF($N103,$DY$1))</f>
        <v>0</v>
      </c>
      <c r="DZ103" s="10"/>
      <c r="EA103" s="131">
        <f>(COUNTIF($D103:$E103,$DY$1))+(COUNTIF($L103:$M103,$DY$1))</f>
        <v>0</v>
      </c>
      <c r="EB103" s="10"/>
      <c r="EC103" s="131">
        <f>(COUNTIF($F103:$K103,$EC$1))+(COUNTIF($N103,$EC$1))</f>
        <v>0</v>
      </c>
      <c r="ED103" s="10"/>
      <c r="EE103" s="131">
        <f>(COUNTIF($D103:$E103,$EC$1))+(COUNTIF($L103:$M103,$EC$1))</f>
        <v>0</v>
      </c>
      <c r="EF103" s="10"/>
      <c r="EG103" s="131">
        <f>(COUNTIF($F103:$K103,$EG$1))+(COUNTIF($N103,$EG$1))</f>
        <v>0</v>
      </c>
      <c r="EH103" s="10"/>
      <c r="EI103" s="131">
        <f>(COUNTIF($D103:$E103,$EG$1))+(COUNTIF($L103:$M103,$EG$1))</f>
        <v>0</v>
      </c>
      <c r="EJ103" s="10"/>
      <c r="EK103" s="131">
        <f>(COUNTIF($F103:$K103,$EK$1))+(COUNTIF($N103,$EK$1))</f>
        <v>0</v>
      </c>
      <c r="EL103" s="10"/>
      <c r="EM103" s="131">
        <f>(COUNTIF($D103:$E103,$EK$1))+(COUNTIF($L103:$M103,$EK$1))</f>
        <v>0</v>
      </c>
      <c r="EN103" s="10"/>
      <c r="EO103" s="131">
        <f>(COUNTIF($F103:$K103,$EO$1))+(COUNTIF($N103,$EO$1))</f>
        <v>0</v>
      </c>
      <c r="EP103" s="10"/>
      <c r="EQ103" s="131">
        <f>(COUNTIF($D103:$E103,$EO$1))+(COUNTIF($L103:$M103,$EO$1))</f>
        <v>0</v>
      </c>
      <c r="ER103" s="10"/>
      <c r="ES103" s="131">
        <f>(COUNTIF($F103:$K103,$ES$1))+(COUNTIF($N103,$ES$1))</f>
        <v>0</v>
      </c>
      <c r="ET103" s="10"/>
      <c r="EU103" s="131">
        <f>(COUNTIF($D103:$E103,$ES$1))+(COUNTIF($L103:$M103,$ES$1))</f>
        <v>0</v>
      </c>
      <c r="EV103" s="10"/>
      <c r="EW103" s="131">
        <f>(COUNTIF($F103:$K103,$EW$1))+(COUNTIF($N103,$EW$1))</f>
        <v>0</v>
      </c>
      <c r="EX103" s="10"/>
      <c r="EY103" s="131">
        <f>(COUNTIF($D103:$E103,$EW$1))+(COUNTIF($L103:$M103,$EW$1))</f>
        <v>1</v>
      </c>
      <c r="EZ103" s="10"/>
      <c r="FA103" s="131">
        <f>(COUNTIF($F103:$K103,$FA$1))+(COUNTIF($N103,$FA$1))</f>
        <v>0</v>
      </c>
      <c r="FB103" s="10"/>
      <c r="FC103" s="131">
        <f>(COUNTIF($D103:$E103,$FA$1))+(COUNTIF($L103:$M103,$FA$1))</f>
        <v>0</v>
      </c>
      <c r="FD103" s="10"/>
      <c r="FE103" s="131">
        <f>(COUNTIF($F103:$K103,$FE$1))+(COUNTIF($N103,$FE$1))</f>
        <v>0</v>
      </c>
      <c r="FF103" s="10"/>
      <c r="FG103" s="131">
        <f>(COUNTIF($D103:$E103,$FE$1))+(COUNTIF($L103:$M103,$FE$1))</f>
        <v>0</v>
      </c>
      <c r="FH103" s="10"/>
      <c r="FI103" s="131">
        <f>(COUNTIF($F103:$K103,$FI$1))+(COUNTIF($N103,$FI$1))</f>
        <v>0</v>
      </c>
      <c r="FJ103" s="10"/>
      <c r="FK103" s="131">
        <f>(COUNTIF($D103:$E103,$FI$1))+(COUNTIF($L103:$M103,$FI$1))</f>
        <v>0</v>
      </c>
      <c r="FL103" s="10"/>
      <c r="FM103" s="131">
        <f>(COUNTIF($F103:$K103,$FM$1))+(COUNTIF($N103,$FM$1))</f>
        <v>0</v>
      </c>
      <c r="FN103" s="10"/>
      <c r="FO103" s="131">
        <f>(COUNTIF($D103:$E103,$FM$1))+(COUNTIF($L103:$M103,$FM$1))</f>
        <v>0</v>
      </c>
      <c r="FP103" s="10"/>
      <c r="FQ103" s="131">
        <f>(COUNTIF($F103:$K103,$FQ$1))+(COUNTIF($N103,$FQ$1))</f>
        <v>0</v>
      </c>
      <c r="FR103" s="10"/>
      <c r="FS103" s="131">
        <f>(COUNTIF($D103:$E103,$FQ$1))+(COUNTIF($L103:$M103,$FQ$1))</f>
        <v>0</v>
      </c>
      <c r="FT103" s="10"/>
      <c r="FU103" s="131">
        <f>(COUNTIF($F103:$K103,$FU$1))+(COUNTIF($N103,$FU$1))</f>
        <v>0</v>
      </c>
      <c r="FV103" s="10"/>
      <c r="FW103" s="131">
        <f>(COUNTIF($D103:$E103,$FU$1))+(COUNTIF($L103:$M103,$FU$1))</f>
        <v>0</v>
      </c>
      <c r="FX103" s="10"/>
      <c r="FY103" s="131">
        <f>(COUNTIF($F103:$K103,$FY$1))+(COUNTIF($N103,$FY$1))</f>
        <v>0</v>
      </c>
      <c r="FZ103" s="10"/>
      <c r="GA103" s="131">
        <f>(COUNTIF($D103:$E103,$FY$1))+(COUNTIF($L103:$M103,$FY$1))</f>
        <v>0</v>
      </c>
      <c r="GB103" s="10"/>
      <c r="GC103" s="131">
        <f>(COUNTIF($F103:$K103,$GC$1))+(COUNTIF($N103,$GC$1))</f>
        <v>0</v>
      </c>
      <c r="GD103" s="10"/>
      <c r="GE103" s="131">
        <f>(COUNTIF($D103:$E103,$GC$1))+(COUNTIF($L103:$M103,$GC$1))</f>
        <v>0</v>
      </c>
      <c r="GF103" s="10"/>
      <c r="GG103" s="131">
        <f>(COUNTIF($F103:$K103,$GG$1))+(COUNTIF($N103,$GG$1))</f>
        <v>0</v>
      </c>
      <c r="GH103" s="10"/>
      <c r="GI103" s="131">
        <f>(COUNTIF($D103:$E103,$GG$1))+(COUNTIF($L103:$M103,$GG$1))</f>
        <v>0</v>
      </c>
      <c r="GJ103" s="10"/>
      <c r="GK103" s="131">
        <f>(COUNTIF($F103:$K103,$GK$1))+(COUNTIF($N103,$GK$1))</f>
        <v>0</v>
      </c>
      <c r="GL103" s="10"/>
      <c r="GM103" s="131">
        <f>(COUNTIF($D103:$E103,$GK$1))+(COUNTIF($L103:$M103,$GK$1))</f>
        <v>0</v>
      </c>
      <c r="GN103" s="10"/>
      <c r="GO103" s="131">
        <f>(COUNTIF($F103:$K103,$GO$1))+(COUNTIF($N103,$GO$1))</f>
        <v>0</v>
      </c>
      <c r="GP103" s="10"/>
      <c r="GQ103" s="131">
        <f>(COUNTIF($D103:$E103,$GO$1))+(COUNTIF($L103:$M103,$GO$1))</f>
        <v>0</v>
      </c>
      <c r="GR103" s="10"/>
      <c r="GS103" s="131">
        <f>(COUNTIF($F103:$K103,$GS$1))+(COUNTIF($N103,$GS$1))</f>
        <v>1</v>
      </c>
      <c r="GT103" s="10"/>
      <c r="GU103" s="131">
        <f>(COUNTIF($D103:$E103,$GS$1))+(COUNTIF($L103:$M103,$GS$1))</f>
        <v>0</v>
      </c>
      <c r="GV103" s="10"/>
      <c r="GW103" s="19">
        <f t="shared" si="285"/>
        <v>1</v>
      </c>
      <c r="GX103" s="19">
        <f t="shared" si="286"/>
        <v>0</v>
      </c>
      <c r="GY103" s="19">
        <f t="shared" si="287"/>
        <v>2</v>
      </c>
      <c r="GZ103" s="19">
        <f t="shared" si="288"/>
        <v>0</v>
      </c>
      <c r="HB103" s="19">
        <f t="shared" si="289"/>
        <v>4</v>
      </c>
      <c r="HC103" s="19">
        <f t="shared" si="290"/>
        <v>0</v>
      </c>
      <c r="HD103" s="19">
        <f t="shared" si="291"/>
        <v>2</v>
      </c>
      <c r="HE103" s="19">
        <f t="shared" si="292"/>
        <v>0</v>
      </c>
    </row>
    <row r="104" spans="1:213" ht="20.100000000000001" customHeight="1">
      <c r="A104" s="9">
        <v>6</v>
      </c>
      <c r="B104" s="9" t="s">
        <v>2</v>
      </c>
      <c r="C104" s="6"/>
      <c r="D104" s="74" t="s">
        <v>60</v>
      </c>
      <c r="E104" s="74" t="s">
        <v>60</v>
      </c>
      <c r="F104" s="5" t="s">
        <v>60</v>
      </c>
      <c r="G104" s="5" t="s">
        <v>40</v>
      </c>
      <c r="H104" s="5" t="s">
        <v>58</v>
      </c>
      <c r="I104" s="6"/>
      <c r="J104" s="6"/>
      <c r="K104" s="5" t="s">
        <v>233</v>
      </c>
      <c r="L104" s="74"/>
      <c r="M104" s="5" t="s">
        <v>233</v>
      </c>
      <c r="N104" s="5" t="s">
        <v>58</v>
      </c>
      <c r="O104" s="10"/>
      <c r="P104" s="10"/>
      <c r="Q104" s="10">
        <v>6</v>
      </c>
      <c r="R104" s="10">
        <v>0</v>
      </c>
      <c r="S104" s="10">
        <v>0</v>
      </c>
      <c r="T104" s="10">
        <v>3</v>
      </c>
      <c r="U104" s="23">
        <f>COUNTIF($C104:$N104,$U$1)</f>
        <v>0</v>
      </c>
      <c r="V104" s="10"/>
      <c r="W104" s="10"/>
      <c r="X104" s="10"/>
      <c r="Y104" s="131">
        <f>(COUNTIF($F104:$K104,$Y$1))+(COUNTIF($M104:$N104,$Y$1))</f>
        <v>0</v>
      </c>
      <c r="Z104" s="10"/>
      <c r="AA104" s="131">
        <f>(COUNTIF($D104:$E104,$Y$1))+(COUNTIF($L104,$Y$1))</f>
        <v>0</v>
      </c>
      <c r="AB104" s="10"/>
      <c r="AC104" s="131">
        <f>(COUNTIF($F104:$K104,$AC$1))+(COUNTIF($M104:$N104,$AC$1))</f>
        <v>0</v>
      </c>
      <c r="AD104" s="10"/>
      <c r="AE104" s="131">
        <f>(COUNTIF($D104:$E104,$AC$1))+(COUNTIF($L104,$AC$1))</f>
        <v>0</v>
      </c>
      <c r="AF104" s="10"/>
      <c r="AG104" s="131">
        <f>(COUNTIF($F104:$K104,$AG$1))+(COUNTIF($M104:$N104,$AG$1))</f>
        <v>0</v>
      </c>
      <c r="AH104" s="10"/>
      <c r="AI104" s="131">
        <f>(COUNTIF($D104:$E104,$AG$1))+(COUNTIF($L104,$AG$1))</f>
        <v>0</v>
      </c>
      <c r="AJ104" s="10"/>
      <c r="AK104" s="131">
        <f>(COUNTIF($F104:$K104,$AK$1))+(COUNTIF($M104:$N104,$AK$1))</f>
        <v>0</v>
      </c>
      <c r="AL104" s="10"/>
      <c r="AM104" s="131">
        <f>(COUNTIF($D104:$E104,$AK$1))+(COUNTIF($L104,$AK$1))</f>
        <v>0</v>
      </c>
      <c r="AN104" s="10"/>
      <c r="AO104" s="131">
        <f>(COUNTIF($F104:$K104,$AO$1))+(COUNTIF($M104:$N104,$AO$1))</f>
        <v>0</v>
      </c>
      <c r="AP104" s="10"/>
      <c r="AQ104" s="131">
        <f>(COUNTIF($D104:$E104,$AO$1))+(COUNTIF($L104,$AO$1))</f>
        <v>0</v>
      </c>
      <c r="AR104" s="10"/>
      <c r="AS104" s="131">
        <f>(COUNTIF($F104:$K104,$AS$1))+(COUNTIF($M104:$N104,$AS$1))</f>
        <v>0</v>
      </c>
      <c r="AT104" s="10"/>
      <c r="AU104" s="131">
        <f>(COUNTIF($D104:$E104,$AS$1))+(COUNTIF($L104,$AS$1))</f>
        <v>0</v>
      </c>
      <c r="AV104" s="10"/>
      <c r="AW104" s="131">
        <f>(COUNTIF($F104:$K104,$AW$1))+(COUNTIF($M104:$N104,$AW$1))</f>
        <v>0</v>
      </c>
      <c r="AX104" s="10"/>
      <c r="AY104" s="131">
        <f>(COUNTIF($D104:$E104,$AW$1))+(COUNTIF($L104,$AW$1))</f>
        <v>0</v>
      </c>
      <c r="AZ104" s="10"/>
      <c r="BA104" s="131">
        <f>(COUNTIF($F104:$K104,$BA$1))+(COUNTIF($M104:$N104,$BA$1))</f>
        <v>0</v>
      </c>
      <c r="BB104" s="10"/>
      <c r="BC104" s="131">
        <f>(COUNTIF($D104:$E104,$BA$1))+(COUNTIF($L104,$BA$1))</f>
        <v>0</v>
      </c>
      <c r="BD104" s="10"/>
      <c r="BE104" s="131">
        <f>(COUNTIF($F104:$K104,$BE$1))+(COUNTIF($M104:$N104,$BE$1))</f>
        <v>0</v>
      </c>
      <c r="BF104" s="10"/>
      <c r="BG104" s="131">
        <f>(COUNTIF($D104:$E104,$BE$1))+(COUNTIF($L104,$BE$1))</f>
        <v>0</v>
      </c>
      <c r="BH104" s="10"/>
      <c r="BI104" s="131">
        <f>(COUNTIF($F104:$K104,$BI$1))+(COUNTIF($M104:$N104,$BI$1))</f>
        <v>0</v>
      </c>
      <c r="BJ104" s="10"/>
      <c r="BK104" s="131">
        <f>(COUNTIF($D104:$E104,$BI$1))+(COUNTIF($L104,$BI$1))</f>
        <v>0</v>
      </c>
      <c r="BL104" s="10"/>
      <c r="BM104" s="131">
        <f>(COUNTIF($F104:$K104,$BM$1))+(COUNTIF($M104:$N104,$BM$1))</f>
        <v>0</v>
      </c>
      <c r="BN104" s="10"/>
      <c r="BO104" s="131">
        <f>(COUNTIF($D104:$E104,$BM$1))+(COUNTIF($L104,$BM$1))</f>
        <v>0</v>
      </c>
      <c r="BP104" s="10"/>
      <c r="BQ104" s="131">
        <f>(COUNTIF($F104:$K104,$BQ$1))+(COUNTIF($M104:$N104,$BQ$1))</f>
        <v>0</v>
      </c>
      <c r="BR104" s="10"/>
      <c r="BS104" s="131">
        <f>(COUNTIF($D104:$E104,$BQ$1))+(COUNTIF($L104,$BQ$1))</f>
        <v>0</v>
      </c>
      <c r="BT104" s="10"/>
      <c r="BU104" s="131">
        <f>(COUNTIF($F104:$K104,$BU$1))+(COUNTIF($M104:$N104,$BU$1))</f>
        <v>0</v>
      </c>
      <c r="BV104" s="10"/>
      <c r="BW104" s="131">
        <f>(COUNTIF($D104:$E104,$BU$1))+(COUNTIF($L104,$BU$1))</f>
        <v>0</v>
      </c>
      <c r="BX104" s="10"/>
      <c r="BY104" s="131">
        <f>(COUNTIF($F104:$K104,$BY$1))+(COUNTIF($M104:$N104,$BY$1))</f>
        <v>0</v>
      </c>
      <c r="BZ104" s="10"/>
      <c r="CA104" s="131">
        <f>(COUNTIF($D104:$E104,$BY$1))+(COUNTIF($L104,$BY$1))</f>
        <v>0</v>
      </c>
      <c r="CB104" s="10"/>
      <c r="CC104" s="131">
        <f>(COUNTIF($F104:$K104,$CC$1))+(COUNTIF($M104:$N104,$CC$1))</f>
        <v>0</v>
      </c>
      <c r="CD104" s="10"/>
      <c r="CE104" s="131">
        <f>(COUNTIF($D104:$E104,$CC$1))+(COUNTIF($L104,$CC$1))</f>
        <v>0</v>
      </c>
      <c r="CF104" s="10"/>
      <c r="CG104" s="131">
        <f>(COUNTIF($F104:$K104,$CG$1))+(COUNTIF($M104:$N104,$CG$1))</f>
        <v>0</v>
      </c>
      <c r="CH104" s="10"/>
      <c r="CI104" s="131">
        <f>(COUNTIF($D104:$E104,$CG$1))+(COUNTIF($L104,$CG$1))</f>
        <v>0</v>
      </c>
      <c r="CJ104" s="10"/>
      <c r="CK104" s="131">
        <f>(COUNTIF($F104:$K104,$CK$1))+(COUNTIF($M104:$N104,$CK$1))</f>
        <v>0</v>
      </c>
      <c r="CL104" s="10"/>
      <c r="CM104" s="131">
        <f>(COUNTIF($D104:$E104,$CK$1))+(COUNTIF($L104,$CK$1))</f>
        <v>0</v>
      </c>
      <c r="CN104" s="10"/>
      <c r="CO104" s="131">
        <f>(COUNTIF($F104:$K104,$CO$1))+(COUNTIF($M104:$N104,$CO$1))</f>
        <v>0</v>
      </c>
      <c r="CP104" s="10"/>
      <c r="CQ104" s="131">
        <f>(COUNTIF($D104:$E104,$CO$1))+(COUNTIF($L104,$CO$1))</f>
        <v>0</v>
      </c>
      <c r="CR104" s="10"/>
      <c r="CS104" s="131">
        <f>(COUNTIF($F104:$K104,$CS$1))+(COUNTIF($M104:$N104,$CS$1))</f>
        <v>0</v>
      </c>
      <c r="CT104" s="10"/>
      <c r="CU104" s="131">
        <f>(COUNTIF($D104:$E104,$CS$1))+(COUNTIF($L104,$CS$1))</f>
        <v>0</v>
      </c>
      <c r="CV104" s="10"/>
      <c r="CW104" s="131">
        <f>(COUNTIF($F104:$K104,$CW$1))+(COUNTIF($M104:$N104,$CW$1))</f>
        <v>0</v>
      </c>
      <c r="CX104" s="10"/>
      <c r="CY104" s="131">
        <f>(COUNTIF($D104:$E104,$CW$1))+(COUNTIF($L104,$CW$1))</f>
        <v>0</v>
      </c>
      <c r="CZ104" s="10"/>
      <c r="DA104" s="131">
        <f>(COUNTIF($F104:$K104,$DA$1))+(COUNTIF($M104:$N104,$DA$1))</f>
        <v>0</v>
      </c>
      <c r="DB104" s="10"/>
      <c r="DC104" s="131">
        <f>(COUNTIF($D104:$E104,$DA$1))+(COUNTIF($L104,$DA$1))</f>
        <v>0</v>
      </c>
      <c r="DD104" s="10"/>
      <c r="DE104" s="131">
        <f>(COUNTIF($F104:$K104,$DE$1))+(COUNTIF($M104:$N104,$DE$1))</f>
        <v>1</v>
      </c>
      <c r="DF104" s="10"/>
      <c r="DG104" s="131">
        <f>(COUNTIF($D104:$E104,$DE$1))+(COUNTIF($L104,$DE$1))</f>
        <v>2</v>
      </c>
      <c r="DH104" s="10"/>
      <c r="DI104" s="131">
        <f>(COUNTIF($F104:$K104,$DI$1))+(COUNTIF($M104:$N104,$DI$1))</f>
        <v>0</v>
      </c>
      <c r="DJ104" s="10"/>
      <c r="DK104" s="131">
        <f>(COUNTIF($D104:$E104,$DI$1))+(COUNTIF($L104,$DI$1))</f>
        <v>0</v>
      </c>
      <c r="DL104" s="10"/>
      <c r="DM104" s="131">
        <f>(COUNTIF($F104:$K104,$DM$1))+(COUNTIF($M104:$N104,$DM$1))</f>
        <v>0</v>
      </c>
      <c r="DN104" s="10"/>
      <c r="DO104" s="131">
        <f>(COUNTIF($D104:$E104,$DM$1))+(COUNTIF($L104,$DM$1))</f>
        <v>0</v>
      </c>
      <c r="DP104" s="10"/>
      <c r="DQ104" s="131">
        <f>(COUNTIF($F104:$K104,$DQ$1))+(COUNTIF($M104:$N104,$DQ$1))</f>
        <v>0</v>
      </c>
      <c r="DR104" s="10"/>
      <c r="DS104" s="131">
        <f>(COUNTIF($D104:$E104,$DQ$1))+(COUNTIF($L104,$DQ$1))</f>
        <v>0</v>
      </c>
      <c r="DT104" s="10"/>
      <c r="DU104" s="131">
        <f>(COUNTIF($F104:$K104,$DU$1))+(COUNTIF($M104:$N104,$DU$1))</f>
        <v>0</v>
      </c>
      <c r="DV104" s="10"/>
      <c r="DW104" s="131">
        <f>(COUNTIF($D104:$E104,$DU$1))+(COUNTIF($L104,$DU$1))</f>
        <v>0</v>
      </c>
      <c r="DX104" s="10"/>
      <c r="DY104" s="131">
        <f>(COUNTIF($F104:$K104,$DY$1))+(COUNTIF($M104:$N104,$DY$1))</f>
        <v>0</v>
      </c>
      <c r="DZ104" s="10"/>
      <c r="EA104" s="131">
        <f>(COUNTIF($D104:$E104,$DY$1))+(COUNTIF($L104,$DY$1))</f>
        <v>0</v>
      </c>
      <c r="EB104" s="10"/>
      <c r="EC104" s="131">
        <f>(COUNTIF($F104:$K104,$EC$1))+(COUNTIF($M104:$N104,$EC$1))</f>
        <v>0</v>
      </c>
      <c r="ED104" s="10"/>
      <c r="EE104" s="131">
        <f>(COUNTIF($D104:$E104,$EC$1))+(COUNTIF($L104,$EC$1))</f>
        <v>0</v>
      </c>
      <c r="EF104" s="10"/>
      <c r="EG104" s="131">
        <f>(COUNTIF($F104:$K104,$EG$1))+(COUNTIF($M104:$N104,$EG$1))</f>
        <v>0</v>
      </c>
      <c r="EH104" s="10"/>
      <c r="EI104" s="131">
        <f>(COUNTIF($D104:$E104,$EG$1))+(COUNTIF($L104,$EG$1))</f>
        <v>0</v>
      </c>
      <c r="EJ104" s="10"/>
      <c r="EK104" s="131">
        <f>(COUNTIF($F104:$K104,$EK$1))+(COUNTIF($M104:$N104,$EK$1))</f>
        <v>0</v>
      </c>
      <c r="EL104" s="10"/>
      <c r="EM104" s="131">
        <f>(COUNTIF($D104:$E104,$EK$1))+(COUNTIF($L104,$EK$1))</f>
        <v>0</v>
      </c>
      <c r="EN104" s="10"/>
      <c r="EO104" s="131">
        <f>(COUNTIF($F104:$K104,$EO$1))+(COUNTIF($M104:$N104,$EO$1))</f>
        <v>0</v>
      </c>
      <c r="EP104" s="10"/>
      <c r="EQ104" s="131">
        <f>(COUNTIF($D104:$E104,$EO$1))+(COUNTIF($L104,$EO$1))</f>
        <v>0</v>
      </c>
      <c r="ER104" s="10"/>
      <c r="ES104" s="131">
        <f>(COUNTIF($F104:$K104,$ES$1))+(COUNTIF($M104:$N104,$ES$1))</f>
        <v>0</v>
      </c>
      <c r="ET104" s="10"/>
      <c r="EU104" s="131">
        <f>(COUNTIF($D104:$E104,$ES$1))+(COUNTIF($L104,$ES$1))</f>
        <v>0</v>
      </c>
      <c r="EV104" s="10"/>
      <c r="EW104" s="131">
        <f>(COUNTIF($F104:$K104,$EW$1))+(COUNTIF($M104:$N104,$EW$1))</f>
        <v>0</v>
      </c>
      <c r="EX104" s="10"/>
      <c r="EY104" s="131">
        <f>(COUNTIF($D104:$E104,$EW$1))+(COUNTIF($L104,$EW$1))</f>
        <v>0</v>
      </c>
      <c r="EZ104" s="10"/>
      <c r="FA104" s="131">
        <f>(COUNTIF($F104:$K104,$FA$1))+(COUNTIF($M104:$N104,$FA$1))</f>
        <v>0</v>
      </c>
      <c r="FB104" s="10"/>
      <c r="FC104" s="131">
        <f>(COUNTIF($D104:$E104,$FA$1))+(COUNTIF($L104,$FA$1))</f>
        <v>0</v>
      </c>
      <c r="FD104" s="10"/>
      <c r="FE104" s="131">
        <f>(COUNTIF($F104:$K104,$FE$1))+(COUNTIF($M104:$N104,$FE$1))</f>
        <v>0</v>
      </c>
      <c r="FF104" s="10"/>
      <c r="FG104" s="131">
        <f>(COUNTIF($D104:$E104,$FE$1))+(COUNTIF($L104,$FE$1))</f>
        <v>0</v>
      </c>
      <c r="FH104" s="10"/>
      <c r="FI104" s="131">
        <f>(COUNTIF($F104:$K104,$FI$1))+(COUNTIF($M104:$N104,$FI$1))</f>
        <v>2</v>
      </c>
      <c r="FJ104" s="10"/>
      <c r="FK104" s="131">
        <f>(COUNTIF($D104:$E104,$FI$1))+(COUNTIF($L104,$FI$1))</f>
        <v>0</v>
      </c>
      <c r="FL104" s="10"/>
      <c r="FM104" s="131">
        <f>(COUNTIF($F104:$K104,$FM$1))+(COUNTIF($M104:$N104,$FM$1))</f>
        <v>0</v>
      </c>
      <c r="FN104" s="10"/>
      <c r="FO104" s="131">
        <f>(COUNTIF($D104:$E104,$FM$1))+(COUNTIF($L104,$FM$1))</f>
        <v>0</v>
      </c>
      <c r="FP104" s="10"/>
      <c r="FQ104" s="131">
        <f>(COUNTIF($F104:$K104,$FQ$1))+(COUNTIF($M104:$N104,$FQ$1))</f>
        <v>0</v>
      </c>
      <c r="FR104" s="10"/>
      <c r="FS104" s="131">
        <f>(COUNTIF($D104:$E104,$FQ$1))+(COUNTIF($L104,$FQ$1))</f>
        <v>0</v>
      </c>
      <c r="FT104" s="10"/>
      <c r="FU104" s="131">
        <f>(COUNTIF($F104:$K104,$FU$1))+(COUNTIF($M104:$N104,$FU$1))</f>
        <v>2</v>
      </c>
      <c r="FV104" s="10"/>
      <c r="FW104" s="131">
        <f>(COUNTIF($D104:$E104,$FU$1))+(COUNTIF($L104,$FU$1))</f>
        <v>0</v>
      </c>
      <c r="FX104" s="10"/>
      <c r="FY104" s="131">
        <f>(COUNTIF($F104:$K104,$FY$1))+(COUNTIF($M104:$N104,$FY$1))</f>
        <v>0</v>
      </c>
      <c r="FZ104" s="10"/>
      <c r="GA104" s="131">
        <f>(COUNTIF($D104:$E104,$FY$1))+(COUNTIF($L104,$FY$1))</f>
        <v>0</v>
      </c>
      <c r="GB104" s="10"/>
      <c r="GC104" s="131">
        <f>(COUNTIF($F104:$K104,$GC$1))+(COUNTIF($M104:$N104,$GC$1))</f>
        <v>0</v>
      </c>
      <c r="GD104" s="10"/>
      <c r="GE104" s="131">
        <f>(COUNTIF($D104:$E104,$GC$1))+(COUNTIF($L104,$GC$1))</f>
        <v>0</v>
      </c>
      <c r="GF104" s="10"/>
      <c r="GG104" s="131">
        <f>(COUNTIF($F104:$K104,$GG$1))+(COUNTIF($M104:$N104,$GG$1))</f>
        <v>0</v>
      </c>
      <c r="GH104" s="10"/>
      <c r="GI104" s="131">
        <f>(COUNTIF($D104:$E104,$GG$1))+(COUNTIF($L104,$GG$1))</f>
        <v>0</v>
      </c>
      <c r="GJ104" s="10"/>
      <c r="GK104" s="131">
        <f>(COUNTIF($F104:$K104,$GK$1))+(COUNTIF($M104:$N104,$GK$1))</f>
        <v>0</v>
      </c>
      <c r="GL104" s="10"/>
      <c r="GM104" s="131">
        <f>(COUNTIF($D104:$E104,$GK$1))+(COUNTIF($L104,$GK$1))</f>
        <v>0</v>
      </c>
      <c r="GN104" s="10"/>
      <c r="GO104" s="131">
        <f>(COUNTIF($F104:$K104,$GO$1))+(COUNTIF($M104:$N104,$GO$1))</f>
        <v>0</v>
      </c>
      <c r="GP104" s="10"/>
      <c r="GQ104" s="131">
        <f>(COUNTIF($D104:$E104,$GO$1))+(COUNTIF($L104,$GO$1))</f>
        <v>0</v>
      </c>
      <c r="GR104" s="10"/>
      <c r="GS104" s="131">
        <f>(COUNTIF($F104:$K104,$GS$1))+(COUNTIF($M104:$N104,$GS$1))</f>
        <v>1</v>
      </c>
      <c r="GT104" s="10"/>
      <c r="GU104" s="131">
        <f>(COUNTIF($D104:$E104,$GS$1))+(COUNTIF($L104,$GS$1))</f>
        <v>0</v>
      </c>
      <c r="GV104" s="10"/>
      <c r="GW104" s="19">
        <f t="shared" si="285"/>
        <v>0</v>
      </c>
      <c r="GX104" s="19">
        <f t="shared" si="286"/>
        <v>0</v>
      </c>
      <c r="GY104" s="19">
        <f t="shared" si="287"/>
        <v>1</v>
      </c>
      <c r="GZ104" s="19">
        <f t="shared" si="288"/>
        <v>0</v>
      </c>
      <c r="HB104" s="19">
        <f t="shared" si="289"/>
        <v>6</v>
      </c>
      <c r="HC104" s="19">
        <f t="shared" si="290"/>
        <v>0</v>
      </c>
      <c r="HD104" s="19">
        <f t="shared" si="291"/>
        <v>2</v>
      </c>
      <c r="HE104" s="19">
        <f t="shared" si="292"/>
        <v>0</v>
      </c>
    </row>
    <row r="105" spans="1:213" ht="20.100000000000001" customHeight="1">
      <c r="A105" s="9">
        <v>7</v>
      </c>
      <c r="B105" s="9" t="s">
        <v>0</v>
      </c>
      <c r="C105" s="6"/>
      <c r="D105" s="6"/>
      <c r="E105" s="6"/>
      <c r="F105" s="5" t="s">
        <v>60</v>
      </c>
      <c r="G105" s="6"/>
      <c r="H105" s="6"/>
      <c r="I105" s="6"/>
      <c r="J105" s="6"/>
      <c r="K105" s="6"/>
      <c r="L105" s="6"/>
      <c r="M105" s="6"/>
      <c r="N105" s="13" t="s">
        <v>58</v>
      </c>
      <c r="O105" s="10"/>
      <c r="P105" s="10"/>
      <c r="Q105" s="10">
        <v>1</v>
      </c>
      <c r="R105" s="10">
        <v>0</v>
      </c>
      <c r="S105" s="10">
        <v>1</v>
      </c>
      <c r="T105" s="10">
        <v>0</v>
      </c>
      <c r="U105" s="23">
        <f>COUNTIF($I105:$L105,$U$1)</f>
        <v>0</v>
      </c>
      <c r="V105" s="10"/>
      <c r="W105" s="23">
        <f>(COUNTIF($D105:$H105,$U$1))+(COUNTIF($M105,$U$1))</f>
        <v>0</v>
      </c>
      <c r="X105" s="10"/>
      <c r="Y105" s="131">
        <f>(COUNTIF($F105:$K105,$Y$1))+(COUNTIF($M105,$Y$1))</f>
        <v>0</v>
      </c>
      <c r="Z105" s="10"/>
      <c r="AA105" s="10"/>
      <c r="AB105" s="131">
        <f>COUNTIF($N105,$Y$1)</f>
        <v>0</v>
      </c>
      <c r="AC105" s="131">
        <f>(COUNTIF($F105:$K105,$AC$1))+(COUNTIF($M105,$AC$1))</f>
        <v>0</v>
      </c>
      <c r="AD105" s="10"/>
      <c r="AE105" s="10"/>
      <c r="AF105" s="131">
        <f>COUNTIF($N105,$AC$1)</f>
        <v>0</v>
      </c>
      <c r="AG105" s="131">
        <f>(COUNTIF($F105:$K105,$AG$1))+(COUNTIF($M105,$AG$1))</f>
        <v>0</v>
      </c>
      <c r="AH105" s="10"/>
      <c r="AI105" s="10"/>
      <c r="AJ105" s="131">
        <f>COUNTIF($N105,$AG$1)</f>
        <v>0</v>
      </c>
      <c r="AK105" s="131">
        <f>(COUNTIF($F105:$K105,$AK$1))+(COUNTIF($M105,$AK$1))</f>
        <v>0</v>
      </c>
      <c r="AL105" s="10"/>
      <c r="AM105" s="10"/>
      <c r="AN105" s="131">
        <f>COUNTIF($N105,$AK$1)</f>
        <v>0</v>
      </c>
      <c r="AO105" s="131">
        <f>(COUNTIF($F105:$K105,$AO$1))+(COUNTIF($M105,$AO$1))</f>
        <v>0</v>
      </c>
      <c r="AP105" s="10"/>
      <c r="AQ105" s="10"/>
      <c r="AR105" s="131">
        <f>COUNTIF($N105,$AO$1)</f>
        <v>0</v>
      </c>
      <c r="AS105" s="131">
        <f>(COUNTIF($F105:$K105,$AS$1))+(COUNTIF($M105,$AS$1))</f>
        <v>0</v>
      </c>
      <c r="AT105" s="10"/>
      <c r="AU105" s="10"/>
      <c r="AV105" s="131">
        <f>COUNTIF($N105,$AS$1)</f>
        <v>0</v>
      </c>
      <c r="AW105" s="131">
        <f>(COUNTIF($F105:$K105,$AW$1))+(COUNTIF($M105,$AW$1))</f>
        <v>0</v>
      </c>
      <c r="AX105" s="10"/>
      <c r="AY105" s="10"/>
      <c r="AZ105" s="131">
        <f>COUNTIF($N105,$AW$1)</f>
        <v>0</v>
      </c>
      <c r="BA105" s="131">
        <f>(COUNTIF($F105:$K105,$BA$1))+(COUNTIF($M105,$BA$1))</f>
        <v>0</v>
      </c>
      <c r="BB105" s="10"/>
      <c r="BC105" s="10"/>
      <c r="BD105" s="131">
        <f>COUNTIF($N105,$BA$1)</f>
        <v>0</v>
      </c>
      <c r="BE105" s="131">
        <f>(COUNTIF($F105:$K105,$BE$1))+(COUNTIF($M105,$BE$1))</f>
        <v>0</v>
      </c>
      <c r="BF105" s="10"/>
      <c r="BG105" s="10"/>
      <c r="BH105" s="131">
        <f>COUNTIF($N105,$BE$1)</f>
        <v>0</v>
      </c>
      <c r="BI105" s="131">
        <f>(COUNTIF($F105:$K105,$BI$1))+(COUNTIF($M105,$BI$1))</f>
        <v>0</v>
      </c>
      <c r="BJ105" s="10"/>
      <c r="BK105" s="10"/>
      <c r="BL105" s="131">
        <f>COUNTIF($N105,$BI$1)</f>
        <v>0</v>
      </c>
      <c r="BM105" s="131">
        <f>(COUNTIF($F105:$K105,$BM$1))+(COUNTIF($M105,$BM$1))</f>
        <v>0</v>
      </c>
      <c r="BN105" s="10"/>
      <c r="BO105" s="10"/>
      <c r="BP105" s="131">
        <f>COUNTIF($N105,$BM$1)</f>
        <v>0</v>
      </c>
      <c r="BQ105" s="131">
        <f>(COUNTIF($F105:$K105,$BQ$1))+(COUNTIF($M105,$BQ$1))</f>
        <v>0</v>
      </c>
      <c r="BR105" s="10"/>
      <c r="BS105" s="10"/>
      <c r="BT105" s="131">
        <f>COUNTIF($N105,$BQ$1)</f>
        <v>0</v>
      </c>
      <c r="BU105" s="131">
        <f>(COUNTIF($F105:$K105,$BU$1))+(COUNTIF($M105,$BU$1))</f>
        <v>0</v>
      </c>
      <c r="BV105" s="10"/>
      <c r="BW105" s="10"/>
      <c r="BX105" s="131">
        <f>COUNTIF($N105,$BU$1)</f>
        <v>0</v>
      </c>
      <c r="BY105" s="131">
        <f>(COUNTIF($F105:$K105,$BY$1))+(COUNTIF($M105,$BY$1))</f>
        <v>0</v>
      </c>
      <c r="BZ105" s="10"/>
      <c r="CA105" s="10"/>
      <c r="CB105" s="131">
        <f>COUNTIF($N105,$BY$1)</f>
        <v>0</v>
      </c>
      <c r="CC105" s="131">
        <f>(COUNTIF($F105:$K105,$CC$1))+(COUNTIF($M105,$CC$1))</f>
        <v>0</v>
      </c>
      <c r="CD105" s="10"/>
      <c r="CE105" s="10"/>
      <c r="CF105" s="131">
        <f>COUNTIF($N105,$CC$1)</f>
        <v>0</v>
      </c>
      <c r="CG105" s="131">
        <f>(COUNTIF($F105:$K105,$CG$1))+(COUNTIF($M105,$CG$1))</f>
        <v>0</v>
      </c>
      <c r="CH105" s="10"/>
      <c r="CI105" s="10"/>
      <c r="CJ105" s="131">
        <f>COUNTIF($N105,$CG$1)</f>
        <v>0</v>
      </c>
      <c r="CK105" s="131">
        <f>(COUNTIF($F105:$K105,$CK$1))+(COUNTIF($M105,$CK$1))</f>
        <v>0</v>
      </c>
      <c r="CL105" s="10"/>
      <c r="CM105" s="10"/>
      <c r="CN105" s="131">
        <f>COUNTIF($N105,$CK$1)</f>
        <v>0</v>
      </c>
      <c r="CO105" s="131">
        <f>(COUNTIF($F105:$K105,$CO$1))+(COUNTIF($M105,$CO$1))</f>
        <v>0</v>
      </c>
      <c r="CP105" s="10"/>
      <c r="CQ105" s="10"/>
      <c r="CR105" s="131">
        <f>COUNTIF($N105,$CO$1)</f>
        <v>0</v>
      </c>
      <c r="CS105" s="131">
        <f>(COUNTIF($F105:$K105,$CS$1))+(COUNTIF($M105,$CS$1))</f>
        <v>0</v>
      </c>
      <c r="CT105" s="10"/>
      <c r="CU105" s="10"/>
      <c r="CV105" s="131">
        <f>COUNTIF($N105,$CS$1)</f>
        <v>0</v>
      </c>
      <c r="CW105" s="131">
        <f>(COUNTIF($F105:$K105,$CW$1))+(COUNTIF($M105,$CW$1))</f>
        <v>0</v>
      </c>
      <c r="CX105" s="10"/>
      <c r="CY105" s="10"/>
      <c r="CZ105" s="131">
        <f>COUNTIF($N105,$CW$1)</f>
        <v>0</v>
      </c>
      <c r="DA105" s="131">
        <f>(COUNTIF($F105:$K105,$DA$1))+(COUNTIF($M105,$DA$1))</f>
        <v>0</v>
      </c>
      <c r="DB105" s="10"/>
      <c r="DC105" s="10"/>
      <c r="DD105" s="131">
        <f>COUNTIF($N105,$DA$1)</f>
        <v>0</v>
      </c>
      <c r="DE105" s="131">
        <f>(COUNTIF($F105:$K105,$DE$1))+(COUNTIF($M105,$DE$1))</f>
        <v>1</v>
      </c>
      <c r="DF105" s="10"/>
      <c r="DG105" s="10"/>
      <c r="DH105" s="131">
        <f>COUNTIF($N105,$DE$1)</f>
        <v>0</v>
      </c>
      <c r="DI105" s="131">
        <f>(COUNTIF($F105:$K105,$DI$1))+(COUNTIF($M105,$DI$1))</f>
        <v>0</v>
      </c>
      <c r="DJ105" s="10"/>
      <c r="DK105" s="10"/>
      <c r="DL105" s="131">
        <f>COUNTIF($N105,$DI$1)</f>
        <v>0</v>
      </c>
      <c r="DM105" s="131">
        <f>(COUNTIF($F105:$K105,$DM$1))+(COUNTIF($M105,$DM$1))</f>
        <v>0</v>
      </c>
      <c r="DN105" s="10"/>
      <c r="DO105" s="10"/>
      <c r="DP105" s="131">
        <f>COUNTIF($N105,$DM$1)</f>
        <v>0</v>
      </c>
      <c r="DQ105" s="131">
        <f>(COUNTIF($F105:$K105,$DQ$1))+(COUNTIF($M105,$DQ$1))</f>
        <v>0</v>
      </c>
      <c r="DR105" s="10"/>
      <c r="DS105" s="10"/>
      <c r="DT105" s="131">
        <f>COUNTIF($N105,$DQ$1)</f>
        <v>0</v>
      </c>
      <c r="DU105" s="131">
        <f>(COUNTIF($F105:$K105,$DU$1))+(COUNTIF($M105,$DU$1))</f>
        <v>0</v>
      </c>
      <c r="DV105" s="10"/>
      <c r="DW105" s="10"/>
      <c r="DX105" s="131">
        <f>COUNTIF($N105,$DU$1)</f>
        <v>0</v>
      </c>
      <c r="DY105" s="131">
        <f>(COUNTIF($F105:$K105,$DY$1))+(COUNTIF($M105,$DY$1))</f>
        <v>0</v>
      </c>
      <c r="DZ105" s="10"/>
      <c r="EA105" s="10"/>
      <c r="EB105" s="131">
        <f>COUNTIF($N105,$DY$1)</f>
        <v>0</v>
      </c>
      <c r="EC105" s="131">
        <f>(COUNTIF($F105:$K105,$EC$1))+(COUNTIF($M105,$EC$1))</f>
        <v>0</v>
      </c>
      <c r="ED105" s="10"/>
      <c r="EE105" s="10"/>
      <c r="EF105" s="131">
        <f>COUNTIF($N105,$EC$1)</f>
        <v>0</v>
      </c>
      <c r="EG105" s="131">
        <f>(COUNTIF($F105:$K105,$EG$1))+(COUNTIF($M105,$EG$1))</f>
        <v>0</v>
      </c>
      <c r="EH105" s="10"/>
      <c r="EI105" s="10"/>
      <c r="EJ105" s="131">
        <f>COUNTIF($N105,$EG$1)</f>
        <v>0</v>
      </c>
      <c r="EK105" s="131">
        <f>(COUNTIF($F105:$K105,$EK$1))+(COUNTIF($M105,$EK$1))</f>
        <v>0</v>
      </c>
      <c r="EL105" s="10"/>
      <c r="EM105" s="10"/>
      <c r="EN105" s="131">
        <f>COUNTIF($N105,$EK$1)</f>
        <v>0</v>
      </c>
      <c r="EO105" s="131">
        <f>(COUNTIF($F105:$K105,$EO$1))+(COUNTIF($M105,$EO$1))</f>
        <v>0</v>
      </c>
      <c r="EP105" s="10"/>
      <c r="EQ105" s="10"/>
      <c r="ER105" s="131">
        <f>COUNTIF($N105,$EO$1)</f>
        <v>0</v>
      </c>
      <c r="ES105" s="131">
        <f>(COUNTIF($F105:$K105,$ES$1))+(COUNTIF($M105,$ES$1))</f>
        <v>0</v>
      </c>
      <c r="ET105" s="10"/>
      <c r="EU105" s="10"/>
      <c r="EV105" s="131">
        <f>COUNTIF($N105,$ES$1)</f>
        <v>0</v>
      </c>
      <c r="EW105" s="131">
        <f>(COUNTIF($F105:$K105,$EW$1))+(COUNTIF($M105,$EW$1))</f>
        <v>0</v>
      </c>
      <c r="EX105" s="10"/>
      <c r="EY105" s="10"/>
      <c r="EZ105" s="131">
        <f>COUNTIF($N105,$EW$1)</f>
        <v>0</v>
      </c>
      <c r="FA105" s="131">
        <f>(COUNTIF($F105:$K105,$FA$1))+(COUNTIF($M105,$FA$1))</f>
        <v>0</v>
      </c>
      <c r="FB105" s="10"/>
      <c r="FC105" s="10"/>
      <c r="FD105" s="131">
        <f>COUNTIF($N105,$FA$1)</f>
        <v>0</v>
      </c>
      <c r="FE105" s="131">
        <f>(COUNTIF($F105:$K105,$FE$1))+(COUNTIF($M105,$FE$1))</f>
        <v>0</v>
      </c>
      <c r="FF105" s="10"/>
      <c r="FG105" s="10"/>
      <c r="FH105" s="131">
        <f>COUNTIF($N105,$FE$1)</f>
        <v>0</v>
      </c>
      <c r="FI105" s="131">
        <f>(COUNTIF($F105:$K105,$FI$1))+(COUNTIF($M105,$FI$1))</f>
        <v>0</v>
      </c>
      <c r="FJ105" s="10"/>
      <c r="FK105" s="10"/>
      <c r="FL105" s="131">
        <f>COUNTIF($N105,$FI$1)</f>
        <v>1</v>
      </c>
      <c r="FM105" s="131">
        <f>(COUNTIF($F105:$K105,$FM$1))+(COUNTIF($M105,$FM$1))</f>
        <v>0</v>
      </c>
      <c r="FN105" s="10"/>
      <c r="FO105" s="10"/>
      <c r="FP105" s="131">
        <f>COUNTIF($N105,$FM$1)</f>
        <v>0</v>
      </c>
      <c r="FQ105" s="131">
        <f>(COUNTIF($F105:$K105,$FQ$1))+(COUNTIF($M105,$FQ$1))</f>
        <v>0</v>
      </c>
      <c r="FR105" s="10"/>
      <c r="FS105" s="10"/>
      <c r="FT105" s="131">
        <f>COUNTIF($N105,$FQ$1)</f>
        <v>0</v>
      </c>
      <c r="FU105" s="131">
        <f>(COUNTIF($F105:$K105,$FU$1))+(COUNTIF($M105,$FU$1))</f>
        <v>0</v>
      </c>
      <c r="FV105" s="10"/>
      <c r="FW105" s="10"/>
      <c r="FX105" s="131">
        <f>COUNTIF($N105,$FU$1)</f>
        <v>0</v>
      </c>
      <c r="FY105" s="131">
        <f>(COUNTIF($F105:$K105,$FY$1))+(COUNTIF($M105,$FY$1))</f>
        <v>0</v>
      </c>
      <c r="FZ105" s="10"/>
      <c r="GA105" s="10"/>
      <c r="GB105" s="131">
        <f>COUNTIF($N105,$FY$1)</f>
        <v>0</v>
      </c>
      <c r="GC105" s="131">
        <f>(COUNTIF($F105:$K105,$GC$1))+(COUNTIF($M105,$GC$1))</f>
        <v>0</v>
      </c>
      <c r="GD105" s="10"/>
      <c r="GE105" s="10"/>
      <c r="GF105" s="131">
        <f>COUNTIF($N105,$GC$1)</f>
        <v>0</v>
      </c>
      <c r="GG105" s="131">
        <f>(COUNTIF($F105:$K105,$GG$1))+(COUNTIF($M105,$GG$1))</f>
        <v>0</v>
      </c>
      <c r="GH105" s="10"/>
      <c r="GI105" s="10"/>
      <c r="GJ105" s="131">
        <f>COUNTIF($N105,$GG$1)</f>
        <v>0</v>
      </c>
      <c r="GK105" s="131">
        <f>(COUNTIF($F105:$K105,$GK$1))+(COUNTIF($M105,$GK$1))</f>
        <v>0</v>
      </c>
      <c r="GL105" s="10"/>
      <c r="GM105" s="10"/>
      <c r="GN105" s="131">
        <f>COUNTIF($N105,$GK$1)</f>
        <v>0</v>
      </c>
      <c r="GO105" s="131">
        <f>(COUNTIF($F105:$K105,$GO$1))+(COUNTIF($M105,$GO$1))</f>
        <v>0</v>
      </c>
      <c r="GP105" s="10"/>
      <c r="GQ105" s="10"/>
      <c r="GR105" s="131">
        <f>COUNTIF($N105,$GO$1)</f>
        <v>0</v>
      </c>
      <c r="GS105" s="131">
        <f>(COUNTIF($F105:$K105,$GS$1))+(COUNTIF($M105,$GS$1))</f>
        <v>0</v>
      </c>
      <c r="GT105" s="10"/>
      <c r="GU105" s="10"/>
      <c r="GV105" s="131">
        <f>COUNTIF($N105,$GS$1)</f>
        <v>0</v>
      </c>
      <c r="GW105" s="19">
        <f t="shared" si="285"/>
        <v>0</v>
      </c>
      <c r="GX105" s="19">
        <f t="shared" si="286"/>
        <v>0</v>
      </c>
      <c r="GY105" s="19">
        <f t="shared" si="287"/>
        <v>0</v>
      </c>
      <c r="GZ105" s="19">
        <f t="shared" si="288"/>
        <v>0</v>
      </c>
      <c r="HB105" s="19">
        <f t="shared" si="289"/>
        <v>1</v>
      </c>
      <c r="HC105" s="19">
        <f t="shared" si="290"/>
        <v>0</v>
      </c>
      <c r="HD105" s="19">
        <f t="shared" si="291"/>
        <v>0</v>
      </c>
      <c r="HE105" s="19">
        <f t="shared" si="292"/>
        <v>1</v>
      </c>
    </row>
    <row r="106" spans="1:213" ht="20.100000000000001" customHeight="1">
      <c r="A106" s="9">
        <v>7</v>
      </c>
      <c r="B106" s="9" t="s">
        <v>1</v>
      </c>
      <c r="C106" s="6"/>
      <c r="D106" s="6"/>
      <c r="E106" s="6"/>
      <c r="F106" s="5" t="s">
        <v>233</v>
      </c>
      <c r="G106" s="6"/>
      <c r="H106" s="6"/>
      <c r="I106" s="6"/>
      <c r="J106" s="6"/>
      <c r="K106" s="6"/>
      <c r="L106" s="6"/>
      <c r="M106" s="6"/>
      <c r="N106" s="13" t="s">
        <v>60</v>
      </c>
      <c r="O106" s="10"/>
      <c r="P106" s="10"/>
      <c r="Q106" s="10">
        <v>1</v>
      </c>
      <c r="R106" s="10">
        <v>0</v>
      </c>
      <c r="S106" s="10">
        <v>1</v>
      </c>
      <c r="T106" s="10">
        <v>0</v>
      </c>
      <c r="U106" s="23">
        <f>COUNTIF($I106:$L106,$U$1)</f>
        <v>0</v>
      </c>
      <c r="V106" s="10"/>
      <c r="W106" s="23">
        <f>(COUNTIF($D106:$H106,$U$1))+(COUNTIF($M106,$U$1))</f>
        <v>0</v>
      </c>
      <c r="X106" s="10"/>
      <c r="Y106" s="131">
        <f>(COUNTIF($F106:$K106,$Y$1))+(COUNTIF($M106,$Y$1))</f>
        <v>0</v>
      </c>
      <c r="Z106" s="10"/>
      <c r="AA106" s="10"/>
      <c r="AB106" s="131">
        <f>COUNTIF($N106,$Y$1)</f>
        <v>0</v>
      </c>
      <c r="AC106" s="131">
        <f>(COUNTIF($F106:$K106,$AC$1))+(COUNTIF($M106,$AC$1))</f>
        <v>0</v>
      </c>
      <c r="AD106" s="10"/>
      <c r="AE106" s="10"/>
      <c r="AF106" s="131">
        <f>COUNTIF($N106,$AC$1)</f>
        <v>0</v>
      </c>
      <c r="AG106" s="131">
        <f>(COUNTIF($F106:$K106,$AG$1))+(COUNTIF($M106,$AG$1))</f>
        <v>0</v>
      </c>
      <c r="AH106" s="10"/>
      <c r="AI106" s="10"/>
      <c r="AJ106" s="131">
        <f>COUNTIF($N106,$AG$1)</f>
        <v>0</v>
      </c>
      <c r="AK106" s="131">
        <f>(COUNTIF($F106:$K106,$AK$1))+(COUNTIF($M106,$AK$1))</f>
        <v>0</v>
      </c>
      <c r="AL106" s="10"/>
      <c r="AM106" s="10"/>
      <c r="AN106" s="131">
        <f>COUNTIF($N106,$AK$1)</f>
        <v>0</v>
      </c>
      <c r="AO106" s="131">
        <f>(COUNTIF($F106:$K106,$AO$1))+(COUNTIF($M106,$AO$1))</f>
        <v>0</v>
      </c>
      <c r="AP106" s="10"/>
      <c r="AQ106" s="10"/>
      <c r="AR106" s="131">
        <f>COUNTIF($N106,$AO$1)</f>
        <v>0</v>
      </c>
      <c r="AS106" s="131">
        <f>(COUNTIF($F106:$K106,$AS$1))+(COUNTIF($M106,$AS$1))</f>
        <v>0</v>
      </c>
      <c r="AT106" s="10"/>
      <c r="AU106" s="10"/>
      <c r="AV106" s="131">
        <f>COUNTIF($N106,$AS$1)</f>
        <v>0</v>
      </c>
      <c r="AW106" s="131">
        <f>(COUNTIF($F106:$K106,$AW$1))+(COUNTIF($M106,$AW$1))</f>
        <v>0</v>
      </c>
      <c r="AX106" s="10"/>
      <c r="AY106" s="10"/>
      <c r="AZ106" s="131">
        <f>COUNTIF($N106,$AW$1)</f>
        <v>0</v>
      </c>
      <c r="BA106" s="131">
        <f>(COUNTIF($F106:$K106,$BA$1))+(COUNTIF($M106,$BA$1))</f>
        <v>0</v>
      </c>
      <c r="BB106" s="10"/>
      <c r="BC106" s="10"/>
      <c r="BD106" s="131">
        <f>COUNTIF($N106,$BA$1)</f>
        <v>0</v>
      </c>
      <c r="BE106" s="131">
        <f>(COUNTIF($F106:$K106,$BE$1))+(COUNTIF($M106,$BE$1))</f>
        <v>0</v>
      </c>
      <c r="BF106" s="10"/>
      <c r="BG106" s="10"/>
      <c r="BH106" s="131">
        <f>COUNTIF($N106,$BE$1)</f>
        <v>0</v>
      </c>
      <c r="BI106" s="131">
        <f>(COUNTIF($F106:$K106,$BI$1))+(COUNTIF($M106,$BI$1))</f>
        <v>0</v>
      </c>
      <c r="BJ106" s="10"/>
      <c r="BK106" s="10"/>
      <c r="BL106" s="131">
        <f>COUNTIF($N106,$BI$1)</f>
        <v>0</v>
      </c>
      <c r="BM106" s="131">
        <f>(COUNTIF($F106:$K106,$BM$1))+(COUNTIF($M106,$BM$1))</f>
        <v>0</v>
      </c>
      <c r="BN106" s="10"/>
      <c r="BO106" s="10"/>
      <c r="BP106" s="131">
        <f>COUNTIF($N106,$BM$1)</f>
        <v>0</v>
      </c>
      <c r="BQ106" s="131">
        <f>(COUNTIF($F106:$K106,$BQ$1))+(COUNTIF($M106,$BQ$1))</f>
        <v>0</v>
      </c>
      <c r="BR106" s="10"/>
      <c r="BS106" s="10"/>
      <c r="BT106" s="131">
        <f>COUNTIF($N106,$BQ$1)</f>
        <v>0</v>
      </c>
      <c r="BU106" s="131">
        <f>(COUNTIF($F106:$K106,$BU$1))+(COUNTIF($M106,$BU$1))</f>
        <v>0</v>
      </c>
      <c r="BV106" s="10"/>
      <c r="BW106" s="10"/>
      <c r="BX106" s="131">
        <f>COUNTIF($N106,$BU$1)</f>
        <v>0</v>
      </c>
      <c r="BY106" s="131">
        <f>(COUNTIF($F106:$K106,$BY$1))+(COUNTIF($M106,$BY$1))</f>
        <v>0</v>
      </c>
      <c r="BZ106" s="10"/>
      <c r="CA106" s="10"/>
      <c r="CB106" s="131">
        <f>COUNTIF($N106,$BY$1)</f>
        <v>0</v>
      </c>
      <c r="CC106" s="131">
        <f>(COUNTIF($F106:$K106,$CC$1))+(COUNTIF($M106,$CC$1))</f>
        <v>0</v>
      </c>
      <c r="CD106" s="10"/>
      <c r="CE106" s="10"/>
      <c r="CF106" s="131">
        <f>COUNTIF($N106,$CC$1)</f>
        <v>0</v>
      </c>
      <c r="CG106" s="131">
        <f>(COUNTIF($F106:$K106,$CG$1))+(COUNTIF($M106,$CG$1))</f>
        <v>0</v>
      </c>
      <c r="CH106" s="10"/>
      <c r="CI106" s="10"/>
      <c r="CJ106" s="131">
        <f>COUNTIF($N106,$CG$1)</f>
        <v>0</v>
      </c>
      <c r="CK106" s="131">
        <f>(COUNTIF($F106:$K106,$CK$1))+(COUNTIF($M106,$CK$1))</f>
        <v>0</v>
      </c>
      <c r="CL106" s="10"/>
      <c r="CM106" s="10"/>
      <c r="CN106" s="131">
        <f>COUNTIF($N106,$CK$1)</f>
        <v>0</v>
      </c>
      <c r="CO106" s="131">
        <f>(COUNTIF($F106:$K106,$CO$1))+(COUNTIF($M106,$CO$1))</f>
        <v>0</v>
      </c>
      <c r="CP106" s="10"/>
      <c r="CQ106" s="10"/>
      <c r="CR106" s="131">
        <f>COUNTIF($N106,$CO$1)</f>
        <v>0</v>
      </c>
      <c r="CS106" s="131">
        <f>(COUNTIF($F106:$K106,$CS$1))+(COUNTIF($M106,$CS$1))</f>
        <v>0</v>
      </c>
      <c r="CT106" s="10"/>
      <c r="CU106" s="10"/>
      <c r="CV106" s="131">
        <f>COUNTIF($N106,$CS$1)</f>
        <v>0</v>
      </c>
      <c r="CW106" s="131">
        <f>(COUNTIF($F106:$K106,$CW$1))+(COUNTIF($M106,$CW$1))</f>
        <v>0</v>
      </c>
      <c r="CX106" s="10"/>
      <c r="CY106" s="10"/>
      <c r="CZ106" s="131">
        <f>COUNTIF($N106,$CW$1)</f>
        <v>0</v>
      </c>
      <c r="DA106" s="131">
        <f>(COUNTIF($F106:$K106,$DA$1))+(COUNTIF($M106,$DA$1))</f>
        <v>0</v>
      </c>
      <c r="DB106" s="10"/>
      <c r="DC106" s="10"/>
      <c r="DD106" s="131">
        <f>COUNTIF($N106,$DA$1)</f>
        <v>0</v>
      </c>
      <c r="DE106" s="131">
        <f>(COUNTIF($F106:$K106,$DE$1))+(COUNTIF($M106,$DE$1))</f>
        <v>0</v>
      </c>
      <c r="DF106" s="10"/>
      <c r="DG106" s="10"/>
      <c r="DH106" s="131">
        <f>COUNTIF($N106,$DE$1)</f>
        <v>1</v>
      </c>
      <c r="DI106" s="131">
        <f>(COUNTIF($F106:$K106,$DI$1))+(COUNTIF($M106,$DI$1))</f>
        <v>0</v>
      </c>
      <c r="DJ106" s="10"/>
      <c r="DK106" s="10"/>
      <c r="DL106" s="131">
        <f>COUNTIF($N106,$DI$1)</f>
        <v>0</v>
      </c>
      <c r="DM106" s="131">
        <f>(COUNTIF($F106:$K106,$DM$1))+(COUNTIF($M106,$DM$1))</f>
        <v>0</v>
      </c>
      <c r="DN106" s="10"/>
      <c r="DO106" s="10"/>
      <c r="DP106" s="131">
        <f>COUNTIF($N106,$DM$1)</f>
        <v>0</v>
      </c>
      <c r="DQ106" s="131">
        <f>(COUNTIF($F106:$K106,$DQ$1))+(COUNTIF($M106,$DQ$1))</f>
        <v>0</v>
      </c>
      <c r="DR106" s="10"/>
      <c r="DS106" s="10"/>
      <c r="DT106" s="131">
        <f>COUNTIF($N106,$DQ$1)</f>
        <v>0</v>
      </c>
      <c r="DU106" s="131">
        <f>(COUNTIF($F106:$K106,$DU$1))+(COUNTIF($M106,$DU$1))</f>
        <v>0</v>
      </c>
      <c r="DV106" s="10"/>
      <c r="DW106" s="10"/>
      <c r="DX106" s="131">
        <f>COUNTIF($N106,$DU$1)</f>
        <v>0</v>
      </c>
      <c r="DY106" s="131">
        <f>(COUNTIF($F106:$K106,$DY$1))+(COUNTIF($M106,$DY$1))</f>
        <v>0</v>
      </c>
      <c r="DZ106" s="10"/>
      <c r="EA106" s="10"/>
      <c r="EB106" s="131">
        <f>COUNTIF($N106,$DY$1)</f>
        <v>0</v>
      </c>
      <c r="EC106" s="131">
        <f>(COUNTIF($F106:$K106,$EC$1))+(COUNTIF($M106,$EC$1))</f>
        <v>0</v>
      </c>
      <c r="ED106" s="10"/>
      <c r="EE106" s="10"/>
      <c r="EF106" s="131">
        <f>COUNTIF($N106,$EC$1)</f>
        <v>0</v>
      </c>
      <c r="EG106" s="131">
        <f>(COUNTIF($F106:$K106,$EG$1))+(COUNTIF($M106,$EG$1))</f>
        <v>0</v>
      </c>
      <c r="EH106" s="10"/>
      <c r="EI106" s="10"/>
      <c r="EJ106" s="131">
        <f>COUNTIF($N106,$EG$1)</f>
        <v>0</v>
      </c>
      <c r="EK106" s="131">
        <f>(COUNTIF($F106:$K106,$EK$1))+(COUNTIF($M106,$EK$1))</f>
        <v>0</v>
      </c>
      <c r="EL106" s="10"/>
      <c r="EM106" s="10"/>
      <c r="EN106" s="131">
        <f>COUNTIF($N106,$EK$1)</f>
        <v>0</v>
      </c>
      <c r="EO106" s="131">
        <f>(COUNTIF($F106:$K106,$EO$1))+(COUNTIF($M106,$EO$1))</f>
        <v>0</v>
      </c>
      <c r="EP106" s="10"/>
      <c r="EQ106" s="10"/>
      <c r="ER106" s="131">
        <f>COUNTIF($N106,$EO$1)</f>
        <v>0</v>
      </c>
      <c r="ES106" s="131">
        <f>(COUNTIF($F106:$K106,$ES$1))+(COUNTIF($M106,$ES$1))</f>
        <v>0</v>
      </c>
      <c r="ET106" s="10"/>
      <c r="EU106" s="10"/>
      <c r="EV106" s="131">
        <f>COUNTIF($N106,$ES$1)</f>
        <v>0</v>
      </c>
      <c r="EW106" s="131">
        <f>(COUNTIF($F106:$K106,$EW$1))+(COUNTIF($M106,$EW$1))</f>
        <v>0</v>
      </c>
      <c r="EX106" s="10"/>
      <c r="EY106" s="10"/>
      <c r="EZ106" s="131">
        <f>COUNTIF($N106,$EW$1)</f>
        <v>0</v>
      </c>
      <c r="FA106" s="131">
        <f>(COUNTIF($F106:$K106,$FA$1))+(COUNTIF($M106,$FA$1))</f>
        <v>0</v>
      </c>
      <c r="FB106" s="10"/>
      <c r="FC106" s="10"/>
      <c r="FD106" s="131">
        <f>COUNTIF($N106,$FA$1)</f>
        <v>0</v>
      </c>
      <c r="FE106" s="131">
        <f>(COUNTIF($F106:$K106,$FE$1))+(COUNTIF($M106,$FE$1))</f>
        <v>0</v>
      </c>
      <c r="FF106" s="10"/>
      <c r="FG106" s="10"/>
      <c r="FH106" s="131">
        <f>COUNTIF($N106,$FE$1)</f>
        <v>0</v>
      </c>
      <c r="FI106" s="131">
        <f>(COUNTIF($F106:$K106,$FI$1))+(COUNTIF($M106,$FI$1))</f>
        <v>0</v>
      </c>
      <c r="FJ106" s="10"/>
      <c r="FK106" s="10"/>
      <c r="FL106" s="131">
        <f>COUNTIF($N106,$FI$1)</f>
        <v>0</v>
      </c>
      <c r="FM106" s="131">
        <f>(COUNTIF($F106:$K106,$FM$1))+(COUNTIF($M106,$FM$1))</f>
        <v>0</v>
      </c>
      <c r="FN106" s="10"/>
      <c r="FO106" s="10"/>
      <c r="FP106" s="131">
        <f>COUNTIF($N106,$FM$1)</f>
        <v>0</v>
      </c>
      <c r="FQ106" s="131">
        <f>(COUNTIF($F106:$K106,$FQ$1))+(COUNTIF($M106,$FQ$1))</f>
        <v>0</v>
      </c>
      <c r="FR106" s="10"/>
      <c r="FS106" s="10"/>
      <c r="FT106" s="131">
        <f>COUNTIF($N106,$FQ$1)</f>
        <v>0</v>
      </c>
      <c r="FU106" s="131">
        <f>(COUNTIF($F106:$K106,$FU$1))+(COUNTIF($M106,$FU$1))</f>
        <v>1</v>
      </c>
      <c r="FV106" s="10"/>
      <c r="FW106" s="10"/>
      <c r="FX106" s="131">
        <f>COUNTIF($N106,$FU$1)</f>
        <v>0</v>
      </c>
      <c r="FY106" s="131">
        <f>(COUNTIF($F106:$K106,$FY$1))+(COUNTIF($M106,$FY$1))</f>
        <v>0</v>
      </c>
      <c r="FZ106" s="10"/>
      <c r="GA106" s="10"/>
      <c r="GB106" s="131">
        <f>COUNTIF($N106,$FY$1)</f>
        <v>0</v>
      </c>
      <c r="GC106" s="131">
        <f>(COUNTIF($F106:$K106,$GC$1))+(COUNTIF($M106,$GC$1))</f>
        <v>0</v>
      </c>
      <c r="GD106" s="10"/>
      <c r="GE106" s="10"/>
      <c r="GF106" s="131">
        <f>COUNTIF($N106,$GC$1)</f>
        <v>0</v>
      </c>
      <c r="GG106" s="131">
        <f>(COUNTIF($F106:$K106,$GG$1))+(COUNTIF($M106,$GG$1))</f>
        <v>0</v>
      </c>
      <c r="GH106" s="10"/>
      <c r="GI106" s="10"/>
      <c r="GJ106" s="131">
        <f>COUNTIF($N106,$GG$1)</f>
        <v>0</v>
      </c>
      <c r="GK106" s="131">
        <f>(COUNTIF($F106:$K106,$GK$1))+(COUNTIF($M106,$GK$1))</f>
        <v>0</v>
      </c>
      <c r="GL106" s="10"/>
      <c r="GM106" s="10"/>
      <c r="GN106" s="131">
        <f>COUNTIF($N106,$GK$1)</f>
        <v>0</v>
      </c>
      <c r="GO106" s="131">
        <f>(COUNTIF($F106:$K106,$GO$1))+(COUNTIF($M106,$GO$1))</f>
        <v>0</v>
      </c>
      <c r="GP106" s="10"/>
      <c r="GQ106" s="10"/>
      <c r="GR106" s="131">
        <f>COUNTIF($N106,$GO$1)</f>
        <v>0</v>
      </c>
      <c r="GS106" s="131">
        <f>(COUNTIF($F106:$K106,$GS$1))+(COUNTIF($M106,$GS$1))</f>
        <v>0</v>
      </c>
      <c r="GT106" s="10"/>
      <c r="GU106" s="10"/>
      <c r="GV106" s="131">
        <f>COUNTIF($N106,$GS$1)</f>
        <v>0</v>
      </c>
      <c r="GW106" s="19">
        <f t="shared" si="285"/>
        <v>0</v>
      </c>
      <c r="GX106" s="19">
        <f t="shared" si="286"/>
        <v>0</v>
      </c>
      <c r="GY106" s="19">
        <f t="shared" si="287"/>
        <v>0</v>
      </c>
      <c r="GZ106" s="19">
        <f t="shared" si="288"/>
        <v>0</v>
      </c>
      <c r="HB106" s="19">
        <f t="shared" si="289"/>
        <v>1</v>
      </c>
      <c r="HC106" s="19">
        <f t="shared" si="290"/>
        <v>0</v>
      </c>
      <c r="HD106" s="19">
        <f t="shared" si="291"/>
        <v>0</v>
      </c>
      <c r="HE106" s="19">
        <f t="shared" si="292"/>
        <v>1</v>
      </c>
    </row>
    <row r="107" spans="1:213" ht="20.100000000000001" customHeight="1">
      <c r="A107" s="9">
        <v>7</v>
      </c>
      <c r="B107" s="9" t="s">
        <v>2</v>
      </c>
      <c r="C107" s="6"/>
      <c r="D107" s="6"/>
      <c r="E107" s="6"/>
      <c r="F107" s="5"/>
      <c r="G107" s="6"/>
      <c r="H107" s="6"/>
      <c r="I107" s="6"/>
      <c r="J107" s="6"/>
      <c r="K107" s="6"/>
      <c r="L107" s="6"/>
      <c r="M107" s="6"/>
      <c r="N107" s="13" t="s">
        <v>58</v>
      </c>
      <c r="O107" s="10"/>
      <c r="P107" s="10"/>
      <c r="Q107" s="10">
        <v>1</v>
      </c>
      <c r="R107" s="10">
        <v>0</v>
      </c>
      <c r="S107" s="10">
        <v>1</v>
      </c>
      <c r="T107" s="10">
        <v>0</v>
      </c>
      <c r="U107" s="23">
        <f>COUNTIF($I107:$M107,$U$1)</f>
        <v>0</v>
      </c>
      <c r="V107" s="10"/>
      <c r="W107" s="23">
        <f>COUNTIF($C107:$H107,$U$1)</f>
        <v>0</v>
      </c>
      <c r="X107" s="10"/>
      <c r="Y107" s="131">
        <f>(COUNTIF($F107:$K107,$Y$1))+(COUNTIF($M107,$Y$1))</f>
        <v>0</v>
      </c>
      <c r="Z107" s="10"/>
      <c r="AA107" s="10"/>
      <c r="AB107" s="131">
        <f>COUNTIF($N107,$Y$1)</f>
        <v>0</v>
      </c>
      <c r="AC107" s="131">
        <f>(COUNTIF($F107:$K107,$AC$1))+(COUNTIF($M107,$AC$1))</f>
        <v>0</v>
      </c>
      <c r="AD107" s="10"/>
      <c r="AE107" s="10"/>
      <c r="AF107" s="131">
        <f>COUNTIF($N107,$AC$1)</f>
        <v>0</v>
      </c>
      <c r="AG107" s="131">
        <f>(COUNTIF($F107:$K107,$AG$1))+(COUNTIF($M107,$AG$1))</f>
        <v>0</v>
      </c>
      <c r="AH107" s="10"/>
      <c r="AI107" s="10"/>
      <c r="AJ107" s="131">
        <f>COUNTIF($N107,$AG$1)</f>
        <v>0</v>
      </c>
      <c r="AK107" s="131">
        <f>(COUNTIF($F107:$K107,$AK$1))+(COUNTIF($M107,$AK$1))</f>
        <v>0</v>
      </c>
      <c r="AL107" s="10"/>
      <c r="AM107" s="10"/>
      <c r="AN107" s="131">
        <f>COUNTIF($N107,$AK$1)</f>
        <v>0</v>
      </c>
      <c r="AO107" s="131">
        <f>(COUNTIF($F107:$K107,$AO$1))+(COUNTIF($M107,$AO$1))</f>
        <v>0</v>
      </c>
      <c r="AP107" s="10"/>
      <c r="AQ107" s="10"/>
      <c r="AR107" s="131">
        <f>COUNTIF($N107,$AO$1)</f>
        <v>0</v>
      </c>
      <c r="AS107" s="131">
        <f>(COUNTIF($F107:$K107,$AS$1))+(COUNTIF($M107,$AS$1))</f>
        <v>0</v>
      </c>
      <c r="AT107" s="10"/>
      <c r="AU107" s="10"/>
      <c r="AV107" s="131">
        <f>COUNTIF($N107,$AS$1)</f>
        <v>0</v>
      </c>
      <c r="AW107" s="131">
        <f>(COUNTIF($F107:$K107,$AW$1))+(COUNTIF($M107,$AW$1))</f>
        <v>0</v>
      </c>
      <c r="AX107" s="10"/>
      <c r="AY107" s="10"/>
      <c r="AZ107" s="131">
        <f>COUNTIF($N107,$AW$1)</f>
        <v>0</v>
      </c>
      <c r="BA107" s="131">
        <f>(COUNTIF($F107:$K107,$BA$1))+(COUNTIF($M107,$BA$1))</f>
        <v>0</v>
      </c>
      <c r="BB107" s="10"/>
      <c r="BC107" s="10"/>
      <c r="BD107" s="131">
        <f>COUNTIF($N107,$BA$1)</f>
        <v>0</v>
      </c>
      <c r="BE107" s="131">
        <f>(COUNTIF($F107:$K107,$BE$1))+(COUNTIF($M107,$BE$1))</f>
        <v>0</v>
      </c>
      <c r="BF107" s="10"/>
      <c r="BG107" s="10"/>
      <c r="BH107" s="131">
        <f>COUNTIF($N107,$BE$1)</f>
        <v>0</v>
      </c>
      <c r="BI107" s="131">
        <f>(COUNTIF($F107:$K107,$BI$1))+(COUNTIF($M107,$BI$1))</f>
        <v>0</v>
      </c>
      <c r="BJ107" s="10"/>
      <c r="BK107" s="10"/>
      <c r="BL107" s="131">
        <f>COUNTIF($N107,$BI$1)</f>
        <v>0</v>
      </c>
      <c r="BM107" s="131">
        <f>(COUNTIF($F107:$K107,$BM$1))+(COUNTIF($M107,$BM$1))</f>
        <v>0</v>
      </c>
      <c r="BN107" s="10"/>
      <c r="BO107" s="10"/>
      <c r="BP107" s="131">
        <f>COUNTIF($N107,$BM$1)</f>
        <v>0</v>
      </c>
      <c r="BQ107" s="131">
        <f>(COUNTIF($F107:$K107,$BQ$1))+(COUNTIF($M107,$BQ$1))</f>
        <v>0</v>
      </c>
      <c r="BR107" s="10"/>
      <c r="BS107" s="10"/>
      <c r="BT107" s="131">
        <f>COUNTIF($N107,$BQ$1)</f>
        <v>0</v>
      </c>
      <c r="BU107" s="131">
        <f>(COUNTIF($F107:$K107,$BU$1))+(COUNTIF($M107,$BU$1))</f>
        <v>0</v>
      </c>
      <c r="BV107" s="10"/>
      <c r="BW107" s="10"/>
      <c r="BX107" s="131">
        <f>COUNTIF($N107,$BU$1)</f>
        <v>0</v>
      </c>
      <c r="BY107" s="131">
        <f>(COUNTIF($F107:$K107,$BY$1))+(COUNTIF($M107,$BY$1))</f>
        <v>0</v>
      </c>
      <c r="BZ107" s="10"/>
      <c r="CA107" s="10"/>
      <c r="CB107" s="131">
        <f>COUNTIF($N107,$BY$1)</f>
        <v>0</v>
      </c>
      <c r="CC107" s="131">
        <f>(COUNTIF($F107:$K107,$CC$1))+(COUNTIF($M107,$CC$1))</f>
        <v>0</v>
      </c>
      <c r="CD107" s="10"/>
      <c r="CE107" s="10"/>
      <c r="CF107" s="131">
        <f>COUNTIF($N107,$CC$1)</f>
        <v>0</v>
      </c>
      <c r="CG107" s="131">
        <f>(COUNTIF($F107:$K107,$CG$1))+(COUNTIF($M107,$CG$1))</f>
        <v>0</v>
      </c>
      <c r="CH107" s="10"/>
      <c r="CI107" s="10"/>
      <c r="CJ107" s="131">
        <f>COUNTIF($N107,$CG$1)</f>
        <v>0</v>
      </c>
      <c r="CK107" s="131">
        <f>(COUNTIF($F107:$K107,$CK$1))+(COUNTIF($M107,$CK$1))</f>
        <v>0</v>
      </c>
      <c r="CL107" s="10"/>
      <c r="CM107" s="10"/>
      <c r="CN107" s="131">
        <f>COUNTIF($N107,$CK$1)</f>
        <v>0</v>
      </c>
      <c r="CO107" s="131">
        <f>(COUNTIF($F107:$K107,$CO$1))+(COUNTIF($M107,$CO$1))</f>
        <v>0</v>
      </c>
      <c r="CP107" s="10"/>
      <c r="CQ107" s="10"/>
      <c r="CR107" s="131">
        <f>COUNTIF($N107,$CO$1)</f>
        <v>0</v>
      </c>
      <c r="CS107" s="131">
        <f>(COUNTIF($F107:$K107,$CS$1))+(COUNTIF($M107,$CS$1))</f>
        <v>0</v>
      </c>
      <c r="CT107" s="10"/>
      <c r="CU107" s="10"/>
      <c r="CV107" s="131">
        <f>COUNTIF($N107,$CS$1)</f>
        <v>0</v>
      </c>
      <c r="CW107" s="131">
        <f>(COUNTIF($F107:$K107,$CW$1))+(COUNTIF($M107,$CW$1))</f>
        <v>0</v>
      </c>
      <c r="CX107" s="10"/>
      <c r="CY107" s="10"/>
      <c r="CZ107" s="131">
        <f>COUNTIF($N107,$CW$1)</f>
        <v>0</v>
      </c>
      <c r="DA107" s="131">
        <f>(COUNTIF($F107:$K107,$DA$1))+(COUNTIF($M107,$DA$1))</f>
        <v>0</v>
      </c>
      <c r="DB107" s="10"/>
      <c r="DC107" s="10"/>
      <c r="DD107" s="131">
        <f>COUNTIF($N107,$DA$1)</f>
        <v>0</v>
      </c>
      <c r="DE107" s="131">
        <f>(COUNTIF($F107:$K107,$DE$1))+(COUNTIF($M107,$DE$1))</f>
        <v>0</v>
      </c>
      <c r="DF107" s="10"/>
      <c r="DG107" s="10"/>
      <c r="DH107" s="131">
        <f>COUNTIF($N107,$DE$1)</f>
        <v>0</v>
      </c>
      <c r="DI107" s="131">
        <f>(COUNTIF($F107:$K107,$DI$1))+(COUNTIF($M107,$DI$1))</f>
        <v>0</v>
      </c>
      <c r="DJ107" s="10"/>
      <c r="DK107" s="10"/>
      <c r="DL107" s="131">
        <f>COUNTIF($N107,$DI$1)</f>
        <v>0</v>
      </c>
      <c r="DM107" s="131">
        <f>(COUNTIF($F107:$K107,$DM$1))+(COUNTIF($M107,$DM$1))</f>
        <v>0</v>
      </c>
      <c r="DN107" s="10"/>
      <c r="DO107" s="10"/>
      <c r="DP107" s="131">
        <f>COUNTIF($N107,$DM$1)</f>
        <v>0</v>
      </c>
      <c r="DQ107" s="131">
        <f>(COUNTIF($F107:$K107,$DQ$1))+(COUNTIF($M107,$DQ$1))</f>
        <v>0</v>
      </c>
      <c r="DR107" s="10"/>
      <c r="DS107" s="10"/>
      <c r="DT107" s="131">
        <f>COUNTIF($N107,$DQ$1)</f>
        <v>0</v>
      </c>
      <c r="DU107" s="131">
        <f>(COUNTIF($F107:$K107,$DU$1))+(COUNTIF($M107,$DU$1))</f>
        <v>0</v>
      </c>
      <c r="DV107" s="10"/>
      <c r="DW107" s="10"/>
      <c r="DX107" s="131">
        <f>COUNTIF($N107,$DU$1)</f>
        <v>0</v>
      </c>
      <c r="DY107" s="131">
        <f>(COUNTIF($F107:$K107,$DY$1))+(COUNTIF($M107,$DY$1))</f>
        <v>0</v>
      </c>
      <c r="DZ107" s="10"/>
      <c r="EA107" s="10"/>
      <c r="EB107" s="131">
        <f>COUNTIF($N107,$DY$1)</f>
        <v>0</v>
      </c>
      <c r="EC107" s="131">
        <f>(COUNTIF($F107:$K107,$EC$1))+(COUNTIF($M107,$EC$1))</f>
        <v>0</v>
      </c>
      <c r="ED107" s="10"/>
      <c r="EE107" s="10"/>
      <c r="EF107" s="131">
        <f>COUNTIF($N107,$EC$1)</f>
        <v>0</v>
      </c>
      <c r="EG107" s="131">
        <f>(COUNTIF($F107:$K107,$EG$1))+(COUNTIF($M107,$EG$1))</f>
        <v>0</v>
      </c>
      <c r="EH107" s="10"/>
      <c r="EI107" s="10"/>
      <c r="EJ107" s="131">
        <f>COUNTIF($N107,$EG$1)</f>
        <v>0</v>
      </c>
      <c r="EK107" s="131">
        <f>(COUNTIF($F107:$K107,$EK$1))+(COUNTIF($M107,$EK$1))</f>
        <v>0</v>
      </c>
      <c r="EL107" s="10"/>
      <c r="EM107" s="10"/>
      <c r="EN107" s="131">
        <f>COUNTIF($N107,$EK$1)</f>
        <v>0</v>
      </c>
      <c r="EO107" s="131">
        <f>(COUNTIF($F107:$K107,$EO$1))+(COUNTIF($M107,$EO$1))</f>
        <v>0</v>
      </c>
      <c r="EP107" s="10"/>
      <c r="EQ107" s="10"/>
      <c r="ER107" s="131">
        <f>COUNTIF($N107,$EO$1)</f>
        <v>0</v>
      </c>
      <c r="ES107" s="131">
        <f>(COUNTIF($F107:$K107,$ES$1))+(COUNTIF($M107,$ES$1))</f>
        <v>0</v>
      </c>
      <c r="ET107" s="10"/>
      <c r="EU107" s="10"/>
      <c r="EV107" s="131">
        <f>COUNTIF($N107,$ES$1)</f>
        <v>0</v>
      </c>
      <c r="EW107" s="131">
        <f>(COUNTIF($F107:$K107,$EW$1))+(COUNTIF($M107,$EW$1))</f>
        <v>0</v>
      </c>
      <c r="EX107" s="10"/>
      <c r="EY107" s="10"/>
      <c r="EZ107" s="131">
        <f>COUNTIF($N107,$EW$1)</f>
        <v>0</v>
      </c>
      <c r="FA107" s="131">
        <f>(COUNTIF($F107:$K107,$FA$1))+(COUNTIF($M107,$FA$1))</f>
        <v>0</v>
      </c>
      <c r="FB107" s="10"/>
      <c r="FC107" s="10"/>
      <c r="FD107" s="131">
        <f>COUNTIF($N107,$FA$1)</f>
        <v>0</v>
      </c>
      <c r="FE107" s="131">
        <f>(COUNTIF($F107:$K107,$FE$1))+(COUNTIF($M107,$FE$1))</f>
        <v>0</v>
      </c>
      <c r="FF107" s="10"/>
      <c r="FG107" s="10"/>
      <c r="FH107" s="131">
        <f>COUNTIF($N107,$FE$1)</f>
        <v>0</v>
      </c>
      <c r="FI107" s="131">
        <f>(COUNTIF($F107:$K107,$FI$1))+(COUNTIF($M107,$FI$1))</f>
        <v>0</v>
      </c>
      <c r="FJ107" s="10"/>
      <c r="FK107" s="10"/>
      <c r="FL107" s="131">
        <f>COUNTIF($N107,$FI$1)</f>
        <v>1</v>
      </c>
      <c r="FM107" s="131">
        <f>(COUNTIF($F107:$K107,$FM$1))+(COUNTIF($M107,$FM$1))</f>
        <v>0</v>
      </c>
      <c r="FN107" s="10"/>
      <c r="FO107" s="10"/>
      <c r="FP107" s="131">
        <f>COUNTIF($N107,$FM$1)</f>
        <v>0</v>
      </c>
      <c r="FQ107" s="131">
        <f>(COUNTIF($F107:$K107,$FQ$1))+(COUNTIF($M107,$FQ$1))</f>
        <v>0</v>
      </c>
      <c r="FR107" s="10"/>
      <c r="FS107" s="10"/>
      <c r="FT107" s="131">
        <f>COUNTIF($N107,$FQ$1)</f>
        <v>0</v>
      </c>
      <c r="FU107" s="131">
        <f>(COUNTIF($F107:$K107,$FU$1))+(COUNTIF($M107,$FU$1))</f>
        <v>0</v>
      </c>
      <c r="FV107" s="10"/>
      <c r="FW107" s="10"/>
      <c r="FX107" s="131">
        <f>COUNTIF($N107,$FU$1)</f>
        <v>0</v>
      </c>
      <c r="FY107" s="131">
        <f>(COUNTIF($F107:$K107,$FY$1))+(COUNTIF($M107,$FY$1))</f>
        <v>0</v>
      </c>
      <c r="FZ107" s="10"/>
      <c r="GA107" s="10"/>
      <c r="GB107" s="131">
        <f>COUNTIF($N107,$FY$1)</f>
        <v>0</v>
      </c>
      <c r="GC107" s="131">
        <f>(COUNTIF($F107:$K107,$GC$1))+(COUNTIF($M107,$GC$1))</f>
        <v>0</v>
      </c>
      <c r="GD107" s="10"/>
      <c r="GE107" s="10"/>
      <c r="GF107" s="131">
        <f>COUNTIF($N107,$GC$1)</f>
        <v>0</v>
      </c>
      <c r="GG107" s="131">
        <f>(COUNTIF($F107:$K107,$GG$1))+(COUNTIF($M107,$GG$1))</f>
        <v>0</v>
      </c>
      <c r="GH107" s="10"/>
      <c r="GI107" s="10"/>
      <c r="GJ107" s="131">
        <f>COUNTIF($N107,$GG$1)</f>
        <v>0</v>
      </c>
      <c r="GK107" s="131">
        <f>(COUNTIF($F107:$K107,$GK$1))+(COUNTIF($M107,$GK$1))</f>
        <v>0</v>
      </c>
      <c r="GL107" s="10"/>
      <c r="GM107" s="10"/>
      <c r="GN107" s="131">
        <f>COUNTIF($N107,$GK$1)</f>
        <v>0</v>
      </c>
      <c r="GO107" s="131">
        <f>(COUNTIF($F107:$K107,$GO$1))+(COUNTIF($M107,$GO$1))</f>
        <v>0</v>
      </c>
      <c r="GP107" s="10"/>
      <c r="GQ107" s="10"/>
      <c r="GR107" s="131">
        <f>COUNTIF($N107,$GO$1)</f>
        <v>0</v>
      </c>
      <c r="GS107" s="131">
        <f>(COUNTIF($F107:$K107,$GS$1))+(COUNTIF($M107,$GS$1))</f>
        <v>0</v>
      </c>
      <c r="GT107" s="10"/>
      <c r="GU107" s="10"/>
      <c r="GV107" s="131">
        <f>COUNTIF($N107,$GS$1)</f>
        <v>0</v>
      </c>
      <c r="GW107" s="19">
        <f t="shared" si="285"/>
        <v>1</v>
      </c>
      <c r="GX107" s="19">
        <f t="shared" si="286"/>
        <v>0</v>
      </c>
      <c r="GY107" s="19">
        <f t="shared" si="287"/>
        <v>0</v>
      </c>
      <c r="GZ107" s="19">
        <f t="shared" si="288"/>
        <v>0</v>
      </c>
      <c r="HB107" s="19">
        <f t="shared" si="289"/>
        <v>0</v>
      </c>
      <c r="HC107" s="19">
        <f t="shared" si="290"/>
        <v>0</v>
      </c>
      <c r="HD107" s="19">
        <f t="shared" si="291"/>
        <v>0</v>
      </c>
      <c r="HE107" s="19">
        <f t="shared" si="292"/>
        <v>1</v>
      </c>
    </row>
    <row r="108" spans="1:213" ht="20.100000000000001" customHeight="1">
      <c r="A108" s="7"/>
      <c r="B108" s="7"/>
      <c r="C108" s="8"/>
      <c r="D108" s="8"/>
      <c r="E108" s="8"/>
      <c r="F108" s="10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0"/>
      <c r="FP108" s="10"/>
      <c r="FQ108" s="10"/>
      <c r="FR108" s="10"/>
      <c r="FS108" s="10"/>
      <c r="FT108" s="10"/>
      <c r="FU108" s="10"/>
      <c r="FV108" s="10"/>
      <c r="FW108" s="10"/>
      <c r="FX108" s="10"/>
      <c r="FY108" s="10"/>
      <c r="FZ108" s="10"/>
      <c r="GA108" s="10"/>
      <c r="GB108" s="10"/>
      <c r="GC108" s="10"/>
      <c r="GD108" s="10"/>
      <c r="GE108" s="10"/>
      <c r="GF108" s="10"/>
      <c r="GG108" s="10"/>
      <c r="GH108" s="10"/>
      <c r="GI108" s="10"/>
      <c r="GJ108" s="10"/>
      <c r="GK108" s="10"/>
      <c r="GL108" s="10"/>
      <c r="GM108" s="10"/>
      <c r="GN108" s="10"/>
      <c r="GO108" s="10"/>
      <c r="GP108" s="10"/>
      <c r="GQ108" s="10"/>
      <c r="GR108" s="10"/>
      <c r="GS108" s="10"/>
      <c r="GT108" s="10"/>
      <c r="GU108" s="10"/>
      <c r="GV108" s="10"/>
      <c r="GW108" s="19">
        <f t="shared" si="285"/>
        <v>0</v>
      </c>
      <c r="GX108" s="19">
        <f t="shared" si="286"/>
        <v>0</v>
      </c>
      <c r="GY108" s="19">
        <f t="shared" si="287"/>
        <v>0</v>
      </c>
      <c r="GZ108" s="19">
        <f t="shared" si="288"/>
        <v>0</v>
      </c>
      <c r="HB108" s="19">
        <f t="shared" si="289"/>
        <v>0</v>
      </c>
      <c r="HC108" s="19">
        <f t="shared" si="290"/>
        <v>0</v>
      </c>
      <c r="HD108" s="19">
        <f t="shared" si="291"/>
        <v>0</v>
      </c>
      <c r="HE108" s="19">
        <f t="shared" si="292"/>
        <v>0</v>
      </c>
    </row>
    <row r="109" spans="1:213" ht="20.100000000000001" customHeight="1">
      <c r="A109" s="7"/>
      <c r="B109" s="7"/>
      <c r="C109" s="8"/>
      <c r="D109" s="8"/>
      <c r="E109" s="8"/>
      <c r="F109" s="10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  <c r="FX109" s="10"/>
      <c r="FY109" s="10"/>
      <c r="FZ109" s="10"/>
      <c r="GA109" s="10"/>
      <c r="GB109" s="10"/>
      <c r="GC109" s="10"/>
      <c r="GD109" s="10"/>
      <c r="GE109" s="10"/>
      <c r="GF109" s="10"/>
      <c r="GG109" s="10"/>
      <c r="GH109" s="10"/>
      <c r="GI109" s="10"/>
      <c r="GJ109" s="10"/>
      <c r="GK109" s="10"/>
      <c r="GL109" s="10"/>
      <c r="GM109" s="10"/>
      <c r="GN109" s="10"/>
      <c r="GO109" s="10"/>
      <c r="GP109" s="10"/>
      <c r="GQ109" s="10"/>
      <c r="GR109" s="10"/>
      <c r="GS109" s="10"/>
      <c r="GT109" s="10"/>
      <c r="GU109" s="10"/>
      <c r="GV109" s="10"/>
      <c r="GW109" s="19">
        <f t="shared" si="285"/>
        <v>0</v>
      </c>
      <c r="GX109" s="19">
        <f t="shared" si="286"/>
        <v>0</v>
      </c>
      <c r="GY109" s="19">
        <f t="shared" si="287"/>
        <v>0</v>
      </c>
      <c r="GZ109" s="19">
        <f t="shared" si="288"/>
        <v>0</v>
      </c>
      <c r="HB109" s="19">
        <f t="shared" si="289"/>
        <v>0</v>
      </c>
      <c r="HC109" s="19">
        <f t="shared" si="290"/>
        <v>0</v>
      </c>
      <c r="HD109" s="19">
        <f t="shared" si="291"/>
        <v>0</v>
      </c>
      <c r="HE109" s="19">
        <f t="shared" si="292"/>
        <v>0</v>
      </c>
    </row>
    <row r="110" spans="1:213" ht="20.100000000000001" customHeight="1">
      <c r="A110" s="7"/>
      <c r="B110" s="7"/>
      <c r="C110" s="8"/>
      <c r="D110" s="8"/>
      <c r="E110" s="8"/>
      <c r="F110" s="10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/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0"/>
      <c r="FI110" s="10"/>
      <c r="FJ110" s="10"/>
      <c r="FK110" s="10"/>
      <c r="FL110" s="10"/>
      <c r="FM110" s="10"/>
      <c r="FN110" s="10"/>
      <c r="FO110" s="10"/>
      <c r="FP110" s="10"/>
      <c r="FQ110" s="10"/>
      <c r="FR110" s="10"/>
      <c r="FS110" s="10"/>
      <c r="FT110" s="10"/>
      <c r="FU110" s="10"/>
      <c r="FV110" s="10"/>
      <c r="FW110" s="10"/>
      <c r="FX110" s="10"/>
      <c r="FY110" s="10"/>
      <c r="FZ110" s="10"/>
      <c r="GA110" s="10"/>
      <c r="GB110" s="10"/>
      <c r="GC110" s="10"/>
      <c r="GD110" s="10"/>
      <c r="GE110" s="10"/>
      <c r="GF110" s="10"/>
      <c r="GG110" s="10"/>
      <c r="GH110" s="10"/>
      <c r="GI110" s="10"/>
      <c r="GJ110" s="10"/>
      <c r="GK110" s="10"/>
      <c r="GL110" s="10"/>
      <c r="GM110" s="10"/>
      <c r="GN110" s="10"/>
      <c r="GO110" s="10"/>
      <c r="GP110" s="10"/>
      <c r="GQ110" s="10"/>
      <c r="GR110" s="10"/>
      <c r="GS110" s="10"/>
      <c r="GT110" s="10"/>
      <c r="GU110" s="10"/>
      <c r="GV110" s="10"/>
      <c r="GW110" s="19">
        <f t="shared" si="285"/>
        <v>0</v>
      </c>
      <c r="GX110" s="19">
        <f t="shared" si="286"/>
        <v>0</v>
      </c>
      <c r="GY110" s="19">
        <f t="shared" si="287"/>
        <v>0</v>
      </c>
      <c r="GZ110" s="19">
        <f t="shared" si="288"/>
        <v>0</v>
      </c>
      <c r="HB110" s="19">
        <f t="shared" si="289"/>
        <v>0</v>
      </c>
      <c r="HC110" s="19">
        <f t="shared" si="290"/>
        <v>0</v>
      </c>
      <c r="HD110" s="19">
        <f t="shared" si="291"/>
        <v>0</v>
      </c>
      <c r="HE110" s="19">
        <f t="shared" si="292"/>
        <v>0</v>
      </c>
    </row>
    <row r="111" spans="1:213" ht="20.100000000000001" customHeight="1">
      <c r="A111" s="7"/>
      <c r="B111" s="7"/>
      <c r="C111" s="8"/>
      <c r="D111" s="8"/>
      <c r="E111" s="8"/>
      <c r="F111" s="10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0"/>
      <c r="FM111" s="10"/>
      <c r="FN111" s="10"/>
      <c r="FO111" s="10"/>
      <c r="FP111" s="10"/>
      <c r="FQ111" s="10"/>
      <c r="FR111" s="10"/>
      <c r="FS111" s="10"/>
      <c r="FT111" s="10"/>
      <c r="FU111" s="10"/>
      <c r="FV111" s="10"/>
      <c r="FW111" s="10"/>
      <c r="FX111" s="10"/>
      <c r="FY111" s="10"/>
      <c r="FZ111" s="10"/>
      <c r="GA111" s="10"/>
      <c r="GB111" s="10"/>
      <c r="GC111" s="10"/>
      <c r="GD111" s="10"/>
      <c r="GE111" s="10"/>
      <c r="GF111" s="10"/>
      <c r="GG111" s="10"/>
      <c r="GH111" s="10"/>
      <c r="GI111" s="10"/>
      <c r="GJ111" s="10"/>
      <c r="GK111" s="10"/>
      <c r="GL111" s="10"/>
      <c r="GM111" s="10"/>
      <c r="GN111" s="10"/>
      <c r="GO111" s="10"/>
      <c r="GP111" s="10"/>
      <c r="GQ111" s="10"/>
      <c r="GR111" s="10"/>
      <c r="GS111" s="10"/>
      <c r="GT111" s="10"/>
      <c r="GU111" s="10"/>
      <c r="GV111" s="10"/>
      <c r="GW111" s="19">
        <f t="shared" si="285"/>
        <v>0</v>
      </c>
      <c r="GX111" s="19">
        <f t="shared" si="286"/>
        <v>0</v>
      </c>
      <c r="GY111" s="19">
        <f t="shared" si="287"/>
        <v>0</v>
      </c>
      <c r="GZ111" s="19">
        <f t="shared" si="288"/>
        <v>0</v>
      </c>
      <c r="HB111" s="19">
        <f t="shared" si="289"/>
        <v>0</v>
      </c>
      <c r="HC111" s="19">
        <f t="shared" si="290"/>
        <v>0</v>
      </c>
      <c r="HD111" s="19">
        <f t="shared" si="291"/>
        <v>0</v>
      </c>
      <c r="HE111" s="19">
        <f t="shared" si="292"/>
        <v>0</v>
      </c>
    </row>
    <row r="112" spans="1:213" ht="20.100000000000001" customHeight="1">
      <c r="U112" s="10"/>
      <c r="V112" s="10"/>
      <c r="W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0"/>
      <c r="FL112" s="10"/>
      <c r="FM112" s="10"/>
      <c r="FN112" s="10"/>
      <c r="FO112" s="10"/>
      <c r="FP112" s="10"/>
      <c r="FQ112" s="10"/>
      <c r="FR112" s="10"/>
      <c r="FS112" s="10"/>
      <c r="FT112" s="10"/>
      <c r="FU112" s="10"/>
      <c r="FV112" s="10"/>
      <c r="FW112" s="10"/>
      <c r="FX112" s="10"/>
      <c r="FY112" s="10"/>
      <c r="FZ112" s="10"/>
      <c r="GA112" s="10"/>
      <c r="GB112" s="10"/>
      <c r="GC112" s="10"/>
      <c r="GD112" s="10"/>
      <c r="GE112" s="10"/>
      <c r="GF112" s="10"/>
      <c r="GG112" s="10"/>
      <c r="GH112" s="10"/>
      <c r="GI112" s="10"/>
      <c r="GJ112" s="10"/>
      <c r="GK112" s="10"/>
      <c r="GL112" s="10"/>
      <c r="GM112" s="10"/>
      <c r="GN112" s="10"/>
      <c r="GO112" s="10"/>
      <c r="GP112" s="10"/>
      <c r="GQ112" s="10"/>
      <c r="GR112" s="10"/>
      <c r="GS112" s="10"/>
      <c r="GT112" s="10"/>
      <c r="GU112" s="10"/>
      <c r="GV112" s="10"/>
      <c r="GW112" s="19">
        <f t="shared" si="285"/>
        <v>0</v>
      </c>
      <c r="GX112" s="19">
        <f t="shared" si="286"/>
        <v>0</v>
      </c>
      <c r="GY112" s="19">
        <f t="shared" si="287"/>
        <v>0</v>
      </c>
      <c r="GZ112" s="19">
        <f t="shared" si="288"/>
        <v>0</v>
      </c>
      <c r="HB112" s="19">
        <f t="shared" si="289"/>
        <v>0</v>
      </c>
      <c r="HC112" s="19">
        <f t="shared" si="290"/>
        <v>0</v>
      </c>
      <c r="HD112" s="19">
        <f t="shared" si="291"/>
        <v>0</v>
      </c>
      <c r="HE112" s="19">
        <f t="shared" si="292"/>
        <v>0</v>
      </c>
    </row>
    <row r="113" spans="1:213" ht="20.100000000000001" customHeight="1">
      <c r="A113" s="144" t="s">
        <v>30</v>
      </c>
      <c r="B113" s="144"/>
      <c r="U113" s="10"/>
      <c r="V113" s="10"/>
      <c r="W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0"/>
      <c r="FK113" s="10"/>
      <c r="FL113" s="10"/>
      <c r="FM113" s="10"/>
      <c r="FN113" s="10"/>
      <c r="FO113" s="10"/>
      <c r="FP113" s="10"/>
      <c r="FQ113" s="10"/>
      <c r="FR113" s="10"/>
      <c r="FS113" s="10"/>
      <c r="FT113" s="10"/>
      <c r="FU113" s="10"/>
      <c r="FV113" s="10"/>
      <c r="FW113" s="10"/>
      <c r="FX113" s="10"/>
      <c r="FY113" s="10"/>
      <c r="FZ113" s="10"/>
      <c r="GA113" s="10"/>
      <c r="GB113" s="10"/>
      <c r="GC113" s="10"/>
      <c r="GD113" s="10"/>
      <c r="GE113" s="10"/>
      <c r="GF113" s="10"/>
      <c r="GG113" s="10"/>
      <c r="GH113" s="10"/>
      <c r="GI113" s="10"/>
      <c r="GJ113" s="10"/>
      <c r="GK113" s="10"/>
      <c r="GL113" s="10"/>
      <c r="GM113" s="10"/>
      <c r="GN113" s="10"/>
      <c r="GO113" s="10"/>
      <c r="GP113" s="10"/>
      <c r="GQ113" s="10"/>
      <c r="GR113" s="10"/>
      <c r="GS113" s="10"/>
      <c r="GT113" s="10"/>
      <c r="GU113" s="10"/>
      <c r="GV113" s="10"/>
      <c r="GW113" s="19">
        <f t="shared" si="285"/>
        <v>0</v>
      </c>
      <c r="GX113" s="19">
        <f t="shared" si="286"/>
        <v>0</v>
      </c>
      <c r="GY113" s="19">
        <f t="shared" si="287"/>
        <v>0</v>
      </c>
      <c r="GZ113" s="19">
        <f t="shared" si="288"/>
        <v>0</v>
      </c>
      <c r="HB113" s="19">
        <f t="shared" si="289"/>
        <v>0</v>
      </c>
      <c r="HC113" s="19">
        <f t="shared" si="290"/>
        <v>0</v>
      </c>
      <c r="HD113" s="19">
        <f t="shared" si="291"/>
        <v>0</v>
      </c>
      <c r="HE113" s="19">
        <f t="shared" si="292"/>
        <v>0</v>
      </c>
    </row>
    <row r="114" spans="1:213" ht="20.100000000000001" customHeight="1">
      <c r="A114" s="144"/>
      <c r="B114" s="144"/>
      <c r="C114" s="3">
        <v>1</v>
      </c>
      <c r="D114" s="3">
        <v>2</v>
      </c>
      <c r="E114" s="3">
        <v>3</v>
      </c>
      <c r="F114" s="3">
        <v>4</v>
      </c>
      <c r="G114" s="3">
        <v>5</v>
      </c>
      <c r="H114" s="4">
        <v>6</v>
      </c>
      <c r="I114" s="4">
        <v>7</v>
      </c>
      <c r="J114" s="4">
        <v>8</v>
      </c>
      <c r="K114" s="3">
        <v>9</v>
      </c>
      <c r="L114" s="4">
        <v>10</v>
      </c>
      <c r="M114" s="4">
        <v>11</v>
      </c>
      <c r="N114" s="4">
        <v>12</v>
      </c>
      <c r="O114" s="8"/>
      <c r="P114" s="8"/>
      <c r="Q114" s="8"/>
      <c r="R114" s="8"/>
      <c r="S114" s="8"/>
      <c r="T114" s="8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0"/>
      <c r="FE114" s="10"/>
      <c r="FF114" s="10"/>
      <c r="FG114" s="10"/>
      <c r="FH114" s="10"/>
      <c r="FI114" s="10"/>
      <c r="FJ114" s="10"/>
      <c r="FK114" s="10"/>
      <c r="FL114" s="10"/>
      <c r="FM114" s="10"/>
      <c r="FN114" s="10"/>
      <c r="FO114" s="10"/>
      <c r="FP114" s="10"/>
      <c r="FQ114" s="10"/>
      <c r="FR114" s="10"/>
      <c r="FS114" s="10"/>
      <c r="FT114" s="10"/>
      <c r="FU114" s="10"/>
      <c r="FV114" s="10"/>
      <c r="FW114" s="10"/>
      <c r="FX114" s="10"/>
      <c r="FY114" s="10"/>
      <c r="FZ114" s="10"/>
      <c r="GA114" s="10"/>
      <c r="GB114" s="10"/>
      <c r="GC114" s="10"/>
      <c r="GD114" s="10"/>
      <c r="GE114" s="10"/>
      <c r="GF114" s="10"/>
      <c r="GG114" s="10"/>
      <c r="GH114" s="10"/>
      <c r="GI114" s="10"/>
      <c r="GJ114" s="10"/>
      <c r="GK114" s="10"/>
      <c r="GL114" s="10"/>
      <c r="GM114" s="10"/>
      <c r="GN114" s="10"/>
      <c r="GO114" s="10"/>
      <c r="GP114" s="10"/>
      <c r="GQ114" s="10"/>
      <c r="GR114" s="10"/>
      <c r="GS114" s="10"/>
      <c r="GT114" s="10"/>
      <c r="GU114" s="10"/>
      <c r="GV114" s="10"/>
      <c r="GW114" s="19">
        <f t="shared" si="285"/>
        <v>0</v>
      </c>
      <c r="GX114" s="19">
        <f t="shared" si="286"/>
        <v>0</v>
      </c>
      <c r="GY114" s="19">
        <f t="shared" si="287"/>
        <v>0</v>
      </c>
      <c r="GZ114" s="19">
        <f t="shared" si="288"/>
        <v>0</v>
      </c>
      <c r="HB114" s="19">
        <f t="shared" si="289"/>
        <v>0</v>
      </c>
      <c r="HC114" s="19">
        <f t="shared" si="290"/>
        <v>0</v>
      </c>
      <c r="HD114" s="19">
        <f t="shared" si="291"/>
        <v>0</v>
      </c>
      <c r="HE114" s="19">
        <f t="shared" si="292"/>
        <v>0</v>
      </c>
    </row>
    <row r="115" spans="1:213" ht="20.100000000000001" customHeight="1">
      <c r="A115" s="2">
        <v>1</v>
      </c>
      <c r="B115" s="2" t="s">
        <v>0</v>
      </c>
      <c r="C115" s="11" t="s">
        <v>213</v>
      </c>
      <c r="D115" s="11" t="s">
        <v>192</v>
      </c>
      <c r="E115" s="5" t="s">
        <v>192</v>
      </c>
      <c r="F115" s="5" t="s">
        <v>192</v>
      </c>
      <c r="G115" s="5" t="s">
        <v>192</v>
      </c>
      <c r="H115" s="5" t="s">
        <v>192</v>
      </c>
      <c r="I115" s="5" t="s">
        <v>192</v>
      </c>
      <c r="J115" s="5" t="s">
        <v>43</v>
      </c>
      <c r="K115" s="11" t="s">
        <v>124</v>
      </c>
      <c r="L115" s="11" t="s">
        <v>43</v>
      </c>
      <c r="M115" s="11" t="s">
        <v>43</v>
      </c>
      <c r="N115" s="11" t="s">
        <v>43</v>
      </c>
      <c r="O115" s="10">
        <v>12</v>
      </c>
      <c r="P115" s="10"/>
      <c r="Q115" s="10">
        <v>6</v>
      </c>
      <c r="R115" s="10">
        <v>6</v>
      </c>
      <c r="S115" s="10">
        <v>0</v>
      </c>
      <c r="T115" s="10">
        <v>0</v>
      </c>
      <c r="U115" s="23">
        <f>COUNTIF($G115:$J115,$U$1)</f>
        <v>0</v>
      </c>
      <c r="V115" s="23">
        <f>COUNTIF($K115:$N115,$U$1)</f>
        <v>0</v>
      </c>
      <c r="W115" s="23">
        <f>COUNTIF($C115:$F115,$U$1)</f>
        <v>0</v>
      </c>
      <c r="X115" s="10"/>
      <c r="Y115" s="10">
        <f>COUNTIF($E115:$J115,$Y$1)</f>
        <v>0</v>
      </c>
      <c r="Z115" s="10">
        <f>(COUNTIF($C115:$D115,$Y$1))+(COUNTIF($K115:$N115,$Y$1))</f>
        <v>0</v>
      </c>
      <c r="AA115" s="10"/>
      <c r="AB115" s="10"/>
      <c r="AC115" s="10">
        <f>COUNTIF($E115:$J115,$AC$1)</f>
        <v>0</v>
      </c>
      <c r="AD115" s="10">
        <f>(COUNTIF($C115:$D115,$AC$1))+(COUNTIF($K115:$N115,$AC$1))</f>
        <v>0</v>
      </c>
      <c r="AE115" s="10"/>
      <c r="AF115" s="10"/>
      <c r="AG115" s="10">
        <f>COUNTIF($E115:$J115,$AG$1)</f>
        <v>0</v>
      </c>
      <c r="AH115" s="10">
        <f>(COUNTIF($C115:$D115,$AG$1))+(COUNTIF($K115:$N115,$AG$1))</f>
        <v>0</v>
      </c>
      <c r="AI115" s="10"/>
      <c r="AJ115" s="10"/>
      <c r="AK115" s="10">
        <f>COUNTIF($E115:$J115,$AK$1)</f>
        <v>0</v>
      </c>
      <c r="AL115" s="10">
        <f>(COUNTIF($C115:$D115,$AK$1))+(COUNTIF($K115:$N115,$AK$1))</f>
        <v>0</v>
      </c>
      <c r="AM115" s="10"/>
      <c r="AN115" s="10"/>
      <c r="AO115" s="10">
        <f>COUNTIF($E115:$J115,$AO$1)</f>
        <v>0</v>
      </c>
      <c r="AP115" s="10">
        <f>(COUNTIF($C115:$D115,$AO$1))+(COUNTIF($K115:$N115,$AO$1))</f>
        <v>0</v>
      </c>
      <c r="AQ115" s="10"/>
      <c r="AR115" s="10"/>
      <c r="AS115" s="10">
        <f>COUNTIF($E115:$J115,$AS$1)</f>
        <v>0</v>
      </c>
      <c r="AT115" s="10">
        <f>(COUNTIF($C115:$D115,$AS$1))+(COUNTIF($K115:$N115,$AS$1))</f>
        <v>0</v>
      </c>
      <c r="AU115" s="10"/>
      <c r="AV115" s="10"/>
      <c r="AW115" s="10">
        <f>COUNTIF($E115:$J115,$AW$1)</f>
        <v>0</v>
      </c>
      <c r="AX115" s="10">
        <f>(COUNTIF($C115:$D115,$AW$1))+(COUNTIF($K115:$N115,$AW$1))</f>
        <v>0</v>
      </c>
      <c r="AY115" s="10"/>
      <c r="AZ115" s="10"/>
      <c r="BA115" s="10">
        <f>COUNTIF($E115:$J115,$BA$1)</f>
        <v>0</v>
      </c>
      <c r="BB115" s="10">
        <f>(COUNTIF($C115:$D115,$BA$1))+(COUNTIF($K115:$N115,$BA$1))</f>
        <v>0</v>
      </c>
      <c r="BC115" s="10"/>
      <c r="BD115" s="10"/>
      <c r="BE115" s="10">
        <f>COUNTIF($E115:$J115,$BE$1)</f>
        <v>0</v>
      </c>
      <c r="BF115" s="10">
        <f>(COUNTIF($C115:$D115,$BE$1))+(COUNTIF($K115:$N115,$BE$1))</f>
        <v>0</v>
      </c>
      <c r="BG115" s="10"/>
      <c r="BH115" s="10"/>
      <c r="BI115" s="10">
        <f>COUNTIF($E115:$J115,$BI$1)</f>
        <v>0</v>
      </c>
      <c r="BJ115" s="10">
        <f>(COUNTIF($C115:$D115,$BI$1))+(COUNTIF($K115:$N115,$BI$1))</f>
        <v>0</v>
      </c>
      <c r="BK115" s="10"/>
      <c r="BL115" s="10"/>
      <c r="BM115" s="10">
        <f>COUNTIF($E115:$J115,$BM$1)</f>
        <v>0</v>
      </c>
      <c r="BN115" s="10">
        <f>(COUNTIF($C115:$D115,$BM$1))+(COUNTIF($K115:$N115,$BM$1))</f>
        <v>0</v>
      </c>
      <c r="BO115" s="10"/>
      <c r="BP115" s="10"/>
      <c r="BQ115" s="10">
        <f>COUNTIF($E115:$J115,$BQ$1)</f>
        <v>0</v>
      </c>
      <c r="BR115" s="10">
        <f>(COUNTIF($C115:$D115,$BQ$1))+(COUNTIF($K115:$N115,$BQ$1))</f>
        <v>0</v>
      </c>
      <c r="BS115" s="10"/>
      <c r="BT115" s="10"/>
      <c r="BU115" s="10">
        <f>COUNTIF($E115:$J115,$BU$1)</f>
        <v>0</v>
      </c>
      <c r="BV115" s="10">
        <f>(COUNTIF($C115:$D115,$BU$1))+(COUNTIF($K115:$N115,$BU$1))</f>
        <v>0</v>
      </c>
      <c r="BW115" s="10"/>
      <c r="BX115" s="10"/>
      <c r="BY115" s="10">
        <f>COUNTIF($E115:$J115,$BY$1)</f>
        <v>0</v>
      </c>
      <c r="BZ115" s="10">
        <f>(COUNTIF($C115:$D115,$BY$1))+(COUNTIF($K115:$N115,$BY$1))</f>
        <v>0</v>
      </c>
      <c r="CA115" s="10"/>
      <c r="CB115" s="10"/>
      <c r="CC115" s="10">
        <f>COUNTIF($E115:$J115,$CC$1)</f>
        <v>0</v>
      </c>
      <c r="CD115" s="10">
        <f>(COUNTIF($C115:$D115,$CC$1))+(COUNTIF($K115:$N115,$CC$1))</f>
        <v>0</v>
      </c>
      <c r="CE115" s="10"/>
      <c r="CF115" s="10"/>
      <c r="CG115" s="10">
        <f>COUNTIF($E115:$J115,$CG$1)</f>
        <v>0</v>
      </c>
      <c r="CH115" s="10">
        <f>(COUNTIF($C115:$D115,$CG$1))+(COUNTIF($K115:$N115,$CG$1))</f>
        <v>0</v>
      </c>
      <c r="CI115" s="10"/>
      <c r="CJ115" s="10"/>
      <c r="CK115" s="10">
        <f>COUNTIF($E115:$J115,$CK$1)</f>
        <v>5</v>
      </c>
      <c r="CL115" s="10">
        <f>(COUNTIF($C115:$D115,$CK$1))+(COUNTIF($K115:$N115,$CK$1))</f>
        <v>1</v>
      </c>
      <c r="CM115" s="10"/>
      <c r="CN115" s="10"/>
      <c r="CO115" s="10">
        <f>COUNTIF($E115:$J115,$CO$1)</f>
        <v>0</v>
      </c>
      <c r="CP115" s="10">
        <f>(COUNTIF($C115:$D115,$CO$1))+(COUNTIF($K115:$N115,$CO$1))</f>
        <v>0</v>
      </c>
      <c r="CQ115" s="10"/>
      <c r="CR115" s="10"/>
      <c r="CS115" s="10">
        <f>COUNTIF($E115:$J115,$CS$1)</f>
        <v>0</v>
      </c>
      <c r="CT115" s="10">
        <f>(COUNTIF($C115:$D115,$CS$1))+(COUNTIF($K115:$N115,$CS$1))</f>
        <v>0</v>
      </c>
      <c r="CU115" s="10"/>
      <c r="CV115" s="10"/>
      <c r="CW115" s="10">
        <f>COUNTIF($E115:$J115,$CW$1)</f>
        <v>0</v>
      </c>
      <c r="CX115" s="10">
        <f>(COUNTIF($C115:$D115,$CW$1))+(COUNTIF($K115:$N115,$CW$1))</f>
        <v>0</v>
      </c>
      <c r="CY115" s="10"/>
      <c r="CZ115" s="10"/>
      <c r="DA115" s="10">
        <f>COUNTIF($E115:$J115,$DA$1)</f>
        <v>0</v>
      </c>
      <c r="DB115" s="10">
        <f>(COUNTIF($C115:$D115,$DA$1))+(COUNTIF($K115:$N115,$DA$1))</f>
        <v>0</v>
      </c>
      <c r="DC115" s="10"/>
      <c r="DD115" s="10"/>
      <c r="DE115" s="10">
        <f>COUNTIF($E115:$J115,$DE$1)</f>
        <v>0</v>
      </c>
      <c r="DF115" s="10">
        <f>(COUNTIF($C115:$D115,$DE$1))+(COUNTIF($K115:$N115,$DE$1))</f>
        <v>0</v>
      </c>
      <c r="DG115" s="10"/>
      <c r="DH115" s="10"/>
      <c r="DI115" s="10">
        <f>COUNTIF($E115:$J115,$DI$1)</f>
        <v>0</v>
      </c>
      <c r="DJ115" s="10">
        <f>(COUNTIF($C115:$D115,$DI$1))+(COUNTIF($K115:$N115,$DI$1))</f>
        <v>0</v>
      </c>
      <c r="DK115" s="10"/>
      <c r="DL115" s="10"/>
      <c r="DM115" s="10">
        <f>COUNTIF($E115:$J115,$DM$1)</f>
        <v>0</v>
      </c>
      <c r="DN115" s="10">
        <f>(COUNTIF($C115:$D115,$DM$1))+(COUNTIF($K115:$N115,$DM$1))</f>
        <v>0</v>
      </c>
      <c r="DO115" s="10"/>
      <c r="DP115" s="10"/>
      <c r="DQ115" s="10">
        <f>COUNTIF($E115:$J115,$DQ$1)</f>
        <v>0</v>
      </c>
      <c r="DR115" s="10">
        <f>(COUNTIF($C115:$D115,$DQ$1))+(COUNTIF($K115:$N115,$DQ$1))</f>
        <v>0</v>
      </c>
      <c r="DS115" s="10"/>
      <c r="DT115" s="10"/>
      <c r="DU115" s="10">
        <f>COUNTIF($E115:$J115,$DU$1)</f>
        <v>0</v>
      </c>
      <c r="DV115" s="10">
        <f>(COUNTIF($C115:$D115,$DU$1))+(COUNTIF($K115:$N115,$DU$1))</f>
        <v>0</v>
      </c>
      <c r="DW115" s="10"/>
      <c r="DX115" s="10"/>
      <c r="DY115" s="10">
        <f>COUNTIF($E115:$J115,$DY$1)</f>
        <v>0</v>
      </c>
      <c r="DZ115" s="10">
        <f>(COUNTIF($C115:$D115,$DY$1))+(COUNTIF($K115:$N115,$DY$1))</f>
        <v>0</v>
      </c>
      <c r="EA115" s="10"/>
      <c r="EB115" s="10"/>
      <c r="EC115" s="10">
        <f>COUNTIF($E115:$J115,$EC$1)</f>
        <v>0</v>
      </c>
      <c r="ED115" s="10">
        <f>(COUNTIF($C115:$D115,$EC$1))+(COUNTIF($K115:$N115,$EC$1))</f>
        <v>1</v>
      </c>
      <c r="EE115" s="10"/>
      <c r="EF115" s="10"/>
      <c r="EG115" s="10">
        <f>COUNTIF($E115:$J115,$EG$1)</f>
        <v>0</v>
      </c>
      <c r="EH115" s="10">
        <f>(COUNTIF($C115:$D115,$EG$1))+(COUNTIF($K115:$N115,$EG$1))</f>
        <v>0</v>
      </c>
      <c r="EI115" s="10"/>
      <c r="EJ115" s="10"/>
      <c r="EK115" s="10">
        <f>COUNTIF($E115:$J115,$EK$1)</f>
        <v>1</v>
      </c>
      <c r="EL115" s="10">
        <f>(COUNTIF($C115:$D115,$EK$1))+(COUNTIF($K115:$N115,$EK$1))</f>
        <v>3</v>
      </c>
      <c r="EM115" s="10"/>
      <c r="EN115" s="10"/>
      <c r="EO115" s="10">
        <f>COUNTIF($E115:$J115,$EO$1)</f>
        <v>0</v>
      </c>
      <c r="EP115" s="10">
        <f>(COUNTIF($C115:$D115,$EO$1))+(COUNTIF($K115:$N115,$EO$1))</f>
        <v>0</v>
      </c>
      <c r="EQ115" s="10"/>
      <c r="ER115" s="10"/>
      <c r="ES115" s="10">
        <f>COUNTIF($E115:$J115,$ES$1)</f>
        <v>0</v>
      </c>
      <c r="ET115" s="10">
        <f>(COUNTIF($C115:$D115,$ES$1))+(COUNTIF($K115:$N115,$ES$1))</f>
        <v>1</v>
      </c>
      <c r="EU115" s="10"/>
      <c r="EV115" s="10"/>
      <c r="EW115" s="10">
        <f>COUNTIF($E115:$J115,$EW$1)</f>
        <v>0</v>
      </c>
      <c r="EX115" s="10">
        <f>(COUNTIF($C115:$D115,$EW$1))+(COUNTIF($K115:$N115,$EW$1))</f>
        <v>0</v>
      </c>
      <c r="EY115" s="10"/>
      <c r="EZ115" s="10"/>
      <c r="FA115" s="10">
        <f>COUNTIF($E115:$J115,$FA$1)</f>
        <v>0</v>
      </c>
      <c r="FB115" s="10">
        <f>(COUNTIF($C115:$D115,$FA$1))+(COUNTIF($K115:$N115,$FA$1))</f>
        <v>0</v>
      </c>
      <c r="FC115" s="10"/>
      <c r="FD115" s="10"/>
      <c r="FE115" s="10">
        <f>COUNTIF($E115:$J115,$FE$1)</f>
        <v>0</v>
      </c>
      <c r="FF115" s="10">
        <f>(COUNTIF($C115:$D115,$FE$1))+(COUNTIF($K115:$N115,$FE$1))</f>
        <v>0</v>
      </c>
      <c r="FG115" s="10"/>
      <c r="FH115" s="10"/>
      <c r="FI115" s="10">
        <f>COUNTIF($E115:$J115,$FI$1)</f>
        <v>0</v>
      </c>
      <c r="FJ115" s="10">
        <f>(COUNTIF($C115:$D115,$FI$1))+(COUNTIF($K115:$N115,$FI$1))</f>
        <v>0</v>
      </c>
      <c r="FK115" s="10"/>
      <c r="FL115" s="10"/>
      <c r="FM115" s="10">
        <f>COUNTIF($E115:$J115,$FM$1)</f>
        <v>0</v>
      </c>
      <c r="FN115" s="10">
        <f>(COUNTIF($C115:$D115,$FM$1))+(COUNTIF($K115:$N115,$FM$1))</f>
        <v>0</v>
      </c>
      <c r="FO115" s="10"/>
      <c r="FP115" s="10"/>
      <c r="FQ115" s="10">
        <f>COUNTIF($E115:$J115,$FQ$1)</f>
        <v>0</v>
      </c>
      <c r="FR115" s="10">
        <f>(COUNTIF($C115:$D115,$FQ$1))+(COUNTIF($K115:$N115,$FQ$1))</f>
        <v>0</v>
      </c>
      <c r="FS115" s="10"/>
      <c r="FT115" s="10"/>
      <c r="FU115" s="10">
        <f>COUNTIF($E115:$J115,$FU$1)</f>
        <v>0</v>
      </c>
      <c r="FV115" s="10">
        <f>(COUNTIF($C115:$D115,$FU$1))+(COUNTIF($K115:$N115,$FU$1))</f>
        <v>0</v>
      </c>
      <c r="FW115" s="10"/>
      <c r="FX115" s="10"/>
      <c r="FY115" s="10">
        <f>COUNTIF($E115:$J115,$FY$1)</f>
        <v>0</v>
      </c>
      <c r="FZ115" s="10">
        <f>(COUNTIF($C115:$D115,$FY$1))+(COUNTIF($K115:$N115,$FY$1))</f>
        <v>0</v>
      </c>
      <c r="GA115" s="10"/>
      <c r="GB115" s="10"/>
      <c r="GC115" s="10">
        <f>COUNTIF($E115:$J115,$GC$1)</f>
        <v>0</v>
      </c>
      <c r="GD115" s="10">
        <f>(COUNTIF($C115:$D115,$GC$1))+(COUNTIF($K115:$N115,$GC$1))</f>
        <v>0</v>
      </c>
      <c r="GE115" s="10"/>
      <c r="GF115" s="10"/>
      <c r="GG115" s="10">
        <f>COUNTIF($E115:$J115,$GG$1)</f>
        <v>0</v>
      </c>
      <c r="GH115" s="10">
        <f>(COUNTIF($C115:$D115,$GG$1))+(COUNTIF($K115:$N115,$GG$1))</f>
        <v>0</v>
      </c>
      <c r="GI115" s="10"/>
      <c r="GJ115" s="10"/>
      <c r="GK115" s="10">
        <f>COUNTIF($E115:$J115,$GK$1)</f>
        <v>0</v>
      </c>
      <c r="GL115" s="10">
        <f>(COUNTIF($C115:$D115,$GK$1))+(COUNTIF($K115:$N115,$GK$1))</f>
        <v>0</v>
      </c>
      <c r="GM115" s="10"/>
      <c r="GN115" s="10"/>
      <c r="GO115" s="10">
        <f>COUNTIF($E115:$J115,$GO$1)</f>
        <v>0</v>
      </c>
      <c r="GP115" s="10">
        <f>(COUNTIF($C115:$D115,$GO$1))+(COUNTIF($K115:$N115,$GO$1))</f>
        <v>0</v>
      </c>
      <c r="GQ115" s="10"/>
      <c r="GR115" s="10"/>
      <c r="GS115" s="10">
        <f>COUNTIF($E115:$J115,$GS$1)</f>
        <v>0</v>
      </c>
      <c r="GT115" s="10">
        <f>(COUNTIF($C115:$D115,$GS$1))+(COUNTIF($K115:$N115,$GS$1))</f>
        <v>0</v>
      </c>
      <c r="GU115" s="10"/>
      <c r="GV115" s="10"/>
      <c r="GW115" s="19">
        <f t="shared" si="285"/>
        <v>0</v>
      </c>
      <c r="GX115" s="19">
        <f t="shared" si="286"/>
        <v>0</v>
      </c>
      <c r="GY115" s="19">
        <f t="shared" si="287"/>
        <v>0</v>
      </c>
      <c r="GZ115" s="19">
        <f t="shared" si="288"/>
        <v>0</v>
      </c>
      <c r="HB115" s="19">
        <f t="shared" si="289"/>
        <v>6</v>
      </c>
      <c r="HC115" s="19">
        <f t="shared" si="290"/>
        <v>6</v>
      </c>
      <c r="HD115" s="19">
        <f t="shared" si="291"/>
        <v>0</v>
      </c>
      <c r="HE115" s="19">
        <f t="shared" si="292"/>
        <v>0</v>
      </c>
    </row>
    <row r="116" spans="1:213" ht="20.100000000000001" customHeight="1">
      <c r="A116" s="2">
        <v>1</v>
      </c>
      <c r="B116" s="2" t="s">
        <v>1</v>
      </c>
      <c r="C116" s="11" t="s">
        <v>213</v>
      </c>
      <c r="D116" s="11" t="s">
        <v>192</v>
      </c>
      <c r="E116" s="5" t="s">
        <v>192</v>
      </c>
      <c r="F116" s="5" t="s">
        <v>192</v>
      </c>
      <c r="G116" s="5" t="s">
        <v>192</v>
      </c>
      <c r="H116" s="5" t="s">
        <v>192</v>
      </c>
      <c r="I116" s="5" t="s">
        <v>192</v>
      </c>
      <c r="J116" s="5" t="s">
        <v>43</v>
      </c>
      <c r="K116" s="11" t="s">
        <v>124</v>
      </c>
      <c r="L116" s="11" t="s">
        <v>43</v>
      </c>
      <c r="M116" s="11" t="s">
        <v>43</v>
      </c>
      <c r="N116" s="11" t="s">
        <v>43</v>
      </c>
      <c r="O116" s="10">
        <v>12</v>
      </c>
      <c r="P116" s="10"/>
      <c r="Q116" s="10">
        <v>6</v>
      </c>
      <c r="R116" s="10">
        <v>6</v>
      </c>
      <c r="S116" s="10">
        <v>0</v>
      </c>
      <c r="T116" s="10">
        <v>0</v>
      </c>
      <c r="U116" s="23">
        <f>COUNTIF($G116:$J116,$U$1)</f>
        <v>0</v>
      </c>
      <c r="V116" s="23">
        <f t="shared" ref="V116:V129" si="431">COUNTIF($K116:$N116,$U$1)</f>
        <v>0</v>
      </c>
      <c r="W116" s="23">
        <f t="shared" ref="W116:W126" si="432">COUNTIF($C116:$F116,$U$1)</f>
        <v>0</v>
      </c>
      <c r="X116" s="10"/>
      <c r="Y116" s="10">
        <f>COUNTIF($E116:$J116,$Y$1)</f>
        <v>0</v>
      </c>
      <c r="Z116" s="10">
        <f>(COUNTIF($C116:$D116,$Y$1))+(COUNTIF($K116:$N116,$Y$1))</f>
        <v>0</v>
      </c>
      <c r="AA116" s="10"/>
      <c r="AB116" s="10"/>
      <c r="AC116" s="10">
        <f>COUNTIF($E116:$J116,$AC$1)</f>
        <v>0</v>
      </c>
      <c r="AD116" s="10">
        <f>(COUNTIF($C116:$D116,$AC$1))+(COUNTIF($K116:$N116,$AC$1))</f>
        <v>0</v>
      </c>
      <c r="AE116" s="10"/>
      <c r="AF116" s="10"/>
      <c r="AG116" s="10">
        <f>COUNTIF($E116:$J116,$AG$1)</f>
        <v>0</v>
      </c>
      <c r="AH116" s="10">
        <f>(COUNTIF($C116:$D116,$AG$1))+(COUNTIF($K116:$N116,$AG$1))</f>
        <v>0</v>
      </c>
      <c r="AI116" s="10"/>
      <c r="AJ116" s="10"/>
      <c r="AK116" s="10">
        <f>COUNTIF($E116:$J116,$AK$1)</f>
        <v>0</v>
      </c>
      <c r="AL116" s="10">
        <f>(COUNTIF($C116:$D116,$AK$1))+(COUNTIF($K116:$N116,$AK$1))</f>
        <v>0</v>
      </c>
      <c r="AM116" s="10"/>
      <c r="AN116" s="10"/>
      <c r="AO116" s="10">
        <f>COUNTIF($E116:$J116,$AO$1)</f>
        <v>0</v>
      </c>
      <c r="AP116" s="10">
        <f>(COUNTIF($C116:$D116,$AO$1))+(COUNTIF($K116:$N116,$AO$1))</f>
        <v>0</v>
      </c>
      <c r="AQ116" s="10"/>
      <c r="AR116" s="10"/>
      <c r="AS116" s="10">
        <f>COUNTIF($E116:$J116,$AS$1)</f>
        <v>0</v>
      </c>
      <c r="AT116" s="10">
        <f>(COUNTIF($C116:$D116,$AS$1))+(COUNTIF($K116:$N116,$AS$1))</f>
        <v>0</v>
      </c>
      <c r="AU116" s="10"/>
      <c r="AV116" s="10"/>
      <c r="AW116" s="10">
        <f>COUNTIF($E116:$J116,$AW$1)</f>
        <v>0</v>
      </c>
      <c r="AX116" s="10">
        <f>(COUNTIF($C116:$D116,$AW$1))+(COUNTIF($K116:$N116,$AW$1))</f>
        <v>0</v>
      </c>
      <c r="AY116" s="10"/>
      <c r="AZ116" s="10"/>
      <c r="BA116" s="10">
        <f>COUNTIF($E116:$J116,$BA$1)</f>
        <v>0</v>
      </c>
      <c r="BB116" s="10">
        <f>(COUNTIF($C116:$D116,$BA$1))+(COUNTIF($K116:$N116,$BA$1))</f>
        <v>0</v>
      </c>
      <c r="BC116" s="10"/>
      <c r="BD116" s="10"/>
      <c r="BE116" s="10">
        <f>COUNTIF($E116:$J116,$BE$1)</f>
        <v>0</v>
      </c>
      <c r="BF116" s="10">
        <f>(COUNTIF($C116:$D116,$BE$1))+(COUNTIF($K116:$N116,$BE$1))</f>
        <v>0</v>
      </c>
      <c r="BG116" s="10"/>
      <c r="BH116" s="10"/>
      <c r="BI116" s="10">
        <f>COUNTIF($E116:$J116,$BI$1)</f>
        <v>0</v>
      </c>
      <c r="BJ116" s="10">
        <f>(COUNTIF($C116:$D116,$BI$1))+(COUNTIF($K116:$N116,$BI$1))</f>
        <v>0</v>
      </c>
      <c r="BK116" s="10"/>
      <c r="BL116" s="10"/>
      <c r="BM116" s="10">
        <f>COUNTIF($E116:$J116,$BM$1)</f>
        <v>0</v>
      </c>
      <c r="BN116" s="10">
        <f>(COUNTIF($C116:$D116,$BM$1))+(COUNTIF($K116:$N116,$BM$1))</f>
        <v>0</v>
      </c>
      <c r="BO116" s="10"/>
      <c r="BP116" s="10"/>
      <c r="BQ116" s="10">
        <f>COUNTIF($E116:$J116,$BQ$1)</f>
        <v>0</v>
      </c>
      <c r="BR116" s="10">
        <f>(COUNTIF($C116:$D116,$BQ$1))+(COUNTIF($K116:$N116,$BQ$1))</f>
        <v>0</v>
      </c>
      <c r="BS116" s="10"/>
      <c r="BT116" s="10"/>
      <c r="BU116" s="10">
        <f>COUNTIF($E116:$J116,$BU$1)</f>
        <v>0</v>
      </c>
      <c r="BV116" s="10">
        <f>(COUNTIF($C116:$D116,$BU$1))+(COUNTIF($K116:$N116,$BU$1))</f>
        <v>0</v>
      </c>
      <c r="BW116" s="10"/>
      <c r="BX116" s="10"/>
      <c r="BY116" s="10">
        <f>COUNTIF($E116:$J116,$BY$1)</f>
        <v>0</v>
      </c>
      <c r="BZ116" s="10">
        <f>(COUNTIF($C116:$D116,$BY$1))+(COUNTIF($K116:$N116,$BY$1))</f>
        <v>0</v>
      </c>
      <c r="CA116" s="10"/>
      <c r="CB116" s="10"/>
      <c r="CC116" s="10">
        <f>COUNTIF($E116:$J116,$CC$1)</f>
        <v>0</v>
      </c>
      <c r="CD116" s="10">
        <f>(COUNTIF($C116:$D116,$CC$1))+(COUNTIF($K116:$N116,$CC$1))</f>
        <v>0</v>
      </c>
      <c r="CE116" s="10"/>
      <c r="CF116" s="10"/>
      <c r="CG116" s="10">
        <f>COUNTIF($E116:$J116,$CG$1)</f>
        <v>0</v>
      </c>
      <c r="CH116" s="10">
        <f>(COUNTIF($C116:$D116,$CG$1))+(COUNTIF($K116:$N116,$CG$1))</f>
        <v>0</v>
      </c>
      <c r="CI116" s="10"/>
      <c r="CJ116" s="10"/>
      <c r="CK116" s="10">
        <f>COUNTIF($E116:$J116,$CK$1)</f>
        <v>5</v>
      </c>
      <c r="CL116" s="10">
        <f>(COUNTIF($C116:$D116,$CK$1))+(COUNTIF($K116:$N116,$CK$1))</f>
        <v>1</v>
      </c>
      <c r="CM116" s="10"/>
      <c r="CN116" s="10"/>
      <c r="CO116" s="10">
        <f>COUNTIF($E116:$J116,$CO$1)</f>
        <v>0</v>
      </c>
      <c r="CP116" s="10">
        <f>(COUNTIF($C116:$D116,$CO$1))+(COUNTIF($K116:$N116,$CO$1))</f>
        <v>0</v>
      </c>
      <c r="CQ116" s="10"/>
      <c r="CR116" s="10"/>
      <c r="CS116" s="10">
        <f>COUNTIF($E116:$J116,$CS$1)</f>
        <v>0</v>
      </c>
      <c r="CT116" s="10">
        <f>(COUNTIF($C116:$D116,$CS$1))+(COUNTIF($K116:$N116,$CS$1))</f>
        <v>0</v>
      </c>
      <c r="CU116" s="10"/>
      <c r="CV116" s="10"/>
      <c r="CW116" s="10">
        <f>COUNTIF($E116:$J116,$CW$1)</f>
        <v>0</v>
      </c>
      <c r="CX116" s="10">
        <f>(COUNTIF($C116:$D116,$CW$1))+(COUNTIF($K116:$N116,$CW$1))</f>
        <v>0</v>
      </c>
      <c r="CY116" s="10"/>
      <c r="CZ116" s="10"/>
      <c r="DA116" s="10">
        <f>COUNTIF($E116:$J116,$DA$1)</f>
        <v>0</v>
      </c>
      <c r="DB116" s="10">
        <f>(COUNTIF($C116:$D116,$DA$1))+(COUNTIF($K116:$N116,$DA$1))</f>
        <v>0</v>
      </c>
      <c r="DC116" s="10"/>
      <c r="DD116" s="10"/>
      <c r="DE116" s="10">
        <f>COUNTIF($E116:$J116,$DE$1)</f>
        <v>0</v>
      </c>
      <c r="DF116" s="10">
        <f>(COUNTIF($C116:$D116,$DE$1))+(COUNTIF($K116:$N116,$DE$1))</f>
        <v>0</v>
      </c>
      <c r="DG116" s="10"/>
      <c r="DH116" s="10"/>
      <c r="DI116" s="10">
        <f>COUNTIF($E116:$J116,$DI$1)</f>
        <v>0</v>
      </c>
      <c r="DJ116" s="10">
        <f>(COUNTIF($C116:$D116,$DI$1))+(COUNTIF($K116:$N116,$DI$1))</f>
        <v>0</v>
      </c>
      <c r="DK116" s="10"/>
      <c r="DL116" s="10"/>
      <c r="DM116" s="10">
        <f>COUNTIF($E116:$J116,$DM$1)</f>
        <v>0</v>
      </c>
      <c r="DN116" s="10">
        <f>(COUNTIF($C116:$D116,$DM$1))+(COUNTIF($K116:$N116,$DM$1))</f>
        <v>0</v>
      </c>
      <c r="DO116" s="10"/>
      <c r="DP116" s="10"/>
      <c r="DQ116" s="10">
        <f>COUNTIF($E116:$J116,$DQ$1)</f>
        <v>0</v>
      </c>
      <c r="DR116" s="10">
        <f>(COUNTIF($C116:$D116,$DQ$1))+(COUNTIF($K116:$N116,$DQ$1))</f>
        <v>0</v>
      </c>
      <c r="DS116" s="10"/>
      <c r="DT116" s="10"/>
      <c r="DU116" s="10">
        <f>COUNTIF($E116:$J116,$DU$1)</f>
        <v>0</v>
      </c>
      <c r="DV116" s="10">
        <f>(COUNTIF($C116:$D116,$DU$1))+(COUNTIF($K116:$N116,$DU$1))</f>
        <v>0</v>
      </c>
      <c r="DW116" s="10"/>
      <c r="DX116" s="10"/>
      <c r="DY116" s="10">
        <f>COUNTIF($E116:$J116,$DY$1)</f>
        <v>0</v>
      </c>
      <c r="DZ116" s="10">
        <f>(COUNTIF($C116:$D116,$DY$1))+(COUNTIF($K116:$N116,$DY$1))</f>
        <v>0</v>
      </c>
      <c r="EA116" s="10"/>
      <c r="EB116" s="10"/>
      <c r="EC116" s="10">
        <f>COUNTIF($E116:$J116,$EC$1)</f>
        <v>0</v>
      </c>
      <c r="ED116" s="10">
        <f>(COUNTIF($C116:$D116,$EC$1))+(COUNTIF($K116:$N116,$EC$1))</f>
        <v>1</v>
      </c>
      <c r="EE116" s="10"/>
      <c r="EF116" s="10"/>
      <c r="EG116" s="10">
        <f>COUNTIF($E116:$J116,$EG$1)</f>
        <v>0</v>
      </c>
      <c r="EH116" s="10">
        <f>(COUNTIF($C116:$D116,$EG$1))+(COUNTIF($K116:$N116,$EG$1))</f>
        <v>0</v>
      </c>
      <c r="EI116" s="10"/>
      <c r="EJ116" s="10"/>
      <c r="EK116" s="10">
        <f>COUNTIF($E116:$J116,$EK$1)</f>
        <v>1</v>
      </c>
      <c r="EL116" s="10">
        <f>(COUNTIF($C116:$D116,$EK$1))+(COUNTIF($K116:$N116,$EK$1))</f>
        <v>3</v>
      </c>
      <c r="EM116" s="10"/>
      <c r="EN116" s="10"/>
      <c r="EO116" s="10">
        <f>COUNTIF($E116:$J116,$EO$1)</f>
        <v>0</v>
      </c>
      <c r="EP116" s="10">
        <f>(COUNTIF($C116:$D116,$EO$1))+(COUNTIF($K116:$N116,$EO$1))</f>
        <v>0</v>
      </c>
      <c r="EQ116" s="10"/>
      <c r="ER116" s="10"/>
      <c r="ES116" s="10">
        <f>COUNTIF($E116:$J116,$ES$1)</f>
        <v>0</v>
      </c>
      <c r="ET116" s="10">
        <f>(COUNTIF($C116:$D116,$ES$1))+(COUNTIF($K116:$N116,$ES$1))</f>
        <v>1</v>
      </c>
      <c r="EU116" s="10"/>
      <c r="EV116" s="10"/>
      <c r="EW116" s="10">
        <f>COUNTIF($E116:$J116,$EW$1)</f>
        <v>0</v>
      </c>
      <c r="EX116" s="10">
        <f>(COUNTIF($C116:$D116,$EW$1))+(COUNTIF($K116:$N116,$EW$1))</f>
        <v>0</v>
      </c>
      <c r="EY116" s="10"/>
      <c r="EZ116" s="10"/>
      <c r="FA116" s="10">
        <f>COUNTIF($E116:$J116,$FA$1)</f>
        <v>0</v>
      </c>
      <c r="FB116" s="10">
        <f>(COUNTIF($C116:$D116,$FA$1))+(COUNTIF($K116:$N116,$FA$1))</f>
        <v>0</v>
      </c>
      <c r="FC116" s="10"/>
      <c r="FD116" s="10"/>
      <c r="FE116" s="10">
        <f>COUNTIF($E116:$J116,$FE$1)</f>
        <v>0</v>
      </c>
      <c r="FF116" s="10">
        <f>(COUNTIF($C116:$D116,$FE$1))+(COUNTIF($K116:$N116,$FE$1))</f>
        <v>0</v>
      </c>
      <c r="FG116" s="10"/>
      <c r="FH116" s="10"/>
      <c r="FI116" s="10">
        <f>COUNTIF($E116:$J116,$FI$1)</f>
        <v>0</v>
      </c>
      <c r="FJ116" s="10">
        <f>(COUNTIF($C116:$D116,$FI$1))+(COUNTIF($K116:$N116,$FI$1))</f>
        <v>0</v>
      </c>
      <c r="FK116" s="10"/>
      <c r="FL116" s="10"/>
      <c r="FM116" s="10">
        <f>COUNTIF($E116:$J116,$FM$1)</f>
        <v>0</v>
      </c>
      <c r="FN116" s="10">
        <f>(COUNTIF($C116:$D116,$FM$1))+(COUNTIF($K116:$N116,$FM$1))</f>
        <v>0</v>
      </c>
      <c r="FO116" s="10"/>
      <c r="FP116" s="10"/>
      <c r="FQ116" s="10">
        <f>COUNTIF($E116:$J116,$FQ$1)</f>
        <v>0</v>
      </c>
      <c r="FR116" s="10">
        <f>(COUNTIF($C116:$D116,$FQ$1))+(COUNTIF($K116:$N116,$FQ$1))</f>
        <v>0</v>
      </c>
      <c r="FS116" s="10"/>
      <c r="FT116" s="10"/>
      <c r="FU116" s="10">
        <f>COUNTIF($E116:$J116,$FU$1)</f>
        <v>0</v>
      </c>
      <c r="FV116" s="10">
        <f>(COUNTIF($C116:$D116,$FU$1))+(COUNTIF($K116:$N116,$FU$1))</f>
        <v>0</v>
      </c>
      <c r="FW116" s="10"/>
      <c r="FX116" s="10"/>
      <c r="FY116" s="10">
        <f>COUNTIF($E116:$J116,$FY$1)</f>
        <v>0</v>
      </c>
      <c r="FZ116" s="10">
        <f>(COUNTIF($C116:$D116,$FY$1))+(COUNTIF($K116:$N116,$FY$1))</f>
        <v>0</v>
      </c>
      <c r="GA116" s="10"/>
      <c r="GB116" s="10"/>
      <c r="GC116" s="10">
        <f>COUNTIF($E116:$J116,$GC$1)</f>
        <v>0</v>
      </c>
      <c r="GD116" s="10">
        <f>(COUNTIF($C116:$D116,$GC$1))+(COUNTIF($K116:$N116,$GC$1))</f>
        <v>0</v>
      </c>
      <c r="GE116" s="10"/>
      <c r="GF116" s="10"/>
      <c r="GG116" s="10">
        <f>COUNTIF($E116:$J116,$GG$1)</f>
        <v>0</v>
      </c>
      <c r="GH116" s="10">
        <f>(COUNTIF($C116:$D116,$GG$1))+(COUNTIF($K116:$N116,$GG$1))</f>
        <v>0</v>
      </c>
      <c r="GI116" s="10"/>
      <c r="GJ116" s="10"/>
      <c r="GK116" s="10">
        <f>COUNTIF($E116:$J116,$GK$1)</f>
        <v>0</v>
      </c>
      <c r="GL116" s="10">
        <f>(COUNTIF($C116:$D116,$GK$1))+(COUNTIF($K116:$N116,$GK$1))</f>
        <v>0</v>
      </c>
      <c r="GM116" s="10"/>
      <c r="GN116" s="10"/>
      <c r="GO116" s="10">
        <f>COUNTIF($E116:$J116,$GO$1)</f>
        <v>0</v>
      </c>
      <c r="GP116" s="10">
        <f>(COUNTIF($C116:$D116,$GO$1))+(COUNTIF($K116:$N116,$GO$1))</f>
        <v>0</v>
      </c>
      <c r="GQ116" s="10"/>
      <c r="GR116" s="10"/>
      <c r="GS116" s="10">
        <f>COUNTIF($E116:$J116,$GS$1)</f>
        <v>0</v>
      </c>
      <c r="GT116" s="10">
        <f>(COUNTIF($C116:$D116,$GS$1))+(COUNTIF($K116:$N116,$GS$1))</f>
        <v>0</v>
      </c>
      <c r="GU116" s="10"/>
      <c r="GV116" s="10"/>
      <c r="GW116" s="19">
        <f t="shared" si="285"/>
        <v>0</v>
      </c>
      <c r="GX116" s="19">
        <f t="shared" si="286"/>
        <v>0</v>
      </c>
      <c r="GY116" s="19">
        <f t="shared" si="287"/>
        <v>0</v>
      </c>
      <c r="GZ116" s="19">
        <f t="shared" si="288"/>
        <v>0</v>
      </c>
      <c r="HB116" s="19">
        <f t="shared" si="289"/>
        <v>6</v>
      </c>
      <c r="HC116" s="19">
        <f t="shared" si="290"/>
        <v>6</v>
      </c>
      <c r="HD116" s="19">
        <f t="shared" si="291"/>
        <v>0</v>
      </c>
      <c r="HE116" s="19">
        <f t="shared" si="292"/>
        <v>0</v>
      </c>
    </row>
    <row r="117" spans="1:213" ht="20.100000000000001" customHeight="1">
      <c r="A117" s="2">
        <v>1</v>
      </c>
      <c r="B117" s="2" t="s">
        <v>2</v>
      </c>
      <c r="C117" s="11" t="s">
        <v>213</v>
      </c>
      <c r="D117" s="11" t="s">
        <v>192</v>
      </c>
      <c r="E117" s="5" t="s">
        <v>192</v>
      </c>
      <c r="F117" s="5" t="s">
        <v>192</v>
      </c>
      <c r="G117" s="5" t="s">
        <v>192</v>
      </c>
      <c r="H117" s="5" t="s">
        <v>192</v>
      </c>
      <c r="I117" s="5" t="s">
        <v>192</v>
      </c>
      <c r="J117" s="5" t="s">
        <v>43</v>
      </c>
      <c r="K117" s="11" t="s">
        <v>124</v>
      </c>
      <c r="L117" s="11" t="s">
        <v>43</v>
      </c>
      <c r="M117" s="11" t="s">
        <v>43</v>
      </c>
      <c r="N117" s="11" t="s">
        <v>43</v>
      </c>
      <c r="O117" s="10">
        <v>12</v>
      </c>
      <c r="P117" s="10"/>
      <c r="Q117" s="10">
        <v>6</v>
      </c>
      <c r="R117" s="10">
        <v>6</v>
      </c>
      <c r="S117" s="10">
        <v>0</v>
      </c>
      <c r="T117" s="10">
        <v>0</v>
      </c>
      <c r="U117" s="23">
        <f>COUNTIF($G117:$J117,$U$1)</f>
        <v>0</v>
      </c>
      <c r="V117" s="23">
        <f t="shared" si="431"/>
        <v>0</v>
      </c>
      <c r="W117" s="23">
        <f t="shared" si="432"/>
        <v>0</v>
      </c>
      <c r="X117" s="10"/>
      <c r="Y117" s="10">
        <f>COUNTIF($E117:$J117,$Y$1)</f>
        <v>0</v>
      </c>
      <c r="Z117" s="10">
        <f>(COUNTIF($C117:$D117,$Y$1))+(COUNTIF($K117:$N117,$Y$1))</f>
        <v>0</v>
      </c>
      <c r="AA117" s="10"/>
      <c r="AB117" s="10"/>
      <c r="AC117" s="10">
        <f>COUNTIF($E117:$J117,$AC$1)</f>
        <v>0</v>
      </c>
      <c r="AD117" s="10">
        <f>(COUNTIF($C117:$D117,$AC$1))+(COUNTIF($K117:$N117,$AC$1))</f>
        <v>0</v>
      </c>
      <c r="AE117" s="10"/>
      <c r="AF117" s="10"/>
      <c r="AG117" s="10">
        <f>COUNTIF($E117:$J117,$AG$1)</f>
        <v>0</v>
      </c>
      <c r="AH117" s="10">
        <f>(COUNTIF($C117:$D117,$AG$1))+(COUNTIF($K117:$N117,$AG$1))</f>
        <v>0</v>
      </c>
      <c r="AI117" s="10"/>
      <c r="AJ117" s="10"/>
      <c r="AK117" s="10">
        <f>COUNTIF($E117:$J117,$AK$1)</f>
        <v>0</v>
      </c>
      <c r="AL117" s="10">
        <f>(COUNTIF($C117:$D117,$AK$1))+(COUNTIF($K117:$N117,$AK$1))</f>
        <v>0</v>
      </c>
      <c r="AM117" s="10"/>
      <c r="AN117" s="10"/>
      <c r="AO117" s="10">
        <f>COUNTIF($E117:$J117,$AO$1)</f>
        <v>0</v>
      </c>
      <c r="AP117" s="10">
        <f>(COUNTIF($C117:$D117,$AO$1))+(COUNTIF($K117:$N117,$AO$1))</f>
        <v>0</v>
      </c>
      <c r="AQ117" s="10"/>
      <c r="AR117" s="10"/>
      <c r="AS117" s="10">
        <f>COUNTIF($E117:$J117,$AS$1)</f>
        <v>0</v>
      </c>
      <c r="AT117" s="10">
        <f>(COUNTIF($C117:$D117,$AS$1))+(COUNTIF($K117:$N117,$AS$1))</f>
        <v>0</v>
      </c>
      <c r="AU117" s="10"/>
      <c r="AV117" s="10"/>
      <c r="AW117" s="10">
        <f>COUNTIF($E117:$J117,$AW$1)</f>
        <v>0</v>
      </c>
      <c r="AX117" s="10">
        <f>(COUNTIF($C117:$D117,$AW$1))+(COUNTIF($K117:$N117,$AW$1))</f>
        <v>0</v>
      </c>
      <c r="AY117" s="10"/>
      <c r="AZ117" s="10"/>
      <c r="BA117" s="10">
        <f>COUNTIF($E117:$J117,$BA$1)</f>
        <v>0</v>
      </c>
      <c r="BB117" s="10">
        <f>(COUNTIF($C117:$D117,$BA$1))+(COUNTIF($K117:$N117,$BA$1))</f>
        <v>0</v>
      </c>
      <c r="BC117" s="10"/>
      <c r="BD117" s="10"/>
      <c r="BE117" s="10">
        <f>COUNTIF($E117:$J117,$BE$1)</f>
        <v>0</v>
      </c>
      <c r="BF117" s="10">
        <f>(COUNTIF($C117:$D117,$BE$1))+(COUNTIF($K117:$N117,$BE$1))</f>
        <v>0</v>
      </c>
      <c r="BG117" s="10"/>
      <c r="BH117" s="10"/>
      <c r="BI117" s="10">
        <f>COUNTIF($E117:$J117,$BI$1)</f>
        <v>0</v>
      </c>
      <c r="BJ117" s="10">
        <f>(COUNTIF($C117:$D117,$BI$1))+(COUNTIF($K117:$N117,$BI$1))</f>
        <v>0</v>
      </c>
      <c r="BK117" s="10"/>
      <c r="BL117" s="10"/>
      <c r="BM117" s="10">
        <f>COUNTIF($E117:$J117,$BM$1)</f>
        <v>0</v>
      </c>
      <c r="BN117" s="10">
        <f>(COUNTIF($C117:$D117,$BM$1))+(COUNTIF($K117:$N117,$BM$1))</f>
        <v>0</v>
      </c>
      <c r="BO117" s="10"/>
      <c r="BP117" s="10"/>
      <c r="BQ117" s="10">
        <f>COUNTIF($E117:$J117,$BQ$1)</f>
        <v>0</v>
      </c>
      <c r="BR117" s="10">
        <f>(COUNTIF($C117:$D117,$BQ$1))+(COUNTIF($K117:$N117,$BQ$1))</f>
        <v>0</v>
      </c>
      <c r="BS117" s="10"/>
      <c r="BT117" s="10"/>
      <c r="BU117" s="10">
        <f>COUNTIF($E117:$J117,$BU$1)</f>
        <v>0</v>
      </c>
      <c r="BV117" s="10">
        <f>(COUNTIF($C117:$D117,$BU$1))+(COUNTIF($K117:$N117,$BU$1))</f>
        <v>0</v>
      </c>
      <c r="BW117" s="10"/>
      <c r="BX117" s="10"/>
      <c r="BY117" s="10">
        <f>COUNTIF($E117:$J117,$BY$1)</f>
        <v>0</v>
      </c>
      <c r="BZ117" s="10">
        <f>(COUNTIF($C117:$D117,$BY$1))+(COUNTIF($K117:$N117,$BY$1))</f>
        <v>0</v>
      </c>
      <c r="CA117" s="10"/>
      <c r="CB117" s="10"/>
      <c r="CC117" s="10">
        <f>COUNTIF($E117:$J117,$CC$1)</f>
        <v>0</v>
      </c>
      <c r="CD117" s="10">
        <f>(COUNTIF($C117:$D117,$CC$1))+(COUNTIF($K117:$N117,$CC$1))</f>
        <v>0</v>
      </c>
      <c r="CE117" s="10"/>
      <c r="CF117" s="10"/>
      <c r="CG117" s="10">
        <f>COUNTIF($E117:$J117,$CG$1)</f>
        <v>0</v>
      </c>
      <c r="CH117" s="10">
        <f>(COUNTIF($C117:$D117,$CG$1))+(COUNTIF($K117:$N117,$CG$1))</f>
        <v>0</v>
      </c>
      <c r="CI117" s="10"/>
      <c r="CJ117" s="10"/>
      <c r="CK117" s="10">
        <f>COUNTIF($E117:$J117,$CK$1)</f>
        <v>5</v>
      </c>
      <c r="CL117" s="10">
        <f>(COUNTIF($C117:$D117,$CK$1))+(COUNTIF($K117:$N117,$CK$1))</f>
        <v>1</v>
      </c>
      <c r="CM117" s="10"/>
      <c r="CN117" s="10"/>
      <c r="CO117" s="10">
        <f>COUNTIF($E117:$J117,$CO$1)</f>
        <v>0</v>
      </c>
      <c r="CP117" s="10">
        <f>(COUNTIF($C117:$D117,$CO$1))+(COUNTIF($K117:$N117,$CO$1))</f>
        <v>0</v>
      </c>
      <c r="CQ117" s="10"/>
      <c r="CR117" s="10"/>
      <c r="CS117" s="10">
        <f>COUNTIF($E117:$J117,$CS$1)</f>
        <v>0</v>
      </c>
      <c r="CT117" s="10">
        <f>(COUNTIF($C117:$D117,$CS$1))+(COUNTIF($K117:$N117,$CS$1))</f>
        <v>0</v>
      </c>
      <c r="CU117" s="10"/>
      <c r="CV117" s="10"/>
      <c r="CW117" s="10">
        <f>COUNTIF($E117:$J117,$CW$1)</f>
        <v>0</v>
      </c>
      <c r="CX117" s="10">
        <f>(COUNTIF($C117:$D117,$CW$1))+(COUNTIF($K117:$N117,$CW$1))</f>
        <v>0</v>
      </c>
      <c r="CY117" s="10"/>
      <c r="CZ117" s="10"/>
      <c r="DA117" s="10">
        <f>COUNTIF($E117:$J117,$DA$1)</f>
        <v>0</v>
      </c>
      <c r="DB117" s="10">
        <f>(COUNTIF($C117:$D117,$DA$1))+(COUNTIF($K117:$N117,$DA$1))</f>
        <v>0</v>
      </c>
      <c r="DC117" s="10"/>
      <c r="DD117" s="10"/>
      <c r="DE117" s="10">
        <f>COUNTIF($E117:$J117,$DE$1)</f>
        <v>0</v>
      </c>
      <c r="DF117" s="10">
        <f>(COUNTIF($C117:$D117,$DE$1))+(COUNTIF($K117:$N117,$DE$1))</f>
        <v>0</v>
      </c>
      <c r="DG117" s="10"/>
      <c r="DH117" s="10"/>
      <c r="DI117" s="10">
        <f>COUNTIF($E117:$J117,$DI$1)</f>
        <v>0</v>
      </c>
      <c r="DJ117" s="10">
        <f>(COUNTIF($C117:$D117,$DI$1))+(COUNTIF($K117:$N117,$DI$1))</f>
        <v>0</v>
      </c>
      <c r="DK117" s="10"/>
      <c r="DL117" s="10"/>
      <c r="DM117" s="10">
        <f>COUNTIF($E117:$J117,$DM$1)</f>
        <v>0</v>
      </c>
      <c r="DN117" s="10">
        <f>(COUNTIF($C117:$D117,$DM$1))+(COUNTIF($K117:$N117,$DM$1))</f>
        <v>0</v>
      </c>
      <c r="DO117" s="10"/>
      <c r="DP117" s="10"/>
      <c r="DQ117" s="10">
        <f>COUNTIF($E117:$J117,$DQ$1)</f>
        <v>0</v>
      </c>
      <c r="DR117" s="10">
        <f>(COUNTIF($C117:$D117,$DQ$1))+(COUNTIF($K117:$N117,$DQ$1))</f>
        <v>0</v>
      </c>
      <c r="DS117" s="10"/>
      <c r="DT117" s="10"/>
      <c r="DU117" s="10">
        <f>COUNTIF($E117:$J117,$DU$1)</f>
        <v>0</v>
      </c>
      <c r="DV117" s="10">
        <f>(COUNTIF($C117:$D117,$DU$1))+(COUNTIF($K117:$N117,$DU$1))</f>
        <v>0</v>
      </c>
      <c r="DW117" s="10"/>
      <c r="DX117" s="10"/>
      <c r="DY117" s="10">
        <f>COUNTIF($E117:$J117,$DY$1)</f>
        <v>0</v>
      </c>
      <c r="DZ117" s="10">
        <f>(COUNTIF($C117:$D117,$DY$1))+(COUNTIF($K117:$N117,$DY$1))</f>
        <v>0</v>
      </c>
      <c r="EA117" s="10"/>
      <c r="EB117" s="10"/>
      <c r="EC117" s="10">
        <f>COUNTIF($E117:$J117,$EC$1)</f>
        <v>0</v>
      </c>
      <c r="ED117" s="10">
        <f>(COUNTIF($C117:$D117,$EC$1))+(COUNTIF($K117:$N117,$EC$1))</f>
        <v>1</v>
      </c>
      <c r="EE117" s="10"/>
      <c r="EF117" s="10"/>
      <c r="EG117" s="10">
        <f>COUNTIF($E117:$J117,$EG$1)</f>
        <v>0</v>
      </c>
      <c r="EH117" s="10">
        <f>(COUNTIF($C117:$D117,$EG$1))+(COUNTIF($K117:$N117,$EG$1))</f>
        <v>0</v>
      </c>
      <c r="EI117" s="10"/>
      <c r="EJ117" s="10"/>
      <c r="EK117" s="10">
        <f>COUNTIF($E117:$J117,$EK$1)</f>
        <v>1</v>
      </c>
      <c r="EL117" s="10">
        <f>(COUNTIF($C117:$D117,$EK$1))+(COUNTIF($K117:$N117,$EK$1))</f>
        <v>3</v>
      </c>
      <c r="EM117" s="10"/>
      <c r="EN117" s="10"/>
      <c r="EO117" s="10">
        <f>COUNTIF($E117:$J117,$EO$1)</f>
        <v>0</v>
      </c>
      <c r="EP117" s="10">
        <f>(COUNTIF($C117:$D117,$EO$1))+(COUNTIF($K117:$N117,$EO$1))</f>
        <v>0</v>
      </c>
      <c r="EQ117" s="10"/>
      <c r="ER117" s="10"/>
      <c r="ES117" s="10">
        <f>COUNTIF($E117:$J117,$ES$1)</f>
        <v>0</v>
      </c>
      <c r="ET117" s="10">
        <f>(COUNTIF($C117:$D117,$ES$1))+(COUNTIF($K117:$N117,$ES$1))</f>
        <v>1</v>
      </c>
      <c r="EU117" s="10"/>
      <c r="EV117" s="10"/>
      <c r="EW117" s="10">
        <f>COUNTIF($E117:$J117,$EW$1)</f>
        <v>0</v>
      </c>
      <c r="EX117" s="10">
        <f>(COUNTIF($C117:$D117,$EW$1))+(COUNTIF($K117:$N117,$EW$1))</f>
        <v>0</v>
      </c>
      <c r="EY117" s="10"/>
      <c r="EZ117" s="10"/>
      <c r="FA117" s="10">
        <f>COUNTIF($E117:$J117,$FA$1)</f>
        <v>0</v>
      </c>
      <c r="FB117" s="10">
        <f>(COUNTIF($C117:$D117,$FA$1))+(COUNTIF($K117:$N117,$FA$1))</f>
        <v>0</v>
      </c>
      <c r="FC117" s="10"/>
      <c r="FD117" s="10"/>
      <c r="FE117" s="10">
        <f>COUNTIF($E117:$J117,$FE$1)</f>
        <v>0</v>
      </c>
      <c r="FF117" s="10">
        <f>(COUNTIF($C117:$D117,$FE$1))+(COUNTIF($K117:$N117,$FE$1))</f>
        <v>0</v>
      </c>
      <c r="FG117" s="10"/>
      <c r="FH117" s="10"/>
      <c r="FI117" s="10">
        <f>COUNTIF($E117:$J117,$FI$1)</f>
        <v>0</v>
      </c>
      <c r="FJ117" s="10">
        <f>(COUNTIF($C117:$D117,$FI$1))+(COUNTIF($K117:$N117,$FI$1))</f>
        <v>0</v>
      </c>
      <c r="FK117" s="10"/>
      <c r="FL117" s="10"/>
      <c r="FM117" s="10">
        <f>COUNTIF($E117:$J117,$FM$1)</f>
        <v>0</v>
      </c>
      <c r="FN117" s="10">
        <f>(COUNTIF($C117:$D117,$FM$1))+(COUNTIF($K117:$N117,$FM$1))</f>
        <v>0</v>
      </c>
      <c r="FO117" s="10"/>
      <c r="FP117" s="10"/>
      <c r="FQ117" s="10">
        <f>COUNTIF($E117:$J117,$FQ$1)</f>
        <v>0</v>
      </c>
      <c r="FR117" s="10">
        <f>(COUNTIF($C117:$D117,$FQ$1))+(COUNTIF($K117:$N117,$FQ$1))</f>
        <v>0</v>
      </c>
      <c r="FS117" s="10"/>
      <c r="FT117" s="10"/>
      <c r="FU117" s="10">
        <f>COUNTIF($E117:$J117,$FU$1)</f>
        <v>0</v>
      </c>
      <c r="FV117" s="10">
        <f>(COUNTIF($C117:$D117,$FU$1))+(COUNTIF($K117:$N117,$FU$1))</f>
        <v>0</v>
      </c>
      <c r="FW117" s="10"/>
      <c r="FX117" s="10"/>
      <c r="FY117" s="10">
        <f>COUNTIF($E117:$J117,$FY$1)</f>
        <v>0</v>
      </c>
      <c r="FZ117" s="10">
        <f>(COUNTIF($C117:$D117,$FY$1))+(COUNTIF($K117:$N117,$FY$1))</f>
        <v>0</v>
      </c>
      <c r="GA117" s="10"/>
      <c r="GB117" s="10"/>
      <c r="GC117" s="10">
        <f>COUNTIF($E117:$J117,$GC$1)</f>
        <v>0</v>
      </c>
      <c r="GD117" s="10">
        <f>(COUNTIF($C117:$D117,$GC$1))+(COUNTIF($K117:$N117,$GC$1))</f>
        <v>0</v>
      </c>
      <c r="GE117" s="10"/>
      <c r="GF117" s="10"/>
      <c r="GG117" s="10">
        <f>COUNTIF($E117:$J117,$GG$1)</f>
        <v>0</v>
      </c>
      <c r="GH117" s="10">
        <f>(COUNTIF($C117:$D117,$GG$1))+(COUNTIF($K117:$N117,$GG$1))</f>
        <v>0</v>
      </c>
      <c r="GI117" s="10"/>
      <c r="GJ117" s="10"/>
      <c r="GK117" s="10">
        <f>COUNTIF($E117:$J117,$GK$1)</f>
        <v>0</v>
      </c>
      <c r="GL117" s="10">
        <f>(COUNTIF($C117:$D117,$GK$1))+(COUNTIF($K117:$N117,$GK$1))</f>
        <v>0</v>
      </c>
      <c r="GM117" s="10"/>
      <c r="GN117" s="10"/>
      <c r="GO117" s="10">
        <f>COUNTIF($E117:$J117,$GO$1)</f>
        <v>0</v>
      </c>
      <c r="GP117" s="10">
        <f>(COUNTIF($C117:$D117,$GO$1))+(COUNTIF($K117:$N117,$GO$1))</f>
        <v>0</v>
      </c>
      <c r="GQ117" s="10"/>
      <c r="GR117" s="10"/>
      <c r="GS117" s="10">
        <f>COUNTIF($E117:$J117,$GS$1)</f>
        <v>0</v>
      </c>
      <c r="GT117" s="10">
        <f>(COUNTIF($C117:$D117,$GS$1))+(COUNTIF($K117:$N117,$GS$1))</f>
        <v>0</v>
      </c>
      <c r="GU117" s="10"/>
      <c r="GV117" s="10"/>
      <c r="GW117" s="19">
        <f t="shared" si="285"/>
        <v>0</v>
      </c>
      <c r="GX117" s="19">
        <f t="shared" si="286"/>
        <v>0</v>
      </c>
      <c r="GY117" s="19">
        <f t="shared" si="287"/>
        <v>0</v>
      </c>
      <c r="GZ117" s="19">
        <f t="shared" si="288"/>
        <v>0</v>
      </c>
      <c r="HB117" s="19">
        <f t="shared" si="289"/>
        <v>6</v>
      </c>
      <c r="HC117" s="19">
        <f t="shared" si="290"/>
        <v>6</v>
      </c>
      <c r="HD117" s="19">
        <f t="shared" si="291"/>
        <v>0</v>
      </c>
      <c r="HE117" s="19">
        <f t="shared" si="292"/>
        <v>0</v>
      </c>
    </row>
    <row r="118" spans="1:213" ht="20.100000000000001" customHeight="1">
      <c r="A118" s="2">
        <v>2</v>
      </c>
      <c r="B118" s="2" t="s">
        <v>0</v>
      </c>
      <c r="C118" s="11" t="s">
        <v>192</v>
      </c>
      <c r="D118" s="11" t="s">
        <v>192</v>
      </c>
      <c r="E118" s="5" t="s">
        <v>192</v>
      </c>
      <c r="F118" s="5" t="s">
        <v>192</v>
      </c>
      <c r="G118" s="5" t="s">
        <v>192</v>
      </c>
      <c r="H118" s="11" t="s">
        <v>192</v>
      </c>
      <c r="I118" s="5" t="s">
        <v>43</v>
      </c>
      <c r="J118" s="5" t="s">
        <v>43</v>
      </c>
      <c r="K118" s="11" t="s">
        <v>124</v>
      </c>
      <c r="L118" s="11" t="s">
        <v>43</v>
      </c>
      <c r="M118" s="11" t="s">
        <v>43</v>
      </c>
      <c r="N118" s="11" t="s">
        <v>233</v>
      </c>
      <c r="O118" s="10">
        <v>12</v>
      </c>
      <c r="P118" s="10"/>
      <c r="Q118" s="10">
        <v>5</v>
      </c>
      <c r="R118" s="10">
        <v>7</v>
      </c>
      <c r="S118" s="10">
        <v>0</v>
      </c>
      <c r="T118" s="10">
        <v>0</v>
      </c>
      <c r="U118" s="23">
        <f>COUNTIF($G118:$I118,$U$1)</f>
        <v>0</v>
      </c>
      <c r="V118" s="23">
        <f t="shared" si="431"/>
        <v>0</v>
      </c>
      <c r="W118" s="23">
        <f>(COUNTIF($C118:$F118,$U$1))+(COUNTIF($J118,$U$1))</f>
        <v>0</v>
      </c>
      <c r="X118" s="10"/>
      <c r="Y118" s="10">
        <f>(COUNTIF($E118:$G118,$Y$1))+(COUNTIF($I118:$J118,$Y$1))</f>
        <v>0</v>
      </c>
      <c r="Z118" s="10">
        <f>(COUNTIF($C118:$D118,$Y$1))+(COUNTIF($H118,$Y$1))+(COUNTIF($K118:$N118,$Y$1))</f>
        <v>0</v>
      </c>
      <c r="AA118" s="10"/>
      <c r="AB118" s="10"/>
      <c r="AC118" s="10">
        <f>(COUNTIF($E118:$G118,$AC$1))+(COUNTIF($I118:$J118,$AC$1))</f>
        <v>0</v>
      </c>
      <c r="AD118" s="10">
        <f>(COUNTIF($C118:$D118,$AC$1))+(COUNTIF($H118,$AC$1))+(COUNTIF($K118:$N118,$AC$1))</f>
        <v>0</v>
      </c>
      <c r="AE118" s="10"/>
      <c r="AF118" s="10"/>
      <c r="AG118" s="10">
        <f>(COUNTIF($E118:$G118,$AG$1))+(COUNTIF($I118:$J118,$AG$1))</f>
        <v>0</v>
      </c>
      <c r="AH118" s="10">
        <f>(COUNTIF($C118:$D118,$AG$1))+(COUNTIF($H118,$AG$1))+(COUNTIF($K118:$N118,$AG$1))</f>
        <v>0</v>
      </c>
      <c r="AI118" s="10"/>
      <c r="AJ118" s="10"/>
      <c r="AK118" s="10">
        <f>(COUNTIF($E118:$G118,$AK$1))+(COUNTIF($I118:$J118,$AK$1))</f>
        <v>0</v>
      </c>
      <c r="AL118" s="10">
        <f>(COUNTIF($C118:$D118,$AK$1))+(COUNTIF($H118,$AK$1))+(COUNTIF($K118:$N118,$AK$1))</f>
        <v>0</v>
      </c>
      <c r="AM118" s="10"/>
      <c r="AN118" s="10"/>
      <c r="AO118" s="10">
        <f>(COUNTIF($E118:$G118,$AO$1))+(COUNTIF($I118:$J118,$AO$1))</f>
        <v>0</v>
      </c>
      <c r="AP118" s="10">
        <f>(COUNTIF($C118:$D118,$AO$1))+(COUNTIF($H118,$AO$1))+(COUNTIF($K118:$N118,$AO$1))</f>
        <v>0</v>
      </c>
      <c r="AQ118" s="10"/>
      <c r="AR118" s="10"/>
      <c r="AS118" s="10">
        <f>(COUNTIF($E118:$G118,$AS$1))+(COUNTIF($I118:$J118,$AS$1))</f>
        <v>0</v>
      </c>
      <c r="AT118" s="10">
        <f>(COUNTIF($C118:$D118,$AS$1))+(COUNTIF($H118,$AS$1))+(COUNTIF($K118:$N118,$AS$1))</f>
        <v>0</v>
      </c>
      <c r="AU118" s="10"/>
      <c r="AV118" s="10"/>
      <c r="AW118" s="10">
        <f>(COUNTIF($E118:$G118,$AW$1))+(COUNTIF($I118:$J118,$AW$1))</f>
        <v>0</v>
      </c>
      <c r="AX118" s="10">
        <f>(COUNTIF($C118:$D118,$AW$1))+(COUNTIF($H118,$AW$1))+(COUNTIF($K118:$N118,$AW$1))</f>
        <v>0</v>
      </c>
      <c r="AY118" s="10"/>
      <c r="AZ118" s="10"/>
      <c r="BA118" s="10">
        <f>(COUNTIF($E118:$G118,$BA$1))+(COUNTIF($I118:$J118,$BA$1))</f>
        <v>0</v>
      </c>
      <c r="BB118" s="10">
        <f>(COUNTIF($C118:$D118,$BA$1))+(COUNTIF($H118,$BA$1))+(COUNTIF($K118:$N118,$BA$1))</f>
        <v>0</v>
      </c>
      <c r="BC118" s="10"/>
      <c r="BD118" s="10"/>
      <c r="BE118" s="10">
        <f>(COUNTIF($E118:$G118,$BE$1))+(COUNTIF($I118:$J118,$BE$1))</f>
        <v>0</v>
      </c>
      <c r="BF118" s="10">
        <f>(COUNTIF($C118:$D118,$BE$1))+(COUNTIF($H118,$BE$1))+(COUNTIF($K118:$N118,$BE$1))</f>
        <v>0</v>
      </c>
      <c r="BG118" s="10"/>
      <c r="BH118" s="10"/>
      <c r="BI118" s="10">
        <f>(COUNTIF($E118:$G118,$BI$1))+(COUNTIF($I118:$J118,$BI$1))</f>
        <v>0</v>
      </c>
      <c r="BJ118" s="10">
        <f>(COUNTIF($C118:$D118,$BI$1))+(COUNTIF($H118,$BI$1))+(COUNTIF($K118:$N118,$BI$1))</f>
        <v>0</v>
      </c>
      <c r="BK118" s="10"/>
      <c r="BL118" s="10"/>
      <c r="BM118" s="10">
        <f>(COUNTIF($E118:$G118,$BM$1))+(COUNTIF($I118:$J118,$BM$1))</f>
        <v>0</v>
      </c>
      <c r="BN118" s="10">
        <f>(COUNTIF($C118:$D118,$BM$1))+(COUNTIF($H118,$BM$1))+(COUNTIF($K118:$N118,$BM$1))</f>
        <v>0</v>
      </c>
      <c r="BO118" s="10"/>
      <c r="BP118" s="10"/>
      <c r="BQ118" s="10">
        <f>(COUNTIF($E118:$G118,$BQ$1))+(COUNTIF($I118:$J118,$BQ$1))</f>
        <v>0</v>
      </c>
      <c r="BR118" s="10">
        <f>(COUNTIF($C118:$D118,$BQ$1))+(COUNTIF($H118,$BQ$1))+(COUNTIF($K118:$N118,$BQ$1))</f>
        <v>0</v>
      </c>
      <c r="BS118" s="10"/>
      <c r="BT118" s="10"/>
      <c r="BU118" s="10">
        <f>(COUNTIF($E118:$G118,$BU$1))+(COUNTIF($I118:$J118,$BU$1))</f>
        <v>0</v>
      </c>
      <c r="BV118" s="10">
        <f>(COUNTIF($C118:$D118,$BU$1))+(COUNTIF($H118,$BU$1))+(COUNTIF($K118:$N118,$BU$1))</f>
        <v>0</v>
      </c>
      <c r="BW118" s="10"/>
      <c r="BX118" s="10"/>
      <c r="BY118" s="10">
        <f>(COUNTIF($E118:$G118,$BY$1))+(COUNTIF($I118:$J118,$BY$1))</f>
        <v>0</v>
      </c>
      <c r="BZ118" s="10">
        <f>(COUNTIF($C118:$D118,$BY$1))+(COUNTIF($H118,$BY$1))+(COUNTIF($K118:$N118,$BY$1))</f>
        <v>0</v>
      </c>
      <c r="CA118" s="10"/>
      <c r="CB118" s="10"/>
      <c r="CC118" s="10">
        <f>(COUNTIF($E118:$G118,$CC$1))+(COUNTIF($I118:$J118,$CC$1))</f>
        <v>0</v>
      </c>
      <c r="CD118" s="10">
        <f>(COUNTIF($C118:$D118,$CC$1))+(COUNTIF($H118,$CC$1))+(COUNTIF($K118:$N118,$CC$1))</f>
        <v>0</v>
      </c>
      <c r="CE118" s="10"/>
      <c r="CF118" s="10"/>
      <c r="CG118" s="10">
        <f>(COUNTIF($E118:$G118,$CG$1))+(COUNTIF($I118:$J118,$CG$1))</f>
        <v>0</v>
      </c>
      <c r="CH118" s="10">
        <f>(COUNTIF($C118:$D118,$CG$1))+(COUNTIF($H118,$CG$1))+(COUNTIF($K118:$N118,$CG$1))</f>
        <v>0</v>
      </c>
      <c r="CI118" s="10"/>
      <c r="CJ118" s="10"/>
      <c r="CK118" s="10">
        <f>(COUNTIF($E118:$G118,$CK$1))+(COUNTIF($I118:$J118,$CK$1))</f>
        <v>3</v>
      </c>
      <c r="CL118" s="10">
        <f>(COUNTIF($C118:$D118,$CK$1))+(COUNTIF($H118,$CK$1))+(COUNTIF($K118:$N118,$CK$1))</f>
        <v>3</v>
      </c>
      <c r="CM118" s="10"/>
      <c r="CN118" s="10"/>
      <c r="CO118" s="10">
        <f>(COUNTIF($E118:$G118,$CO$1))+(COUNTIF($I118:$J118,$CO$1))</f>
        <v>0</v>
      </c>
      <c r="CP118" s="10">
        <f>(COUNTIF($C118:$D118,$CO$1))+(COUNTIF($H118,$CO$1))+(COUNTIF($K118:$N118,$CO$1))</f>
        <v>0</v>
      </c>
      <c r="CQ118" s="10"/>
      <c r="CR118" s="10"/>
      <c r="CS118" s="10">
        <f>(COUNTIF($E118:$G118,$CS$1))+(COUNTIF($I118:$J118,$CS$1))</f>
        <v>0</v>
      </c>
      <c r="CT118" s="10">
        <f>(COUNTIF($C118:$D118,$CS$1))+(COUNTIF($H118,$CS$1))+(COUNTIF($K118:$N118,$CS$1))</f>
        <v>0</v>
      </c>
      <c r="CU118" s="10"/>
      <c r="CV118" s="10"/>
      <c r="CW118" s="10">
        <f>(COUNTIF($E118:$G118,$CW$1))+(COUNTIF($I118:$J118,$CW$1))</f>
        <v>0</v>
      </c>
      <c r="CX118" s="10">
        <f>(COUNTIF($C118:$D118,$CW$1))+(COUNTIF($H118,$CW$1))+(COUNTIF($K118:$N118,$CW$1))</f>
        <v>0</v>
      </c>
      <c r="CY118" s="10"/>
      <c r="CZ118" s="10"/>
      <c r="DA118" s="10">
        <f>(COUNTIF($E118:$G118,$DA$1))+(COUNTIF($I118:$J118,$DA$1))</f>
        <v>0</v>
      </c>
      <c r="DB118" s="10">
        <f>(COUNTIF($C118:$D118,$DA$1))+(COUNTIF($H118,$DA$1))+(COUNTIF($K118:$N118,$DA$1))</f>
        <v>0</v>
      </c>
      <c r="DC118" s="10"/>
      <c r="DD118" s="10"/>
      <c r="DE118" s="10">
        <f>(COUNTIF($E118:$G118,$DE$1))+(COUNTIF($I118:$J118,$DE$1))</f>
        <v>0</v>
      </c>
      <c r="DF118" s="10">
        <f>(COUNTIF($C118:$D118,$DE$1))+(COUNTIF($H118,$DE$1))+(COUNTIF($K118:$N118,$DE$1))</f>
        <v>0</v>
      </c>
      <c r="DG118" s="10"/>
      <c r="DH118" s="10"/>
      <c r="DI118" s="10">
        <f>(COUNTIF($E118:$G118,$DI$1))+(COUNTIF($I118:$J118,$DI$1))</f>
        <v>0</v>
      </c>
      <c r="DJ118" s="10">
        <f>(COUNTIF($C118:$D118,$DI$1))+(COUNTIF($H118,$DI$1))+(COUNTIF($K118:$N118,$DI$1))</f>
        <v>0</v>
      </c>
      <c r="DK118" s="10"/>
      <c r="DL118" s="10"/>
      <c r="DM118" s="10">
        <f>(COUNTIF($E118:$G118,$DM$1))+(COUNTIF($I118:$J118,$DM$1))</f>
        <v>0</v>
      </c>
      <c r="DN118" s="10">
        <f>(COUNTIF($C118:$D118,$DM$1))+(COUNTIF($H118,$DM$1))+(COUNTIF($K118:$N118,$DM$1))</f>
        <v>0</v>
      </c>
      <c r="DO118" s="10"/>
      <c r="DP118" s="10"/>
      <c r="DQ118" s="10">
        <f>(COUNTIF($E118:$G118,$DQ$1))+(COUNTIF($I118:$J118,$DQ$1))</f>
        <v>0</v>
      </c>
      <c r="DR118" s="10">
        <f>(COUNTIF($C118:$D118,$DQ$1))+(COUNTIF($H118,$DQ$1))+(COUNTIF($K118:$N118,$DQ$1))</f>
        <v>0</v>
      </c>
      <c r="DS118" s="10"/>
      <c r="DT118" s="10"/>
      <c r="DU118" s="10">
        <f>(COUNTIF($E118:$G118,$DU$1))+(COUNTIF($I118:$J118,$DU$1))</f>
        <v>0</v>
      </c>
      <c r="DV118" s="10">
        <f>(COUNTIF($C118:$D118,$DU$1))+(COUNTIF($H118,$DU$1))+(COUNTIF($K118:$N118,$DU$1))</f>
        <v>0</v>
      </c>
      <c r="DW118" s="10"/>
      <c r="DX118" s="10"/>
      <c r="DY118" s="10">
        <f>(COUNTIF($E118:$G118,$DY$1))+(COUNTIF($I118:$J118,$DY$1))</f>
        <v>0</v>
      </c>
      <c r="DZ118" s="10">
        <f>(COUNTIF($C118:$D118,$DY$1))+(COUNTIF($H118,$DY$1))+(COUNTIF($K118:$N118,$DY$1))</f>
        <v>0</v>
      </c>
      <c r="EA118" s="10"/>
      <c r="EB118" s="10"/>
      <c r="EC118" s="10">
        <f>(COUNTIF($E118:$G118,$EC$1))+(COUNTIF($I118:$J118,$EC$1))</f>
        <v>0</v>
      </c>
      <c r="ED118" s="10">
        <f>(COUNTIF($C118:$D118,$EC$1))+(COUNTIF($H118,$EC$1))+(COUNTIF($K118:$N118,$EC$1))</f>
        <v>0</v>
      </c>
      <c r="EE118" s="10"/>
      <c r="EF118" s="10"/>
      <c r="EG118" s="10">
        <f>(COUNTIF($E118:$G118,$EG$1))+(COUNTIF($I118:$J118,$EG$1))</f>
        <v>0</v>
      </c>
      <c r="EH118" s="10">
        <f>(COUNTIF($C118:$D118,$EG$1))+(COUNTIF($H118,$EG$1))+(COUNTIF($K118:$N118,$EG$1))</f>
        <v>0</v>
      </c>
      <c r="EI118" s="10"/>
      <c r="EJ118" s="10"/>
      <c r="EK118" s="10">
        <f>(COUNTIF($E118:$G118,$EK$1))+(COUNTIF($I118:$J118,$EK$1))</f>
        <v>2</v>
      </c>
      <c r="EL118" s="10">
        <f>(COUNTIF($C118:$D118,$EK$1))+(COUNTIF($H118,$EK$1))+(COUNTIF($K118:$N118,$EK$1))</f>
        <v>2</v>
      </c>
      <c r="EM118" s="10"/>
      <c r="EN118" s="10"/>
      <c r="EO118" s="10">
        <f>(COUNTIF($E118:$G118,$EO$1))+(COUNTIF($I118:$J118,$EO$1))</f>
        <v>0</v>
      </c>
      <c r="EP118" s="10">
        <f>(COUNTIF($C118:$D118,$EO$1))+(COUNTIF($H118,$EO$1))+(COUNTIF($K118:$N118,$EO$1))</f>
        <v>0</v>
      </c>
      <c r="EQ118" s="10"/>
      <c r="ER118" s="10"/>
      <c r="ES118" s="10">
        <f>(COUNTIF($E118:$G118,$ES$1))+(COUNTIF($I118:$J118,$ES$1))</f>
        <v>0</v>
      </c>
      <c r="ET118" s="10">
        <f>(COUNTIF($C118:$D118,$ES$1))+(COUNTIF($H118,$ES$1))+(COUNTIF($K118:$N118,$ES$1))</f>
        <v>1</v>
      </c>
      <c r="EU118" s="10"/>
      <c r="EV118" s="10"/>
      <c r="EW118" s="10">
        <f>(COUNTIF($E118:$G118,$EW$1))+(COUNTIF($I118:$J118,$EW$1))</f>
        <v>0</v>
      </c>
      <c r="EX118" s="10">
        <f>(COUNTIF($C118:$D118,$EW$1))+(COUNTIF($H118,$EW$1))+(COUNTIF($K118:$N118,$EW$1))</f>
        <v>0</v>
      </c>
      <c r="EY118" s="10"/>
      <c r="EZ118" s="10"/>
      <c r="FA118" s="10">
        <f>(COUNTIF($E118:$G118,$FA$1))+(COUNTIF($I118:$J118,$FA$1))</f>
        <v>0</v>
      </c>
      <c r="FB118" s="10">
        <f>(COUNTIF($C118:$D118,$FA$1))+(COUNTIF($H118,$FA$1))+(COUNTIF($K118:$N118,$FA$1))</f>
        <v>0</v>
      </c>
      <c r="FC118" s="10"/>
      <c r="FD118" s="10"/>
      <c r="FE118" s="10">
        <f>(COUNTIF($E118:$G118,$FE$1))+(COUNTIF($I118:$J118,$FE$1))</f>
        <v>0</v>
      </c>
      <c r="FF118" s="10">
        <f>(COUNTIF($C118:$D118,$FE$1))+(COUNTIF($H118,$FE$1))+(COUNTIF($K118:$N118,$FE$1))</f>
        <v>0</v>
      </c>
      <c r="FG118" s="10"/>
      <c r="FH118" s="10"/>
      <c r="FI118" s="10">
        <f>(COUNTIF($E118:$G118,$FI$1))+(COUNTIF($I118:$J118,$FI$1))</f>
        <v>0</v>
      </c>
      <c r="FJ118" s="10">
        <f>(COUNTIF($C118:$D118,$FI$1))+(COUNTIF($H118,$FI$1))+(COUNTIF($K118:$N118,$FI$1))</f>
        <v>0</v>
      </c>
      <c r="FK118" s="10"/>
      <c r="FL118" s="10"/>
      <c r="FM118" s="10">
        <f>(COUNTIF($E118:$G118,$FM$1))+(COUNTIF($I118:$J118,$FM$1))</f>
        <v>0</v>
      </c>
      <c r="FN118" s="10">
        <f>(COUNTIF($C118:$D118,$FM$1))+(COUNTIF($H118,$FM$1))+(COUNTIF($K118:$N118,$FM$1))</f>
        <v>0</v>
      </c>
      <c r="FO118" s="10"/>
      <c r="FP118" s="10"/>
      <c r="FQ118" s="10">
        <f>(COUNTIF($E118:$G118,$FQ$1))+(COUNTIF($I118:$J118,$FQ$1))</f>
        <v>0</v>
      </c>
      <c r="FR118" s="10">
        <f>(COUNTIF($C118:$D118,$FQ$1))+(COUNTIF($H118,$FQ$1))+(COUNTIF($K118:$N118,$FQ$1))</f>
        <v>0</v>
      </c>
      <c r="FS118" s="10"/>
      <c r="FT118" s="10"/>
      <c r="FU118" s="10">
        <f>(COUNTIF($E118:$G118,$FU$1))+(COUNTIF($I118:$J118,$FU$1))</f>
        <v>0</v>
      </c>
      <c r="FV118" s="10">
        <f>(COUNTIF($C118:$D118,$FU$1))+(COUNTIF($H118,$FU$1))+(COUNTIF($K118:$N118,$FU$1))</f>
        <v>1</v>
      </c>
      <c r="FW118" s="10"/>
      <c r="FX118" s="10"/>
      <c r="FY118" s="10">
        <f>(COUNTIF($E118:$G118,$FY$1))+(COUNTIF($I118:$J118,$FY$1))</f>
        <v>0</v>
      </c>
      <c r="FZ118" s="10">
        <f>(COUNTIF($C118:$D118,$FY$1))+(COUNTIF($H118,$FY$1))+(COUNTIF($K118:$N118,$FY$1))</f>
        <v>0</v>
      </c>
      <c r="GA118" s="10"/>
      <c r="GB118" s="10"/>
      <c r="GC118" s="10">
        <f>(COUNTIF($E118:$G118,$GC$1))+(COUNTIF($I118:$J118,$GC$1))</f>
        <v>0</v>
      </c>
      <c r="GD118" s="10">
        <f>(COUNTIF($C118:$D118,$GC$1))+(COUNTIF($H118,$GC$1))+(COUNTIF($K118:$N118,$GC$1))</f>
        <v>0</v>
      </c>
      <c r="GE118" s="10"/>
      <c r="GF118" s="10"/>
      <c r="GG118" s="10">
        <f>(COUNTIF($E118:$G118,$GG$1))+(COUNTIF($I118:$J118,$GG$1))</f>
        <v>0</v>
      </c>
      <c r="GH118" s="10">
        <f>(COUNTIF($C118:$D118,$GG$1))+(COUNTIF($H118,$GG$1))+(COUNTIF($K118:$N118,$GG$1))</f>
        <v>0</v>
      </c>
      <c r="GI118" s="10"/>
      <c r="GJ118" s="10"/>
      <c r="GK118" s="10">
        <f>(COUNTIF($E118:$G118,$GK$1))+(COUNTIF($I118:$J118,$GK$1))</f>
        <v>0</v>
      </c>
      <c r="GL118" s="10">
        <f>(COUNTIF($C118:$D118,$GK$1))+(COUNTIF($H118,$GK$1))+(COUNTIF($K118:$N118,$GK$1))</f>
        <v>0</v>
      </c>
      <c r="GM118" s="10"/>
      <c r="GN118" s="10"/>
      <c r="GO118" s="10">
        <f>(COUNTIF($E118:$G118,$GO$1))+(COUNTIF($I118:$J118,$GO$1))</f>
        <v>0</v>
      </c>
      <c r="GP118" s="10">
        <f>(COUNTIF($C118:$D118,$GO$1))+(COUNTIF($H118,$GO$1))+(COUNTIF($K118:$N118,$GO$1))</f>
        <v>0</v>
      </c>
      <c r="GQ118" s="10"/>
      <c r="GR118" s="10"/>
      <c r="GS118" s="10">
        <f>(COUNTIF($E118:$G118,$GS$1))+(COUNTIF($I118:$J118,$GS$1))</f>
        <v>0</v>
      </c>
      <c r="GT118" s="10">
        <f>(COUNTIF($C118:$D118,$GS$1))+(COUNTIF($H118,$GS$1))+(COUNTIF($K118:$N118,$GS$1))</f>
        <v>0</v>
      </c>
      <c r="GU118" s="10"/>
      <c r="GV118" s="10"/>
      <c r="GW118" s="19">
        <f t="shared" si="285"/>
        <v>0</v>
      </c>
      <c r="GX118" s="19">
        <f t="shared" si="286"/>
        <v>0</v>
      </c>
      <c r="GY118" s="19">
        <f t="shared" si="287"/>
        <v>0</v>
      </c>
      <c r="GZ118" s="19">
        <f t="shared" si="288"/>
        <v>0</v>
      </c>
      <c r="HB118" s="19">
        <f t="shared" si="289"/>
        <v>5</v>
      </c>
      <c r="HC118" s="19">
        <f t="shared" si="290"/>
        <v>7</v>
      </c>
      <c r="HD118" s="19">
        <f t="shared" si="291"/>
        <v>0</v>
      </c>
      <c r="HE118" s="19">
        <f t="shared" si="292"/>
        <v>0</v>
      </c>
    </row>
    <row r="119" spans="1:213" ht="20.100000000000001" customHeight="1">
      <c r="A119" s="2">
        <v>2</v>
      </c>
      <c r="B119" s="2" t="s">
        <v>1</v>
      </c>
      <c r="C119" s="11" t="s">
        <v>233</v>
      </c>
      <c r="D119" s="11" t="s">
        <v>233</v>
      </c>
      <c r="E119" s="5" t="s">
        <v>192</v>
      </c>
      <c r="F119" s="5" t="s">
        <v>192</v>
      </c>
      <c r="G119" s="5" t="s">
        <v>192</v>
      </c>
      <c r="H119" s="11" t="s">
        <v>192</v>
      </c>
      <c r="I119" s="5" t="s">
        <v>43</v>
      </c>
      <c r="J119" s="5" t="s">
        <v>43</v>
      </c>
      <c r="K119" s="11" t="s">
        <v>124</v>
      </c>
      <c r="L119" s="11" t="s">
        <v>43</v>
      </c>
      <c r="M119" s="11" t="s">
        <v>43</v>
      </c>
      <c r="N119" s="11" t="s">
        <v>233</v>
      </c>
      <c r="O119" s="10">
        <v>12</v>
      </c>
      <c r="P119" s="10"/>
      <c r="Q119" s="10">
        <v>5</v>
      </c>
      <c r="R119" s="10">
        <v>7</v>
      </c>
      <c r="S119" s="10">
        <v>0</v>
      </c>
      <c r="T119" s="10">
        <v>0</v>
      </c>
      <c r="U119" s="23">
        <f t="shared" ref="U119:U125" si="433">COUNTIF($G119:$I119,$U$1)</f>
        <v>0</v>
      </c>
      <c r="V119" s="23">
        <f t="shared" si="431"/>
        <v>0</v>
      </c>
      <c r="W119" s="23">
        <f>(COUNTIF($C119:$F119,$U$1))+(COUNTIF($J119,$U$1))</f>
        <v>0</v>
      </c>
      <c r="X119" s="10"/>
      <c r="Y119" s="10">
        <f>(COUNTIF($E119:$G119,$Y$1))+(COUNTIF($I119:$J119,$Y$1))</f>
        <v>0</v>
      </c>
      <c r="Z119" s="10">
        <f>(COUNTIF($C119:$D119,$Y$1))+(COUNTIF($H119,$Y$1))+(COUNTIF($K119:$N119,$Y$1))</f>
        <v>0</v>
      </c>
      <c r="AA119" s="10"/>
      <c r="AB119" s="10"/>
      <c r="AC119" s="10">
        <f>(COUNTIF($E119:$G119,$AC$1))+(COUNTIF($I119:$J119,$AC$1))</f>
        <v>0</v>
      </c>
      <c r="AD119" s="10">
        <f>(COUNTIF($C119:$D119,$AC$1))+(COUNTIF($H119,$AC$1))+(COUNTIF($K119:$N119,$AC$1))</f>
        <v>0</v>
      </c>
      <c r="AE119" s="10"/>
      <c r="AF119" s="10"/>
      <c r="AG119" s="10">
        <f>(COUNTIF($E119:$G119,$AG$1))+(COUNTIF($I119:$J119,$AG$1))</f>
        <v>0</v>
      </c>
      <c r="AH119" s="10">
        <f>(COUNTIF($C119:$D119,$AG$1))+(COUNTIF($H119,$AG$1))+(COUNTIF($K119:$N119,$AG$1))</f>
        <v>0</v>
      </c>
      <c r="AI119" s="10"/>
      <c r="AJ119" s="10"/>
      <c r="AK119" s="10">
        <f>(COUNTIF($E119:$G119,$AK$1))+(COUNTIF($I119:$J119,$AK$1))</f>
        <v>0</v>
      </c>
      <c r="AL119" s="10">
        <f>(COUNTIF($C119:$D119,$AK$1))+(COUNTIF($H119,$AK$1))+(COUNTIF($K119:$N119,$AK$1))</f>
        <v>0</v>
      </c>
      <c r="AM119" s="10"/>
      <c r="AN119" s="10"/>
      <c r="AO119" s="10">
        <f>(COUNTIF($E119:$G119,$AO$1))+(COUNTIF($I119:$J119,$AO$1))</f>
        <v>0</v>
      </c>
      <c r="AP119" s="10">
        <f>(COUNTIF($C119:$D119,$AO$1))+(COUNTIF($H119,$AO$1))+(COUNTIF($K119:$N119,$AO$1))</f>
        <v>0</v>
      </c>
      <c r="AQ119" s="10"/>
      <c r="AR119" s="10"/>
      <c r="AS119" s="10">
        <f>(COUNTIF($E119:$G119,$AS$1))+(COUNTIF($I119:$J119,$AS$1))</f>
        <v>0</v>
      </c>
      <c r="AT119" s="10">
        <f>(COUNTIF($C119:$D119,$AS$1))+(COUNTIF($H119,$AS$1))+(COUNTIF($K119:$N119,$AS$1))</f>
        <v>0</v>
      </c>
      <c r="AU119" s="10"/>
      <c r="AV119" s="10"/>
      <c r="AW119" s="10">
        <f>(COUNTIF($E119:$G119,$AW$1))+(COUNTIF($I119:$J119,$AW$1))</f>
        <v>0</v>
      </c>
      <c r="AX119" s="10">
        <f>(COUNTIF($C119:$D119,$AW$1))+(COUNTIF($H119,$AW$1))+(COUNTIF($K119:$N119,$AW$1))</f>
        <v>0</v>
      </c>
      <c r="AY119" s="10"/>
      <c r="AZ119" s="10"/>
      <c r="BA119" s="10">
        <f>(COUNTIF($E119:$G119,$BA$1))+(COUNTIF($I119:$J119,$BA$1))</f>
        <v>0</v>
      </c>
      <c r="BB119" s="10">
        <f>(COUNTIF($C119:$D119,$BA$1))+(COUNTIF($H119,$BA$1))+(COUNTIF($K119:$N119,$BA$1))</f>
        <v>0</v>
      </c>
      <c r="BC119" s="10"/>
      <c r="BD119" s="10"/>
      <c r="BE119" s="10">
        <f>(COUNTIF($E119:$G119,$BE$1))+(COUNTIF($I119:$J119,$BE$1))</f>
        <v>0</v>
      </c>
      <c r="BF119" s="10">
        <f>(COUNTIF($C119:$D119,$BE$1))+(COUNTIF($H119,$BE$1))+(COUNTIF($K119:$N119,$BE$1))</f>
        <v>0</v>
      </c>
      <c r="BG119" s="10"/>
      <c r="BH119" s="10"/>
      <c r="BI119" s="10">
        <f>(COUNTIF($E119:$G119,$BI$1))+(COUNTIF($I119:$J119,$BI$1))</f>
        <v>0</v>
      </c>
      <c r="BJ119" s="10">
        <f>(COUNTIF($C119:$D119,$BI$1))+(COUNTIF($H119,$BI$1))+(COUNTIF($K119:$N119,$BI$1))</f>
        <v>0</v>
      </c>
      <c r="BK119" s="10"/>
      <c r="BL119" s="10"/>
      <c r="BM119" s="10">
        <f>(COUNTIF($E119:$G119,$BM$1))+(COUNTIF($I119:$J119,$BM$1))</f>
        <v>0</v>
      </c>
      <c r="BN119" s="10">
        <f>(COUNTIF($C119:$D119,$BM$1))+(COUNTIF($H119,$BM$1))+(COUNTIF($K119:$N119,$BM$1))</f>
        <v>0</v>
      </c>
      <c r="BO119" s="10"/>
      <c r="BP119" s="10"/>
      <c r="BQ119" s="10">
        <f>(COUNTIF($E119:$G119,$BQ$1))+(COUNTIF($I119:$J119,$BQ$1))</f>
        <v>0</v>
      </c>
      <c r="BR119" s="10">
        <f>(COUNTIF($C119:$D119,$BQ$1))+(COUNTIF($H119,$BQ$1))+(COUNTIF($K119:$N119,$BQ$1))</f>
        <v>0</v>
      </c>
      <c r="BS119" s="10"/>
      <c r="BT119" s="10"/>
      <c r="BU119" s="10">
        <f>(COUNTIF($E119:$G119,$BU$1))+(COUNTIF($I119:$J119,$BU$1))</f>
        <v>0</v>
      </c>
      <c r="BV119" s="10">
        <f>(COUNTIF($C119:$D119,$BU$1))+(COUNTIF($H119,$BU$1))+(COUNTIF($K119:$N119,$BU$1))</f>
        <v>0</v>
      </c>
      <c r="BW119" s="10"/>
      <c r="BX119" s="10"/>
      <c r="BY119" s="10">
        <f>(COUNTIF($E119:$G119,$BY$1))+(COUNTIF($I119:$J119,$BY$1))</f>
        <v>0</v>
      </c>
      <c r="BZ119" s="10">
        <f>(COUNTIF($C119:$D119,$BY$1))+(COUNTIF($H119,$BY$1))+(COUNTIF($K119:$N119,$BY$1))</f>
        <v>0</v>
      </c>
      <c r="CA119" s="10"/>
      <c r="CB119" s="10"/>
      <c r="CC119" s="10">
        <f>(COUNTIF($E119:$G119,$CC$1))+(COUNTIF($I119:$J119,$CC$1))</f>
        <v>0</v>
      </c>
      <c r="CD119" s="10">
        <f>(COUNTIF($C119:$D119,$CC$1))+(COUNTIF($H119,$CC$1))+(COUNTIF($K119:$N119,$CC$1))</f>
        <v>0</v>
      </c>
      <c r="CE119" s="10"/>
      <c r="CF119" s="10"/>
      <c r="CG119" s="10">
        <f>(COUNTIF($E119:$G119,$CG$1))+(COUNTIF($I119:$J119,$CG$1))</f>
        <v>0</v>
      </c>
      <c r="CH119" s="10">
        <f>(COUNTIF($C119:$D119,$CG$1))+(COUNTIF($H119,$CG$1))+(COUNTIF($K119:$N119,$CG$1))</f>
        <v>0</v>
      </c>
      <c r="CI119" s="10"/>
      <c r="CJ119" s="10"/>
      <c r="CK119" s="10">
        <f>(COUNTIF($E119:$G119,$CK$1))+(COUNTIF($I119:$J119,$CK$1))</f>
        <v>3</v>
      </c>
      <c r="CL119" s="10">
        <f>(COUNTIF($C119:$D119,$CK$1))+(COUNTIF($H119,$CK$1))+(COUNTIF($K119:$N119,$CK$1))</f>
        <v>1</v>
      </c>
      <c r="CM119" s="10"/>
      <c r="CN119" s="10"/>
      <c r="CO119" s="10">
        <f>(COUNTIF($E119:$G119,$CO$1))+(COUNTIF($I119:$J119,$CO$1))</f>
        <v>0</v>
      </c>
      <c r="CP119" s="10">
        <f>(COUNTIF($C119:$D119,$CO$1))+(COUNTIF($H119,$CO$1))+(COUNTIF($K119:$N119,$CO$1))</f>
        <v>0</v>
      </c>
      <c r="CQ119" s="10"/>
      <c r="CR119" s="10"/>
      <c r="CS119" s="10">
        <f>(COUNTIF($E119:$G119,$CS$1))+(COUNTIF($I119:$J119,$CS$1))</f>
        <v>0</v>
      </c>
      <c r="CT119" s="10">
        <f>(COUNTIF($C119:$D119,$CS$1))+(COUNTIF($H119,$CS$1))+(COUNTIF($K119:$N119,$CS$1))</f>
        <v>0</v>
      </c>
      <c r="CU119" s="10"/>
      <c r="CV119" s="10"/>
      <c r="CW119" s="10">
        <f>(COUNTIF($E119:$G119,$CW$1))+(COUNTIF($I119:$J119,$CW$1))</f>
        <v>0</v>
      </c>
      <c r="CX119" s="10">
        <f>(COUNTIF($C119:$D119,$CW$1))+(COUNTIF($H119,$CW$1))+(COUNTIF($K119:$N119,$CW$1))</f>
        <v>0</v>
      </c>
      <c r="CY119" s="10"/>
      <c r="CZ119" s="10"/>
      <c r="DA119" s="10">
        <f>(COUNTIF($E119:$G119,$DA$1))+(COUNTIF($I119:$J119,$DA$1))</f>
        <v>0</v>
      </c>
      <c r="DB119" s="10">
        <f>(COUNTIF($C119:$D119,$DA$1))+(COUNTIF($H119,$DA$1))+(COUNTIF($K119:$N119,$DA$1))</f>
        <v>0</v>
      </c>
      <c r="DC119" s="10"/>
      <c r="DD119" s="10"/>
      <c r="DE119" s="10">
        <f>(COUNTIF($E119:$G119,$DE$1))+(COUNTIF($I119:$J119,$DE$1))</f>
        <v>0</v>
      </c>
      <c r="DF119" s="10">
        <f>(COUNTIF($C119:$D119,$DE$1))+(COUNTIF($H119,$DE$1))+(COUNTIF($K119:$N119,$DE$1))</f>
        <v>0</v>
      </c>
      <c r="DG119" s="10"/>
      <c r="DH119" s="10"/>
      <c r="DI119" s="10">
        <f>(COUNTIF($E119:$G119,$DI$1))+(COUNTIF($I119:$J119,$DI$1))</f>
        <v>0</v>
      </c>
      <c r="DJ119" s="10">
        <f>(COUNTIF($C119:$D119,$DI$1))+(COUNTIF($H119,$DI$1))+(COUNTIF($K119:$N119,$DI$1))</f>
        <v>0</v>
      </c>
      <c r="DK119" s="10"/>
      <c r="DL119" s="10"/>
      <c r="DM119" s="10">
        <f>(COUNTIF($E119:$G119,$DM$1))+(COUNTIF($I119:$J119,$DM$1))</f>
        <v>0</v>
      </c>
      <c r="DN119" s="10">
        <f>(COUNTIF($C119:$D119,$DM$1))+(COUNTIF($H119,$DM$1))+(COUNTIF($K119:$N119,$DM$1))</f>
        <v>0</v>
      </c>
      <c r="DO119" s="10"/>
      <c r="DP119" s="10"/>
      <c r="DQ119" s="10">
        <f>(COUNTIF($E119:$G119,$DQ$1))+(COUNTIF($I119:$J119,$DQ$1))</f>
        <v>0</v>
      </c>
      <c r="DR119" s="10">
        <f>(COUNTIF($C119:$D119,$DQ$1))+(COUNTIF($H119,$DQ$1))+(COUNTIF($K119:$N119,$DQ$1))</f>
        <v>0</v>
      </c>
      <c r="DS119" s="10"/>
      <c r="DT119" s="10"/>
      <c r="DU119" s="10">
        <f>(COUNTIF($E119:$G119,$DU$1))+(COUNTIF($I119:$J119,$DU$1))</f>
        <v>0</v>
      </c>
      <c r="DV119" s="10">
        <f>(COUNTIF($C119:$D119,$DU$1))+(COUNTIF($H119,$DU$1))+(COUNTIF($K119:$N119,$DU$1))</f>
        <v>0</v>
      </c>
      <c r="DW119" s="10"/>
      <c r="DX119" s="10"/>
      <c r="DY119" s="10">
        <f>(COUNTIF($E119:$G119,$DY$1))+(COUNTIF($I119:$J119,$DY$1))</f>
        <v>0</v>
      </c>
      <c r="DZ119" s="10">
        <f>(COUNTIF($C119:$D119,$DY$1))+(COUNTIF($H119,$DY$1))+(COUNTIF($K119:$N119,$DY$1))</f>
        <v>0</v>
      </c>
      <c r="EA119" s="10"/>
      <c r="EB119" s="10"/>
      <c r="EC119" s="10">
        <f>(COUNTIF($E119:$G119,$EC$1))+(COUNTIF($I119:$J119,$EC$1))</f>
        <v>0</v>
      </c>
      <c r="ED119" s="10">
        <f>(COUNTIF($C119:$D119,$EC$1))+(COUNTIF($H119,$EC$1))+(COUNTIF($K119:$N119,$EC$1))</f>
        <v>0</v>
      </c>
      <c r="EE119" s="10"/>
      <c r="EF119" s="10"/>
      <c r="EG119" s="10">
        <f>(COUNTIF($E119:$G119,$EG$1))+(COUNTIF($I119:$J119,$EG$1))</f>
        <v>0</v>
      </c>
      <c r="EH119" s="10">
        <f>(COUNTIF($C119:$D119,$EG$1))+(COUNTIF($H119,$EG$1))+(COUNTIF($K119:$N119,$EG$1))</f>
        <v>0</v>
      </c>
      <c r="EI119" s="10"/>
      <c r="EJ119" s="10"/>
      <c r="EK119" s="10">
        <f>(COUNTIF($E119:$G119,$EK$1))+(COUNTIF($I119:$J119,$EK$1))</f>
        <v>2</v>
      </c>
      <c r="EL119" s="10">
        <f>(COUNTIF($C119:$D119,$EK$1))+(COUNTIF($H119,$EK$1))+(COUNTIF($K119:$N119,$EK$1))</f>
        <v>2</v>
      </c>
      <c r="EM119" s="10"/>
      <c r="EN119" s="10"/>
      <c r="EO119" s="10">
        <f>(COUNTIF($E119:$G119,$EO$1))+(COUNTIF($I119:$J119,$EO$1))</f>
        <v>0</v>
      </c>
      <c r="EP119" s="10">
        <f>(COUNTIF($C119:$D119,$EO$1))+(COUNTIF($H119,$EO$1))+(COUNTIF($K119:$N119,$EO$1))</f>
        <v>0</v>
      </c>
      <c r="EQ119" s="10"/>
      <c r="ER119" s="10"/>
      <c r="ES119" s="10">
        <f>(COUNTIF($E119:$G119,$ES$1))+(COUNTIF($I119:$J119,$ES$1))</f>
        <v>0</v>
      </c>
      <c r="ET119" s="10">
        <f>(COUNTIF($C119:$D119,$ES$1))+(COUNTIF($H119,$ES$1))+(COUNTIF($K119:$N119,$ES$1))</f>
        <v>1</v>
      </c>
      <c r="EU119" s="10"/>
      <c r="EV119" s="10"/>
      <c r="EW119" s="10">
        <f>(COUNTIF($E119:$G119,$EW$1))+(COUNTIF($I119:$J119,$EW$1))</f>
        <v>0</v>
      </c>
      <c r="EX119" s="10">
        <f>(COUNTIF($C119:$D119,$EW$1))+(COUNTIF($H119,$EW$1))+(COUNTIF($K119:$N119,$EW$1))</f>
        <v>0</v>
      </c>
      <c r="EY119" s="10"/>
      <c r="EZ119" s="10"/>
      <c r="FA119" s="10">
        <f>(COUNTIF($E119:$G119,$FA$1))+(COUNTIF($I119:$J119,$FA$1))</f>
        <v>0</v>
      </c>
      <c r="FB119" s="10">
        <f>(COUNTIF($C119:$D119,$FA$1))+(COUNTIF($H119,$FA$1))+(COUNTIF($K119:$N119,$FA$1))</f>
        <v>0</v>
      </c>
      <c r="FC119" s="10"/>
      <c r="FD119" s="10"/>
      <c r="FE119" s="10">
        <f>(COUNTIF($E119:$G119,$FE$1))+(COUNTIF($I119:$J119,$FE$1))</f>
        <v>0</v>
      </c>
      <c r="FF119" s="10">
        <f>(COUNTIF($C119:$D119,$FE$1))+(COUNTIF($H119,$FE$1))+(COUNTIF($K119:$N119,$FE$1))</f>
        <v>0</v>
      </c>
      <c r="FG119" s="10"/>
      <c r="FH119" s="10"/>
      <c r="FI119" s="10">
        <f>(COUNTIF($E119:$G119,$FI$1))+(COUNTIF($I119:$J119,$FI$1))</f>
        <v>0</v>
      </c>
      <c r="FJ119" s="10">
        <f>(COUNTIF($C119:$D119,$FI$1))+(COUNTIF($H119,$FI$1))+(COUNTIF($K119:$N119,$FI$1))</f>
        <v>0</v>
      </c>
      <c r="FK119" s="10"/>
      <c r="FL119" s="10"/>
      <c r="FM119" s="10">
        <f>(COUNTIF($E119:$G119,$FM$1))+(COUNTIF($I119:$J119,$FM$1))</f>
        <v>0</v>
      </c>
      <c r="FN119" s="10">
        <f>(COUNTIF($C119:$D119,$FM$1))+(COUNTIF($H119,$FM$1))+(COUNTIF($K119:$N119,$FM$1))</f>
        <v>0</v>
      </c>
      <c r="FO119" s="10"/>
      <c r="FP119" s="10"/>
      <c r="FQ119" s="10">
        <f>(COUNTIF($E119:$G119,$FQ$1))+(COUNTIF($I119:$J119,$FQ$1))</f>
        <v>0</v>
      </c>
      <c r="FR119" s="10">
        <f>(COUNTIF($C119:$D119,$FQ$1))+(COUNTIF($H119,$FQ$1))+(COUNTIF($K119:$N119,$FQ$1))</f>
        <v>0</v>
      </c>
      <c r="FS119" s="10"/>
      <c r="FT119" s="10"/>
      <c r="FU119" s="10">
        <f>(COUNTIF($E119:$G119,$FU$1))+(COUNTIF($I119:$J119,$FU$1))</f>
        <v>0</v>
      </c>
      <c r="FV119" s="10">
        <f>(COUNTIF($C119:$D119,$FU$1))+(COUNTIF($H119,$FU$1))+(COUNTIF($K119:$N119,$FU$1))</f>
        <v>3</v>
      </c>
      <c r="FW119" s="10"/>
      <c r="FX119" s="10"/>
      <c r="FY119" s="10">
        <f>(COUNTIF($E119:$G119,$FY$1))+(COUNTIF($I119:$J119,$FY$1))</f>
        <v>0</v>
      </c>
      <c r="FZ119" s="10">
        <f>(COUNTIF($C119:$D119,$FY$1))+(COUNTIF($H119,$FY$1))+(COUNTIF($K119:$N119,$FY$1))</f>
        <v>0</v>
      </c>
      <c r="GA119" s="10"/>
      <c r="GB119" s="10"/>
      <c r="GC119" s="10">
        <f>(COUNTIF($E119:$G119,$GC$1))+(COUNTIF($I119:$J119,$GC$1))</f>
        <v>0</v>
      </c>
      <c r="GD119" s="10">
        <f>(COUNTIF($C119:$D119,$GC$1))+(COUNTIF($H119,$GC$1))+(COUNTIF($K119:$N119,$GC$1))</f>
        <v>0</v>
      </c>
      <c r="GE119" s="10"/>
      <c r="GF119" s="10"/>
      <c r="GG119" s="10">
        <f>(COUNTIF($E119:$G119,$GG$1))+(COUNTIF($I119:$J119,$GG$1))</f>
        <v>0</v>
      </c>
      <c r="GH119" s="10">
        <f>(COUNTIF($C119:$D119,$GG$1))+(COUNTIF($H119,$GG$1))+(COUNTIF($K119:$N119,$GG$1))</f>
        <v>0</v>
      </c>
      <c r="GI119" s="10"/>
      <c r="GJ119" s="10"/>
      <c r="GK119" s="10">
        <f>(COUNTIF($E119:$G119,$GK$1))+(COUNTIF($I119:$J119,$GK$1))</f>
        <v>0</v>
      </c>
      <c r="GL119" s="10">
        <f>(COUNTIF($C119:$D119,$GK$1))+(COUNTIF($H119,$GK$1))+(COUNTIF($K119:$N119,$GK$1))</f>
        <v>0</v>
      </c>
      <c r="GM119" s="10"/>
      <c r="GN119" s="10"/>
      <c r="GO119" s="10">
        <f>(COUNTIF($E119:$G119,$GO$1))+(COUNTIF($I119:$J119,$GO$1))</f>
        <v>0</v>
      </c>
      <c r="GP119" s="10">
        <f>(COUNTIF($C119:$D119,$GO$1))+(COUNTIF($H119,$GO$1))+(COUNTIF($K119:$N119,$GO$1))</f>
        <v>0</v>
      </c>
      <c r="GQ119" s="10"/>
      <c r="GR119" s="10"/>
      <c r="GS119" s="10">
        <f>(COUNTIF($E119:$G119,$GS$1))+(COUNTIF($I119:$J119,$GS$1))</f>
        <v>0</v>
      </c>
      <c r="GT119" s="10">
        <f>(COUNTIF($C119:$D119,$GS$1))+(COUNTIF($H119,$GS$1))+(COUNTIF($K119:$N119,$GS$1))</f>
        <v>0</v>
      </c>
      <c r="GU119" s="10"/>
      <c r="GV119" s="10"/>
      <c r="GW119" s="19">
        <f t="shared" si="285"/>
        <v>0</v>
      </c>
      <c r="GX119" s="19">
        <f t="shared" si="286"/>
        <v>0</v>
      </c>
      <c r="GY119" s="19">
        <f t="shared" si="287"/>
        <v>0</v>
      </c>
      <c r="GZ119" s="19">
        <f t="shared" si="288"/>
        <v>0</v>
      </c>
      <c r="HB119" s="19">
        <f t="shared" si="289"/>
        <v>5</v>
      </c>
      <c r="HC119" s="19">
        <f t="shared" si="290"/>
        <v>7</v>
      </c>
      <c r="HD119" s="19">
        <f t="shared" si="291"/>
        <v>0</v>
      </c>
      <c r="HE119" s="19">
        <f t="shared" si="292"/>
        <v>0</v>
      </c>
    </row>
    <row r="120" spans="1:213" ht="20.100000000000001" customHeight="1">
      <c r="A120" s="2">
        <v>2</v>
      </c>
      <c r="B120" s="2" t="s">
        <v>2</v>
      </c>
      <c r="C120" s="11" t="s">
        <v>233</v>
      </c>
      <c r="D120" s="11" t="s">
        <v>233</v>
      </c>
      <c r="E120" s="5" t="s">
        <v>192</v>
      </c>
      <c r="F120" s="5" t="s">
        <v>192</v>
      </c>
      <c r="G120" s="5" t="s">
        <v>192</v>
      </c>
      <c r="H120" s="11" t="s">
        <v>192</v>
      </c>
      <c r="I120" s="5" t="s">
        <v>192</v>
      </c>
      <c r="J120" s="5" t="s">
        <v>43</v>
      </c>
      <c r="K120" s="11" t="s">
        <v>43</v>
      </c>
      <c r="L120" s="11" t="s">
        <v>43</v>
      </c>
      <c r="M120" s="11" t="s">
        <v>43</v>
      </c>
      <c r="N120" s="11" t="s">
        <v>233</v>
      </c>
      <c r="O120" s="10">
        <v>12</v>
      </c>
      <c r="P120" s="10"/>
      <c r="Q120" s="10">
        <v>5</v>
      </c>
      <c r="R120" s="10">
        <v>7</v>
      </c>
      <c r="S120" s="10">
        <v>0</v>
      </c>
      <c r="T120" s="10">
        <v>0</v>
      </c>
      <c r="U120" s="23">
        <f t="shared" si="433"/>
        <v>0</v>
      </c>
      <c r="V120" s="23">
        <f t="shared" si="431"/>
        <v>0</v>
      </c>
      <c r="W120" s="23">
        <f>(COUNTIF($C120:$F120,$U$1))+(COUNTIF($J120,$U$1))</f>
        <v>0</v>
      </c>
      <c r="X120" s="10"/>
      <c r="Y120" s="10">
        <f>(COUNTIF($E120:$G120,$Y$1))+(COUNTIF($I120:$J120,$Y$1))</f>
        <v>0</v>
      </c>
      <c r="Z120" s="10">
        <f>(COUNTIF($C120:$D120,$Y$1))+(COUNTIF($H120,$Y$1))+(COUNTIF($K120:$N120,$Y$1))</f>
        <v>0</v>
      </c>
      <c r="AA120" s="10"/>
      <c r="AB120" s="10"/>
      <c r="AC120" s="10">
        <f>(COUNTIF($E120:$G120,$AC$1))+(COUNTIF($I120:$J120,$AC$1))</f>
        <v>0</v>
      </c>
      <c r="AD120" s="10">
        <f>(COUNTIF($C120:$D120,$AC$1))+(COUNTIF($H120,$AC$1))+(COUNTIF($K120:$N120,$AC$1))</f>
        <v>0</v>
      </c>
      <c r="AE120" s="10"/>
      <c r="AF120" s="10"/>
      <c r="AG120" s="10">
        <f>(COUNTIF($E120:$G120,$AG$1))+(COUNTIF($I120:$J120,$AG$1))</f>
        <v>0</v>
      </c>
      <c r="AH120" s="10">
        <f>(COUNTIF($C120:$D120,$AG$1))+(COUNTIF($H120,$AG$1))+(COUNTIF($K120:$N120,$AG$1))</f>
        <v>0</v>
      </c>
      <c r="AI120" s="10"/>
      <c r="AJ120" s="10"/>
      <c r="AK120" s="10">
        <f>(COUNTIF($E120:$G120,$AK$1))+(COUNTIF($I120:$J120,$AK$1))</f>
        <v>0</v>
      </c>
      <c r="AL120" s="10">
        <f>(COUNTIF($C120:$D120,$AK$1))+(COUNTIF($H120,$AK$1))+(COUNTIF($K120:$N120,$AK$1))</f>
        <v>0</v>
      </c>
      <c r="AM120" s="10"/>
      <c r="AN120" s="10"/>
      <c r="AO120" s="10">
        <f>(COUNTIF($E120:$G120,$AO$1))+(COUNTIF($I120:$J120,$AO$1))</f>
        <v>0</v>
      </c>
      <c r="AP120" s="10">
        <f>(COUNTIF($C120:$D120,$AO$1))+(COUNTIF($H120,$AO$1))+(COUNTIF($K120:$N120,$AO$1))</f>
        <v>0</v>
      </c>
      <c r="AQ120" s="10"/>
      <c r="AR120" s="10"/>
      <c r="AS120" s="10">
        <f>(COUNTIF($E120:$G120,$AS$1))+(COUNTIF($I120:$J120,$AS$1))</f>
        <v>0</v>
      </c>
      <c r="AT120" s="10">
        <f>(COUNTIF($C120:$D120,$AS$1))+(COUNTIF($H120,$AS$1))+(COUNTIF($K120:$N120,$AS$1))</f>
        <v>0</v>
      </c>
      <c r="AU120" s="10"/>
      <c r="AV120" s="10"/>
      <c r="AW120" s="10">
        <f>(COUNTIF($E120:$G120,$AW$1))+(COUNTIF($I120:$J120,$AW$1))</f>
        <v>0</v>
      </c>
      <c r="AX120" s="10">
        <f>(COUNTIF($C120:$D120,$AW$1))+(COUNTIF($H120,$AW$1))+(COUNTIF($K120:$N120,$AW$1))</f>
        <v>0</v>
      </c>
      <c r="AY120" s="10"/>
      <c r="AZ120" s="10"/>
      <c r="BA120" s="10">
        <f>(COUNTIF($E120:$G120,$BA$1))+(COUNTIF($I120:$J120,$BA$1))</f>
        <v>0</v>
      </c>
      <c r="BB120" s="10">
        <f>(COUNTIF($C120:$D120,$BA$1))+(COUNTIF($H120,$BA$1))+(COUNTIF($K120:$N120,$BA$1))</f>
        <v>0</v>
      </c>
      <c r="BC120" s="10"/>
      <c r="BD120" s="10"/>
      <c r="BE120" s="10">
        <f>(COUNTIF($E120:$G120,$BE$1))+(COUNTIF($I120:$J120,$BE$1))</f>
        <v>0</v>
      </c>
      <c r="BF120" s="10">
        <f>(COUNTIF($C120:$D120,$BE$1))+(COUNTIF($H120,$BE$1))+(COUNTIF($K120:$N120,$BE$1))</f>
        <v>0</v>
      </c>
      <c r="BG120" s="10"/>
      <c r="BH120" s="10"/>
      <c r="BI120" s="10">
        <f>(COUNTIF($E120:$G120,$BI$1))+(COUNTIF($I120:$J120,$BI$1))</f>
        <v>0</v>
      </c>
      <c r="BJ120" s="10">
        <f>(COUNTIF($C120:$D120,$BI$1))+(COUNTIF($H120,$BI$1))+(COUNTIF($K120:$N120,$BI$1))</f>
        <v>0</v>
      </c>
      <c r="BK120" s="10"/>
      <c r="BL120" s="10"/>
      <c r="BM120" s="10">
        <f>(COUNTIF($E120:$G120,$BM$1))+(COUNTIF($I120:$J120,$BM$1))</f>
        <v>0</v>
      </c>
      <c r="BN120" s="10">
        <f>(COUNTIF($C120:$D120,$BM$1))+(COUNTIF($H120,$BM$1))+(COUNTIF($K120:$N120,$BM$1))</f>
        <v>0</v>
      </c>
      <c r="BO120" s="10"/>
      <c r="BP120" s="10"/>
      <c r="BQ120" s="10">
        <f>(COUNTIF($E120:$G120,$BQ$1))+(COUNTIF($I120:$J120,$BQ$1))</f>
        <v>0</v>
      </c>
      <c r="BR120" s="10">
        <f>(COUNTIF($C120:$D120,$BQ$1))+(COUNTIF($H120,$BQ$1))+(COUNTIF($K120:$N120,$BQ$1))</f>
        <v>0</v>
      </c>
      <c r="BS120" s="10"/>
      <c r="BT120" s="10"/>
      <c r="BU120" s="10">
        <f>(COUNTIF($E120:$G120,$BU$1))+(COUNTIF($I120:$J120,$BU$1))</f>
        <v>0</v>
      </c>
      <c r="BV120" s="10">
        <f>(COUNTIF($C120:$D120,$BU$1))+(COUNTIF($H120,$BU$1))+(COUNTIF($K120:$N120,$BU$1))</f>
        <v>0</v>
      </c>
      <c r="BW120" s="10"/>
      <c r="BX120" s="10"/>
      <c r="BY120" s="10">
        <f>(COUNTIF($E120:$G120,$BY$1))+(COUNTIF($I120:$J120,$BY$1))</f>
        <v>0</v>
      </c>
      <c r="BZ120" s="10">
        <f>(COUNTIF($C120:$D120,$BY$1))+(COUNTIF($H120,$BY$1))+(COUNTIF($K120:$N120,$BY$1))</f>
        <v>0</v>
      </c>
      <c r="CA120" s="10"/>
      <c r="CB120" s="10"/>
      <c r="CC120" s="10">
        <f>(COUNTIF($E120:$G120,$CC$1))+(COUNTIF($I120:$J120,$CC$1))</f>
        <v>0</v>
      </c>
      <c r="CD120" s="10">
        <f>(COUNTIF($C120:$D120,$CC$1))+(COUNTIF($H120,$CC$1))+(COUNTIF($K120:$N120,$CC$1))</f>
        <v>0</v>
      </c>
      <c r="CE120" s="10"/>
      <c r="CF120" s="10"/>
      <c r="CG120" s="10">
        <f>(COUNTIF($E120:$G120,$CG$1))+(COUNTIF($I120:$J120,$CG$1))</f>
        <v>0</v>
      </c>
      <c r="CH120" s="10">
        <f>(COUNTIF($C120:$D120,$CG$1))+(COUNTIF($H120,$CG$1))+(COUNTIF($K120:$N120,$CG$1))</f>
        <v>0</v>
      </c>
      <c r="CI120" s="10"/>
      <c r="CJ120" s="10"/>
      <c r="CK120" s="10">
        <f>(COUNTIF($E120:$G120,$CK$1))+(COUNTIF($I120:$J120,$CK$1))</f>
        <v>4</v>
      </c>
      <c r="CL120" s="10">
        <f>(COUNTIF($C120:$D120,$CK$1))+(COUNTIF($H120,$CK$1))+(COUNTIF($K120:$N120,$CK$1))</f>
        <v>1</v>
      </c>
      <c r="CM120" s="10"/>
      <c r="CN120" s="10"/>
      <c r="CO120" s="10">
        <f>(COUNTIF($E120:$G120,$CO$1))+(COUNTIF($I120:$J120,$CO$1))</f>
        <v>0</v>
      </c>
      <c r="CP120" s="10">
        <f>(COUNTIF($C120:$D120,$CO$1))+(COUNTIF($H120,$CO$1))+(COUNTIF($K120:$N120,$CO$1))</f>
        <v>0</v>
      </c>
      <c r="CQ120" s="10"/>
      <c r="CR120" s="10"/>
      <c r="CS120" s="10">
        <f>(COUNTIF($E120:$G120,$CS$1))+(COUNTIF($I120:$J120,$CS$1))</f>
        <v>0</v>
      </c>
      <c r="CT120" s="10">
        <f>(COUNTIF($C120:$D120,$CS$1))+(COUNTIF($H120,$CS$1))+(COUNTIF($K120:$N120,$CS$1))</f>
        <v>0</v>
      </c>
      <c r="CU120" s="10"/>
      <c r="CV120" s="10"/>
      <c r="CW120" s="10">
        <f>(COUNTIF($E120:$G120,$CW$1))+(COUNTIF($I120:$J120,$CW$1))</f>
        <v>0</v>
      </c>
      <c r="CX120" s="10">
        <f>(COUNTIF($C120:$D120,$CW$1))+(COUNTIF($H120,$CW$1))+(COUNTIF($K120:$N120,$CW$1))</f>
        <v>0</v>
      </c>
      <c r="CY120" s="10"/>
      <c r="CZ120" s="10"/>
      <c r="DA120" s="10">
        <f>(COUNTIF($E120:$G120,$DA$1))+(COUNTIF($I120:$J120,$DA$1))</f>
        <v>0</v>
      </c>
      <c r="DB120" s="10">
        <f>(COUNTIF($C120:$D120,$DA$1))+(COUNTIF($H120,$DA$1))+(COUNTIF($K120:$N120,$DA$1))</f>
        <v>0</v>
      </c>
      <c r="DC120" s="10"/>
      <c r="DD120" s="10"/>
      <c r="DE120" s="10">
        <f>(COUNTIF($E120:$G120,$DE$1))+(COUNTIF($I120:$J120,$DE$1))</f>
        <v>0</v>
      </c>
      <c r="DF120" s="10">
        <f>(COUNTIF($C120:$D120,$DE$1))+(COUNTIF($H120,$DE$1))+(COUNTIF($K120:$N120,$DE$1))</f>
        <v>0</v>
      </c>
      <c r="DG120" s="10"/>
      <c r="DH120" s="10"/>
      <c r="DI120" s="10">
        <f>(COUNTIF($E120:$G120,$DI$1))+(COUNTIF($I120:$J120,$DI$1))</f>
        <v>0</v>
      </c>
      <c r="DJ120" s="10">
        <f>(COUNTIF($C120:$D120,$DI$1))+(COUNTIF($H120,$DI$1))+(COUNTIF($K120:$N120,$DI$1))</f>
        <v>0</v>
      </c>
      <c r="DK120" s="10"/>
      <c r="DL120" s="10"/>
      <c r="DM120" s="10">
        <f>(COUNTIF($E120:$G120,$DM$1))+(COUNTIF($I120:$J120,$DM$1))</f>
        <v>0</v>
      </c>
      <c r="DN120" s="10">
        <f>(COUNTIF($C120:$D120,$DM$1))+(COUNTIF($H120,$DM$1))+(COUNTIF($K120:$N120,$DM$1))</f>
        <v>0</v>
      </c>
      <c r="DO120" s="10"/>
      <c r="DP120" s="10"/>
      <c r="DQ120" s="10">
        <f>(COUNTIF($E120:$G120,$DQ$1))+(COUNTIF($I120:$J120,$DQ$1))</f>
        <v>0</v>
      </c>
      <c r="DR120" s="10">
        <f>(COUNTIF($C120:$D120,$DQ$1))+(COUNTIF($H120,$DQ$1))+(COUNTIF($K120:$N120,$DQ$1))</f>
        <v>0</v>
      </c>
      <c r="DS120" s="10"/>
      <c r="DT120" s="10"/>
      <c r="DU120" s="10">
        <f>(COUNTIF($E120:$G120,$DU$1))+(COUNTIF($I120:$J120,$DU$1))</f>
        <v>0</v>
      </c>
      <c r="DV120" s="10">
        <f>(COUNTIF($C120:$D120,$DU$1))+(COUNTIF($H120,$DU$1))+(COUNTIF($K120:$N120,$DU$1))</f>
        <v>0</v>
      </c>
      <c r="DW120" s="10"/>
      <c r="DX120" s="10"/>
      <c r="DY120" s="10">
        <f>(COUNTIF($E120:$G120,$DY$1))+(COUNTIF($I120:$J120,$DY$1))</f>
        <v>0</v>
      </c>
      <c r="DZ120" s="10">
        <f>(COUNTIF($C120:$D120,$DY$1))+(COUNTIF($H120,$DY$1))+(COUNTIF($K120:$N120,$DY$1))</f>
        <v>0</v>
      </c>
      <c r="EA120" s="10"/>
      <c r="EB120" s="10"/>
      <c r="EC120" s="10">
        <f>(COUNTIF($E120:$G120,$EC$1))+(COUNTIF($I120:$J120,$EC$1))</f>
        <v>0</v>
      </c>
      <c r="ED120" s="10">
        <f>(COUNTIF($C120:$D120,$EC$1))+(COUNTIF($H120,$EC$1))+(COUNTIF($K120:$N120,$EC$1))</f>
        <v>0</v>
      </c>
      <c r="EE120" s="10"/>
      <c r="EF120" s="10"/>
      <c r="EG120" s="10">
        <f>(COUNTIF($E120:$G120,$EG$1))+(COUNTIF($I120:$J120,$EG$1))</f>
        <v>0</v>
      </c>
      <c r="EH120" s="10">
        <f>(COUNTIF($C120:$D120,$EG$1))+(COUNTIF($H120,$EG$1))+(COUNTIF($K120:$N120,$EG$1))</f>
        <v>0</v>
      </c>
      <c r="EI120" s="10"/>
      <c r="EJ120" s="10"/>
      <c r="EK120" s="10">
        <f>(COUNTIF($E120:$G120,$EK$1))+(COUNTIF($I120:$J120,$EK$1))</f>
        <v>1</v>
      </c>
      <c r="EL120" s="10">
        <f>(COUNTIF($C120:$D120,$EK$1))+(COUNTIF($H120,$EK$1))+(COUNTIF($K120:$N120,$EK$1))</f>
        <v>3</v>
      </c>
      <c r="EM120" s="10"/>
      <c r="EN120" s="10"/>
      <c r="EO120" s="10">
        <f>(COUNTIF($E120:$G120,$EO$1))+(COUNTIF($I120:$J120,$EO$1))</f>
        <v>0</v>
      </c>
      <c r="EP120" s="10">
        <f>(COUNTIF($C120:$D120,$EO$1))+(COUNTIF($H120,$EO$1))+(COUNTIF($K120:$N120,$EO$1))</f>
        <v>0</v>
      </c>
      <c r="EQ120" s="10"/>
      <c r="ER120" s="10"/>
      <c r="ES120" s="10">
        <f>(COUNTIF($E120:$G120,$ES$1))+(COUNTIF($I120:$J120,$ES$1))</f>
        <v>0</v>
      </c>
      <c r="ET120" s="10">
        <f>(COUNTIF($C120:$D120,$ES$1))+(COUNTIF($H120,$ES$1))+(COUNTIF($K120:$N120,$ES$1))</f>
        <v>0</v>
      </c>
      <c r="EU120" s="10"/>
      <c r="EV120" s="10"/>
      <c r="EW120" s="10">
        <f>(COUNTIF($E120:$G120,$EW$1))+(COUNTIF($I120:$J120,$EW$1))</f>
        <v>0</v>
      </c>
      <c r="EX120" s="10">
        <f>(COUNTIF($C120:$D120,$EW$1))+(COUNTIF($H120,$EW$1))+(COUNTIF($K120:$N120,$EW$1))</f>
        <v>0</v>
      </c>
      <c r="EY120" s="10"/>
      <c r="EZ120" s="10"/>
      <c r="FA120" s="10">
        <f>(COUNTIF($E120:$G120,$FA$1))+(COUNTIF($I120:$J120,$FA$1))</f>
        <v>0</v>
      </c>
      <c r="FB120" s="10">
        <f>(COUNTIF($C120:$D120,$FA$1))+(COUNTIF($H120,$FA$1))+(COUNTIF($K120:$N120,$FA$1))</f>
        <v>0</v>
      </c>
      <c r="FC120" s="10"/>
      <c r="FD120" s="10"/>
      <c r="FE120" s="10">
        <f>(COUNTIF($E120:$G120,$FE$1))+(COUNTIF($I120:$J120,$FE$1))</f>
        <v>0</v>
      </c>
      <c r="FF120" s="10">
        <f>(COUNTIF($C120:$D120,$FE$1))+(COUNTIF($H120,$FE$1))+(COUNTIF($K120:$N120,$FE$1))</f>
        <v>0</v>
      </c>
      <c r="FG120" s="10"/>
      <c r="FH120" s="10"/>
      <c r="FI120" s="10">
        <f>(COUNTIF($E120:$G120,$FI$1))+(COUNTIF($I120:$J120,$FI$1))</f>
        <v>0</v>
      </c>
      <c r="FJ120" s="10">
        <f>(COUNTIF($C120:$D120,$FI$1))+(COUNTIF($H120,$FI$1))+(COUNTIF($K120:$N120,$FI$1))</f>
        <v>0</v>
      </c>
      <c r="FK120" s="10"/>
      <c r="FL120" s="10"/>
      <c r="FM120" s="10">
        <f>(COUNTIF($E120:$G120,$FM$1))+(COUNTIF($I120:$J120,$FM$1))</f>
        <v>0</v>
      </c>
      <c r="FN120" s="10">
        <f>(COUNTIF($C120:$D120,$FM$1))+(COUNTIF($H120,$FM$1))+(COUNTIF($K120:$N120,$FM$1))</f>
        <v>0</v>
      </c>
      <c r="FO120" s="10"/>
      <c r="FP120" s="10"/>
      <c r="FQ120" s="10">
        <f>(COUNTIF($E120:$G120,$FQ$1))+(COUNTIF($I120:$J120,$FQ$1))</f>
        <v>0</v>
      </c>
      <c r="FR120" s="10">
        <f>(COUNTIF($C120:$D120,$FQ$1))+(COUNTIF($H120,$FQ$1))+(COUNTIF($K120:$N120,$FQ$1))</f>
        <v>0</v>
      </c>
      <c r="FS120" s="10"/>
      <c r="FT120" s="10"/>
      <c r="FU120" s="10">
        <f>(COUNTIF($E120:$G120,$FU$1))+(COUNTIF($I120:$J120,$FU$1))</f>
        <v>0</v>
      </c>
      <c r="FV120" s="10">
        <f>(COUNTIF($C120:$D120,$FU$1))+(COUNTIF($H120,$FU$1))+(COUNTIF($K120:$N120,$FU$1))</f>
        <v>3</v>
      </c>
      <c r="FW120" s="10"/>
      <c r="FX120" s="10"/>
      <c r="FY120" s="10">
        <f>(COUNTIF($E120:$G120,$FY$1))+(COUNTIF($I120:$J120,$FY$1))</f>
        <v>0</v>
      </c>
      <c r="FZ120" s="10">
        <f>(COUNTIF($C120:$D120,$FY$1))+(COUNTIF($H120,$FY$1))+(COUNTIF($K120:$N120,$FY$1))</f>
        <v>0</v>
      </c>
      <c r="GA120" s="10"/>
      <c r="GB120" s="10"/>
      <c r="GC120" s="10">
        <f>(COUNTIF($E120:$G120,$GC$1))+(COUNTIF($I120:$J120,$GC$1))</f>
        <v>0</v>
      </c>
      <c r="GD120" s="10">
        <f>(COUNTIF($C120:$D120,$GC$1))+(COUNTIF($H120,$GC$1))+(COUNTIF($K120:$N120,$GC$1))</f>
        <v>0</v>
      </c>
      <c r="GE120" s="10"/>
      <c r="GF120" s="10"/>
      <c r="GG120" s="10">
        <f>(COUNTIF($E120:$G120,$GG$1))+(COUNTIF($I120:$J120,$GG$1))</f>
        <v>0</v>
      </c>
      <c r="GH120" s="10">
        <f>(COUNTIF($C120:$D120,$GG$1))+(COUNTIF($H120,$GG$1))+(COUNTIF($K120:$N120,$GG$1))</f>
        <v>0</v>
      </c>
      <c r="GI120" s="10"/>
      <c r="GJ120" s="10"/>
      <c r="GK120" s="10">
        <f>(COUNTIF($E120:$G120,$GK$1))+(COUNTIF($I120:$J120,$GK$1))</f>
        <v>0</v>
      </c>
      <c r="GL120" s="10">
        <f>(COUNTIF($C120:$D120,$GK$1))+(COUNTIF($H120,$GK$1))+(COUNTIF($K120:$N120,$GK$1))</f>
        <v>0</v>
      </c>
      <c r="GM120" s="10"/>
      <c r="GN120" s="10"/>
      <c r="GO120" s="10">
        <f>(COUNTIF($E120:$G120,$GO$1))+(COUNTIF($I120:$J120,$GO$1))</f>
        <v>0</v>
      </c>
      <c r="GP120" s="10">
        <f>(COUNTIF($C120:$D120,$GO$1))+(COUNTIF($H120,$GO$1))+(COUNTIF($K120:$N120,$GO$1))</f>
        <v>0</v>
      </c>
      <c r="GQ120" s="10"/>
      <c r="GR120" s="10"/>
      <c r="GS120" s="10">
        <f>(COUNTIF($E120:$G120,$GS$1))+(COUNTIF($I120:$J120,$GS$1))</f>
        <v>0</v>
      </c>
      <c r="GT120" s="10">
        <f>(COUNTIF($C120:$D120,$GS$1))+(COUNTIF($H120,$GS$1))+(COUNTIF($K120:$N120,$GS$1))</f>
        <v>0</v>
      </c>
      <c r="GU120" s="10"/>
      <c r="GV120" s="10"/>
      <c r="GW120" s="19">
        <f t="shared" si="285"/>
        <v>0</v>
      </c>
      <c r="GX120" s="19">
        <f t="shared" si="286"/>
        <v>0</v>
      </c>
      <c r="GY120" s="19">
        <f t="shared" si="287"/>
        <v>0</v>
      </c>
      <c r="GZ120" s="19">
        <f t="shared" si="288"/>
        <v>0</v>
      </c>
      <c r="HB120" s="19">
        <f t="shared" si="289"/>
        <v>5</v>
      </c>
      <c r="HC120" s="19">
        <f t="shared" si="290"/>
        <v>7</v>
      </c>
      <c r="HD120" s="19">
        <f t="shared" si="291"/>
        <v>0</v>
      </c>
      <c r="HE120" s="19">
        <f t="shared" si="292"/>
        <v>0</v>
      </c>
    </row>
    <row r="121" spans="1:213" ht="20.100000000000001" customHeight="1">
      <c r="A121" s="2">
        <v>3</v>
      </c>
      <c r="B121" s="2" t="s">
        <v>0</v>
      </c>
      <c r="C121" s="11" t="s">
        <v>233</v>
      </c>
      <c r="D121" s="11" t="s">
        <v>192</v>
      </c>
      <c r="E121" s="5" t="s">
        <v>192</v>
      </c>
      <c r="F121" s="5" t="s">
        <v>192</v>
      </c>
      <c r="G121" s="5" t="s">
        <v>192</v>
      </c>
      <c r="H121" s="5" t="s">
        <v>192</v>
      </c>
      <c r="I121" s="13" t="s">
        <v>43</v>
      </c>
      <c r="J121" s="6"/>
      <c r="K121" s="11" t="s">
        <v>43</v>
      </c>
      <c r="L121" s="11" t="s">
        <v>43</v>
      </c>
      <c r="M121" s="11" t="s">
        <v>43</v>
      </c>
      <c r="N121" s="11" t="s">
        <v>233</v>
      </c>
      <c r="O121" s="10">
        <v>11</v>
      </c>
      <c r="P121" s="10"/>
      <c r="Q121" s="10">
        <v>4</v>
      </c>
      <c r="R121" s="10">
        <v>6</v>
      </c>
      <c r="S121" s="10">
        <v>1</v>
      </c>
      <c r="T121" s="10">
        <v>0</v>
      </c>
      <c r="U121" s="23">
        <f t="shared" si="433"/>
        <v>0</v>
      </c>
      <c r="V121" s="23">
        <f t="shared" si="431"/>
        <v>0</v>
      </c>
      <c r="W121" s="23">
        <f t="shared" si="432"/>
        <v>0</v>
      </c>
      <c r="X121" s="10"/>
      <c r="Y121" s="10">
        <f>COUNTIF($E121:$H121,$Y$1)</f>
        <v>0</v>
      </c>
      <c r="Z121" s="10">
        <f>(COUNTIF($C121:$D121,$Y$1))+(COUNTIF($K121:$N121,$Y$1))</f>
        <v>0</v>
      </c>
      <c r="AA121" s="10"/>
      <c r="AB121" s="10">
        <f>COUNTIF($I121,$Y$1)</f>
        <v>0</v>
      </c>
      <c r="AC121" s="10">
        <f>COUNTIF($E121:$H121,$AC$1)</f>
        <v>0</v>
      </c>
      <c r="AD121" s="10">
        <f>(COUNTIF($C121:$D121,$AC$1))+(COUNTIF($K121:$N121,$AC$1))</f>
        <v>0</v>
      </c>
      <c r="AE121" s="10"/>
      <c r="AF121" s="10">
        <f>COUNTIF($I121,$AC$1)</f>
        <v>0</v>
      </c>
      <c r="AG121" s="10">
        <f>COUNTIF($E121:$H121,$AG$1)</f>
        <v>0</v>
      </c>
      <c r="AH121" s="10">
        <f>(COUNTIF($C121:$D121,$AG$1))+(COUNTIF($K121:$N121,$AG$1))</f>
        <v>0</v>
      </c>
      <c r="AI121" s="10"/>
      <c r="AJ121" s="10">
        <f>COUNTIF($I121,$AG$1)</f>
        <v>0</v>
      </c>
      <c r="AK121" s="10">
        <f>COUNTIF($E121:$H121,$AK$1)</f>
        <v>0</v>
      </c>
      <c r="AL121" s="10">
        <f>(COUNTIF($C121:$D121,$AK$1))+(COUNTIF($K121:$N121,$AK$1))</f>
        <v>0</v>
      </c>
      <c r="AM121" s="10"/>
      <c r="AN121" s="10">
        <f>COUNTIF($I121,$AK$1)</f>
        <v>0</v>
      </c>
      <c r="AO121" s="10">
        <f>COUNTIF($E121:$H121,$AO$1)</f>
        <v>0</v>
      </c>
      <c r="AP121" s="10">
        <f>(COUNTIF($C121:$D121,$AO$1))+(COUNTIF($K121:$N121,$AO$1))</f>
        <v>0</v>
      </c>
      <c r="AQ121" s="10"/>
      <c r="AR121" s="10">
        <f>COUNTIF($I121,$AO$1)</f>
        <v>0</v>
      </c>
      <c r="AS121" s="10">
        <f>COUNTIF($E121:$H121,$AS$1)</f>
        <v>0</v>
      </c>
      <c r="AT121" s="10">
        <f>(COUNTIF($C121:$D121,$AS$1))+(COUNTIF($K121:$N121,$AS$1))</f>
        <v>0</v>
      </c>
      <c r="AU121" s="10"/>
      <c r="AV121" s="10">
        <f>COUNTIF($I121,$AS$1)</f>
        <v>0</v>
      </c>
      <c r="AW121" s="10">
        <f>COUNTIF($E121:$H121,$AW$1)</f>
        <v>0</v>
      </c>
      <c r="AX121" s="10">
        <f>(COUNTIF($C121:$D121,$AW$1))+(COUNTIF($K121:$N121,$AW$1))</f>
        <v>0</v>
      </c>
      <c r="AY121" s="10"/>
      <c r="AZ121" s="10">
        <f>COUNTIF($I121,$AW$1)</f>
        <v>0</v>
      </c>
      <c r="BA121" s="10">
        <f>COUNTIF($E121:$H121,$BA$1)</f>
        <v>0</v>
      </c>
      <c r="BB121" s="10">
        <f>(COUNTIF($C121:$D121,$BA$1))+(COUNTIF($K121:$N121,$BA$1))</f>
        <v>0</v>
      </c>
      <c r="BC121" s="10"/>
      <c r="BD121" s="10">
        <f>COUNTIF($I121,$BA$1)</f>
        <v>0</v>
      </c>
      <c r="BE121" s="10">
        <f>COUNTIF($E121:$H121,$BE$1)</f>
        <v>0</v>
      </c>
      <c r="BF121" s="10">
        <f>(COUNTIF($C121:$D121,$BE$1))+(COUNTIF($K121:$N121,$BE$1))</f>
        <v>0</v>
      </c>
      <c r="BG121" s="10"/>
      <c r="BH121" s="10">
        <f>COUNTIF($I121,$BE$1)</f>
        <v>0</v>
      </c>
      <c r="BI121" s="10">
        <f>COUNTIF($E121:$H121,$BI$1)</f>
        <v>0</v>
      </c>
      <c r="BJ121" s="10">
        <f>(COUNTIF($C121:$D121,$BI$1))+(COUNTIF($K121:$N121,$BI$1))</f>
        <v>0</v>
      </c>
      <c r="BK121" s="10"/>
      <c r="BL121" s="10">
        <f>COUNTIF($I121,$BI$1)</f>
        <v>0</v>
      </c>
      <c r="BM121" s="10">
        <f>COUNTIF($E121:$H121,$BM$1)</f>
        <v>0</v>
      </c>
      <c r="BN121" s="10">
        <f>(COUNTIF($C121:$D121,$BM$1))+(COUNTIF($K121:$N121,$BM$1))</f>
        <v>0</v>
      </c>
      <c r="BO121" s="10"/>
      <c r="BP121" s="10">
        <f>COUNTIF($I121,$BM$1)</f>
        <v>0</v>
      </c>
      <c r="BQ121" s="10">
        <f>COUNTIF($E121:$H121,$BQ$1)</f>
        <v>0</v>
      </c>
      <c r="BR121" s="10">
        <f>(COUNTIF($C121:$D121,$BQ$1))+(COUNTIF($K121:$N121,$BQ$1))</f>
        <v>0</v>
      </c>
      <c r="BS121" s="10"/>
      <c r="BT121" s="10">
        <f>COUNTIF($I121,$BQ$1)</f>
        <v>0</v>
      </c>
      <c r="BU121" s="10">
        <f>COUNTIF($E121:$H121,$BU$1)</f>
        <v>0</v>
      </c>
      <c r="BV121" s="10">
        <f>(COUNTIF($C121:$D121,$BU$1))+(COUNTIF($K121:$N121,$BU$1))</f>
        <v>0</v>
      </c>
      <c r="BW121" s="10"/>
      <c r="BX121" s="10">
        <f>COUNTIF($I121,$BU$1)</f>
        <v>0</v>
      </c>
      <c r="BY121" s="10">
        <f>COUNTIF($E121:$H121,$BY$1)</f>
        <v>0</v>
      </c>
      <c r="BZ121" s="10">
        <f>(COUNTIF($C121:$D121,$BY$1))+(COUNTIF($K121:$N121,$BY$1))</f>
        <v>0</v>
      </c>
      <c r="CA121" s="10"/>
      <c r="CB121" s="10">
        <f>COUNTIF($I121,$BY$1)</f>
        <v>0</v>
      </c>
      <c r="CC121" s="10">
        <f>COUNTIF($E121:$H121,$CC$1)</f>
        <v>0</v>
      </c>
      <c r="CD121" s="10">
        <f>(COUNTIF($C121:$D121,$CC$1))+(COUNTIF($K121:$N121,$CC$1))</f>
        <v>0</v>
      </c>
      <c r="CE121" s="10"/>
      <c r="CF121" s="10">
        <f>COUNTIF($I121,$CC$1)</f>
        <v>0</v>
      </c>
      <c r="CG121" s="10">
        <f>COUNTIF($E121:$H121,$CG$1)</f>
        <v>0</v>
      </c>
      <c r="CH121" s="10">
        <f>(COUNTIF($C121:$D121,$CG$1))+(COUNTIF($K121:$N121,$CG$1))</f>
        <v>0</v>
      </c>
      <c r="CI121" s="10"/>
      <c r="CJ121" s="10">
        <f>COUNTIF($I121,$CG$1)</f>
        <v>0</v>
      </c>
      <c r="CK121" s="10">
        <f>COUNTIF($E121:$H121,$CK$1)</f>
        <v>4</v>
      </c>
      <c r="CL121" s="10">
        <f>(COUNTIF($C121:$D121,$CK$1))+(COUNTIF($K121:$N121,$CK$1))</f>
        <v>1</v>
      </c>
      <c r="CM121" s="10"/>
      <c r="CN121" s="10">
        <f>COUNTIF($I121,$CK$1)</f>
        <v>0</v>
      </c>
      <c r="CO121" s="10">
        <f>COUNTIF($E121:$H121,$CO$1)</f>
        <v>0</v>
      </c>
      <c r="CP121" s="10">
        <f>(COUNTIF($C121:$D121,$CO$1))+(COUNTIF($K121:$N121,$CO$1))</f>
        <v>0</v>
      </c>
      <c r="CQ121" s="10"/>
      <c r="CR121" s="10">
        <f>COUNTIF($I121,$CO$1)</f>
        <v>0</v>
      </c>
      <c r="CS121" s="10">
        <f>COUNTIF($E121:$H121,$CS$1)</f>
        <v>0</v>
      </c>
      <c r="CT121" s="10">
        <f>(COUNTIF($C121:$D121,$CS$1))+(COUNTIF($K121:$N121,$CS$1))</f>
        <v>0</v>
      </c>
      <c r="CU121" s="10"/>
      <c r="CV121" s="10">
        <f>COUNTIF($I121,$CS$1)</f>
        <v>0</v>
      </c>
      <c r="CW121" s="10">
        <f>COUNTIF($E121:$H121,$CW$1)</f>
        <v>0</v>
      </c>
      <c r="CX121" s="10">
        <f>(COUNTIF($C121:$D121,$CW$1))+(COUNTIF($K121:$N121,$CW$1))</f>
        <v>0</v>
      </c>
      <c r="CY121" s="10"/>
      <c r="CZ121" s="10">
        <f>COUNTIF($I121,$CW$1)</f>
        <v>0</v>
      </c>
      <c r="DA121" s="10">
        <f>COUNTIF($E121:$H121,$DA$1)</f>
        <v>0</v>
      </c>
      <c r="DB121" s="10">
        <f>(COUNTIF($C121:$D121,$DA$1))+(COUNTIF($K121:$N121,$DA$1))</f>
        <v>0</v>
      </c>
      <c r="DC121" s="10"/>
      <c r="DD121" s="10">
        <f>COUNTIF($I121,$DA$1)</f>
        <v>0</v>
      </c>
      <c r="DE121" s="10">
        <f>COUNTIF($E121:$H121,$DE$1)</f>
        <v>0</v>
      </c>
      <c r="DF121" s="10">
        <f>(COUNTIF($C121:$D121,$DE$1))+(COUNTIF($K121:$N121,$DE$1))</f>
        <v>0</v>
      </c>
      <c r="DG121" s="10"/>
      <c r="DH121" s="10">
        <f>COUNTIF($I121,$DE$1)</f>
        <v>0</v>
      </c>
      <c r="DI121" s="10">
        <f>COUNTIF($E121:$H121,$DI$1)</f>
        <v>0</v>
      </c>
      <c r="DJ121" s="10">
        <f>(COUNTIF($C121:$D121,$DI$1))+(COUNTIF($K121:$N121,$DI$1))</f>
        <v>0</v>
      </c>
      <c r="DK121" s="10"/>
      <c r="DL121" s="10">
        <f>COUNTIF($I121,$DI$1)</f>
        <v>0</v>
      </c>
      <c r="DM121" s="10">
        <f>COUNTIF($E121:$H121,$DM$1)</f>
        <v>0</v>
      </c>
      <c r="DN121" s="10">
        <f>(COUNTIF($C121:$D121,$DM$1))+(COUNTIF($K121:$N121,$DM$1))</f>
        <v>0</v>
      </c>
      <c r="DO121" s="10"/>
      <c r="DP121" s="10">
        <f>COUNTIF($I121,$DM$1)</f>
        <v>0</v>
      </c>
      <c r="DQ121" s="10">
        <f>COUNTIF($E121:$H121,$DQ$1)</f>
        <v>0</v>
      </c>
      <c r="DR121" s="10">
        <f>(COUNTIF($C121:$D121,$DQ$1))+(COUNTIF($K121:$N121,$DQ$1))</f>
        <v>0</v>
      </c>
      <c r="DS121" s="10"/>
      <c r="DT121" s="10">
        <f>COUNTIF($I121,$DQ$1)</f>
        <v>0</v>
      </c>
      <c r="DU121" s="10">
        <f>COUNTIF($E121:$H121,$DU$1)</f>
        <v>0</v>
      </c>
      <c r="DV121" s="10">
        <f>(COUNTIF($C121:$D121,$DU$1))+(COUNTIF($K121:$N121,$DU$1))</f>
        <v>0</v>
      </c>
      <c r="DW121" s="10"/>
      <c r="DX121" s="10">
        <f>COUNTIF($I121,$DU$1)</f>
        <v>0</v>
      </c>
      <c r="DY121" s="10">
        <f>COUNTIF($E121:$H121,$DY$1)</f>
        <v>0</v>
      </c>
      <c r="DZ121" s="10">
        <f>(COUNTIF($C121:$D121,$DY$1))+(COUNTIF($K121:$N121,$DY$1))</f>
        <v>0</v>
      </c>
      <c r="EA121" s="10"/>
      <c r="EB121" s="10">
        <f>COUNTIF($I121,$DY$1)</f>
        <v>0</v>
      </c>
      <c r="EC121" s="10">
        <f>COUNTIF($E121:$H121,$EC$1)</f>
        <v>0</v>
      </c>
      <c r="ED121" s="10">
        <f>(COUNTIF($C121:$D121,$EC$1))+(COUNTIF($K121:$N121,$EC$1))</f>
        <v>0</v>
      </c>
      <c r="EE121" s="10"/>
      <c r="EF121" s="10">
        <f>COUNTIF($I121,$EC$1)</f>
        <v>0</v>
      </c>
      <c r="EG121" s="10">
        <f>COUNTIF($E121:$H121,$EG$1)</f>
        <v>0</v>
      </c>
      <c r="EH121" s="10">
        <f>(COUNTIF($C121:$D121,$EG$1))+(COUNTIF($K121:$N121,$EG$1))</f>
        <v>0</v>
      </c>
      <c r="EI121" s="10"/>
      <c r="EJ121" s="10">
        <f>COUNTIF($I121,$EG$1)</f>
        <v>0</v>
      </c>
      <c r="EK121" s="10">
        <f>COUNTIF($E121:$H121,$EK$1)</f>
        <v>0</v>
      </c>
      <c r="EL121" s="10">
        <f>(COUNTIF($C121:$D121,$EK$1))+(COUNTIF($K121:$N121,$EK$1))</f>
        <v>3</v>
      </c>
      <c r="EM121" s="10"/>
      <c r="EN121" s="10">
        <f>COUNTIF($I121,$EK$1)</f>
        <v>1</v>
      </c>
      <c r="EO121" s="10">
        <f>COUNTIF($E121:$H121,$EO$1)</f>
        <v>0</v>
      </c>
      <c r="EP121" s="10">
        <f>(COUNTIF($C121:$D121,$EO$1))+(COUNTIF($K121:$N121,$EO$1))</f>
        <v>0</v>
      </c>
      <c r="EQ121" s="10"/>
      <c r="ER121" s="10">
        <f>COUNTIF($I121,$EO$1)</f>
        <v>0</v>
      </c>
      <c r="ES121" s="10">
        <f>COUNTIF($E121:$H121,$ES$1)</f>
        <v>0</v>
      </c>
      <c r="ET121" s="10">
        <f>(COUNTIF($C121:$D121,$ES$1))+(COUNTIF($K121:$N121,$ES$1))</f>
        <v>0</v>
      </c>
      <c r="EU121" s="10"/>
      <c r="EV121" s="10">
        <f>COUNTIF($I121,$ES$1)</f>
        <v>0</v>
      </c>
      <c r="EW121" s="10">
        <f>COUNTIF($E121:$H121,$EW$1)</f>
        <v>0</v>
      </c>
      <c r="EX121" s="10">
        <f>(COUNTIF($C121:$D121,$EW$1))+(COUNTIF($K121:$N121,$EW$1))</f>
        <v>0</v>
      </c>
      <c r="EY121" s="10"/>
      <c r="EZ121" s="10">
        <f>COUNTIF($I121,$EW$1)</f>
        <v>0</v>
      </c>
      <c r="FA121" s="10">
        <f>COUNTIF($E121:$H121,$FA$1)</f>
        <v>0</v>
      </c>
      <c r="FB121" s="10">
        <f>(COUNTIF($C121:$D121,$FA$1))+(COUNTIF($K121:$N121,$FA$1))</f>
        <v>0</v>
      </c>
      <c r="FC121" s="10"/>
      <c r="FD121" s="10">
        <f>COUNTIF($I121,$FA$1)</f>
        <v>0</v>
      </c>
      <c r="FE121" s="10">
        <f>COUNTIF($E121:$H121,$FE$1)</f>
        <v>0</v>
      </c>
      <c r="FF121" s="10">
        <f>(COUNTIF($C121:$D121,$FE$1))+(COUNTIF($K121:$N121,$FE$1))</f>
        <v>0</v>
      </c>
      <c r="FG121" s="10"/>
      <c r="FH121" s="10">
        <f>COUNTIF($I121,$FE$1)</f>
        <v>0</v>
      </c>
      <c r="FI121" s="10">
        <f>COUNTIF($E121:$H121,$FI$1)</f>
        <v>0</v>
      </c>
      <c r="FJ121" s="10">
        <f>(COUNTIF($C121:$D121,$FI$1))+(COUNTIF($K121:$N121,$FI$1))</f>
        <v>0</v>
      </c>
      <c r="FK121" s="10"/>
      <c r="FL121" s="10">
        <f>COUNTIF($I121,$FI$1)</f>
        <v>0</v>
      </c>
      <c r="FM121" s="10">
        <f>COUNTIF($E121:$H121,$FM$1)</f>
        <v>0</v>
      </c>
      <c r="FN121" s="10">
        <f>(COUNTIF($C121:$D121,$FM$1))+(COUNTIF($K121:$N121,$FM$1))</f>
        <v>0</v>
      </c>
      <c r="FO121" s="10"/>
      <c r="FP121" s="10">
        <f>COUNTIF($I121,$FM$1)</f>
        <v>0</v>
      </c>
      <c r="FQ121" s="10">
        <f>COUNTIF($E121:$H121,$FQ$1)</f>
        <v>0</v>
      </c>
      <c r="FR121" s="10">
        <f>(COUNTIF($C121:$D121,$FQ$1))+(COUNTIF($K121:$N121,$FQ$1))</f>
        <v>0</v>
      </c>
      <c r="FS121" s="10"/>
      <c r="FT121" s="10">
        <f>COUNTIF($I121,$FQ$1)</f>
        <v>0</v>
      </c>
      <c r="FU121" s="10">
        <f>COUNTIF($E121:$H121,$FU$1)</f>
        <v>0</v>
      </c>
      <c r="FV121" s="10">
        <f>(COUNTIF($C121:$D121,$FU$1))+(COUNTIF($K121:$N121,$FU$1))</f>
        <v>2</v>
      </c>
      <c r="FW121" s="10"/>
      <c r="FX121" s="10">
        <f>COUNTIF($I121,$FU$1)</f>
        <v>0</v>
      </c>
      <c r="FY121" s="10">
        <f>COUNTIF($E121:$H121,$FY$1)</f>
        <v>0</v>
      </c>
      <c r="FZ121" s="10">
        <f>(COUNTIF($C121:$D121,$FY$1))+(COUNTIF($K121:$N121,$FY$1))</f>
        <v>0</v>
      </c>
      <c r="GA121" s="10"/>
      <c r="GB121" s="10">
        <f>COUNTIF($I121,$FY$1)</f>
        <v>0</v>
      </c>
      <c r="GC121" s="10">
        <f>COUNTIF($E121:$H121,$GC$1)</f>
        <v>0</v>
      </c>
      <c r="GD121" s="10">
        <f>(COUNTIF($C121:$D121,$GC$1))+(COUNTIF($K121:$N121,$GC$1))</f>
        <v>0</v>
      </c>
      <c r="GE121" s="10"/>
      <c r="GF121" s="10">
        <f>COUNTIF($I121,$GC$1)</f>
        <v>0</v>
      </c>
      <c r="GG121" s="10">
        <f>COUNTIF($E121:$H121,$GG$1)</f>
        <v>0</v>
      </c>
      <c r="GH121" s="10">
        <f>(COUNTIF($C121:$D121,$GG$1))+(COUNTIF($K121:$N121,$GG$1))</f>
        <v>0</v>
      </c>
      <c r="GI121" s="10"/>
      <c r="GJ121" s="10">
        <f>COUNTIF($I121,$GG$1)</f>
        <v>0</v>
      </c>
      <c r="GK121" s="10">
        <f>COUNTIF($E121:$H121,$GK$1)</f>
        <v>0</v>
      </c>
      <c r="GL121" s="10">
        <f>(COUNTIF($C121:$D121,$GK$1))+(COUNTIF($K121:$N121,$GK$1))</f>
        <v>0</v>
      </c>
      <c r="GM121" s="10"/>
      <c r="GN121" s="10">
        <f>COUNTIF($I121,$GK$1)</f>
        <v>0</v>
      </c>
      <c r="GO121" s="10">
        <f>COUNTIF($E121:$H121,$GO$1)</f>
        <v>0</v>
      </c>
      <c r="GP121" s="10">
        <f>(COUNTIF($C121:$D121,$GO$1))+(COUNTIF($K121:$N121,$GO$1))</f>
        <v>0</v>
      </c>
      <c r="GQ121" s="10"/>
      <c r="GR121" s="10">
        <f>COUNTIF($I121,$GO$1)</f>
        <v>0</v>
      </c>
      <c r="GS121" s="10">
        <f>COUNTIF($E121:$H121,$GS$1)</f>
        <v>0</v>
      </c>
      <c r="GT121" s="10">
        <f>(COUNTIF($C121:$D121,$GS$1))+(COUNTIF($K121:$N121,$GS$1))</f>
        <v>0</v>
      </c>
      <c r="GU121" s="10"/>
      <c r="GV121" s="10">
        <f>COUNTIF($I121,$GS$1)</f>
        <v>0</v>
      </c>
      <c r="GW121" s="19">
        <f t="shared" si="285"/>
        <v>0</v>
      </c>
      <c r="GX121" s="19">
        <f t="shared" si="286"/>
        <v>0</v>
      </c>
      <c r="GY121" s="19">
        <f t="shared" si="287"/>
        <v>0</v>
      </c>
      <c r="GZ121" s="19">
        <f t="shared" si="288"/>
        <v>0</v>
      </c>
      <c r="HB121" s="19">
        <f t="shared" si="289"/>
        <v>4</v>
      </c>
      <c r="HC121" s="19">
        <f t="shared" si="290"/>
        <v>6</v>
      </c>
      <c r="HD121" s="19">
        <f t="shared" si="291"/>
        <v>0</v>
      </c>
      <c r="HE121" s="19">
        <f t="shared" si="292"/>
        <v>1</v>
      </c>
    </row>
    <row r="122" spans="1:213" ht="20.100000000000001" customHeight="1">
      <c r="A122" s="2">
        <v>3</v>
      </c>
      <c r="B122" s="2" t="s">
        <v>1</v>
      </c>
      <c r="C122" s="11" t="s">
        <v>233</v>
      </c>
      <c r="D122" s="11" t="s">
        <v>233</v>
      </c>
      <c r="E122" s="5" t="s">
        <v>192</v>
      </c>
      <c r="F122" s="5" t="s">
        <v>192</v>
      </c>
      <c r="G122" s="5" t="s">
        <v>192</v>
      </c>
      <c r="H122" s="5" t="s">
        <v>192</v>
      </c>
      <c r="I122" s="13" t="s">
        <v>43</v>
      </c>
      <c r="J122" s="6"/>
      <c r="K122" s="122" t="s">
        <v>163</v>
      </c>
      <c r="L122" s="11" t="s">
        <v>43</v>
      </c>
      <c r="M122" s="11" t="s">
        <v>43</v>
      </c>
      <c r="N122" s="11" t="s">
        <v>233</v>
      </c>
      <c r="O122" s="10">
        <v>11</v>
      </c>
      <c r="P122" s="10"/>
      <c r="Q122" s="10">
        <v>4</v>
      </c>
      <c r="R122" s="10">
        <v>6</v>
      </c>
      <c r="S122" s="10">
        <v>1</v>
      </c>
      <c r="T122" s="10">
        <v>0</v>
      </c>
      <c r="U122" s="23">
        <f t="shared" si="433"/>
        <v>0</v>
      </c>
      <c r="V122" s="23">
        <f t="shared" si="431"/>
        <v>0</v>
      </c>
      <c r="W122" s="23">
        <f t="shared" si="432"/>
        <v>0</v>
      </c>
      <c r="X122" s="10"/>
      <c r="Y122" s="10">
        <f>COUNTIF($E122:$H122,$Y$1)</f>
        <v>0</v>
      </c>
      <c r="Z122" s="10">
        <f>(COUNTIF($C122:$D122,$Y$1))+(COUNTIF($K122:$N122,$Y$1))</f>
        <v>0</v>
      </c>
      <c r="AA122" s="10"/>
      <c r="AB122" s="10">
        <f>COUNTIF($I122,$Y$1)</f>
        <v>0</v>
      </c>
      <c r="AC122" s="10">
        <f>COUNTIF($E122:$H122,$AC$1)</f>
        <v>0</v>
      </c>
      <c r="AD122" s="10">
        <f>(COUNTIF($C122:$D122,$AC$1))+(COUNTIF($K122:$N122,$AC$1))</f>
        <v>0</v>
      </c>
      <c r="AE122" s="10"/>
      <c r="AF122" s="10">
        <f>COUNTIF($I122,$AC$1)</f>
        <v>0</v>
      </c>
      <c r="AG122" s="10">
        <f>COUNTIF($E122:$H122,$AG$1)</f>
        <v>0</v>
      </c>
      <c r="AH122" s="10">
        <f>(COUNTIF($C122:$D122,$AG$1))+(COUNTIF($K122:$N122,$AG$1))</f>
        <v>0</v>
      </c>
      <c r="AI122" s="10"/>
      <c r="AJ122" s="10">
        <f>COUNTIF($I122,$AG$1)</f>
        <v>0</v>
      </c>
      <c r="AK122" s="10">
        <f>COUNTIF($E122:$H122,$AK$1)</f>
        <v>0</v>
      </c>
      <c r="AL122" s="10">
        <f>(COUNTIF($C122:$D122,$AK$1))+(COUNTIF($K122:$N122,$AK$1))</f>
        <v>0</v>
      </c>
      <c r="AM122" s="10"/>
      <c r="AN122" s="10">
        <f>COUNTIF($I122,$AK$1)</f>
        <v>0</v>
      </c>
      <c r="AO122" s="10">
        <f>COUNTIF($E122:$H122,$AO$1)</f>
        <v>0</v>
      </c>
      <c r="AP122" s="10">
        <f>(COUNTIF($C122:$D122,$AO$1))+(COUNTIF($K122:$N122,$AO$1))</f>
        <v>0</v>
      </c>
      <c r="AQ122" s="10"/>
      <c r="AR122" s="10">
        <f>COUNTIF($I122,$AO$1)</f>
        <v>0</v>
      </c>
      <c r="AS122" s="10">
        <f>COUNTIF($E122:$H122,$AS$1)</f>
        <v>0</v>
      </c>
      <c r="AT122" s="10">
        <f>(COUNTIF($C122:$D122,$AS$1))+(COUNTIF($K122:$N122,$AS$1))</f>
        <v>0</v>
      </c>
      <c r="AU122" s="10"/>
      <c r="AV122" s="10">
        <f>COUNTIF($I122,$AS$1)</f>
        <v>0</v>
      </c>
      <c r="AW122" s="10">
        <f>COUNTIF($E122:$H122,$AW$1)</f>
        <v>0</v>
      </c>
      <c r="AX122" s="10">
        <f>(COUNTIF($C122:$D122,$AW$1))+(COUNTIF($K122:$N122,$AW$1))</f>
        <v>0</v>
      </c>
      <c r="AY122" s="10"/>
      <c r="AZ122" s="10">
        <f>COUNTIF($I122,$AW$1)</f>
        <v>0</v>
      </c>
      <c r="BA122" s="10">
        <f>COUNTIF($E122:$H122,$BA$1)</f>
        <v>0</v>
      </c>
      <c r="BB122" s="10">
        <f>(COUNTIF($C122:$D122,$BA$1))+(COUNTIF($K122:$N122,$BA$1))</f>
        <v>0</v>
      </c>
      <c r="BC122" s="10"/>
      <c r="BD122" s="10">
        <f>COUNTIF($I122,$BA$1)</f>
        <v>0</v>
      </c>
      <c r="BE122" s="10">
        <f>COUNTIF($E122:$H122,$BE$1)</f>
        <v>0</v>
      </c>
      <c r="BF122" s="10">
        <f>(COUNTIF($C122:$D122,$BE$1))+(COUNTIF($K122:$N122,$BE$1))</f>
        <v>0</v>
      </c>
      <c r="BG122" s="10"/>
      <c r="BH122" s="10">
        <f>COUNTIF($I122,$BE$1)</f>
        <v>0</v>
      </c>
      <c r="BI122" s="10">
        <f>COUNTIF($E122:$H122,$BI$1)</f>
        <v>0</v>
      </c>
      <c r="BJ122" s="10">
        <f>(COUNTIF($C122:$D122,$BI$1))+(COUNTIF($K122:$N122,$BI$1))</f>
        <v>0</v>
      </c>
      <c r="BK122" s="10"/>
      <c r="BL122" s="10">
        <f>COUNTIF($I122,$BI$1)</f>
        <v>0</v>
      </c>
      <c r="BM122" s="10">
        <f>COUNTIF($E122:$H122,$BM$1)</f>
        <v>0</v>
      </c>
      <c r="BN122" s="10">
        <f>(COUNTIF($C122:$D122,$BM$1))+(COUNTIF($K122:$N122,$BM$1))</f>
        <v>0</v>
      </c>
      <c r="BO122" s="10"/>
      <c r="BP122" s="10">
        <f>COUNTIF($I122,$BM$1)</f>
        <v>0</v>
      </c>
      <c r="BQ122" s="10">
        <f>COUNTIF($E122:$H122,$BQ$1)</f>
        <v>0</v>
      </c>
      <c r="BR122" s="10">
        <f>(COUNTIF($C122:$D122,$BQ$1))+(COUNTIF($K122:$N122,$BQ$1))</f>
        <v>0</v>
      </c>
      <c r="BS122" s="10"/>
      <c r="BT122" s="10">
        <f>COUNTIF($I122,$BQ$1)</f>
        <v>0</v>
      </c>
      <c r="BU122" s="10">
        <f>COUNTIF($E122:$H122,$BU$1)</f>
        <v>0</v>
      </c>
      <c r="BV122" s="10">
        <f>(COUNTIF($C122:$D122,$BU$1))+(COUNTIF($K122:$N122,$BU$1))</f>
        <v>0</v>
      </c>
      <c r="BW122" s="10"/>
      <c r="BX122" s="10">
        <f>COUNTIF($I122,$BU$1)</f>
        <v>0</v>
      </c>
      <c r="BY122" s="10">
        <f>COUNTIF($E122:$H122,$BY$1)</f>
        <v>0</v>
      </c>
      <c r="BZ122" s="10">
        <f>(COUNTIF($C122:$D122,$BY$1))+(COUNTIF($K122:$N122,$BY$1))</f>
        <v>0</v>
      </c>
      <c r="CA122" s="10"/>
      <c r="CB122" s="10">
        <f>COUNTIF($I122,$BY$1)</f>
        <v>0</v>
      </c>
      <c r="CC122" s="10">
        <f>COUNTIF($E122:$H122,$CC$1)</f>
        <v>0</v>
      </c>
      <c r="CD122" s="10">
        <f>(COUNTIF($C122:$D122,$CC$1))+(COUNTIF($K122:$N122,$CC$1))</f>
        <v>0</v>
      </c>
      <c r="CE122" s="10"/>
      <c r="CF122" s="10">
        <f>COUNTIF($I122,$CC$1)</f>
        <v>0</v>
      </c>
      <c r="CG122" s="10">
        <f>COUNTIF($E122:$H122,$CG$1)</f>
        <v>0</v>
      </c>
      <c r="CH122" s="10">
        <f>(COUNTIF($C122:$D122,$CG$1))+(COUNTIF($K122:$N122,$CG$1))</f>
        <v>0</v>
      </c>
      <c r="CI122" s="10"/>
      <c r="CJ122" s="10">
        <f>COUNTIF($I122,$CG$1)</f>
        <v>0</v>
      </c>
      <c r="CK122" s="10">
        <f>COUNTIF($E122:$H122,$CK$1)</f>
        <v>4</v>
      </c>
      <c r="CL122" s="10">
        <f>(COUNTIF($C122:$D122,$CK$1))+(COUNTIF($K122:$N122,$CK$1))</f>
        <v>0</v>
      </c>
      <c r="CM122" s="10"/>
      <c r="CN122" s="10">
        <f>COUNTIF($I122,$CK$1)</f>
        <v>0</v>
      </c>
      <c r="CO122" s="10">
        <f>COUNTIF($E122:$H122,$CO$1)</f>
        <v>0</v>
      </c>
      <c r="CP122" s="10">
        <f>(COUNTIF($C122:$D122,$CO$1))+(COUNTIF($K122:$N122,$CO$1))</f>
        <v>0</v>
      </c>
      <c r="CQ122" s="10"/>
      <c r="CR122" s="10">
        <f>COUNTIF($I122,$CO$1)</f>
        <v>0</v>
      </c>
      <c r="CS122" s="10">
        <f>COUNTIF($E122:$H122,$CS$1)</f>
        <v>0</v>
      </c>
      <c r="CT122" s="10">
        <f>(COUNTIF($C122:$D122,$CS$1))+(COUNTIF($K122:$N122,$CS$1))</f>
        <v>0</v>
      </c>
      <c r="CU122" s="10"/>
      <c r="CV122" s="10">
        <f>COUNTIF($I122,$CS$1)</f>
        <v>0</v>
      </c>
      <c r="CW122" s="10">
        <f>COUNTIF($E122:$H122,$CW$1)</f>
        <v>0</v>
      </c>
      <c r="CX122" s="10">
        <f>(COUNTIF($C122:$D122,$CW$1))+(COUNTIF($K122:$N122,$CW$1))</f>
        <v>0</v>
      </c>
      <c r="CY122" s="10"/>
      <c r="CZ122" s="10">
        <f>COUNTIF($I122,$CW$1)</f>
        <v>0</v>
      </c>
      <c r="DA122" s="10">
        <f>COUNTIF($E122:$H122,$DA$1)</f>
        <v>0</v>
      </c>
      <c r="DB122" s="10">
        <f>(COUNTIF($C122:$D122,$DA$1))+(COUNTIF($K122:$N122,$DA$1))</f>
        <v>0</v>
      </c>
      <c r="DC122" s="10"/>
      <c r="DD122" s="10">
        <f>COUNTIF($I122,$DA$1)</f>
        <v>0</v>
      </c>
      <c r="DE122" s="10">
        <f>COUNTIF($E122:$H122,$DE$1)</f>
        <v>0</v>
      </c>
      <c r="DF122" s="10">
        <f>(COUNTIF($C122:$D122,$DE$1))+(COUNTIF($K122:$N122,$DE$1))</f>
        <v>0</v>
      </c>
      <c r="DG122" s="10"/>
      <c r="DH122" s="10">
        <f>COUNTIF($I122,$DE$1)</f>
        <v>0</v>
      </c>
      <c r="DI122" s="10">
        <f>COUNTIF($E122:$H122,$DI$1)</f>
        <v>0</v>
      </c>
      <c r="DJ122" s="10">
        <f>(COUNTIF($C122:$D122,$DI$1))+(COUNTIF($K122:$N122,$DI$1))</f>
        <v>0</v>
      </c>
      <c r="DK122" s="10"/>
      <c r="DL122" s="10">
        <f>COUNTIF($I122,$DI$1)</f>
        <v>0</v>
      </c>
      <c r="DM122" s="10">
        <f>COUNTIF($E122:$H122,$DM$1)</f>
        <v>0</v>
      </c>
      <c r="DN122" s="10">
        <f>(COUNTIF($C122:$D122,$DM$1))+(COUNTIF($K122:$N122,$DM$1))</f>
        <v>0</v>
      </c>
      <c r="DO122" s="10"/>
      <c r="DP122" s="10">
        <f>COUNTIF($I122,$DM$1)</f>
        <v>0</v>
      </c>
      <c r="DQ122" s="10">
        <f>COUNTIF($E122:$H122,$DQ$1)</f>
        <v>0</v>
      </c>
      <c r="DR122" s="10">
        <f>(COUNTIF($C122:$D122,$DQ$1))+(COUNTIF($K122:$N122,$DQ$1))</f>
        <v>0</v>
      </c>
      <c r="DS122" s="10"/>
      <c r="DT122" s="10">
        <f>COUNTIF($I122,$DQ$1)</f>
        <v>0</v>
      </c>
      <c r="DU122" s="10">
        <f>COUNTIF($E122:$H122,$DU$1)</f>
        <v>0</v>
      </c>
      <c r="DV122" s="10">
        <f>(COUNTIF($C122:$D122,$DU$1))+(COUNTIF($K122:$N122,$DU$1))</f>
        <v>0</v>
      </c>
      <c r="DW122" s="10"/>
      <c r="DX122" s="10">
        <f>COUNTIF($I122,$DU$1)</f>
        <v>0</v>
      </c>
      <c r="DY122" s="10">
        <f>COUNTIF($E122:$H122,$DY$1)</f>
        <v>0</v>
      </c>
      <c r="DZ122" s="10">
        <f>(COUNTIF($C122:$D122,$DY$1))+(COUNTIF($K122:$N122,$DY$1))</f>
        <v>0</v>
      </c>
      <c r="EA122" s="10"/>
      <c r="EB122" s="10">
        <f>COUNTIF($I122,$DY$1)</f>
        <v>0</v>
      </c>
      <c r="EC122" s="10">
        <f>COUNTIF($E122:$H122,$EC$1)</f>
        <v>0</v>
      </c>
      <c r="ED122" s="10">
        <f>(COUNTIF($C122:$D122,$EC$1))+(COUNTIF($K122:$N122,$EC$1))</f>
        <v>0</v>
      </c>
      <c r="EE122" s="10"/>
      <c r="EF122" s="10">
        <f>COUNTIF($I122,$EC$1)</f>
        <v>0</v>
      </c>
      <c r="EG122" s="10">
        <f>COUNTIF($E122:$H122,$EG$1)</f>
        <v>0</v>
      </c>
      <c r="EH122" s="10">
        <f>(COUNTIF($C122:$D122,$EG$1))+(COUNTIF($K122:$N122,$EG$1))</f>
        <v>1</v>
      </c>
      <c r="EI122" s="10"/>
      <c r="EJ122" s="10">
        <f>COUNTIF($I122,$EG$1)</f>
        <v>0</v>
      </c>
      <c r="EK122" s="10">
        <f>COUNTIF($E122:$H122,$EK$1)</f>
        <v>0</v>
      </c>
      <c r="EL122" s="10">
        <f>(COUNTIF($C122:$D122,$EK$1))+(COUNTIF($K122:$N122,$EK$1))</f>
        <v>2</v>
      </c>
      <c r="EM122" s="10"/>
      <c r="EN122" s="10">
        <f>COUNTIF($I122,$EK$1)</f>
        <v>1</v>
      </c>
      <c r="EO122" s="10">
        <f>COUNTIF($E122:$H122,$EO$1)</f>
        <v>0</v>
      </c>
      <c r="EP122" s="10">
        <f>(COUNTIF($C122:$D122,$EO$1))+(COUNTIF($K122:$N122,$EO$1))</f>
        <v>0</v>
      </c>
      <c r="EQ122" s="10"/>
      <c r="ER122" s="10">
        <f>COUNTIF($I122,$EO$1)</f>
        <v>0</v>
      </c>
      <c r="ES122" s="10">
        <f>COUNTIF($E122:$H122,$ES$1)</f>
        <v>0</v>
      </c>
      <c r="ET122" s="10">
        <f>(COUNTIF($C122:$D122,$ES$1))+(COUNTIF($K122:$N122,$ES$1))</f>
        <v>0</v>
      </c>
      <c r="EU122" s="10"/>
      <c r="EV122" s="10">
        <f>COUNTIF($I122,$ES$1)</f>
        <v>0</v>
      </c>
      <c r="EW122" s="10">
        <f>COUNTIF($E122:$H122,$EW$1)</f>
        <v>0</v>
      </c>
      <c r="EX122" s="10">
        <f>(COUNTIF($C122:$D122,$EW$1))+(COUNTIF($K122:$N122,$EW$1))</f>
        <v>0</v>
      </c>
      <c r="EY122" s="10"/>
      <c r="EZ122" s="10">
        <f>COUNTIF($I122,$EW$1)</f>
        <v>0</v>
      </c>
      <c r="FA122" s="10">
        <f>COUNTIF($E122:$H122,$FA$1)</f>
        <v>0</v>
      </c>
      <c r="FB122" s="10">
        <f>(COUNTIF($C122:$D122,$FA$1))+(COUNTIF($K122:$N122,$FA$1))</f>
        <v>0</v>
      </c>
      <c r="FC122" s="10"/>
      <c r="FD122" s="10">
        <f>COUNTIF($I122,$FA$1)</f>
        <v>0</v>
      </c>
      <c r="FE122" s="10">
        <f>COUNTIF($E122:$H122,$FE$1)</f>
        <v>0</v>
      </c>
      <c r="FF122" s="10">
        <f>(COUNTIF($C122:$D122,$FE$1))+(COUNTIF($K122:$N122,$FE$1))</f>
        <v>0</v>
      </c>
      <c r="FG122" s="10"/>
      <c r="FH122" s="10">
        <f>COUNTIF($I122,$FE$1)</f>
        <v>0</v>
      </c>
      <c r="FI122" s="10">
        <f>COUNTIF($E122:$H122,$FI$1)</f>
        <v>0</v>
      </c>
      <c r="FJ122" s="10">
        <f>(COUNTIF($C122:$D122,$FI$1))+(COUNTIF($K122:$N122,$FI$1))</f>
        <v>0</v>
      </c>
      <c r="FK122" s="10"/>
      <c r="FL122" s="10">
        <f>COUNTIF($I122,$FI$1)</f>
        <v>0</v>
      </c>
      <c r="FM122" s="10">
        <f>COUNTIF($E122:$H122,$FM$1)</f>
        <v>0</v>
      </c>
      <c r="FN122" s="10">
        <f>(COUNTIF($C122:$D122,$FM$1))+(COUNTIF($K122:$N122,$FM$1))</f>
        <v>0</v>
      </c>
      <c r="FO122" s="10"/>
      <c r="FP122" s="10">
        <f>COUNTIF($I122,$FM$1)</f>
        <v>0</v>
      </c>
      <c r="FQ122" s="10">
        <f>COUNTIF($E122:$H122,$FQ$1)</f>
        <v>0</v>
      </c>
      <c r="FR122" s="10">
        <f>(COUNTIF($C122:$D122,$FQ$1))+(COUNTIF($K122:$N122,$FQ$1))</f>
        <v>0</v>
      </c>
      <c r="FS122" s="10"/>
      <c r="FT122" s="10">
        <f>COUNTIF($I122,$FQ$1)</f>
        <v>0</v>
      </c>
      <c r="FU122" s="10">
        <f>COUNTIF($E122:$H122,$FU$1)</f>
        <v>0</v>
      </c>
      <c r="FV122" s="10">
        <f>(COUNTIF($C122:$D122,$FU$1))+(COUNTIF($K122:$N122,$FU$1))</f>
        <v>3</v>
      </c>
      <c r="FW122" s="10"/>
      <c r="FX122" s="10">
        <f>COUNTIF($I122,$FU$1)</f>
        <v>0</v>
      </c>
      <c r="FY122" s="10">
        <f>COUNTIF($E122:$H122,$FY$1)</f>
        <v>0</v>
      </c>
      <c r="FZ122" s="10">
        <f>(COUNTIF($C122:$D122,$FY$1))+(COUNTIF($K122:$N122,$FY$1))</f>
        <v>0</v>
      </c>
      <c r="GA122" s="10"/>
      <c r="GB122" s="10">
        <f>COUNTIF($I122,$FY$1)</f>
        <v>0</v>
      </c>
      <c r="GC122" s="10">
        <f>COUNTIF($E122:$H122,$GC$1)</f>
        <v>0</v>
      </c>
      <c r="GD122" s="10">
        <f>(COUNTIF($C122:$D122,$GC$1))+(COUNTIF($K122:$N122,$GC$1))</f>
        <v>0</v>
      </c>
      <c r="GE122" s="10"/>
      <c r="GF122" s="10">
        <f>COUNTIF($I122,$GC$1)</f>
        <v>0</v>
      </c>
      <c r="GG122" s="10">
        <f>COUNTIF($E122:$H122,$GG$1)</f>
        <v>0</v>
      </c>
      <c r="GH122" s="10">
        <f>(COUNTIF($C122:$D122,$GG$1))+(COUNTIF($K122:$N122,$GG$1))</f>
        <v>0</v>
      </c>
      <c r="GI122" s="10"/>
      <c r="GJ122" s="10">
        <f>COUNTIF($I122,$GG$1)</f>
        <v>0</v>
      </c>
      <c r="GK122" s="10">
        <f>COUNTIF($E122:$H122,$GK$1)</f>
        <v>0</v>
      </c>
      <c r="GL122" s="10">
        <f>(COUNTIF($C122:$D122,$GK$1))+(COUNTIF($K122:$N122,$GK$1))</f>
        <v>0</v>
      </c>
      <c r="GM122" s="10"/>
      <c r="GN122" s="10">
        <f>COUNTIF($I122,$GK$1)</f>
        <v>0</v>
      </c>
      <c r="GO122" s="10">
        <f>COUNTIF($E122:$H122,$GO$1)</f>
        <v>0</v>
      </c>
      <c r="GP122" s="10">
        <f>(COUNTIF($C122:$D122,$GO$1))+(COUNTIF($K122:$N122,$GO$1))</f>
        <v>0</v>
      </c>
      <c r="GQ122" s="10"/>
      <c r="GR122" s="10">
        <f>COUNTIF($I122,$GO$1)</f>
        <v>0</v>
      </c>
      <c r="GS122" s="10">
        <f>COUNTIF($E122:$H122,$GS$1)</f>
        <v>0</v>
      </c>
      <c r="GT122" s="10">
        <f>(COUNTIF($C122:$D122,$GS$1))+(COUNTIF($K122:$N122,$GS$1))</f>
        <v>0</v>
      </c>
      <c r="GU122" s="10"/>
      <c r="GV122" s="10">
        <f>COUNTIF($I122,$GS$1)</f>
        <v>0</v>
      </c>
      <c r="GW122" s="19">
        <f t="shared" si="285"/>
        <v>0</v>
      </c>
      <c r="GX122" s="19">
        <f t="shared" si="286"/>
        <v>0</v>
      </c>
      <c r="GY122" s="19">
        <f t="shared" si="287"/>
        <v>0</v>
      </c>
      <c r="GZ122" s="19">
        <f t="shared" si="288"/>
        <v>0</v>
      </c>
      <c r="HB122" s="19">
        <f t="shared" si="289"/>
        <v>4</v>
      </c>
      <c r="HC122" s="19">
        <f t="shared" si="290"/>
        <v>6</v>
      </c>
      <c r="HD122" s="19">
        <f t="shared" si="291"/>
        <v>0</v>
      </c>
      <c r="HE122" s="19">
        <f t="shared" si="292"/>
        <v>1</v>
      </c>
    </row>
    <row r="123" spans="1:213" ht="20.100000000000001" customHeight="1">
      <c r="A123" s="2">
        <v>3</v>
      </c>
      <c r="B123" s="2" t="s">
        <v>2</v>
      </c>
      <c r="C123" s="11" t="s">
        <v>233</v>
      </c>
      <c r="D123" s="11" t="s">
        <v>192</v>
      </c>
      <c r="E123" s="5" t="s">
        <v>192</v>
      </c>
      <c r="F123" s="5" t="s">
        <v>192</v>
      </c>
      <c r="G123" s="5" t="s">
        <v>192</v>
      </c>
      <c r="H123" s="5" t="s">
        <v>192</v>
      </c>
      <c r="I123" s="13" t="s">
        <v>192</v>
      </c>
      <c r="J123" s="6"/>
      <c r="K123" s="11" t="s">
        <v>43</v>
      </c>
      <c r="L123" s="11" t="s">
        <v>43</v>
      </c>
      <c r="M123" s="11" t="s">
        <v>43</v>
      </c>
      <c r="N123" s="11" t="s">
        <v>233</v>
      </c>
      <c r="O123" s="10">
        <v>11</v>
      </c>
      <c r="P123" s="10"/>
      <c r="Q123" s="10">
        <v>4</v>
      </c>
      <c r="R123" s="10">
        <v>6</v>
      </c>
      <c r="S123" s="10">
        <v>1</v>
      </c>
      <c r="T123" s="10">
        <v>0</v>
      </c>
      <c r="U123" s="23">
        <f t="shared" si="433"/>
        <v>0</v>
      </c>
      <c r="V123" s="23">
        <f t="shared" si="431"/>
        <v>0</v>
      </c>
      <c r="W123" s="23">
        <f t="shared" si="432"/>
        <v>0</v>
      </c>
      <c r="X123" s="10"/>
      <c r="Y123" s="10">
        <f>COUNTIF($E123:$H123,$Y$1)</f>
        <v>0</v>
      </c>
      <c r="Z123" s="10">
        <f>(COUNTIF($C123:$D123,$Y$1))+(COUNTIF($K123:$N123,$Y$1))</f>
        <v>0</v>
      </c>
      <c r="AA123" s="10"/>
      <c r="AB123" s="10">
        <f>COUNTIF($I123,$Y$1)</f>
        <v>0</v>
      </c>
      <c r="AC123" s="10">
        <f>COUNTIF($E123:$H123,$AC$1)</f>
        <v>0</v>
      </c>
      <c r="AD123" s="10">
        <f>(COUNTIF($C123:$D123,$AC$1))+(COUNTIF($K123:$N123,$AC$1))</f>
        <v>0</v>
      </c>
      <c r="AE123" s="10"/>
      <c r="AF123" s="10">
        <f>COUNTIF($I123,$AC$1)</f>
        <v>0</v>
      </c>
      <c r="AG123" s="10">
        <f>COUNTIF($E123:$H123,$AG$1)</f>
        <v>0</v>
      </c>
      <c r="AH123" s="10">
        <f>(COUNTIF($C123:$D123,$AG$1))+(COUNTIF($K123:$N123,$AG$1))</f>
        <v>0</v>
      </c>
      <c r="AI123" s="10"/>
      <c r="AJ123" s="10">
        <f>COUNTIF($I123,$AG$1)</f>
        <v>0</v>
      </c>
      <c r="AK123" s="10">
        <f>COUNTIF($E123:$H123,$AK$1)</f>
        <v>0</v>
      </c>
      <c r="AL123" s="10">
        <f>(COUNTIF($C123:$D123,$AK$1))+(COUNTIF($K123:$N123,$AK$1))</f>
        <v>0</v>
      </c>
      <c r="AM123" s="10"/>
      <c r="AN123" s="10">
        <f>COUNTIF($I123,$AK$1)</f>
        <v>0</v>
      </c>
      <c r="AO123" s="10">
        <f>COUNTIF($E123:$H123,$AO$1)</f>
        <v>0</v>
      </c>
      <c r="AP123" s="10">
        <f>(COUNTIF($C123:$D123,$AO$1))+(COUNTIF($K123:$N123,$AO$1))</f>
        <v>0</v>
      </c>
      <c r="AQ123" s="10"/>
      <c r="AR123" s="10">
        <f>COUNTIF($I123,$AO$1)</f>
        <v>0</v>
      </c>
      <c r="AS123" s="10">
        <f>COUNTIF($E123:$H123,$AS$1)</f>
        <v>0</v>
      </c>
      <c r="AT123" s="10">
        <f>(COUNTIF($C123:$D123,$AS$1))+(COUNTIF($K123:$N123,$AS$1))</f>
        <v>0</v>
      </c>
      <c r="AU123" s="10"/>
      <c r="AV123" s="10">
        <f>COUNTIF($I123,$AS$1)</f>
        <v>0</v>
      </c>
      <c r="AW123" s="10">
        <f>COUNTIF($E123:$H123,$AW$1)</f>
        <v>0</v>
      </c>
      <c r="AX123" s="10">
        <f>(COUNTIF($C123:$D123,$AW$1))+(COUNTIF($K123:$N123,$AW$1))</f>
        <v>0</v>
      </c>
      <c r="AY123" s="10"/>
      <c r="AZ123" s="10">
        <f>COUNTIF($I123,$AW$1)</f>
        <v>0</v>
      </c>
      <c r="BA123" s="10">
        <f>COUNTIF($E123:$H123,$BA$1)</f>
        <v>0</v>
      </c>
      <c r="BB123" s="10">
        <f>(COUNTIF($C123:$D123,$BA$1))+(COUNTIF($K123:$N123,$BA$1))</f>
        <v>0</v>
      </c>
      <c r="BC123" s="10"/>
      <c r="BD123" s="10">
        <f>COUNTIF($I123,$BA$1)</f>
        <v>0</v>
      </c>
      <c r="BE123" s="10">
        <f>COUNTIF($E123:$H123,$BE$1)</f>
        <v>0</v>
      </c>
      <c r="BF123" s="10">
        <f>(COUNTIF($C123:$D123,$BE$1))+(COUNTIF($K123:$N123,$BE$1))</f>
        <v>0</v>
      </c>
      <c r="BG123" s="10"/>
      <c r="BH123" s="10">
        <f>COUNTIF($I123,$BE$1)</f>
        <v>0</v>
      </c>
      <c r="BI123" s="10">
        <f>COUNTIF($E123:$H123,$BI$1)</f>
        <v>0</v>
      </c>
      <c r="BJ123" s="10">
        <f>(COUNTIF($C123:$D123,$BI$1))+(COUNTIF($K123:$N123,$BI$1))</f>
        <v>0</v>
      </c>
      <c r="BK123" s="10"/>
      <c r="BL123" s="10">
        <f>COUNTIF($I123,$BI$1)</f>
        <v>0</v>
      </c>
      <c r="BM123" s="10">
        <f>COUNTIF($E123:$H123,$BM$1)</f>
        <v>0</v>
      </c>
      <c r="BN123" s="10">
        <f>(COUNTIF($C123:$D123,$BM$1))+(COUNTIF($K123:$N123,$BM$1))</f>
        <v>0</v>
      </c>
      <c r="BO123" s="10"/>
      <c r="BP123" s="10">
        <f>COUNTIF($I123,$BM$1)</f>
        <v>0</v>
      </c>
      <c r="BQ123" s="10">
        <f>COUNTIF($E123:$H123,$BQ$1)</f>
        <v>0</v>
      </c>
      <c r="BR123" s="10">
        <f>(COUNTIF($C123:$D123,$BQ$1))+(COUNTIF($K123:$N123,$BQ$1))</f>
        <v>0</v>
      </c>
      <c r="BS123" s="10"/>
      <c r="BT123" s="10">
        <f>COUNTIF($I123,$BQ$1)</f>
        <v>0</v>
      </c>
      <c r="BU123" s="10">
        <f>COUNTIF($E123:$H123,$BU$1)</f>
        <v>0</v>
      </c>
      <c r="BV123" s="10">
        <f>(COUNTIF($C123:$D123,$BU$1))+(COUNTIF($K123:$N123,$BU$1))</f>
        <v>0</v>
      </c>
      <c r="BW123" s="10"/>
      <c r="BX123" s="10">
        <f>COUNTIF($I123,$BU$1)</f>
        <v>0</v>
      </c>
      <c r="BY123" s="10">
        <f>COUNTIF($E123:$H123,$BY$1)</f>
        <v>0</v>
      </c>
      <c r="BZ123" s="10">
        <f>(COUNTIF($C123:$D123,$BY$1))+(COUNTIF($K123:$N123,$BY$1))</f>
        <v>0</v>
      </c>
      <c r="CA123" s="10"/>
      <c r="CB123" s="10">
        <f>COUNTIF($I123,$BY$1)</f>
        <v>0</v>
      </c>
      <c r="CC123" s="10">
        <f>COUNTIF($E123:$H123,$CC$1)</f>
        <v>0</v>
      </c>
      <c r="CD123" s="10">
        <f>(COUNTIF($C123:$D123,$CC$1))+(COUNTIF($K123:$N123,$CC$1))</f>
        <v>0</v>
      </c>
      <c r="CE123" s="10"/>
      <c r="CF123" s="10">
        <f>COUNTIF($I123,$CC$1)</f>
        <v>0</v>
      </c>
      <c r="CG123" s="10">
        <f>COUNTIF($E123:$H123,$CG$1)</f>
        <v>0</v>
      </c>
      <c r="CH123" s="10">
        <f>(COUNTIF($C123:$D123,$CG$1))+(COUNTIF($K123:$N123,$CG$1))</f>
        <v>0</v>
      </c>
      <c r="CI123" s="10"/>
      <c r="CJ123" s="10">
        <f>COUNTIF($I123,$CG$1)</f>
        <v>0</v>
      </c>
      <c r="CK123" s="10">
        <f>COUNTIF($E123:$H123,$CK$1)</f>
        <v>4</v>
      </c>
      <c r="CL123" s="10">
        <f>(COUNTIF($C123:$D123,$CK$1))+(COUNTIF($K123:$N123,$CK$1))</f>
        <v>1</v>
      </c>
      <c r="CM123" s="10"/>
      <c r="CN123" s="10">
        <f>COUNTIF($I123,$CK$1)</f>
        <v>1</v>
      </c>
      <c r="CO123" s="10">
        <f>COUNTIF($E123:$H123,$CO$1)</f>
        <v>0</v>
      </c>
      <c r="CP123" s="10">
        <f>(COUNTIF($C123:$D123,$CO$1))+(COUNTIF($K123:$N123,$CO$1))</f>
        <v>0</v>
      </c>
      <c r="CQ123" s="10"/>
      <c r="CR123" s="10">
        <f>COUNTIF($I123,$CO$1)</f>
        <v>0</v>
      </c>
      <c r="CS123" s="10">
        <f>COUNTIF($E123:$H123,$CS$1)</f>
        <v>0</v>
      </c>
      <c r="CT123" s="10">
        <f>(COUNTIF($C123:$D123,$CS$1))+(COUNTIF($K123:$N123,$CS$1))</f>
        <v>0</v>
      </c>
      <c r="CU123" s="10"/>
      <c r="CV123" s="10">
        <f>COUNTIF($I123,$CS$1)</f>
        <v>0</v>
      </c>
      <c r="CW123" s="10">
        <f>COUNTIF($E123:$H123,$CW$1)</f>
        <v>0</v>
      </c>
      <c r="CX123" s="10">
        <f>(COUNTIF($C123:$D123,$CW$1))+(COUNTIF($K123:$N123,$CW$1))</f>
        <v>0</v>
      </c>
      <c r="CY123" s="10"/>
      <c r="CZ123" s="10">
        <f>COUNTIF($I123,$CW$1)</f>
        <v>0</v>
      </c>
      <c r="DA123" s="10">
        <f>COUNTIF($E123:$H123,$DA$1)</f>
        <v>0</v>
      </c>
      <c r="DB123" s="10">
        <f>(COUNTIF($C123:$D123,$DA$1))+(COUNTIF($K123:$N123,$DA$1))</f>
        <v>0</v>
      </c>
      <c r="DC123" s="10"/>
      <c r="DD123" s="10">
        <f>COUNTIF($I123,$DA$1)</f>
        <v>0</v>
      </c>
      <c r="DE123" s="10">
        <f>COUNTIF($E123:$H123,$DE$1)</f>
        <v>0</v>
      </c>
      <c r="DF123" s="10">
        <f>(COUNTIF($C123:$D123,$DE$1))+(COUNTIF($K123:$N123,$DE$1))</f>
        <v>0</v>
      </c>
      <c r="DG123" s="10"/>
      <c r="DH123" s="10">
        <f>COUNTIF($I123,$DE$1)</f>
        <v>0</v>
      </c>
      <c r="DI123" s="10">
        <f>COUNTIF($E123:$H123,$DI$1)</f>
        <v>0</v>
      </c>
      <c r="DJ123" s="10">
        <f>(COUNTIF($C123:$D123,$DI$1))+(COUNTIF($K123:$N123,$DI$1))</f>
        <v>0</v>
      </c>
      <c r="DK123" s="10"/>
      <c r="DL123" s="10">
        <f>COUNTIF($I123,$DI$1)</f>
        <v>0</v>
      </c>
      <c r="DM123" s="10">
        <f>COUNTIF($E123:$H123,$DM$1)</f>
        <v>0</v>
      </c>
      <c r="DN123" s="10">
        <f>(COUNTIF($C123:$D123,$DM$1))+(COUNTIF($K123:$N123,$DM$1))</f>
        <v>0</v>
      </c>
      <c r="DO123" s="10"/>
      <c r="DP123" s="10">
        <f>COUNTIF($I123,$DM$1)</f>
        <v>0</v>
      </c>
      <c r="DQ123" s="10">
        <f>COUNTIF($E123:$H123,$DQ$1)</f>
        <v>0</v>
      </c>
      <c r="DR123" s="10">
        <f>(COUNTIF($C123:$D123,$DQ$1))+(COUNTIF($K123:$N123,$DQ$1))</f>
        <v>0</v>
      </c>
      <c r="DS123" s="10"/>
      <c r="DT123" s="10">
        <f>COUNTIF($I123,$DQ$1)</f>
        <v>0</v>
      </c>
      <c r="DU123" s="10">
        <f>COUNTIF($E123:$H123,$DU$1)</f>
        <v>0</v>
      </c>
      <c r="DV123" s="10">
        <f>(COUNTIF($C123:$D123,$DU$1))+(COUNTIF($K123:$N123,$DU$1))</f>
        <v>0</v>
      </c>
      <c r="DW123" s="10"/>
      <c r="DX123" s="10">
        <f>COUNTIF($I123,$DU$1)</f>
        <v>0</v>
      </c>
      <c r="DY123" s="10">
        <f>COUNTIF($E123:$H123,$DY$1)</f>
        <v>0</v>
      </c>
      <c r="DZ123" s="10">
        <f>(COUNTIF($C123:$D123,$DY$1))+(COUNTIF($K123:$N123,$DY$1))</f>
        <v>0</v>
      </c>
      <c r="EA123" s="10"/>
      <c r="EB123" s="10">
        <f>COUNTIF($I123,$DY$1)</f>
        <v>0</v>
      </c>
      <c r="EC123" s="10">
        <f>COUNTIF($E123:$H123,$EC$1)</f>
        <v>0</v>
      </c>
      <c r="ED123" s="10">
        <f>(COUNTIF($C123:$D123,$EC$1))+(COUNTIF($K123:$N123,$EC$1))</f>
        <v>0</v>
      </c>
      <c r="EE123" s="10"/>
      <c r="EF123" s="10">
        <f>COUNTIF($I123,$EC$1)</f>
        <v>0</v>
      </c>
      <c r="EG123" s="10">
        <f>COUNTIF($E123:$H123,$EG$1)</f>
        <v>0</v>
      </c>
      <c r="EH123" s="10">
        <f>(COUNTIF($C123:$D123,$EG$1))+(COUNTIF($K123:$N123,$EG$1))</f>
        <v>0</v>
      </c>
      <c r="EI123" s="10"/>
      <c r="EJ123" s="10">
        <f>COUNTIF($I123,$EG$1)</f>
        <v>0</v>
      </c>
      <c r="EK123" s="10">
        <f>COUNTIF($E123:$H123,$EK$1)</f>
        <v>0</v>
      </c>
      <c r="EL123" s="10">
        <f>(COUNTIF($C123:$D123,$EK$1))+(COUNTIF($K123:$N123,$EK$1))</f>
        <v>3</v>
      </c>
      <c r="EM123" s="10"/>
      <c r="EN123" s="10">
        <f>COUNTIF($I123,$EK$1)</f>
        <v>0</v>
      </c>
      <c r="EO123" s="10">
        <f>COUNTIF($E123:$H123,$EO$1)</f>
        <v>0</v>
      </c>
      <c r="EP123" s="10">
        <f>(COUNTIF($C123:$D123,$EO$1))+(COUNTIF($K123:$N123,$EO$1))</f>
        <v>0</v>
      </c>
      <c r="EQ123" s="10"/>
      <c r="ER123" s="10">
        <f>COUNTIF($I123,$EO$1)</f>
        <v>0</v>
      </c>
      <c r="ES123" s="10">
        <f>COUNTIF($E123:$H123,$ES$1)</f>
        <v>0</v>
      </c>
      <c r="ET123" s="10">
        <f>(COUNTIF($C123:$D123,$ES$1))+(COUNTIF($K123:$N123,$ES$1))</f>
        <v>0</v>
      </c>
      <c r="EU123" s="10"/>
      <c r="EV123" s="10">
        <f>COUNTIF($I123,$ES$1)</f>
        <v>0</v>
      </c>
      <c r="EW123" s="10">
        <f>COUNTIF($E123:$H123,$EW$1)</f>
        <v>0</v>
      </c>
      <c r="EX123" s="10">
        <f>(COUNTIF($C123:$D123,$EW$1))+(COUNTIF($K123:$N123,$EW$1))</f>
        <v>0</v>
      </c>
      <c r="EY123" s="10"/>
      <c r="EZ123" s="10">
        <f>COUNTIF($I123,$EW$1)</f>
        <v>0</v>
      </c>
      <c r="FA123" s="10">
        <f>COUNTIF($E123:$H123,$FA$1)</f>
        <v>0</v>
      </c>
      <c r="FB123" s="10">
        <f>(COUNTIF($C123:$D123,$FA$1))+(COUNTIF($K123:$N123,$FA$1))</f>
        <v>0</v>
      </c>
      <c r="FC123" s="10"/>
      <c r="FD123" s="10">
        <f>COUNTIF($I123,$FA$1)</f>
        <v>0</v>
      </c>
      <c r="FE123" s="10">
        <f>COUNTIF($E123:$H123,$FE$1)</f>
        <v>0</v>
      </c>
      <c r="FF123" s="10">
        <f>(COUNTIF($C123:$D123,$FE$1))+(COUNTIF($K123:$N123,$FE$1))</f>
        <v>0</v>
      </c>
      <c r="FG123" s="10"/>
      <c r="FH123" s="10">
        <f>COUNTIF($I123,$FE$1)</f>
        <v>0</v>
      </c>
      <c r="FI123" s="10">
        <f>COUNTIF($E123:$H123,$FI$1)</f>
        <v>0</v>
      </c>
      <c r="FJ123" s="10">
        <f>(COUNTIF($C123:$D123,$FI$1))+(COUNTIF($K123:$N123,$FI$1))</f>
        <v>0</v>
      </c>
      <c r="FK123" s="10"/>
      <c r="FL123" s="10">
        <f>COUNTIF($I123,$FI$1)</f>
        <v>0</v>
      </c>
      <c r="FM123" s="10">
        <f>COUNTIF($E123:$H123,$FM$1)</f>
        <v>0</v>
      </c>
      <c r="FN123" s="10">
        <f>(COUNTIF($C123:$D123,$FM$1))+(COUNTIF($K123:$N123,$FM$1))</f>
        <v>0</v>
      </c>
      <c r="FO123" s="10"/>
      <c r="FP123" s="10">
        <f>COUNTIF($I123,$FM$1)</f>
        <v>0</v>
      </c>
      <c r="FQ123" s="10">
        <f>COUNTIF($E123:$H123,$FQ$1)</f>
        <v>0</v>
      </c>
      <c r="FR123" s="10">
        <f>(COUNTIF($C123:$D123,$FQ$1))+(COUNTIF($K123:$N123,$FQ$1))</f>
        <v>0</v>
      </c>
      <c r="FS123" s="10"/>
      <c r="FT123" s="10">
        <f>COUNTIF($I123,$FQ$1)</f>
        <v>0</v>
      </c>
      <c r="FU123" s="10">
        <f>COUNTIF($E123:$H123,$FU$1)</f>
        <v>0</v>
      </c>
      <c r="FV123" s="10">
        <f>(COUNTIF($C123:$D123,$FU$1))+(COUNTIF($K123:$N123,$FU$1))</f>
        <v>2</v>
      </c>
      <c r="FW123" s="10"/>
      <c r="FX123" s="10">
        <f>COUNTIF($I123,$FU$1)</f>
        <v>0</v>
      </c>
      <c r="FY123" s="10">
        <f>COUNTIF($E123:$H123,$FY$1)</f>
        <v>0</v>
      </c>
      <c r="FZ123" s="10">
        <f>(COUNTIF($C123:$D123,$FY$1))+(COUNTIF($K123:$N123,$FY$1))</f>
        <v>0</v>
      </c>
      <c r="GA123" s="10"/>
      <c r="GB123" s="10">
        <f>COUNTIF($I123,$FY$1)</f>
        <v>0</v>
      </c>
      <c r="GC123" s="10">
        <f>COUNTIF($E123:$H123,$GC$1)</f>
        <v>0</v>
      </c>
      <c r="GD123" s="10">
        <f>(COUNTIF($C123:$D123,$GC$1))+(COUNTIF($K123:$N123,$GC$1))</f>
        <v>0</v>
      </c>
      <c r="GE123" s="10"/>
      <c r="GF123" s="10">
        <f>COUNTIF($I123,$GC$1)</f>
        <v>0</v>
      </c>
      <c r="GG123" s="10">
        <f>COUNTIF($E123:$H123,$GG$1)</f>
        <v>0</v>
      </c>
      <c r="GH123" s="10">
        <f>(COUNTIF($C123:$D123,$GG$1))+(COUNTIF($K123:$N123,$GG$1))</f>
        <v>0</v>
      </c>
      <c r="GI123" s="10"/>
      <c r="GJ123" s="10">
        <f>COUNTIF($I123,$GG$1)</f>
        <v>0</v>
      </c>
      <c r="GK123" s="10">
        <f>COUNTIF($E123:$H123,$GK$1)</f>
        <v>0</v>
      </c>
      <c r="GL123" s="10">
        <f>(COUNTIF($C123:$D123,$GK$1))+(COUNTIF($K123:$N123,$GK$1))</f>
        <v>0</v>
      </c>
      <c r="GM123" s="10"/>
      <c r="GN123" s="10">
        <f>COUNTIF($I123,$GK$1)</f>
        <v>0</v>
      </c>
      <c r="GO123" s="10">
        <f>COUNTIF($E123:$H123,$GO$1)</f>
        <v>0</v>
      </c>
      <c r="GP123" s="10">
        <f>(COUNTIF($C123:$D123,$GO$1))+(COUNTIF($K123:$N123,$GO$1))</f>
        <v>0</v>
      </c>
      <c r="GQ123" s="10"/>
      <c r="GR123" s="10">
        <f>COUNTIF($I123,$GO$1)</f>
        <v>0</v>
      </c>
      <c r="GS123" s="10">
        <f>COUNTIF($E123:$H123,$GS$1)</f>
        <v>0</v>
      </c>
      <c r="GT123" s="10">
        <f>(COUNTIF($C123:$D123,$GS$1))+(COUNTIF($K123:$N123,$GS$1))</f>
        <v>0</v>
      </c>
      <c r="GU123" s="10"/>
      <c r="GV123" s="10">
        <f>COUNTIF($I123,$GS$1)</f>
        <v>0</v>
      </c>
      <c r="GW123" s="19">
        <f t="shared" si="285"/>
        <v>0</v>
      </c>
      <c r="GX123" s="19">
        <f t="shared" si="286"/>
        <v>0</v>
      </c>
      <c r="GY123" s="19">
        <f t="shared" si="287"/>
        <v>0</v>
      </c>
      <c r="GZ123" s="19">
        <f t="shared" si="288"/>
        <v>0</v>
      </c>
      <c r="HB123" s="19">
        <f t="shared" si="289"/>
        <v>4</v>
      </c>
      <c r="HC123" s="19">
        <f t="shared" si="290"/>
        <v>6</v>
      </c>
      <c r="HD123" s="19">
        <f t="shared" si="291"/>
        <v>0</v>
      </c>
      <c r="HE123" s="19">
        <f t="shared" si="292"/>
        <v>1</v>
      </c>
    </row>
    <row r="124" spans="1:213" ht="20.100000000000001" customHeight="1">
      <c r="A124" s="2">
        <v>4</v>
      </c>
      <c r="B124" s="2" t="s">
        <v>0</v>
      </c>
      <c r="C124" s="5" t="s">
        <v>192</v>
      </c>
      <c r="D124" s="5" t="s">
        <v>192</v>
      </c>
      <c r="E124" s="5" t="s">
        <v>192</v>
      </c>
      <c r="F124" s="5" t="s">
        <v>192</v>
      </c>
      <c r="G124" s="5" t="s">
        <v>192</v>
      </c>
      <c r="H124" s="5" t="s">
        <v>192</v>
      </c>
      <c r="I124" s="5" t="s">
        <v>43</v>
      </c>
      <c r="J124" s="6"/>
      <c r="K124" s="11" t="s">
        <v>43</v>
      </c>
      <c r="L124" s="11" t="s">
        <v>43</v>
      </c>
      <c r="M124" s="11" t="s">
        <v>43</v>
      </c>
      <c r="N124" s="11" t="s">
        <v>43</v>
      </c>
      <c r="O124" s="10">
        <v>11</v>
      </c>
      <c r="P124" s="10"/>
      <c r="Q124" s="10">
        <v>7</v>
      </c>
      <c r="R124" s="10">
        <v>4</v>
      </c>
      <c r="S124" s="10">
        <v>0</v>
      </c>
      <c r="T124" s="10">
        <v>0</v>
      </c>
      <c r="U124" s="23">
        <f t="shared" si="433"/>
        <v>0</v>
      </c>
      <c r="V124" s="23">
        <f t="shared" si="431"/>
        <v>0</v>
      </c>
      <c r="W124" s="23">
        <f t="shared" si="432"/>
        <v>0</v>
      </c>
      <c r="X124" s="10"/>
      <c r="Y124" s="10">
        <f>(COUNTIF($C124:$H124,$Y$1))+(COUNTIF($I124:$J124,$Y$1))</f>
        <v>0</v>
      </c>
      <c r="Z124" s="10">
        <f t="shared" ref="Z124:Z129" si="434">COUNTIF($K124:$N124,$Y$1)</f>
        <v>0</v>
      </c>
      <c r="AA124" s="10"/>
      <c r="AB124" s="10"/>
      <c r="AC124" s="10">
        <f>(COUNTIF($C124:$H124,$AC$1))+(COUNTIF($I124:$J124,$AC$1))</f>
        <v>0</v>
      </c>
      <c r="AD124" s="10">
        <f t="shared" ref="AD124:AD129" si="435">COUNTIF($K124:$N124,$AC$1)</f>
        <v>0</v>
      </c>
      <c r="AE124" s="10"/>
      <c r="AF124" s="10"/>
      <c r="AG124" s="10">
        <f>(COUNTIF($C124:$H124,$AG$1))+(COUNTIF($I124:$J124,$AG$1))</f>
        <v>0</v>
      </c>
      <c r="AH124" s="10">
        <f t="shared" ref="AH124:AH129" si="436">COUNTIF($K124:$N124,$AG$1)</f>
        <v>0</v>
      </c>
      <c r="AI124" s="10"/>
      <c r="AJ124" s="10"/>
      <c r="AK124" s="10">
        <f>(COUNTIF($C124:$H124,$AK$1))+(COUNTIF($I124:$J124,$AK$1))</f>
        <v>0</v>
      </c>
      <c r="AL124" s="10">
        <f t="shared" ref="AL124:AL129" si="437">COUNTIF($K124:$N124,$AK$1)</f>
        <v>0</v>
      </c>
      <c r="AM124" s="10"/>
      <c r="AN124" s="10"/>
      <c r="AO124" s="10">
        <f>(COUNTIF($C124:$H124,$AO$1))+(COUNTIF($I124:$J124,$AO$1))</f>
        <v>0</v>
      </c>
      <c r="AP124" s="10">
        <f t="shared" ref="AP124:AP129" si="438">COUNTIF($K124:$N124,$AO$1)</f>
        <v>0</v>
      </c>
      <c r="AQ124" s="10"/>
      <c r="AR124" s="10"/>
      <c r="AS124" s="10">
        <f>(COUNTIF($C124:$H124,$AS$1))+(COUNTIF($I124:$J124,$AS$1))</f>
        <v>0</v>
      </c>
      <c r="AT124" s="10">
        <f t="shared" ref="AT124:AT129" si="439">COUNTIF($K124:$N124,$AS$1)</f>
        <v>0</v>
      </c>
      <c r="AU124" s="10"/>
      <c r="AV124" s="10"/>
      <c r="AW124" s="10">
        <f>(COUNTIF($C124:$H124,$AW$1))+(COUNTIF($I124:$J124,$AW$1))</f>
        <v>0</v>
      </c>
      <c r="AX124" s="10">
        <f t="shared" ref="AX124:AX129" si="440">COUNTIF($K124:$N124,$AW$1)</f>
        <v>0</v>
      </c>
      <c r="AY124" s="10"/>
      <c r="AZ124" s="10"/>
      <c r="BA124" s="10">
        <f>(COUNTIF($C124:$H124,$BA$1))+(COUNTIF($I124:$J124,$BA$1))</f>
        <v>0</v>
      </c>
      <c r="BB124" s="10">
        <f t="shared" ref="BB124:BB129" si="441">COUNTIF($K124:$N124,$BA$1)</f>
        <v>0</v>
      </c>
      <c r="BC124" s="10"/>
      <c r="BD124" s="10"/>
      <c r="BE124" s="10">
        <f>(COUNTIF($C124:$H124,$BE$1))+(COUNTIF($I124:$J124,$BE$1))</f>
        <v>0</v>
      </c>
      <c r="BF124" s="10">
        <f t="shared" ref="BF124:BF129" si="442">COUNTIF($K124:$N124,$BE$1)</f>
        <v>0</v>
      </c>
      <c r="BG124" s="10"/>
      <c r="BH124" s="10"/>
      <c r="BI124" s="10">
        <f>(COUNTIF($C124:$H124,$BI$1))+(COUNTIF($I124:$J124,$BI$1))</f>
        <v>0</v>
      </c>
      <c r="BJ124" s="10">
        <f t="shared" ref="BJ124:BJ129" si="443">COUNTIF($K124:$N124,$BI$1)</f>
        <v>0</v>
      </c>
      <c r="BK124" s="10"/>
      <c r="BL124" s="10"/>
      <c r="BM124" s="10">
        <f>(COUNTIF($C124:$H124,$BM$1))+(COUNTIF($I124:$J124,$BM$1))</f>
        <v>0</v>
      </c>
      <c r="BN124" s="10">
        <f t="shared" ref="BN124:BN129" si="444">COUNTIF($K124:$N124,$BM$1)</f>
        <v>0</v>
      </c>
      <c r="BO124" s="10"/>
      <c r="BP124" s="10"/>
      <c r="BQ124" s="10">
        <f>(COUNTIF($C124:$H124,$BQ$1))+(COUNTIF($I124:$J124,$BQ$1))</f>
        <v>0</v>
      </c>
      <c r="BR124" s="10">
        <f t="shared" ref="BR124:BR129" si="445">COUNTIF($K124:$N124,$BQ$1)</f>
        <v>0</v>
      </c>
      <c r="BS124" s="10"/>
      <c r="BT124" s="10"/>
      <c r="BU124" s="10">
        <f>(COUNTIF($C124:$H124,$BU$1))+(COUNTIF($I124:$J124,$BU$1))</f>
        <v>0</v>
      </c>
      <c r="BV124" s="10">
        <f t="shared" ref="BV124:BV129" si="446">COUNTIF($K124:$N124,$BU$1)</f>
        <v>0</v>
      </c>
      <c r="BW124" s="10"/>
      <c r="BX124" s="10"/>
      <c r="BY124" s="10">
        <f>(COUNTIF($C124:$H124,$BY$1))+(COUNTIF($I124:$J124,$BY$1))</f>
        <v>0</v>
      </c>
      <c r="BZ124" s="10">
        <f t="shared" ref="BZ124:BZ129" si="447">COUNTIF($K124:$N124,$BY$1)</f>
        <v>0</v>
      </c>
      <c r="CA124" s="10"/>
      <c r="CB124" s="10"/>
      <c r="CC124" s="10">
        <f>(COUNTIF($C124:$H124,$CC$1))+(COUNTIF($I124:$J124,$CC$1))</f>
        <v>0</v>
      </c>
      <c r="CD124" s="10">
        <f t="shared" ref="CD124:CD129" si="448">COUNTIF($K124:$N124,$CC$1)</f>
        <v>0</v>
      </c>
      <c r="CE124" s="10"/>
      <c r="CF124" s="10"/>
      <c r="CG124" s="10">
        <f>(COUNTIF($C124:$H124,$CG$1))+(COUNTIF($I124:$J124,$CG$1))</f>
        <v>0</v>
      </c>
      <c r="CH124" s="10">
        <f t="shared" ref="CH124:CH129" si="449">COUNTIF($K124:$N124,$CG$1)</f>
        <v>0</v>
      </c>
      <c r="CI124" s="10"/>
      <c r="CJ124" s="10"/>
      <c r="CK124" s="10">
        <f>(COUNTIF($C124:$H124,$CK$1))+(COUNTIF($I124:$J124,$CK$1))</f>
        <v>6</v>
      </c>
      <c r="CL124" s="10">
        <f t="shared" ref="CL124:CL129" si="450">COUNTIF($K124:$N124,$CK$1)</f>
        <v>0</v>
      </c>
      <c r="CM124" s="10"/>
      <c r="CN124" s="10"/>
      <c r="CO124" s="10">
        <f>(COUNTIF($C124:$H124,$CO$1))+(COUNTIF($I124:$J124,$CO$1))</f>
        <v>0</v>
      </c>
      <c r="CP124" s="10">
        <f t="shared" ref="CP124:CP129" si="451">COUNTIF($K124:$N124,$CO$1)</f>
        <v>0</v>
      </c>
      <c r="CQ124" s="10"/>
      <c r="CR124" s="10"/>
      <c r="CS124" s="10">
        <f>(COUNTIF($C124:$H124,$CS$1))+(COUNTIF($I124:$J124,$CS$1))</f>
        <v>0</v>
      </c>
      <c r="CT124" s="10">
        <f t="shared" ref="CT124:CT129" si="452">COUNTIF($K124:$N124,$CS$1)</f>
        <v>0</v>
      </c>
      <c r="CU124" s="10"/>
      <c r="CV124" s="10"/>
      <c r="CW124" s="10">
        <f>(COUNTIF($C124:$H124,$CW$1))+(COUNTIF($I124:$J124,$CW$1))</f>
        <v>0</v>
      </c>
      <c r="CX124" s="10">
        <f t="shared" ref="CX124:CX129" si="453">COUNTIF($K124:$N124,$CW$1)</f>
        <v>0</v>
      </c>
      <c r="CY124" s="10"/>
      <c r="CZ124" s="10"/>
      <c r="DA124" s="10">
        <f>(COUNTIF($C124:$H124,$DA$1))+(COUNTIF($I124:$J124,$DA$1))</f>
        <v>0</v>
      </c>
      <c r="DB124" s="10">
        <f t="shared" ref="DB124:DB129" si="454">COUNTIF($K124:$N124,$DA$1)</f>
        <v>0</v>
      </c>
      <c r="DC124" s="10"/>
      <c r="DD124" s="10"/>
      <c r="DE124" s="10">
        <f>(COUNTIF($C124:$H124,$DE$1))+(COUNTIF($I124:$J124,$DE$1))</f>
        <v>0</v>
      </c>
      <c r="DF124" s="10">
        <f t="shared" ref="DF124:DF129" si="455">COUNTIF($K124:$N124,$DE$1)</f>
        <v>0</v>
      </c>
      <c r="DG124" s="10"/>
      <c r="DH124" s="10"/>
      <c r="DI124" s="10">
        <f>(COUNTIF($C124:$H124,$DI$1))+(COUNTIF($I124:$J124,$DI$1))</f>
        <v>0</v>
      </c>
      <c r="DJ124" s="10">
        <f t="shared" ref="DJ124:DJ129" si="456">COUNTIF($K124:$N124,$DI$1)</f>
        <v>0</v>
      </c>
      <c r="DK124" s="10"/>
      <c r="DL124" s="10"/>
      <c r="DM124" s="10">
        <f>(COUNTIF($C124:$H124,$DM$1))+(COUNTIF($I124:$J124,$DM$1))</f>
        <v>0</v>
      </c>
      <c r="DN124" s="10">
        <f t="shared" ref="DN124:DN129" si="457">COUNTIF($K124:$N124,$DM$1)</f>
        <v>0</v>
      </c>
      <c r="DO124" s="10"/>
      <c r="DP124" s="10"/>
      <c r="DQ124" s="10">
        <f>(COUNTIF($C124:$H124,$DQ$1))+(COUNTIF($I124:$J124,$DQ$1))</f>
        <v>0</v>
      </c>
      <c r="DR124" s="10">
        <f t="shared" ref="DR124:DR129" si="458">COUNTIF($K124:$N124,$DQ$1)</f>
        <v>0</v>
      </c>
      <c r="DS124" s="10"/>
      <c r="DT124" s="10"/>
      <c r="DU124" s="10">
        <f>(COUNTIF($C124:$H124,$DU$1))+(COUNTIF($I124:$J124,$DU$1))</f>
        <v>0</v>
      </c>
      <c r="DV124" s="10">
        <f t="shared" ref="DV124:DV129" si="459">COUNTIF($K124:$N124,$DU$1)</f>
        <v>0</v>
      </c>
      <c r="DW124" s="10"/>
      <c r="DX124" s="10"/>
      <c r="DY124" s="10">
        <f>(COUNTIF($C124:$H124,$DY$1))+(COUNTIF($I124:$J124,$DY$1))</f>
        <v>0</v>
      </c>
      <c r="DZ124" s="10">
        <f t="shared" ref="DZ124:DZ129" si="460">COUNTIF($K124:$N124,$DY$1)</f>
        <v>0</v>
      </c>
      <c r="EA124" s="10"/>
      <c r="EB124" s="10"/>
      <c r="EC124" s="10">
        <f>(COUNTIF($C124:$H124,$EC$1))+(COUNTIF($I124:$J124,$EC$1))</f>
        <v>0</v>
      </c>
      <c r="ED124" s="10">
        <f t="shared" ref="ED124:ED129" si="461">COUNTIF($K124:$N124,$EC$1)</f>
        <v>0</v>
      </c>
      <c r="EE124" s="10"/>
      <c r="EF124" s="10"/>
      <c r="EG124" s="10">
        <f>(COUNTIF($C124:$H124,$EG$1))+(COUNTIF($I124:$J124,$EG$1))</f>
        <v>0</v>
      </c>
      <c r="EH124" s="10">
        <f t="shared" ref="EH124:EH129" si="462">COUNTIF($K124:$N124,$EG$1)</f>
        <v>0</v>
      </c>
      <c r="EI124" s="10"/>
      <c r="EJ124" s="10"/>
      <c r="EK124" s="10">
        <f>(COUNTIF($C124:$H124,$EK$1))+(COUNTIF($I124:$J124,$EK$1))</f>
        <v>1</v>
      </c>
      <c r="EL124" s="10">
        <f t="shared" ref="EL124:EL129" si="463">COUNTIF($K124:$N124,$EK$1)</f>
        <v>4</v>
      </c>
      <c r="EM124" s="10"/>
      <c r="EN124" s="10"/>
      <c r="EO124" s="10">
        <f>(COUNTIF($C124:$H124,$EO$1))+(COUNTIF($I124:$J124,$EO$1))</f>
        <v>0</v>
      </c>
      <c r="EP124" s="10">
        <f t="shared" ref="EP124:EP129" si="464">COUNTIF($K124:$N124,$EO$1)</f>
        <v>0</v>
      </c>
      <c r="EQ124" s="10"/>
      <c r="ER124" s="10"/>
      <c r="ES124" s="10">
        <f>(COUNTIF($C124:$H124,$ES$1))+(COUNTIF($I124:$J124,$ES$1))</f>
        <v>0</v>
      </c>
      <c r="ET124" s="10">
        <f t="shared" ref="ET124:ET129" si="465">COUNTIF($K124:$N124,$ES$1)</f>
        <v>0</v>
      </c>
      <c r="EU124" s="10"/>
      <c r="EV124" s="10"/>
      <c r="EW124" s="10">
        <f>(COUNTIF($C124:$H124,$EW$1))+(COUNTIF($I124:$J124,$EW$1))</f>
        <v>0</v>
      </c>
      <c r="EX124" s="10">
        <f t="shared" ref="EX124:EX129" si="466">COUNTIF($K124:$N124,$EW$1)</f>
        <v>0</v>
      </c>
      <c r="EY124" s="10"/>
      <c r="EZ124" s="10"/>
      <c r="FA124" s="10">
        <f>(COUNTIF($C124:$H124,$FA$1))+(COUNTIF($I124:$J124,$FA$1))</f>
        <v>0</v>
      </c>
      <c r="FB124" s="10">
        <f t="shared" ref="FB124:FB129" si="467">COUNTIF($K124:$N124,$FA$1)</f>
        <v>0</v>
      </c>
      <c r="FC124" s="10"/>
      <c r="FD124" s="10"/>
      <c r="FE124" s="10">
        <f>(COUNTIF($C124:$H124,$FE$1))+(COUNTIF($I124:$J124,$FE$1))</f>
        <v>0</v>
      </c>
      <c r="FF124" s="10">
        <f t="shared" ref="FF124:FF129" si="468">COUNTIF($K124:$N124,$FE$1)</f>
        <v>0</v>
      </c>
      <c r="FG124" s="10"/>
      <c r="FH124" s="10"/>
      <c r="FI124" s="10">
        <f>(COUNTIF($C124:$H124,$FI$1))+(COUNTIF($I124:$J124,$FI$1))</f>
        <v>0</v>
      </c>
      <c r="FJ124" s="10">
        <f t="shared" ref="FJ124:FJ129" si="469">COUNTIF($K124:$N124,$FI$1)</f>
        <v>0</v>
      </c>
      <c r="FK124" s="10"/>
      <c r="FL124" s="10"/>
      <c r="FM124" s="10">
        <f>(COUNTIF($C124:$H124,$FM$1))+(COUNTIF($I124:$J124,$FM$1))</f>
        <v>0</v>
      </c>
      <c r="FN124" s="10">
        <f t="shared" ref="FN124:FN129" si="470">COUNTIF($K124:$N124,$FM$1)</f>
        <v>0</v>
      </c>
      <c r="FO124" s="10"/>
      <c r="FP124" s="10"/>
      <c r="FQ124" s="10">
        <f>(COUNTIF($C124:$H124,$FQ$1))+(COUNTIF($I124:$J124,$FQ$1))</f>
        <v>0</v>
      </c>
      <c r="FR124" s="10">
        <f t="shared" ref="FR124:FR129" si="471">COUNTIF($K124:$N124,$FQ$1)</f>
        <v>0</v>
      </c>
      <c r="FS124" s="10"/>
      <c r="FT124" s="10"/>
      <c r="FU124" s="10">
        <f>(COUNTIF($C124:$H124,$FU$1))+(COUNTIF($I124:$J124,$FU$1))</f>
        <v>0</v>
      </c>
      <c r="FV124" s="10">
        <f t="shared" ref="FV124:FV129" si="472">COUNTIF($K124:$N124,$FU$1)</f>
        <v>0</v>
      </c>
      <c r="FW124" s="10"/>
      <c r="FX124" s="10"/>
      <c r="FY124" s="10">
        <f>(COUNTIF($C124:$H124,$FY$1))+(COUNTIF($I124:$J124,$FY$1))</f>
        <v>0</v>
      </c>
      <c r="FZ124" s="10">
        <f t="shared" ref="FZ124:FZ129" si="473">COUNTIF($K124:$N124,$FY$1)</f>
        <v>0</v>
      </c>
      <c r="GA124" s="10"/>
      <c r="GB124" s="10"/>
      <c r="GC124" s="10">
        <f>(COUNTIF($C124:$H124,$GC$1))+(COUNTIF($I124:$J124,$GC$1))</f>
        <v>0</v>
      </c>
      <c r="GD124" s="10">
        <f t="shared" ref="GD124:GD129" si="474">COUNTIF($K124:$N124,$GC$1)</f>
        <v>0</v>
      </c>
      <c r="GE124" s="10"/>
      <c r="GF124" s="10"/>
      <c r="GG124" s="10">
        <f>(COUNTIF($C124:$H124,$GG$1))+(COUNTIF($I124:$J124,$GG$1))</f>
        <v>0</v>
      </c>
      <c r="GH124" s="10">
        <f t="shared" ref="GH124:GH129" si="475">COUNTIF($K124:$N124,$GG$1)</f>
        <v>0</v>
      </c>
      <c r="GI124" s="10"/>
      <c r="GJ124" s="10"/>
      <c r="GK124" s="10">
        <f>(COUNTIF($C124:$H124,$GK$1))+(COUNTIF($I124:$J124,$GK$1))</f>
        <v>0</v>
      </c>
      <c r="GL124" s="10">
        <f t="shared" ref="GL124:GL129" si="476">COUNTIF($K124:$N124,$GK$1)</f>
        <v>0</v>
      </c>
      <c r="GM124" s="10"/>
      <c r="GN124" s="10"/>
      <c r="GO124" s="10">
        <f>(COUNTIF($C124:$H124,$GO$1))+(COUNTIF($I124:$J124,$GO$1))</f>
        <v>0</v>
      </c>
      <c r="GP124" s="10">
        <f t="shared" ref="GP124:GP129" si="477">COUNTIF($K124:$N124,$GO$1)</f>
        <v>0</v>
      </c>
      <c r="GQ124" s="10"/>
      <c r="GR124" s="10"/>
      <c r="GS124" s="10">
        <f>(COUNTIF($C124:$H124,$GS$1))+(COUNTIF($I124:$J124,$GS$1))</f>
        <v>0</v>
      </c>
      <c r="GT124" s="10">
        <f t="shared" ref="GT124:GT129" si="478">COUNTIF($K124:$N124,$GS$1)</f>
        <v>0</v>
      </c>
      <c r="GU124" s="10"/>
      <c r="GV124" s="10"/>
      <c r="GW124" s="19">
        <f t="shared" si="285"/>
        <v>0</v>
      </c>
      <c r="GX124" s="19">
        <f t="shared" si="286"/>
        <v>0</v>
      </c>
      <c r="GY124" s="19">
        <f t="shared" si="287"/>
        <v>0</v>
      </c>
      <c r="GZ124" s="19">
        <f t="shared" si="288"/>
        <v>0</v>
      </c>
      <c r="HB124" s="19">
        <f t="shared" si="289"/>
        <v>7</v>
      </c>
      <c r="HC124" s="19">
        <f t="shared" si="290"/>
        <v>4</v>
      </c>
      <c r="HD124" s="19">
        <f t="shared" si="291"/>
        <v>0</v>
      </c>
      <c r="HE124" s="19">
        <f t="shared" si="292"/>
        <v>0</v>
      </c>
    </row>
    <row r="125" spans="1:213" ht="20.100000000000001" customHeight="1">
      <c r="A125" s="2">
        <v>4</v>
      </c>
      <c r="B125" s="2" t="s">
        <v>1</v>
      </c>
      <c r="C125" s="5" t="s">
        <v>192</v>
      </c>
      <c r="D125" s="5" t="s">
        <v>192</v>
      </c>
      <c r="E125" s="5" t="s">
        <v>192</v>
      </c>
      <c r="F125" s="5" t="s">
        <v>192</v>
      </c>
      <c r="G125" s="5" t="s">
        <v>192</v>
      </c>
      <c r="H125" s="5" t="s">
        <v>192</v>
      </c>
      <c r="I125" s="5" t="s">
        <v>43</v>
      </c>
      <c r="J125" s="6"/>
      <c r="K125" s="11" t="s">
        <v>43</v>
      </c>
      <c r="L125" s="11" t="s">
        <v>43</v>
      </c>
      <c r="M125" s="11" t="s">
        <v>43</v>
      </c>
      <c r="N125" s="11" t="s">
        <v>43</v>
      </c>
      <c r="O125" s="10">
        <v>11</v>
      </c>
      <c r="P125" s="10"/>
      <c r="Q125" s="10">
        <v>7</v>
      </c>
      <c r="R125" s="10">
        <v>4</v>
      </c>
      <c r="S125" s="10">
        <v>0</v>
      </c>
      <c r="T125" s="10">
        <v>0</v>
      </c>
      <c r="U125" s="23">
        <f t="shared" si="433"/>
        <v>0</v>
      </c>
      <c r="V125" s="23">
        <f t="shared" si="431"/>
        <v>0</v>
      </c>
      <c r="W125" s="23">
        <f t="shared" si="432"/>
        <v>0</v>
      </c>
      <c r="X125" s="10"/>
      <c r="Y125" s="10">
        <f>(COUNTIF($C125:$H125,$Y$1))+(COUNTIF($I125:$J125,$Y$1))</f>
        <v>0</v>
      </c>
      <c r="Z125" s="10">
        <f t="shared" si="434"/>
        <v>0</v>
      </c>
      <c r="AA125" s="10"/>
      <c r="AB125" s="10"/>
      <c r="AC125" s="10">
        <f>(COUNTIF($C125:$H125,$AC$1))+(COUNTIF($I125:$J125,$AC$1))</f>
        <v>0</v>
      </c>
      <c r="AD125" s="10">
        <f t="shared" si="435"/>
        <v>0</v>
      </c>
      <c r="AE125" s="10"/>
      <c r="AF125" s="10"/>
      <c r="AG125" s="10">
        <f>(COUNTIF($C125:$H125,$AG$1))+(COUNTIF($I125:$J125,$AG$1))</f>
        <v>0</v>
      </c>
      <c r="AH125" s="10">
        <f t="shared" si="436"/>
        <v>0</v>
      </c>
      <c r="AI125" s="10"/>
      <c r="AJ125" s="10"/>
      <c r="AK125" s="10">
        <f>(COUNTIF($C125:$H125,$AK$1))+(COUNTIF($I125:$J125,$AK$1))</f>
        <v>0</v>
      </c>
      <c r="AL125" s="10">
        <f t="shared" si="437"/>
        <v>0</v>
      </c>
      <c r="AM125" s="10"/>
      <c r="AN125" s="10"/>
      <c r="AO125" s="10">
        <f>(COUNTIF($C125:$H125,$AO$1))+(COUNTIF($I125:$J125,$AO$1))</f>
        <v>0</v>
      </c>
      <c r="AP125" s="10">
        <f t="shared" si="438"/>
        <v>0</v>
      </c>
      <c r="AQ125" s="10"/>
      <c r="AR125" s="10"/>
      <c r="AS125" s="10">
        <f>(COUNTIF($C125:$H125,$AS$1))+(COUNTIF($I125:$J125,$AS$1))</f>
        <v>0</v>
      </c>
      <c r="AT125" s="10">
        <f t="shared" si="439"/>
        <v>0</v>
      </c>
      <c r="AU125" s="10"/>
      <c r="AV125" s="10"/>
      <c r="AW125" s="10">
        <f>(COUNTIF($C125:$H125,$AW$1))+(COUNTIF($I125:$J125,$AW$1))</f>
        <v>0</v>
      </c>
      <c r="AX125" s="10">
        <f t="shared" si="440"/>
        <v>0</v>
      </c>
      <c r="AY125" s="10"/>
      <c r="AZ125" s="10"/>
      <c r="BA125" s="10">
        <f>(COUNTIF($C125:$H125,$BA$1))+(COUNTIF($I125:$J125,$BA$1))</f>
        <v>0</v>
      </c>
      <c r="BB125" s="10">
        <f t="shared" si="441"/>
        <v>0</v>
      </c>
      <c r="BC125" s="10"/>
      <c r="BD125" s="10"/>
      <c r="BE125" s="10">
        <f>(COUNTIF($C125:$H125,$BE$1))+(COUNTIF($I125:$J125,$BE$1))</f>
        <v>0</v>
      </c>
      <c r="BF125" s="10">
        <f t="shared" si="442"/>
        <v>0</v>
      </c>
      <c r="BG125" s="10"/>
      <c r="BH125" s="10"/>
      <c r="BI125" s="10">
        <f>(COUNTIF($C125:$H125,$BI$1))+(COUNTIF($I125:$J125,$BI$1))</f>
        <v>0</v>
      </c>
      <c r="BJ125" s="10">
        <f t="shared" si="443"/>
        <v>0</v>
      </c>
      <c r="BK125" s="10"/>
      <c r="BL125" s="10"/>
      <c r="BM125" s="10">
        <f>(COUNTIF($C125:$H125,$BM$1))+(COUNTIF($I125:$J125,$BM$1))</f>
        <v>0</v>
      </c>
      <c r="BN125" s="10">
        <f t="shared" si="444"/>
        <v>0</v>
      </c>
      <c r="BO125" s="10"/>
      <c r="BP125" s="10"/>
      <c r="BQ125" s="10">
        <f>(COUNTIF($C125:$H125,$BQ$1))+(COUNTIF($I125:$J125,$BQ$1))</f>
        <v>0</v>
      </c>
      <c r="BR125" s="10">
        <f t="shared" si="445"/>
        <v>0</v>
      </c>
      <c r="BS125" s="10"/>
      <c r="BT125" s="10"/>
      <c r="BU125" s="10">
        <f>(COUNTIF($C125:$H125,$BU$1))+(COUNTIF($I125:$J125,$BU$1))</f>
        <v>0</v>
      </c>
      <c r="BV125" s="10">
        <f t="shared" si="446"/>
        <v>0</v>
      </c>
      <c r="BW125" s="10"/>
      <c r="BX125" s="10"/>
      <c r="BY125" s="10">
        <f>(COUNTIF($C125:$H125,$BY$1))+(COUNTIF($I125:$J125,$BY$1))</f>
        <v>0</v>
      </c>
      <c r="BZ125" s="10">
        <f t="shared" si="447"/>
        <v>0</v>
      </c>
      <c r="CA125" s="10"/>
      <c r="CB125" s="10"/>
      <c r="CC125" s="10">
        <f>(COUNTIF($C125:$H125,$CC$1))+(COUNTIF($I125:$J125,$CC$1))</f>
        <v>0</v>
      </c>
      <c r="CD125" s="10">
        <f t="shared" si="448"/>
        <v>0</v>
      </c>
      <c r="CE125" s="10"/>
      <c r="CF125" s="10"/>
      <c r="CG125" s="10">
        <f>(COUNTIF($C125:$H125,$CG$1))+(COUNTIF($I125:$J125,$CG$1))</f>
        <v>0</v>
      </c>
      <c r="CH125" s="10">
        <f t="shared" si="449"/>
        <v>0</v>
      </c>
      <c r="CI125" s="10"/>
      <c r="CJ125" s="10"/>
      <c r="CK125" s="10">
        <f>(COUNTIF($C125:$H125,$CK$1))+(COUNTIF($I125:$J125,$CK$1))</f>
        <v>6</v>
      </c>
      <c r="CL125" s="10">
        <f t="shared" si="450"/>
        <v>0</v>
      </c>
      <c r="CM125" s="10"/>
      <c r="CN125" s="10"/>
      <c r="CO125" s="10">
        <f>(COUNTIF($C125:$H125,$CO$1))+(COUNTIF($I125:$J125,$CO$1))</f>
        <v>0</v>
      </c>
      <c r="CP125" s="10">
        <f t="shared" si="451"/>
        <v>0</v>
      </c>
      <c r="CQ125" s="10"/>
      <c r="CR125" s="10"/>
      <c r="CS125" s="10">
        <f>(COUNTIF($C125:$H125,$CS$1))+(COUNTIF($I125:$J125,$CS$1))</f>
        <v>0</v>
      </c>
      <c r="CT125" s="10">
        <f t="shared" si="452"/>
        <v>0</v>
      </c>
      <c r="CU125" s="10"/>
      <c r="CV125" s="10"/>
      <c r="CW125" s="10">
        <f>(COUNTIF($C125:$H125,$CW$1))+(COUNTIF($I125:$J125,$CW$1))</f>
        <v>0</v>
      </c>
      <c r="CX125" s="10">
        <f t="shared" si="453"/>
        <v>0</v>
      </c>
      <c r="CY125" s="10"/>
      <c r="CZ125" s="10"/>
      <c r="DA125" s="10">
        <f>(COUNTIF($C125:$H125,$DA$1))+(COUNTIF($I125:$J125,$DA$1))</f>
        <v>0</v>
      </c>
      <c r="DB125" s="10">
        <f t="shared" si="454"/>
        <v>0</v>
      </c>
      <c r="DC125" s="10"/>
      <c r="DD125" s="10"/>
      <c r="DE125" s="10">
        <f>(COUNTIF($C125:$H125,$DE$1))+(COUNTIF($I125:$J125,$DE$1))</f>
        <v>0</v>
      </c>
      <c r="DF125" s="10">
        <f t="shared" si="455"/>
        <v>0</v>
      </c>
      <c r="DG125" s="10"/>
      <c r="DH125" s="10"/>
      <c r="DI125" s="10">
        <f>(COUNTIF($C125:$H125,$DI$1))+(COUNTIF($I125:$J125,$DI$1))</f>
        <v>0</v>
      </c>
      <c r="DJ125" s="10">
        <f t="shared" si="456"/>
        <v>0</v>
      </c>
      <c r="DK125" s="10"/>
      <c r="DL125" s="10"/>
      <c r="DM125" s="10">
        <f>(COUNTIF($C125:$H125,$DM$1))+(COUNTIF($I125:$J125,$DM$1))</f>
        <v>0</v>
      </c>
      <c r="DN125" s="10">
        <f t="shared" si="457"/>
        <v>0</v>
      </c>
      <c r="DO125" s="10"/>
      <c r="DP125" s="10"/>
      <c r="DQ125" s="10">
        <f>(COUNTIF($C125:$H125,$DQ$1))+(COUNTIF($I125:$J125,$DQ$1))</f>
        <v>0</v>
      </c>
      <c r="DR125" s="10">
        <f t="shared" si="458"/>
        <v>0</v>
      </c>
      <c r="DS125" s="10"/>
      <c r="DT125" s="10"/>
      <c r="DU125" s="10">
        <f>(COUNTIF($C125:$H125,$DU$1))+(COUNTIF($I125:$J125,$DU$1))</f>
        <v>0</v>
      </c>
      <c r="DV125" s="10">
        <f t="shared" si="459"/>
        <v>0</v>
      </c>
      <c r="DW125" s="10"/>
      <c r="DX125" s="10"/>
      <c r="DY125" s="10">
        <f>(COUNTIF($C125:$H125,$DY$1))+(COUNTIF($I125:$J125,$DY$1))</f>
        <v>0</v>
      </c>
      <c r="DZ125" s="10">
        <f t="shared" si="460"/>
        <v>0</v>
      </c>
      <c r="EA125" s="10"/>
      <c r="EB125" s="10"/>
      <c r="EC125" s="10">
        <f>(COUNTIF($C125:$H125,$EC$1))+(COUNTIF($I125:$J125,$EC$1))</f>
        <v>0</v>
      </c>
      <c r="ED125" s="10">
        <f t="shared" si="461"/>
        <v>0</v>
      </c>
      <c r="EE125" s="10"/>
      <c r="EF125" s="10"/>
      <c r="EG125" s="10">
        <f>(COUNTIF($C125:$H125,$EG$1))+(COUNTIF($I125:$J125,$EG$1))</f>
        <v>0</v>
      </c>
      <c r="EH125" s="10">
        <f t="shared" si="462"/>
        <v>0</v>
      </c>
      <c r="EI125" s="10"/>
      <c r="EJ125" s="10"/>
      <c r="EK125" s="10">
        <f>(COUNTIF($C125:$H125,$EK$1))+(COUNTIF($I125:$J125,$EK$1))</f>
        <v>1</v>
      </c>
      <c r="EL125" s="10">
        <f t="shared" si="463"/>
        <v>4</v>
      </c>
      <c r="EM125" s="10"/>
      <c r="EN125" s="10"/>
      <c r="EO125" s="10">
        <f>(COUNTIF($C125:$H125,$EO$1))+(COUNTIF($I125:$J125,$EO$1))</f>
        <v>0</v>
      </c>
      <c r="EP125" s="10">
        <f t="shared" si="464"/>
        <v>0</v>
      </c>
      <c r="EQ125" s="10"/>
      <c r="ER125" s="10"/>
      <c r="ES125" s="10">
        <f>(COUNTIF($C125:$H125,$ES$1))+(COUNTIF($I125:$J125,$ES$1))</f>
        <v>0</v>
      </c>
      <c r="ET125" s="10">
        <f t="shared" si="465"/>
        <v>0</v>
      </c>
      <c r="EU125" s="10"/>
      <c r="EV125" s="10"/>
      <c r="EW125" s="10">
        <f>(COUNTIF($C125:$H125,$EW$1))+(COUNTIF($I125:$J125,$EW$1))</f>
        <v>0</v>
      </c>
      <c r="EX125" s="10">
        <f t="shared" si="466"/>
        <v>0</v>
      </c>
      <c r="EY125" s="10"/>
      <c r="EZ125" s="10"/>
      <c r="FA125" s="10">
        <f>(COUNTIF($C125:$H125,$FA$1))+(COUNTIF($I125:$J125,$FA$1))</f>
        <v>0</v>
      </c>
      <c r="FB125" s="10">
        <f t="shared" si="467"/>
        <v>0</v>
      </c>
      <c r="FC125" s="10"/>
      <c r="FD125" s="10"/>
      <c r="FE125" s="10">
        <f>(COUNTIF($C125:$H125,$FE$1))+(COUNTIF($I125:$J125,$FE$1))</f>
        <v>0</v>
      </c>
      <c r="FF125" s="10">
        <f t="shared" si="468"/>
        <v>0</v>
      </c>
      <c r="FG125" s="10"/>
      <c r="FH125" s="10"/>
      <c r="FI125" s="10">
        <f>(COUNTIF($C125:$H125,$FI$1))+(COUNTIF($I125:$J125,$FI$1))</f>
        <v>0</v>
      </c>
      <c r="FJ125" s="10">
        <f t="shared" si="469"/>
        <v>0</v>
      </c>
      <c r="FK125" s="10"/>
      <c r="FL125" s="10"/>
      <c r="FM125" s="10">
        <f>(COUNTIF($C125:$H125,$FM$1))+(COUNTIF($I125:$J125,$FM$1))</f>
        <v>0</v>
      </c>
      <c r="FN125" s="10">
        <f t="shared" si="470"/>
        <v>0</v>
      </c>
      <c r="FO125" s="10"/>
      <c r="FP125" s="10"/>
      <c r="FQ125" s="10">
        <f>(COUNTIF($C125:$H125,$FQ$1))+(COUNTIF($I125:$J125,$FQ$1))</f>
        <v>0</v>
      </c>
      <c r="FR125" s="10">
        <f t="shared" si="471"/>
        <v>0</v>
      </c>
      <c r="FS125" s="10"/>
      <c r="FT125" s="10"/>
      <c r="FU125" s="10">
        <f>(COUNTIF($C125:$H125,$FU$1))+(COUNTIF($I125:$J125,$FU$1))</f>
        <v>0</v>
      </c>
      <c r="FV125" s="10">
        <f t="shared" si="472"/>
        <v>0</v>
      </c>
      <c r="FW125" s="10"/>
      <c r="FX125" s="10"/>
      <c r="FY125" s="10">
        <f>(COUNTIF($C125:$H125,$FY$1))+(COUNTIF($I125:$J125,$FY$1))</f>
        <v>0</v>
      </c>
      <c r="FZ125" s="10">
        <f t="shared" si="473"/>
        <v>0</v>
      </c>
      <c r="GA125" s="10"/>
      <c r="GB125" s="10"/>
      <c r="GC125" s="10">
        <f>(COUNTIF($C125:$H125,$GC$1))+(COUNTIF($I125:$J125,$GC$1))</f>
        <v>0</v>
      </c>
      <c r="GD125" s="10">
        <f t="shared" si="474"/>
        <v>0</v>
      </c>
      <c r="GE125" s="10"/>
      <c r="GF125" s="10"/>
      <c r="GG125" s="10">
        <f>(COUNTIF($C125:$H125,$GG$1))+(COUNTIF($I125:$J125,$GG$1))</f>
        <v>0</v>
      </c>
      <c r="GH125" s="10">
        <f t="shared" si="475"/>
        <v>0</v>
      </c>
      <c r="GI125" s="10"/>
      <c r="GJ125" s="10"/>
      <c r="GK125" s="10">
        <f>(COUNTIF($C125:$H125,$GK$1))+(COUNTIF($I125:$J125,$GK$1))</f>
        <v>0</v>
      </c>
      <c r="GL125" s="10">
        <f t="shared" si="476"/>
        <v>0</v>
      </c>
      <c r="GM125" s="10"/>
      <c r="GN125" s="10"/>
      <c r="GO125" s="10">
        <f>(COUNTIF($C125:$H125,$GO$1))+(COUNTIF($I125:$J125,$GO$1))</f>
        <v>0</v>
      </c>
      <c r="GP125" s="10">
        <f t="shared" si="477"/>
        <v>0</v>
      </c>
      <c r="GQ125" s="10"/>
      <c r="GR125" s="10"/>
      <c r="GS125" s="10">
        <f>(COUNTIF($C125:$H125,$GS$1))+(COUNTIF($I125:$J125,$GS$1))</f>
        <v>0</v>
      </c>
      <c r="GT125" s="10">
        <f t="shared" si="478"/>
        <v>0</v>
      </c>
      <c r="GU125" s="10"/>
      <c r="GV125" s="10"/>
      <c r="GW125" s="19">
        <f t="shared" si="285"/>
        <v>0</v>
      </c>
      <c r="GX125" s="19">
        <f t="shared" si="286"/>
        <v>0</v>
      </c>
      <c r="GY125" s="19">
        <f t="shared" si="287"/>
        <v>0</v>
      </c>
      <c r="GZ125" s="19">
        <f t="shared" si="288"/>
        <v>0</v>
      </c>
      <c r="HB125" s="19">
        <f t="shared" si="289"/>
        <v>7</v>
      </c>
      <c r="HC125" s="19">
        <f t="shared" si="290"/>
        <v>4</v>
      </c>
      <c r="HD125" s="19">
        <f t="shared" si="291"/>
        <v>0</v>
      </c>
      <c r="HE125" s="19">
        <f t="shared" si="292"/>
        <v>0</v>
      </c>
    </row>
    <row r="126" spans="1:213" ht="20.100000000000001" customHeight="1">
      <c r="A126" s="2">
        <v>4</v>
      </c>
      <c r="B126" s="2" t="s">
        <v>2</v>
      </c>
      <c r="C126" s="5" t="s">
        <v>192</v>
      </c>
      <c r="D126" s="5" t="s">
        <v>192</v>
      </c>
      <c r="E126" s="5" t="s">
        <v>192</v>
      </c>
      <c r="F126" s="5" t="s">
        <v>192</v>
      </c>
      <c r="G126" s="5" t="s">
        <v>192</v>
      </c>
      <c r="H126" s="5" t="s">
        <v>192</v>
      </c>
      <c r="I126" s="5" t="s">
        <v>43</v>
      </c>
      <c r="J126" s="6"/>
      <c r="K126" s="11" t="s">
        <v>43</v>
      </c>
      <c r="L126" s="11" t="s">
        <v>43</v>
      </c>
      <c r="M126" s="11" t="s">
        <v>43</v>
      </c>
      <c r="N126" s="11" t="s">
        <v>43</v>
      </c>
      <c r="O126" s="10">
        <v>11</v>
      </c>
      <c r="P126" s="10"/>
      <c r="Q126" s="10">
        <v>7</v>
      </c>
      <c r="R126" s="10">
        <v>4</v>
      </c>
      <c r="S126" s="10">
        <v>0</v>
      </c>
      <c r="T126" s="10">
        <v>0</v>
      </c>
      <c r="U126" s="23">
        <f>COUNTIF($G126:$I126,$U$1)</f>
        <v>0</v>
      </c>
      <c r="V126" s="23">
        <f t="shared" si="431"/>
        <v>0</v>
      </c>
      <c r="W126" s="23">
        <f t="shared" si="432"/>
        <v>0</v>
      </c>
      <c r="X126" s="10"/>
      <c r="Y126" s="10">
        <f>(COUNTIF($C126:$H126,$Y$1))+(COUNTIF($I126:$J126,$Y$1))</f>
        <v>0</v>
      </c>
      <c r="Z126" s="10">
        <f t="shared" si="434"/>
        <v>0</v>
      </c>
      <c r="AA126" s="10"/>
      <c r="AB126" s="10"/>
      <c r="AC126" s="10">
        <f>(COUNTIF($C126:$H126,$AC$1))+(COUNTIF($I126:$J126,$AC$1))</f>
        <v>0</v>
      </c>
      <c r="AD126" s="10">
        <f t="shared" si="435"/>
        <v>0</v>
      </c>
      <c r="AE126" s="10"/>
      <c r="AF126" s="10"/>
      <c r="AG126" s="10">
        <f>(COUNTIF($C126:$H126,$AG$1))+(COUNTIF($I126:$J126,$AG$1))</f>
        <v>0</v>
      </c>
      <c r="AH126" s="10">
        <f t="shared" si="436"/>
        <v>0</v>
      </c>
      <c r="AI126" s="10"/>
      <c r="AJ126" s="10"/>
      <c r="AK126" s="10">
        <f>(COUNTIF($C126:$H126,$AK$1))+(COUNTIF($I126:$J126,$AK$1))</f>
        <v>0</v>
      </c>
      <c r="AL126" s="10">
        <f t="shared" si="437"/>
        <v>0</v>
      </c>
      <c r="AM126" s="10"/>
      <c r="AN126" s="10"/>
      <c r="AO126" s="10">
        <f>(COUNTIF($C126:$H126,$AO$1))+(COUNTIF($I126:$J126,$AO$1))</f>
        <v>0</v>
      </c>
      <c r="AP126" s="10">
        <f t="shared" si="438"/>
        <v>0</v>
      </c>
      <c r="AQ126" s="10"/>
      <c r="AR126" s="10"/>
      <c r="AS126" s="10">
        <f>(COUNTIF($C126:$H126,$AS$1))+(COUNTIF($I126:$J126,$AS$1))</f>
        <v>0</v>
      </c>
      <c r="AT126" s="10">
        <f t="shared" si="439"/>
        <v>0</v>
      </c>
      <c r="AU126" s="10"/>
      <c r="AV126" s="10"/>
      <c r="AW126" s="10">
        <f>(COUNTIF($C126:$H126,$AW$1))+(COUNTIF($I126:$J126,$AW$1))</f>
        <v>0</v>
      </c>
      <c r="AX126" s="10">
        <f t="shared" si="440"/>
        <v>0</v>
      </c>
      <c r="AY126" s="10"/>
      <c r="AZ126" s="10"/>
      <c r="BA126" s="10">
        <f>(COUNTIF($C126:$H126,$BA$1))+(COUNTIF($I126:$J126,$BA$1))</f>
        <v>0</v>
      </c>
      <c r="BB126" s="10">
        <f t="shared" si="441"/>
        <v>0</v>
      </c>
      <c r="BC126" s="10"/>
      <c r="BD126" s="10"/>
      <c r="BE126" s="10">
        <f>(COUNTIF($C126:$H126,$BE$1))+(COUNTIF($I126:$J126,$BE$1))</f>
        <v>0</v>
      </c>
      <c r="BF126" s="10">
        <f t="shared" si="442"/>
        <v>0</v>
      </c>
      <c r="BG126" s="10"/>
      <c r="BH126" s="10"/>
      <c r="BI126" s="10">
        <f>(COUNTIF($C126:$H126,$BI$1))+(COUNTIF($I126:$J126,$BI$1))</f>
        <v>0</v>
      </c>
      <c r="BJ126" s="10">
        <f t="shared" si="443"/>
        <v>0</v>
      </c>
      <c r="BK126" s="10"/>
      <c r="BL126" s="10"/>
      <c r="BM126" s="10">
        <f>(COUNTIF($C126:$H126,$BM$1))+(COUNTIF($I126:$J126,$BM$1))</f>
        <v>0</v>
      </c>
      <c r="BN126" s="10">
        <f t="shared" si="444"/>
        <v>0</v>
      </c>
      <c r="BO126" s="10"/>
      <c r="BP126" s="10"/>
      <c r="BQ126" s="10">
        <f>(COUNTIF($C126:$H126,$BQ$1))+(COUNTIF($I126:$J126,$BQ$1))</f>
        <v>0</v>
      </c>
      <c r="BR126" s="10">
        <f t="shared" si="445"/>
        <v>0</v>
      </c>
      <c r="BS126" s="10"/>
      <c r="BT126" s="10"/>
      <c r="BU126" s="10">
        <f>(COUNTIF($C126:$H126,$BU$1))+(COUNTIF($I126:$J126,$BU$1))</f>
        <v>0</v>
      </c>
      <c r="BV126" s="10">
        <f t="shared" si="446"/>
        <v>0</v>
      </c>
      <c r="BW126" s="10"/>
      <c r="BX126" s="10"/>
      <c r="BY126" s="10">
        <f>(COUNTIF($C126:$H126,$BY$1))+(COUNTIF($I126:$J126,$BY$1))</f>
        <v>0</v>
      </c>
      <c r="BZ126" s="10">
        <f t="shared" si="447"/>
        <v>0</v>
      </c>
      <c r="CA126" s="10"/>
      <c r="CB126" s="10"/>
      <c r="CC126" s="10">
        <f>(COUNTIF($C126:$H126,$CC$1))+(COUNTIF($I126:$J126,$CC$1))</f>
        <v>0</v>
      </c>
      <c r="CD126" s="10">
        <f t="shared" si="448"/>
        <v>0</v>
      </c>
      <c r="CE126" s="10"/>
      <c r="CF126" s="10"/>
      <c r="CG126" s="10">
        <f>(COUNTIF($C126:$H126,$CG$1))+(COUNTIF($I126:$J126,$CG$1))</f>
        <v>0</v>
      </c>
      <c r="CH126" s="10">
        <f t="shared" si="449"/>
        <v>0</v>
      </c>
      <c r="CI126" s="10"/>
      <c r="CJ126" s="10"/>
      <c r="CK126" s="10">
        <f>(COUNTIF($C126:$H126,$CK$1))+(COUNTIF($I126:$J126,$CK$1))</f>
        <v>6</v>
      </c>
      <c r="CL126" s="10">
        <f t="shared" si="450"/>
        <v>0</v>
      </c>
      <c r="CM126" s="10"/>
      <c r="CN126" s="10"/>
      <c r="CO126" s="10">
        <f>(COUNTIF($C126:$H126,$CO$1))+(COUNTIF($I126:$J126,$CO$1))</f>
        <v>0</v>
      </c>
      <c r="CP126" s="10">
        <f t="shared" si="451"/>
        <v>0</v>
      </c>
      <c r="CQ126" s="10"/>
      <c r="CR126" s="10"/>
      <c r="CS126" s="10">
        <f>(COUNTIF($C126:$H126,$CS$1))+(COUNTIF($I126:$J126,$CS$1))</f>
        <v>0</v>
      </c>
      <c r="CT126" s="10">
        <f t="shared" si="452"/>
        <v>0</v>
      </c>
      <c r="CU126" s="10"/>
      <c r="CV126" s="10"/>
      <c r="CW126" s="10">
        <f>(COUNTIF($C126:$H126,$CW$1))+(COUNTIF($I126:$J126,$CW$1))</f>
        <v>0</v>
      </c>
      <c r="CX126" s="10">
        <f t="shared" si="453"/>
        <v>0</v>
      </c>
      <c r="CY126" s="10"/>
      <c r="CZ126" s="10"/>
      <c r="DA126" s="10">
        <f>(COUNTIF($C126:$H126,$DA$1))+(COUNTIF($I126:$J126,$DA$1))</f>
        <v>0</v>
      </c>
      <c r="DB126" s="10">
        <f t="shared" si="454"/>
        <v>0</v>
      </c>
      <c r="DC126" s="10"/>
      <c r="DD126" s="10"/>
      <c r="DE126" s="10">
        <f>(COUNTIF($C126:$H126,$DE$1))+(COUNTIF($I126:$J126,$DE$1))</f>
        <v>0</v>
      </c>
      <c r="DF126" s="10">
        <f t="shared" si="455"/>
        <v>0</v>
      </c>
      <c r="DG126" s="10"/>
      <c r="DH126" s="10"/>
      <c r="DI126" s="10">
        <f>(COUNTIF($C126:$H126,$DI$1))+(COUNTIF($I126:$J126,$DI$1))</f>
        <v>0</v>
      </c>
      <c r="DJ126" s="10">
        <f t="shared" si="456"/>
        <v>0</v>
      </c>
      <c r="DK126" s="10"/>
      <c r="DL126" s="10"/>
      <c r="DM126" s="10">
        <f>(COUNTIF($C126:$H126,$DM$1))+(COUNTIF($I126:$J126,$DM$1))</f>
        <v>0</v>
      </c>
      <c r="DN126" s="10">
        <f t="shared" si="457"/>
        <v>0</v>
      </c>
      <c r="DO126" s="10"/>
      <c r="DP126" s="10"/>
      <c r="DQ126" s="10">
        <f>(COUNTIF($C126:$H126,$DQ$1))+(COUNTIF($I126:$J126,$DQ$1))</f>
        <v>0</v>
      </c>
      <c r="DR126" s="10">
        <f t="shared" si="458"/>
        <v>0</v>
      </c>
      <c r="DS126" s="10"/>
      <c r="DT126" s="10"/>
      <c r="DU126" s="10">
        <f>(COUNTIF($C126:$H126,$DU$1))+(COUNTIF($I126:$J126,$DU$1))</f>
        <v>0</v>
      </c>
      <c r="DV126" s="10">
        <f t="shared" si="459"/>
        <v>0</v>
      </c>
      <c r="DW126" s="10"/>
      <c r="DX126" s="10"/>
      <c r="DY126" s="10">
        <f>(COUNTIF($C126:$H126,$DY$1))+(COUNTIF($I126:$J126,$DY$1))</f>
        <v>0</v>
      </c>
      <c r="DZ126" s="10">
        <f t="shared" si="460"/>
        <v>0</v>
      </c>
      <c r="EA126" s="10"/>
      <c r="EB126" s="10"/>
      <c r="EC126" s="10">
        <f>(COUNTIF($C126:$H126,$EC$1))+(COUNTIF($I126:$J126,$EC$1))</f>
        <v>0</v>
      </c>
      <c r="ED126" s="10">
        <f t="shared" si="461"/>
        <v>0</v>
      </c>
      <c r="EE126" s="10"/>
      <c r="EF126" s="10"/>
      <c r="EG126" s="10">
        <f>(COUNTIF($C126:$H126,$EG$1))+(COUNTIF($I126:$J126,$EG$1))</f>
        <v>0</v>
      </c>
      <c r="EH126" s="10">
        <f t="shared" si="462"/>
        <v>0</v>
      </c>
      <c r="EI126" s="10"/>
      <c r="EJ126" s="10"/>
      <c r="EK126" s="10">
        <f>(COUNTIF($C126:$H126,$EK$1))+(COUNTIF($I126:$J126,$EK$1))</f>
        <v>1</v>
      </c>
      <c r="EL126" s="10">
        <f t="shared" si="463"/>
        <v>4</v>
      </c>
      <c r="EM126" s="10"/>
      <c r="EN126" s="10"/>
      <c r="EO126" s="10">
        <f>(COUNTIF($C126:$H126,$EO$1))+(COUNTIF($I126:$J126,$EO$1))</f>
        <v>0</v>
      </c>
      <c r="EP126" s="10">
        <f t="shared" si="464"/>
        <v>0</v>
      </c>
      <c r="EQ126" s="10"/>
      <c r="ER126" s="10"/>
      <c r="ES126" s="10">
        <f>(COUNTIF($C126:$H126,$ES$1))+(COUNTIF($I126:$J126,$ES$1))</f>
        <v>0</v>
      </c>
      <c r="ET126" s="10">
        <f t="shared" si="465"/>
        <v>0</v>
      </c>
      <c r="EU126" s="10"/>
      <c r="EV126" s="10"/>
      <c r="EW126" s="10">
        <f>(COUNTIF($C126:$H126,$EW$1))+(COUNTIF($I126:$J126,$EW$1))</f>
        <v>0</v>
      </c>
      <c r="EX126" s="10">
        <f t="shared" si="466"/>
        <v>0</v>
      </c>
      <c r="EY126" s="10"/>
      <c r="EZ126" s="10"/>
      <c r="FA126" s="10">
        <f>(COUNTIF($C126:$H126,$FA$1))+(COUNTIF($I126:$J126,$FA$1))</f>
        <v>0</v>
      </c>
      <c r="FB126" s="10">
        <f t="shared" si="467"/>
        <v>0</v>
      </c>
      <c r="FC126" s="10"/>
      <c r="FD126" s="10"/>
      <c r="FE126" s="10">
        <f>(COUNTIF($C126:$H126,$FE$1))+(COUNTIF($I126:$J126,$FE$1))</f>
        <v>0</v>
      </c>
      <c r="FF126" s="10">
        <f t="shared" si="468"/>
        <v>0</v>
      </c>
      <c r="FG126" s="10"/>
      <c r="FH126" s="10"/>
      <c r="FI126" s="10">
        <f>(COUNTIF($C126:$H126,$FI$1))+(COUNTIF($I126:$J126,$FI$1))</f>
        <v>0</v>
      </c>
      <c r="FJ126" s="10">
        <f t="shared" si="469"/>
        <v>0</v>
      </c>
      <c r="FK126" s="10"/>
      <c r="FL126" s="10"/>
      <c r="FM126" s="10">
        <f>(COUNTIF($C126:$H126,$FM$1))+(COUNTIF($I126:$J126,$FM$1))</f>
        <v>0</v>
      </c>
      <c r="FN126" s="10">
        <f t="shared" si="470"/>
        <v>0</v>
      </c>
      <c r="FO126" s="10"/>
      <c r="FP126" s="10"/>
      <c r="FQ126" s="10">
        <f>(COUNTIF($C126:$H126,$FQ$1))+(COUNTIF($I126:$J126,$FQ$1))</f>
        <v>0</v>
      </c>
      <c r="FR126" s="10">
        <f t="shared" si="471"/>
        <v>0</v>
      </c>
      <c r="FS126" s="10"/>
      <c r="FT126" s="10"/>
      <c r="FU126" s="10">
        <f>(COUNTIF($C126:$H126,$FU$1))+(COUNTIF($I126:$J126,$FU$1))</f>
        <v>0</v>
      </c>
      <c r="FV126" s="10">
        <f t="shared" si="472"/>
        <v>0</v>
      </c>
      <c r="FW126" s="10"/>
      <c r="FX126" s="10"/>
      <c r="FY126" s="10">
        <f>(COUNTIF($C126:$H126,$FY$1))+(COUNTIF($I126:$J126,$FY$1))</f>
        <v>0</v>
      </c>
      <c r="FZ126" s="10">
        <f t="shared" si="473"/>
        <v>0</v>
      </c>
      <c r="GA126" s="10"/>
      <c r="GB126" s="10"/>
      <c r="GC126" s="10">
        <f>(COUNTIF($C126:$H126,$GC$1))+(COUNTIF($I126:$J126,$GC$1))</f>
        <v>0</v>
      </c>
      <c r="GD126" s="10">
        <f t="shared" si="474"/>
        <v>0</v>
      </c>
      <c r="GE126" s="10"/>
      <c r="GF126" s="10"/>
      <c r="GG126" s="10">
        <f>(COUNTIF($C126:$H126,$GG$1))+(COUNTIF($I126:$J126,$GG$1))</f>
        <v>0</v>
      </c>
      <c r="GH126" s="10">
        <f t="shared" si="475"/>
        <v>0</v>
      </c>
      <c r="GI126" s="10"/>
      <c r="GJ126" s="10"/>
      <c r="GK126" s="10">
        <f>(COUNTIF($C126:$H126,$GK$1))+(COUNTIF($I126:$J126,$GK$1))</f>
        <v>0</v>
      </c>
      <c r="GL126" s="10">
        <f t="shared" si="476"/>
        <v>0</v>
      </c>
      <c r="GM126" s="10"/>
      <c r="GN126" s="10"/>
      <c r="GO126" s="10">
        <f>(COUNTIF($C126:$H126,$GO$1))+(COUNTIF($I126:$J126,$GO$1))</f>
        <v>0</v>
      </c>
      <c r="GP126" s="10">
        <f t="shared" si="477"/>
        <v>0</v>
      </c>
      <c r="GQ126" s="10"/>
      <c r="GR126" s="10"/>
      <c r="GS126" s="10">
        <f>(COUNTIF($C126:$H126,$GS$1))+(COUNTIF($I126:$J126,$GS$1))</f>
        <v>0</v>
      </c>
      <c r="GT126" s="10">
        <f t="shared" si="478"/>
        <v>0</v>
      </c>
      <c r="GU126" s="10"/>
      <c r="GV126" s="10"/>
      <c r="GW126" s="19">
        <f t="shared" si="285"/>
        <v>0</v>
      </c>
      <c r="GX126" s="19">
        <f t="shared" si="286"/>
        <v>0</v>
      </c>
      <c r="GY126" s="19">
        <f t="shared" si="287"/>
        <v>0</v>
      </c>
      <c r="GZ126" s="19">
        <f t="shared" si="288"/>
        <v>0</v>
      </c>
      <c r="HB126" s="19">
        <f t="shared" si="289"/>
        <v>7</v>
      </c>
      <c r="HC126" s="19">
        <f t="shared" si="290"/>
        <v>4</v>
      </c>
      <c r="HD126" s="19">
        <f t="shared" si="291"/>
        <v>0</v>
      </c>
      <c r="HE126" s="19">
        <f t="shared" si="292"/>
        <v>0</v>
      </c>
    </row>
    <row r="127" spans="1:213" ht="20.100000000000001" customHeight="1">
      <c r="A127" s="2">
        <v>5</v>
      </c>
      <c r="B127" s="2" t="s">
        <v>0</v>
      </c>
      <c r="C127" s="5" t="s">
        <v>192</v>
      </c>
      <c r="D127" s="5" t="s">
        <v>192</v>
      </c>
      <c r="E127" s="5" t="s">
        <v>166</v>
      </c>
      <c r="F127" s="5" t="s">
        <v>192</v>
      </c>
      <c r="G127" s="5" t="s">
        <v>192</v>
      </c>
      <c r="H127" s="5" t="s">
        <v>192</v>
      </c>
      <c r="I127" s="6"/>
      <c r="J127" s="6"/>
      <c r="K127" s="11" t="s">
        <v>43</v>
      </c>
      <c r="L127" s="11" t="s">
        <v>43</v>
      </c>
      <c r="M127" s="11" t="s">
        <v>43</v>
      </c>
      <c r="N127" s="11" t="s">
        <v>43</v>
      </c>
      <c r="O127" s="10">
        <v>11</v>
      </c>
      <c r="P127" s="10"/>
      <c r="Q127" s="10">
        <v>6</v>
      </c>
      <c r="R127" s="10">
        <v>4</v>
      </c>
      <c r="S127" s="10">
        <v>0</v>
      </c>
      <c r="T127" s="10">
        <v>0</v>
      </c>
      <c r="U127" s="23">
        <f>COUNTIF($H127:$I127,$U$1)</f>
        <v>0</v>
      </c>
      <c r="V127" s="23">
        <f t="shared" si="431"/>
        <v>0</v>
      </c>
      <c r="W127" s="23">
        <f>COUNTIF($F127:$G127,$U$1)</f>
        <v>0</v>
      </c>
      <c r="X127" s="10"/>
      <c r="Y127" s="10">
        <f>COUNTIF($C127:$J127,$Y$1)</f>
        <v>0</v>
      </c>
      <c r="Z127" s="10">
        <f t="shared" si="434"/>
        <v>0</v>
      </c>
      <c r="AA127" s="10"/>
      <c r="AB127" s="10"/>
      <c r="AC127" s="10">
        <f>COUNTIF($C127:$J127,$AC$1)</f>
        <v>0</v>
      </c>
      <c r="AD127" s="10">
        <f t="shared" si="435"/>
        <v>0</v>
      </c>
      <c r="AE127" s="10"/>
      <c r="AF127" s="10"/>
      <c r="AG127" s="10">
        <f>COUNTIF($C127:$J127,$AG$1)</f>
        <v>0</v>
      </c>
      <c r="AH127" s="10">
        <f t="shared" si="436"/>
        <v>0</v>
      </c>
      <c r="AI127" s="10"/>
      <c r="AJ127" s="10"/>
      <c r="AK127" s="10">
        <f>COUNTIF($C127:$J127,$AK$1)</f>
        <v>0</v>
      </c>
      <c r="AL127" s="10">
        <f t="shared" si="437"/>
        <v>0</v>
      </c>
      <c r="AM127" s="10"/>
      <c r="AN127" s="10"/>
      <c r="AO127" s="10">
        <f>COUNTIF($C127:$J127,$AO$1)</f>
        <v>0</v>
      </c>
      <c r="AP127" s="10">
        <f t="shared" si="438"/>
        <v>0</v>
      </c>
      <c r="AQ127" s="10"/>
      <c r="AR127" s="10"/>
      <c r="AS127" s="10">
        <f>COUNTIF($C127:$J127,$AS$1)</f>
        <v>0</v>
      </c>
      <c r="AT127" s="10">
        <f t="shared" si="439"/>
        <v>0</v>
      </c>
      <c r="AU127" s="10"/>
      <c r="AV127" s="10"/>
      <c r="AW127" s="10">
        <f>COUNTIF($C127:$J127,$AW$1)</f>
        <v>0</v>
      </c>
      <c r="AX127" s="10">
        <f t="shared" si="440"/>
        <v>0</v>
      </c>
      <c r="AY127" s="10"/>
      <c r="AZ127" s="10"/>
      <c r="BA127" s="10">
        <f>COUNTIF($C127:$J127,$BA$1)</f>
        <v>0</v>
      </c>
      <c r="BB127" s="10">
        <f t="shared" si="441"/>
        <v>0</v>
      </c>
      <c r="BC127" s="10"/>
      <c r="BD127" s="10"/>
      <c r="BE127" s="10">
        <f>COUNTIF($C127:$J127,$BE$1)</f>
        <v>0</v>
      </c>
      <c r="BF127" s="10">
        <f t="shared" si="442"/>
        <v>0</v>
      </c>
      <c r="BG127" s="10"/>
      <c r="BH127" s="10"/>
      <c r="BI127" s="10">
        <f>COUNTIF($C127:$J127,$BI$1)</f>
        <v>0</v>
      </c>
      <c r="BJ127" s="10">
        <f t="shared" si="443"/>
        <v>0</v>
      </c>
      <c r="BK127" s="10"/>
      <c r="BL127" s="10"/>
      <c r="BM127" s="10">
        <f>COUNTIF($C127:$J127,$BM$1)</f>
        <v>0</v>
      </c>
      <c r="BN127" s="10">
        <f t="shared" si="444"/>
        <v>0</v>
      </c>
      <c r="BO127" s="10"/>
      <c r="BP127" s="10"/>
      <c r="BQ127" s="10">
        <f>COUNTIF($C127:$J127,$BQ$1)</f>
        <v>0</v>
      </c>
      <c r="BR127" s="10">
        <f t="shared" si="445"/>
        <v>0</v>
      </c>
      <c r="BS127" s="10"/>
      <c r="BT127" s="10"/>
      <c r="BU127" s="10">
        <f>COUNTIF($C127:$J127,$BU$1)</f>
        <v>0</v>
      </c>
      <c r="BV127" s="10">
        <f t="shared" si="446"/>
        <v>0</v>
      </c>
      <c r="BW127" s="10"/>
      <c r="BX127" s="10"/>
      <c r="BY127" s="10">
        <f>COUNTIF($C127:$J127,$BY$1)</f>
        <v>0</v>
      </c>
      <c r="BZ127" s="10">
        <f t="shared" si="447"/>
        <v>0</v>
      </c>
      <c r="CA127" s="10"/>
      <c r="CB127" s="10"/>
      <c r="CC127" s="10">
        <f>COUNTIF($C127:$J127,$CC$1)</f>
        <v>0</v>
      </c>
      <c r="CD127" s="10">
        <f t="shared" si="448"/>
        <v>0</v>
      </c>
      <c r="CE127" s="10"/>
      <c r="CF127" s="10"/>
      <c r="CG127" s="10">
        <f>COUNTIF($C127:$J127,$CG$1)</f>
        <v>0</v>
      </c>
      <c r="CH127" s="10">
        <f t="shared" si="449"/>
        <v>0</v>
      </c>
      <c r="CI127" s="10"/>
      <c r="CJ127" s="10"/>
      <c r="CK127" s="10">
        <f>COUNTIF($C127:$J127,$CK$1)</f>
        <v>5</v>
      </c>
      <c r="CL127" s="10">
        <f t="shared" si="450"/>
        <v>0</v>
      </c>
      <c r="CM127" s="10"/>
      <c r="CN127" s="10"/>
      <c r="CO127" s="10">
        <f>COUNTIF($C127:$J127,$CO$1)</f>
        <v>0</v>
      </c>
      <c r="CP127" s="10">
        <f t="shared" si="451"/>
        <v>0</v>
      </c>
      <c r="CQ127" s="10"/>
      <c r="CR127" s="10"/>
      <c r="CS127" s="10">
        <f>COUNTIF($C127:$J127,$CS$1)</f>
        <v>0</v>
      </c>
      <c r="CT127" s="10">
        <f t="shared" si="452"/>
        <v>0</v>
      </c>
      <c r="CU127" s="10"/>
      <c r="CV127" s="10"/>
      <c r="CW127" s="10">
        <f>COUNTIF($C127:$J127,$CW$1)</f>
        <v>0</v>
      </c>
      <c r="CX127" s="10">
        <f t="shared" si="453"/>
        <v>0</v>
      </c>
      <c r="CY127" s="10"/>
      <c r="CZ127" s="10"/>
      <c r="DA127" s="10">
        <f>COUNTIF($C127:$J127,$DA$1)</f>
        <v>0</v>
      </c>
      <c r="DB127" s="10">
        <f t="shared" si="454"/>
        <v>0</v>
      </c>
      <c r="DC127" s="10"/>
      <c r="DD127" s="10"/>
      <c r="DE127" s="10">
        <f>COUNTIF($C127:$J127,$DE$1)</f>
        <v>0</v>
      </c>
      <c r="DF127" s="10">
        <f t="shared" si="455"/>
        <v>0</v>
      </c>
      <c r="DG127" s="10"/>
      <c r="DH127" s="10"/>
      <c r="DI127" s="10">
        <f>COUNTIF($C127:$J127,$DI$1)</f>
        <v>0</v>
      </c>
      <c r="DJ127" s="10">
        <f t="shared" si="456"/>
        <v>0</v>
      </c>
      <c r="DK127" s="10"/>
      <c r="DL127" s="10"/>
      <c r="DM127" s="10">
        <f>COUNTIF($C127:$J127,$DM$1)</f>
        <v>0</v>
      </c>
      <c r="DN127" s="10">
        <f t="shared" si="457"/>
        <v>0</v>
      </c>
      <c r="DO127" s="10"/>
      <c r="DP127" s="10"/>
      <c r="DQ127" s="10">
        <f>COUNTIF($C127:$J127,$DQ$1)</f>
        <v>0</v>
      </c>
      <c r="DR127" s="10">
        <f t="shared" si="458"/>
        <v>0</v>
      </c>
      <c r="DS127" s="10"/>
      <c r="DT127" s="10"/>
      <c r="DU127" s="10">
        <f>COUNTIF($C127:$J127,$DU$1)</f>
        <v>0</v>
      </c>
      <c r="DV127" s="10">
        <f t="shared" si="459"/>
        <v>0</v>
      </c>
      <c r="DW127" s="10"/>
      <c r="DX127" s="10"/>
      <c r="DY127" s="10">
        <f>COUNTIF($C127:$J127,$DY$1)</f>
        <v>0</v>
      </c>
      <c r="DZ127" s="10">
        <f t="shared" si="460"/>
        <v>0</v>
      </c>
      <c r="EA127" s="10"/>
      <c r="EB127" s="10"/>
      <c r="EC127" s="10">
        <f>COUNTIF($C127:$J127,$EC$1)</f>
        <v>0</v>
      </c>
      <c r="ED127" s="10">
        <f t="shared" si="461"/>
        <v>0</v>
      </c>
      <c r="EE127" s="10"/>
      <c r="EF127" s="10"/>
      <c r="EG127" s="10">
        <f>COUNTIF($C127:$J127,$EG$1)</f>
        <v>0</v>
      </c>
      <c r="EH127" s="10">
        <f t="shared" si="462"/>
        <v>0</v>
      </c>
      <c r="EI127" s="10"/>
      <c r="EJ127" s="10"/>
      <c r="EK127" s="10">
        <f>COUNTIF($C127:$J127,$EK$1)</f>
        <v>0</v>
      </c>
      <c r="EL127" s="10">
        <f t="shared" si="463"/>
        <v>4</v>
      </c>
      <c r="EM127" s="10"/>
      <c r="EN127" s="10"/>
      <c r="EO127" s="10">
        <f>COUNTIF($C127:$J127,$EO$1)</f>
        <v>0</v>
      </c>
      <c r="EP127" s="10">
        <f t="shared" si="464"/>
        <v>0</v>
      </c>
      <c r="EQ127" s="10"/>
      <c r="ER127" s="10"/>
      <c r="ES127" s="10">
        <f>COUNTIF($C127:$J127,$ES$1)</f>
        <v>0</v>
      </c>
      <c r="ET127" s="10">
        <f t="shared" si="465"/>
        <v>0</v>
      </c>
      <c r="EU127" s="10"/>
      <c r="EV127" s="10"/>
      <c r="EW127" s="10">
        <f>COUNTIF($C127:$J127,$EW$1)</f>
        <v>1</v>
      </c>
      <c r="EX127" s="10">
        <f t="shared" si="466"/>
        <v>0</v>
      </c>
      <c r="EY127" s="10"/>
      <c r="EZ127" s="10"/>
      <c r="FA127" s="10">
        <f>COUNTIF($C127:$J127,$FA$1)</f>
        <v>0</v>
      </c>
      <c r="FB127" s="10">
        <f t="shared" si="467"/>
        <v>0</v>
      </c>
      <c r="FC127" s="10"/>
      <c r="FD127" s="10"/>
      <c r="FE127" s="10">
        <f>COUNTIF($C127:$J127,$FE$1)</f>
        <v>0</v>
      </c>
      <c r="FF127" s="10">
        <f t="shared" si="468"/>
        <v>0</v>
      </c>
      <c r="FG127" s="10"/>
      <c r="FH127" s="10"/>
      <c r="FI127" s="10">
        <f>COUNTIF($C127:$J127,$FI$1)</f>
        <v>0</v>
      </c>
      <c r="FJ127" s="10">
        <f t="shared" si="469"/>
        <v>0</v>
      </c>
      <c r="FK127" s="10"/>
      <c r="FL127" s="10"/>
      <c r="FM127" s="10">
        <f>COUNTIF($C127:$J127,$FM$1)</f>
        <v>0</v>
      </c>
      <c r="FN127" s="10">
        <f t="shared" si="470"/>
        <v>0</v>
      </c>
      <c r="FO127" s="10"/>
      <c r="FP127" s="10"/>
      <c r="FQ127" s="10">
        <f>COUNTIF($C127:$J127,$FQ$1)</f>
        <v>0</v>
      </c>
      <c r="FR127" s="10">
        <f t="shared" si="471"/>
        <v>0</v>
      </c>
      <c r="FS127" s="10"/>
      <c r="FT127" s="10"/>
      <c r="FU127" s="10">
        <f>COUNTIF($C127:$J127,$FU$1)</f>
        <v>0</v>
      </c>
      <c r="FV127" s="10">
        <f t="shared" si="472"/>
        <v>0</v>
      </c>
      <c r="FW127" s="10"/>
      <c r="FX127" s="10"/>
      <c r="FY127" s="10">
        <f>COUNTIF($C127:$J127,$FY$1)</f>
        <v>0</v>
      </c>
      <c r="FZ127" s="10">
        <f t="shared" si="473"/>
        <v>0</v>
      </c>
      <c r="GA127" s="10"/>
      <c r="GB127" s="10"/>
      <c r="GC127" s="10">
        <f>COUNTIF($C127:$J127,$GC$1)</f>
        <v>0</v>
      </c>
      <c r="GD127" s="10">
        <f t="shared" si="474"/>
        <v>0</v>
      </c>
      <c r="GE127" s="10"/>
      <c r="GF127" s="10"/>
      <c r="GG127" s="10">
        <f>COUNTIF($C127:$J127,$GG$1)</f>
        <v>0</v>
      </c>
      <c r="GH127" s="10">
        <f t="shared" si="475"/>
        <v>0</v>
      </c>
      <c r="GI127" s="10"/>
      <c r="GJ127" s="10"/>
      <c r="GK127" s="10">
        <f>COUNTIF($C127:$J127,$GK$1)</f>
        <v>0</v>
      </c>
      <c r="GL127" s="10">
        <f t="shared" si="476"/>
        <v>0</v>
      </c>
      <c r="GM127" s="10"/>
      <c r="GN127" s="10"/>
      <c r="GO127" s="10">
        <f>COUNTIF($C127:$J127,$GO$1)</f>
        <v>0</v>
      </c>
      <c r="GP127" s="10">
        <f t="shared" si="477"/>
        <v>0</v>
      </c>
      <c r="GQ127" s="10"/>
      <c r="GR127" s="10"/>
      <c r="GS127" s="10">
        <f>COUNTIF($C127:$J127,$GS$1)</f>
        <v>0</v>
      </c>
      <c r="GT127" s="10">
        <f t="shared" si="478"/>
        <v>0</v>
      </c>
      <c r="GU127" s="10"/>
      <c r="GV127" s="10"/>
      <c r="GW127" s="19">
        <f t="shared" si="285"/>
        <v>0</v>
      </c>
      <c r="GX127" s="19">
        <f t="shared" si="286"/>
        <v>0</v>
      </c>
      <c r="GY127" s="19">
        <f t="shared" si="287"/>
        <v>0</v>
      </c>
      <c r="GZ127" s="19">
        <f t="shared" si="288"/>
        <v>0</v>
      </c>
      <c r="HB127" s="19">
        <f t="shared" si="289"/>
        <v>6</v>
      </c>
      <c r="HC127" s="19">
        <f t="shared" si="290"/>
        <v>4</v>
      </c>
      <c r="HD127" s="19">
        <f t="shared" si="291"/>
        <v>0</v>
      </c>
      <c r="HE127" s="19">
        <f t="shared" si="292"/>
        <v>0</v>
      </c>
    </row>
    <row r="128" spans="1:213" ht="20.100000000000001" customHeight="1">
      <c r="A128" s="2">
        <v>5</v>
      </c>
      <c r="B128" s="2" t="s">
        <v>1</v>
      </c>
      <c r="C128" s="5" t="s">
        <v>192</v>
      </c>
      <c r="D128" s="5" t="s">
        <v>192</v>
      </c>
      <c r="E128" s="5" t="s">
        <v>153</v>
      </c>
      <c r="F128" s="5" t="s">
        <v>192</v>
      </c>
      <c r="G128" s="5" t="s">
        <v>192</v>
      </c>
      <c r="H128" s="5" t="s">
        <v>192</v>
      </c>
      <c r="I128" s="6"/>
      <c r="J128" s="6"/>
      <c r="K128" s="122" t="s">
        <v>43</v>
      </c>
      <c r="L128" s="11" t="s">
        <v>43</v>
      </c>
      <c r="M128" s="11" t="s">
        <v>43</v>
      </c>
      <c r="N128" s="11" t="s">
        <v>43</v>
      </c>
      <c r="O128" s="10">
        <v>11</v>
      </c>
      <c r="P128" s="10"/>
      <c r="Q128" s="10">
        <v>6</v>
      </c>
      <c r="R128" s="10">
        <v>4</v>
      </c>
      <c r="S128" s="10">
        <v>0</v>
      </c>
      <c r="T128" s="10">
        <v>0</v>
      </c>
      <c r="U128" s="23">
        <f>COUNTIF($G128:$I128,$U$1)</f>
        <v>0</v>
      </c>
      <c r="V128" s="23">
        <f t="shared" si="431"/>
        <v>0</v>
      </c>
      <c r="W128" s="10"/>
      <c r="X128" s="10"/>
      <c r="Y128" s="10">
        <f>COUNTIF($C128:$J128,$Y$1)</f>
        <v>0</v>
      </c>
      <c r="Z128" s="10">
        <f t="shared" si="434"/>
        <v>0</v>
      </c>
      <c r="AA128" s="10"/>
      <c r="AB128" s="10"/>
      <c r="AC128" s="10">
        <f>COUNTIF($C128:$J128,$AC$1)</f>
        <v>0</v>
      </c>
      <c r="AD128" s="10">
        <f t="shared" si="435"/>
        <v>0</v>
      </c>
      <c r="AE128" s="10"/>
      <c r="AF128" s="10"/>
      <c r="AG128" s="10">
        <f>COUNTIF($C128:$J128,$AG$1)</f>
        <v>0</v>
      </c>
      <c r="AH128" s="10">
        <f t="shared" si="436"/>
        <v>0</v>
      </c>
      <c r="AI128" s="10"/>
      <c r="AJ128" s="10"/>
      <c r="AK128" s="10">
        <f>COUNTIF($C128:$J128,$AK$1)</f>
        <v>0</v>
      </c>
      <c r="AL128" s="10">
        <f t="shared" si="437"/>
        <v>0</v>
      </c>
      <c r="AM128" s="10"/>
      <c r="AN128" s="10"/>
      <c r="AO128" s="10">
        <f>COUNTIF($C128:$J128,$AO$1)</f>
        <v>0</v>
      </c>
      <c r="AP128" s="10">
        <f t="shared" si="438"/>
        <v>0</v>
      </c>
      <c r="AQ128" s="10"/>
      <c r="AR128" s="10"/>
      <c r="AS128" s="10">
        <f>COUNTIF($C128:$J128,$AS$1)</f>
        <v>0</v>
      </c>
      <c r="AT128" s="10">
        <f t="shared" si="439"/>
        <v>0</v>
      </c>
      <c r="AU128" s="10"/>
      <c r="AV128" s="10"/>
      <c r="AW128" s="10">
        <f>COUNTIF($C128:$J128,$AW$1)</f>
        <v>0</v>
      </c>
      <c r="AX128" s="10">
        <f t="shared" si="440"/>
        <v>0</v>
      </c>
      <c r="AY128" s="10"/>
      <c r="AZ128" s="10"/>
      <c r="BA128" s="10">
        <f>COUNTIF($C128:$J128,$BA$1)</f>
        <v>0</v>
      </c>
      <c r="BB128" s="10">
        <f t="shared" si="441"/>
        <v>0</v>
      </c>
      <c r="BC128" s="10"/>
      <c r="BD128" s="10"/>
      <c r="BE128" s="10">
        <f>COUNTIF($C128:$J128,$BE$1)</f>
        <v>0</v>
      </c>
      <c r="BF128" s="10">
        <f t="shared" si="442"/>
        <v>0</v>
      </c>
      <c r="BG128" s="10"/>
      <c r="BH128" s="10"/>
      <c r="BI128" s="10">
        <f>COUNTIF($C128:$J128,$BI$1)</f>
        <v>0</v>
      </c>
      <c r="BJ128" s="10">
        <f t="shared" si="443"/>
        <v>0</v>
      </c>
      <c r="BK128" s="10"/>
      <c r="BL128" s="10"/>
      <c r="BM128" s="10">
        <f>COUNTIF($C128:$J128,$BM$1)</f>
        <v>0</v>
      </c>
      <c r="BN128" s="10">
        <f t="shared" si="444"/>
        <v>0</v>
      </c>
      <c r="BO128" s="10"/>
      <c r="BP128" s="10"/>
      <c r="BQ128" s="10">
        <f>COUNTIF($C128:$J128,$BQ$1)</f>
        <v>0</v>
      </c>
      <c r="BR128" s="10">
        <f t="shared" si="445"/>
        <v>0</v>
      </c>
      <c r="BS128" s="10"/>
      <c r="BT128" s="10"/>
      <c r="BU128" s="10">
        <f>COUNTIF($C128:$J128,$BU$1)</f>
        <v>0</v>
      </c>
      <c r="BV128" s="10">
        <f t="shared" si="446"/>
        <v>0</v>
      </c>
      <c r="BW128" s="10"/>
      <c r="BX128" s="10"/>
      <c r="BY128" s="10">
        <f>COUNTIF($C128:$J128,$BY$1)</f>
        <v>0</v>
      </c>
      <c r="BZ128" s="10">
        <f t="shared" si="447"/>
        <v>0</v>
      </c>
      <c r="CA128" s="10"/>
      <c r="CB128" s="10"/>
      <c r="CC128" s="10">
        <f>COUNTIF($C128:$J128,$CC$1)</f>
        <v>0</v>
      </c>
      <c r="CD128" s="10">
        <f t="shared" si="448"/>
        <v>0</v>
      </c>
      <c r="CE128" s="10"/>
      <c r="CF128" s="10"/>
      <c r="CG128" s="10">
        <f>COUNTIF($C128:$J128,$CG$1)</f>
        <v>0</v>
      </c>
      <c r="CH128" s="10">
        <f t="shared" si="449"/>
        <v>0</v>
      </c>
      <c r="CI128" s="10"/>
      <c r="CJ128" s="10"/>
      <c r="CK128" s="10">
        <f>COUNTIF($C128:$J128,$CK$1)</f>
        <v>5</v>
      </c>
      <c r="CL128" s="10">
        <f t="shared" si="450"/>
        <v>0</v>
      </c>
      <c r="CM128" s="10"/>
      <c r="CN128" s="10"/>
      <c r="CO128" s="10">
        <f>COUNTIF($C128:$J128,$CO$1)</f>
        <v>1</v>
      </c>
      <c r="CP128" s="10">
        <f t="shared" si="451"/>
        <v>0</v>
      </c>
      <c r="CQ128" s="10"/>
      <c r="CR128" s="10"/>
      <c r="CS128" s="10">
        <f>COUNTIF($C128:$J128,$CS$1)</f>
        <v>0</v>
      </c>
      <c r="CT128" s="10">
        <f t="shared" si="452"/>
        <v>0</v>
      </c>
      <c r="CU128" s="10"/>
      <c r="CV128" s="10"/>
      <c r="CW128" s="10">
        <f>COUNTIF($C128:$J128,$CW$1)</f>
        <v>0</v>
      </c>
      <c r="CX128" s="10">
        <f t="shared" si="453"/>
        <v>0</v>
      </c>
      <c r="CY128" s="10"/>
      <c r="CZ128" s="10"/>
      <c r="DA128" s="10">
        <f>COUNTIF($C128:$J128,$DA$1)</f>
        <v>0</v>
      </c>
      <c r="DB128" s="10">
        <f t="shared" si="454"/>
        <v>0</v>
      </c>
      <c r="DC128" s="10"/>
      <c r="DD128" s="10"/>
      <c r="DE128" s="10">
        <f>COUNTIF($C128:$J128,$DE$1)</f>
        <v>0</v>
      </c>
      <c r="DF128" s="10">
        <f t="shared" si="455"/>
        <v>0</v>
      </c>
      <c r="DG128" s="10"/>
      <c r="DH128" s="10"/>
      <c r="DI128" s="10">
        <f>COUNTIF($C128:$J128,$DI$1)</f>
        <v>0</v>
      </c>
      <c r="DJ128" s="10">
        <f t="shared" si="456"/>
        <v>0</v>
      </c>
      <c r="DK128" s="10"/>
      <c r="DL128" s="10"/>
      <c r="DM128" s="10">
        <f>COUNTIF($C128:$J128,$DM$1)</f>
        <v>0</v>
      </c>
      <c r="DN128" s="10">
        <f t="shared" si="457"/>
        <v>0</v>
      </c>
      <c r="DO128" s="10"/>
      <c r="DP128" s="10"/>
      <c r="DQ128" s="10">
        <f>COUNTIF($C128:$J128,$DQ$1)</f>
        <v>0</v>
      </c>
      <c r="DR128" s="10">
        <f t="shared" si="458"/>
        <v>0</v>
      </c>
      <c r="DS128" s="10"/>
      <c r="DT128" s="10"/>
      <c r="DU128" s="10">
        <f>COUNTIF($C128:$J128,$DU$1)</f>
        <v>0</v>
      </c>
      <c r="DV128" s="10">
        <f t="shared" si="459"/>
        <v>0</v>
      </c>
      <c r="DW128" s="10"/>
      <c r="DX128" s="10"/>
      <c r="DY128" s="10">
        <f>COUNTIF($C128:$J128,$DY$1)</f>
        <v>0</v>
      </c>
      <c r="DZ128" s="10">
        <f t="shared" si="460"/>
        <v>0</v>
      </c>
      <c r="EA128" s="10"/>
      <c r="EB128" s="10"/>
      <c r="EC128" s="10">
        <f>COUNTIF($C128:$J128,$EC$1)</f>
        <v>0</v>
      </c>
      <c r="ED128" s="10">
        <f t="shared" si="461"/>
        <v>0</v>
      </c>
      <c r="EE128" s="10"/>
      <c r="EF128" s="10"/>
      <c r="EG128" s="10">
        <f>COUNTIF($C128:$J128,$EG$1)</f>
        <v>0</v>
      </c>
      <c r="EH128" s="10">
        <f t="shared" si="462"/>
        <v>0</v>
      </c>
      <c r="EI128" s="10"/>
      <c r="EJ128" s="10"/>
      <c r="EK128" s="10">
        <f>COUNTIF($C128:$J128,$EK$1)</f>
        <v>0</v>
      </c>
      <c r="EL128" s="10">
        <f t="shared" si="463"/>
        <v>4</v>
      </c>
      <c r="EM128" s="10"/>
      <c r="EN128" s="10"/>
      <c r="EO128" s="10">
        <f>COUNTIF($C128:$J128,$EO$1)</f>
        <v>0</v>
      </c>
      <c r="EP128" s="10">
        <f t="shared" si="464"/>
        <v>0</v>
      </c>
      <c r="EQ128" s="10"/>
      <c r="ER128" s="10"/>
      <c r="ES128" s="10">
        <f>COUNTIF($C128:$J128,$ES$1)</f>
        <v>0</v>
      </c>
      <c r="ET128" s="10">
        <f t="shared" si="465"/>
        <v>0</v>
      </c>
      <c r="EU128" s="10"/>
      <c r="EV128" s="10"/>
      <c r="EW128" s="10">
        <f>COUNTIF($C128:$J128,$EW$1)</f>
        <v>0</v>
      </c>
      <c r="EX128" s="10">
        <f t="shared" si="466"/>
        <v>0</v>
      </c>
      <c r="EY128" s="10"/>
      <c r="EZ128" s="10"/>
      <c r="FA128" s="10">
        <f>COUNTIF($C128:$J128,$FA$1)</f>
        <v>0</v>
      </c>
      <c r="FB128" s="10">
        <f t="shared" si="467"/>
        <v>0</v>
      </c>
      <c r="FC128" s="10"/>
      <c r="FD128" s="10"/>
      <c r="FE128" s="10">
        <f>COUNTIF($C128:$J128,$FE$1)</f>
        <v>0</v>
      </c>
      <c r="FF128" s="10">
        <f t="shared" si="468"/>
        <v>0</v>
      </c>
      <c r="FG128" s="10"/>
      <c r="FH128" s="10"/>
      <c r="FI128" s="10">
        <f>COUNTIF($C128:$J128,$FI$1)</f>
        <v>0</v>
      </c>
      <c r="FJ128" s="10">
        <f t="shared" si="469"/>
        <v>0</v>
      </c>
      <c r="FK128" s="10"/>
      <c r="FL128" s="10"/>
      <c r="FM128" s="10">
        <f>COUNTIF($C128:$J128,$FM$1)</f>
        <v>0</v>
      </c>
      <c r="FN128" s="10">
        <f t="shared" si="470"/>
        <v>0</v>
      </c>
      <c r="FO128" s="10"/>
      <c r="FP128" s="10"/>
      <c r="FQ128" s="10">
        <f>COUNTIF($C128:$J128,$FQ$1)</f>
        <v>0</v>
      </c>
      <c r="FR128" s="10">
        <f t="shared" si="471"/>
        <v>0</v>
      </c>
      <c r="FS128" s="10"/>
      <c r="FT128" s="10"/>
      <c r="FU128" s="10">
        <f>COUNTIF($C128:$J128,$FU$1)</f>
        <v>0</v>
      </c>
      <c r="FV128" s="10">
        <f t="shared" si="472"/>
        <v>0</v>
      </c>
      <c r="FW128" s="10"/>
      <c r="FX128" s="10"/>
      <c r="FY128" s="10">
        <f>COUNTIF($C128:$J128,$FY$1)</f>
        <v>0</v>
      </c>
      <c r="FZ128" s="10">
        <f t="shared" si="473"/>
        <v>0</v>
      </c>
      <c r="GA128" s="10"/>
      <c r="GB128" s="10"/>
      <c r="GC128" s="10">
        <f>COUNTIF($C128:$J128,$GC$1)</f>
        <v>0</v>
      </c>
      <c r="GD128" s="10">
        <f t="shared" si="474"/>
        <v>0</v>
      </c>
      <c r="GE128" s="10"/>
      <c r="GF128" s="10"/>
      <c r="GG128" s="10">
        <f>COUNTIF($C128:$J128,$GG$1)</f>
        <v>0</v>
      </c>
      <c r="GH128" s="10">
        <f t="shared" si="475"/>
        <v>0</v>
      </c>
      <c r="GI128" s="10"/>
      <c r="GJ128" s="10"/>
      <c r="GK128" s="10">
        <f>COUNTIF($C128:$J128,$GK$1)</f>
        <v>0</v>
      </c>
      <c r="GL128" s="10">
        <f t="shared" si="476"/>
        <v>0</v>
      </c>
      <c r="GM128" s="10"/>
      <c r="GN128" s="10"/>
      <c r="GO128" s="10">
        <f>COUNTIF($C128:$J128,$GO$1)</f>
        <v>0</v>
      </c>
      <c r="GP128" s="10">
        <f t="shared" si="477"/>
        <v>0</v>
      </c>
      <c r="GQ128" s="10"/>
      <c r="GR128" s="10"/>
      <c r="GS128" s="10">
        <f>COUNTIF($C128:$J128,$GS$1)</f>
        <v>0</v>
      </c>
      <c r="GT128" s="10">
        <f t="shared" si="478"/>
        <v>0</v>
      </c>
      <c r="GU128" s="10"/>
      <c r="GV128" s="10"/>
      <c r="GW128" s="19">
        <f t="shared" si="285"/>
        <v>0</v>
      </c>
      <c r="GX128" s="19">
        <f t="shared" si="286"/>
        <v>0</v>
      </c>
      <c r="GY128" s="19">
        <f t="shared" si="287"/>
        <v>0</v>
      </c>
      <c r="GZ128" s="19">
        <f t="shared" si="288"/>
        <v>0</v>
      </c>
      <c r="HB128" s="19">
        <f t="shared" si="289"/>
        <v>6</v>
      </c>
      <c r="HC128" s="19">
        <f t="shared" si="290"/>
        <v>4</v>
      </c>
      <c r="HD128" s="19">
        <f t="shared" si="291"/>
        <v>0</v>
      </c>
      <c r="HE128" s="19">
        <f t="shared" si="292"/>
        <v>0</v>
      </c>
    </row>
    <row r="129" spans="1:213" ht="20.100000000000001" customHeight="1">
      <c r="A129" s="2">
        <v>5</v>
      </c>
      <c r="B129" s="2" t="s">
        <v>2</v>
      </c>
      <c r="C129" s="5" t="s">
        <v>192</v>
      </c>
      <c r="D129" s="5" t="s">
        <v>192</v>
      </c>
      <c r="E129" s="5" t="s">
        <v>153</v>
      </c>
      <c r="F129" s="5" t="s">
        <v>192</v>
      </c>
      <c r="G129" s="5" t="s">
        <v>192</v>
      </c>
      <c r="H129" s="5" t="s">
        <v>192</v>
      </c>
      <c r="I129" s="6"/>
      <c r="J129" s="6"/>
      <c r="K129" s="11" t="s">
        <v>43</v>
      </c>
      <c r="L129" s="11" t="s">
        <v>43</v>
      </c>
      <c r="M129" s="11" t="s">
        <v>43</v>
      </c>
      <c r="N129" s="11" t="s">
        <v>43</v>
      </c>
      <c r="O129" s="10">
        <v>11</v>
      </c>
      <c r="P129" s="10"/>
      <c r="Q129" s="10">
        <v>6</v>
      </c>
      <c r="R129" s="10">
        <v>4</v>
      </c>
      <c r="S129" s="10">
        <v>0</v>
      </c>
      <c r="T129" s="10">
        <v>0</v>
      </c>
      <c r="U129" s="23">
        <f>COUNTIF($G129:$I129,$U$1)</f>
        <v>0</v>
      </c>
      <c r="V129" s="23">
        <f t="shared" si="431"/>
        <v>0</v>
      </c>
      <c r="W129" s="10"/>
      <c r="X129" s="10"/>
      <c r="Y129" s="10">
        <f>COUNTIF($C129:$J129,$Y$1)</f>
        <v>0</v>
      </c>
      <c r="Z129" s="10">
        <f t="shared" si="434"/>
        <v>0</v>
      </c>
      <c r="AA129" s="10"/>
      <c r="AB129" s="10"/>
      <c r="AC129" s="10">
        <f>COUNTIF($C129:$J129,$AC$1)</f>
        <v>0</v>
      </c>
      <c r="AD129" s="10">
        <f t="shared" si="435"/>
        <v>0</v>
      </c>
      <c r="AE129" s="10"/>
      <c r="AF129" s="10"/>
      <c r="AG129" s="10">
        <f>COUNTIF($C129:$J129,$AG$1)</f>
        <v>0</v>
      </c>
      <c r="AH129" s="10">
        <f t="shared" si="436"/>
        <v>0</v>
      </c>
      <c r="AI129" s="10"/>
      <c r="AJ129" s="10"/>
      <c r="AK129" s="10">
        <f>COUNTIF($C129:$J129,$AK$1)</f>
        <v>0</v>
      </c>
      <c r="AL129" s="10">
        <f t="shared" si="437"/>
        <v>0</v>
      </c>
      <c r="AM129" s="10"/>
      <c r="AN129" s="10"/>
      <c r="AO129" s="10">
        <f>COUNTIF($C129:$J129,$AO$1)</f>
        <v>0</v>
      </c>
      <c r="AP129" s="10">
        <f t="shared" si="438"/>
        <v>0</v>
      </c>
      <c r="AQ129" s="10"/>
      <c r="AR129" s="10"/>
      <c r="AS129" s="10">
        <f>COUNTIF($C129:$J129,$AS$1)</f>
        <v>0</v>
      </c>
      <c r="AT129" s="10">
        <f t="shared" si="439"/>
        <v>0</v>
      </c>
      <c r="AU129" s="10"/>
      <c r="AV129" s="10"/>
      <c r="AW129" s="10">
        <f>COUNTIF($C129:$J129,$AW$1)</f>
        <v>0</v>
      </c>
      <c r="AX129" s="10">
        <f t="shared" si="440"/>
        <v>0</v>
      </c>
      <c r="AY129" s="10"/>
      <c r="AZ129" s="10"/>
      <c r="BA129" s="10">
        <f>COUNTIF($C129:$J129,$BA$1)</f>
        <v>0</v>
      </c>
      <c r="BB129" s="10">
        <f t="shared" si="441"/>
        <v>0</v>
      </c>
      <c r="BC129" s="10"/>
      <c r="BD129" s="10"/>
      <c r="BE129" s="10">
        <f>COUNTIF($C129:$J129,$BE$1)</f>
        <v>0</v>
      </c>
      <c r="BF129" s="10">
        <f t="shared" si="442"/>
        <v>0</v>
      </c>
      <c r="BG129" s="10"/>
      <c r="BH129" s="10"/>
      <c r="BI129" s="10">
        <f>COUNTIF($C129:$J129,$BI$1)</f>
        <v>0</v>
      </c>
      <c r="BJ129" s="10">
        <f t="shared" si="443"/>
        <v>0</v>
      </c>
      <c r="BK129" s="10"/>
      <c r="BL129" s="10"/>
      <c r="BM129" s="10">
        <f>COUNTIF($C129:$J129,$BM$1)</f>
        <v>0</v>
      </c>
      <c r="BN129" s="10">
        <f t="shared" si="444"/>
        <v>0</v>
      </c>
      <c r="BO129" s="10"/>
      <c r="BP129" s="10"/>
      <c r="BQ129" s="10">
        <f>COUNTIF($C129:$J129,$BQ$1)</f>
        <v>0</v>
      </c>
      <c r="BR129" s="10">
        <f t="shared" si="445"/>
        <v>0</v>
      </c>
      <c r="BS129" s="10"/>
      <c r="BT129" s="10"/>
      <c r="BU129" s="10">
        <f>COUNTIF($C129:$J129,$BU$1)</f>
        <v>0</v>
      </c>
      <c r="BV129" s="10">
        <f t="shared" si="446"/>
        <v>0</v>
      </c>
      <c r="BW129" s="10"/>
      <c r="BX129" s="10"/>
      <c r="BY129" s="10">
        <f>COUNTIF($C129:$J129,$BY$1)</f>
        <v>0</v>
      </c>
      <c r="BZ129" s="10">
        <f t="shared" si="447"/>
        <v>0</v>
      </c>
      <c r="CA129" s="10"/>
      <c r="CB129" s="10"/>
      <c r="CC129" s="10">
        <f>COUNTIF($C129:$J129,$CC$1)</f>
        <v>0</v>
      </c>
      <c r="CD129" s="10">
        <f t="shared" si="448"/>
        <v>0</v>
      </c>
      <c r="CE129" s="10"/>
      <c r="CF129" s="10"/>
      <c r="CG129" s="10">
        <f>COUNTIF($C129:$J129,$CG$1)</f>
        <v>0</v>
      </c>
      <c r="CH129" s="10">
        <f t="shared" si="449"/>
        <v>0</v>
      </c>
      <c r="CI129" s="10"/>
      <c r="CJ129" s="10"/>
      <c r="CK129" s="10">
        <f>COUNTIF($C129:$J129,$CK$1)</f>
        <v>5</v>
      </c>
      <c r="CL129" s="10">
        <f t="shared" si="450"/>
        <v>0</v>
      </c>
      <c r="CM129" s="10"/>
      <c r="CN129" s="10"/>
      <c r="CO129" s="10">
        <f>COUNTIF($C129:$J129,$CO$1)</f>
        <v>1</v>
      </c>
      <c r="CP129" s="10">
        <f t="shared" si="451"/>
        <v>0</v>
      </c>
      <c r="CQ129" s="10"/>
      <c r="CR129" s="10"/>
      <c r="CS129" s="10">
        <f>COUNTIF($C129:$J129,$CS$1)</f>
        <v>0</v>
      </c>
      <c r="CT129" s="10">
        <f t="shared" si="452"/>
        <v>0</v>
      </c>
      <c r="CU129" s="10"/>
      <c r="CV129" s="10"/>
      <c r="CW129" s="10">
        <f>COUNTIF($C129:$J129,$CW$1)</f>
        <v>0</v>
      </c>
      <c r="CX129" s="10">
        <f t="shared" si="453"/>
        <v>0</v>
      </c>
      <c r="CY129" s="10"/>
      <c r="CZ129" s="10"/>
      <c r="DA129" s="10">
        <f>COUNTIF($C129:$J129,$DA$1)</f>
        <v>0</v>
      </c>
      <c r="DB129" s="10">
        <f t="shared" si="454"/>
        <v>0</v>
      </c>
      <c r="DC129" s="10"/>
      <c r="DD129" s="10"/>
      <c r="DE129" s="10">
        <f>COUNTIF($C129:$J129,$DE$1)</f>
        <v>0</v>
      </c>
      <c r="DF129" s="10">
        <f t="shared" si="455"/>
        <v>0</v>
      </c>
      <c r="DG129" s="10"/>
      <c r="DH129" s="10"/>
      <c r="DI129" s="10">
        <f>COUNTIF($C129:$J129,$DI$1)</f>
        <v>0</v>
      </c>
      <c r="DJ129" s="10">
        <f t="shared" si="456"/>
        <v>0</v>
      </c>
      <c r="DK129" s="10"/>
      <c r="DL129" s="10"/>
      <c r="DM129" s="10">
        <f>COUNTIF($C129:$J129,$DM$1)</f>
        <v>0</v>
      </c>
      <c r="DN129" s="10">
        <f t="shared" si="457"/>
        <v>0</v>
      </c>
      <c r="DO129" s="10"/>
      <c r="DP129" s="10"/>
      <c r="DQ129" s="10">
        <f>COUNTIF($C129:$J129,$DQ$1)</f>
        <v>0</v>
      </c>
      <c r="DR129" s="10">
        <f t="shared" si="458"/>
        <v>0</v>
      </c>
      <c r="DS129" s="10"/>
      <c r="DT129" s="10"/>
      <c r="DU129" s="10">
        <f>COUNTIF($C129:$J129,$DU$1)</f>
        <v>0</v>
      </c>
      <c r="DV129" s="10">
        <f t="shared" si="459"/>
        <v>0</v>
      </c>
      <c r="DW129" s="10"/>
      <c r="DX129" s="10"/>
      <c r="DY129" s="10">
        <f>COUNTIF($C129:$J129,$DY$1)</f>
        <v>0</v>
      </c>
      <c r="DZ129" s="10">
        <f t="shared" si="460"/>
        <v>0</v>
      </c>
      <c r="EA129" s="10"/>
      <c r="EB129" s="10"/>
      <c r="EC129" s="10">
        <f>COUNTIF($C129:$J129,$EC$1)</f>
        <v>0</v>
      </c>
      <c r="ED129" s="10">
        <f t="shared" si="461"/>
        <v>0</v>
      </c>
      <c r="EE129" s="10"/>
      <c r="EF129" s="10"/>
      <c r="EG129" s="10">
        <f>COUNTIF($C129:$J129,$EG$1)</f>
        <v>0</v>
      </c>
      <c r="EH129" s="10">
        <f t="shared" si="462"/>
        <v>0</v>
      </c>
      <c r="EI129" s="10"/>
      <c r="EJ129" s="10"/>
      <c r="EK129" s="10">
        <f>COUNTIF($C129:$J129,$EK$1)</f>
        <v>0</v>
      </c>
      <c r="EL129" s="10">
        <f t="shared" si="463"/>
        <v>4</v>
      </c>
      <c r="EM129" s="10"/>
      <c r="EN129" s="10"/>
      <c r="EO129" s="10">
        <f>COUNTIF($C129:$J129,$EO$1)</f>
        <v>0</v>
      </c>
      <c r="EP129" s="10">
        <f t="shared" si="464"/>
        <v>0</v>
      </c>
      <c r="EQ129" s="10"/>
      <c r="ER129" s="10"/>
      <c r="ES129" s="10">
        <f>COUNTIF($C129:$J129,$ES$1)</f>
        <v>0</v>
      </c>
      <c r="ET129" s="10">
        <f t="shared" si="465"/>
        <v>0</v>
      </c>
      <c r="EU129" s="10"/>
      <c r="EV129" s="10"/>
      <c r="EW129" s="10">
        <f>COUNTIF($C129:$J129,$EW$1)</f>
        <v>0</v>
      </c>
      <c r="EX129" s="10">
        <f t="shared" si="466"/>
        <v>0</v>
      </c>
      <c r="EY129" s="10"/>
      <c r="EZ129" s="10"/>
      <c r="FA129" s="10">
        <f>COUNTIF($C129:$J129,$FA$1)</f>
        <v>0</v>
      </c>
      <c r="FB129" s="10">
        <f t="shared" si="467"/>
        <v>0</v>
      </c>
      <c r="FC129" s="10"/>
      <c r="FD129" s="10"/>
      <c r="FE129" s="10">
        <f>COUNTIF($C129:$J129,$FE$1)</f>
        <v>0</v>
      </c>
      <c r="FF129" s="10">
        <f t="shared" si="468"/>
        <v>0</v>
      </c>
      <c r="FG129" s="10"/>
      <c r="FH129" s="10"/>
      <c r="FI129" s="10">
        <f>COUNTIF($C129:$J129,$FI$1)</f>
        <v>0</v>
      </c>
      <c r="FJ129" s="10">
        <f t="shared" si="469"/>
        <v>0</v>
      </c>
      <c r="FK129" s="10"/>
      <c r="FL129" s="10"/>
      <c r="FM129" s="10">
        <f>COUNTIF($C129:$J129,$FM$1)</f>
        <v>0</v>
      </c>
      <c r="FN129" s="10">
        <f t="shared" si="470"/>
        <v>0</v>
      </c>
      <c r="FO129" s="10"/>
      <c r="FP129" s="10"/>
      <c r="FQ129" s="10">
        <f>COUNTIF($C129:$J129,$FQ$1)</f>
        <v>0</v>
      </c>
      <c r="FR129" s="10">
        <f t="shared" si="471"/>
        <v>0</v>
      </c>
      <c r="FS129" s="10"/>
      <c r="FT129" s="10"/>
      <c r="FU129" s="10">
        <f>COUNTIF($C129:$J129,$FU$1)</f>
        <v>0</v>
      </c>
      <c r="FV129" s="10">
        <f t="shared" si="472"/>
        <v>0</v>
      </c>
      <c r="FW129" s="10"/>
      <c r="FX129" s="10"/>
      <c r="FY129" s="10">
        <f>COUNTIF($C129:$J129,$FY$1)</f>
        <v>0</v>
      </c>
      <c r="FZ129" s="10">
        <f t="shared" si="473"/>
        <v>0</v>
      </c>
      <c r="GA129" s="10"/>
      <c r="GB129" s="10"/>
      <c r="GC129" s="10">
        <f>COUNTIF($C129:$J129,$GC$1)</f>
        <v>0</v>
      </c>
      <c r="GD129" s="10">
        <f t="shared" si="474"/>
        <v>0</v>
      </c>
      <c r="GE129" s="10"/>
      <c r="GF129" s="10"/>
      <c r="GG129" s="10">
        <f>COUNTIF($C129:$J129,$GG$1)</f>
        <v>0</v>
      </c>
      <c r="GH129" s="10">
        <f t="shared" si="475"/>
        <v>0</v>
      </c>
      <c r="GI129" s="10"/>
      <c r="GJ129" s="10"/>
      <c r="GK129" s="10">
        <f>COUNTIF($C129:$J129,$GK$1)</f>
        <v>0</v>
      </c>
      <c r="GL129" s="10">
        <f t="shared" si="476"/>
        <v>0</v>
      </c>
      <c r="GM129" s="10"/>
      <c r="GN129" s="10"/>
      <c r="GO129" s="10">
        <f>COUNTIF($C129:$J129,$GO$1)</f>
        <v>0</v>
      </c>
      <c r="GP129" s="10">
        <f t="shared" si="477"/>
        <v>0</v>
      </c>
      <c r="GQ129" s="10"/>
      <c r="GR129" s="10"/>
      <c r="GS129" s="10">
        <f>COUNTIF($C129:$J129,$GS$1)</f>
        <v>0</v>
      </c>
      <c r="GT129" s="10">
        <f t="shared" si="478"/>
        <v>0</v>
      </c>
      <c r="GU129" s="10"/>
      <c r="GV129" s="10"/>
      <c r="GW129" s="19">
        <f t="shared" si="285"/>
        <v>0</v>
      </c>
      <c r="GX129" s="19">
        <f t="shared" si="286"/>
        <v>0</v>
      </c>
      <c r="GY129" s="19">
        <f t="shared" si="287"/>
        <v>0</v>
      </c>
      <c r="GZ129" s="19">
        <f t="shared" si="288"/>
        <v>0</v>
      </c>
      <c r="HB129" s="19">
        <f t="shared" si="289"/>
        <v>6</v>
      </c>
      <c r="HC129" s="19">
        <f t="shared" si="290"/>
        <v>4</v>
      </c>
      <c r="HD129" s="19">
        <f t="shared" si="291"/>
        <v>0</v>
      </c>
      <c r="HE129" s="19">
        <f t="shared" si="292"/>
        <v>0</v>
      </c>
    </row>
    <row r="130" spans="1:213" ht="20.100000000000001" customHeight="1">
      <c r="A130" s="9">
        <v>6</v>
      </c>
      <c r="B130" s="9" t="s">
        <v>0</v>
      </c>
      <c r="C130" s="5" t="s">
        <v>192</v>
      </c>
      <c r="D130" s="5" t="s">
        <v>192</v>
      </c>
      <c r="E130" s="6"/>
      <c r="F130" s="6"/>
      <c r="G130" s="6"/>
      <c r="H130" s="5" t="s">
        <v>192</v>
      </c>
      <c r="I130" s="6"/>
      <c r="J130" s="6"/>
      <c r="K130" s="5" t="s">
        <v>43</v>
      </c>
      <c r="L130" s="5" t="s">
        <v>43</v>
      </c>
      <c r="M130" s="5" t="s">
        <v>43</v>
      </c>
      <c r="N130" s="11" t="s">
        <v>43</v>
      </c>
      <c r="O130" s="10"/>
      <c r="P130" s="10"/>
      <c r="Q130" s="10">
        <v>6</v>
      </c>
      <c r="R130" s="10">
        <v>1</v>
      </c>
      <c r="S130" s="10">
        <v>0</v>
      </c>
      <c r="T130" s="10">
        <v>0</v>
      </c>
      <c r="U130" s="23">
        <f>COUNTIF($K130:$M130,$U$1)</f>
        <v>0</v>
      </c>
      <c r="V130" s="23">
        <f t="shared" ref="V130:V136" si="479">COUNTIF($N130,$U$1)</f>
        <v>0</v>
      </c>
      <c r="W130" s="23">
        <f>COUNTIF($H130:$I130,$U$1)</f>
        <v>0</v>
      </c>
      <c r="X130" s="10"/>
      <c r="Y130" s="10">
        <f>COUNTIF($C130:$M130,$Y$1)</f>
        <v>0</v>
      </c>
      <c r="Z130" s="10">
        <f t="shared" ref="Z130:Z135" si="480">COUNTIF($N130,$Y$1)</f>
        <v>0</v>
      </c>
      <c r="AA130" s="10"/>
      <c r="AB130" s="10"/>
      <c r="AC130" s="10">
        <f>COUNTIF($C130:$M130,$AC$1)</f>
        <v>0</v>
      </c>
      <c r="AD130" s="10">
        <f t="shared" ref="AD130:AD135" si="481">COUNTIF($N130,$AC$1)</f>
        <v>0</v>
      </c>
      <c r="AE130" s="10"/>
      <c r="AF130" s="10"/>
      <c r="AG130" s="10">
        <f>COUNTIF($C130:$M130,$AG$1)</f>
        <v>0</v>
      </c>
      <c r="AH130" s="10">
        <f t="shared" ref="AH130:AH135" si="482">COUNTIF($N130,$AG$1)</f>
        <v>0</v>
      </c>
      <c r="AI130" s="10"/>
      <c r="AJ130" s="10"/>
      <c r="AK130" s="10">
        <f>COUNTIF($C130:$M130,$AK$1)</f>
        <v>0</v>
      </c>
      <c r="AL130" s="10">
        <f t="shared" ref="AL130:AL135" si="483">COUNTIF($N130,$AK$1)</f>
        <v>0</v>
      </c>
      <c r="AM130" s="10"/>
      <c r="AN130" s="10"/>
      <c r="AO130" s="10">
        <f>COUNTIF($C130:$M130,$AO$1)</f>
        <v>0</v>
      </c>
      <c r="AP130" s="10">
        <f t="shared" ref="AP130:AP135" si="484">COUNTIF($N130,$AO$1)</f>
        <v>0</v>
      </c>
      <c r="AQ130" s="10"/>
      <c r="AR130" s="10"/>
      <c r="AS130" s="10">
        <f>COUNTIF($C130:$M130,$AS$1)</f>
        <v>0</v>
      </c>
      <c r="AT130" s="10">
        <f t="shared" ref="AT130:AT135" si="485">COUNTIF($N130,$AS$1)</f>
        <v>0</v>
      </c>
      <c r="AU130" s="10"/>
      <c r="AV130" s="10"/>
      <c r="AW130" s="10">
        <f>COUNTIF($C130:$M130,$AW$1)</f>
        <v>0</v>
      </c>
      <c r="AX130" s="10">
        <f t="shared" ref="AX130:AX135" si="486">COUNTIF($N130,$AW$1)</f>
        <v>0</v>
      </c>
      <c r="AY130" s="10"/>
      <c r="AZ130" s="10"/>
      <c r="BA130" s="10">
        <f>COUNTIF($C130:$M130,$BA$1)</f>
        <v>0</v>
      </c>
      <c r="BB130" s="10">
        <f t="shared" ref="BB130:BB135" si="487">COUNTIF($N130,$BA$1)</f>
        <v>0</v>
      </c>
      <c r="BC130" s="10"/>
      <c r="BD130" s="10"/>
      <c r="BE130" s="10">
        <f>COUNTIF($C130:$M130,$BE$1)</f>
        <v>0</v>
      </c>
      <c r="BF130" s="10">
        <f t="shared" ref="BF130:BF135" si="488">COUNTIF($N130,$BE$1)</f>
        <v>0</v>
      </c>
      <c r="BG130" s="10"/>
      <c r="BH130" s="10"/>
      <c r="BI130" s="10">
        <f>COUNTIF($C130:$M130,$BI$1)</f>
        <v>0</v>
      </c>
      <c r="BJ130" s="10">
        <f t="shared" ref="BJ130:BJ135" si="489">COUNTIF($N130,$BI$1)</f>
        <v>0</v>
      </c>
      <c r="BK130" s="10"/>
      <c r="BL130" s="10"/>
      <c r="BM130" s="10">
        <f>COUNTIF($C130:$M130,$BM$1)</f>
        <v>0</v>
      </c>
      <c r="BN130" s="10">
        <f t="shared" ref="BN130:BN135" si="490">COUNTIF($N130,$BM$1)</f>
        <v>0</v>
      </c>
      <c r="BO130" s="10"/>
      <c r="BP130" s="10"/>
      <c r="BQ130" s="10">
        <f>COUNTIF($C130:$M130,$BQ$1)</f>
        <v>0</v>
      </c>
      <c r="BR130" s="10">
        <f t="shared" ref="BR130:BR135" si="491">COUNTIF($N130,$BQ$1)</f>
        <v>0</v>
      </c>
      <c r="BS130" s="10"/>
      <c r="BT130" s="10"/>
      <c r="BU130" s="10">
        <f>COUNTIF($C130:$M130,$BU$1)</f>
        <v>0</v>
      </c>
      <c r="BV130" s="10">
        <f t="shared" ref="BV130:BV135" si="492">COUNTIF($N130,$BU$1)</f>
        <v>0</v>
      </c>
      <c r="BW130" s="10"/>
      <c r="BX130" s="10"/>
      <c r="BY130" s="10">
        <f>COUNTIF($C130:$M130,$BY$1)</f>
        <v>0</v>
      </c>
      <c r="BZ130" s="10">
        <f t="shared" ref="BZ130:BZ135" si="493">COUNTIF($N130,$BY$1)</f>
        <v>0</v>
      </c>
      <c r="CA130" s="10"/>
      <c r="CB130" s="10"/>
      <c r="CC130" s="10">
        <f>COUNTIF($C130:$M130,$CC$1)</f>
        <v>0</v>
      </c>
      <c r="CD130" s="10">
        <f t="shared" ref="CD130:CD135" si="494">COUNTIF($N130,$CC$1)</f>
        <v>0</v>
      </c>
      <c r="CE130" s="10"/>
      <c r="CF130" s="10"/>
      <c r="CG130" s="10">
        <f>COUNTIF($C130:$M130,$CG$1)</f>
        <v>0</v>
      </c>
      <c r="CH130" s="10">
        <f t="shared" ref="CH130:CH135" si="495">COUNTIF($N130,$CG$1)</f>
        <v>0</v>
      </c>
      <c r="CI130" s="10"/>
      <c r="CJ130" s="10"/>
      <c r="CK130" s="10">
        <f>COUNTIF($C130:$M130,$CK$1)</f>
        <v>3</v>
      </c>
      <c r="CL130" s="10">
        <f t="shared" ref="CL130:CL135" si="496">COUNTIF($N130,$CK$1)</f>
        <v>0</v>
      </c>
      <c r="CM130" s="10"/>
      <c r="CN130" s="10"/>
      <c r="CO130" s="10">
        <f>COUNTIF($C130:$M130,$CO$1)</f>
        <v>0</v>
      </c>
      <c r="CP130" s="10">
        <f t="shared" ref="CP130:CP135" si="497">COUNTIF($N130,$CO$1)</f>
        <v>0</v>
      </c>
      <c r="CQ130" s="10"/>
      <c r="CR130" s="10"/>
      <c r="CS130" s="10">
        <f>COUNTIF($C130:$M130,$CS$1)</f>
        <v>0</v>
      </c>
      <c r="CT130" s="10">
        <f t="shared" ref="CT130:CT135" si="498">COUNTIF($N130,$CS$1)</f>
        <v>0</v>
      </c>
      <c r="CU130" s="10"/>
      <c r="CV130" s="10"/>
      <c r="CW130" s="10">
        <f>COUNTIF($C130:$M130,$CW$1)</f>
        <v>0</v>
      </c>
      <c r="CX130" s="10">
        <f t="shared" ref="CX130:CX135" si="499">COUNTIF($N130,$CW$1)</f>
        <v>0</v>
      </c>
      <c r="CY130" s="10"/>
      <c r="CZ130" s="10"/>
      <c r="DA130" s="10">
        <f>COUNTIF($C130:$M130,$DA$1)</f>
        <v>0</v>
      </c>
      <c r="DB130" s="10">
        <f t="shared" ref="DB130:DB135" si="500">COUNTIF($N130,$DA$1)</f>
        <v>0</v>
      </c>
      <c r="DC130" s="10"/>
      <c r="DD130" s="10"/>
      <c r="DE130" s="10">
        <f>COUNTIF($C130:$M130,$DE$1)</f>
        <v>0</v>
      </c>
      <c r="DF130" s="10">
        <f t="shared" ref="DF130:DF135" si="501">COUNTIF($N130,$DE$1)</f>
        <v>0</v>
      </c>
      <c r="DG130" s="10"/>
      <c r="DH130" s="10"/>
      <c r="DI130" s="10">
        <f>COUNTIF($C130:$M130,$DI$1)</f>
        <v>0</v>
      </c>
      <c r="DJ130" s="10">
        <f t="shared" ref="DJ130:DJ135" si="502">COUNTIF($N130,$DI$1)</f>
        <v>0</v>
      </c>
      <c r="DK130" s="10"/>
      <c r="DL130" s="10"/>
      <c r="DM130" s="10">
        <f>COUNTIF($C130:$M130,$DM$1)</f>
        <v>0</v>
      </c>
      <c r="DN130" s="10">
        <f t="shared" ref="DN130:DN135" si="503">COUNTIF($N130,$DM$1)</f>
        <v>0</v>
      </c>
      <c r="DO130" s="10"/>
      <c r="DP130" s="10"/>
      <c r="DQ130" s="10">
        <f>COUNTIF($C130:$M130,$DQ$1)</f>
        <v>0</v>
      </c>
      <c r="DR130" s="10">
        <f t="shared" ref="DR130:DR135" si="504">COUNTIF($N130,$DQ$1)</f>
        <v>0</v>
      </c>
      <c r="DS130" s="10"/>
      <c r="DT130" s="10"/>
      <c r="DU130" s="10">
        <f>COUNTIF($C130:$M130,$DU$1)</f>
        <v>0</v>
      </c>
      <c r="DV130" s="10">
        <f t="shared" ref="DV130:DV135" si="505">COUNTIF($N130,$DU$1)</f>
        <v>0</v>
      </c>
      <c r="DW130" s="10"/>
      <c r="DX130" s="10"/>
      <c r="DY130" s="10">
        <f>COUNTIF($C130:$M130,$DY$1)</f>
        <v>0</v>
      </c>
      <c r="DZ130" s="10">
        <f t="shared" ref="DZ130:DZ135" si="506">COUNTIF($N130,$DY$1)</f>
        <v>0</v>
      </c>
      <c r="EA130" s="10"/>
      <c r="EB130" s="10"/>
      <c r="EC130" s="10">
        <f>COUNTIF($C130:$M130,$EC$1)</f>
        <v>0</v>
      </c>
      <c r="ED130" s="10">
        <f t="shared" ref="ED130:ED135" si="507">COUNTIF($N130,$EC$1)</f>
        <v>0</v>
      </c>
      <c r="EE130" s="10"/>
      <c r="EF130" s="10"/>
      <c r="EG130" s="10">
        <f>COUNTIF($C130:$M130,$EG$1)</f>
        <v>0</v>
      </c>
      <c r="EH130" s="10">
        <f t="shared" ref="EH130:EH135" si="508">COUNTIF($N130,$EG$1)</f>
        <v>0</v>
      </c>
      <c r="EI130" s="10"/>
      <c r="EJ130" s="10"/>
      <c r="EK130" s="10">
        <f>COUNTIF($C130:$M130,$EK$1)</f>
        <v>3</v>
      </c>
      <c r="EL130" s="10">
        <f t="shared" ref="EL130:EL135" si="509">COUNTIF($N130,$EK$1)</f>
        <v>1</v>
      </c>
      <c r="EM130" s="10"/>
      <c r="EN130" s="10"/>
      <c r="EO130" s="10">
        <f>COUNTIF($C130:$M130,$EO$1)</f>
        <v>0</v>
      </c>
      <c r="EP130" s="10">
        <f t="shared" ref="EP130:EP135" si="510">COUNTIF($N130,$EO$1)</f>
        <v>0</v>
      </c>
      <c r="EQ130" s="10"/>
      <c r="ER130" s="10"/>
      <c r="ES130" s="10">
        <f>COUNTIF($C130:$M130,$ES$1)</f>
        <v>0</v>
      </c>
      <c r="ET130" s="10">
        <f t="shared" ref="ET130:ET135" si="511">COUNTIF($N130,$ES$1)</f>
        <v>0</v>
      </c>
      <c r="EU130" s="10"/>
      <c r="EV130" s="10"/>
      <c r="EW130" s="10">
        <f>COUNTIF($C130:$M130,$EW$1)</f>
        <v>0</v>
      </c>
      <c r="EX130" s="10">
        <f t="shared" ref="EX130:EX135" si="512">COUNTIF($N130,$EW$1)</f>
        <v>0</v>
      </c>
      <c r="EY130" s="10"/>
      <c r="EZ130" s="10"/>
      <c r="FA130" s="10">
        <f>COUNTIF($C130:$M130,$FA$1)</f>
        <v>0</v>
      </c>
      <c r="FB130" s="10">
        <f t="shared" ref="FB130:FB135" si="513">COUNTIF($N130,$FA$1)</f>
        <v>0</v>
      </c>
      <c r="FC130" s="10"/>
      <c r="FD130" s="10"/>
      <c r="FE130" s="10">
        <f>COUNTIF($C130:$M130,$FE$1)</f>
        <v>0</v>
      </c>
      <c r="FF130" s="10">
        <f t="shared" ref="FF130:FF135" si="514">COUNTIF($N130,$FE$1)</f>
        <v>0</v>
      </c>
      <c r="FG130" s="10"/>
      <c r="FH130" s="10"/>
      <c r="FI130" s="10">
        <f>COUNTIF($C130:$M130,$FI$1)</f>
        <v>0</v>
      </c>
      <c r="FJ130" s="10">
        <f t="shared" ref="FJ130:FJ135" si="515">COUNTIF($N130,$FI$1)</f>
        <v>0</v>
      </c>
      <c r="FK130" s="10"/>
      <c r="FL130" s="10"/>
      <c r="FM130" s="10">
        <f>COUNTIF($C130:$M130,$FM$1)</f>
        <v>0</v>
      </c>
      <c r="FN130" s="10">
        <f t="shared" ref="FN130:FN135" si="516">COUNTIF($N130,$FM$1)</f>
        <v>0</v>
      </c>
      <c r="FO130" s="10"/>
      <c r="FP130" s="10"/>
      <c r="FQ130" s="10">
        <f>COUNTIF($C130:$M130,$FQ$1)</f>
        <v>0</v>
      </c>
      <c r="FR130" s="10">
        <f t="shared" ref="FR130:FR135" si="517">COUNTIF($N130,$FQ$1)</f>
        <v>0</v>
      </c>
      <c r="FS130" s="10"/>
      <c r="FT130" s="10"/>
      <c r="FU130" s="10">
        <f>COUNTIF($C130:$M130,$FU$1)</f>
        <v>0</v>
      </c>
      <c r="FV130" s="10">
        <f t="shared" ref="FV130:FV135" si="518">COUNTIF($N130,$FU$1)</f>
        <v>0</v>
      </c>
      <c r="FW130" s="10"/>
      <c r="FX130" s="10"/>
      <c r="FY130" s="10">
        <f>COUNTIF($C130:$M130,$FY$1)</f>
        <v>0</v>
      </c>
      <c r="FZ130" s="10">
        <f t="shared" ref="FZ130:FZ135" si="519">COUNTIF($N130,$FY$1)</f>
        <v>0</v>
      </c>
      <c r="GA130" s="10"/>
      <c r="GB130" s="10"/>
      <c r="GC130" s="10">
        <f>COUNTIF($C130:$M130,$GC$1)</f>
        <v>0</v>
      </c>
      <c r="GD130" s="10">
        <f t="shared" ref="GD130:GD135" si="520">COUNTIF($N130,$GC$1)</f>
        <v>0</v>
      </c>
      <c r="GE130" s="10"/>
      <c r="GF130" s="10"/>
      <c r="GG130" s="10">
        <f>COUNTIF($C130:$M130,$GG$1)</f>
        <v>0</v>
      </c>
      <c r="GH130" s="10">
        <f t="shared" ref="GH130:GH135" si="521">COUNTIF($N130,$GG$1)</f>
        <v>0</v>
      </c>
      <c r="GI130" s="10"/>
      <c r="GJ130" s="10"/>
      <c r="GK130" s="10">
        <f>COUNTIF($C130:$M130,$GK$1)</f>
        <v>0</v>
      </c>
      <c r="GL130" s="10">
        <f t="shared" ref="GL130:GL135" si="522">COUNTIF($N130,$GK$1)</f>
        <v>0</v>
      </c>
      <c r="GM130" s="10"/>
      <c r="GN130" s="10"/>
      <c r="GO130" s="10">
        <f>COUNTIF($C130:$M130,$GO$1)</f>
        <v>0</v>
      </c>
      <c r="GP130" s="10">
        <f t="shared" ref="GP130:GP135" si="523">COUNTIF($N130,$GO$1)</f>
        <v>0</v>
      </c>
      <c r="GQ130" s="10"/>
      <c r="GR130" s="10"/>
      <c r="GS130" s="10">
        <f>COUNTIF($C130:$M130,$GS$1)</f>
        <v>0</v>
      </c>
      <c r="GT130" s="10">
        <f t="shared" ref="GT130:GT135" si="524">COUNTIF($N130,$GS$1)</f>
        <v>0</v>
      </c>
      <c r="GU130" s="10"/>
      <c r="GV130" s="10"/>
      <c r="GW130" s="19">
        <f t="shared" si="285"/>
        <v>0</v>
      </c>
      <c r="GX130" s="19">
        <f t="shared" si="286"/>
        <v>0</v>
      </c>
      <c r="GY130" s="19">
        <f t="shared" si="287"/>
        <v>0</v>
      </c>
      <c r="GZ130" s="19">
        <f t="shared" si="288"/>
        <v>0</v>
      </c>
      <c r="HB130" s="19">
        <f t="shared" si="289"/>
        <v>6</v>
      </c>
      <c r="HC130" s="19">
        <f t="shared" si="290"/>
        <v>1</v>
      </c>
      <c r="HD130" s="19">
        <f t="shared" si="291"/>
        <v>0</v>
      </c>
      <c r="HE130" s="19">
        <f t="shared" si="292"/>
        <v>0</v>
      </c>
    </row>
    <row r="131" spans="1:213" ht="20.100000000000001" customHeight="1">
      <c r="A131" s="9">
        <v>6</v>
      </c>
      <c r="B131" s="9" t="s">
        <v>1</v>
      </c>
      <c r="C131" s="5" t="s">
        <v>192</v>
      </c>
      <c r="D131" s="5" t="s">
        <v>192</v>
      </c>
      <c r="E131" s="6"/>
      <c r="F131" s="6"/>
      <c r="G131" s="6"/>
      <c r="H131" s="5" t="s">
        <v>192</v>
      </c>
      <c r="I131" s="6"/>
      <c r="J131" s="6"/>
      <c r="K131" s="5" t="s">
        <v>43</v>
      </c>
      <c r="L131" s="5" t="s">
        <v>43</v>
      </c>
      <c r="M131" s="5" t="s">
        <v>43</v>
      </c>
      <c r="N131" s="11" t="s">
        <v>43</v>
      </c>
      <c r="O131" s="10"/>
      <c r="P131" s="10"/>
      <c r="Q131" s="10">
        <v>6</v>
      </c>
      <c r="R131" s="10">
        <v>1</v>
      </c>
      <c r="S131" s="10">
        <v>0</v>
      </c>
      <c r="T131" s="10">
        <v>0</v>
      </c>
      <c r="U131" s="23">
        <f>COUNTIF($I131:$M131,$U$1)</f>
        <v>0</v>
      </c>
      <c r="V131" s="23">
        <f t="shared" si="479"/>
        <v>0</v>
      </c>
      <c r="W131" s="23">
        <f>COUNTIF($G131:$H131,$U$1)</f>
        <v>0</v>
      </c>
      <c r="X131" s="10"/>
      <c r="Y131" s="10">
        <f>COUNTIF($C131:$M131,$Y$1)</f>
        <v>0</v>
      </c>
      <c r="Z131" s="10">
        <f t="shared" si="480"/>
        <v>0</v>
      </c>
      <c r="AA131" s="10"/>
      <c r="AB131" s="10"/>
      <c r="AC131" s="10">
        <f>COUNTIF($C131:$M131,$AC$1)</f>
        <v>0</v>
      </c>
      <c r="AD131" s="10">
        <f t="shared" si="481"/>
        <v>0</v>
      </c>
      <c r="AE131" s="10"/>
      <c r="AF131" s="10"/>
      <c r="AG131" s="10">
        <f>COUNTIF($C131:$M131,$AG$1)</f>
        <v>0</v>
      </c>
      <c r="AH131" s="10">
        <f t="shared" si="482"/>
        <v>0</v>
      </c>
      <c r="AI131" s="10"/>
      <c r="AJ131" s="10"/>
      <c r="AK131" s="10">
        <f>COUNTIF($C131:$M131,$AK$1)</f>
        <v>0</v>
      </c>
      <c r="AL131" s="10">
        <f t="shared" si="483"/>
        <v>0</v>
      </c>
      <c r="AM131" s="10"/>
      <c r="AN131" s="10"/>
      <c r="AO131" s="10">
        <f>COUNTIF($C131:$M131,$AO$1)</f>
        <v>0</v>
      </c>
      <c r="AP131" s="10">
        <f t="shared" si="484"/>
        <v>0</v>
      </c>
      <c r="AQ131" s="10"/>
      <c r="AR131" s="10"/>
      <c r="AS131" s="10">
        <f>COUNTIF($C131:$M131,$AS$1)</f>
        <v>0</v>
      </c>
      <c r="AT131" s="10">
        <f t="shared" si="485"/>
        <v>0</v>
      </c>
      <c r="AU131" s="10"/>
      <c r="AV131" s="10"/>
      <c r="AW131" s="10">
        <f>COUNTIF($C131:$M131,$AW$1)</f>
        <v>0</v>
      </c>
      <c r="AX131" s="10">
        <f t="shared" si="486"/>
        <v>0</v>
      </c>
      <c r="AY131" s="10"/>
      <c r="AZ131" s="10"/>
      <c r="BA131" s="10">
        <f>COUNTIF($C131:$M131,$BA$1)</f>
        <v>0</v>
      </c>
      <c r="BB131" s="10">
        <f t="shared" si="487"/>
        <v>0</v>
      </c>
      <c r="BC131" s="10"/>
      <c r="BD131" s="10"/>
      <c r="BE131" s="10">
        <f>COUNTIF($C131:$M131,$BE$1)</f>
        <v>0</v>
      </c>
      <c r="BF131" s="10">
        <f t="shared" si="488"/>
        <v>0</v>
      </c>
      <c r="BG131" s="10"/>
      <c r="BH131" s="10"/>
      <c r="BI131" s="10">
        <f>COUNTIF($C131:$M131,$BI$1)</f>
        <v>0</v>
      </c>
      <c r="BJ131" s="10">
        <f t="shared" si="489"/>
        <v>0</v>
      </c>
      <c r="BK131" s="10"/>
      <c r="BL131" s="10"/>
      <c r="BM131" s="10">
        <f>COUNTIF($C131:$M131,$BM$1)</f>
        <v>0</v>
      </c>
      <c r="BN131" s="10">
        <f t="shared" si="490"/>
        <v>0</v>
      </c>
      <c r="BO131" s="10"/>
      <c r="BP131" s="10"/>
      <c r="BQ131" s="10">
        <f>COUNTIF($C131:$M131,$BQ$1)</f>
        <v>0</v>
      </c>
      <c r="BR131" s="10">
        <f t="shared" si="491"/>
        <v>0</v>
      </c>
      <c r="BS131" s="10"/>
      <c r="BT131" s="10"/>
      <c r="BU131" s="10">
        <f>COUNTIF($C131:$M131,$BU$1)</f>
        <v>0</v>
      </c>
      <c r="BV131" s="10">
        <f t="shared" si="492"/>
        <v>0</v>
      </c>
      <c r="BW131" s="10"/>
      <c r="BX131" s="10"/>
      <c r="BY131" s="10">
        <f>COUNTIF($C131:$M131,$BY$1)</f>
        <v>0</v>
      </c>
      <c r="BZ131" s="10">
        <f t="shared" si="493"/>
        <v>0</v>
      </c>
      <c r="CA131" s="10"/>
      <c r="CB131" s="10"/>
      <c r="CC131" s="10">
        <f>COUNTIF($C131:$M131,$CC$1)</f>
        <v>0</v>
      </c>
      <c r="CD131" s="10">
        <f t="shared" si="494"/>
        <v>0</v>
      </c>
      <c r="CE131" s="10"/>
      <c r="CF131" s="10"/>
      <c r="CG131" s="10">
        <f>COUNTIF($C131:$M131,$CG$1)</f>
        <v>0</v>
      </c>
      <c r="CH131" s="10">
        <f t="shared" si="495"/>
        <v>0</v>
      </c>
      <c r="CI131" s="10"/>
      <c r="CJ131" s="10"/>
      <c r="CK131" s="10">
        <f>COUNTIF($C131:$M131,$CK$1)</f>
        <v>3</v>
      </c>
      <c r="CL131" s="10">
        <f t="shared" si="496"/>
        <v>0</v>
      </c>
      <c r="CM131" s="10"/>
      <c r="CN131" s="10"/>
      <c r="CO131" s="10">
        <f>COUNTIF($C131:$M131,$CO$1)</f>
        <v>0</v>
      </c>
      <c r="CP131" s="10">
        <f t="shared" si="497"/>
        <v>0</v>
      </c>
      <c r="CQ131" s="10"/>
      <c r="CR131" s="10"/>
      <c r="CS131" s="10">
        <f>COUNTIF($C131:$M131,$CS$1)</f>
        <v>0</v>
      </c>
      <c r="CT131" s="10">
        <f t="shared" si="498"/>
        <v>0</v>
      </c>
      <c r="CU131" s="10"/>
      <c r="CV131" s="10"/>
      <c r="CW131" s="10">
        <f>COUNTIF($C131:$M131,$CW$1)</f>
        <v>0</v>
      </c>
      <c r="CX131" s="10">
        <f t="shared" si="499"/>
        <v>0</v>
      </c>
      <c r="CY131" s="10"/>
      <c r="CZ131" s="10"/>
      <c r="DA131" s="10">
        <f>COUNTIF($C131:$M131,$DA$1)</f>
        <v>0</v>
      </c>
      <c r="DB131" s="10">
        <f t="shared" si="500"/>
        <v>0</v>
      </c>
      <c r="DC131" s="10"/>
      <c r="DD131" s="10"/>
      <c r="DE131" s="10">
        <f>COUNTIF($C131:$M131,$DE$1)</f>
        <v>0</v>
      </c>
      <c r="DF131" s="10">
        <f t="shared" si="501"/>
        <v>0</v>
      </c>
      <c r="DG131" s="10"/>
      <c r="DH131" s="10"/>
      <c r="DI131" s="10">
        <f>COUNTIF($C131:$M131,$DI$1)</f>
        <v>0</v>
      </c>
      <c r="DJ131" s="10">
        <f t="shared" si="502"/>
        <v>0</v>
      </c>
      <c r="DK131" s="10"/>
      <c r="DL131" s="10"/>
      <c r="DM131" s="10">
        <f>COUNTIF($C131:$M131,$DM$1)</f>
        <v>0</v>
      </c>
      <c r="DN131" s="10">
        <f t="shared" si="503"/>
        <v>0</v>
      </c>
      <c r="DO131" s="10"/>
      <c r="DP131" s="10"/>
      <c r="DQ131" s="10">
        <f>COUNTIF($C131:$M131,$DQ$1)</f>
        <v>0</v>
      </c>
      <c r="DR131" s="10">
        <f t="shared" si="504"/>
        <v>0</v>
      </c>
      <c r="DS131" s="10"/>
      <c r="DT131" s="10"/>
      <c r="DU131" s="10">
        <f>COUNTIF($C131:$M131,$DU$1)</f>
        <v>0</v>
      </c>
      <c r="DV131" s="10">
        <f t="shared" si="505"/>
        <v>0</v>
      </c>
      <c r="DW131" s="10"/>
      <c r="DX131" s="10"/>
      <c r="DY131" s="10">
        <f>COUNTIF($C131:$M131,$DY$1)</f>
        <v>0</v>
      </c>
      <c r="DZ131" s="10">
        <f t="shared" si="506"/>
        <v>0</v>
      </c>
      <c r="EA131" s="10"/>
      <c r="EB131" s="10"/>
      <c r="EC131" s="10">
        <f>COUNTIF($C131:$M131,$EC$1)</f>
        <v>0</v>
      </c>
      <c r="ED131" s="10">
        <f t="shared" si="507"/>
        <v>0</v>
      </c>
      <c r="EE131" s="10"/>
      <c r="EF131" s="10"/>
      <c r="EG131" s="10">
        <f>COUNTIF($C131:$M131,$EG$1)</f>
        <v>0</v>
      </c>
      <c r="EH131" s="10">
        <f t="shared" si="508"/>
        <v>0</v>
      </c>
      <c r="EI131" s="10"/>
      <c r="EJ131" s="10"/>
      <c r="EK131" s="10">
        <f>COUNTIF($C131:$M131,$EK$1)</f>
        <v>3</v>
      </c>
      <c r="EL131" s="10">
        <f t="shared" si="509"/>
        <v>1</v>
      </c>
      <c r="EM131" s="10"/>
      <c r="EN131" s="10"/>
      <c r="EO131" s="10">
        <f>COUNTIF($C131:$M131,$EO$1)</f>
        <v>0</v>
      </c>
      <c r="EP131" s="10">
        <f t="shared" si="510"/>
        <v>0</v>
      </c>
      <c r="EQ131" s="10"/>
      <c r="ER131" s="10"/>
      <c r="ES131" s="10">
        <f>COUNTIF($C131:$M131,$ES$1)</f>
        <v>0</v>
      </c>
      <c r="ET131" s="10">
        <f t="shared" si="511"/>
        <v>0</v>
      </c>
      <c r="EU131" s="10"/>
      <c r="EV131" s="10"/>
      <c r="EW131" s="10">
        <f>COUNTIF($C131:$M131,$EW$1)</f>
        <v>0</v>
      </c>
      <c r="EX131" s="10">
        <f t="shared" si="512"/>
        <v>0</v>
      </c>
      <c r="EY131" s="10"/>
      <c r="EZ131" s="10"/>
      <c r="FA131" s="10">
        <f>COUNTIF($C131:$M131,$FA$1)</f>
        <v>0</v>
      </c>
      <c r="FB131" s="10">
        <f t="shared" si="513"/>
        <v>0</v>
      </c>
      <c r="FC131" s="10"/>
      <c r="FD131" s="10"/>
      <c r="FE131" s="10">
        <f>COUNTIF($C131:$M131,$FE$1)</f>
        <v>0</v>
      </c>
      <c r="FF131" s="10">
        <f t="shared" si="514"/>
        <v>0</v>
      </c>
      <c r="FG131" s="10"/>
      <c r="FH131" s="10"/>
      <c r="FI131" s="10">
        <f>COUNTIF($C131:$M131,$FI$1)</f>
        <v>0</v>
      </c>
      <c r="FJ131" s="10">
        <f t="shared" si="515"/>
        <v>0</v>
      </c>
      <c r="FK131" s="10"/>
      <c r="FL131" s="10"/>
      <c r="FM131" s="10">
        <f>COUNTIF($C131:$M131,$FM$1)</f>
        <v>0</v>
      </c>
      <c r="FN131" s="10">
        <f t="shared" si="516"/>
        <v>0</v>
      </c>
      <c r="FO131" s="10"/>
      <c r="FP131" s="10"/>
      <c r="FQ131" s="10">
        <f>COUNTIF($C131:$M131,$FQ$1)</f>
        <v>0</v>
      </c>
      <c r="FR131" s="10">
        <f t="shared" si="517"/>
        <v>0</v>
      </c>
      <c r="FS131" s="10"/>
      <c r="FT131" s="10"/>
      <c r="FU131" s="10">
        <f>COUNTIF($C131:$M131,$FU$1)</f>
        <v>0</v>
      </c>
      <c r="FV131" s="10">
        <f t="shared" si="518"/>
        <v>0</v>
      </c>
      <c r="FW131" s="10"/>
      <c r="FX131" s="10"/>
      <c r="FY131" s="10">
        <f>COUNTIF($C131:$M131,$FY$1)</f>
        <v>0</v>
      </c>
      <c r="FZ131" s="10">
        <f t="shared" si="519"/>
        <v>0</v>
      </c>
      <c r="GA131" s="10"/>
      <c r="GB131" s="10"/>
      <c r="GC131" s="10">
        <f>COUNTIF($C131:$M131,$GC$1)</f>
        <v>0</v>
      </c>
      <c r="GD131" s="10">
        <f t="shared" si="520"/>
        <v>0</v>
      </c>
      <c r="GE131" s="10"/>
      <c r="GF131" s="10"/>
      <c r="GG131" s="10">
        <f>COUNTIF($C131:$M131,$GG$1)</f>
        <v>0</v>
      </c>
      <c r="GH131" s="10">
        <f t="shared" si="521"/>
        <v>0</v>
      </c>
      <c r="GI131" s="10"/>
      <c r="GJ131" s="10"/>
      <c r="GK131" s="10">
        <f>COUNTIF($C131:$M131,$GK$1)</f>
        <v>0</v>
      </c>
      <c r="GL131" s="10">
        <f t="shared" si="522"/>
        <v>0</v>
      </c>
      <c r="GM131" s="10"/>
      <c r="GN131" s="10"/>
      <c r="GO131" s="10">
        <f>COUNTIF($C131:$M131,$GO$1)</f>
        <v>0</v>
      </c>
      <c r="GP131" s="10">
        <f t="shared" si="523"/>
        <v>0</v>
      </c>
      <c r="GQ131" s="10"/>
      <c r="GR131" s="10"/>
      <c r="GS131" s="10">
        <f>COUNTIF($C131:$M131,$GS$1)</f>
        <v>0</v>
      </c>
      <c r="GT131" s="10">
        <f t="shared" si="524"/>
        <v>0</v>
      </c>
      <c r="GU131" s="10"/>
      <c r="GV131" s="10"/>
      <c r="GW131" s="19">
        <f t="shared" ref="GW131:GW194" si="525">Q131-HB131</f>
        <v>0</v>
      </c>
      <c r="GX131" s="19">
        <f t="shared" ref="GX131:GX194" si="526">R131-HC131</f>
        <v>0</v>
      </c>
      <c r="GY131" s="19">
        <f t="shared" ref="GY131:GY194" si="527">T131-HD131</f>
        <v>0</v>
      </c>
      <c r="GZ131" s="19">
        <f t="shared" ref="GZ131:GZ194" si="528">S131-HE131</f>
        <v>0</v>
      </c>
      <c r="HB131" s="19">
        <f t="shared" ref="HB131:HB194" si="529">GS131+GC131+FY131+FU131+FQ131+FM131+FI131+FE131+FA131+EW131+ES131+EO131+EK131+EG131+EC131+DY131+DU131+DQ131+DM131+DI131+DE131+DA131+CW131+CS131+CO131+CK131+CG131+CC131+BY131+BU131+BQ131+BI131+BE131+AS131+AO131+AK131+AG131+AC131+Y131+AW131+GK131+GG131</f>
        <v>6</v>
      </c>
      <c r="HC131" s="19">
        <f t="shared" ref="HC131:HC194" si="530">GT131+GD131+FZ131+FV131+FR131+FN131+FJ131+FF131+FB131+EX131+ET131+EP131+EL131+EH131+ED131+DZ131+DV131+DR131+DN131+DJ131+DF131+DB131+CX131+CT131+CP131+CL131+CH131+CD131+BZ131+BV131+BR131+BJ131+BF131+AT131+AP131+AL131+AH131+AD131+Z131+AX131+GL131+GH131</f>
        <v>1</v>
      </c>
      <c r="HD131" s="19">
        <f t="shared" ref="HD131:HD194" si="531">GU131+GE131+GA131+FW131+FS131+FO131+FK131+FG131+FC131+EY131+EU131+EQ131+EM131+EI131+EE131+EA131+DW131+DS131+DO131+DK131+DG131+DC131+CY131+CU131+CQ131+CM131+CI131+CE131+CA131+BW131+BS131+BK131+BG131+AU131+AQ131+AM131+AI131+AE131+AA131+AY131+GM131+GI131</f>
        <v>0</v>
      </c>
      <c r="HE131" s="19">
        <f t="shared" ref="HE131:HE194" si="532">GV131+GF131+GB131+FX131+FT131+FP131+FL131+FH131+FD131+EZ131+EV131+ER131+EN131+EJ131+EF131+EB131+DX131+DT131+DP131+DL131+DH131+DD131+CZ131+CV131+CR131+CN131+CJ131+CF131+CB131+BX131+BT131+BL131+BH131+AV131+AR131+AN131+AJ131+AF131+AB131+AZ131+GN131+GJ131</f>
        <v>0</v>
      </c>
    </row>
    <row r="132" spans="1:213" ht="20.100000000000001" customHeight="1">
      <c r="A132" s="9">
        <v>6</v>
      </c>
      <c r="B132" s="9" t="s">
        <v>2</v>
      </c>
      <c r="C132" s="5" t="s">
        <v>192</v>
      </c>
      <c r="D132" s="5" t="s">
        <v>192</v>
      </c>
      <c r="E132" s="6"/>
      <c r="F132" s="6"/>
      <c r="G132" s="6"/>
      <c r="H132" s="5" t="s">
        <v>40</v>
      </c>
      <c r="I132" s="6"/>
      <c r="J132" s="6"/>
      <c r="K132" s="5" t="s">
        <v>43</v>
      </c>
      <c r="L132" s="5" t="s">
        <v>43</v>
      </c>
      <c r="M132" s="5" t="s">
        <v>43</v>
      </c>
      <c r="N132" s="11" t="s">
        <v>43</v>
      </c>
      <c r="O132" s="10"/>
      <c r="P132" s="10"/>
      <c r="Q132" s="10">
        <v>6</v>
      </c>
      <c r="R132" s="10">
        <v>1</v>
      </c>
      <c r="S132" s="10">
        <v>0</v>
      </c>
      <c r="T132" s="10">
        <v>0</v>
      </c>
      <c r="U132" s="23">
        <f>COUNTIF($I132:$M132,$U$1)</f>
        <v>0</v>
      </c>
      <c r="V132" s="23">
        <f t="shared" si="479"/>
        <v>0</v>
      </c>
      <c r="W132" s="23">
        <f>COUNTIF($G132:$H132,$U$1)</f>
        <v>0</v>
      </c>
      <c r="X132" s="10"/>
      <c r="Y132" s="10">
        <f>COUNTIF($C132:$M132,$Y$1)</f>
        <v>0</v>
      </c>
      <c r="Z132" s="10">
        <f t="shared" si="480"/>
        <v>0</v>
      </c>
      <c r="AA132" s="10"/>
      <c r="AB132" s="10"/>
      <c r="AC132" s="10">
        <f>COUNTIF($C132:$M132,$AC$1)</f>
        <v>0</v>
      </c>
      <c r="AD132" s="10">
        <f t="shared" si="481"/>
        <v>0</v>
      </c>
      <c r="AE132" s="10"/>
      <c r="AF132" s="10"/>
      <c r="AG132" s="10">
        <f>COUNTIF($C132:$M132,$AG$1)</f>
        <v>0</v>
      </c>
      <c r="AH132" s="10">
        <f t="shared" si="482"/>
        <v>0</v>
      </c>
      <c r="AI132" s="10"/>
      <c r="AJ132" s="10"/>
      <c r="AK132" s="10">
        <f>COUNTIF($C132:$M132,$AK$1)</f>
        <v>0</v>
      </c>
      <c r="AL132" s="10">
        <f t="shared" si="483"/>
        <v>0</v>
      </c>
      <c r="AM132" s="10"/>
      <c r="AN132" s="10"/>
      <c r="AO132" s="10">
        <f>COUNTIF($C132:$M132,$AO$1)</f>
        <v>0</v>
      </c>
      <c r="AP132" s="10">
        <f t="shared" si="484"/>
        <v>0</v>
      </c>
      <c r="AQ132" s="10"/>
      <c r="AR132" s="10"/>
      <c r="AS132" s="10">
        <f>COUNTIF($C132:$M132,$AS$1)</f>
        <v>0</v>
      </c>
      <c r="AT132" s="10">
        <f t="shared" si="485"/>
        <v>0</v>
      </c>
      <c r="AU132" s="10"/>
      <c r="AV132" s="10"/>
      <c r="AW132" s="10">
        <f>COUNTIF($C132:$M132,$AW$1)</f>
        <v>0</v>
      </c>
      <c r="AX132" s="10">
        <f t="shared" si="486"/>
        <v>0</v>
      </c>
      <c r="AY132" s="10"/>
      <c r="AZ132" s="10"/>
      <c r="BA132" s="10">
        <f>COUNTIF($C132:$M132,$BA$1)</f>
        <v>0</v>
      </c>
      <c r="BB132" s="10">
        <f t="shared" si="487"/>
        <v>0</v>
      </c>
      <c r="BC132" s="10"/>
      <c r="BD132" s="10"/>
      <c r="BE132" s="10">
        <f>COUNTIF($C132:$M132,$BE$1)</f>
        <v>0</v>
      </c>
      <c r="BF132" s="10">
        <f t="shared" si="488"/>
        <v>0</v>
      </c>
      <c r="BG132" s="10"/>
      <c r="BH132" s="10"/>
      <c r="BI132" s="10">
        <f>COUNTIF($C132:$M132,$BI$1)</f>
        <v>0</v>
      </c>
      <c r="BJ132" s="10">
        <f t="shared" si="489"/>
        <v>0</v>
      </c>
      <c r="BK132" s="10"/>
      <c r="BL132" s="10"/>
      <c r="BM132" s="10">
        <f>COUNTIF($C132:$M132,$BM$1)</f>
        <v>0</v>
      </c>
      <c r="BN132" s="10">
        <f t="shared" si="490"/>
        <v>0</v>
      </c>
      <c r="BO132" s="10"/>
      <c r="BP132" s="10"/>
      <c r="BQ132" s="10">
        <f>COUNTIF($C132:$M132,$BQ$1)</f>
        <v>0</v>
      </c>
      <c r="BR132" s="10">
        <f t="shared" si="491"/>
        <v>0</v>
      </c>
      <c r="BS132" s="10"/>
      <c r="BT132" s="10"/>
      <c r="BU132" s="10">
        <f>COUNTIF($C132:$M132,$BU$1)</f>
        <v>0</v>
      </c>
      <c r="BV132" s="10">
        <f t="shared" si="492"/>
        <v>0</v>
      </c>
      <c r="BW132" s="10"/>
      <c r="BX132" s="10"/>
      <c r="BY132" s="10">
        <f>COUNTIF($C132:$M132,$BY$1)</f>
        <v>0</v>
      </c>
      <c r="BZ132" s="10">
        <f t="shared" si="493"/>
        <v>0</v>
      </c>
      <c r="CA132" s="10"/>
      <c r="CB132" s="10"/>
      <c r="CC132" s="10">
        <f>COUNTIF($C132:$M132,$CC$1)</f>
        <v>0</v>
      </c>
      <c r="CD132" s="10">
        <f t="shared" si="494"/>
        <v>0</v>
      </c>
      <c r="CE132" s="10"/>
      <c r="CF132" s="10"/>
      <c r="CG132" s="10">
        <f>COUNTIF($C132:$M132,$CG$1)</f>
        <v>0</v>
      </c>
      <c r="CH132" s="10">
        <f t="shared" si="495"/>
        <v>0</v>
      </c>
      <c r="CI132" s="10"/>
      <c r="CJ132" s="10"/>
      <c r="CK132" s="10">
        <f>COUNTIF($C132:$M132,$CK$1)</f>
        <v>2</v>
      </c>
      <c r="CL132" s="10">
        <f t="shared" si="496"/>
        <v>0</v>
      </c>
      <c r="CM132" s="10"/>
      <c r="CN132" s="10"/>
      <c r="CO132" s="10">
        <f>COUNTIF($C132:$M132,$CO$1)</f>
        <v>0</v>
      </c>
      <c r="CP132" s="10">
        <f t="shared" si="497"/>
        <v>0</v>
      </c>
      <c r="CQ132" s="10"/>
      <c r="CR132" s="10"/>
      <c r="CS132" s="10">
        <f>COUNTIF($C132:$M132,$CS$1)</f>
        <v>0</v>
      </c>
      <c r="CT132" s="10">
        <f t="shared" si="498"/>
        <v>0</v>
      </c>
      <c r="CU132" s="10"/>
      <c r="CV132" s="10"/>
      <c r="CW132" s="10">
        <f>COUNTIF($C132:$M132,$CW$1)</f>
        <v>0</v>
      </c>
      <c r="CX132" s="10">
        <f t="shared" si="499"/>
        <v>0</v>
      </c>
      <c r="CY132" s="10"/>
      <c r="CZ132" s="10"/>
      <c r="DA132" s="10">
        <f>COUNTIF($C132:$M132,$DA$1)</f>
        <v>0</v>
      </c>
      <c r="DB132" s="10">
        <f t="shared" si="500"/>
        <v>0</v>
      </c>
      <c r="DC132" s="10"/>
      <c r="DD132" s="10"/>
      <c r="DE132" s="10">
        <f>COUNTIF($C132:$M132,$DE$1)</f>
        <v>0</v>
      </c>
      <c r="DF132" s="10">
        <f t="shared" si="501"/>
        <v>0</v>
      </c>
      <c r="DG132" s="10"/>
      <c r="DH132" s="10"/>
      <c r="DI132" s="10">
        <f>COUNTIF($C132:$M132,$DI$1)</f>
        <v>0</v>
      </c>
      <c r="DJ132" s="10">
        <f t="shared" si="502"/>
        <v>0</v>
      </c>
      <c r="DK132" s="10"/>
      <c r="DL132" s="10"/>
      <c r="DM132" s="10">
        <f>COUNTIF($C132:$M132,$DM$1)</f>
        <v>0</v>
      </c>
      <c r="DN132" s="10">
        <f t="shared" si="503"/>
        <v>0</v>
      </c>
      <c r="DO132" s="10"/>
      <c r="DP132" s="10"/>
      <c r="DQ132" s="10">
        <f>COUNTIF($C132:$M132,$DQ$1)</f>
        <v>0</v>
      </c>
      <c r="DR132" s="10">
        <f t="shared" si="504"/>
        <v>0</v>
      </c>
      <c r="DS132" s="10"/>
      <c r="DT132" s="10"/>
      <c r="DU132" s="10">
        <f>COUNTIF($C132:$M132,$DU$1)</f>
        <v>0</v>
      </c>
      <c r="DV132" s="10">
        <f t="shared" si="505"/>
        <v>0</v>
      </c>
      <c r="DW132" s="10"/>
      <c r="DX132" s="10"/>
      <c r="DY132" s="10">
        <f>COUNTIF($C132:$M132,$DY$1)</f>
        <v>0</v>
      </c>
      <c r="DZ132" s="10">
        <f t="shared" si="506"/>
        <v>0</v>
      </c>
      <c r="EA132" s="10"/>
      <c r="EB132" s="10"/>
      <c r="EC132" s="10">
        <f>COUNTIF($C132:$M132,$EC$1)</f>
        <v>0</v>
      </c>
      <c r="ED132" s="10">
        <f t="shared" si="507"/>
        <v>0</v>
      </c>
      <c r="EE132" s="10"/>
      <c r="EF132" s="10"/>
      <c r="EG132" s="10">
        <f>COUNTIF($C132:$M132,$EG$1)</f>
        <v>0</v>
      </c>
      <c r="EH132" s="10">
        <f t="shared" si="508"/>
        <v>0</v>
      </c>
      <c r="EI132" s="10"/>
      <c r="EJ132" s="10"/>
      <c r="EK132" s="10">
        <f>COUNTIF($C132:$M132,$EK$1)</f>
        <v>3</v>
      </c>
      <c r="EL132" s="10">
        <f t="shared" si="509"/>
        <v>1</v>
      </c>
      <c r="EM132" s="10"/>
      <c r="EN132" s="10"/>
      <c r="EO132" s="10">
        <f>COUNTIF($C132:$M132,$EO$1)</f>
        <v>0</v>
      </c>
      <c r="EP132" s="10">
        <f t="shared" si="510"/>
        <v>0</v>
      </c>
      <c r="EQ132" s="10"/>
      <c r="ER132" s="10"/>
      <c r="ES132" s="10">
        <f>COUNTIF($C132:$M132,$ES$1)</f>
        <v>0</v>
      </c>
      <c r="ET132" s="10">
        <f t="shared" si="511"/>
        <v>0</v>
      </c>
      <c r="EU132" s="10"/>
      <c r="EV132" s="10"/>
      <c r="EW132" s="10">
        <f>COUNTIF($C132:$M132,$EW$1)</f>
        <v>0</v>
      </c>
      <c r="EX132" s="10">
        <f t="shared" si="512"/>
        <v>0</v>
      </c>
      <c r="EY132" s="10"/>
      <c r="EZ132" s="10"/>
      <c r="FA132" s="10">
        <f>COUNTIF($C132:$M132,$FA$1)</f>
        <v>0</v>
      </c>
      <c r="FB132" s="10">
        <f t="shared" si="513"/>
        <v>0</v>
      </c>
      <c r="FC132" s="10"/>
      <c r="FD132" s="10"/>
      <c r="FE132" s="10">
        <f>COUNTIF($C132:$M132,$FE$1)</f>
        <v>0</v>
      </c>
      <c r="FF132" s="10">
        <f t="shared" si="514"/>
        <v>0</v>
      </c>
      <c r="FG132" s="10"/>
      <c r="FH132" s="10"/>
      <c r="FI132" s="10">
        <f>COUNTIF($C132:$M132,$FI$1)</f>
        <v>0</v>
      </c>
      <c r="FJ132" s="10">
        <f t="shared" si="515"/>
        <v>0</v>
      </c>
      <c r="FK132" s="10"/>
      <c r="FL132" s="10"/>
      <c r="FM132" s="10">
        <f>COUNTIF($C132:$M132,$FM$1)</f>
        <v>0</v>
      </c>
      <c r="FN132" s="10">
        <f t="shared" si="516"/>
        <v>0</v>
      </c>
      <c r="FO132" s="10"/>
      <c r="FP132" s="10"/>
      <c r="FQ132" s="10">
        <f>COUNTIF($C132:$M132,$FQ$1)</f>
        <v>0</v>
      </c>
      <c r="FR132" s="10">
        <f t="shared" si="517"/>
        <v>0</v>
      </c>
      <c r="FS132" s="10"/>
      <c r="FT132" s="10"/>
      <c r="FU132" s="10">
        <f>COUNTIF($C132:$M132,$FU$1)</f>
        <v>0</v>
      </c>
      <c r="FV132" s="10">
        <f t="shared" si="518"/>
        <v>0</v>
      </c>
      <c r="FW132" s="10"/>
      <c r="FX132" s="10"/>
      <c r="FY132" s="10">
        <f>COUNTIF($C132:$M132,$FY$1)</f>
        <v>0</v>
      </c>
      <c r="FZ132" s="10">
        <f t="shared" si="519"/>
        <v>0</v>
      </c>
      <c r="GA132" s="10"/>
      <c r="GB132" s="10"/>
      <c r="GC132" s="10">
        <f>COUNTIF($C132:$M132,$GC$1)</f>
        <v>0</v>
      </c>
      <c r="GD132" s="10">
        <f t="shared" si="520"/>
        <v>0</v>
      </c>
      <c r="GE132" s="10"/>
      <c r="GF132" s="10"/>
      <c r="GG132" s="10">
        <f>COUNTIF($C132:$M132,$GG$1)</f>
        <v>0</v>
      </c>
      <c r="GH132" s="10">
        <f t="shared" si="521"/>
        <v>0</v>
      </c>
      <c r="GI132" s="10"/>
      <c r="GJ132" s="10"/>
      <c r="GK132" s="10">
        <f>COUNTIF($C132:$M132,$GK$1)</f>
        <v>0</v>
      </c>
      <c r="GL132" s="10">
        <f t="shared" si="522"/>
        <v>0</v>
      </c>
      <c r="GM132" s="10"/>
      <c r="GN132" s="10"/>
      <c r="GO132" s="10">
        <f>COUNTIF($C132:$M132,$GO$1)</f>
        <v>0</v>
      </c>
      <c r="GP132" s="10">
        <f t="shared" si="523"/>
        <v>0</v>
      </c>
      <c r="GQ132" s="10"/>
      <c r="GR132" s="10"/>
      <c r="GS132" s="10">
        <f>COUNTIF($C132:$M132,$GS$1)</f>
        <v>1</v>
      </c>
      <c r="GT132" s="10">
        <f t="shared" si="524"/>
        <v>0</v>
      </c>
      <c r="GU132" s="10"/>
      <c r="GV132" s="10"/>
      <c r="GW132" s="19">
        <f t="shared" si="525"/>
        <v>0</v>
      </c>
      <c r="GX132" s="19">
        <f t="shared" si="526"/>
        <v>0</v>
      </c>
      <c r="GY132" s="19">
        <f t="shared" si="527"/>
        <v>0</v>
      </c>
      <c r="GZ132" s="19">
        <f t="shared" si="528"/>
        <v>0</v>
      </c>
      <c r="HB132" s="19">
        <f t="shared" si="529"/>
        <v>6</v>
      </c>
      <c r="HC132" s="19">
        <f t="shared" si="530"/>
        <v>1</v>
      </c>
      <c r="HD132" s="19">
        <f t="shared" si="531"/>
        <v>0</v>
      </c>
      <c r="HE132" s="19">
        <f t="shared" si="532"/>
        <v>0</v>
      </c>
    </row>
    <row r="133" spans="1:213" ht="20.100000000000001" customHeight="1">
      <c r="A133" s="9">
        <v>7</v>
      </c>
      <c r="B133" s="9" t="s">
        <v>0</v>
      </c>
      <c r="C133" s="13" t="s">
        <v>153</v>
      </c>
      <c r="D133" s="13"/>
      <c r="E133" s="6"/>
      <c r="F133" s="6"/>
      <c r="G133" s="6"/>
      <c r="H133" s="6"/>
      <c r="I133" s="6"/>
      <c r="J133" s="6"/>
      <c r="K133" s="5" t="s">
        <v>43</v>
      </c>
      <c r="L133" s="5" t="s">
        <v>43</v>
      </c>
      <c r="M133" s="5" t="s">
        <v>43</v>
      </c>
      <c r="N133" s="11" t="s">
        <v>43</v>
      </c>
      <c r="O133" s="10"/>
      <c r="P133" s="10"/>
      <c r="Q133" s="10">
        <v>3</v>
      </c>
      <c r="R133" s="10">
        <v>1</v>
      </c>
      <c r="S133" s="10">
        <v>2</v>
      </c>
      <c r="T133" s="10">
        <v>0</v>
      </c>
      <c r="U133" s="23">
        <f>COUNTIF($I133:$M133,$U$1)</f>
        <v>0</v>
      </c>
      <c r="V133" s="23">
        <f t="shared" si="479"/>
        <v>0</v>
      </c>
      <c r="W133" s="10"/>
      <c r="X133" s="10"/>
      <c r="Y133" s="10">
        <f>COUNTIF($E133:$M133,$Y$1)</f>
        <v>0</v>
      </c>
      <c r="Z133" s="10">
        <f t="shared" si="480"/>
        <v>0</v>
      </c>
      <c r="AA133" s="10"/>
      <c r="AB133" s="10">
        <f>COUNTIF($C133:$D133,$Y$1)</f>
        <v>0</v>
      </c>
      <c r="AC133" s="10">
        <f>COUNTIF($E133:$M133,$AC$1)</f>
        <v>0</v>
      </c>
      <c r="AD133" s="10">
        <f t="shared" si="481"/>
        <v>0</v>
      </c>
      <c r="AE133" s="10"/>
      <c r="AF133" s="10">
        <f>COUNTIF($C133:$D133,$AC$1)</f>
        <v>0</v>
      </c>
      <c r="AG133" s="10">
        <f>COUNTIF($E133:$M133,$AG$1)</f>
        <v>0</v>
      </c>
      <c r="AH133" s="10">
        <f t="shared" si="482"/>
        <v>0</v>
      </c>
      <c r="AI133" s="10"/>
      <c r="AJ133" s="10">
        <f>COUNTIF($C133:$D133,$AG$1)</f>
        <v>0</v>
      </c>
      <c r="AK133" s="10">
        <f>COUNTIF($E133:$M133,$AK$1)</f>
        <v>0</v>
      </c>
      <c r="AL133" s="10">
        <f t="shared" si="483"/>
        <v>0</v>
      </c>
      <c r="AM133" s="10"/>
      <c r="AN133" s="10">
        <f>COUNTIF($C133:$D133,$AK$1)</f>
        <v>0</v>
      </c>
      <c r="AO133" s="10">
        <f>COUNTIF($E133:$M133,$AO$1)</f>
        <v>0</v>
      </c>
      <c r="AP133" s="10">
        <f t="shared" si="484"/>
        <v>0</v>
      </c>
      <c r="AQ133" s="10"/>
      <c r="AR133" s="10">
        <f>COUNTIF($C133:$D133,$AO$1)</f>
        <v>0</v>
      </c>
      <c r="AS133" s="10">
        <f>COUNTIF($E133:$M133,$AS$1)</f>
        <v>0</v>
      </c>
      <c r="AT133" s="10">
        <f t="shared" si="485"/>
        <v>0</v>
      </c>
      <c r="AU133" s="10"/>
      <c r="AV133" s="10">
        <f>COUNTIF($C133:$D133,$AS$1)</f>
        <v>0</v>
      </c>
      <c r="AW133" s="10">
        <f>COUNTIF($E133:$M133,$AW$1)</f>
        <v>0</v>
      </c>
      <c r="AX133" s="10">
        <f t="shared" si="486"/>
        <v>0</v>
      </c>
      <c r="AY133" s="10"/>
      <c r="AZ133" s="10">
        <f>COUNTIF($C133:$D133,$AW$1)</f>
        <v>0</v>
      </c>
      <c r="BA133" s="10">
        <f>COUNTIF($E133:$M133,$BA$1)</f>
        <v>0</v>
      </c>
      <c r="BB133" s="10">
        <f t="shared" si="487"/>
        <v>0</v>
      </c>
      <c r="BC133" s="10"/>
      <c r="BD133" s="10">
        <f>COUNTIF($C133:$D133,$BA$1)</f>
        <v>0</v>
      </c>
      <c r="BE133" s="10">
        <f>COUNTIF($E133:$M133,$BE$1)</f>
        <v>0</v>
      </c>
      <c r="BF133" s="10">
        <f t="shared" si="488"/>
        <v>0</v>
      </c>
      <c r="BG133" s="10"/>
      <c r="BH133" s="10">
        <f>COUNTIF($C133:$D133,$BE$1)</f>
        <v>0</v>
      </c>
      <c r="BI133" s="10">
        <f>COUNTIF($E133:$M133,$BI$1)</f>
        <v>0</v>
      </c>
      <c r="BJ133" s="10">
        <f t="shared" si="489"/>
        <v>0</v>
      </c>
      <c r="BK133" s="10"/>
      <c r="BL133" s="10">
        <f>COUNTIF($C133:$D133,$BI$1)</f>
        <v>0</v>
      </c>
      <c r="BM133" s="10">
        <f>COUNTIF($E133:$M133,$BM$1)</f>
        <v>0</v>
      </c>
      <c r="BN133" s="10">
        <f t="shared" si="490"/>
        <v>0</v>
      </c>
      <c r="BO133" s="10"/>
      <c r="BP133" s="10">
        <f>COUNTIF($C133:$D133,$BM$1)</f>
        <v>0</v>
      </c>
      <c r="BQ133" s="10">
        <f>COUNTIF($E133:$M133,$BQ$1)</f>
        <v>0</v>
      </c>
      <c r="BR133" s="10">
        <f t="shared" si="491"/>
        <v>0</v>
      </c>
      <c r="BS133" s="10"/>
      <c r="BT133" s="10">
        <f>COUNTIF($C133:$D133,$BQ$1)</f>
        <v>0</v>
      </c>
      <c r="BU133" s="10">
        <f>COUNTIF($E133:$M133,$BU$1)</f>
        <v>0</v>
      </c>
      <c r="BV133" s="10">
        <f t="shared" si="492"/>
        <v>0</v>
      </c>
      <c r="BW133" s="10"/>
      <c r="BX133" s="10">
        <f>COUNTIF($C133:$D133,$BU$1)</f>
        <v>0</v>
      </c>
      <c r="BY133" s="10">
        <f>COUNTIF($E133:$M133,$BY$1)</f>
        <v>0</v>
      </c>
      <c r="BZ133" s="10">
        <f t="shared" si="493"/>
        <v>0</v>
      </c>
      <c r="CA133" s="10"/>
      <c r="CB133" s="10">
        <f>COUNTIF($C133:$D133,$BY$1)</f>
        <v>0</v>
      </c>
      <c r="CC133" s="10">
        <f>COUNTIF($E133:$M133,$CC$1)</f>
        <v>0</v>
      </c>
      <c r="CD133" s="10">
        <f t="shared" si="494"/>
        <v>0</v>
      </c>
      <c r="CE133" s="10"/>
      <c r="CF133" s="10">
        <f>COUNTIF($C133:$D133,$CC$1)</f>
        <v>0</v>
      </c>
      <c r="CG133" s="10">
        <f>COUNTIF($E133:$M133,$CG$1)</f>
        <v>0</v>
      </c>
      <c r="CH133" s="10">
        <f t="shared" si="495"/>
        <v>0</v>
      </c>
      <c r="CI133" s="10"/>
      <c r="CJ133" s="10">
        <f>COUNTIF($C133:$D133,$CG$1)</f>
        <v>0</v>
      </c>
      <c r="CK133" s="10">
        <f>COUNTIF($E133:$M133,$CK$1)</f>
        <v>0</v>
      </c>
      <c r="CL133" s="10">
        <f t="shared" si="496"/>
        <v>0</v>
      </c>
      <c r="CM133" s="10"/>
      <c r="CN133" s="10">
        <f>COUNTIF($C133:$D133,$CK$1)</f>
        <v>0</v>
      </c>
      <c r="CO133" s="10">
        <f>COUNTIF($E133:$M133,$CO$1)</f>
        <v>0</v>
      </c>
      <c r="CP133" s="10">
        <f t="shared" si="497"/>
        <v>0</v>
      </c>
      <c r="CQ133" s="10"/>
      <c r="CR133" s="10">
        <f>COUNTIF($C133:$D133,$CO$1)</f>
        <v>1</v>
      </c>
      <c r="CS133" s="10">
        <f>COUNTIF($E133:$M133,$CS$1)</f>
        <v>0</v>
      </c>
      <c r="CT133" s="10">
        <f t="shared" si="498"/>
        <v>0</v>
      </c>
      <c r="CU133" s="10"/>
      <c r="CV133" s="10">
        <f>COUNTIF($C133:$D133,$CS$1)</f>
        <v>0</v>
      </c>
      <c r="CW133" s="10">
        <f>COUNTIF($E133:$M133,$CW$1)</f>
        <v>0</v>
      </c>
      <c r="CX133" s="10">
        <f t="shared" si="499"/>
        <v>0</v>
      </c>
      <c r="CY133" s="10"/>
      <c r="CZ133" s="10">
        <f>COUNTIF($C133:$D133,$CW$1)</f>
        <v>0</v>
      </c>
      <c r="DA133" s="10">
        <f>COUNTIF($E133:$M133,$DA$1)</f>
        <v>0</v>
      </c>
      <c r="DB133" s="10">
        <f t="shared" si="500"/>
        <v>0</v>
      </c>
      <c r="DC133" s="10"/>
      <c r="DD133" s="10">
        <f>COUNTIF($C133:$D133,$DA$1)</f>
        <v>0</v>
      </c>
      <c r="DE133" s="10">
        <f>COUNTIF($E133:$M133,$DE$1)</f>
        <v>0</v>
      </c>
      <c r="DF133" s="10">
        <f t="shared" si="501"/>
        <v>0</v>
      </c>
      <c r="DG133" s="10"/>
      <c r="DH133" s="10">
        <f>COUNTIF($C133:$D133,$DE$1)</f>
        <v>0</v>
      </c>
      <c r="DI133" s="10">
        <f>COUNTIF($E133:$M133,$DI$1)</f>
        <v>0</v>
      </c>
      <c r="DJ133" s="10">
        <f t="shared" si="502"/>
        <v>0</v>
      </c>
      <c r="DK133" s="10"/>
      <c r="DL133" s="10">
        <f>COUNTIF($C133:$D133,$DI$1)</f>
        <v>0</v>
      </c>
      <c r="DM133" s="10">
        <f>COUNTIF($E133:$M133,$DM$1)</f>
        <v>0</v>
      </c>
      <c r="DN133" s="10">
        <f t="shared" si="503"/>
        <v>0</v>
      </c>
      <c r="DO133" s="10"/>
      <c r="DP133" s="10">
        <f>COUNTIF($C133:$D133,$DM$1)</f>
        <v>0</v>
      </c>
      <c r="DQ133" s="10">
        <f>COUNTIF($E133:$M133,$DQ$1)</f>
        <v>0</v>
      </c>
      <c r="DR133" s="10">
        <f t="shared" si="504"/>
        <v>0</v>
      </c>
      <c r="DS133" s="10"/>
      <c r="DT133" s="10">
        <f>COUNTIF($C133:$D133,$DQ$1)</f>
        <v>0</v>
      </c>
      <c r="DU133" s="10">
        <f>COUNTIF($E133:$M133,$DU$1)</f>
        <v>0</v>
      </c>
      <c r="DV133" s="10">
        <f t="shared" si="505"/>
        <v>0</v>
      </c>
      <c r="DW133" s="10"/>
      <c r="DX133" s="10">
        <f>COUNTIF($C133:$D133,$DU$1)</f>
        <v>0</v>
      </c>
      <c r="DY133" s="10">
        <f>COUNTIF($E133:$M133,$DY$1)</f>
        <v>0</v>
      </c>
      <c r="DZ133" s="10">
        <f t="shared" si="506"/>
        <v>0</v>
      </c>
      <c r="EA133" s="10"/>
      <c r="EB133" s="10">
        <f>COUNTIF($C133:$D133,$DY$1)</f>
        <v>0</v>
      </c>
      <c r="EC133" s="10">
        <f>COUNTIF($E133:$M133,$EC$1)</f>
        <v>0</v>
      </c>
      <c r="ED133" s="10">
        <f t="shared" si="507"/>
        <v>0</v>
      </c>
      <c r="EE133" s="10"/>
      <c r="EF133" s="10">
        <f>COUNTIF($C133:$D133,$EC$1)</f>
        <v>0</v>
      </c>
      <c r="EG133" s="10">
        <f>COUNTIF($E133:$M133,$EG$1)</f>
        <v>0</v>
      </c>
      <c r="EH133" s="10">
        <f t="shared" si="508"/>
        <v>0</v>
      </c>
      <c r="EI133" s="10"/>
      <c r="EJ133" s="10">
        <f>COUNTIF($C133:$D133,$EG$1)</f>
        <v>0</v>
      </c>
      <c r="EK133" s="10">
        <f>COUNTIF($E133:$M133,$EK$1)</f>
        <v>3</v>
      </c>
      <c r="EL133" s="10">
        <f t="shared" si="509"/>
        <v>1</v>
      </c>
      <c r="EM133" s="10"/>
      <c r="EN133" s="10">
        <f>COUNTIF($C133:$D133,$EK$1)</f>
        <v>0</v>
      </c>
      <c r="EO133" s="10">
        <f>COUNTIF($E133:$M133,$EO$1)</f>
        <v>0</v>
      </c>
      <c r="EP133" s="10">
        <f t="shared" si="510"/>
        <v>0</v>
      </c>
      <c r="EQ133" s="10"/>
      <c r="ER133" s="10">
        <f>COUNTIF($C133:$D133,$EO$1)</f>
        <v>0</v>
      </c>
      <c r="ES133" s="10">
        <f>COUNTIF($E133:$M133,$ES$1)</f>
        <v>0</v>
      </c>
      <c r="ET133" s="10">
        <f t="shared" si="511"/>
        <v>0</v>
      </c>
      <c r="EU133" s="10"/>
      <c r="EV133" s="10">
        <f>COUNTIF($C133:$D133,$ES$1)</f>
        <v>0</v>
      </c>
      <c r="EW133" s="10">
        <f>COUNTIF($E133:$M133,$EW$1)</f>
        <v>0</v>
      </c>
      <c r="EX133" s="10">
        <f t="shared" si="512"/>
        <v>0</v>
      </c>
      <c r="EY133" s="10"/>
      <c r="EZ133" s="10">
        <f>COUNTIF($C133:$D133,$EW$1)</f>
        <v>0</v>
      </c>
      <c r="FA133" s="10">
        <f>COUNTIF($E133:$M133,$FA$1)</f>
        <v>0</v>
      </c>
      <c r="FB133" s="10">
        <f t="shared" si="513"/>
        <v>0</v>
      </c>
      <c r="FC133" s="10"/>
      <c r="FD133" s="10">
        <f>COUNTIF($C133:$D133,$FA$1)</f>
        <v>0</v>
      </c>
      <c r="FE133" s="10">
        <f>COUNTIF($E133:$M133,$FE$1)</f>
        <v>0</v>
      </c>
      <c r="FF133" s="10">
        <f t="shared" si="514"/>
        <v>0</v>
      </c>
      <c r="FG133" s="10"/>
      <c r="FH133" s="10">
        <f>COUNTIF($C133:$D133,$FE$1)</f>
        <v>0</v>
      </c>
      <c r="FI133" s="10">
        <f>COUNTIF($E133:$M133,$FI$1)</f>
        <v>0</v>
      </c>
      <c r="FJ133" s="10">
        <f t="shared" si="515"/>
        <v>0</v>
      </c>
      <c r="FK133" s="10"/>
      <c r="FL133" s="10">
        <f>COUNTIF($C133:$D133,$FI$1)</f>
        <v>0</v>
      </c>
      <c r="FM133" s="10">
        <f>COUNTIF($E133:$M133,$FM$1)</f>
        <v>0</v>
      </c>
      <c r="FN133" s="10">
        <f t="shared" si="516"/>
        <v>0</v>
      </c>
      <c r="FO133" s="10"/>
      <c r="FP133" s="10">
        <f>COUNTIF($C133:$D133,$FM$1)</f>
        <v>0</v>
      </c>
      <c r="FQ133" s="10">
        <f>COUNTIF($E133:$M133,$FQ$1)</f>
        <v>0</v>
      </c>
      <c r="FR133" s="10">
        <f t="shared" si="517"/>
        <v>0</v>
      </c>
      <c r="FS133" s="10"/>
      <c r="FT133" s="10">
        <f>COUNTIF($C133:$D133,$FQ$1)</f>
        <v>0</v>
      </c>
      <c r="FU133" s="10">
        <f>COUNTIF($E133:$M133,$FU$1)</f>
        <v>0</v>
      </c>
      <c r="FV133" s="10">
        <f t="shared" si="518"/>
        <v>0</v>
      </c>
      <c r="FW133" s="10"/>
      <c r="FX133" s="10">
        <f>COUNTIF($C133:$D133,$FU$1)</f>
        <v>0</v>
      </c>
      <c r="FY133" s="10">
        <f>COUNTIF($E133:$M133,$FY$1)</f>
        <v>0</v>
      </c>
      <c r="FZ133" s="10">
        <f t="shared" si="519"/>
        <v>0</v>
      </c>
      <c r="GA133" s="10"/>
      <c r="GB133" s="10">
        <f>COUNTIF($C133:$D133,$FY$1)</f>
        <v>0</v>
      </c>
      <c r="GC133" s="10">
        <f>COUNTIF($E133:$M133,$GC$1)</f>
        <v>0</v>
      </c>
      <c r="GD133" s="10">
        <f t="shared" si="520"/>
        <v>0</v>
      </c>
      <c r="GE133" s="10"/>
      <c r="GF133" s="10">
        <f>COUNTIF($C133:$D133,$GC$1)</f>
        <v>0</v>
      </c>
      <c r="GG133" s="10">
        <f>COUNTIF($E133:$M133,$GG$1)</f>
        <v>0</v>
      </c>
      <c r="GH133" s="10">
        <f t="shared" si="521"/>
        <v>0</v>
      </c>
      <c r="GI133" s="10"/>
      <c r="GJ133" s="10">
        <f>COUNTIF($C133:$D133,$GG$1)</f>
        <v>0</v>
      </c>
      <c r="GK133" s="10">
        <f>COUNTIF($E133:$M133,$GK$1)</f>
        <v>0</v>
      </c>
      <c r="GL133" s="10">
        <f t="shared" si="522"/>
        <v>0</v>
      </c>
      <c r="GM133" s="10"/>
      <c r="GN133" s="10">
        <f>COUNTIF($C133:$D133,$GK$1)</f>
        <v>0</v>
      </c>
      <c r="GO133" s="10">
        <f>COUNTIF($E133:$M133,$GO$1)</f>
        <v>0</v>
      </c>
      <c r="GP133" s="10">
        <f t="shared" si="523"/>
        <v>0</v>
      </c>
      <c r="GQ133" s="10"/>
      <c r="GR133" s="10">
        <f>COUNTIF($C133:$D133,$GO$1)</f>
        <v>0</v>
      </c>
      <c r="GS133" s="10">
        <f>COUNTIF($E133:$M133,$GS$1)</f>
        <v>0</v>
      </c>
      <c r="GT133" s="10">
        <f t="shared" si="524"/>
        <v>0</v>
      </c>
      <c r="GU133" s="10"/>
      <c r="GV133" s="10">
        <f>COUNTIF($C133:$D133,$GS$1)</f>
        <v>0</v>
      </c>
      <c r="GW133" s="19">
        <f t="shared" si="525"/>
        <v>0</v>
      </c>
      <c r="GX133" s="19">
        <f t="shared" si="526"/>
        <v>0</v>
      </c>
      <c r="GY133" s="19">
        <f t="shared" si="527"/>
        <v>0</v>
      </c>
      <c r="GZ133" s="19">
        <f t="shared" si="528"/>
        <v>1</v>
      </c>
      <c r="HB133" s="19">
        <f t="shared" si="529"/>
        <v>3</v>
      </c>
      <c r="HC133" s="19">
        <f t="shared" si="530"/>
        <v>1</v>
      </c>
      <c r="HD133" s="19">
        <f t="shared" si="531"/>
        <v>0</v>
      </c>
      <c r="HE133" s="19">
        <f t="shared" si="532"/>
        <v>1</v>
      </c>
    </row>
    <row r="134" spans="1:213" ht="20.100000000000001" customHeight="1">
      <c r="A134" s="9">
        <v>7</v>
      </c>
      <c r="B134" s="9" t="s">
        <v>1</v>
      </c>
      <c r="C134" s="13" t="s">
        <v>153</v>
      </c>
      <c r="D134" s="13" t="s">
        <v>153</v>
      </c>
      <c r="E134" s="6"/>
      <c r="F134" s="6"/>
      <c r="G134" s="6"/>
      <c r="H134" s="6"/>
      <c r="I134" s="6"/>
      <c r="J134" s="6"/>
      <c r="K134" s="5" t="s">
        <v>43</v>
      </c>
      <c r="L134" s="5" t="s">
        <v>43</v>
      </c>
      <c r="M134" s="5" t="s">
        <v>43</v>
      </c>
      <c r="N134" s="11" t="s">
        <v>43</v>
      </c>
      <c r="O134" s="10"/>
      <c r="P134" s="10"/>
      <c r="Q134" s="10">
        <v>3</v>
      </c>
      <c r="R134" s="10">
        <v>1</v>
      </c>
      <c r="S134" s="10">
        <v>2</v>
      </c>
      <c r="T134" s="10">
        <v>0</v>
      </c>
      <c r="U134" s="23">
        <f>COUNTIF($I134:$M134,$U$1)</f>
        <v>0</v>
      </c>
      <c r="V134" s="23">
        <f t="shared" si="479"/>
        <v>0</v>
      </c>
      <c r="W134" s="10"/>
      <c r="X134" s="10"/>
      <c r="Y134" s="10">
        <f>COUNTIF($E134:$M134,$Y$1)</f>
        <v>0</v>
      </c>
      <c r="Z134" s="10">
        <f t="shared" si="480"/>
        <v>0</v>
      </c>
      <c r="AA134" s="10"/>
      <c r="AB134" s="10">
        <f>COUNTIF($C134:$D134,$Y$1)</f>
        <v>0</v>
      </c>
      <c r="AC134" s="10">
        <f>COUNTIF($E134:$M134,$AC$1)</f>
        <v>0</v>
      </c>
      <c r="AD134" s="10">
        <f t="shared" si="481"/>
        <v>0</v>
      </c>
      <c r="AE134" s="10"/>
      <c r="AF134" s="10">
        <f>COUNTIF($C134:$D134,$AC$1)</f>
        <v>0</v>
      </c>
      <c r="AG134" s="10">
        <f>COUNTIF($E134:$M134,$AG$1)</f>
        <v>0</v>
      </c>
      <c r="AH134" s="10">
        <f t="shared" si="482"/>
        <v>0</v>
      </c>
      <c r="AI134" s="10"/>
      <c r="AJ134" s="10">
        <f>COUNTIF($C134:$D134,$AG$1)</f>
        <v>0</v>
      </c>
      <c r="AK134" s="10">
        <f>COUNTIF($E134:$M134,$AK$1)</f>
        <v>0</v>
      </c>
      <c r="AL134" s="10">
        <f t="shared" si="483"/>
        <v>0</v>
      </c>
      <c r="AM134" s="10"/>
      <c r="AN134" s="10">
        <f>COUNTIF($C134:$D134,$AK$1)</f>
        <v>0</v>
      </c>
      <c r="AO134" s="10">
        <f>COUNTIF($E134:$M134,$AO$1)</f>
        <v>0</v>
      </c>
      <c r="AP134" s="10">
        <f t="shared" si="484"/>
        <v>0</v>
      </c>
      <c r="AQ134" s="10"/>
      <c r="AR134" s="10">
        <f>COUNTIF($C134:$D134,$AO$1)</f>
        <v>0</v>
      </c>
      <c r="AS134" s="10">
        <f>COUNTIF($E134:$M134,$AS$1)</f>
        <v>0</v>
      </c>
      <c r="AT134" s="10">
        <f t="shared" si="485"/>
        <v>0</v>
      </c>
      <c r="AU134" s="10"/>
      <c r="AV134" s="10">
        <f>COUNTIF($C134:$D134,$AS$1)</f>
        <v>0</v>
      </c>
      <c r="AW134" s="10">
        <f>COUNTIF($E134:$M134,$AW$1)</f>
        <v>0</v>
      </c>
      <c r="AX134" s="10">
        <f t="shared" si="486"/>
        <v>0</v>
      </c>
      <c r="AY134" s="10"/>
      <c r="AZ134" s="10">
        <f>COUNTIF($C134:$D134,$AW$1)</f>
        <v>0</v>
      </c>
      <c r="BA134" s="10">
        <f>COUNTIF($E134:$M134,$BA$1)</f>
        <v>0</v>
      </c>
      <c r="BB134" s="10">
        <f t="shared" si="487"/>
        <v>0</v>
      </c>
      <c r="BC134" s="10"/>
      <c r="BD134" s="10">
        <f>COUNTIF($C134:$D134,$BA$1)</f>
        <v>0</v>
      </c>
      <c r="BE134" s="10">
        <f>COUNTIF($E134:$M134,$BE$1)</f>
        <v>0</v>
      </c>
      <c r="BF134" s="10">
        <f t="shared" si="488"/>
        <v>0</v>
      </c>
      <c r="BG134" s="10"/>
      <c r="BH134" s="10">
        <f>COUNTIF($C134:$D134,$BE$1)</f>
        <v>0</v>
      </c>
      <c r="BI134" s="10">
        <f>COUNTIF($E134:$M134,$BI$1)</f>
        <v>0</v>
      </c>
      <c r="BJ134" s="10">
        <f t="shared" si="489"/>
        <v>0</v>
      </c>
      <c r="BK134" s="10"/>
      <c r="BL134" s="10">
        <f>COUNTIF($C134:$D134,$BI$1)</f>
        <v>0</v>
      </c>
      <c r="BM134" s="10">
        <f>COUNTIF($E134:$M134,$BM$1)</f>
        <v>0</v>
      </c>
      <c r="BN134" s="10">
        <f t="shared" si="490"/>
        <v>0</v>
      </c>
      <c r="BO134" s="10"/>
      <c r="BP134" s="10">
        <f>COUNTIF($C134:$D134,$BM$1)</f>
        <v>0</v>
      </c>
      <c r="BQ134" s="10">
        <f>COUNTIF($E134:$M134,$BQ$1)</f>
        <v>0</v>
      </c>
      <c r="BR134" s="10">
        <f t="shared" si="491"/>
        <v>0</v>
      </c>
      <c r="BS134" s="10"/>
      <c r="BT134" s="10">
        <f>COUNTIF($C134:$D134,$BQ$1)</f>
        <v>0</v>
      </c>
      <c r="BU134" s="10">
        <f>COUNTIF($E134:$M134,$BU$1)</f>
        <v>0</v>
      </c>
      <c r="BV134" s="10">
        <f t="shared" si="492"/>
        <v>0</v>
      </c>
      <c r="BW134" s="10"/>
      <c r="BX134" s="10">
        <f>COUNTIF($C134:$D134,$BU$1)</f>
        <v>0</v>
      </c>
      <c r="BY134" s="10">
        <f>COUNTIF($E134:$M134,$BY$1)</f>
        <v>0</v>
      </c>
      <c r="BZ134" s="10">
        <f t="shared" si="493"/>
        <v>0</v>
      </c>
      <c r="CA134" s="10"/>
      <c r="CB134" s="10">
        <f>COUNTIF($C134:$D134,$BY$1)</f>
        <v>0</v>
      </c>
      <c r="CC134" s="10">
        <f>COUNTIF($E134:$M134,$CC$1)</f>
        <v>0</v>
      </c>
      <c r="CD134" s="10">
        <f t="shared" si="494"/>
        <v>0</v>
      </c>
      <c r="CE134" s="10"/>
      <c r="CF134" s="10">
        <f>COUNTIF($C134:$D134,$CC$1)</f>
        <v>0</v>
      </c>
      <c r="CG134" s="10">
        <f>COUNTIF($E134:$M134,$CG$1)</f>
        <v>0</v>
      </c>
      <c r="CH134" s="10">
        <f t="shared" si="495"/>
        <v>0</v>
      </c>
      <c r="CI134" s="10"/>
      <c r="CJ134" s="10">
        <f>COUNTIF($C134:$D134,$CG$1)</f>
        <v>0</v>
      </c>
      <c r="CK134" s="10">
        <f>COUNTIF($E134:$M134,$CK$1)</f>
        <v>0</v>
      </c>
      <c r="CL134" s="10">
        <f t="shared" si="496"/>
        <v>0</v>
      </c>
      <c r="CM134" s="10"/>
      <c r="CN134" s="10">
        <f>COUNTIF($C134:$D134,$CK$1)</f>
        <v>0</v>
      </c>
      <c r="CO134" s="10">
        <f>COUNTIF($E134:$M134,$CO$1)</f>
        <v>0</v>
      </c>
      <c r="CP134" s="10">
        <f t="shared" si="497"/>
        <v>0</v>
      </c>
      <c r="CQ134" s="10"/>
      <c r="CR134" s="10">
        <f>COUNTIF($C134:$D134,$CO$1)</f>
        <v>2</v>
      </c>
      <c r="CS134" s="10">
        <f>COUNTIF($E134:$M134,$CS$1)</f>
        <v>0</v>
      </c>
      <c r="CT134" s="10">
        <f t="shared" si="498"/>
        <v>0</v>
      </c>
      <c r="CU134" s="10"/>
      <c r="CV134" s="10">
        <f>COUNTIF($C134:$D134,$CS$1)</f>
        <v>0</v>
      </c>
      <c r="CW134" s="10">
        <f>COUNTIF($E134:$M134,$CW$1)</f>
        <v>0</v>
      </c>
      <c r="CX134" s="10">
        <f t="shared" si="499"/>
        <v>0</v>
      </c>
      <c r="CY134" s="10"/>
      <c r="CZ134" s="10">
        <f>COUNTIF($C134:$D134,$CW$1)</f>
        <v>0</v>
      </c>
      <c r="DA134" s="10">
        <f>COUNTIF($E134:$M134,$DA$1)</f>
        <v>0</v>
      </c>
      <c r="DB134" s="10">
        <f t="shared" si="500"/>
        <v>0</v>
      </c>
      <c r="DC134" s="10"/>
      <c r="DD134" s="10">
        <f>COUNTIF($C134:$D134,$DA$1)</f>
        <v>0</v>
      </c>
      <c r="DE134" s="10">
        <f>COUNTIF($E134:$M134,$DE$1)</f>
        <v>0</v>
      </c>
      <c r="DF134" s="10">
        <f t="shared" si="501"/>
        <v>0</v>
      </c>
      <c r="DG134" s="10"/>
      <c r="DH134" s="10">
        <f>COUNTIF($C134:$D134,$DE$1)</f>
        <v>0</v>
      </c>
      <c r="DI134" s="10">
        <f>COUNTIF($E134:$M134,$DI$1)</f>
        <v>0</v>
      </c>
      <c r="DJ134" s="10">
        <f t="shared" si="502"/>
        <v>0</v>
      </c>
      <c r="DK134" s="10"/>
      <c r="DL134" s="10">
        <f>COUNTIF($C134:$D134,$DI$1)</f>
        <v>0</v>
      </c>
      <c r="DM134" s="10">
        <f>COUNTIF($E134:$M134,$DM$1)</f>
        <v>0</v>
      </c>
      <c r="DN134" s="10">
        <f t="shared" si="503"/>
        <v>0</v>
      </c>
      <c r="DO134" s="10"/>
      <c r="DP134" s="10">
        <f>COUNTIF($C134:$D134,$DM$1)</f>
        <v>0</v>
      </c>
      <c r="DQ134" s="10">
        <f>COUNTIF($E134:$M134,$DQ$1)</f>
        <v>0</v>
      </c>
      <c r="DR134" s="10">
        <f t="shared" si="504"/>
        <v>0</v>
      </c>
      <c r="DS134" s="10"/>
      <c r="DT134" s="10">
        <f>COUNTIF($C134:$D134,$DQ$1)</f>
        <v>0</v>
      </c>
      <c r="DU134" s="10">
        <f>COUNTIF($E134:$M134,$DU$1)</f>
        <v>0</v>
      </c>
      <c r="DV134" s="10">
        <f t="shared" si="505"/>
        <v>0</v>
      </c>
      <c r="DW134" s="10"/>
      <c r="DX134" s="10">
        <f>COUNTIF($C134:$D134,$DU$1)</f>
        <v>0</v>
      </c>
      <c r="DY134" s="10">
        <f>COUNTIF($E134:$M134,$DY$1)</f>
        <v>0</v>
      </c>
      <c r="DZ134" s="10">
        <f t="shared" si="506"/>
        <v>0</v>
      </c>
      <c r="EA134" s="10"/>
      <c r="EB134" s="10">
        <f>COUNTIF($C134:$D134,$DY$1)</f>
        <v>0</v>
      </c>
      <c r="EC134" s="10">
        <f>COUNTIF($E134:$M134,$EC$1)</f>
        <v>0</v>
      </c>
      <c r="ED134" s="10">
        <f t="shared" si="507"/>
        <v>0</v>
      </c>
      <c r="EE134" s="10"/>
      <c r="EF134" s="10">
        <f>COUNTIF($C134:$D134,$EC$1)</f>
        <v>0</v>
      </c>
      <c r="EG134" s="10">
        <f>COUNTIF($E134:$M134,$EG$1)</f>
        <v>0</v>
      </c>
      <c r="EH134" s="10">
        <f t="shared" si="508"/>
        <v>0</v>
      </c>
      <c r="EI134" s="10"/>
      <c r="EJ134" s="10">
        <f>COUNTIF($C134:$D134,$EG$1)</f>
        <v>0</v>
      </c>
      <c r="EK134" s="10">
        <f>COUNTIF($E134:$M134,$EK$1)</f>
        <v>3</v>
      </c>
      <c r="EL134" s="10">
        <f t="shared" si="509"/>
        <v>1</v>
      </c>
      <c r="EM134" s="10"/>
      <c r="EN134" s="10">
        <f>COUNTIF($C134:$D134,$EK$1)</f>
        <v>0</v>
      </c>
      <c r="EO134" s="10">
        <f>COUNTIF($E134:$M134,$EO$1)</f>
        <v>0</v>
      </c>
      <c r="EP134" s="10">
        <f t="shared" si="510"/>
        <v>0</v>
      </c>
      <c r="EQ134" s="10"/>
      <c r="ER134" s="10">
        <f>COUNTIF($C134:$D134,$EO$1)</f>
        <v>0</v>
      </c>
      <c r="ES134" s="10">
        <f>COUNTIF($E134:$M134,$ES$1)</f>
        <v>0</v>
      </c>
      <c r="ET134" s="10">
        <f t="shared" si="511"/>
        <v>0</v>
      </c>
      <c r="EU134" s="10"/>
      <c r="EV134" s="10">
        <f>COUNTIF($C134:$D134,$ES$1)</f>
        <v>0</v>
      </c>
      <c r="EW134" s="10">
        <f>COUNTIF($E134:$M134,$EW$1)</f>
        <v>0</v>
      </c>
      <c r="EX134" s="10">
        <f t="shared" si="512"/>
        <v>0</v>
      </c>
      <c r="EY134" s="10"/>
      <c r="EZ134" s="10">
        <f>COUNTIF($C134:$D134,$EW$1)</f>
        <v>0</v>
      </c>
      <c r="FA134" s="10">
        <f>COUNTIF($E134:$M134,$FA$1)</f>
        <v>0</v>
      </c>
      <c r="FB134" s="10">
        <f t="shared" si="513"/>
        <v>0</v>
      </c>
      <c r="FC134" s="10"/>
      <c r="FD134" s="10">
        <f>COUNTIF($C134:$D134,$FA$1)</f>
        <v>0</v>
      </c>
      <c r="FE134" s="10">
        <f>COUNTIF($E134:$M134,$FE$1)</f>
        <v>0</v>
      </c>
      <c r="FF134" s="10">
        <f t="shared" si="514"/>
        <v>0</v>
      </c>
      <c r="FG134" s="10"/>
      <c r="FH134" s="10">
        <f>COUNTIF($C134:$D134,$FE$1)</f>
        <v>0</v>
      </c>
      <c r="FI134" s="10">
        <f>COUNTIF($E134:$M134,$FI$1)</f>
        <v>0</v>
      </c>
      <c r="FJ134" s="10">
        <f t="shared" si="515"/>
        <v>0</v>
      </c>
      <c r="FK134" s="10"/>
      <c r="FL134" s="10">
        <f>COUNTIF($C134:$D134,$FI$1)</f>
        <v>0</v>
      </c>
      <c r="FM134" s="10">
        <f>COUNTIF($E134:$M134,$FM$1)</f>
        <v>0</v>
      </c>
      <c r="FN134" s="10">
        <f t="shared" si="516"/>
        <v>0</v>
      </c>
      <c r="FO134" s="10"/>
      <c r="FP134" s="10">
        <f>COUNTIF($C134:$D134,$FM$1)</f>
        <v>0</v>
      </c>
      <c r="FQ134" s="10">
        <f>COUNTIF($E134:$M134,$FQ$1)</f>
        <v>0</v>
      </c>
      <c r="FR134" s="10">
        <f t="shared" si="517"/>
        <v>0</v>
      </c>
      <c r="FS134" s="10"/>
      <c r="FT134" s="10">
        <f>COUNTIF($C134:$D134,$FQ$1)</f>
        <v>0</v>
      </c>
      <c r="FU134" s="10">
        <f>COUNTIF($E134:$M134,$FU$1)</f>
        <v>0</v>
      </c>
      <c r="FV134" s="10">
        <f t="shared" si="518"/>
        <v>0</v>
      </c>
      <c r="FW134" s="10"/>
      <c r="FX134" s="10">
        <f>COUNTIF($C134:$D134,$FU$1)</f>
        <v>0</v>
      </c>
      <c r="FY134" s="10">
        <f>COUNTIF($E134:$M134,$FY$1)</f>
        <v>0</v>
      </c>
      <c r="FZ134" s="10">
        <f t="shared" si="519"/>
        <v>0</v>
      </c>
      <c r="GA134" s="10"/>
      <c r="GB134" s="10">
        <f>COUNTIF($C134:$D134,$FY$1)</f>
        <v>0</v>
      </c>
      <c r="GC134" s="10">
        <f>COUNTIF($E134:$M134,$GC$1)</f>
        <v>0</v>
      </c>
      <c r="GD134" s="10">
        <f t="shared" si="520"/>
        <v>0</v>
      </c>
      <c r="GE134" s="10"/>
      <c r="GF134" s="10">
        <f>COUNTIF($C134:$D134,$GC$1)</f>
        <v>0</v>
      </c>
      <c r="GG134" s="10">
        <f>COUNTIF($E134:$M134,$GG$1)</f>
        <v>0</v>
      </c>
      <c r="GH134" s="10">
        <f t="shared" si="521"/>
        <v>0</v>
      </c>
      <c r="GI134" s="10"/>
      <c r="GJ134" s="10">
        <f>COUNTIF($C134:$D134,$GG$1)</f>
        <v>0</v>
      </c>
      <c r="GK134" s="10">
        <f>COUNTIF($E134:$M134,$GK$1)</f>
        <v>0</v>
      </c>
      <c r="GL134" s="10">
        <f t="shared" si="522"/>
        <v>0</v>
      </c>
      <c r="GM134" s="10"/>
      <c r="GN134" s="10">
        <f>COUNTIF($C134:$D134,$GK$1)</f>
        <v>0</v>
      </c>
      <c r="GO134" s="10">
        <f>COUNTIF($E134:$M134,$GO$1)</f>
        <v>0</v>
      </c>
      <c r="GP134" s="10">
        <f t="shared" si="523"/>
        <v>0</v>
      </c>
      <c r="GQ134" s="10"/>
      <c r="GR134" s="10">
        <f>COUNTIF($C134:$D134,$GO$1)</f>
        <v>0</v>
      </c>
      <c r="GS134" s="10">
        <f>COUNTIF($E134:$M134,$GS$1)</f>
        <v>0</v>
      </c>
      <c r="GT134" s="10">
        <f t="shared" si="524"/>
        <v>0</v>
      </c>
      <c r="GU134" s="10"/>
      <c r="GV134" s="10">
        <f>COUNTIF($C134:$D134,$GS$1)</f>
        <v>0</v>
      </c>
      <c r="GW134" s="19">
        <f t="shared" si="525"/>
        <v>0</v>
      </c>
      <c r="GX134" s="19">
        <f t="shared" si="526"/>
        <v>0</v>
      </c>
      <c r="GY134" s="19">
        <f t="shared" si="527"/>
        <v>0</v>
      </c>
      <c r="GZ134" s="19">
        <f t="shared" si="528"/>
        <v>0</v>
      </c>
      <c r="HB134" s="19">
        <f t="shared" si="529"/>
        <v>3</v>
      </c>
      <c r="HC134" s="19">
        <f t="shared" si="530"/>
        <v>1</v>
      </c>
      <c r="HD134" s="19">
        <f t="shared" si="531"/>
        <v>0</v>
      </c>
      <c r="HE134" s="19">
        <f t="shared" si="532"/>
        <v>2</v>
      </c>
    </row>
    <row r="135" spans="1:213" ht="20.100000000000001" customHeight="1">
      <c r="A135" s="9">
        <v>7</v>
      </c>
      <c r="B135" s="9" t="s">
        <v>2</v>
      </c>
      <c r="C135" s="13" t="s">
        <v>153</v>
      </c>
      <c r="D135" s="13" t="s">
        <v>213</v>
      </c>
      <c r="E135" s="6"/>
      <c r="F135" s="6"/>
      <c r="G135" s="6"/>
      <c r="H135" s="6"/>
      <c r="I135" s="6"/>
      <c r="J135" s="6"/>
      <c r="K135" s="5" t="s">
        <v>43</v>
      </c>
      <c r="L135" s="5" t="s">
        <v>43</v>
      </c>
      <c r="M135" s="5" t="s">
        <v>43</v>
      </c>
      <c r="N135" s="11" t="s">
        <v>43</v>
      </c>
      <c r="O135" s="10"/>
      <c r="P135" s="10"/>
      <c r="Q135" s="10">
        <v>3</v>
      </c>
      <c r="R135" s="10">
        <v>1</v>
      </c>
      <c r="S135" s="10">
        <v>2</v>
      </c>
      <c r="T135" s="10">
        <v>0</v>
      </c>
      <c r="U135" s="23">
        <f>COUNTIF($I135:$M135,$U$1)</f>
        <v>0</v>
      </c>
      <c r="V135" s="23">
        <f t="shared" si="479"/>
        <v>0</v>
      </c>
      <c r="W135" s="10"/>
      <c r="X135" s="10"/>
      <c r="Y135" s="10">
        <f>COUNTIF($E135:$M135,$Y$1)</f>
        <v>0</v>
      </c>
      <c r="Z135" s="10">
        <f t="shared" si="480"/>
        <v>0</v>
      </c>
      <c r="AA135" s="10"/>
      <c r="AB135" s="10">
        <f>COUNTIF($C135:$D135,$Y$1)</f>
        <v>0</v>
      </c>
      <c r="AC135" s="10">
        <f>COUNTIF($E135:$M135,$AC$1)</f>
        <v>0</v>
      </c>
      <c r="AD135" s="10">
        <f t="shared" si="481"/>
        <v>0</v>
      </c>
      <c r="AE135" s="10"/>
      <c r="AF135" s="10">
        <f>COUNTIF($C135:$D135,$AC$1)</f>
        <v>0</v>
      </c>
      <c r="AG135" s="10">
        <f>COUNTIF($E135:$M135,$AG$1)</f>
        <v>0</v>
      </c>
      <c r="AH135" s="10">
        <f t="shared" si="482"/>
        <v>0</v>
      </c>
      <c r="AI135" s="10"/>
      <c r="AJ135" s="10">
        <f>COUNTIF($C135:$D135,$AG$1)</f>
        <v>0</v>
      </c>
      <c r="AK135" s="10">
        <f>COUNTIF($E135:$M135,$AK$1)</f>
        <v>0</v>
      </c>
      <c r="AL135" s="10">
        <f t="shared" si="483"/>
        <v>0</v>
      </c>
      <c r="AM135" s="10"/>
      <c r="AN135" s="10">
        <f>COUNTIF($C135:$D135,$AK$1)</f>
        <v>0</v>
      </c>
      <c r="AO135" s="10">
        <f>COUNTIF($E135:$M135,$AO$1)</f>
        <v>0</v>
      </c>
      <c r="AP135" s="10">
        <f t="shared" si="484"/>
        <v>0</v>
      </c>
      <c r="AQ135" s="10"/>
      <c r="AR135" s="10">
        <f>COUNTIF($C135:$D135,$AO$1)</f>
        <v>0</v>
      </c>
      <c r="AS135" s="10">
        <f>COUNTIF($E135:$M135,$AS$1)</f>
        <v>0</v>
      </c>
      <c r="AT135" s="10">
        <f t="shared" si="485"/>
        <v>0</v>
      </c>
      <c r="AU135" s="10"/>
      <c r="AV135" s="10">
        <f>COUNTIF($C135:$D135,$AS$1)</f>
        <v>0</v>
      </c>
      <c r="AW135" s="10">
        <f>COUNTIF($E135:$M135,$AW$1)</f>
        <v>0</v>
      </c>
      <c r="AX135" s="10">
        <f t="shared" si="486"/>
        <v>0</v>
      </c>
      <c r="AY135" s="10"/>
      <c r="AZ135" s="10">
        <f>COUNTIF($C135:$D135,$AW$1)</f>
        <v>0</v>
      </c>
      <c r="BA135" s="10">
        <f>COUNTIF($E135:$M135,$BA$1)</f>
        <v>0</v>
      </c>
      <c r="BB135" s="10">
        <f t="shared" si="487"/>
        <v>0</v>
      </c>
      <c r="BC135" s="10"/>
      <c r="BD135" s="10">
        <f>COUNTIF($C135:$D135,$BA$1)</f>
        <v>0</v>
      </c>
      <c r="BE135" s="10">
        <f>COUNTIF($E135:$M135,$BE$1)</f>
        <v>0</v>
      </c>
      <c r="BF135" s="10">
        <f t="shared" si="488"/>
        <v>0</v>
      </c>
      <c r="BG135" s="10"/>
      <c r="BH135" s="10">
        <f>COUNTIF($C135:$D135,$BE$1)</f>
        <v>0</v>
      </c>
      <c r="BI135" s="10">
        <f>COUNTIF($E135:$M135,$BI$1)</f>
        <v>0</v>
      </c>
      <c r="BJ135" s="10">
        <f t="shared" si="489"/>
        <v>0</v>
      </c>
      <c r="BK135" s="10"/>
      <c r="BL135" s="10">
        <f>COUNTIF($C135:$D135,$BI$1)</f>
        <v>0</v>
      </c>
      <c r="BM135" s="10">
        <f>COUNTIF($E135:$M135,$BM$1)</f>
        <v>0</v>
      </c>
      <c r="BN135" s="10">
        <f t="shared" si="490"/>
        <v>0</v>
      </c>
      <c r="BO135" s="10"/>
      <c r="BP135" s="10">
        <f>COUNTIF($C135:$D135,$BM$1)</f>
        <v>0</v>
      </c>
      <c r="BQ135" s="10">
        <f>COUNTIF($E135:$M135,$BQ$1)</f>
        <v>0</v>
      </c>
      <c r="BR135" s="10">
        <f t="shared" si="491"/>
        <v>0</v>
      </c>
      <c r="BS135" s="10"/>
      <c r="BT135" s="10">
        <f>COUNTIF($C135:$D135,$BQ$1)</f>
        <v>0</v>
      </c>
      <c r="BU135" s="10">
        <f>COUNTIF($E135:$M135,$BU$1)</f>
        <v>0</v>
      </c>
      <c r="BV135" s="10">
        <f t="shared" si="492"/>
        <v>0</v>
      </c>
      <c r="BW135" s="10"/>
      <c r="BX135" s="10">
        <f>COUNTIF($C135:$D135,$BU$1)</f>
        <v>0</v>
      </c>
      <c r="BY135" s="10">
        <f>COUNTIF($E135:$M135,$BY$1)</f>
        <v>0</v>
      </c>
      <c r="BZ135" s="10">
        <f t="shared" si="493"/>
        <v>0</v>
      </c>
      <c r="CA135" s="10"/>
      <c r="CB135" s="10">
        <f>COUNTIF($C135:$D135,$BY$1)</f>
        <v>0</v>
      </c>
      <c r="CC135" s="10">
        <f>COUNTIF($E135:$M135,$CC$1)</f>
        <v>0</v>
      </c>
      <c r="CD135" s="10">
        <f t="shared" si="494"/>
        <v>0</v>
      </c>
      <c r="CE135" s="10"/>
      <c r="CF135" s="10">
        <f>COUNTIF($C135:$D135,$CC$1)</f>
        <v>0</v>
      </c>
      <c r="CG135" s="10">
        <f>COUNTIF($E135:$M135,$CG$1)</f>
        <v>0</v>
      </c>
      <c r="CH135" s="10">
        <f t="shared" si="495"/>
        <v>0</v>
      </c>
      <c r="CI135" s="10"/>
      <c r="CJ135" s="10">
        <f>COUNTIF($C135:$D135,$CG$1)</f>
        <v>0</v>
      </c>
      <c r="CK135" s="10">
        <f>COUNTIF($E135:$M135,$CK$1)</f>
        <v>0</v>
      </c>
      <c r="CL135" s="10">
        <f t="shared" si="496"/>
        <v>0</v>
      </c>
      <c r="CM135" s="10"/>
      <c r="CN135" s="10">
        <f>COUNTIF($C135:$D135,$CK$1)</f>
        <v>0</v>
      </c>
      <c r="CO135" s="10">
        <f>COUNTIF($E135:$M135,$CO$1)</f>
        <v>0</v>
      </c>
      <c r="CP135" s="10">
        <f t="shared" si="497"/>
        <v>0</v>
      </c>
      <c r="CQ135" s="10"/>
      <c r="CR135" s="10">
        <f>COUNTIF($C135:$D135,$CO$1)</f>
        <v>1</v>
      </c>
      <c r="CS135" s="10">
        <f>COUNTIF($E135:$M135,$CS$1)</f>
        <v>0</v>
      </c>
      <c r="CT135" s="10">
        <f t="shared" si="498"/>
        <v>0</v>
      </c>
      <c r="CU135" s="10"/>
      <c r="CV135" s="10">
        <f>COUNTIF($C135:$D135,$CS$1)</f>
        <v>0</v>
      </c>
      <c r="CW135" s="10">
        <f>COUNTIF($E135:$M135,$CW$1)</f>
        <v>0</v>
      </c>
      <c r="CX135" s="10">
        <f t="shared" si="499"/>
        <v>0</v>
      </c>
      <c r="CY135" s="10"/>
      <c r="CZ135" s="10">
        <f>COUNTIF($C135:$D135,$CW$1)</f>
        <v>0</v>
      </c>
      <c r="DA135" s="10">
        <f>COUNTIF($E135:$M135,$DA$1)</f>
        <v>0</v>
      </c>
      <c r="DB135" s="10">
        <f t="shared" si="500"/>
        <v>0</v>
      </c>
      <c r="DC135" s="10"/>
      <c r="DD135" s="10">
        <f>COUNTIF($C135:$D135,$DA$1)</f>
        <v>0</v>
      </c>
      <c r="DE135" s="10">
        <f>COUNTIF($E135:$M135,$DE$1)</f>
        <v>0</v>
      </c>
      <c r="DF135" s="10">
        <f t="shared" si="501"/>
        <v>0</v>
      </c>
      <c r="DG135" s="10"/>
      <c r="DH135" s="10">
        <f>COUNTIF($C135:$D135,$DE$1)</f>
        <v>0</v>
      </c>
      <c r="DI135" s="10">
        <f>COUNTIF($E135:$M135,$DI$1)</f>
        <v>0</v>
      </c>
      <c r="DJ135" s="10">
        <f t="shared" si="502"/>
        <v>0</v>
      </c>
      <c r="DK135" s="10"/>
      <c r="DL135" s="10">
        <f>COUNTIF($C135:$D135,$DI$1)</f>
        <v>0</v>
      </c>
      <c r="DM135" s="10">
        <f>COUNTIF($E135:$M135,$DM$1)</f>
        <v>0</v>
      </c>
      <c r="DN135" s="10">
        <f t="shared" si="503"/>
        <v>0</v>
      </c>
      <c r="DO135" s="10"/>
      <c r="DP135" s="10">
        <f>COUNTIF($C135:$D135,$DM$1)</f>
        <v>0</v>
      </c>
      <c r="DQ135" s="10">
        <f>COUNTIF($E135:$M135,$DQ$1)</f>
        <v>0</v>
      </c>
      <c r="DR135" s="10">
        <f t="shared" si="504"/>
        <v>0</v>
      </c>
      <c r="DS135" s="10"/>
      <c r="DT135" s="10">
        <f>COUNTIF($C135:$D135,$DQ$1)</f>
        <v>0</v>
      </c>
      <c r="DU135" s="10">
        <f>COUNTIF($E135:$M135,$DU$1)</f>
        <v>0</v>
      </c>
      <c r="DV135" s="10">
        <f t="shared" si="505"/>
        <v>0</v>
      </c>
      <c r="DW135" s="10"/>
      <c r="DX135" s="10">
        <f>COUNTIF($C135:$D135,$DU$1)</f>
        <v>0</v>
      </c>
      <c r="DY135" s="10">
        <f>COUNTIF($E135:$M135,$DY$1)</f>
        <v>0</v>
      </c>
      <c r="DZ135" s="10">
        <f t="shared" si="506"/>
        <v>0</v>
      </c>
      <c r="EA135" s="10"/>
      <c r="EB135" s="10">
        <f>COUNTIF($C135:$D135,$DY$1)</f>
        <v>0</v>
      </c>
      <c r="EC135" s="10">
        <f>COUNTIF($E135:$M135,$EC$1)</f>
        <v>0</v>
      </c>
      <c r="ED135" s="10">
        <f t="shared" si="507"/>
        <v>0</v>
      </c>
      <c r="EE135" s="10"/>
      <c r="EF135" s="10">
        <f>COUNTIF($C135:$D135,$EC$1)</f>
        <v>1</v>
      </c>
      <c r="EG135" s="10">
        <f>COUNTIF($E135:$M135,$EG$1)</f>
        <v>0</v>
      </c>
      <c r="EH135" s="10">
        <f t="shared" si="508"/>
        <v>0</v>
      </c>
      <c r="EI135" s="10"/>
      <c r="EJ135" s="10">
        <f>COUNTIF($C135:$D135,$EG$1)</f>
        <v>0</v>
      </c>
      <c r="EK135" s="10">
        <f>COUNTIF($E135:$M135,$EK$1)</f>
        <v>3</v>
      </c>
      <c r="EL135" s="10">
        <f t="shared" si="509"/>
        <v>1</v>
      </c>
      <c r="EM135" s="10"/>
      <c r="EN135" s="10">
        <f>COUNTIF($C135:$D135,$EK$1)</f>
        <v>0</v>
      </c>
      <c r="EO135" s="10">
        <f>COUNTIF($E135:$M135,$EO$1)</f>
        <v>0</v>
      </c>
      <c r="EP135" s="10">
        <f t="shared" si="510"/>
        <v>0</v>
      </c>
      <c r="EQ135" s="10"/>
      <c r="ER135" s="10">
        <f>COUNTIF($C135:$D135,$EO$1)</f>
        <v>0</v>
      </c>
      <c r="ES135" s="10">
        <f>COUNTIF($E135:$M135,$ES$1)</f>
        <v>0</v>
      </c>
      <c r="ET135" s="10">
        <f t="shared" si="511"/>
        <v>0</v>
      </c>
      <c r="EU135" s="10"/>
      <c r="EV135" s="10">
        <f>COUNTIF($C135:$D135,$ES$1)</f>
        <v>0</v>
      </c>
      <c r="EW135" s="10">
        <f>COUNTIF($E135:$M135,$EW$1)</f>
        <v>0</v>
      </c>
      <c r="EX135" s="10">
        <f t="shared" si="512"/>
        <v>0</v>
      </c>
      <c r="EY135" s="10"/>
      <c r="EZ135" s="10">
        <f>COUNTIF($C135:$D135,$EW$1)</f>
        <v>0</v>
      </c>
      <c r="FA135" s="10">
        <f>COUNTIF($E135:$M135,$FA$1)</f>
        <v>0</v>
      </c>
      <c r="FB135" s="10">
        <f t="shared" si="513"/>
        <v>0</v>
      </c>
      <c r="FC135" s="10"/>
      <c r="FD135" s="10">
        <f>COUNTIF($C135:$D135,$FA$1)</f>
        <v>0</v>
      </c>
      <c r="FE135" s="10">
        <f>COUNTIF($E135:$M135,$FE$1)</f>
        <v>0</v>
      </c>
      <c r="FF135" s="10">
        <f t="shared" si="514"/>
        <v>0</v>
      </c>
      <c r="FG135" s="10"/>
      <c r="FH135" s="10">
        <f>COUNTIF($C135:$D135,$FE$1)</f>
        <v>0</v>
      </c>
      <c r="FI135" s="10">
        <f>COUNTIF($E135:$M135,$FI$1)</f>
        <v>0</v>
      </c>
      <c r="FJ135" s="10">
        <f t="shared" si="515"/>
        <v>0</v>
      </c>
      <c r="FK135" s="10"/>
      <c r="FL135" s="10">
        <f>COUNTIF($C135:$D135,$FI$1)</f>
        <v>0</v>
      </c>
      <c r="FM135" s="10">
        <f>COUNTIF($E135:$M135,$FM$1)</f>
        <v>0</v>
      </c>
      <c r="FN135" s="10">
        <f t="shared" si="516"/>
        <v>0</v>
      </c>
      <c r="FO135" s="10"/>
      <c r="FP135" s="10">
        <f>COUNTIF($C135:$D135,$FM$1)</f>
        <v>0</v>
      </c>
      <c r="FQ135" s="10">
        <f>COUNTIF($E135:$M135,$FQ$1)</f>
        <v>0</v>
      </c>
      <c r="FR135" s="10">
        <f t="shared" si="517"/>
        <v>0</v>
      </c>
      <c r="FS135" s="10"/>
      <c r="FT135" s="10">
        <f>COUNTIF($C135:$D135,$FQ$1)</f>
        <v>0</v>
      </c>
      <c r="FU135" s="10">
        <f>COUNTIF($E135:$M135,$FU$1)</f>
        <v>0</v>
      </c>
      <c r="FV135" s="10">
        <f t="shared" si="518"/>
        <v>0</v>
      </c>
      <c r="FW135" s="10"/>
      <c r="FX135" s="10">
        <f>COUNTIF($C135:$D135,$FU$1)</f>
        <v>0</v>
      </c>
      <c r="FY135" s="10">
        <f>COUNTIF($E135:$M135,$FY$1)</f>
        <v>0</v>
      </c>
      <c r="FZ135" s="10">
        <f t="shared" si="519"/>
        <v>0</v>
      </c>
      <c r="GA135" s="10"/>
      <c r="GB135" s="10">
        <f>COUNTIF($C135:$D135,$FY$1)</f>
        <v>0</v>
      </c>
      <c r="GC135" s="10">
        <f>COUNTIF($E135:$M135,$GC$1)</f>
        <v>0</v>
      </c>
      <c r="GD135" s="10">
        <f t="shared" si="520"/>
        <v>0</v>
      </c>
      <c r="GE135" s="10"/>
      <c r="GF135" s="10">
        <f>COUNTIF($C135:$D135,$GC$1)</f>
        <v>0</v>
      </c>
      <c r="GG135" s="10">
        <f>COUNTIF($E135:$M135,$GG$1)</f>
        <v>0</v>
      </c>
      <c r="GH135" s="10">
        <f t="shared" si="521"/>
        <v>0</v>
      </c>
      <c r="GI135" s="10"/>
      <c r="GJ135" s="10">
        <f>COUNTIF($C135:$D135,$GG$1)</f>
        <v>0</v>
      </c>
      <c r="GK135" s="10">
        <f>COUNTIF($E135:$M135,$GK$1)</f>
        <v>0</v>
      </c>
      <c r="GL135" s="10">
        <f t="shared" si="522"/>
        <v>0</v>
      </c>
      <c r="GM135" s="10"/>
      <c r="GN135" s="10">
        <f>COUNTIF($C135:$D135,$GK$1)</f>
        <v>0</v>
      </c>
      <c r="GO135" s="10">
        <f>COUNTIF($E135:$M135,$GO$1)</f>
        <v>0</v>
      </c>
      <c r="GP135" s="10">
        <f t="shared" si="523"/>
        <v>0</v>
      </c>
      <c r="GQ135" s="10"/>
      <c r="GR135" s="10">
        <f>COUNTIF($C135:$D135,$GO$1)</f>
        <v>0</v>
      </c>
      <c r="GS135" s="10">
        <f>COUNTIF($E135:$M135,$GS$1)</f>
        <v>0</v>
      </c>
      <c r="GT135" s="10">
        <f t="shared" si="524"/>
        <v>0</v>
      </c>
      <c r="GU135" s="10"/>
      <c r="GV135" s="10">
        <f>COUNTIF($C135:$D135,$GS$1)</f>
        <v>0</v>
      </c>
      <c r="GW135" s="19">
        <f t="shared" si="525"/>
        <v>0</v>
      </c>
      <c r="GX135" s="19">
        <f t="shared" si="526"/>
        <v>0</v>
      </c>
      <c r="GY135" s="19">
        <f t="shared" si="527"/>
        <v>0</v>
      </c>
      <c r="GZ135" s="19">
        <f t="shared" si="528"/>
        <v>0</v>
      </c>
      <c r="HB135" s="19">
        <f t="shared" si="529"/>
        <v>3</v>
      </c>
      <c r="HC135" s="19">
        <f t="shared" si="530"/>
        <v>1</v>
      </c>
      <c r="HD135" s="19">
        <f t="shared" si="531"/>
        <v>0</v>
      </c>
      <c r="HE135" s="19">
        <f t="shared" si="532"/>
        <v>2</v>
      </c>
    </row>
    <row r="136" spans="1:213" ht="20.100000000000001" customHeight="1">
      <c r="A136" s="9">
        <v>8</v>
      </c>
      <c r="B136" s="9" t="s">
        <v>0</v>
      </c>
      <c r="C136" s="6"/>
      <c r="D136" s="6"/>
      <c r="E136" s="6"/>
      <c r="F136" s="6"/>
      <c r="G136" s="6"/>
      <c r="H136" s="6"/>
      <c r="I136" s="6"/>
      <c r="J136" s="6"/>
      <c r="K136" s="11" t="s">
        <v>192</v>
      </c>
      <c r="L136" s="11" t="s">
        <v>166</v>
      </c>
      <c r="M136" s="5" t="s">
        <v>43</v>
      </c>
      <c r="N136" s="5" t="s">
        <v>43</v>
      </c>
      <c r="O136" s="10"/>
      <c r="P136" s="10"/>
      <c r="Q136" s="10">
        <v>2</v>
      </c>
      <c r="R136" s="10">
        <v>2</v>
      </c>
      <c r="S136" s="10">
        <v>0</v>
      </c>
      <c r="T136" s="10">
        <v>0</v>
      </c>
      <c r="U136" s="23">
        <f>(COUNTIF($L136,$U$1))+(COUNTIF($N136,$U$1))</f>
        <v>0</v>
      </c>
      <c r="V136" s="10">
        <f t="shared" si="479"/>
        <v>0</v>
      </c>
      <c r="W136" s="23">
        <f>(COUNTIF($K136,$U$1))+(COUNTIF($M136,$U$1))</f>
        <v>0</v>
      </c>
      <c r="X136" s="10"/>
      <c r="Y136" s="10">
        <f t="shared" ref="Y136:Y141" si="533">COUNTIF($M136:$N136,$Y$1)</f>
        <v>0</v>
      </c>
      <c r="Z136" s="10">
        <f>COUNTIF($K136:$L136,$Y$1)</f>
        <v>0</v>
      </c>
      <c r="AA136" s="10"/>
      <c r="AB136" s="10"/>
      <c r="AC136" s="10">
        <f t="shared" ref="AC136:AC141" si="534">COUNTIF($M136:$N136,$AC$1)</f>
        <v>0</v>
      </c>
      <c r="AD136" s="10">
        <f>COUNTIF($K136:$L136,$AC$1)</f>
        <v>0</v>
      </c>
      <c r="AE136" s="10"/>
      <c r="AF136" s="10"/>
      <c r="AG136" s="10">
        <f t="shared" ref="AG136:AG141" si="535">COUNTIF($M136:$N136,$AG$1)</f>
        <v>0</v>
      </c>
      <c r="AH136" s="10">
        <f>COUNTIF($K136:$L136,$AG$1)</f>
        <v>0</v>
      </c>
      <c r="AI136" s="10"/>
      <c r="AJ136" s="10"/>
      <c r="AK136" s="10">
        <f t="shared" ref="AK136:AK141" si="536">COUNTIF($M136:$N136,$AK$1)</f>
        <v>0</v>
      </c>
      <c r="AL136" s="10">
        <f>COUNTIF($K136:$L136,$AK$1)</f>
        <v>0</v>
      </c>
      <c r="AM136" s="10"/>
      <c r="AN136" s="10"/>
      <c r="AO136" s="10">
        <f t="shared" ref="AO136:AO141" si="537">COUNTIF($M136:$N136,$AO$1)</f>
        <v>0</v>
      </c>
      <c r="AP136" s="10">
        <f>COUNTIF($K136:$L136,$AO$1)</f>
        <v>0</v>
      </c>
      <c r="AQ136" s="10"/>
      <c r="AR136" s="10"/>
      <c r="AS136" s="10">
        <f t="shared" ref="AS136:AS141" si="538">COUNTIF($M136:$N136,$AS$1)</f>
        <v>0</v>
      </c>
      <c r="AT136" s="10">
        <f>COUNTIF($K136:$L136,$AS$1)</f>
        <v>0</v>
      </c>
      <c r="AU136" s="10"/>
      <c r="AV136" s="10"/>
      <c r="AW136" s="10">
        <f t="shared" ref="AW136:AW141" si="539">COUNTIF($M136:$N136,$AW$1)</f>
        <v>0</v>
      </c>
      <c r="AX136" s="10">
        <f>COUNTIF($K136:$L136,$AW$1)</f>
        <v>0</v>
      </c>
      <c r="AY136" s="10"/>
      <c r="AZ136" s="10"/>
      <c r="BA136" s="10">
        <f t="shared" ref="BA136:BA141" si="540">COUNTIF($M136:$N136,$BA$1)</f>
        <v>0</v>
      </c>
      <c r="BB136" s="10">
        <f>COUNTIF($K136:$L136,$BA$1)</f>
        <v>0</v>
      </c>
      <c r="BC136" s="10"/>
      <c r="BD136" s="10"/>
      <c r="BE136" s="10">
        <f t="shared" ref="BE136:BE141" si="541">COUNTIF($M136:$N136,$BE$1)</f>
        <v>0</v>
      </c>
      <c r="BF136" s="10">
        <f>COUNTIF($K136:$L136,$BE$1)</f>
        <v>0</v>
      </c>
      <c r="BG136" s="10"/>
      <c r="BH136" s="10"/>
      <c r="BI136" s="10">
        <f t="shared" ref="BI136:BI141" si="542">COUNTIF($M136:$N136,$BI$1)</f>
        <v>0</v>
      </c>
      <c r="BJ136" s="10">
        <f>COUNTIF($K136:$L136,$BI$1)</f>
        <v>0</v>
      </c>
      <c r="BK136" s="10"/>
      <c r="BL136" s="10"/>
      <c r="BM136" s="10">
        <f t="shared" ref="BM136:BM141" si="543">COUNTIF($M136:$N136,$BM$1)</f>
        <v>0</v>
      </c>
      <c r="BN136" s="10">
        <f>COUNTIF($K136:$L136,$BM$1)</f>
        <v>0</v>
      </c>
      <c r="BO136" s="10"/>
      <c r="BP136" s="10"/>
      <c r="BQ136" s="10">
        <f t="shared" ref="BQ136:BQ141" si="544">COUNTIF($M136:$N136,$BQ$1)</f>
        <v>0</v>
      </c>
      <c r="BR136" s="10">
        <f>COUNTIF($K136:$L136,$BQ$1)</f>
        <v>0</v>
      </c>
      <c r="BS136" s="10"/>
      <c r="BT136" s="10"/>
      <c r="BU136" s="10">
        <f t="shared" ref="BU136:BU141" si="545">COUNTIF($M136:$N136,$BU$1)</f>
        <v>0</v>
      </c>
      <c r="BV136" s="10">
        <f>COUNTIF($K136:$L136,$BU$1)</f>
        <v>0</v>
      </c>
      <c r="BW136" s="10"/>
      <c r="BX136" s="10"/>
      <c r="BY136" s="10">
        <f t="shared" ref="BY136:BY141" si="546">COUNTIF($M136:$N136,$BY$1)</f>
        <v>0</v>
      </c>
      <c r="BZ136" s="10">
        <f>COUNTIF($K136:$L136,$BY$1)</f>
        <v>0</v>
      </c>
      <c r="CA136" s="10"/>
      <c r="CB136" s="10"/>
      <c r="CC136" s="10">
        <f t="shared" ref="CC136:CC141" si="547">COUNTIF($M136:$N136,$CC$1)</f>
        <v>0</v>
      </c>
      <c r="CD136" s="10">
        <f>COUNTIF($K136:$L136,$CC$1)</f>
        <v>0</v>
      </c>
      <c r="CE136" s="10"/>
      <c r="CF136" s="10"/>
      <c r="CG136" s="10">
        <f t="shared" ref="CG136:CG141" si="548">COUNTIF($M136:$N136,$CG$1)</f>
        <v>0</v>
      </c>
      <c r="CH136" s="10">
        <f>COUNTIF($K136:$L136,$CG$1)</f>
        <v>0</v>
      </c>
      <c r="CI136" s="10"/>
      <c r="CJ136" s="10"/>
      <c r="CK136" s="10">
        <f t="shared" ref="CK136:CK141" si="549">COUNTIF($M136:$N136,$CK$1)</f>
        <v>0</v>
      </c>
      <c r="CL136" s="10">
        <f>COUNTIF($K136:$L136,$CK$1)</f>
        <v>1</v>
      </c>
      <c r="CM136" s="10"/>
      <c r="CN136" s="10"/>
      <c r="CO136" s="10">
        <f t="shared" ref="CO136:CO141" si="550">COUNTIF($M136:$N136,$CO$1)</f>
        <v>0</v>
      </c>
      <c r="CP136" s="10">
        <f>COUNTIF($K136:$L136,$CO$1)</f>
        <v>0</v>
      </c>
      <c r="CQ136" s="10"/>
      <c r="CR136" s="10"/>
      <c r="CS136" s="10">
        <f t="shared" ref="CS136:CS141" si="551">COUNTIF($M136:$N136,$CS$1)</f>
        <v>0</v>
      </c>
      <c r="CT136" s="10">
        <f>COUNTIF($K136:$L136,$CS$1)</f>
        <v>0</v>
      </c>
      <c r="CU136" s="10"/>
      <c r="CV136" s="10"/>
      <c r="CW136" s="10">
        <f t="shared" ref="CW136:CW141" si="552">COUNTIF($M136:$N136,$CW$1)</f>
        <v>0</v>
      </c>
      <c r="CX136" s="10">
        <f>COUNTIF($K136:$L136,$CW$1)</f>
        <v>0</v>
      </c>
      <c r="CY136" s="10"/>
      <c r="CZ136" s="10"/>
      <c r="DA136" s="10">
        <f t="shared" ref="DA136:DA141" si="553">COUNTIF($M136:$N136,$DA$1)</f>
        <v>0</v>
      </c>
      <c r="DB136" s="10">
        <f>COUNTIF($K136:$L136,$DA$1)</f>
        <v>0</v>
      </c>
      <c r="DC136" s="10"/>
      <c r="DD136" s="10"/>
      <c r="DE136" s="10">
        <f t="shared" ref="DE136:DE141" si="554">COUNTIF($M136:$N136,$DE$1)</f>
        <v>0</v>
      </c>
      <c r="DF136" s="10">
        <f>COUNTIF($K136:$L136,$DE$1)</f>
        <v>0</v>
      </c>
      <c r="DG136" s="10"/>
      <c r="DH136" s="10"/>
      <c r="DI136" s="10">
        <f t="shared" ref="DI136:DI141" si="555">COUNTIF($M136:$N136,$DI$1)</f>
        <v>0</v>
      </c>
      <c r="DJ136" s="10">
        <f>COUNTIF($K136:$L136,$DI$1)</f>
        <v>0</v>
      </c>
      <c r="DK136" s="10"/>
      <c r="DL136" s="10"/>
      <c r="DM136" s="10">
        <f t="shared" ref="DM136:DM141" si="556">COUNTIF($M136:$N136,$DM$1)</f>
        <v>0</v>
      </c>
      <c r="DN136" s="10">
        <f>COUNTIF($K136:$L136,$DM$1)</f>
        <v>0</v>
      </c>
      <c r="DO136" s="10"/>
      <c r="DP136" s="10"/>
      <c r="DQ136" s="10">
        <f t="shared" ref="DQ136:DQ141" si="557">COUNTIF($M136:$N136,$DQ$1)</f>
        <v>0</v>
      </c>
      <c r="DR136" s="10">
        <f>COUNTIF($K136:$L136,$DQ$1)</f>
        <v>0</v>
      </c>
      <c r="DS136" s="10"/>
      <c r="DT136" s="10"/>
      <c r="DU136" s="10">
        <f t="shared" ref="DU136:DU141" si="558">COUNTIF($M136:$N136,$DU$1)</f>
        <v>0</v>
      </c>
      <c r="DV136" s="10">
        <f>COUNTIF($K136:$L136,$DU$1)</f>
        <v>0</v>
      </c>
      <c r="DW136" s="10"/>
      <c r="DX136" s="10"/>
      <c r="DY136" s="10">
        <f t="shared" ref="DY136:DY141" si="559">COUNTIF($M136:$N136,$DY$1)</f>
        <v>0</v>
      </c>
      <c r="DZ136" s="10">
        <f>COUNTIF($K136:$L136,$DY$1)</f>
        <v>0</v>
      </c>
      <c r="EA136" s="10"/>
      <c r="EB136" s="10"/>
      <c r="EC136" s="10">
        <f t="shared" ref="EC136:EC141" si="560">COUNTIF($M136:$N136,$EC$1)</f>
        <v>0</v>
      </c>
      <c r="ED136" s="10">
        <f>COUNTIF($K136:$L136,$EC$1)</f>
        <v>0</v>
      </c>
      <c r="EE136" s="10"/>
      <c r="EF136" s="10"/>
      <c r="EG136" s="10">
        <f t="shared" ref="EG136:EG141" si="561">COUNTIF($M136:$N136,$EG$1)</f>
        <v>0</v>
      </c>
      <c r="EH136" s="10">
        <f>COUNTIF($K136:$L136,$EG$1)</f>
        <v>0</v>
      </c>
      <c r="EI136" s="10"/>
      <c r="EJ136" s="10"/>
      <c r="EK136" s="10">
        <f t="shared" ref="EK136:EK141" si="562">COUNTIF($M136:$N136,$EK$1)</f>
        <v>2</v>
      </c>
      <c r="EL136" s="10">
        <f>COUNTIF($K136:$L136,$EK$1)</f>
        <v>0</v>
      </c>
      <c r="EM136" s="10"/>
      <c r="EN136" s="10"/>
      <c r="EO136" s="10">
        <f t="shared" ref="EO136:EO141" si="563">COUNTIF($M136:$N136,$EO$1)</f>
        <v>0</v>
      </c>
      <c r="EP136" s="10">
        <f>COUNTIF($K136:$L136,$EO$1)</f>
        <v>0</v>
      </c>
      <c r="EQ136" s="10"/>
      <c r="ER136" s="10"/>
      <c r="ES136" s="10">
        <f t="shared" ref="ES136:ES141" si="564">COUNTIF($M136:$N136,$ES$1)</f>
        <v>0</v>
      </c>
      <c r="ET136" s="10">
        <f>COUNTIF($K136:$L136,$ES$1)</f>
        <v>0</v>
      </c>
      <c r="EU136" s="10"/>
      <c r="EV136" s="10"/>
      <c r="EW136" s="10">
        <f t="shared" ref="EW136:EW141" si="565">COUNTIF($M136:$N136,$EW$1)</f>
        <v>0</v>
      </c>
      <c r="EX136" s="10">
        <f>COUNTIF($K136:$L136,$EW$1)</f>
        <v>1</v>
      </c>
      <c r="EY136" s="10"/>
      <c r="EZ136" s="10"/>
      <c r="FA136" s="10">
        <f t="shared" ref="FA136:FA141" si="566">COUNTIF($M136:$N136,$FA$1)</f>
        <v>0</v>
      </c>
      <c r="FB136" s="10">
        <f>COUNTIF($K136:$L136,$FA$1)</f>
        <v>0</v>
      </c>
      <c r="FC136" s="10"/>
      <c r="FD136" s="10"/>
      <c r="FE136" s="10">
        <f t="shared" ref="FE136:FE141" si="567">COUNTIF($M136:$N136,$FE$1)</f>
        <v>0</v>
      </c>
      <c r="FF136" s="10">
        <f>COUNTIF($K136:$L136,$FE$1)</f>
        <v>0</v>
      </c>
      <c r="FG136" s="10"/>
      <c r="FH136" s="10"/>
      <c r="FI136" s="10">
        <f t="shared" ref="FI136:FI141" si="568">COUNTIF($M136:$N136,$FI$1)</f>
        <v>0</v>
      </c>
      <c r="FJ136" s="10">
        <f>COUNTIF($K136:$L136,$FI$1)</f>
        <v>0</v>
      </c>
      <c r="FK136" s="10"/>
      <c r="FL136" s="10"/>
      <c r="FM136" s="10">
        <f t="shared" ref="FM136:FM141" si="569">COUNTIF($M136:$N136,$FM$1)</f>
        <v>0</v>
      </c>
      <c r="FN136" s="10">
        <f>COUNTIF($K136:$L136,$FM$1)</f>
        <v>0</v>
      </c>
      <c r="FO136" s="10"/>
      <c r="FP136" s="10"/>
      <c r="FQ136" s="10">
        <f t="shared" ref="FQ136:FQ141" si="570">COUNTIF($M136:$N136,$FQ$1)</f>
        <v>0</v>
      </c>
      <c r="FR136" s="10">
        <f>COUNTIF($K136:$L136,$FQ$1)</f>
        <v>0</v>
      </c>
      <c r="FS136" s="10"/>
      <c r="FT136" s="10"/>
      <c r="FU136" s="10">
        <f t="shared" ref="FU136:FU141" si="571">COUNTIF($M136:$N136,$FU$1)</f>
        <v>0</v>
      </c>
      <c r="FV136" s="10">
        <f>COUNTIF($K136:$L136,$FU$1)</f>
        <v>0</v>
      </c>
      <c r="FW136" s="10"/>
      <c r="FX136" s="10"/>
      <c r="FY136" s="10">
        <f t="shared" ref="FY136:FY141" si="572">COUNTIF($M136:$N136,$FY$1)</f>
        <v>0</v>
      </c>
      <c r="FZ136" s="10">
        <f>COUNTIF($K136:$L136,$FY$1)</f>
        <v>0</v>
      </c>
      <c r="GA136" s="10"/>
      <c r="GB136" s="10"/>
      <c r="GC136" s="10">
        <f t="shared" ref="GC136:GC141" si="573">COUNTIF($M136:$N136,$GC$1)</f>
        <v>0</v>
      </c>
      <c r="GD136" s="10">
        <f>COUNTIF($K136:$L136,$GC$1)</f>
        <v>0</v>
      </c>
      <c r="GE136" s="10"/>
      <c r="GF136" s="10"/>
      <c r="GG136" s="10">
        <f t="shared" ref="GG136:GG141" si="574">COUNTIF($M136:$N136,$GG$1)</f>
        <v>0</v>
      </c>
      <c r="GH136" s="10">
        <f>COUNTIF($K136:$L136,$GG$1)</f>
        <v>0</v>
      </c>
      <c r="GI136" s="10"/>
      <c r="GJ136" s="10"/>
      <c r="GK136" s="10">
        <f t="shared" ref="GK136:GK141" si="575">COUNTIF($M136:$N136,$GK$1)</f>
        <v>0</v>
      </c>
      <c r="GL136" s="10">
        <f>COUNTIF($K136:$L136,$GK$1)</f>
        <v>0</v>
      </c>
      <c r="GM136" s="10"/>
      <c r="GN136" s="10"/>
      <c r="GO136" s="10">
        <f t="shared" ref="GO136:GO141" si="576">COUNTIF($M136:$N136,$GO$1)</f>
        <v>0</v>
      </c>
      <c r="GP136" s="10">
        <f>COUNTIF($K136:$L136,$GO$1)</f>
        <v>0</v>
      </c>
      <c r="GQ136" s="10"/>
      <c r="GR136" s="10"/>
      <c r="GS136" s="10">
        <f t="shared" ref="GS136:GS141" si="577">COUNTIF($M136:$N136,$GS$1)</f>
        <v>0</v>
      </c>
      <c r="GT136" s="10">
        <f>COUNTIF($K136:$L136,$GS$1)</f>
        <v>0</v>
      </c>
      <c r="GU136" s="10"/>
      <c r="GV136" s="10"/>
      <c r="GW136" s="19">
        <f t="shared" si="525"/>
        <v>0</v>
      </c>
      <c r="GX136" s="19">
        <f t="shared" si="526"/>
        <v>0</v>
      </c>
      <c r="GY136" s="19">
        <f t="shared" si="527"/>
        <v>0</v>
      </c>
      <c r="GZ136" s="19">
        <f t="shared" si="528"/>
        <v>0</v>
      </c>
      <c r="HB136" s="19">
        <f t="shared" si="529"/>
        <v>2</v>
      </c>
      <c r="HC136" s="19">
        <f t="shared" si="530"/>
        <v>2</v>
      </c>
      <c r="HD136" s="19">
        <f t="shared" si="531"/>
        <v>0</v>
      </c>
      <c r="HE136" s="19">
        <f t="shared" si="532"/>
        <v>0</v>
      </c>
    </row>
    <row r="137" spans="1:213" ht="20.100000000000001" customHeight="1">
      <c r="A137" s="9">
        <v>8</v>
      </c>
      <c r="B137" s="9" t="s">
        <v>1</v>
      </c>
      <c r="C137" s="6"/>
      <c r="D137" s="6"/>
      <c r="E137" s="6"/>
      <c r="F137" s="6"/>
      <c r="G137" s="6"/>
      <c r="H137" s="6"/>
      <c r="I137" s="6"/>
      <c r="J137" s="6"/>
      <c r="K137" s="11" t="s">
        <v>43</v>
      </c>
      <c r="L137" s="11" t="s">
        <v>192</v>
      </c>
      <c r="M137" s="5" t="s">
        <v>43</v>
      </c>
      <c r="N137" s="5" t="s">
        <v>43</v>
      </c>
      <c r="O137" s="10"/>
      <c r="P137" s="10"/>
      <c r="Q137" s="10">
        <v>2</v>
      </c>
      <c r="R137" s="10">
        <v>2</v>
      </c>
      <c r="S137" s="10">
        <v>0</v>
      </c>
      <c r="T137" s="10">
        <v>0</v>
      </c>
      <c r="U137" s="23">
        <f>(COUNTIF($L137,$U$1))+(COUNTIF($N137,$U$1))</f>
        <v>0</v>
      </c>
      <c r="V137" s="10"/>
      <c r="W137" s="23">
        <f>(COUNTIF($K137,$U$1))+(COUNTIF($M137,$U$1))</f>
        <v>0</v>
      </c>
      <c r="X137" s="10"/>
      <c r="Y137" s="10">
        <f t="shared" si="533"/>
        <v>0</v>
      </c>
      <c r="Z137" s="10">
        <f>COUNTIF($K137:$L137,$Y$1)</f>
        <v>0</v>
      </c>
      <c r="AA137" s="10"/>
      <c r="AB137" s="10"/>
      <c r="AC137" s="10">
        <f t="shared" si="534"/>
        <v>0</v>
      </c>
      <c r="AD137" s="10">
        <f>COUNTIF($K137:$L137,$AC$1)</f>
        <v>0</v>
      </c>
      <c r="AE137" s="10"/>
      <c r="AF137" s="10"/>
      <c r="AG137" s="10">
        <f t="shared" si="535"/>
        <v>0</v>
      </c>
      <c r="AH137" s="10">
        <f>COUNTIF($K137:$L137,$AG$1)</f>
        <v>0</v>
      </c>
      <c r="AI137" s="10"/>
      <c r="AJ137" s="10"/>
      <c r="AK137" s="10">
        <f t="shared" si="536"/>
        <v>0</v>
      </c>
      <c r="AL137" s="10">
        <f>COUNTIF($K137:$L137,$AK$1)</f>
        <v>0</v>
      </c>
      <c r="AM137" s="10"/>
      <c r="AN137" s="10"/>
      <c r="AO137" s="10">
        <f t="shared" si="537"/>
        <v>0</v>
      </c>
      <c r="AP137" s="10">
        <f>COUNTIF($K137:$L137,$AO$1)</f>
        <v>0</v>
      </c>
      <c r="AQ137" s="10"/>
      <c r="AR137" s="10"/>
      <c r="AS137" s="10">
        <f t="shared" si="538"/>
        <v>0</v>
      </c>
      <c r="AT137" s="10">
        <f>COUNTIF($K137:$L137,$AS$1)</f>
        <v>0</v>
      </c>
      <c r="AU137" s="10"/>
      <c r="AV137" s="10"/>
      <c r="AW137" s="10">
        <f t="shared" si="539"/>
        <v>0</v>
      </c>
      <c r="AX137" s="10">
        <f>COUNTIF($K137:$L137,$AW$1)</f>
        <v>0</v>
      </c>
      <c r="AY137" s="10"/>
      <c r="AZ137" s="10"/>
      <c r="BA137" s="10">
        <f t="shared" si="540"/>
        <v>0</v>
      </c>
      <c r="BB137" s="10">
        <f>COUNTIF($K137:$L137,$BA$1)</f>
        <v>0</v>
      </c>
      <c r="BC137" s="10"/>
      <c r="BD137" s="10"/>
      <c r="BE137" s="10">
        <f t="shared" si="541"/>
        <v>0</v>
      </c>
      <c r="BF137" s="10">
        <f>COUNTIF($K137:$L137,$BE$1)</f>
        <v>0</v>
      </c>
      <c r="BG137" s="10"/>
      <c r="BH137" s="10"/>
      <c r="BI137" s="10">
        <f t="shared" si="542"/>
        <v>0</v>
      </c>
      <c r="BJ137" s="10">
        <f>COUNTIF($K137:$L137,$BI$1)</f>
        <v>0</v>
      </c>
      <c r="BK137" s="10"/>
      <c r="BL137" s="10"/>
      <c r="BM137" s="10">
        <f t="shared" si="543"/>
        <v>0</v>
      </c>
      <c r="BN137" s="10">
        <f>COUNTIF($K137:$L137,$BM$1)</f>
        <v>0</v>
      </c>
      <c r="BO137" s="10"/>
      <c r="BP137" s="10"/>
      <c r="BQ137" s="10">
        <f t="shared" si="544"/>
        <v>0</v>
      </c>
      <c r="BR137" s="10">
        <f>COUNTIF($K137:$L137,$BQ$1)</f>
        <v>0</v>
      </c>
      <c r="BS137" s="10"/>
      <c r="BT137" s="10"/>
      <c r="BU137" s="10">
        <f t="shared" si="545"/>
        <v>0</v>
      </c>
      <c r="BV137" s="10">
        <f>COUNTIF($K137:$L137,$BU$1)</f>
        <v>0</v>
      </c>
      <c r="BW137" s="10"/>
      <c r="BX137" s="10"/>
      <c r="BY137" s="10">
        <f t="shared" si="546"/>
        <v>0</v>
      </c>
      <c r="BZ137" s="10">
        <f>COUNTIF($K137:$L137,$BY$1)</f>
        <v>0</v>
      </c>
      <c r="CA137" s="10"/>
      <c r="CB137" s="10"/>
      <c r="CC137" s="10">
        <f t="shared" si="547"/>
        <v>0</v>
      </c>
      <c r="CD137" s="10">
        <f>COUNTIF($K137:$L137,$CC$1)</f>
        <v>0</v>
      </c>
      <c r="CE137" s="10"/>
      <c r="CF137" s="10"/>
      <c r="CG137" s="10">
        <f t="shared" si="548"/>
        <v>0</v>
      </c>
      <c r="CH137" s="10">
        <f>COUNTIF($K137:$L137,$CG$1)</f>
        <v>0</v>
      </c>
      <c r="CI137" s="10"/>
      <c r="CJ137" s="10"/>
      <c r="CK137" s="10">
        <f t="shared" si="549"/>
        <v>0</v>
      </c>
      <c r="CL137" s="10">
        <f>COUNTIF($K137:$L137,$CK$1)</f>
        <v>1</v>
      </c>
      <c r="CM137" s="10"/>
      <c r="CN137" s="10"/>
      <c r="CO137" s="10">
        <f t="shared" si="550"/>
        <v>0</v>
      </c>
      <c r="CP137" s="10">
        <f>COUNTIF($K137:$L137,$CO$1)</f>
        <v>0</v>
      </c>
      <c r="CQ137" s="10"/>
      <c r="CR137" s="10"/>
      <c r="CS137" s="10">
        <f t="shared" si="551"/>
        <v>0</v>
      </c>
      <c r="CT137" s="10">
        <f>COUNTIF($K137:$L137,$CS$1)</f>
        <v>0</v>
      </c>
      <c r="CU137" s="10"/>
      <c r="CV137" s="10"/>
      <c r="CW137" s="10">
        <f t="shared" si="552"/>
        <v>0</v>
      </c>
      <c r="CX137" s="10">
        <f>COUNTIF($K137:$L137,$CW$1)</f>
        <v>0</v>
      </c>
      <c r="CY137" s="10"/>
      <c r="CZ137" s="10"/>
      <c r="DA137" s="10">
        <f t="shared" si="553"/>
        <v>0</v>
      </c>
      <c r="DB137" s="10">
        <f>COUNTIF($K137:$L137,$DA$1)</f>
        <v>0</v>
      </c>
      <c r="DC137" s="10"/>
      <c r="DD137" s="10"/>
      <c r="DE137" s="10">
        <f t="shared" si="554"/>
        <v>0</v>
      </c>
      <c r="DF137" s="10">
        <f>COUNTIF($K137:$L137,$DE$1)</f>
        <v>0</v>
      </c>
      <c r="DG137" s="10"/>
      <c r="DH137" s="10"/>
      <c r="DI137" s="10">
        <f t="shared" si="555"/>
        <v>0</v>
      </c>
      <c r="DJ137" s="10">
        <f>COUNTIF($K137:$L137,$DI$1)</f>
        <v>0</v>
      </c>
      <c r="DK137" s="10"/>
      <c r="DL137" s="10"/>
      <c r="DM137" s="10">
        <f t="shared" si="556"/>
        <v>0</v>
      </c>
      <c r="DN137" s="10">
        <f>COUNTIF($K137:$L137,$DM$1)</f>
        <v>0</v>
      </c>
      <c r="DO137" s="10"/>
      <c r="DP137" s="10"/>
      <c r="DQ137" s="10">
        <f t="shared" si="557"/>
        <v>0</v>
      </c>
      <c r="DR137" s="10">
        <f>COUNTIF($K137:$L137,$DQ$1)</f>
        <v>0</v>
      </c>
      <c r="DS137" s="10"/>
      <c r="DT137" s="10"/>
      <c r="DU137" s="10">
        <f t="shared" si="558"/>
        <v>0</v>
      </c>
      <c r="DV137" s="10">
        <f>COUNTIF($K137:$L137,$DU$1)</f>
        <v>0</v>
      </c>
      <c r="DW137" s="10"/>
      <c r="DX137" s="10"/>
      <c r="DY137" s="10">
        <f t="shared" si="559"/>
        <v>0</v>
      </c>
      <c r="DZ137" s="10">
        <f>COUNTIF($K137:$L137,$DY$1)</f>
        <v>0</v>
      </c>
      <c r="EA137" s="10"/>
      <c r="EB137" s="10"/>
      <c r="EC137" s="10">
        <f t="shared" si="560"/>
        <v>0</v>
      </c>
      <c r="ED137" s="10">
        <f>COUNTIF($K137:$L137,$EC$1)</f>
        <v>0</v>
      </c>
      <c r="EE137" s="10"/>
      <c r="EF137" s="10"/>
      <c r="EG137" s="10">
        <f t="shared" si="561"/>
        <v>0</v>
      </c>
      <c r="EH137" s="10">
        <f>COUNTIF($K137:$L137,$EG$1)</f>
        <v>0</v>
      </c>
      <c r="EI137" s="10"/>
      <c r="EJ137" s="10"/>
      <c r="EK137" s="10">
        <f t="shared" si="562"/>
        <v>2</v>
      </c>
      <c r="EL137" s="10">
        <f>COUNTIF($K137:$L137,$EK$1)</f>
        <v>1</v>
      </c>
      <c r="EM137" s="10"/>
      <c r="EN137" s="10"/>
      <c r="EO137" s="10">
        <f t="shared" si="563"/>
        <v>0</v>
      </c>
      <c r="EP137" s="10">
        <f>COUNTIF($K137:$L137,$EO$1)</f>
        <v>0</v>
      </c>
      <c r="EQ137" s="10"/>
      <c r="ER137" s="10"/>
      <c r="ES137" s="10">
        <f t="shared" si="564"/>
        <v>0</v>
      </c>
      <c r="ET137" s="10">
        <f>COUNTIF($K137:$L137,$ES$1)</f>
        <v>0</v>
      </c>
      <c r="EU137" s="10"/>
      <c r="EV137" s="10"/>
      <c r="EW137" s="10">
        <f t="shared" si="565"/>
        <v>0</v>
      </c>
      <c r="EX137" s="10">
        <f>COUNTIF($K137:$L137,$EW$1)</f>
        <v>0</v>
      </c>
      <c r="EY137" s="10"/>
      <c r="EZ137" s="10"/>
      <c r="FA137" s="10">
        <f t="shared" si="566"/>
        <v>0</v>
      </c>
      <c r="FB137" s="10">
        <f>COUNTIF($K137:$L137,$FA$1)</f>
        <v>0</v>
      </c>
      <c r="FC137" s="10"/>
      <c r="FD137" s="10"/>
      <c r="FE137" s="10">
        <f t="shared" si="567"/>
        <v>0</v>
      </c>
      <c r="FF137" s="10">
        <f>COUNTIF($K137:$L137,$FE$1)</f>
        <v>0</v>
      </c>
      <c r="FG137" s="10"/>
      <c r="FH137" s="10"/>
      <c r="FI137" s="10">
        <f t="shared" si="568"/>
        <v>0</v>
      </c>
      <c r="FJ137" s="10">
        <f>COUNTIF($K137:$L137,$FI$1)</f>
        <v>0</v>
      </c>
      <c r="FK137" s="10"/>
      <c r="FL137" s="10"/>
      <c r="FM137" s="10">
        <f t="shared" si="569"/>
        <v>0</v>
      </c>
      <c r="FN137" s="10">
        <f>COUNTIF($K137:$L137,$FM$1)</f>
        <v>0</v>
      </c>
      <c r="FO137" s="10"/>
      <c r="FP137" s="10"/>
      <c r="FQ137" s="10">
        <f t="shared" si="570"/>
        <v>0</v>
      </c>
      <c r="FR137" s="10">
        <f>COUNTIF($K137:$L137,$FQ$1)</f>
        <v>0</v>
      </c>
      <c r="FS137" s="10"/>
      <c r="FT137" s="10"/>
      <c r="FU137" s="10">
        <f t="shared" si="571"/>
        <v>0</v>
      </c>
      <c r="FV137" s="10">
        <f>COUNTIF($K137:$L137,$FU$1)</f>
        <v>0</v>
      </c>
      <c r="FW137" s="10"/>
      <c r="FX137" s="10"/>
      <c r="FY137" s="10">
        <f t="shared" si="572"/>
        <v>0</v>
      </c>
      <c r="FZ137" s="10">
        <f>COUNTIF($K137:$L137,$FY$1)</f>
        <v>0</v>
      </c>
      <c r="GA137" s="10"/>
      <c r="GB137" s="10"/>
      <c r="GC137" s="10">
        <f t="shared" si="573"/>
        <v>0</v>
      </c>
      <c r="GD137" s="10">
        <f>COUNTIF($K137:$L137,$GC$1)</f>
        <v>0</v>
      </c>
      <c r="GE137" s="10"/>
      <c r="GF137" s="10"/>
      <c r="GG137" s="10">
        <f t="shared" si="574"/>
        <v>0</v>
      </c>
      <c r="GH137" s="10">
        <f>COUNTIF($K137:$L137,$GG$1)</f>
        <v>0</v>
      </c>
      <c r="GI137" s="10"/>
      <c r="GJ137" s="10"/>
      <c r="GK137" s="10">
        <f t="shared" si="575"/>
        <v>0</v>
      </c>
      <c r="GL137" s="10">
        <f>COUNTIF($K137:$L137,$GK$1)</f>
        <v>0</v>
      </c>
      <c r="GM137" s="10"/>
      <c r="GN137" s="10"/>
      <c r="GO137" s="10">
        <f t="shared" si="576"/>
        <v>0</v>
      </c>
      <c r="GP137" s="10">
        <f>COUNTIF($K137:$L137,$GO$1)</f>
        <v>0</v>
      </c>
      <c r="GQ137" s="10"/>
      <c r="GR137" s="10"/>
      <c r="GS137" s="10">
        <f t="shared" si="577"/>
        <v>0</v>
      </c>
      <c r="GT137" s="10">
        <f>COUNTIF($K137:$L137,$GS$1)</f>
        <v>0</v>
      </c>
      <c r="GU137" s="10"/>
      <c r="GV137" s="10"/>
      <c r="GW137" s="19">
        <f t="shared" si="525"/>
        <v>0</v>
      </c>
      <c r="GX137" s="19">
        <f t="shared" si="526"/>
        <v>0</v>
      </c>
      <c r="GY137" s="19">
        <f t="shared" si="527"/>
        <v>0</v>
      </c>
      <c r="GZ137" s="19">
        <f t="shared" si="528"/>
        <v>0</v>
      </c>
      <c r="HB137" s="19">
        <f t="shared" si="529"/>
        <v>2</v>
      </c>
      <c r="HC137" s="19">
        <f t="shared" si="530"/>
        <v>2</v>
      </c>
      <c r="HD137" s="19">
        <f t="shared" si="531"/>
        <v>0</v>
      </c>
      <c r="HE137" s="19">
        <f t="shared" si="532"/>
        <v>0</v>
      </c>
    </row>
    <row r="138" spans="1:213" ht="20.100000000000001" customHeight="1">
      <c r="A138" s="9">
        <v>8</v>
      </c>
      <c r="B138" s="9" t="s">
        <v>2</v>
      </c>
      <c r="C138" s="6"/>
      <c r="D138" s="6"/>
      <c r="E138" s="6"/>
      <c r="F138" s="6"/>
      <c r="G138" s="6"/>
      <c r="H138" s="6"/>
      <c r="I138" s="6"/>
      <c r="J138" s="6"/>
      <c r="K138" s="11" t="s">
        <v>43</v>
      </c>
      <c r="L138" s="11" t="s">
        <v>192</v>
      </c>
      <c r="M138" s="121" t="s">
        <v>40</v>
      </c>
      <c r="N138" s="5" t="s">
        <v>43</v>
      </c>
      <c r="O138" s="10"/>
      <c r="P138" s="10"/>
      <c r="Q138" s="10">
        <v>2</v>
      </c>
      <c r="R138" s="10">
        <v>2</v>
      </c>
      <c r="S138" s="10">
        <v>0</v>
      </c>
      <c r="T138" s="10">
        <v>0</v>
      </c>
      <c r="U138" s="23">
        <f>COUNTIF($K138:$N138,$U$1)</f>
        <v>0</v>
      </c>
      <c r="V138" s="10"/>
      <c r="W138" s="10"/>
      <c r="X138" s="10"/>
      <c r="Y138" s="10">
        <f t="shared" si="533"/>
        <v>0</v>
      </c>
      <c r="Z138" s="10">
        <f>COUNTIF($K138:$L138,$Y$1)</f>
        <v>0</v>
      </c>
      <c r="AA138" s="10"/>
      <c r="AB138" s="10"/>
      <c r="AC138" s="10">
        <f t="shared" si="534"/>
        <v>0</v>
      </c>
      <c r="AD138" s="10">
        <f>COUNTIF($K138:$L138,$AC$1)</f>
        <v>0</v>
      </c>
      <c r="AE138" s="10"/>
      <c r="AF138" s="10"/>
      <c r="AG138" s="10">
        <f t="shared" si="535"/>
        <v>0</v>
      </c>
      <c r="AH138" s="10">
        <f>COUNTIF($K138:$L138,$AG$1)</f>
        <v>0</v>
      </c>
      <c r="AI138" s="10"/>
      <c r="AJ138" s="10"/>
      <c r="AK138" s="10">
        <f t="shared" si="536"/>
        <v>0</v>
      </c>
      <c r="AL138" s="10">
        <f>COUNTIF($K138:$L138,$AK$1)</f>
        <v>0</v>
      </c>
      <c r="AM138" s="10"/>
      <c r="AN138" s="10"/>
      <c r="AO138" s="10">
        <f t="shared" si="537"/>
        <v>0</v>
      </c>
      <c r="AP138" s="10">
        <f>COUNTIF($K138:$L138,$AO$1)</f>
        <v>0</v>
      </c>
      <c r="AQ138" s="10"/>
      <c r="AR138" s="10"/>
      <c r="AS138" s="10">
        <f t="shared" si="538"/>
        <v>0</v>
      </c>
      <c r="AT138" s="10">
        <f>COUNTIF($K138:$L138,$AS$1)</f>
        <v>0</v>
      </c>
      <c r="AU138" s="10"/>
      <c r="AV138" s="10"/>
      <c r="AW138" s="10">
        <f t="shared" si="539"/>
        <v>0</v>
      </c>
      <c r="AX138" s="10">
        <f>COUNTIF($K138:$L138,$AW$1)</f>
        <v>0</v>
      </c>
      <c r="AY138" s="10"/>
      <c r="AZ138" s="10"/>
      <c r="BA138" s="10">
        <f t="shared" si="540"/>
        <v>0</v>
      </c>
      <c r="BB138" s="10">
        <f>COUNTIF($K138:$L138,$BA$1)</f>
        <v>0</v>
      </c>
      <c r="BC138" s="10"/>
      <c r="BD138" s="10"/>
      <c r="BE138" s="10">
        <f t="shared" si="541"/>
        <v>0</v>
      </c>
      <c r="BF138" s="10">
        <f>COUNTIF($K138:$L138,$BE$1)</f>
        <v>0</v>
      </c>
      <c r="BG138" s="10"/>
      <c r="BH138" s="10"/>
      <c r="BI138" s="10">
        <f t="shared" si="542"/>
        <v>0</v>
      </c>
      <c r="BJ138" s="10">
        <f>COUNTIF($K138:$L138,$BI$1)</f>
        <v>0</v>
      </c>
      <c r="BK138" s="10"/>
      <c r="BL138" s="10"/>
      <c r="BM138" s="10">
        <f t="shared" si="543"/>
        <v>0</v>
      </c>
      <c r="BN138" s="10">
        <f>COUNTIF($K138:$L138,$BM$1)</f>
        <v>0</v>
      </c>
      <c r="BO138" s="10"/>
      <c r="BP138" s="10"/>
      <c r="BQ138" s="10">
        <f t="shared" si="544"/>
        <v>0</v>
      </c>
      <c r="BR138" s="10">
        <f>COUNTIF($K138:$L138,$BQ$1)</f>
        <v>0</v>
      </c>
      <c r="BS138" s="10"/>
      <c r="BT138" s="10"/>
      <c r="BU138" s="10">
        <f t="shared" si="545"/>
        <v>0</v>
      </c>
      <c r="BV138" s="10">
        <f>COUNTIF($K138:$L138,$BU$1)</f>
        <v>0</v>
      </c>
      <c r="BW138" s="10"/>
      <c r="BX138" s="10"/>
      <c r="BY138" s="10">
        <f t="shared" si="546"/>
        <v>0</v>
      </c>
      <c r="BZ138" s="10">
        <f>COUNTIF($K138:$L138,$BY$1)</f>
        <v>0</v>
      </c>
      <c r="CA138" s="10"/>
      <c r="CB138" s="10"/>
      <c r="CC138" s="10">
        <f t="shared" si="547"/>
        <v>0</v>
      </c>
      <c r="CD138" s="10">
        <f>COUNTIF($K138:$L138,$CC$1)</f>
        <v>0</v>
      </c>
      <c r="CE138" s="10"/>
      <c r="CF138" s="10"/>
      <c r="CG138" s="10">
        <f t="shared" si="548"/>
        <v>0</v>
      </c>
      <c r="CH138" s="10">
        <f>COUNTIF($K138:$L138,$CG$1)</f>
        <v>0</v>
      </c>
      <c r="CI138" s="10"/>
      <c r="CJ138" s="10"/>
      <c r="CK138" s="10">
        <f t="shared" si="549"/>
        <v>0</v>
      </c>
      <c r="CL138" s="10">
        <f>COUNTIF($K138:$L138,$CK$1)</f>
        <v>1</v>
      </c>
      <c r="CM138" s="10"/>
      <c r="CN138" s="10"/>
      <c r="CO138" s="10">
        <f t="shared" si="550"/>
        <v>0</v>
      </c>
      <c r="CP138" s="10">
        <f>COUNTIF($K138:$L138,$CO$1)</f>
        <v>0</v>
      </c>
      <c r="CQ138" s="10"/>
      <c r="CR138" s="10"/>
      <c r="CS138" s="10">
        <f t="shared" si="551"/>
        <v>0</v>
      </c>
      <c r="CT138" s="10">
        <f>COUNTIF($K138:$L138,$CS$1)</f>
        <v>0</v>
      </c>
      <c r="CU138" s="10"/>
      <c r="CV138" s="10"/>
      <c r="CW138" s="10">
        <f t="shared" si="552"/>
        <v>0</v>
      </c>
      <c r="CX138" s="10">
        <f>COUNTIF($K138:$L138,$CW$1)</f>
        <v>0</v>
      </c>
      <c r="CY138" s="10"/>
      <c r="CZ138" s="10"/>
      <c r="DA138" s="10">
        <f t="shared" si="553"/>
        <v>0</v>
      </c>
      <c r="DB138" s="10">
        <f>COUNTIF($K138:$L138,$DA$1)</f>
        <v>0</v>
      </c>
      <c r="DC138" s="10"/>
      <c r="DD138" s="10"/>
      <c r="DE138" s="10">
        <f t="shared" si="554"/>
        <v>0</v>
      </c>
      <c r="DF138" s="10">
        <f>COUNTIF($K138:$L138,$DE$1)</f>
        <v>0</v>
      </c>
      <c r="DG138" s="10"/>
      <c r="DH138" s="10"/>
      <c r="DI138" s="10">
        <f t="shared" si="555"/>
        <v>0</v>
      </c>
      <c r="DJ138" s="10">
        <f>COUNTIF($K138:$L138,$DI$1)</f>
        <v>0</v>
      </c>
      <c r="DK138" s="10"/>
      <c r="DL138" s="10"/>
      <c r="DM138" s="10">
        <f t="shared" si="556"/>
        <v>0</v>
      </c>
      <c r="DN138" s="10">
        <f>COUNTIF($K138:$L138,$DM$1)</f>
        <v>0</v>
      </c>
      <c r="DO138" s="10"/>
      <c r="DP138" s="10"/>
      <c r="DQ138" s="10">
        <f t="shared" si="557"/>
        <v>0</v>
      </c>
      <c r="DR138" s="10">
        <f>COUNTIF($K138:$L138,$DQ$1)</f>
        <v>0</v>
      </c>
      <c r="DS138" s="10"/>
      <c r="DT138" s="10"/>
      <c r="DU138" s="10">
        <f t="shared" si="558"/>
        <v>0</v>
      </c>
      <c r="DV138" s="10">
        <f>COUNTIF($K138:$L138,$DU$1)</f>
        <v>0</v>
      </c>
      <c r="DW138" s="10"/>
      <c r="DX138" s="10"/>
      <c r="DY138" s="10">
        <f t="shared" si="559"/>
        <v>0</v>
      </c>
      <c r="DZ138" s="10">
        <f>COUNTIF($K138:$L138,$DY$1)</f>
        <v>0</v>
      </c>
      <c r="EA138" s="10"/>
      <c r="EB138" s="10"/>
      <c r="EC138" s="10">
        <f t="shared" si="560"/>
        <v>0</v>
      </c>
      <c r="ED138" s="10">
        <f>COUNTIF($K138:$L138,$EC$1)</f>
        <v>0</v>
      </c>
      <c r="EE138" s="10"/>
      <c r="EF138" s="10"/>
      <c r="EG138" s="10">
        <f t="shared" si="561"/>
        <v>0</v>
      </c>
      <c r="EH138" s="10">
        <f>COUNTIF($K138:$L138,$EG$1)</f>
        <v>0</v>
      </c>
      <c r="EI138" s="10"/>
      <c r="EJ138" s="10"/>
      <c r="EK138" s="10">
        <f t="shared" si="562"/>
        <v>1</v>
      </c>
      <c r="EL138" s="10">
        <f>COUNTIF($K138:$L138,$EK$1)</f>
        <v>1</v>
      </c>
      <c r="EM138" s="10"/>
      <c r="EN138" s="10"/>
      <c r="EO138" s="10">
        <f t="shared" si="563"/>
        <v>0</v>
      </c>
      <c r="EP138" s="10">
        <f>COUNTIF($K138:$L138,$EO$1)</f>
        <v>0</v>
      </c>
      <c r="EQ138" s="10"/>
      <c r="ER138" s="10"/>
      <c r="ES138" s="10">
        <f t="shared" si="564"/>
        <v>0</v>
      </c>
      <c r="ET138" s="10">
        <f>COUNTIF($K138:$L138,$ES$1)</f>
        <v>0</v>
      </c>
      <c r="EU138" s="10"/>
      <c r="EV138" s="10"/>
      <c r="EW138" s="10">
        <f t="shared" si="565"/>
        <v>0</v>
      </c>
      <c r="EX138" s="10">
        <f>COUNTIF($K138:$L138,$EW$1)</f>
        <v>0</v>
      </c>
      <c r="EY138" s="10"/>
      <c r="EZ138" s="10"/>
      <c r="FA138" s="10">
        <f t="shared" si="566"/>
        <v>0</v>
      </c>
      <c r="FB138" s="10">
        <f>COUNTIF($K138:$L138,$FA$1)</f>
        <v>0</v>
      </c>
      <c r="FC138" s="10"/>
      <c r="FD138" s="10"/>
      <c r="FE138" s="10">
        <f t="shared" si="567"/>
        <v>0</v>
      </c>
      <c r="FF138" s="10">
        <f>COUNTIF($K138:$L138,$FE$1)</f>
        <v>0</v>
      </c>
      <c r="FG138" s="10"/>
      <c r="FH138" s="10"/>
      <c r="FI138" s="10">
        <f t="shared" si="568"/>
        <v>0</v>
      </c>
      <c r="FJ138" s="10">
        <f>COUNTIF($K138:$L138,$FI$1)</f>
        <v>0</v>
      </c>
      <c r="FK138" s="10"/>
      <c r="FL138" s="10"/>
      <c r="FM138" s="10">
        <f t="shared" si="569"/>
        <v>0</v>
      </c>
      <c r="FN138" s="10">
        <f>COUNTIF($K138:$L138,$FM$1)</f>
        <v>0</v>
      </c>
      <c r="FO138" s="10"/>
      <c r="FP138" s="10"/>
      <c r="FQ138" s="10">
        <f t="shared" si="570"/>
        <v>0</v>
      </c>
      <c r="FR138" s="10">
        <f>COUNTIF($K138:$L138,$FQ$1)</f>
        <v>0</v>
      </c>
      <c r="FS138" s="10"/>
      <c r="FT138" s="10"/>
      <c r="FU138" s="10">
        <f t="shared" si="571"/>
        <v>0</v>
      </c>
      <c r="FV138" s="10">
        <f>COUNTIF($K138:$L138,$FU$1)</f>
        <v>0</v>
      </c>
      <c r="FW138" s="10"/>
      <c r="FX138" s="10"/>
      <c r="FY138" s="10">
        <f t="shared" si="572"/>
        <v>0</v>
      </c>
      <c r="FZ138" s="10">
        <f>COUNTIF($K138:$L138,$FY$1)</f>
        <v>0</v>
      </c>
      <c r="GA138" s="10"/>
      <c r="GB138" s="10"/>
      <c r="GC138" s="10">
        <f t="shared" si="573"/>
        <v>0</v>
      </c>
      <c r="GD138" s="10">
        <f>COUNTIF($K138:$L138,$GC$1)</f>
        <v>0</v>
      </c>
      <c r="GE138" s="10"/>
      <c r="GF138" s="10"/>
      <c r="GG138" s="10">
        <f t="shared" si="574"/>
        <v>0</v>
      </c>
      <c r="GH138" s="10">
        <f>COUNTIF($K138:$L138,$GG$1)</f>
        <v>0</v>
      </c>
      <c r="GI138" s="10"/>
      <c r="GJ138" s="10"/>
      <c r="GK138" s="10">
        <f t="shared" si="575"/>
        <v>0</v>
      </c>
      <c r="GL138" s="10">
        <f>COUNTIF($K138:$L138,$GK$1)</f>
        <v>0</v>
      </c>
      <c r="GM138" s="10"/>
      <c r="GN138" s="10"/>
      <c r="GO138" s="10">
        <f t="shared" si="576"/>
        <v>0</v>
      </c>
      <c r="GP138" s="10">
        <f>COUNTIF($K138:$L138,$GO$1)</f>
        <v>0</v>
      </c>
      <c r="GQ138" s="10"/>
      <c r="GR138" s="10"/>
      <c r="GS138" s="10">
        <f t="shared" si="577"/>
        <v>1</v>
      </c>
      <c r="GT138" s="10">
        <f>COUNTIF($K138:$L138,$GS$1)</f>
        <v>0</v>
      </c>
      <c r="GU138" s="10"/>
      <c r="GV138" s="10"/>
      <c r="GW138" s="19">
        <f t="shared" si="525"/>
        <v>0</v>
      </c>
      <c r="GX138" s="19">
        <f t="shared" si="526"/>
        <v>0</v>
      </c>
      <c r="GY138" s="19">
        <f t="shared" si="527"/>
        <v>0</v>
      </c>
      <c r="GZ138" s="19">
        <f t="shared" si="528"/>
        <v>0</v>
      </c>
      <c r="HB138" s="19">
        <f t="shared" si="529"/>
        <v>2</v>
      </c>
      <c r="HC138" s="19">
        <f t="shared" si="530"/>
        <v>2</v>
      </c>
      <c r="HD138" s="19">
        <f t="shared" si="531"/>
        <v>0</v>
      </c>
      <c r="HE138" s="19">
        <f t="shared" si="532"/>
        <v>0</v>
      </c>
    </row>
    <row r="139" spans="1:213" ht="20.100000000000001" customHeight="1">
      <c r="A139" s="9">
        <v>9</v>
      </c>
      <c r="B139" s="9" t="s">
        <v>0</v>
      </c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5" t="s">
        <v>43</v>
      </c>
      <c r="O139" s="10"/>
      <c r="P139" s="10"/>
      <c r="Q139" s="10">
        <v>1</v>
      </c>
      <c r="R139" s="10">
        <v>0</v>
      </c>
      <c r="S139" s="10">
        <v>0</v>
      </c>
      <c r="T139" s="10">
        <v>0</v>
      </c>
      <c r="U139" s="10"/>
      <c r="V139" s="10"/>
      <c r="W139" s="23">
        <f>COUNTIF($M139:$N139,$U$1)</f>
        <v>0</v>
      </c>
      <c r="X139" s="10"/>
      <c r="Y139" s="10">
        <f t="shared" si="533"/>
        <v>0</v>
      </c>
      <c r="Z139" s="10"/>
      <c r="AA139" s="10"/>
      <c r="AB139" s="10"/>
      <c r="AC139" s="10">
        <f t="shared" si="534"/>
        <v>0</v>
      </c>
      <c r="AD139" s="10"/>
      <c r="AE139" s="10"/>
      <c r="AF139" s="10"/>
      <c r="AG139" s="10">
        <f t="shared" si="535"/>
        <v>0</v>
      </c>
      <c r="AH139" s="10"/>
      <c r="AI139" s="10"/>
      <c r="AJ139" s="10"/>
      <c r="AK139" s="10">
        <f t="shared" si="536"/>
        <v>0</v>
      </c>
      <c r="AL139" s="10"/>
      <c r="AM139" s="10"/>
      <c r="AN139" s="10"/>
      <c r="AO139" s="10">
        <f t="shared" si="537"/>
        <v>0</v>
      </c>
      <c r="AP139" s="10"/>
      <c r="AQ139" s="10"/>
      <c r="AR139" s="10"/>
      <c r="AS139" s="10">
        <f t="shared" si="538"/>
        <v>0</v>
      </c>
      <c r="AT139" s="10"/>
      <c r="AU139" s="10"/>
      <c r="AV139" s="10"/>
      <c r="AW139" s="10">
        <f t="shared" si="539"/>
        <v>0</v>
      </c>
      <c r="AX139" s="10"/>
      <c r="AY139" s="10"/>
      <c r="AZ139" s="10"/>
      <c r="BA139" s="10">
        <f t="shared" si="540"/>
        <v>0</v>
      </c>
      <c r="BB139" s="10"/>
      <c r="BC139" s="10"/>
      <c r="BD139" s="10"/>
      <c r="BE139" s="10">
        <f t="shared" si="541"/>
        <v>0</v>
      </c>
      <c r="BF139" s="10"/>
      <c r="BG139" s="10"/>
      <c r="BH139" s="10"/>
      <c r="BI139" s="10">
        <f t="shared" si="542"/>
        <v>0</v>
      </c>
      <c r="BJ139" s="10"/>
      <c r="BK139" s="10"/>
      <c r="BL139" s="10"/>
      <c r="BM139" s="10">
        <f t="shared" si="543"/>
        <v>0</v>
      </c>
      <c r="BN139" s="10"/>
      <c r="BO139" s="10"/>
      <c r="BP139" s="10"/>
      <c r="BQ139" s="10">
        <f t="shared" si="544"/>
        <v>0</v>
      </c>
      <c r="BR139" s="10"/>
      <c r="BS139" s="10"/>
      <c r="BT139" s="10"/>
      <c r="BU139" s="10">
        <f t="shared" si="545"/>
        <v>0</v>
      </c>
      <c r="BV139" s="10"/>
      <c r="BW139" s="10"/>
      <c r="BX139" s="10"/>
      <c r="BY139" s="10">
        <f t="shared" si="546"/>
        <v>0</v>
      </c>
      <c r="BZ139" s="10"/>
      <c r="CA139" s="10"/>
      <c r="CB139" s="10"/>
      <c r="CC139" s="10">
        <f t="shared" si="547"/>
        <v>0</v>
      </c>
      <c r="CD139" s="10"/>
      <c r="CE139" s="10"/>
      <c r="CF139" s="10"/>
      <c r="CG139" s="10">
        <f t="shared" si="548"/>
        <v>0</v>
      </c>
      <c r="CH139" s="10"/>
      <c r="CI139" s="10"/>
      <c r="CJ139" s="10"/>
      <c r="CK139" s="10">
        <f t="shared" si="549"/>
        <v>0</v>
      </c>
      <c r="CL139" s="10"/>
      <c r="CM139" s="10"/>
      <c r="CN139" s="10"/>
      <c r="CO139" s="10">
        <f t="shared" si="550"/>
        <v>0</v>
      </c>
      <c r="CP139" s="10"/>
      <c r="CQ139" s="10"/>
      <c r="CR139" s="10"/>
      <c r="CS139" s="10">
        <f t="shared" si="551"/>
        <v>0</v>
      </c>
      <c r="CT139" s="10"/>
      <c r="CU139" s="10"/>
      <c r="CV139" s="10"/>
      <c r="CW139" s="10">
        <f t="shared" si="552"/>
        <v>0</v>
      </c>
      <c r="CX139" s="10"/>
      <c r="CY139" s="10"/>
      <c r="CZ139" s="10"/>
      <c r="DA139" s="10">
        <f t="shared" si="553"/>
        <v>0</v>
      </c>
      <c r="DB139" s="10"/>
      <c r="DC139" s="10"/>
      <c r="DD139" s="10"/>
      <c r="DE139" s="10">
        <f t="shared" si="554"/>
        <v>0</v>
      </c>
      <c r="DF139" s="10"/>
      <c r="DG139" s="10"/>
      <c r="DH139" s="10"/>
      <c r="DI139" s="10">
        <f t="shared" si="555"/>
        <v>0</v>
      </c>
      <c r="DJ139" s="10"/>
      <c r="DK139" s="10"/>
      <c r="DL139" s="10"/>
      <c r="DM139" s="10">
        <f t="shared" si="556"/>
        <v>0</v>
      </c>
      <c r="DN139" s="10"/>
      <c r="DO139" s="10"/>
      <c r="DP139" s="10"/>
      <c r="DQ139" s="10">
        <f t="shared" si="557"/>
        <v>0</v>
      </c>
      <c r="DR139" s="10"/>
      <c r="DS139" s="10"/>
      <c r="DT139" s="10"/>
      <c r="DU139" s="10">
        <f t="shared" si="558"/>
        <v>0</v>
      </c>
      <c r="DV139" s="10"/>
      <c r="DW139" s="10"/>
      <c r="DX139" s="10"/>
      <c r="DY139" s="10">
        <f t="shared" si="559"/>
        <v>0</v>
      </c>
      <c r="DZ139" s="10"/>
      <c r="EA139" s="10"/>
      <c r="EB139" s="10"/>
      <c r="EC139" s="10">
        <f t="shared" si="560"/>
        <v>0</v>
      </c>
      <c r="ED139" s="10"/>
      <c r="EE139" s="10"/>
      <c r="EF139" s="10"/>
      <c r="EG139" s="10">
        <f t="shared" si="561"/>
        <v>0</v>
      </c>
      <c r="EH139" s="10"/>
      <c r="EI139" s="10"/>
      <c r="EJ139" s="10"/>
      <c r="EK139" s="10">
        <f t="shared" si="562"/>
        <v>1</v>
      </c>
      <c r="EL139" s="10"/>
      <c r="EM139" s="10"/>
      <c r="EN139" s="10"/>
      <c r="EO139" s="10">
        <f t="shared" si="563"/>
        <v>0</v>
      </c>
      <c r="EP139" s="10"/>
      <c r="EQ139" s="10"/>
      <c r="ER139" s="10"/>
      <c r="ES139" s="10">
        <f t="shared" si="564"/>
        <v>0</v>
      </c>
      <c r="ET139" s="10"/>
      <c r="EU139" s="10"/>
      <c r="EV139" s="10"/>
      <c r="EW139" s="10">
        <f t="shared" si="565"/>
        <v>0</v>
      </c>
      <c r="EX139" s="10"/>
      <c r="EY139" s="10"/>
      <c r="EZ139" s="10"/>
      <c r="FA139" s="10">
        <f t="shared" si="566"/>
        <v>0</v>
      </c>
      <c r="FB139" s="10"/>
      <c r="FC139" s="10"/>
      <c r="FD139" s="10"/>
      <c r="FE139" s="10">
        <f t="shared" si="567"/>
        <v>0</v>
      </c>
      <c r="FF139" s="10"/>
      <c r="FG139" s="10"/>
      <c r="FH139" s="10"/>
      <c r="FI139" s="10">
        <f t="shared" si="568"/>
        <v>0</v>
      </c>
      <c r="FJ139" s="10"/>
      <c r="FK139" s="10"/>
      <c r="FL139" s="10"/>
      <c r="FM139" s="10">
        <f t="shared" si="569"/>
        <v>0</v>
      </c>
      <c r="FN139" s="10"/>
      <c r="FO139" s="10"/>
      <c r="FP139" s="10"/>
      <c r="FQ139" s="10">
        <f t="shared" si="570"/>
        <v>0</v>
      </c>
      <c r="FR139" s="10"/>
      <c r="FS139" s="10"/>
      <c r="FT139" s="10"/>
      <c r="FU139" s="10">
        <f t="shared" si="571"/>
        <v>0</v>
      </c>
      <c r="FV139" s="10"/>
      <c r="FW139" s="10"/>
      <c r="FX139" s="10"/>
      <c r="FY139" s="10">
        <f t="shared" si="572"/>
        <v>0</v>
      </c>
      <c r="FZ139" s="10"/>
      <c r="GA139" s="10"/>
      <c r="GB139" s="10"/>
      <c r="GC139" s="10">
        <f t="shared" si="573"/>
        <v>0</v>
      </c>
      <c r="GD139" s="10"/>
      <c r="GE139" s="10"/>
      <c r="GF139" s="10"/>
      <c r="GG139" s="10">
        <f t="shared" si="574"/>
        <v>0</v>
      </c>
      <c r="GH139" s="10"/>
      <c r="GI139" s="10"/>
      <c r="GJ139" s="10"/>
      <c r="GK139" s="10">
        <f t="shared" si="575"/>
        <v>0</v>
      </c>
      <c r="GL139" s="10"/>
      <c r="GM139" s="10"/>
      <c r="GN139" s="10"/>
      <c r="GO139" s="10">
        <f t="shared" si="576"/>
        <v>0</v>
      </c>
      <c r="GP139" s="10"/>
      <c r="GQ139" s="10"/>
      <c r="GR139" s="10"/>
      <c r="GS139" s="10">
        <f t="shared" si="577"/>
        <v>0</v>
      </c>
      <c r="GT139" s="10"/>
      <c r="GU139" s="10"/>
      <c r="GV139" s="10"/>
      <c r="GW139" s="19">
        <f t="shared" si="525"/>
        <v>0</v>
      </c>
      <c r="GX139" s="19">
        <f t="shared" si="526"/>
        <v>0</v>
      </c>
      <c r="GY139" s="19">
        <f t="shared" si="527"/>
        <v>0</v>
      </c>
      <c r="GZ139" s="19">
        <f t="shared" si="528"/>
        <v>0</v>
      </c>
      <c r="HB139" s="19">
        <f t="shared" si="529"/>
        <v>1</v>
      </c>
      <c r="HC139" s="19">
        <f t="shared" si="530"/>
        <v>0</v>
      </c>
      <c r="HD139" s="19">
        <f t="shared" si="531"/>
        <v>0</v>
      </c>
      <c r="HE139" s="19">
        <f t="shared" si="532"/>
        <v>0</v>
      </c>
    </row>
    <row r="140" spans="1:213" ht="20.100000000000001" customHeight="1">
      <c r="A140" s="9">
        <v>9</v>
      </c>
      <c r="B140" s="9" t="s">
        <v>1</v>
      </c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5" t="s">
        <v>43</v>
      </c>
      <c r="O140" s="10"/>
      <c r="P140" s="10"/>
      <c r="Q140" s="10">
        <v>1</v>
      </c>
      <c r="R140" s="10">
        <v>0</v>
      </c>
      <c r="S140" s="10">
        <v>0</v>
      </c>
      <c r="T140" s="10">
        <v>0</v>
      </c>
      <c r="U140" s="10"/>
      <c r="V140" s="10"/>
      <c r="W140" s="23">
        <f>COUNTIF($M140:$N140,$U$1)</f>
        <v>0</v>
      </c>
      <c r="X140" s="10"/>
      <c r="Y140" s="10">
        <f t="shared" si="533"/>
        <v>0</v>
      </c>
      <c r="Z140" s="10"/>
      <c r="AA140" s="10"/>
      <c r="AB140" s="10"/>
      <c r="AC140" s="10">
        <f t="shared" si="534"/>
        <v>0</v>
      </c>
      <c r="AD140" s="10"/>
      <c r="AE140" s="10"/>
      <c r="AF140" s="10"/>
      <c r="AG140" s="10">
        <f t="shared" si="535"/>
        <v>0</v>
      </c>
      <c r="AH140" s="10"/>
      <c r="AI140" s="10"/>
      <c r="AJ140" s="10"/>
      <c r="AK140" s="10">
        <f t="shared" si="536"/>
        <v>0</v>
      </c>
      <c r="AL140" s="10"/>
      <c r="AM140" s="10"/>
      <c r="AN140" s="10"/>
      <c r="AO140" s="10">
        <f t="shared" si="537"/>
        <v>0</v>
      </c>
      <c r="AP140" s="10"/>
      <c r="AQ140" s="10"/>
      <c r="AR140" s="10"/>
      <c r="AS140" s="10">
        <f t="shared" si="538"/>
        <v>0</v>
      </c>
      <c r="AT140" s="10"/>
      <c r="AU140" s="10"/>
      <c r="AV140" s="10"/>
      <c r="AW140" s="10">
        <f t="shared" si="539"/>
        <v>0</v>
      </c>
      <c r="AX140" s="10"/>
      <c r="AY140" s="10"/>
      <c r="AZ140" s="10"/>
      <c r="BA140" s="10">
        <f t="shared" si="540"/>
        <v>0</v>
      </c>
      <c r="BB140" s="10"/>
      <c r="BC140" s="10"/>
      <c r="BD140" s="10"/>
      <c r="BE140" s="10">
        <f t="shared" si="541"/>
        <v>0</v>
      </c>
      <c r="BF140" s="10"/>
      <c r="BG140" s="10"/>
      <c r="BH140" s="10"/>
      <c r="BI140" s="10">
        <f t="shared" si="542"/>
        <v>0</v>
      </c>
      <c r="BJ140" s="10"/>
      <c r="BK140" s="10"/>
      <c r="BL140" s="10"/>
      <c r="BM140" s="10">
        <f t="shared" si="543"/>
        <v>0</v>
      </c>
      <c r="BN140" s="10"/>
      <c r="BO140" s="10"/>
      <c r="BP140" s="10"/>
      <c r="BQ140" s="10">
        <f t="shared" si="544"/>
        <v>0</v>
      </c>
      <c r="BR140" s="10"/>
      <c r="BS140" s="10"/>
      <c r="BT140" s="10"/>
      <c r="BU140" s="10">
        <f t="shared" si="545"/>
        <v>0</v>
      </c>
      <c r="BV140" s="10"/>
      <c r="BW140" s="10"/>
      <c r="BX140" s="10"/>
      <c r="BY140" s="10">
        <f t="shared" si="546"/>
        <v>0</v>
      </c>
      <c r="BZ140" s="10"/>
      <c r="CA140" s="10"/>
      <c r="CB140" s="10"/>
      <c r="CC140" s="10">
        <f t="shared" si="547"/>
        <v>0</v>
      </c>
      <c r="CD140" s="10"/>
      <c r="CE140" s="10"/>
      <c r="CF140" s="10"/>
      <c r="CG140" s="10">
        <f t="shared" si="548"/>
        <v>0</v>
      </c>
      <c r="CH140" s="10"/>
      <c r="CI140" s="10"/>
      <c r="CJ140" s="10"/>
      <c r="CK140" s="10">
        <f t="shared" si="549"/>
        <v>0</v>
      </c>
      <c r="CL140" s="10"/>
      <c r="CM140" s="10"/>
      <c r="CN140" s="10"/>
      <c r="CO140" s="10">
        <f t="shared" si="550"/>
        <v>0</v>
      </c>
      <c r="CP140" s="10"/>
      <c r="CQ140" s="10"/>
      <c r="CR140" s="10"/>
      <c r="CS140" s="10">
        <f t="shared" si="551"/>
        <v>0</v>
      </c>
      <c r="CT140" s="10"/>
      <c r="CU140" s="10"/>
      <c r="CV140" s="10"/>
      <c r="CW140" s="10">
        <f t="shared" si="552"/>
        <v>0</v>
      </c>
      <c r="CX140" s="10"/>
      <c r="CY140" s="10"/>
      <c r="CZ140" s="10"/>
      <c r="DA140" s="10">
        <f t="shared" si="553"/>
        <v>0</v>
      </c>
      <c r="DB140" s="10"/>
      <c r="DC140" s="10"/>
      <c r="DD140" s="10"/>
      <c r="DE140" s="10">
        <f t="shared" si="554"/>
        <v>0</v>
      </c>
      <c r="DF140" s="10"/>
      <c r="DG140" s="10"/>
      <c r="DH140" s="10"/>
      <c r="DI140" s="10">
        <f t="shared" si="555"/>
        <v>0</v>
      </c>
      <c r="DJ140" s="10"/>
      <c r="DK140" s="10"/>
      <c r="DL140" s="10"/>
      <c r="DM140" s="10">
        <f t="shared" si="556"/>
        <v>0</v>
      </c>
      <c r="DN140" s="10"/>
      <c r="DO140" s="10"/>
      <c r="DP140" s="10"/>
      <c r="DQ140" s="10">
        <f t="shared" si="557"/>
        <v>0</v>
      </c>
      <c r="DR140" s="10"/>
      <c r="DS140" s="10"/>
      <c r="DT140" s="10"/>
      <c r="DU140" s="10">
        <f t="shared" si="558"/>
        <v>0</v>
      </c>
      <c r="DV140" s="10"/>
      <c r="DW140" s="10"/>
      <c r="DX140" s="10"/>
      <c r="DY140" s="10">
        <f t="shared" si="559"/>
        <v>0</v>
      </c>
      <c r="DZ140" s="10"/>
      <c r="EA140" s="10"/>
      <c r="EB140" s="10"/>
      <c r="EC140" s="10">
        <f t="shared" si="560"/>
        <v>0</v>
      </c>
      <c r="ED140" s="10"/>
      <c r="EE140" s="10"/>
      <c r="EF140" s="10"/>
      <c r="EG140" s="10">
        <f t="shared" si="561"/>
        <v>0</v>
      </c>
      <c r="EH140" s="10"/>
      <c r="EI140" s="10"/>
      <c r="EJ140" s="10"/>
      <c r="EK140" s="10">
        <f t="shared" si="562"/>
        <v>1</v>
      </c>
      <c r="EL140" s="10"/>
      <c r="EM140" s="10"/>
      <c r="EN140" s="10"/>
      <c r="EO140" s="10">
        <f t="shared" si="563"/>
        <v>0</v>
      </c>
      <c r="EP140" s="10"/>
      <c r="EQ140" s="10"/>
      <c r="ER140" s="10"/>
      <c r="ES140" s="10">
        <f t="shared" si="564"/>
        <v>0</v>
      </c>
      <c r="ET140" s="10"/>
      <c r="EU140" s="10"/>
      <c r="EV140" s="10"/>
      <c r="EW140" s="10">
        <f t="shared" si="565"/>
        <v>0</v>
      </c>
      <c r="EX140" s="10"/>
      <c r="EY140" s="10"/>
      <c r="EZ140" s="10"/>
      <c r="FA140" s="10">
        <f t="shared" si="566"/>
        <v>0</v>
      </c>
      <c r="FB140" s="10"/>
      <c r="FC140" s="10"/>
      <c r="FD140" s="10"/>
      <c r="FE140" s="10">
        <f t="shared" si="567"/>
        <v>0</v>
      </c>
      <c r="FF140" s="10"/>
      <c r="FG140" s="10"/>
      <c r="FH140" s="10"/>
      <c r="FI140" s="10">
        <f t="shared" si="568"/>
        <v>0</v>
      </c>
      <c r="FJ140" s="10"/>
      <c r="FK140" s="10"/>
      <c r="FL140" s="10"/>
      <c r="FM140" s="10">
        <f t="shared" si="569"/>
        <v>0</v>
      </c>
      <c r="FN140" s="10"/>
      <c r="FO140" s="10"/>
      <c r="FP140" s="10"/>
      <c r="FQ140" s="10">
        <f t="shared" si="570"/>
        <v>0</v>
      </c>
      <c r="FR140" s="10"/>
      <c r="FS140" s="10"/>
      <c r="FT140" s="10"/>
      <c r="FU140" s="10">
        <f t="shared" si="571"/>
        <v>0</v>
      </c>
      <c r="FV140" s="10"/>
      <c r="FW140" s="10"/>
      <c r="FX140" s="10"/>
      <c r="FY140" s="10">
        <f t="shared" si="572"/>
        <v>0</v>
      </c>
      <c r="FZ140" s="10"/>
      <c r="GA140" s="10"/>
      <c r="GB140" s="10"/>
      <c r="GC140" s="10">
        <f t="shared" si="573"/>
        <v>0</v>
      </c>
      <c r="GD140" s="10"/>
      <c r="GE140" s="10"/>
      <c r="GF140" s="10"/>
      <c r="GG140" s="10">
        <f t="shared" si="574"/>
        <v>0</v>
      </c>
      <c r="GH140" s="10"/>
      <c r="GI140" s="10"/>
      <c r="GJ140" s="10"/>
      <c r="GK140" s="10">
        <f t="shared" si="575"/>
        <v>0</v>
      </c>
      <c r="GL140" s="10"/>
      <c r="GM140" s="10"/>
      <c r="GN140" s="10"/>
      <c r="GO140" s="10">
        <f t="shared" si="576"/>
        <v>0</v>
      </c>
      <c r="GP140" s="10"/>
      <c r="GQ140" s="10"/>
      <c r="GR140" s="10"/>
      <c r="GS140" s="10">
        <f t="shared" si="577"/>
        <v>0</v>
      </c>
      <c r="GT140" s="10"/>
      <c r="GU140" s="10"/>
      <c r="GV140" s="10"/>
      <c r="GW140" s="19">
        <f t="shared" si="525"/>
        <v>0</v>
      </c>
      <c r="GX140" s="19">
        <f t="shared" si="526"/>
        <v>0</v>
      </c>
      <c r="GY140" s="19">
        <f t="shared" si="527"/>
        <v>0</v>
      </c>
      <c r="GZ140" s="19">
        <f t="shared" si="528"/>
        <v>0</v>
      </c>
      <c r="HB140" s="19">
        <f t="shared" si="529"/>
        <v>1</v>
      </c>
      <c r="HC140" s="19">
        <f t="shared" si="530"/>
        <v>0</v>
      </c>
      <c r="HD140" s="19">
        <f t="shared" si="531"/>
        <v>0</v>
      </c>
      <c r="HE140" s="19">
        <f t="shared" si="532"/>
        <v>0</v>
      </c>
    </row>
    <row r="141" spans="1:213" ht="20.100000000000001" customHeight="1">
      <c r="A141" s="9">
        <v>9</v>
      </c>
      <c r="B141" s="9" t="s">
        <v>2</v>
      </c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5" t="s">
        <v>43</v>
      </c>
      <c r="O141" s="10"/>
      <c r="P141" s="10"/>
      <c r="Q141" s="10">
        <v>1</v>
      </c>
      <c r="R141" s="10">
        <v>0</v>
      </c>
      <c r="S141" s="10">
        <v>0</v>
      </c>
      <c r="T141" s="10">
        <v>0</v>
      </c>
      <c r="U141" s="10"/>
      <c r="V141" s="10"/>
      <c r="W141" s="23">
        <f>COUNTIF($M141:$N141,$U$1)</f>
        <v>0</v>
      </c>
      <c r="X141" s="10"/>
      <c r="Y141" s="10">
        <f t="shared" si="533"/>
        <v>0</v>
      </c>
      <c r="Z141" s="10"/>
      <c r="AA141" s="10"/>
      <c r="AB141" s="10"/>
      <c r="AC141" s="10">
        <f t="shared" si="534"/>
        <v>0</v>
      </c>
      <c r="AD141" s="10"/>
      <c r="AE141" s="10"/>
      <c r="AF141" s="10"/>
      <c r="AG141" s="10">
        <f t="shared" si="535"/>
        <v>0</v>
      </c>
      <c r="AH141" s="10"/>
      <c r="AI141" s="10"/>
      <c r="AJ141" s="10"/>
      <c r="AK141" s="10">
        <f t="shared" si="536"/>
        <v>0</v>
      </c>
      <c r="AL141" s="10"/>
      <c r="AM141" s="10"/>
      <c r="AN141" s="10"/>
      <c r="AO141" s="10">
        <f t="shared" si="537"/>
        <v>0</v>
      </c>
      <c r="AP141" s="10"/>
      <c r="AQ141" s="10"/>
      <c r="AR141" s="10"/>
      <c r="AS141" s="10">
        <f t="shared" si="538"/>
        <v>0</v>
      </c>
      <c r="AT141" s="10"/>
      <c r="AU141" s="10"/>
      <c r="AV141" s="10"/>
      <c r="AW141" s="10">
        <f t="shared" si="539"/>
        <v>0</v>
      </c>
      <c r="AX141" s="10"/>
      <c r="AY141" s="10"/>
      <c r="AZ141" s="10"/>
      <c r="BA141" s="10">
        <f t="shared" si="540"/>
        <v>0</v>
      </c>
      <c r="BB141" s="10"/>
      <c r="BC141" s="10"/>
      <c r="BD141" s="10"/>
      <c r="BE141" s="10">
        <f t="shared" si="541"/>
        <v>0</v>
      </c>
      <c r="BF141" s="10"/>
      <c r="BG141" s="10"/>
      <c r="BH141" s="10"/>
      <c r="BI141" s="10">
        <f t="shared" si="542"/>
        <v>0</v>
      </c>
      <c r="BJ141" s="10"/>
      <c r="BK141" s="10"/>
      <c r="BL141" s="10"/>
      <c r="BM141" s="10">
        <f t="shared" si="543"/>
        <v>0</v>
      </c>
      <c r="BN141" s="10"/>
      <c r="BO141" s="10"/>
      <c r="BP141" s="10"/>
      <c r="BQ141" s="10">
        <f t="shared" si="544"/>
        <v>0</v>
      </c>
      <c r="BR141" s="10"/>
      <c r="BS141" s="10"/>
      <c r="BT141" s="10"/>
      <c r="BU141" s="10">
        <f t="shared" si="545"/>
        <v>0</v>
      </c>
      <c r="BV141" s="10"/>
      <c r="BW141" s="10"/>
      <c r="BX141" s="10"/>
      <c r="BY141" s="10">
        <f t="shared" si="546"/>
        <v>0</v>
      </c>
      <c r="BZ141" s="10"/>
      <c r="CA141" s="10"/>
      <c r="CB141" s="10"/>
      <c r="CC141" s="10">
        <f t="shared" si="547"/>
        <v>0</v>
      </c>
      <c r="CD141" s="10"/>
      <c r="CE141" s="10"/>
      <c r="CF141" s="10"/>
      <c r="CG141" s="10">
        <f t="shared" si="548"/>
        <v>0</v>
      </c>
      <c r="CH141" s="10"/>
      <c r="CI141" s="10"/>
      <c r="CJ141" s="10"/>
      <c r="CK141" s="10">
        <f t="shared" si="549"/>
        <v>0</v>
      </c>
      <c r="CL141" s="10"/>
      <c r="CM141" s="10"/>
      <c r="CN141" s="10"/>
      <c r="CO141" s="10">
        <f t="shared" si="550"/>
        <v>0</v>
      </c>
      <c r="CP141" s="10"/>
      <c r="CQ141" s="10"/>
      <c r="CR141" s="10"/>
      <c r="CS141" s="10">
        <f t="shared" si="551"/>
        <v>0</v>
      </c>
      <c r="CT141" s="10"/>
      <c r="CU141" s="10"/>
      <c r="CV141" s="10"/>
      <c r="CW141" s="10">
        <f t="shared" si="552"/>
        <v>0</v>
      </c>
      <c r="CX141" s="10"/>
      <c r="CY141" s="10"/>
      <c r="CZ141" s="10"/>
      <c r="DA141" s="10">
        <f t="shared" si="553"/>
        <v>0</v>
      </c>
      <c r="DB141" s="10"/>
      <c r="DC141" s="10"/>
      <c r="DD141" s="10"/>
      <c r="DE141" s="10">
        <f t="shared" si="554"/>
        <v>0</v>
      </c>
      <c r="DF141" s="10"/>
      <c r="DG141" s="10"/>
      <c r="DH141" s="10"/>
      <c r="DI141" s="10">
        <f t="shared" si="555"/>
        <v>0</v>
      </c>
      <c r="DJ141" s="10"/>
      <c r="DK141" s="10"/>
      <c r="DL141" s="10"/>
      <c r="DM141" s="10">
        <f t="shared" si="556"/>
        <v>0</v>
      </c>
      <c r="DN141" s="10"/>
      <c r="DO141" s="10"/>
      <c r="DP141" s="10"/>
      <c r="DQ141" s="10">
        <f t="shared" si="557"/>
        <v>0</v>
      </c>
      <c r="DR141" s="10"/>
      <c r="DS141" s="10"/>
      <c r="DT141" s="10"/>
      <c r="DU141" s="10">
        <f t="shared" si="558"/>
        <v>0</v>
      </c>
      <c r="DV141" s="10"/>
      <c r="DW141" s="10"/>
      <c r="DX141" s="10"/>
      <c r="DY141" s="10">
        <f t="shared" si="559"/>
        <v>0</v>
      </c>
      <c r="DZ141" s="10"/>
      <c r="EA141" s="10"/>
      <c r="EB141" s="10"/>
      <c r="EC141" s="10">
        <f t="shared" si="560"/>
        <v>0</v>
      </c>
      <c r="ED141" s="10"/>
      <c r="EE141" s="10"/>
      <c r="EF141" s="10"/>
      <c r="EG141" s="10">
        <f t="shared" si="561"/>
        <v>0</v>
      </c>
      <c r="EH141" s="10"/>
      <c r="EI141" s="10"/>
      <c r="EJ141" s="10"/>
      <c r="EK141" s="10">
        <f t="shared" si="562"/>
        <v>1</v>
      </c>
      <c r="EL141" s="10"/>
      <c r="EM141" s="10"/>
      <c r="EN141" s="10"/>
      <c r="EO141" s="10">
        <f t="shared" si="563"/>
        <v>0</v>
      </c>
      <c r="EP141" s="10"/>
      <c r="EQ141" s="10"/>
      <c r="ER141" s="10"/>
      <c r="ES141" s="10">
        <f t="shared" si="564"/>
        <v>0</v>
      </c>
      <c r="ET141" s="10"/>
      <c r="EU141" s="10"/>
      <c r="EV141" s="10"/>
      <c r="EW141" s="10">
        <f t="shared" si="565"/>
        <v>0</v>
      </c>
      <c r="EX141" s="10"/>
      <c r="EY141" s="10"/>
      <c r="EZ141" s="10"/>
      <c r="FA141" s="10">
        <f t="shared" si="566"/>
        <v>0</v>
      </c>
      <c r="FB141" s="10"/>
      <c r="FC141" s="10"/>
      <c r="FD141" s="10"/>
      <c r="FE141" s="10">
        <f t="shared" si="567"/>
        <v>0</v>
      </c>
      <c r="FF141" s="10"/>
      <c r="FG141" s="10"/>
      <c r="FH141" s="10"/>
      <c r="FI141" s="10">
        <f t="shared" si="568"/>
        <v>0</v>
      </c>
      <c r="FJ141" s="10"/>
      <c r="FK141" s="10"/>
      <c r="FL141" s="10"/>
      <c r="FM141" s="10">
        <f t="shared" si="569"/>
        <v>0</v>
      </c>
      <c r="FN141" s="10"/>
      <c r="FO141" s="10"/>
      <c r="FP141" s="10"/>
      <c r="FQ141" s="10">
        <f t="shared" si="570"/>
        <v>0</v>
      </c>
      <c r="FR141" s="10"/>
      <c r="FS141" s="10"/>
      <c r="FT141" s="10"/>
      <c r="FU141" s="10">
        <f t="shared" si="571"/>
        <v>0</v>
      </c>
      <c r="FV141" s="10"/>
      <c r="FW141" s="10"/>
      <c r="FX141" s="10"/>
      <c r="FY141" s="10">
        <f t="shared" si="572"/>
        <v>0</v>
      </c>
      <c r="FZ141" s="10"/>
      <c r="GA141" s="10"/>
      <c r="GB141" s="10"/>
      <c r="GC141" s="10">
        <f t="shared" si="573"/>
        <v>0</v>
      </c>
      <c r="GD141" s="10"/>
      <c r="GE141" s="10"/>
      <c r="GF141" s="10"/>
      <c r="GG141" s="10">
        <f t="shared" si="574"/>
        <v>0</v>
      </c>
      <c r="GH141" s="10"/>
      <c r="GI141" s="10"/>
      <c r="GJ141" s="10"/>
      <c r="GK141" s="10">
        <f t="shared" si="575"/>
        <v>0</v>
      </c>
      <c r="GL141" s="10"/>
      <c r="GM141" s="10"/>
      <c r="GN141" s="10"/>
      <c r="GO141" s="10">
        <f t="shared" si="576"/>
        <v>0</v>
      </c>
      <c r="GP141" s="10"/>
      <c r="GQ141" s="10"/>
      <c r="GR141" s="10"/>
      <c r="GS141" s="10">
        <f t="shared" si="577"/>
        <v>0</v>
      </c>
      <c r="GT141" s="10"/>
      <c r="GU141" s="10"/>
      <c r="GV141" s="10"/>
      <c r="GW141" s="19">
        <f t="shared" si="525"/>
        <v>0</v>
      </c>
      <c r="GX141" s="19">
        <f t="shared" si="526"/>
        <v>0</v>
      </c>
      <c r="GY141" s="19">
        <f t="shared" si="527"/>
        <v>0</v>
      </c>
      <c r="GZ141" s="19">
        <f t="shared" si="528"/>
        <v>0</v>
      </c>
      <c r="HB141" s="19">
        <f t="shared" si="529"/>
        <v>1</v>
      </c>
      <c r="HC141" s="19">
        <f t="shared" si="530"/>
        <v>0</v>
      </c>
      <c r="HD141" s="19">
        <f t="shared" si="531"/>
        <v>0</v>
      </c>
      <c r="HE141" s="19">
        <f t="shared" si="532"/>
        <v>0</v>
      </c>
    </row>
    <row r="142" spans="1:213" ht="20.100000000000001" customHeight="1">
      <c r="A142" s="12"/>
      <c r="B142" s="12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  <c r="EM142" s="10"/>
      <c r="EN142" s="10"/>
      <c r="EO142" s="10"/>
      <c r="EP142" s="10"/>
      <c r="EQ142" s="10"/>
      <c r="ER142" s="10"/>
      <c r="ES142" s="10"/>
      <c r="ET142" s="10"/>
      <c r="EU142" s="10"/>
      <c r="EV142" s="10"/>
      <c r="EW142" s="10"/>
      <c r="EX142" s="10"/>
      <c r="EY142" s="10"/>
      <c r="EZ142" s="10"/>
      <c r="FA142" s="10"/>
      <c r="FB142" s="10"/>
      <c r="FC142" s="10"/>
      <c r="FD142" s="10"/>
      <c r="FE142" s="10"/>
      <c r="FF142" s="10"/>
      <c r="FG142" s="10"/>
      <c r="FH142" s="10"/>
      <c r="FI142" s="10"/>
      <c r="FJ142" s="10"/>
      <c r="FK142" s="10"/>
      <c r="FL142" s="10"/>
      <c r="FM142" s="10"/>
      <c r="FN142" s="10"/>
      <c r="FO142" s="10"/>
      <c r="FP142" s="10"/>
      <c r="FQ142" s="10"/>
      <c r="FR142" s="10"/>
      <c r="FS142" s="10"/>
      <c r="FT142" s="10"/>
      <c r="FU142" s="10"/>
      <c r="FV142" s="10"/>
      <c r="FW142" s="10"/>
      <c r="FX142" s="10"/>
      <c r="FY142" s="10"/>
      <c r="FZ142" s="10"/>
      <c r="GA142" s="10"/>
      <c r="GB142" s="10"/>
      <c r="GC142" s="10"/>
      <c r="GD142" s="10"/>
      <c r="GE142" s="10"/>
      <c r="GF142" s="10"/>
      <c r="GG142" s="10"/>
      <c r="GH142" s="10"/>
      <c r="GI142" s="10"/>
      <c r="GJ142" s="10"/>
      <c r="GK142" s="10"/>
      <c r="GL142" s="10"/>
      <c r="GM142" s="10"/>
      <c r="GN142" s="10"/>
      <c r="GO142" s="10"/>
      <c r="GP142" s="10"/>
      <c r="GQ142" s="10"/>
      <c r="GR142" s="10"/>
      <c r="GS142" s="10"/>
      <c r="GT142" s="10"/>
      <c r="GU142" s="10"/>
      <c r="GV142" s="10"/>
      <c r="GW142" s="19">
        <f t="shared" si="525"/>
        <v>0</v>
      </c>
      <c r="GX142" s="19">
        <f t="shared" si="526"/>
        <v>0</v>
      </c>
      <c r="GY142" s="19">
        <f t="shared" si="527"/>
        <v>0</v>
      </c>
      <c r="GZ142" s="19">
        <f t="shared" si="528"/>
        <v>0</v>
      </c>
      <c r="HB142" s="19">
        <f t="shared" si="529"/>
        <v>0</v>
      </c>
      <c r="HC142" s="19">
        <f t="shared" si="530"/>
        <v>0</v>
      </c>
      <c r="HD142" s="19">
        <f t="shared" si="531"/>
        <v>0</v>
      </c>
      <c r="HE142" s="19">
        <f t="shared" si="532"/>
        <v>0</v>
      </c>
    </row>
    <row r="143" spans="1:213" ht="20.100000000000001" customHeight="1">
      <c r="A143" s="12"/>
      <c r="B143" s="12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DS143" s="10"/>
      <c r="DT143" s="10"/>
      <c r="DU143" s="10"/>
      <c r="DV143" s="10"/>
      <c r="DW143" s="10"/>
      <c r="DX143" s="10"/>
      <c r="DY143" s="10"/>
      <c r="DZ143" s="10"/>
      <c r="EA143" s="10"/>
      <c r="EB143" s="10"/>
      <c r="EC143" s="10"/>
      <c r="ED143" s="10"/>
      <c r="EE143" s="10"/>
      <c r="EF143" s="10"/>
      <c r="EG143" s="10"/>
      <c r="EH143" s="10"/>
      <c r="EI143" s="10"/>
      <c r="EJ143" s="10"/>
      <c r="EK143" s="10"/>
      <c r="EL143" s="10"/>
      <c r="EM143" s="10"/>
      <c r="EN143" s="10"/>
      <c r="EO143" s="10"/>
      <c r="EP143" s="10"/>
      <c r="EQ143" s="10"/>
      <c r="ER143" s="10"/>
      <c r="ES143" s="10"/>
      <c r="ET143" s="10"/>
      <c r="EU143" s="10"/>
      <c r="EV143" s="10"/>
      <c r="EW143" s="10"/>
      <c r="EX143" s="10"/>
      <c r="EY143" s="10"/>
      <c r="EZ143" s="10"/>
      <c r="FA143" s="10"/>
      <c r="FB143" s="10"/>
      <c r="FC143" s="10"/>
      <c r="FD143" s="10"/>
      <c r="FE143" s="10"/>
      <c r="FF143" s="10"/>
      <c r="FG143" s="10"/>
      <c r="FH143" s="10"/>
      <c r="FI143" s="10"/>
      <c r="FJ143" s="10"/>
      <c r="FK143" s="10"/>
      <c r="FL143" s="10"/>
      <c r="FM143" s="10"/>
      <c r="FN143" s="10"/>
      <c r="FO143" s="10"/>
      <c r="FP143" s="10"/>
      <c r="FQ143" s="10"/>
      <c r="FR143" s="10"/>
      <c r="FS143" s="10"/>
      <c r="FT143" s="10"/>
      <c r="FU143" s="10"/>
      <c r="FV143" s="10"/>
      <c r="FW143" s="10"/>
      <c r="FX143" s="10"/>
      <c r="FY143" s="10"/>
      <c r="FZ143" s="10"/>
      <c r="GA143" s="10"/>
      <c r="GB143" s="10"/>
      <c r="GC143" s="10"/>
      <c r="GD143" s="10"/>
      <c r="GE143" s="10"/>
      <c r="GF143" s="10"/>
      <c r="GG143" s="10"/>
      <c r="GH143" s="10"/>
      <c r="GI143" s="10"/>
      <c r="GJ143" s="10"/>
      <c r="GK143" s="10"/>
      <c r="GL143" s="10"/>
      <c r="GM143" s="10"/>
      <c r="GN143" s="10"/>
      <c r="GO143" s="10"/>
      <c r="GP143" s="10"/>
      <c r="GQ143" s="10"/>
      <c r="GR143" s="10"/>
      <c r="GS143" s="10"/>
      <c r="GT143" s="10"/>
      <c r="GU143" s="10"/>
      <c r="GV143" s="10"/>
      <c r="GW143" s="19">
        <f t="shared" si="525"/>
        <v>0</v>
      </c>
      <c r="GX143" s="19">
        <f t="shared" si="526"/>
        <v>0</v>
      </c>
      <c r="GY143" s="19">
        <f t="shared" si="527"/>
        <v>0</v>
      </c>
      <c r="GZ143" s="19">
        <f t="shared" si="528"/>
        <v>0</v>
      </c>
      <c r="HB143" s="19">
        <f t="shared" si="529"/>
        <v>0</v>
      </c>
      <c r="HC143" s="19">
        <f t="shared" si="530"/>
        <v>0</v>
      </c>
      <c r="HD143" s="19">
        <f t="shared" si="531"/>
        <v>0</v>
      </c>
      <c r="HE143" s="19">
        <f t="shared" si="532"/>
        <v>0</v>
      </c>
    </row>
    <row r="144" spans="1:213" ht="20.100000000000001" customHeight="1">
      <c r="A144" s="144" t="s">
        <v>31</v>
      </c>
      <c r="B144" s="144"/>
      <c r="U144" s="10"/>
      <c r="V144" s="10"/>
      <c r="W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10"/>
      <c r="FJ144" s="10"/>
      <c r="FK144" s="10"/>
      <c r="FL144" s="10"/>
      <c r="FM144" s="10"/>
      <c r="FN144" s="10"/>
      <c r="FO144" s="10"/>
      <c r="FP144" s="10"/>
      <c r="FQ144" s="10"/>
      <c r="FR144" s="10"/>
      <c r="FS144" s="10"/>
      <c r="FT144" s="10"/>
      <c r="FU144" s="10"/>
      <c r="FV144" s="10"/>
      <c r="FW144" s="10"/>
      <c r="FX144" s="10"/>
      <c r="FY144" s="10"/>
      <c r="FZ144" s="10"/>
      <c r="GA144" s="10"/>
      <c r="GB144" s="10"/>
      <c r="GC144" s="10"/>
      <c r="GD144" s="10"/>
      <c r="GE144" s="10"/>
      <c r="GF144" s="10"/>
      <c r="GG144" s="10"/>
      <c r="GH144" s="10"/>
      <c r="GI144" s="10"/>
      <c r="GJ144" s="10"/>
      <c r="GK144" s="10"/>
      <c r="GL144" s="10"/>
      <c r="GM144" s="10"/>
      <c r="GN144" s="10"/>
      <c r="GO144" s="10"/>
      <c r="GP144" s="10"/>
      <c r="GQ144" s="10"/>
      <c r="GR144" s="10"/>
      <c r="GS144" s="10"/>
      <c r="GT144" s="10"/>
      <c r="GU144" s="10"/>
      <c r="GV144" s="10"/>
      <c r="GW144" s="19">
        <f t="shared" si="525"/>
        <v>0</v>
      </c>
      <c r="GX144" s="19">
        <f t="shared" si="526"/>
        <v>0</v>
      </c>
      <c r="GY144" s="19">
        <f t="shared" si="527"/>
        <v>0</v>
      </c>
      <c r="GZ144" s="19">
        <f t="shared" si="528"/>
        <v>0</v>
      </c>
      <c r="HB144" s="19">
        <f t="shared" si="529"/>
        <v>0</v>
      </c>
      <c r="HC144" s="19">
        <f t="shared" si="530"/>
        <v>0</v>
      </c>
      <c r="HD144" s="19">
        <f t="shared" si="531"/>
        <v>0</v>
      </c>
      <c r="HE144" s="19">
        <f t="shared" si="532"/>
        <v>0</v>
      </c>
    </row>
    <row r="145" spans="1:213" ht="20.100000000000001" customHeight="1">
      <c r="A145" s="144"/>
      <c r="B145" s="144"/>
      <c r="C145" s="3">
        <v>1</v>
      </c>
      <c r="D145" s="3">
        <v>2</v>
      </c>
      <c r="E145" s="3">
        <v>3</v>
      </c>
      <c r="F145" s="3">
        <v>4</v>
      </c>
      <c r="G145" s="3">
        <v>5</v>
      </c>
      <c r="H145" s="4">
        <v>6</v>
      </c>
      <c r="I145" s="4">
        <v>7</v>
      </c>
      <c r="J145" s="4">
        <v>8</v>
      </c>
      <c r="K145" s="3">
        <v>9</v>
      </c>
      <c r="L145" s="4">
        <v>10</v>
      </c>
      <c r="M145" s="4">
        <v>11</v>
      </c>
      <c r="N145" s="4">
        <v>12</v>
      </c>
      <c r="O145" s="8"/>
      <c r="P145" s="8"/>
      <c r="Q145" s="8"/>
      <c r="R145" s="8"/>
      <c r="S145" s="8"/>
      <c r="T145" s="8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10"/>
      <c r="DQ145" s="10"/>
      <c r="DR145" s="10"/>
      <c r="DS145" s="10"/>
      <c r="DT145" s="10"/>
      <c r="DU145" s="10"/>
      <c r="DV145" s="10"/>
      <c r="DW145" s="10"/>
      <c r="DX145" s="10"/>
      <c r="DY145" s="10"/>
      <c r="DZ145" s="10"/>
      <c r="EA145" s="10"/>
      <c r="EB145" s="10"/>
      <c r="EC145" s="10"/>
      <c r="ED145" s="10"/>
      <c r="EE145" s="10"/>
      <c r="EF145" s="10"/>
      <c r="EG145" s="10"/>
      <c r="EH145" s="10"/>
      <c r="EI145" s="10"/>
      <c r="EJ145" s="10"/>
      <c r="EK145" s="10"/>
      <c r="EL145" s="10"/>
      <c r="EM145" s="10"/>
      <c r="EN145" s="10"/>
      <c r="EO145" s="10"/>
      <c r="EP145" s="10"/>
      <c r="EQ145" s="10"/>
      <c r="ER145" s="10"/>
      <c r="ES145" s="10"/>
      <c r="ET145" s="10"/>
      <c r="EU145" s="10"/>
      <c r="EV145" s="10"/>
      <c r="EW145" s="10"/>
      <c r="EX145" s="10"/>
      <c r="EY145" s="10"/>
      <c r="EZ145" s="10"/>
      <c r="FA145" s="10"/>
      <c r="FB145" s="10"/>
      <c r="FC145" s="10"/>
      <c r="FD145" s="10"/>
      <c r="FE145" s="10"/>
      <c r="FF145" s="10"/>
      <c r="FG145" s="10"/>
      <c r="FH145" s="10"/>
      <c r="FI145" s="10"/>
      <c r="FJ145" s="10"/>
      <c r="FK145" s="10"/>
      <c r="FL145" s="10"/>
      <c r="FM145" s="10"/>
      <c r="FN145" s="10"/>
      <c r="FO145" s="10"/>
      <c r="FP145" s="10"/>
      <c r="FQ145" s="10"/>
      <c r="FR145" s="10"/>
      <c r="FS145" s="10"/>
      <c r="FT145" s="10"/>
      <c r="FU145" s="10"/>
      <c r="FV145" s="10"/>
      <c r="FW145" s="10"/>
      <c r="FX145" s="10"/>
      <c r="FY145" s="10"/>
      <c r="FZ145" s="10"/>
      <c r="GA145" s="10"/>
      <c r="GB145" s="10"/>
      <c r="GC145" s="10"/>
      <c r="GD145" s="10"/>
      <c r="GE145" s="10"/>
      <c r="GF145" s="10"/>
      <c r="GG145" s="10"/>
      <c r="GH145" s="10"/>
      <c r="GI145" s="10"/>
      <c r="GJ145" s="10"/>
      <c r="GK145" s="10"/>
      <c r="GL145" s="10"/>
      <c r="GM145" s="10"/>
      <c r="GN145" s="10"/>
      <c r="GO145" s="10"/>
      <c r="GP145" s="10"/>
      <c r="GQ145" s="10"/>
      <c r="GR145" s="10"/>
      <c r="GS145" s="10"/>
      <c r="GT145" s="10"/>
      <c r="GU145" s="10"/>
      <c r="GV145" s="10"/>
      <c r="GW145" s="19">
        <f t="shared" si="525"/>
        <v>0</v>
      </c>
      <c r="GX145" s="19">
        <f t="shared" si="526"/>
        <v>0</v>
      </c>
      <c r="GY145" s="19">
        <f t="shared" si="527"/>
        <v>0</v>
      </c>
      <c r="GZ145" s="19">
        <f t="shared" si="528"/>
        <v>0</v>
      </c>
      <c r="HB145" s="19">
        <f t="shared" si="529"/>
        <v>0</v>
      </c>
      <c r="HC145" s="19">
        <f t="shared" si="530"/>
        <v>0</v>
      </c>
      <c r="HD145" s="19">
        <f t="shared" si="531"/>
        <v>0</v>
      </c>
      <c r="HE145" s="19">
        <f t="shared" si="532"/>
        <v>0</v>
      </c>
    </row>
    <row r="146" spans="1:213" ht="20.100000000000001" customHeight="1">
      <c r="A146" s="2">
        <v>1</v>
      </c>
      <c r="B146" s="2" t="s">
        <v>0</v>
      </c>
      <c r="C146" s="5" t="s">
        <v>60</v>
      </c>
      <c r="D146" s="13" t="s">
        <v>60</v>
      </c>
      <c r="E146" s="13" t="s">
        <v>166</v>
      </c>
      <c r="F146" s="11" t="s">
        <v>60</v>
      </c>
      <c r="G146" s="11" t="s">
        <v>60</v>
      </c>
      <c r="H146" s="11" t="s">
        <v>60</v>
      </c>
      <c r="I146" s="11" t="s">
        <v>214</v>
      </c>
      <c r="J146" s="5" t="s">
        <v>40</v>
      </c>
      <c r="K146" s="21" t="s">
        <v>166</v>
      </c>
      <c r="L146" s="5" t="s">
        <v>166</v>
      </c>
      <c r="M146" s="5" t="s">
        <v>40</v>
      </c>
      <c r="N146" s="5" t="s">
        <v>40</v>
      </c>
      <c r="O146" s="10">
        <v>12</v>
      </c>
      <c r="P146" s="10"/>
      <c r="Q146" s="10">
        <v>6</v>
      </c>
      <c r="R146" s="10">
        <v>4</v>
      </c>
      <c r="S146" s="10">
        <v>2</v>
      </c>
      <c r="T146" s="10">
        <v>0</v>
      </c>
      <c r="U146" s="23">
        <f>COUNTIF($C146:$N146,$U$1)</f>
        <v>0</v>
      </c>
      <c r="V146" s="10"/>
      <c r="W146" s="10"/>
      <c r="X146" s="10"/>
      <c r="Y146" s="10">
        <f>(COUNTIF($C146,$Y$1))+(COUNTIF($J146:$N146,$Y$1))</f>
        <v>0</v>
      </c>
      <c r="Z146" s="10">
        <f>COUNTIF($F146:$I146,$Y$1)</f>
        <v>0</v>
      </c>
      <c r="AA146" s="29"/>
      <c r="AB146" s="10">
        <f>COUNTIF($D146:$E146,$Y$1)</f>
        <v>0</v>
      </c>
      <c r="AC146" s="10">
        <f>(COUNTIF($C146,$AC$1))+(COUNTIF($J146:$N146,$AC$1))</f>
        <v>0</v>
      </c>
      <c r="AD146" s="10">
        <f>COUNTIF($F146:$I146,$AC$1)</f>
        <v>0</v>
      </c>
      <c r="AE146" s="29"/>
      <c r="AF146" s="10">
        <f>COUNTIF($D146:$E146,$AC$1)</f>
        <v>0</v>
      </c>
      <c r="AG146" s="10">
        <f>(COUNTIF($C146,$AG$1))+(COUNTIF($J146:$N146,$AG$1))</f>
        <v>0</v>
      </c>
      <c r="AH146" s="10">
        <f>COUNTIF($F146:$I146,$AG$1)</f>
        <v>0</v>
      </c>
      <c r="AI146" s="29"/>
      <c r="AJ146" s="10">
        <f>COUNTIF($D146:$E146,$AG$1)</f>
        <v>0</v>
      </c>
      <c r="AK146" s="10">
        <f>(COUNTIF($C146,$AK$1))+(COUNTIF($J146:$N146,$AK$1))</f>
        <v>0</v>
      </c>
      <c r="AL146" s="10">
        <f>COUNTIF($F146:$I146,$AK$1)</f>
        <v>0</v>
      </c>
      <c r="AM146" s="29"/>
      <c r="AN146" s="10">
        <f>COUNTIF($D146:$E146,$AK$1)</f>
        <v>0</v>
      </c>
      <c r="AO146" s="10">
        <f>(COUNTIF($C146,$AO$1))+(COUNTIF($J146:$N146,$AO$1))</f>
        <v>0</v>
      </c>
      <c r="AP146" s="10">
        <f>COUNTIF($F146:$I146,$AO$1)</f>
        <v>0</v>
      </c>
      <c r="AQ146" s="29"/>
      <c r="AR146" s="10">
        <f>COUNTIF($D146:$E146,$AO$1)</f>
        <v>0</v>
      </c>
      <c r="AS146" s="10">
        <f>(COUNTIF($C146,$AS$1))+(COUNTIF($J146:$N146,$AS$1))</f>
        <v>0</v>
      </c>
      <c r="AT146" s="10">
        <f>COUNTIF($F146:$I146,$AS$1)</f>
        <v>0</v>
      </c>
      <c r="AU146" s="29"/>
      <c r="AV146" s="10">
        <f>COUNTIF($D146:$E146,$AS$1)</f>
        <v>0</v>
      </c>
      <c r="AW146" s="10">
        <f>(COUNTIF($C146,$AW$1))+(COUNTIF($J146:$N146,$AW$1))</f>
        <v>0</v>
      </c>
      <c r="AX146" s="10">
        <f>COUNTIF($F146:$I146,$AW$1)</f>
        <v>0</v>
      </c>
      <c r="AY146" s="29"/>
      <c r="AZ146" s="10">
        <f>COUNTIF($D146:$E146,$AW$1)</f>
        <v>0</v>
      </c>
      <c r="BA146" s="10">
        <f>(COUNTIF($C146,$BA$1))+(COUNTIF($J146:$N146,$BA$1))</f>
        <v>0</v>
      </c>
      <c r="BB146" s="10">
        <f>COUNTIF($F146:$I146,$BA$1)</f>
        <v>0</v>
      </c>
      <c r="BC146" s="29"/>
      <c r="BD146" s="10">
        <f>COUNTIF($D146:$E146,$BA$1)</f>
        <v>0</v>
      </c>
      <c r="BE146" s="10">
        <f>(COUNTIF($C146,$BE$1))+(COUNTIF($J146:$N146,$BE$1))</f>
        <v>0</v>
      </c>
      <c r="BF146" s="10">
        <f>COUNTIF($F146:$I146,$BE$1)</f>
        <v>0</v>
      </c>
      <c r="BG146" s="29"/>
      <c r="BH146" s="10">
        <f>COUNTIF($D146:$E146,$BE$1)</f>
        <v>0</v>
      </c>
      <c r="BI146" s="10">
        <f>(COUNTIF($C146,$BI$1))+(COUNTIF($J146:$N146,$BI$1))</f>
        <v>0</v>
      </c>
      <c r="BJ146" s="10">
        <f>COUNTIF($F146:$I146,$BI$1)</f>
        <v>0</v>
      </c>
      <c r="BK146" s="29"/>
      <c r="BL146" s="10">
        <f>COUNTIF($D146:$E146,$BI$1)</f>
        <v>0</v>
      </c>
      <c r="BM146" s="10">
        <f>(COUNTIF($C146,$BM$1))+(COUNTIF($J146:$N146,$BM$1))</f>
        <v>0</v>
      </c>
      <c r="BN146" s="10">
        <f>COUNTIF($F146:$I146,$BM$1)</f>
        <v>0</v>
      </c>
      <c r="BO146" s="29"/>
      <c r="BP146" s="10">
        <f>COUNTIF($D146:$E146,$BM$1)</f>
        <v>0</v>
      </c>
      <c r="BQ146" s="10">
        <f>(COUNTIF($C146,$BQ$1))+(COUNTIF($J146:$N146,$BQ$1))</f>
        <v>0</v>
      </c>
      <c r="BR146" s="10">
        <f>COUNTIF($F146:$I146,$BQ$1)</f>
        <v>0</v>
      </c>
      <c r="BS146" s="29"/>
      <c r="BT146" s="10">
        <f>COUNTIF($D146:$E146,$BQ$1)</f>
        <v>0</v>
      </c>
      <c r="BU146" s="10">
        <f>(COUNTIF($C146,$BU$1))+(COUNTIF($J146:$N146,$BU$1))</f>
        <v>0</v>
      </c>
      <c r="BV146" s="10">
        <f>COUNTIF($F146:$I146,$BU$1)</f>
        <v>0</v>
      </c>
      <c r="BW146" s="29"/>
      <c r="BX146" s="10">
        <f>COUNTIF($D146:$E146,$BU$1)</f>
        <v>0</v>
      </c>
      <c r="BY146" s="10">
        <f>(COUNTIF($C146,$BY$1))+(COUNTIF($J146:$N146,$BY$1))</f>
        <v>0</v>
      </c>
      <c r="BZ146" s="10">
        <f>COUNTIF($F146:$I146,$BY$1)</f>
        <v>0</v>
      </c>
      <c r="CA146" s="29"/>
      <c r="CB146" s="10">
        <f>COUNTIF($D146:$E146,$BY$1)</f>
        <v>0</v>
      </c>
      <c r="CC146" s="10">
        <f>(COUNTIF($C146,$CC$1))+(COUNTIF($J146:$N146,$CC$1))</f>
        <v>0</v>
      </c>
      <c r="CD146" s="10">
        <f>COUNTIF($F146:$I146,$CC$1)</f>
        <v>0</v>
      </c>
      <c r="CE146" s="29"/>
      <c r="CF146" s="10">
        <f>COUNTIF($D146:$E146,$CC$1)</f>
        <v>0</v>
      </c>
      <c r="CG146" s="10">
        <f>(COUNTIF($C146,$CG$1))+(COUNTIF($J146:$N146,$CG$1))</f>
        <v>0</v>
      </c>
      <c r="CH146" s="10">
        <f>COUNTIF($F146:$I146,$CG$1)</f>
        <v>0</v>
      </c>
      <c r="CI146" s="29"/>
      <c r="CJ146" s="10">
        <f>COUNTIF($D146:$E146,$CG$1)</f>
        <v>0</v>
      </c>
      <c r="CK146" s="10">
        <f>(COUNTIF($C146,$CK$1))+(COUNTIF($J146:$N146,$CK$1))</f>
        <v>0</v>
      </c>
      <c r="CL146" s="10">
        <f>COUNTIF($F146:$I146,$CK$1)</f>
        <v>0</v>
      </c>
      <c r="CM146" s="29"/>
      <c r="CN146" s="10">
        <f>COUNTIF($D146:$E146,$CK$1)</f>
        <v>0</v>
      </c>
      <c r="CO146" s="10">
        <f>(COUNTIF($C146,$CO$1))+(COUNTIF($J146:$N146,$CO$1))</f>
        <v>0</v>
      </c>
      <c r="CP146" s="10">
        <f>COUNTIF($F146:$I146,$CO$1)</f>
        <v>0</v>
      </c>
      <c r="CQ146" s="29"/>
      <c r="CR146" s="10">
        <f>COUNTIF($D146:$E146,$CO$1)</f>
        <v>0</v>
      </c>
      <c r="CS146" s="10">
        <f>(COUNTIF($C146,$CS$1))+(COUNTIF($J146:$N146,$CS$1))</f>
        <v>0</v>
      </c>
      <c r="CT146" s="10">
        <f>COUNTIF($F146:$I146,$CS$1)</f>
        <v>0</v>
      </c>
      <c r="CU146" s="29"/>
      <c r="CV146" s="10">
        <f>COUNTIF($D146:$E146,$CS$1)</f>
        <v>0</v>
      </c>
      <c r="CW146" s="10">
        <f>(COUNTIF($C146,$CW$1))+(COUNTIF($J146:$N146,$CW$1))</f>
        <v>0</v>
      </c>
      <c r="CX146" s="10">
        <f>COUNTIF($F146:$I146,$CW$1)</f>
        <v>0</v>
      </c>
      <c r="CY146" s="29"/>
      <c r="CZ146" s="10">
        <f>COUNTIF($D146:$E146,$CW$1)</f>
        <v>0</v>
      </c>
      <c r="DA146" s="10">
        <f>(COUNTIF($C146,$DA$1))+(COUNTIF($J146:$N146,$DA$1))</f>
        <v>0</v>
      </c>
      <c r="DB146" s="10">
        <f>COUNTIF($F146:$I146,$DA$1)</f>
        <v>0</v>
      </c>
      <c r="DC146" s="29"/>
      <c r="DD146" s="10">
        <f>COUNTIF($D146:$E146,$DA$1)</f>
        <v>0</v>
      </c>
      <c r="DE146" s="10">
        <f>(COUNTIF($C146,$DE$1))+(COUNTIF($J146:$N146,$DE$1))</f>
        <v>1</v>
      </c>
      <c r="DF146" s="10">
        <f>COUNTIF($F146:$I146,$DE$1)</f>
        <v>3</v>
      </c>
      <c r="DG146" s="29"/>
      <c r="DH146" s="10">
        <f>COUNTIF($D146:$E146,$DE$1)</f>
        <v>1</v>
      </c>
      <c r="DI146" s="10">
        <f>(COUNTIF($C146,$DI$1))+(COUNTIF($J146:$N146,$DI$1))</f>
        <v>0</v>
      </c>
      <c r="DJ146" s="10">
        <f>COUNTIF($F146:$I146,$DI$1)</f>
        <v>0</v>
      </c>
      <c r="DK146" s="29"/>
      <c r="DL146" s="10">
        <f>COUNTIF($D146:$E146,$DI$1)</f>
        <v>0</v>
      </c>
      <c r="DM146" s="10">
        <f>(COUNTIF($C146,$DM$1))+(COUNTIF($J146:$N146,$DM$1))</f>
        <v>0</v>
      </c>
      <c r="DN146" s="10">
        <f>COUNTIF($F146:$I146,$DM$1)</f>
        <v>0</v>
      </c>
      <c r="DO146" s="29"/>
      <c r="DP146" s="10">
        <f>COUNTIF($D146:$E146,$DM$1)</f>
        <v>0</v>
      </c>
      <c r="DQ146" s="10">
        <f>(COUNTIF($C146,$DQ$1))+(COUNTIF($J146:$N146,$DQ$1))</f>
        <v>0</v>
      </c>
      <c r="DR146" s="10">
        <f>COUNTIF($F146:$I146,$DQ$1)</f>
        <v>1</v>
      </c>
      <c r="DS146" s="29"/>
      <c r="DT146" s="10">
        <f>COUNTIF($D146:$E146,$DQ$1)</f>
        <v>0</v>
      </c>
      <c r="DU146" s="10">
        <f>(COUNTIF($C146,$DU$1))+(COUNTIF($J146:$N146,$DU$1))</f>
        <v>0</v>
      </c>
      <c r="DV146" s="10">
        <f>COUNTIF($F146:$I146,$DU$1)</f>
        <v>0</v>
      </c>
      <c r="DW146" s="29"/>
      <c r="DX146" s="10">
        <f>COUNTIF($D146:$E146,$DU$1)</f>
        <v>0</v>
      </c>
      <c r="DY146" s="10">
        <f>(COUNTIF($C146,$DY$1))+(COUNTIF($J146:$N146,$DY$1))</f>
        <v>0</v>
      </c>
      <c r="DZ146" s="10">
        <f>COUNTIF($F146:$I146,$DY$1)</f>
        <v>0</v>
      </c>
      <c r="EA146" s="29"/>
      <c r="EB146" s="10">
        <f>COUNTIF($D146:$E146,$DY$1)</f>
        <v>0</v>
      </c>
      <c r="EC146" s="10">
        <f>(COUNTIF($C146,$EC$1))+(COUNTIF($J146:$N146,$EC$1))</f>
        <v>0</v>
      </c>
      <c r="ED146" s="10">
        <f>COUNTIF($F146:$I146,$EC$1)</f>
        <v>0</v>
      </c>
      <c r="EE146" s="29"/>
      <c r="EF146" s="10">
        <f>COUNTIF($D146:$E146,$EC$1)</f>
        <v>0</v>
      </c>
      <c r="EG146" s="10">
        <f>(COUNTIF($C146,$EG$1))+(COUNTIF($J146:$N146,$EG$1))</f>
        <v>0</v>
      </c>
      <c r="EH146" s="10">
        <f>COUNTIF($F146:$I146,$EG$1)</f>
        <v>0</v>
      </c>
      <c r="EI146" s="29"/>
      <c r="EJ146" s="10">
        <f>COUNTIF($D146:$E146,$EG$1)</f>
        <v>0</v>
      </c>
      <c r="EK146" s="10">
        <f>(COUNTIF($C146,$EK$1))+(COUNTIF($J146:$N146,$EK$1))</f>
        <v>0</v>
      </c>
      <c r="EL146" s="10">
        <f>COUNTIF($F146:$I146,$EK$1)</f>
        <v>0</v>
      </c>
      <c r="EM146" s="29"/>
      <c r="EN146" s="10">
        <f>COUNTIF($D146:$E146,$EK$1)</f>
        <v>0</v>
      </c>
      <c r="EO146" s="10">
        <f>(COUNTIF($C146,$EO$1))+(COUNTIF($J146:$N146,$EO$1))</f>
        <v>0</v>
      </c>
      <c r="EP146" s="10">
        <f>COUNTIF($F146:$I146,$EO$1)</f>
        <v>0</v>
      </c>
      <c r="EQ146" s="29"/>
      <c r="ER146" s="10">
        <f>COUNTIF($D146:$E146,$EO$1)</f>
        <v>0</v>
      </c>
      <c r="ES146" s="10">
        <f>(COUNTIF($C146,$ES$1))+(COUNTIF($J146:$N146,$ES$1))</f>
        <v>0</v>
      </c>
      <c r="ET146" s="10">
        <f>COUNTIF($F146:$I146,$ES$1)</f>
        <v>0</v>
      </c>
      <c r="EU146" s="29"/>
      <c r="EV146" s="10">
        <f>COUNTIF($D146:$E146,$ES$1)</f>
        <v>0</v>
      </c>
      <c r="EW146" s="10">
        <f>(COUNTIF($C146,$EW$1))+(COUNTIF($J146:$N146,$EW$1))</f>
        <v>2</v>
      </c>
      <c r="EX146" s="10">
        <f>COUNTIF($F146:$I146,$EW$1)</f>
        <v>0</v>
      </c>
      <c r="EY146" s="29"/>
      <c r="EZ146" s="10">
        <f>COUNTIF($D146:$E146,$EW$1)</f>
        <v>1</v>
      </c>
      <c r="FA146" s="10">
        <f>(COUNTIF($C146,$FA$1))+(COUNTIF($J146:$N146,$FA$1))</f>
        <v>0</v>
      </c>
      <c r="FB146" s="10">
        <f>COUNTIF($F146:$I146,$FA$1)</f>
        <v>0</v>
      </c>
      <c r="FC146" s="29"/>
      <c r="FD146" s="10">
        <f>COUNTIF($D146:$E146,$FA$1)</f>
        <v>0</v>
      </c>
      <c r="FE146" s="10">
        <f>(COUNTIF($C146,$FE$1))+(COUNTIF($J146:$N146,$FE$1))</f>
        <v>0</v>
      </c>
      <c r="FF146" s="10">
        <f>COUNTIF($F146:$I146,$FE$1)</f>
        <v>0</v>
      </c>
      <c r="FG146" s="29"/>
      <c r="FH146" s="10">
        <f>COUNTIF($D146:$E146,$FE$1)</f>
        <v>0</v>
      </c>
      <c r="FI146" s="10">
        <f>(COUNTIF($C146,$FI$1))+(COUNTIF($J146:$N146,$FI$1))</f>
        <v>0</v>
      </c>
      <c r="FJ146" s="10">
        <f>COUNTIF($F146:$I146,$FI$1)</f>
        <v>0</v>
      </c>
      <c r="FK146" s="29"/>
      <c r="FL146" s="10">
        <f>COUNTIF($D146:$E146,$FI$1)</f>
        <v>0</v>
      </c>
      <c r="FM146" s="10">
        <f>(COUNTIF($C146,$FM$1))+(COUNTIF($J146:$N146,$FM$1))</f>
        <v>0</v>
      </c>
      <c r="FN146" s="10">
        <f>COUNTIF($F146:$I146,$FM$1)</f>
        <v>0</v>
      </c>
      <c r="FO146" s="29"/>
      <c r="FP146" s="10">
        <f>COUNTIF($D146:$E146,$FM$1)</f>
        <v>0</v>
      </c>
      <c r="FQ146" s="10">
        <f>(COUNTIF($C146,$FQ$1))+(COUNTIF($J146:$N146,$FQ$1))</f>
        <v>0</v>
      </c>
      <c r="FR146" s="10">
        <f>COUNTIF($F146:$I146,$FQ$1)</f>
        <v>0</v>
      </c>
      <c r="FS146" s="29"/>
      <c r="FT146" s="10">
        <f>COUNTIF($D146:$E146,$FQ$1)</f>
        <v>0</v>
      </c>
      <c r="FU146" s="10">
        <f>(COUNTIF($C146,$FU$1))+(COUNTIF($J146:$N146,$FU$1))</f>
        <v>0</v>
      </c>
      <c r="FV146" s="10">
        <f>COUNTIF($F146:$I146,$FU$1)</f>
        <v>0</v>
      </c>
      <c r="FW146" s="29"/>
      <c r="FX146" s="10">
        <f>COUNTIF($D146:$E146,$FU$1)</f>
        <v>0</v>
      </c>
      <c r="FY146" s="10">
        <f>(COUNTIF($C146,$FY$1))+(COUNTIF($J146:$N146,$FY$1))</f>
        <v>0</v>
      </c>
      <c r="FZ146" s="10">
        <f>COUNTIF($F146:$I146,$FY$1)</f>
        <v>0</v>
      </c>
      <c r="GA146" s="29"/>
      <c r="GB146" s="10">
        <f>COUNTIF($D146:$E146,$FY$1)</f>
        <v>0</v>
      </c>
      <c r="GC146" s="10">
        <f>(COUNTIF($C146,$GC$1))+(COUNTIF($J146:$N146,$GC$1))</f>
        <v>0</v>
      </c>
      <c r="GD146" s="10">
        <f>COUNTIF($F146:$I146,$GC$1)</f>
        <v>0</v>
      </c>
      <c r="GE146" s="29"/>
      <c r="GF146" s="10">
        <f>COUNTIF($D146:$E146,$GC$1)</f>
        <v>0</v>
      </c>
      <c r="GG146" s="10">
        <f>(COUNTIF($C146,$GG$1))+(COUNTIF($J146:$N146,$GG$1))</f>
        <v>0</v>
      </c>
      <c r="GH146" s="10">
        <f>COUNTIF($F146:$I146,$GG$1)</f>
        <v>0</v>
      </c>
      <c r="GI146" s="29"/>
      <c r="GJ146" s="10">
        <f>COUNTIF($D146:$E146,$GG$1)</f>
        <v>0</v>
      </c>
      <c r="GK146" s="10">
        <f>(COUNTIF($C146,$GK$1))+(COUNTIF($J146:$N146,$GK$1))</f>
        <v>0</v>
      </c>
      <c r="GL146" s="10">
        <f>COUNTIF($F146:$I146,$GK$1)</f>
        <v>0</v>
      </c>
      <c r="GM146" s="29"/>
      <c r="GN146" s="10">
        <f>COUNTIF($D146:$E146,$GK$1)</f>
        <v>0</v>
      </c>
      <c r="GO146" s="10">
        <f>(COUNTIF($C146,$GO$1))+(COUNTIF($J146:$N146,$GO$1))</f>
        <v>0</v>
      </c>
      <c r="GP146" s="10">
        <f>COUNTIF($F146:$I146,$GO$1)</f>
        <v>0</v>
      </c>
      <c r="GQ146" s="29"/>
      <c r="GR146" s="10">
        <f>COUNTIF($D146:$E146,$GO$1)</f>
        <v>0</v>
      </c>
      <c r="GS146" s="10">
        <f>(COUNTIF($C146,$GS$1))+(COUNTIF($J146:$N146,$GS$1))</f>
        <v>3</v>
      </c>
      <c r="GT146" s="10">
        <f>COUNTIF($F146:$I146,$GS$1)</f>
        <v>0</v>
      </c>
      <c r="GU146" s="29"/>
      <c r="GV146" s="10">
        <f>COUNTIF($D146:$E146,$GS$1)</f>
        <v>0</v>
      </c>
      <c r="GW146" s="19">
        <f t="shared" si="525"/>
        <v>0</v>
      </c>
      <c r="GX146" s="19">
        <f t="shared" si="526"/>
        <v>0</v>
      </c>
      <c r="GY146" s="19">
        <f t="shared" si="527"/>
        <v>0</v>
      </c>
      <c r="GZ146" s="19">
        <f t="shared" si="528"/>
        <v>0</v>
      </c>
      <c r="HB146" s="19">
        <f t="shared" si="529"/>
        <v>6</v>
      </c>
      <c r="HC146" s="19">
        <f t="shared" si="530"/>
        <v>4</v>
      </c>
      <c r="HD146" s="19">
        <f t="shared" si="531"/>
        <v>0</v>
      </c>
      <c r="HE146" s="19">
        <f t="shared" si="532"/>
        <v>2</v>
      </c>
    </row>
    <row r="147" spans="1:213" ht="20.100000000000001" customHeight="1">
      <c r="A147" s="2">
        <v>1</v>
      </c>
      <c r="B147" s="2" t="s">
        <v>1</v>
      </c>
      <c r="C147" s="5" t="s">
        <v>60</v>
      </c>
      <c r="D147" s="13" t="s">
        <v>60</v>
      </c>
      <c r="E147" s="13" t="s">
        <v>60</v>
      </c>
      <c r="F147" s="11" t="s">
        <v>60</v>
      </c>
      <c r="G147" s="11" t="s">
        <v>233</v>
      </c>
      <c r="H147" s="11" t="s">
        <v>60</v>
      </c>
      <c r="I147" s="11" t="s">
        <v>214</v>
      </c>
      <c r="J147" s="5" t="s">
        <v>166</v>
      </c>
      <c r="K147" s="21" t="s">
        <v>166</v>
      </c>
      <c r="L147" s="5" t="s">
        <v>166</v>
      </c>
      <c r="M147" s="5" t="s">
        <v>214</v>
      </c>
      <c r="N147" s="5" t="s">
        <v>60</v>
      </c>
      <c r="O147" s="10">
        <v>12</v>
      </c>
      <c r="P147" s="10"/>
      <c r="Q147" s="10">
        <v>6</v>
      </c>
      <c r="R147" s="10">
        <v>4</v>
      </c>
      <c r="S147" s="10">
        <v>2</v>
      </c>
      <c r="T147" s="10">
        <v>0</v>
      </c>
      <c r="U147" s="23">
        <f>COUNTIF($C147:$N147,$U$1)</f>
        <v>0</v>
      </c>
      <c r="V147" s="10"/>
      <c r="W147" s="10"/>
      <c r="X147" s="10"/>
      <c r="Y147" s="10">
        <f>(COUNTIF($C147,$Y$1))+(COUNTIF($J147:$N147,$Y$1))</f>
        <v>0</v>
      </c>
      <c r="Z147" s="10">
        <f>COUNTIF($F147:$I147,$Y$1)</f>
        <v>0</v>
      </c>
      <c r="AA147" s="29"/>
      <c r="AB147" s="10">
        <f>COUNTIF($D147:$E147,$Y$1)</f>
        <v>0</v>
      </c>
      <c r="AC147" s="10">
        <f>(COUNTIF($C147,$AC$1))+(COUNTIF($J147:$N147,$AC$1))</f>
        <v>0</v>
      </c>
      <c r="AD147" s="10">
        <f>COUNTIF($F147:$I147,$AC$1)</f>
        <v>0</v>
      </c>
      <c r="AE147" s="29"/>
      <c r="AF147" s="10">
        <f>COUNTIF($D147:$E147,$AC$1)</f>
        <v>0</v>
      </c>
      <c r="AG147" s="10">
        <f>(COUNTIF($C147,$AG$1))+(COUNTIF($J147:$N147,$AG$1))</f>
        <v>0</v>
      </c>
      <c r="AH147" s="10">
        <f>COUNTIF($F147:$I147,$AG$1)</f>
        <v>0</v>
      </c>
      <c r="AI147" s="29"/>
      <c r="AJ147" s="10">
        <f>COUNTIF($D147:$E147,$AG$1)</f>
        <v>0</v>
      </c>
      <c r="AK147" s="10">
        <f>(COUNTIF($C147,$AK$1))+(COUNTIF($J147:$N147,$AK$1))</f>
        <v>0</v>
      </c>
      <c r="AL147" s="10">
        <f>COUNTIF($F147:$I147,$AK$1)</f>
        <v>0</v>
      </c>
      <c r="AM147" s="29"/>
      <c r="AN147" s="10">
        <f>COUNTIF($D147:$E147,$AK$1)</f>
        <v>0</v>
      </c>
      <c r="AO147" s="10">
        <f>(COUNTIF($C147,$AO$1))+(COUNTIF($J147:$N147,$AO$1))</f>
        <v>0</v>
      </c>
      <c r="AP147" s="10">
        <f>COUNTIF($F147:$I147,$AO$1)</f>
        <v>0</v>
      </c>
      <c r="AQ147" s="29"/>
      <c r="AR147" s="10">
        <f>COUNTIF($D147:$E147,$AO$1)</f>
        <v>0</v>
      </c>
      <c r="AS147" s="10">
        <f>(COUNTIF($C147,$AS$1))+(COUNTIF($J147:$N147,$AS$1))</f>
        <v>0</v>
      </c>
      <c r="AT147" s="10">
        <f>COUNTIF($F147:$I147,$AS$1)</f>
        <v>0</v>
      </c>
      <c r="AU147" s="29"/>
      <c r="AV147" s="10">
        <f>COUNTIF($D147:$E147,$AS$1)</f>
        <v>0</v>
      </c>
      <c r="AW147" s="10">
        <f>(COUNTIF($C147,$AW$1))+(COUNTIF($J147:$N147,$AW$1))</f>
        <v>0</v>
      </c>
      <c r="AX147" s="10">
        <f>COUNTIF($F147:$I147,$AW$1)</f>
        <v>0</v>
      </c>
      <c r="AY147" s="29"/>
      <c r="AZ147" s="10">
        <f>COUNTIF($D147:$E147,$AW$1)</f>
        <v>0</v>
      </c>
      <c r="BA147" s="10">
        <f>(COUNTIF($C147,$BA$1))+(COUNTIF($J147:$N147,$BA$1))</f>
        <v>0</v>
      </c>
      <c r="BB147" s="10">
        <f>COUNTIF($F147:$I147,$BA$1)</f>
        <v>0</v>
      </c>
      <c r="BC147" s="29"/>
      <c r="BD147" s="10">
        <f>COUNTIF($D147:$E147,$BA$1)</f>
        <v>0</v>
      </c>
      <c r="BE147" s="10">
        <f>(COUNTIF($C147,$BE$1))+(COUNTIF($J147:$N147,$BE$1))</f>
        <v>0</v>
      </c>
      <c r="BF147" s="10">
        <f>COUNTIF($F147:$I147,$BE$1)</f>
        <v>0</v>
      </c>
      <c r="BG147" s="29"/>
      <c r="BH147" s="10">
        <f>COUNTIF($D147:$E147,$BE$1)</f>
        <v>0</v>
      </c>
      <c r="BI147" s="10">
        <f>(COUNTIF($C147,$BI$1))+(COUNTIF($J147:$N147,$BI$1))</f>
        <v>0</v>
      </c>
      <c r="BJ147" s="10">
        <f>COUNTIF($F147:$I147,$BI$1)</f>
        <v>0</v>
      </c>
      <c r="BK147" s="29"/>
      <c r="BL147" s="10">
        <f>COUNTIF($D147:$E147,$BI$1)</f>
        <v>0</v>
      </c>
      <c r="BM147" s="10">
        <f>(COUNTIF($C147,$BM$1))+(COUNTIF($J147:$N147,$BM$1))</f>
        <v>0</v>
      </c>
      <c r="BN147" s="10">
        <f>COUNTIF($F147:$I147,$BM$1)</f>
        <v>0</v>
      </c>
      <c r="BO147" s="29"/>
      <c r="BP147" s="10">
        <f>COUNTIF($D147:$E147,$BM$1)</f>
        <v>0</v>
      </c>
      <c r="BQ147" s="10">
        <f>(COUNTIF($C147,$BQ$1))+(COUNTIF($J147:$N147,$BQ$1))</f>
        <v>0</v>
      </c>
      <c r="BR147" s="10">
        <f>COUNTIF($F147:$I147,$BQ$1)</f>
        <v>0</v>
      </c>
      <c r="BS147" s="29"/>
      <c r="BT147" s="10">
        <f>COUNTIF($D147:$E147,$BQ$1)</f>
        <v>0</v>
      </c>
      <c r="BU147" s="10">
        <f>(COUNTIF($C147,$BU$1))+(COUNTIF($J147:$N147,$BU$1))</f>
        <v>0</v>
      </c>
      <c r="BV147" s="10">
        <f>COUNTIF($F147:$I147,$BU$1)</f>
        <v>0</v>
      </c>
      <c r="BW147" s="29"/>
      <c r="BX147" s="10">
        <f>COUNTIF($D147:$E147,$BU$1)</f>
        <v>0</v>
      </c>
      <c r="BY147" s="10">
        <f>(COUNTIF($C147,$BY$1))+(COUNTIF($J147:$N147,$BY$1))</f>
        <v>0</v>
      </c>
      <c r="BZ147" s="10">
        <f>COUNTIF($F147:$I147,$BY$1)</f>
        <v>0</v>
      </c>
      <c r="CA147" s="29"/>
      <c r="CB147" s="10">
        <f>COUNTIF($D147:$E147,$BY$1)</f>
        <v>0</v>
      </c>
      <c r="CC147" s="10">
        <f>(COUNTIF($C147,$CC$1))+(COUNTIF($J147:$N147,$CC$1))</f>
        <v>0</v>
      </c>
      <c r="CD147" s="10">
        <f>COUNTIF($F147:$I147,$CC$1)</f>
        <v>0</v>
      </c>
      <c r="CE147" s="29"/>
      <c r="CF147" s="10">
        <f>COUNTIF($D147:$E147,$CC$1)</f>
        <v>0</v>
      </c>
      <c r="CG147" s="10">
        <f>(COUNTIF($C147,$CG$1))+(COUNTIF($J147:$N147,$CG$1))</f>
        <v>0</v>
      </c>
      <c r="CH147" s="10">
        <f>COUNTIF($F147:$I147,$CG$1)</f>
        <v>0</v>
      </c>
      <c r="CI147" s="29"/>
      <c r="CJ147" s="10">
        <f>COUNTIF($D147:$E147,$CG$1)</f>
        <v>0</v>
      </c>
      <c r="CK147" s="10">
        <f>(COUNTIF($C147,$CK$1))+(COUNTIF($J147:$N147,$CK$1))</f>
        <v>0</v>
      </c>
      <c r="CL147" s="10">
        <f>COUNTIF($F147:$I147,$CK$1)</f>
        <v>0</v>
      </c>
      <c r="CM147" s="29"/>
      <c r="CN147" s="10">
        <f>COUNTIF($D147:$E147,$CK$1)</f>
        <v>0</v>
      </c>
      <c r="CO147" s="10">
        <f>(COUNTIF($C147,$CO$1))+(COUNTIF($J147:$N147,$CO$1))</f>
        <v>0</v>
      </c>
      <c r="CP147" s="10">
        <f>COUNTIF($F147:$I147,$CO$1)</f>
        <v>0</v>
      </c>
      <c r="CQ147" s="29"/>
      <c r="CR147" s="10">
        <f>COUNTIF($D147:$E147,$CO$1)</f>
        <v>0</v>
      </c>
      <c r="CS147" s="10">
        <f>(COUNTIF($C147,$CS$1))+(COUNTIF($J147:$N147,$CS$1))</f>
        <v>0</v>
      </c>
      <c r="CT147" s="10">
        <f>COUNTIF($F147:$I147,$CS$1)</f>
        <v>0</v>
      </c>
      <c r="CU147" s="29"/>
      <c r="CV147" s="10">
        <f>COUNTIF($D147:$E147,$CS$1)</f>
        <v>0</v>
      </c>
      <c r="CW147" s="10">
        <f>(COUNTIF($C147,$CW$1))+(COUNTIF($J147:$N147,$CW$1))</f>
        <v>0</v>
      </c>
      <c r="CX147" s="10">
        <f>COUNTIF($F147:$I147,$CW$1)</f>
        <v>0</v>
      </c>
      <c r="CY147" s="29"/>
      <c r="CZ147" s="10">
        <f>COUNTIF($D147:$E147,$CW$1)</f>
        <v>0</v>
      </c>
      <c r="DA147" s="10">
        <f>(COUNTIF($C147,$DA$1))+(COUNTIF($J147:$N147,$DA$1))</f>
        <v>0</v>
      </c>
      <c r="DB147" s="10">
        <f>COUNTIF($F147:$I147,$DA$1)</f>
        <v>0</v>
      </c>
      <c r="DC147" s="29"/>
      <c r="DD147" s="10">
        <f>COUNTIF($D147:$E147,$DA$1)</f>
        <v>0</v>
      </c>
      <c r="DE147" s="10">
        <f>(COUNTIF($C147,$DE$1))+(COUNTIF($J147:$N147,$DE$1))</f>
        <v>2</v>
      </c>
      <c r="DF147" s="10">
        <f>COUNTIF($F147:$I147,$DE$1)</f>
        <v>2</v>
      </c>
      <c r="DG147" s="29"/>
      <c r="DH147" s="10">
        <f>COUNTIF($D147:$E147,$DE$1)</f>
        <v>2</v>
      </c>
      <c r="DI147" s="10">
        <f>(COUNTIF($C147,$DI$1))+(COUNTIF($J147:$N147,$DI$1))</f>
        <v>0</v>
      </c>
      <c r="DJ147" s="10">
        <f>COUNTIF($F147:$I147,$DI$1)</f>
        <v>0</v>
      </c>
      <c r="DK147" s="29"/>
      <c r="DL147" s="10">
        <f>COUNTIF($D147:$E147,$DI$1)</f>
        <v>0</v>
      </c>
      <c r="DM147" s="10">
        <f>(COUNTIF($C147,$DM$1))+(COUNTIF($J147:$N147,$DM$1))</f>
        <v>0</v>
      </c>
      <c r="DN147" s="10">
        <f>COUNTIF($F147:$I147,$DM$1)</f>
        <v>0</v>
      </c>
      <c r="DO147" s="29"/>
      <c r="DP147" s="10">
        <f>COUNTIF($D147:$E147,$DM$1)</f>
        <v>0</v>
      </c>
      <c r="DQ147" s="10">
        <f>(COUNTIF($C147,$DQ$1))+(COUNTIF($J147:$N147,$DQ$1))</f>
        <v>1</v>
      </c>
      <c r="DR147" s="10">
        <f>COUNTIF($F147:$I147,$DQ$1)</f>
        <v>1</v>
      </c>
      <c r="DS147" s="29"/>
      <c r="DT147" s="10">
        <f>COUNTIF($D147:$E147,$DQ$1)</f>
        <v>0</v>
      </c>
      <c r="DU147" s="10">
        <f>(COUNTIF($C147,$DU$1))+(COUNTIF($J147:$N147,$DU$1))</f>
        <v>0</v>
      </c>
      <c r="DV147" s="10">
        <f>COUNTIF($F147:$I147,$DU$1)</f>
        <v>0</v>
      </c>
      <c r="DW147" s="29"/>
      <c r="DX147" s="10">
        <f>COUNTIF($D147:$E147,$DU$1)</f>
        <v>0</v>
      </c>
      <c r="DY147" s="10">
        <f>(COUNTIF($C147,$DY$1))+(COUNTIF($J147:$N147,$DY$1))</f>
        <v>0</v>
      </c>
      <c r="DZ147" s="10">
        <f>COUNTIF($F147:$I147,$DY$1)</f>
        <v>0</v>
      </c>
      <c r="EA147" s="29"/>
      <c r="EB147" s="10">
        <f>COUNTIF($D147:$E147,$DY$1)</f>
        <v>0</v>
      </c>
      <c r="EC147" s="10">
        <f>(COUNTIF($C147,$EC$1))+(COUNTIF($J147:$N147,$EC$1))</f>
        <v>0</v>
      </c>
      <c r="ED147" s="10">
        <f>COUNTIF($F147:$I147,$EC$1)</f>
        <v>0</v>
      </c>
      <c r="EE147" s="29"/>
      <c r="EF147" s="10">
        <f>COUNTIF($D147:$E147,$EC$1)</f>
        <v>0</v>
      </c>
      <c r="EG147" s="10">
        <f>(COUNTIF($C147,$EG$1))+(COUNTIF($J147:$N147,$EG$1))</f>
        <v>0</v>
      </c>
      <c r="EH147" s="10">
        <f>COUNTIF($F147:$I147,$EG$1)</f>
        <v>0</v>
      </c>
      <c r="EI147" s="29"/>
      <c r="EJ147" s="10">
        <f>COUNTIF($D147:$E147,$EG$1)</f>
        <v>0</v>
      </c>
      <c r="EK147" s="10">
        <f>(COUNTIF($C147,$EK$1))+(COUNTIF($J147:$N147,$EK$1))</f>
        <v>0</v>
      </c>
      <c r="EL147" s="10">
        <f>COUNTIF($F147:$I147,$EK$1)</f>
        <v>0</v>
      </c>
      <c r="EM147" s="29"/>
      <c r="EN147" s="10">
        <f>COUNTIF($D147:$E147,$EK$1)</f>
        <v>0</v>
      </c>
      <c r="EO147" s="10">
        <f>(COUNTIF($C147,$EO$1))+(COUNTIF($J147:$N147,$EO$1))</f>
        <v>0</v>
      </c>
      <c r="EP147" s="10">
        <f>COUNTIF($F147:$I147,$EO$1)</f>
        <v>0</v>
      </c>
      <c r="EQ147" s="29"/>
      <c r="ER147" s="10">
        <f>COUNTIF($D147:$E147,$EO$1)</f>
        <v>0</v>
      </c>
      <c r="ES147" s="10">
        <f>(COUNTIF($C147,$ES$1))+(COUNTIF($J147:$N147,$ES$1))</f>
        <v>0</v>
      </c>
      <c r="ET147" s="10">
        <f>COUNTIF($F147:$I147,$ES$1)</f>
        <v>0</v>
      </c>
      <c r="EU147" s="29"/>
      <c r="EV147" s="10">
        <f>COUNTIF($D147:$E147,$ES$1)</f>
        <v>0</v>
      </c>
      <c r="EW147" s="10">
        <f>(COUNTIF($C147,$EW$1))+(COUNTIF($J147:$N147,$EW$1))</f>
        <v>3</v>
      </c>
      <c r="EX147" s="10">
        <f>COUNTIF($F147:$I147,$EW$1)</f>
        <v>0</v>
      </c>
      <c r="EY147" s="29"/>
      <c r="EZ147" s="10">
        <f>COUNTIF($D147:$E147,$EW$1)</f>
        <v>0</v>
      </c>
      <c r="FA147" s="10">
        <f>(COUNTIF($C147,$FA$1))+(COUNTIF($J147:$N147,$FA$1))</f>
        <v>0</v>
      </c>
      <c r="FB147" s="10">
        <f>COUNTIF($F147:$I147,$FA$1)</f>
        <v>0</v>
      </c>
      <c r="FC147" s="29"/>
      <c r="FD147" s="10">
        <f>COUNTIF($D147:$E147,$FA$1)</f>
        <v>0</v>
      </c>
      <c r="FE147" s="10">
        <f>(COUNTIF($C147,$FE$1))+(COUNTIF($J147:$N147,$FE$1))</f>
        <v>0</v>
      </c>
      <c r="FF147" s="10">
        <f>COUNTIF($F147:$I147,$FE$1)</f>
        <v>0</v>
      </c>
      <c r="FG147" s="29"/>
      <c r="FH147" s="10">
        <f>COUNTIF($D147:$E147,$FE$1)</f>
        <v>0</v>
      </c>
      <c r="FI147" s="10">
        <f>(COUNTIF($C147,$FI$1))+(COUNTIF($J147:$N147,$FI$1))</f>
        <v>0</v>
      </c>
      <c r="FJ147" s="10">
        <f>COUNTIF($F147:$I147,$FI$1)</f>
        <v>0</v>
      </c>
      <c r="FK147" s="29"/>
      <c r="FL147" s="10">
        <f>COUNTIF($D147:$E147,$FI$1)</f>
        <v>0</v>
      </c>
      <c r="FM147" s="10">
        <f>(COUNTIF($C147,$FM$1))+(COUNTIF($J147:$N147,$FM$1))</f>
        <v>0</v>
      </c>
      <c r="FN147" s="10">
        <f>COUNTIF($F147:$I147,$FM$1)</f>
        <v>0</v>
      </c>
      <c r="FO147" s="29"/>
      <c r="FP147" s="10">
        <f>COUNTIF($D147:$E147,$FM$1)</f>
        <v>0</v>
      </c>
      <c r="FQ147" s="10">
        <f>(COUNTIF($C147,$FQ$1))+(COUNTIF($J147:$N147,$FQ$1))</f>
        <v>0</v>
      </c>
      <c r="FR147" s="10">
        <f>COUNTIF($F147:$I147,$FQ$1)</f>
        <v>0</v>
      </c>
      <c r="FS147" s="29"/>
      <c r="FT147" s="10">
        <f>COUNTIF($D147:$E147,$FQ$1)</f>
        <v>0</v>
      </c>
      <c r="FU147" s="10">
        <f>(COUNTIF($C147,$FU$1))+(COUNTIF($J147:$N147,$FU$1))</f>
        <v>0</v>
      </c>
      <c r="FV147" s="10">
        <f>COUNTIF($F147:$I147,$FU$1)</f>
        <v>1</v>
      </c>
      <c r="FW147" s="29"/>
      <c r="FX147" s="10">
        <f>COUNTIF($D147:$E147,$FU$1)</f>
        <v>0</v>
      </c>
      <c r="FY147" s="10">
        <f>(COUNTIF($C147,$FY$1))+(COUNTIF($J147:$N147,$FY$1))</f>
        <v>0</v>
      </c>
      <c r="FZ147" s="10">
        <f>COUNTIF($F147:$I147,$FY$1)</f>
        <v>0</v>
      </c>
      <c r="GA147" s="29"/>
      <c r="GB147" s="10">
        <f>COUNTIF($D147:$E147,$FY$1)</f>
        <v>0</v>
      </c>
      <c r="GC147" s="10">
        <f>(COUNTIF($C147,$GC$1))+(COUNTIF($J147:$N147,$GC$1))</f>
        <v>0</v>
      </c>
      <c r="GD147" s="10">
        <f>COUNTIF($F147:$I147,$GC$1)</f>
        <v>0</v>
      </c>
      <c r="GE147" s="29"/>
      <c r="GF147" s="10">
        <f>COUNTIF($D147:$E147,$GC$1)</f>
        <v>0</v>
      </c>
      <c r="GG147" s="10">
        <f>(COUNTIF($C147,$GG$1))+(COUNTIF($J147:$N147,$GG$1))</f>
        <v>0</v>
      </c>
      <c r="GH147" s="10">
        <f>COUNTIF($F147:$I147,$GG$1)</f>
        <v>0</v>
      </c>
      <c r="GI147" s="29"/>
      <c r="GJ147" s="10">
        <f>COUNTIF($D147:$E147,$GG$1)</f>
        <v>0</v>
      </c>
      <c r="GK147" s="10">
        <f>(COUNTIF($C147,$GK$1))+(COUNTIF($J147:$N147,$GK$1))</f>
        <v>0</v>
      </c>
      <c r="GL147" s="10">
        <f>COUNTIF($F147:$I147,$GK$1)</f>
        <v>0</v>
      </c>
      <c r="GM147" s="29"/>
      <c r="GN147" s="10">
        <f>COUNTIF($D147:$E147,$GK$1)</f>
        <v>0</v>
      </c>
      <c r="GO147" s="10">
        <f>(COUNTIF($C147,$GO$1))+(COUNTIF($J147:$N147,$GO$1))</f>
        <v>0</v>
      </c>
      <c r="GP147" s="10">
        <f>COUNTIF($F147:$I147,$GO$1)</f>
        <v>0</v>
      </c>
      <c r="GQ147" s="29"/>
      <c r="GR147" s="10">
        <f>COUNTIF($D147:$E147,$GO$1)</f>
        <v>0</v>
      </c>
      <c r="GS147" s="10">
        <f>(COUNTIF($C147,$GS$1))+(COUNTIF($J147:$N147,$GS$1))</f>
        <v>0</v>
      </c>
      <c r="GT147" s="10">
        <f>COUNTIF($F147:$I147,$GS$1)</f>
        <v>0</v>
      </c>
      <c r="GU147" s="29"/>
      <c r="GV147" s="10">
        <f>COUNTIF($D147:$E147,$GS$1)</f>
        <v>0</v>
      </c>
      <c r="GW147" s="19">
        <f t="shared" si="525"/>
        <v>0</v>
      </c>
      <c r="GX147" s="19">
        <f t="shared" si="526"/>
        <v>0</v>
      </c>
      <c r="GY147" s="19">
        <f t="shared" si="527"/>
        <v>0</v>
      </c>
      <c r="GZ147" s="19">
        <f t="shared" si="528"/>
        <v>0</v>
      </c>
      <c r="HB147" s="19">
        <f t="shared" si="529"/>
        <v>6</v>
      </c>
      <c r="HC147" s="19">
        <f t="shared" si="530"/>
        <v>4</v>
      </c>
      <c r="HD147" s="19">
        <f t="shared" si="531"/>
        <v>0</v>
      </c>
      <c r="HE147" s="19">
        <f t="shared" si="532"/>
        <v>2</v>
      </c>
    </row>
    <row r="148" spans="1:213" ht="20.100000000000001" customHeight="1">
      <c r="A148" s="2">
        <v>1</v>
      </c>
      <c r="B148" s="2" t="s">
        <v>2</v>
      </c>
      <c r="C148" s="5" t="s">
        <v>166</v>
      </c>
      <c r="D148" s="13" t="s">
        <v>60</v>
      </c>
      <c r="E148" s="13" t="s">
        <v>40</v>
      </c>
      <c r="F148" s="122" t="s">
        <v>60</v>
      </c>
      <c r="G148" s="11" t="s">
        <v>60</v>
      </c>
      <c r="H148" s="11" t="s">
        <v>59</v>
      </c>
      <c r="I148" s="11" t="s">
        <v>60</v>
      </c>
      <c r="J148" s="5" t="s">
        <v>192</v>
      </c>
      <c r="K148" s="21" t="s">
        <v>166</v>
      </c>
      <c r="L148" s="5" t="s">
        <v>166</v>
      </c>
      <c r="M148" s="5" t="s">
        <v>166</v>
      </c>
      <c r="N148" s="5" t="s">
        <v>40</v>
      </c>
      <c r="O148" s="10">
        <v>12</v>
      </c>
      <c r="P148" s="10"/>
      <c r="Q148" s="10">
        <v>6</v>
      </c>
      <c r="R148" s="10">
        <v>4</v>
      </c>
      <c r="S148" s="10">
        <v>2</v>
      </c>
      <c r="T148" s="10">
        <v>0</v>
      </c>
      <c r="U148" s="23">
        <f>COUNTIF($C148:$N148,$U$1)</f>
        <v>0</v>
      </c>
      <c r="V148" s="10"/>
      <c r="W148" s="10"/>
      <c r="X148" s="10"/>
      <c r="Y148" s="10">
        <f>(COUNTIF($C148,$Y$1))+(COUNTIF($J148:$N148,$Y$1))</f>
        <v>0</v>
      </c>
      <c r="Z148" s="10">
        <f>COUNTIF($F148:$I148,$Y$1)</f>
        <v>0</v>
      </c>
      <c r="AA148" s="29"/>
      <c r="AB148" s="10">
        <f>COUNTIF($D148:$E148,$Y$1)</f>
        <v>0</v>
      </c>
      <c r="AC148" s="10">
        <f>(COUNTIF($C148,$AC$1))+(COUNTIF($J148:$N148,$AC$1))</f>
        <v>0</v>
      </c>
      <c r="AD148" s="10">
        <f>COUNTIF($F148:$I148,$AC$1)</f>
        <v>0</v>
      </c>
      <c r="AE148" s="29"/>
      <c r="AF148" s="10">
        <f>COUNTIF($D148:$E148,$AC$1)</f>
        <v>0</v>
      </c>
      <c r="AG148" s="10">
        <f>(COUNTIF($C148,$AG$1))+(COUNTIF($J148:$N148,$AG$1))</f>
        <v>0</v>
      </c>
      <c r="AH148" s="10">
        <f>COUNTIF($F148:$I148,$AG$1)</f>
        <v>0</v>
      </c>
      <c r="AI148" s="29"/>
      <c r="AJ148" s="10">
        <f>COUNTIF($D148:$E148,$AG$1)</f>
        <v>0</v>
      </c>
      <c r="AK148" s="10">
        <f>(COUNTIF($C148,$AK$1))+(COUNTIF($J148:$N148,$AK$1))</f>
        <v>0</v>
      </c>
      <c r="AL148" s="10">
        <f>COUNTIF($F148:$I148,$AK$1)</f>
        <v>0</v>
      </c>
      <c r="AM148" s="29"/>
      <c r="AN148" s="10">
        <f>COUNTIF($D148:$E148,$AK$1)</f>
        <v>0</v>
      </c>
      <c r="AO148" s="10">
        <f>(COUNTIF($C148,$AO$1))+(COUNTIF($J148:$N148,$AO$1))</f>
        <v>0</v>
      </c>
      <c r="AP148" s="10">
        <f>COUNTIF($F148:$I148,$AO$1)</f>
        <v>0</v>
      </c>
      <c r="AQ148" s="29"/>
      <c r="AR148" s="10">
        <f>COUNTIF($D148:$E148,$AO$1)</f>
        <v>0</v>
      </c>
      <c r="AS148" s="10">
        <f>(COUNTIF($C148,$AS$1))+(COUNTIF($J148:$N148,$AS$1))</f>
        <v>0</v>
      </c>
      <c r="AT148" s="10">
        <f>COUNTIF($F148:$I148,$AS$1)</f>
        <v>0</v>
      </c>
      <c r="AU148" s="29"/>
      <c r="AV148" s="10">
        <f>COUNTIF($D148:$E148,$AS$1)</f>
        <v>0</v>
      </c>
      <c r="AW148" s="10">
        <f>(COUNTIF($C148,$AW$1))+(COUNTIF($J148:$N148,$AW$1))</f>
        <v>0</v>
      </c>
      <c r="AX148" s="10">
        <f>COUNTIF($F148:$I148,$AW$1)</f>
        <v>0</v>
      </c>
      <c r="AY148" s="29"/>
      <c r="AZ148" s="10">
        <f>COUNTIF($D148:$E148,$AW$1)</f>
        <v>0</v>
      </c>
      <c r="BA148" s="10">
        <f>(COUNTIF($C148,$BA$1))+(COUNTIF($J148:$N148,$BA$1))</f>
        <v>0</v>
      </c>
      <c r="BB148" s="10">
        <f>COUNTIF($F148:$I148,$BA$1)</f>
        <v>0</v>
      </c>
      <c r="BC148" s="29"/>
      <c r="BD148" s="10">
        <f>COUNTIF($D148:$E148,$BA$1)</f>
        <v>0</v>
      </c>
      <c r="BE148" s="10">
        <f>(COUNTIF($C148,$BE$1))+(COUNTIF($J148:$N148,$BE$1))</f>
        <v>0</v>
      </c>
      <c r="BF148" s="10">
        <f>COUNTIF($F148:$I148,$BE$1)</f>
        <v>0</v>
      </c>
      <c r="BG148" s="29"/>
      <c r="BH148" s="10">
        <f>COUNTIF($D148:$E148,$BE$1)</f>
        <v>0</v>
      </c>
      <c r="BI148" s="10">
        <f>(COUNTIF($C148,$BI$1))+(COUNTIF($J148:$N148,$BI$1))</f>
        <v>0</v>
      </c>
      <c r="BJ148" s="10">
        <f>COUNTIF($F148:$I148,$BI$1)</f>
        <v>0</v>
      </c>
      <c r="BK148" s="29"/>
      <c r="BL148" s="10">
        <f>COUNTIF($D148:$E148,$BI$1)</f>
        <v>0</v>
      </c>
      <c r="BM148" s="10">
        <f>(COUNTIF($C148,$BM$1))+(COUNTIF($J148:$N148,$BM$1))</f>
        <v>0</v>
      </c>
      <c r="BN148" s="10">
        <f>COUNTIF($F148:$I148,$BM$1)</f>
        <v>0</v>
      </c>
      <c r="BO148" s="29"/>
      <c r="BP148" s="10">
        <f>COUNTIF($D148:$E148,$BM$1)</f>
        <v>0</v>
      </c>
      <c r="BQ148" s="10">
        <f>(COUNTIF($C148,$BQ$1))+(COUNTIF($J148:$N148,$BQ$1))</f>
        <v>0</v>
      </c>
      <c r="BR148" s="10">
        <f>COUNTIF($F148:$I148,$BQ$1)</f>
        <v>0</v>
      </c>
      <c r="BS148" s="29"/>
      <c r="BT148" s="10">
        <f>COUNTIF($D148:$E148,$BQ$1)</f>
        <v>0</v>
      </c>
      <c r="BU148" s="10">
        <f>(COUNTIF($C148,$BU$1))+(COUNTIF($J148:$N148,$BU$1))</f>
        <v>0</v>
      </c>
      <c r="BV148" s="10">
        <f>COUNTIF($F148:$I148,$BU$1)</f>
        <v>0</v>
      </c>
      <c r="BW148" s="29"/>
      <c r="BX148" s="10">
        <f>COUNTIF($D148:$E148,$BU$1)</f>
        <v>0</v>
      </c>
      <c r="BY148" s="10">
        <f>(COUNTIF($C148,$BY$1))+(COUNTIF($J148:$N148,$BY$1))</f>
        <v>0</v>
      </c>
      <c r="BZ148" s="10">
        <f>COUNTIF($F148:$I148,$BY$1)</f>
        <v>0</v>
      </c>
      <c r="CA148" s="29"/>
      <c r="CB148" s="10">
        <f>COUNTIF($D148:$E148,$BY$1)</f>
        <v>0</v>
      </c>
      <c r="CC148" s="10">
        <f>(COUNTIF($C148,$CC$1))+(COUNTIF($J148:$N148,$CC$1))</f>
        <v>0</v>
      </c>
      <c r="CD148" s="10">
        <f>COUNTIF($F148:$I148,$CC$1)</f>
        <v>0</v>
      </c>
      <c r="CE148" s="29"/>
      <c r="CF148" s="10">
        <f>COUNTIF($D148:$E148,$CC$1)</f>
        <v>0</v>
      </c>
      <c r="CG148" s="10">
        <f>(COUNTIF($C148,$CG$1))+(COUNTIF($J148:$N148,$CG$1))</f>
        <v>0</v>
      </c>
      <c r="CH148" s="10">
        <f>COUNTIF($F148:$I148,$CG$1)</f>
        <v>0</v>
      </c>
      <c r="CI148" s="29"/>
      <c r="CJ148" s="10">
        <f>COUNTIF($D148:$E148,$CG$1)</f>
        <v>0</v>
      </c>
      <c r="CK148" s="10">
        <f>(COUNTIF($C148,$CK$1))+(COUNTIF($J148:$N148,$CK$1))</f>
        <v>1</v>
      </c>
      <c r="CL148" s="10">
        <f>COUNTIF($F148:$I148,$CK$1)</f>
        <v>0</v>
      </c>
      <c r="CM148" s="29"/>
      <c r="CN148" s="10">
        <f>COUNTIF($D148:$E148,$CK$1)</f>
        <v>0</v>
      </c>
      <c r="CO148" s="10">
        <f>(COUNTIF($C148,$CO$1))+(COUNTIF($J148:$N148,$CO$1))</f>
        <v>0</v>
      </c>
      <c r="CP148" s="10">
        <f>COUNTIF($F148:$I148,$CO$1)</f>
        <v>0</v>
      </c>
      <c r="CQ148" s="29"/>
      <c r="CR148" s="10">
        <f>COUNTIF($D148:$E148,$CO$1)</f>
        <v>0</v>
      </c>
      <c r="CS148" s="10">
        <f>(COUNTIF($C148,$CS$1))+(COUNTIF($J148:$N148,$CS$1))</f>
        <v>0</v>
      </c>
      <c r="CT148" s="10">
        <f>COUNTIF($F148:$I148,$CS$1)</f>
        <v>0</v>
      </c>
      <c r="CU148" s="29"/>
      <c r="CV148" s="10">
        <f>COUNTIF($D148:$E148,$CS$1)</f>
        <v>0</v>
      </c>
      <c r="CW148" s="10">
        <f>(COUNTIF($C148,$CW$1))+(COUNTIF($J148:$N148,$CW$1))</f>
        <v>0</v>
      </c>
      <c r="CX148" s="10">
        <f>COUNTIF($F148:$I148,$CW$1)</f>
        <v>0</v>
      </c>
      <c r="CY148" s="29"/>
      <c r="CZ148" s="10">
        <f>COUNTIF($D148:$E148,$CW$1)</f>
        <v>0</v>
      </c>
      <c r="DA148" s="10">
        <f>(COUNTIF($C148,$DA$1))+(COUNTIF($J148:$N148,$DA$1))</f>
        <v>0</v>
      </c>
      <c r="DB148" s="10">
        <f>COUNTIF($F148:$I148,$DA$1)</f>
        <v>0</v>
      </c>
      <c r="DC148" s="29"/>
      <c r="DD148" s="10">
        <f>COUNTIF($D148:$E148,$DA$1)</f>
        <v>0</v>
      </c>
      <c r="DE148" s="10">
        <f>(COUNTIF($C148,$DE$1))+(COUNTIF($J148:$N148,$DE$1))</f>
        <v>0</v>
      </c>
      <c r="DF148" s="10">
        <f>COUNTIF($F148:$I148,$DE$1)</f>
        <v>3</v>
      </c>
      <c r="DG148" s="29"/>
      <c r="DH148" s="10">
        <f>COUNTIF($D148:$E148,$DE$1)</f>
        <v>1</v>
      </c>
      <c r="DI148" s="10">
        <f>(COUNTIF($C148,$DI$1))+(COUNTIF($J148:$N148,$DI$1))</f>
        <v>0</v>
      </c>
      <c r="DJ148" s="10">
        <f>COUNTIF($F148:$I148,$DI$1)</f>
        <v>0</v>
      </c>
      <c r="DK148" s="29"/>
      <c r="DL148" s="10">
        <f>COUNTIF($D148:$E148,$DI$1)</f>
        <v>0</v>
      </c>
      <c r="DM148" s="10">
        <f>(COUNTIF($C148,$DM$1))+(COUNTIF($J148:$N148,$DM$1))</f>
        <v>0</v>
      </c>
      <c r="DN148" s="10">
        <f>COUNTIF($F148:$I148,$DM$1)</f>
        <v>1</v>
      </c>
      <c r="DO148" s="29"/>
      <c r="DP148" s="10">
        <f>COUNTIF($D148:$E148,$DM$1)</f>
        <v>0</v>
      </c>
      <c r="DQ148" s="10">
        <f>(COUNTIF($C148,$DQ$1))+(COUNTIF($J148:$N148,$DQ$1))</f>
        <v>0</v>
      </c>
      <c r="DR148" s="10">
        <f>COUNTIF($F148:$I148,$DQ$1)</f>
        <v>0</v>
      </c>
      <c r="DS148" s="29"/>
      <c r="DT148" s="10">
        <f>COUNTIF($D148:$E148,$DQ$1)</f>
        <v>0</v>
      </c>
      <c r="DU148" s="10">
        <f>(COUNTIF($C148,$DU$1))+(COUNTIF($J148:$N148,$DU$1))</f>
        <v>0</v>
      </c>
      <c r="DV148" s="10">
        <f>COUNTIF($F148:$I148,$DU$1)</f>
        <v>0</v>
      </c>
      <c r="DW148" s="29"/>
      <c r="DX148" s="10">
        <f>COUNTIF($D148:$E148,$DU$1)</f>
        <v>0</v>
      </c>
      <c r="DY148" s="10">
        <f>(COUNTIF($C148,$DY$1))+(COUNTIF($J148:$N148,$DY$1))</f>
        <v>0</v>
      </c>
      <c r="DZ148" s="10">
        <f>COUNTIF($F148:$I148,$DY$1)</f>
        <v>0</v>
      </c>
      <c r="EA148" s="29"/>
      <c r="EB148" s="10">
        <f>COUNTIF($D148:$E148,$DY$1)</f>
        <v>0</v>
      </c>
      <c r="EC148" s="10">
        <f>(COUNTIF($C148,$EC$1))+(COUNTIF($J148:$N148,$EC$1))</f>
        <v>0</v>
      </c>
      <c r="ED148" s="10">
        <f>COUNTIF($F148:$I148,$EC$1)</f>
        <v>0</v>
      </c>
      <c r="EE148" s="29"/>
      <c r="EF148" s="10">
        <f>COUNTIF($D148:$E148,$EC$1)</f>
        <v>0</v>
      </c>
      <c r="EG148" s="10">
        <f>(COUNTIF($C148,$EG$1))+(COUNTIF($J148:$N148,$EG$1))</f>
        <v>0</v>
      </c>
      <c r="EH148" s="10">
        <f>COUNTIF($F148:$I148,$EG$1)</f>
        <v>0</v>
      </c>
      <c r="EI148" s="29"/>
      <c r="EJ148" s="10">
        <f>COUNTIF($D148:$E148,$EG$1)</f>
        <v>0</v>
      </c>
      <c r="EK148" s="10">
        <f>(COUNTIF($C148,$EK$1))+(COUNTIF($J148:$N148,$EK$1))</f>
        <v>0</v>
      </c>
      <c r="EL148" s="10">
        <f>COUNTIF($F148:$I148,$EK$1)</f>
        <v>0</v>
      </c>
      <c r="EM148" s="29"/>
      <c r="EN148" s="10">
        <f>COUNTIF($D148:$E148,$EK$1)</f>
        <v>0</v>
      </c>
      <c r="EO148" s="10">
        <f>(COUNTIF($C148,$EO$1))+(COUNTIF($J148:$N148,$EO$1))</f>
        <v>0</v>
      </c>
      <c r="EP148" s="10">
        <f>COUNTIF($F148:$I148,$EO$1)</f>
        <v>0</v>
      </c>
      <c r="EQ148" s="29"/>
      <c r="ER148" s="10">
        <f>COUNTIF($D148:$E148,$EO$1)</f>
        <v>0</v>
      </c>
      <c r="ES148" s="10">
        <f>(COUNTIF($C148,$ES$1))+(COUNTIF($J148:$N148,$ES$1))</f>
        <v>0</v>
      </c>
      <c r="ET148" s="10">
        <f>COUNTIF($F148:$I148,$ES$1)</f>
        <v>0</v>
      </c>
      <c r="EU148" s="29"/>
      <c r="EV148" s="10">
        <f>COUNTIF($D148:$E148,$ES$1)</f>
        <v>0</v>
      </c>
      <c r="EW148" s="10">
        <f>(COUNTIF($C148,$EW$1))+(COUNTIF($J148:$N148,$EW$1))</f>
        <v>4</v>
      </c>
      <c r="EX148" s="10">
        <f>COUNTIF($F148:$I148,$EW$1)</f>
        <v>0</v>
      </c>
      <c r="EY148" s="29"/>
      <c r="EZ148" s="10">
        <f>COUNTIF($D148:$E148,$EW$1)</f>
        <v>0</v>
      </c>
      <c r="FA148" s="10">
        <f>(COUNTIF($C148,$FA$1))+(COUNTIF($J148:$N148,$FA$1))</f>
        <v>0</v>
      </c>
      <c r="FB148" s="10">
        <f>COUNTIF($F148:$I148,$FA$1)</f>
        <v>0</v>
      </c>
      <c r="FC148" s="29"/>
      <c r="FD148" s="10">
        <f>COUNTIF($D148:$E148,$FA$1)</f>
        <v>0</v>
      </c>
      <c r="FE148" s="10">
        <f>(COUNTIF($C148,$FE$1))+(COUNTIF($J148:$N148,$FE$1))</f>
        <v>0</v>
      </c>
      <c r="FF148" s="10">
        <f>COUNTIF($F148:$I148,$FE$1)</f>
        <v>0</v>
      </c>
      <c r="FG148" s="29"/>
      <c r="FH148" s="10">
        <f>COUNTIF($D148:$E148,$FE$1)</f>
        <v>0</v>
      </c>
      <c r="FI148" s="10">
        <f>(COUNTIF($C148,$FI$1))+(COUNTIF($J148:$N148,$FI$1))</f>
        <v>0</v>
      </c>
      <c r="FJ148" s="10">
        <f>COUNTIF($F148:$I148,$FI$1)</f>
        <v>0</v>
      </c>
      <c r="FK148" s="29"/>
      <c r="FL148" s="10">
        <f>COUNTIF($D148:$E148,$FI$1)</f>
        <v>0</v>
      </c>
      <c r="FM148" s="10">
        <f>(COUNTIF($C148,$FM$1))+(COUNTIF($J148:$N148,$FM$1))</f>
        <v>0</v>
      </c>
      <c r="FN148" s="10">
        <f>COUNTIF($F148:$I148,$FM$1)</f>
        <v>0</v>
      </c>
      <c r="FO148" s="29"/>
      <c r="FP148" s="10">
        <f>COUNTIF($D148:$E148,$FM$1)</f>
        <v>0</v>
      </c>
      <c r="FQ148" s="10">
        <f>(COUNTIF($C148,$FQ$1))+(COUNTIF($J148:$N148,$FQ$1))</f>
        <v>0</v>
      </c>
      <c r="FR148" s="10">
        <f>COUNTIF($F148:$I148,$FQ$1)</f>
        <v>0</v>
      </c>
      <c r="FS148" s="29"/>
      <c r="FT148" s="10">
        <f>COUNTIF($D148:$E148,$FQ$1)</f>
        <v>0</v>
      </c>
      <c r="FU148" s="10">
        <f>(COUNTIF($C148,$FU$1))+(COUNTIF($J148:$N148,$FU$1))</f>
        <v>0</v>
      </c>
      <c r="FV148" s="10">
        <f>COUNTIF($F148:$I148,$FU$1)</f>
        <v>0</v>
      </c>
      <c r="FW148" s="29"/>
      <c r="FX148" s="10">
        <f>COUNTIF($D148:$E148,$FU$1)</f>
        <v>0</v>
      </c>
      <c r="FY148" s="10">
        <f>(COUNTIF($C148,$FY$1))+(COUNTIF($J148:$N148,$FY$1))</f>
        <v>0</v>
      </c>
      <c r="FZ148" s="10">
        <f>COUNTIF($F148:$I148,$FY$1)</f>
        <v>0</v>
      </c>
      <c r="GA148" s="29"/>
      <c r="GB148" s="10">
        <f>COUNTIF($D148:$E148,$FY$1)</f>
        <v>0</v>
      </c>
      <c r="GC148" s="10">
        <f>(COUNTIF($C148,$GC$1))+(COUNTIF($J148:$N148,$GC$1))</f>
        <v>0</v>
      </c>
      <c r="GD148" s="10">
        <f>COUNTIF($F148:$I148,$GC$1)</f>
        <v>0</v>
      </c>
      <c r="GE148" s="29"/>
      <c r="GF148" s="10">
        <f>COUNTIF($D148:$E148,$GC$1)</f>
        <v>0</v>
      </c>
      <c r="GG148" s="10">
        <f>(COUNTIF($C148,$GG$1))+(COUNTIF($J148:$N148,$GG$1))</f>
        <v>0</v>
      </c>
      <c r="GH148" s="10">
        <f>COUNTIF($F148:$I148,$GG$1)</f>
        <v>0</v>
      </c>
      <c r="GI148" s="29"/>
      <c r="GJ148" s="10">
        <f>COUNTIF($D148:$E148,$GG$1)</f>
        <v>0</v>
      </c>
      <c r="GK148" s="10">
        <f>(COUNTIF($C148,$GK$1))+(COUNTIF($J148:$N148,$GK$1))</f>
        <v>0</v>
      </c>
      <c r="GL148" s="10">
        <f>COUNTIF($F148:$I148,$GK$1)</f>
        <v>0</v>
      </c>
      <c r="GM148" s="29"/>
      <c r="GN148" s="10">
        <f>COUNTIF($D148:$E148,$GK$1)</f>
        <v>0</v>
      </c>
      <c r="GO148" s="10">
        <f>(COUNTIF($C148,$GO$1))+(COUNTIF($J148:$N148,$GO$1))</f>
        <v>0</v>
      </c>
      <c r="GP148" s="10">
        <f>COUNTIF($F148:$I148,$GO$1)</f>
        <v>0</v>
      </c>
      <c r="GQ148" s="29"/>
      <c r="GR148" s="10">
        <f>COUNTIF($D148:$E148,$GO$1)</f>
        <v>0</v>
      </c>
      <c r="GS148" s="10">
        <f>(COUNTIF($C148,$GS$1))+(COUNTIF($J148:$N148,$GS$1))</f>
        <v>1</v>
      </c>
      <c r="GT148" s="10">
        <f>COUNTIF($F148:$I148,$GS$1)</f>
        <v>0</v>
      </c>
      <c r="GU148" s="29"/>
      <c r="GV148" s="10">
        <f>COUNTIF($D148:$E148,$GS$1)</f>
        <v>1</v>
      </c>
      <c r="GW148" s="19">
        <f t="shared" si="525"/>
        <v>0</v>
      </c>
      <c r="GX148" s="19">
        <f t="shared" si="526"/>
        <v>0</v>
      </c>
      <c r="GY148" s="19">
        <f t="shared" si="527"/>
        <v>0</v>
      </c>
      <c r="GZ148" s="19">
        <f t="shared" si="528"/>
        <v>0</v>
      </c>
      <c r="HB148" s="19">
        <f t="shared" si="529"/>
        <v>6</v>
      </c>
      <c r="HC148" s="19">
        <f t="shared" si="530"/>
        <v>4</v>
      </c>
      <c r="HD148" s="19">
        <f t="shared" si="531"/>
        <v>0</v>
      </c>
      <c r="HE148" s="19">
        <f t="shared" si="532"/>
        <v>2</v>
      </c>
    </row>
    <row r="149" spans="1:213" ht="20.100000000000001" customHeight="1">
      <c r="A149" s="2">
        <v>2</v>
      </c>
      <c r="B149" s="2" t="s">
        <v>0</v>
      </c>
      <c r="C149" s="5" t="s">
        <v>60</v>
      </c>
      <c r="D149" s="5" t="s">
        <v>60</v>
      </c>
      <c r="E149" s="13" t="s">
        <v>58</v>
      </c>
      <c r="F149" s="11" t="s">
        <v>166</v>
      </c>
      <c r="G149" s="11" t="s">
        <v>233</v>
      </c>
      <c r="H149" s="11" t="s">
        <v>214</v>
      </c>
      <c r="I149" s="11" t="s">
        <v>60</v>
      </c>
      <c r="J149" s="13" t="s">
        <v>166</v>
      </c>
      <c r="K149" s="21" t="s">
        <v>166</v>
      </c>
      <c r="L149" s="11" t="s">
        <v>166</v>
      </c>
      <c r="M149" s="5" t="s">
        <v>60</v>
      </c>
      <c r="N149" s="5" t="s">
        <v>60</v>
      </c>
      <c r="O149" s="10">
        <v>12</v>
      </c>
      <c r="P149" s="10"/>
      <c r="Q149" s="10">
        <v>5</v>
      </c>
      <c r="R149" s="10">
        <v>5</v>
      </c>
      <c r="S149" s="10">
        <v>2</v>
      </c>
      <c r="T149" s="10">
        <v>0</v>
      </c>
      <c r="U149" s="23">
        <f>(COUNTIF($C149:$L149,$U$1))+(COUNTIF($N149,$U$1))</f>
        <v>0</v>
      </c>
      <c r="V149" s="10">
        <f t="shared" ref="V149:V157" si="578">COUNTIF($M149,$U$1)</f>
        <v>0</v>
      </c>
      <c r="W149" s="10"/>
      <c r="X149" s="10"/>
      <c r="Y149" s="10">
        <f>(COUNTIF($C149:$D149,$Y$1))+(COUNTIF($K149,$Y$1))+(COUNTIF($M149:$N149,$Y$1))</f>
        <v>0</v>
      </c>
      <c r="Z149" s="10">
        <f>(COUNTIF($F149:$I149,$Y$1))+(COUNTIF($L149,$Y$1))</f>
        <v>0</v>
      </c>
      <c r="AA149" s="29"/>
      <c r="AB149" s="10">
        <f>(COUNTIF($E149,$Y$1))+(COUNTIF($J149,$Y$1))</f>
        <v>0</v>
      </c>
      <c r="AC149" s="10">
        <f>(COUNTIF($C149:$D149,$AC$1))+(COUNTIF($K149,$AC$1))+(COUNTIF($M149:$N149,$AC$1))</f>
        <v>0</v>
      </c>
      <c r="AD149" s="10">
        <f>(COUNTIF($F149:$I149,$AC$1))+(COUNTIF($L149,$AC$1))</f>
        <v>0</v>
      </c>
      <c r="AE149" s="29"/>
      <c r="AF149" s="10">
        <f>(COUNTIF($E149,$AC$1))+(COUNTIF($J149,$AC$1))</f>
        <v>0</v>
      </c>
      <c r="AG149" s="10">
        <f>(COUNTIF($C149:$D149,$AG$1))+(COUNTIF($K149,$AG$1))+(COUNTIF($M149:$N149,$AG$1))</f>
        <v>0</v>
      </c>
      <c r="AH149" s="10">
        <f>(COUNTIF($F149:$I149,$AG$1))+(COUNTIF($L149,$AG$1))</f>
        <v>0</v>
      </c>
      <c r="AI149" s="29"/>
      <c r="AJ149" s="10">
        <f>(COUNTIF($E149,$AG$1))+(COUNTIF($J149,$AG$1))</f>
        <v>0</v>
      </c>
      <c r="AK149" s="10">
        <f>(COUNTIF($C149:$D149,$AK$1))+(COUNTIF($K149,$AK$1))+(COUNTIF($M149:$N149,$AK$1))</f>
        <v>0</v>
      </c>
      <c r="AL149" s="10">
        <f>(COUNTIF($F149:$I149,$AK$1))+(COUNTIF($L149,$AK$1))</f>
        <v>0</v>
      </c>
      <c r="AM149" s="29"/>
      <c r="AN149" s="10">
        <f>(COUNTIF($E149,$AK$1))+(COUNTIF($J149,$AK$1))</f>
        <v>0</v>
      </c>
      <c r="AO149" s="10">
        <f>(COUNTIF($C149:$D149,$AO$1))+(COUNTIF($K149,$AO$1))+(COUNTIF($M149:$N149,$AO$1))</f>
        <v>0</v>
      </c>
      <c r="AP149" s="10">
        <f>(COUNTIF($F149:$I149,$AO$1))+(COUNTIF($L149,$AO$1))</f>
        <v>0</v>
      </c>
      <c r="AQ149" s="29"/>
      <c r="AR149" s="10">
        <f>(COUNTIF($E149,$AO$1))+(COUNTIF($J149,$AO$1))</f>
        <v>0</v>
      </c>
      <c r="AS149" s="10">
        <f>(COUNTIF($C149:$D149,$AS$1))+(COUNTIF($K149,$AS$1))+(COUNTIF($M149:$N149,$AS$1))</f>
        <v>0</v>
      </c>
      <c r="AT149" s="10">
        <f>(COUNTIF($F149:$I149,$AS$1))+(COUNTIF($L149,$AS$1))</f>
        <v>0</v>
      </c>
      <c r="AU149" s="29"/>
      <c r="AV149" s="10">
        <f>(COUNTIF($E149,$AS$1))+(COUNTIF($J149,$AS$1))</f>
        <v>0</v>
      </c>
      <c r="AW149" s="10">
        <f>(COUNTIF($C149:$D149,$AW$1))+(COUNTIF($K149,$AW$1))+(COUNTIF($M149:$N149,$AW$1))</f>
        <v>0</v>
      </c>
      <c r="AX149" s="10">
        <f>(COUNTIF($F149:$I149,$AW$1))+(COUNTIF($L149,$AW$1))</f>
        <v>0</v>
      </c>
      <c r="AY149" s="29"/>
      <c r="AZ149" s="10">
        <f>(COUNTIF($E149,$AW$1))+(COUNTIF($J149,$AW$1))</f>
        <v>0</v>
      </c>
      <c r="BA149" s="10">
        <f>(COUNTIF($C149:$D149,$BA$1))+(COUNTIF($K149,$BA$1))+(COUNTIF($M149:$N149,$BA$1))</f>
        <v>0</v>
      </c>
      <c r="BB149" s="10">
        <f>(COUNTIF($F149:$I149,$BA$1))+(COUNTIF($L149,$BA$1))</f>
        <v>0</v>
      </c>
      <c r="BC149" s="29"/>
      <c r="BD149" s="10">
        <f>(COUNTIF($E149,$BA$1))+(COUNTIF($J149,$BA$1))</f>
        <v>0</v>
      </c>
      <c r="BE149" s="10">
        <f>(COUNTIF($C149:$D149,$BE$1))+(COUNTIF($K149,$BE$1))+(COUNTIF($M149:$N149,$BE$1))</f>
        <v>0</v>
      </c>
      <c r="BF149" s="10">
        <f>(COUNTIF($F149:$I149,$BE$1))+(COUNTIF($L149,$BE$1))</f>
        <v>0</v>
      </c>
      <c r="BG149" s="29"/>
      <c r="BH149" s="10">
        <f>(COUNTIF($E149,$BE$1))+(COUNTIF($J149,$BE$1))</f>
        <v>0</v>
      </c>
      <c r="BI149" s="10">
        <f>(COUNTIF($C149:$D149,$BI$1))+(COUNTIF($K149,$BI$1))+(COUNTIF($M149:$N149,$BI$1))</f>
        <v>0</v>
      </c>
      <c r="BJ149" s="10">
        <f>(COUNTIF($F149:$I149,$BI$1))+(COUNTIF($L149,$BI$1))</f>
        <v>0</v>
      </c>
      <c r="BK149" s="29"/>
      <c r="BL149" s="10">
        <f>(COUNTIF($E149,$BI$1))+(COUNTIF($J149,$BI$1))</f>
        <v>0</v>
      </c>
      <c r="BM149" s="10">
        <f>(COUNTIF($C149:$D149,$BM$1))+(COUNTIF($K149,$BM$1))+(COUNTIF($M149:$N149,$BM$1))</f>
        <v>0</v>
      </c>
      <c r="BN149" s="10">
        <f>(COUNTIF($F149:$I149,$BM$1))+(COUNTIF($L149,$BM$1))</f>
        <v>0</v>
      </c>
      <c r="BO149" s="29"/>
      <c r="BP149" s="10">
        <f>(COUNTIF($E149,$BM$1))+(COUNTIF($J149,$BM$1))</f>
        <v>0</v>
      </c>
      <c r="BQ149" s="10">
        <f>(COUNTIF($C149:$D149,$BQ$1))+(COUNTIF($K149,$BQ$1))+(COUNTIF($M149:$N149,$BQ$1))</f>
        <v>0</v>
      </c>
      <c r="BR149" s="10">
        <f>(COUNTIF($F149:$I149,$BQ$1))+(COUNTIF($L149,$BQ$1))</f>
        <v>0</v>
      </c>
      <c r="BS149" s="29"/>
      <c r="BT149" s="10">
        <f>(COUNTIF($E149,$BQ$1))+(COUNTIF($J149,$BQ$1))</f>
        <v>0</v>
      </c>
      <c r="BU149" s="10">
        <f>(COUNTIF($C149:$D149,$BU$1))+(COUNTIF($K149,$BU$1))+(COUNTIF($M149:$N149,$BU$1))</f>
        <v>0</v>
      </c>
      <c r="BV149" s="10">
        <f>(COUNTIF($F149:$I149,$BU$1))+(COUNTIF($L149,$BU$1))</f>
        <v>0</v>
      </c>
      <c r="BW149" s="29"/>
      <c r="BX149" s="10">
        <f>(COUNTIF($E149,$BU$1))+(COUNTIF($J149,$BU$1))</f>
        <v>0</v>
      </c>
      <c r="BY149" s="10">
        <f>(COUNTIF($C149:$D149,$BY$1))+(COUNTIF($K149,$BY$1))+(COUNTIF($M149:$N149,$BY$1))</f>
        <v>0</v>
      </c>
      <c r="BZ149" s="10">
        <f>(COUNTIF($F149:$I149,$BY$1))+(COUNTIF($L149,$BY$1))</f>
        <v>0</v>
      </c>
      <c r="CA149" s="29"/>
      <c r="CB149" s="10">
        <f>(COUNTIF($E149,$BY$1))+(COUNTIF($J149,$BY$1))</f>
        <v>0</v>
      </c>
      <c r="CC149" s="10">
        <f>(COUNTIF($C149:$D149,$CC$1))+(COUNTIF($K149,$CC$1))+(COUNTIF($M149:$N149,$CC$1))</f>
        <v>0</v>
      </c>
      <c r="CD149" s="10">
        <f>(COUNTIF($F149:$I149,$CC$1))+(COUNTIF($L149,$CC$1))</f>
        <v>0</v>
      </c>
      <c r="CE149" s="29"/>
      <c r="CF149" s="10">
        <f>(COUNTIF($E149,$CC$1))+(COUNTIF($J149,$CC$1))</f>
        <v>0</v>
      </c>
      <c r="CG149" s="10">
        <f>(COUNTIF($C149:$D149,$CG$1))+(COUNTIF($K149,$CG$1))+(COUNTIF($M149:$N149,$CG$1))</f>
        <v>0</v>
      </c>
      <c r="CH149" s="10">
        <f>(COUNTIF($F149:$I149,$CG$1))+(COUNTIF($L149,$CG$1))</f>
        <v>0</v>
      </c>
      <c r="CI149" s="29"/>
      <c r="CJ149" s="10">
        <f>(COUNTIF($E149,$CG$1))+(COUNTIF($J149,$CG$1))</f>
        <v>0</v>
      </c>
      <c r="CK149" s="10">
        <f>(COUNTIF($C149:$D149,$CK$1))+(COUNTIF($K149,$CK$1))+(COUNTIF($M149:$N149,$CK$1))</f>
        <v>0</v>
      </c>
      <c r="CL149" s="10">
        <f>(COUNTIF($F149:$I149,$CK$1))+(COUNTIF($L149,$CK$1))</f>
        <v>0</v>
      </c>
      <c r="CM149" s="29"/>
      <c r="CN149" s="10">
        <f>(COUNTIF($E149,$CK$1))+(COUNTIF($J149,$CK$1))</f>
        <v>0</v>
      </c>
      <c r="CO149" s="10">
        <f>(COUNTIF($C149:$D149,$CO$1))+(COUNTIF($K149,$CO$1))+(COUNTIF($M149:$N149,$CO$1))</f>
        <v>0</v>
      </c>
      <c r="CP149" s="10">
        <f>(COUNTIF($F149:$I149,$CO$1))+(COUNTIF($L149,$CO$1))</f>
        <v>0</v>
      </c>
      <c r="CQ149" s="29"/>
      <c r="CR149" s="10">
        <f>(COUNTIF($E149,$CO$1))+(COUNTIF($J149,$CO$1))</f>
        <v>0</v>
      </c>
      <c r="CS149" s="10">
        <f>(COUNTIF($C149:$D149,$CS$1))+(COUNTIF($K149,$CS$1))+(COUNTIF($M149:$N149,$CS$1))</f>
        <v>0</v>
      </c>
      <c r="CT149" s="10">
        <f>(COUNTIF($F149:$I149,$CS$1))+(COUNTIF($L149,$CS$1))</f>
        <v>0</v>
      </c>
      <c r="CU149" s="29"/>
      <c r="CV149" s="10">
        <f>(COUNTIF($E149,$CS$1))+(COUNTIF($J149,$CS$1))</f>
        <v>0</v>
      </c>
      <c r="CW149" s="10">
        <f>(COUNTIF($C149:$D149,$CW$1))+(COUNTIF($K149,$CW$1))+(COUNTIF($M149:$N149,$CW$1))</f>
        <v>0</v>
      </c>
      <c r="CX149" s="10">
        <f>(COUNTIF($F149:$I149,$CW$1))+(COUNTIF($L149,$CW$1))</f>
        <v>0</v>
      </c>
      <c r="CY149" s="29"/>
      <c r="CZ149" s="10">
        <f>(COUNTIF($E149,$CW$1))+(COUNTIF($J149,$CW$1))</f>
        <v>0</v>
      </c>
      <c r="DA149" s="10">
        <f>(COUNTIF($C149:$D149,$DA$1))+(COUNTIF($K149,$DA$1))+(COUNTIF($M149:$N149,$DA$1))</f>
        <v>0</v>
      </c>
      <c r="DB149" s="10">
        <f>(COUNTIF($F149:$I149,$DA$1))+(COUNTIF($L149,$DA$1))</f>
        <v>0</v>
      </c>
      <c r="DC149" s="29"/>
      <c r="DD149" s="10">
        <f>(COUNTIF($E149,$DA$1))+(COUNTIF($J149,$DA$1))</f>
        <v>0</v>
      </c>
      <c r="DE149" s="10">
        <f>(COUNTIF($C149:$D149,$DE$1))+(COUNTIF($K149,$DE$1))+(COUNTIF($M149:$N149,$DE$1))</f>
        <v>4</v>
      </c>
      <c r="DF149" s="10">
        <f>(COUNTIF($F149:$I149,$DE$1))+(COUNTIF($L149,$DE$1))</f>
        <v>1</v>
      </c>
      <c r="DG149" s="29"/>
      <c r="DH149" s="10">
        <f>(COUNTIF($E149,$DE$1))+(COUNTIF($J149,$DE$1))</f>
        <v>0</v>
      </c>
      <c r="DI149" s="10">
        <f>(COUNTIF($C149:$D149,$DI$1))+(COUNTIF($K149,$DI$1))+(COUNTIF($M149:$N149,$DI$1))</f>
        <v>0</v>
      </c>
      <c r="DJ149" s="10">
        <f>(COUNTIF($F149:$I149,$DI$1))+(COUNTIF($L149,$DI$1))</f>
        <v>0</v>
      </c>
      <c r="DK149" s="29"/>
      <c r="DL149" s="10">
        <f>(COUNTIF($E149,$DI$1))+(COUNTIF($J149,$DI$1))</f>
        <v>0</v>
      </c>
      <c r="DM149" s="10">
        <f>(COUNTIF($C149:$D149,$DM$1))+(COUNTIF($K149,$DM$1))+(COUNTIF($M149:$N149,$DM$1))</f>
        <v>0</v>
      </c>
      <c r="DN149" s="10">
        <f>(COUNTIF($F149:$I149,$DM$1))+(COUNTIF($L149,$DM$1))</f>
        <v>0</v>
      </c>
      <c r="DO149" s="29"/>
      <c r="DP149" s="10">
        <f>(COUNTIF($E149,$DM$1))+(COUNTIF($J149,$DM$1))</f>
        <v>0</v>
      </c>
      <c r="DQ149" s="10">
        <f>(COUNTIF($C149:$D149,$DQ$1))+(COUNTIF($K149,$DQ$1))+(COUNTIF($M149:$N149,$DQ$1))</f>
        <v>0</v>
      </c>
      <c r="DR149" s="10">
        <f>(COUNTIF($F149:$I149,$DQ$1))+(COUNTIF($L149,$DQ$1))</f>
        <v>1</v>
      </c>
      <c r="DS149" s="29"/>
      <c r="DT149" s="10">
        <f>(COUNTIF($E149,$DQ$1))+(COUNTIF($J149,$DQ$1))</f>
        <v>0</v>
      </c>
      <c r="DU149" s="10">
        <f>(COUNTIF($C149:$D149,$DU$1))+(COUNTIF($K149,$DU$1))+(COUNTIF($M149:$N149,$DU$1))</f>
        <v>0</v>
      </c>
      <c r="DV149" s="10">
        <f>(COUNTIF($F149:$I149,$DU$1))+(COUNTIF($L149,$DU$1))</f>
        <v>0</v>
      </c>
      <c r="DW149" s="29"/>
      <c r="DX149" s="10">
        <f>(COUNTIF($E149,$DU$1))+(COUNTIF($J149,$DU$1))</f>
        <v>0</v>
      </c>
      <c r="DY149" s="10">
        <f>(COUNTIF($C149:$D149,$DY$1))+(COUNTIF($K149,$DY$1))+(COUNTIF($M149:$N149,$DY$1))</f>
        <v>0</v>
      </c>
      <c r="DZ149" s="10">
        <f>(COUNTIF($F149:$I149,$DY$1))+(COUNTIF($L149,$DY$1))</f>
        <v>0</v>
      </c>
      <c r="EA149" s="29"/>
      <c r="EB149" s="10">
        <f>(COUNTIF($E149,$DY$1))+(COUNTIF($J149,$DY$1))</f>
        <v>0</v>
      </c>
      <c r="EC149" s="10">
        <f>(COUNTIF($C149:$D149,$EC$1))+(COUNTIF($K149,$EC$1))+(COUNTIF($M149:$N149,$EC$1))</f>
        <v>0</v>
      </c>
      <c r="ED149" s="10">
        <f>(COUNTIF($F149:$I149,$EC$1))+(COUNTIF($L149,$EC$1))</f>
        <v>0</v>
      </c>
      <c r="EE149" s="29"/>
      <c r="EF149" s="10">
        <f>(COUNTIF($E149,$EC$1))+(COUNTIF($J149,$EC$1))</f>
        <v>0</v>
      </c>
      <c r="EG149" s="10">
        <f>(COUNTIF($C149:$D149,$EG$1))+(COUNTIF($K149,$EG$1))+(COUNTIF($M149:$N149,$EG$1))</f>
        <v>0</v>
      </c>
      <c r="EH149" s="10">
        <f>(COUNTIF($F149:$I149,$EG$1))+(COUNTIF($L149,$EG$1))</f>
        <v>0</v>
      </c>
      <c r="EI149" s="29"/>
      <c r="EJ149" s="10">
        <f>(COUNTIF($E149,$EG$1))+(COUNTIF($J149,$EG$1))</f>
        <v>0</v>
      </c>
      <c r="EK149" s="10">
        <f>(COUNTIF($C149:$D149,$EK$1))+(COUNTIF($K149,$EK$1))+(COUNTIF($M149:$N149,$EK$1))</f>
        <v>0</v>
      </c>
      <c r="EL149" s="10">
        <f>(COUNTIF($F149:$I149,$EK$1))+(COUNTIF($L149,$EK$1))</f>
        <v>0</v>
      </c>
      <c r="EM149" s="29"/>
      <c r="EN149" s="10">
        <f>(COUNTIF($E149,$EK$1))+(COUNTIF($J149,$EK$1))</f>
        <v>0</v>
      </c>
      <c r="EO149" s="10">
        <f>(COUNTIF($C149:$D149,$EO$1))+(COUNTIF($K149,$EO$1))+(COUNTIF($M149:$N149,$EO$1))</f>
        <v>0</v>
      </c>
      <c r="EP149" s="10">
        <f>(COUNTIF($F149:$I149,$EO$1))+(COUNTIF($L149,$EO$1))</f>
        <v>0</v>
      </c>
      <c r="EQ149" s="29"/>
      <c r="ER149" s="10">
        <f>(COUNTIF($E149,$EO$1))+(COUNTIF($J149,$EO$1))</f>
        <v>0</v>
      </c>
      <c r="ES149" s="10">
        <f>(COUNTIF($C149:$D149,$ES$1))+(COUNTIF($K149,$ES$1))+(COUNTIF($M149:$N149,$ES$1))</f>
        <v>0</v>
      </c>
      <c r="ET149" s="10">
        <f>(COUNTIF($F149:$I149,$ES$1))+(COUNTIF($L149,$ES$1))</f>
        <v>0</v>
      </c>
      <c r="EU149" s="29"/>
      <c r="EV149" s="10">
        <f>(COUNTIF($E149,$ES$1))+(COUNTIF($J149,$ES$1))</f>
        <v>0</v>
      </c>
      <c r="EW149" s="10">
        <f>(COUNTIF($C149:$D149,$EW$1))+(COUNTIF($K149,$EW$1))+(COUNTIF($M149:$N149,$EW$1))</f>
        <v>1</v>
      </c>
      <c r="EX149" s="10">
        <f>(COUNTIF($F149:$I149,$EW$1))+(COUNTIF($L149,$EW$1))</f>
        <v>2</v>
      </c>
      <c r="EY149" s="29"/>
      <c r="EZ149" s="10">
        <f>(COUNTIF($E149,$EW$1))+(COUNTIF($J149,$EW$1))</f>
        <v>1</v>
      </c>
      <c r="FA149" s="10">
        <f>(COUNTIF($C149:$D149,$FA$1))+(COUNTIF($K149,$FA$1))+(COUNTIF($M149:$N149,$FA$1))</f>
        <v>0</v>
      </c>
      <c r="FB149" s="10">
        <f>(COUNTIF($F149:$I149,$FA$1))+(COUNTIF($L149,$FA$1))</f>
        <v>0</v>
      </c>
      <c r="FC149" s="29"/>
      <c r="FD149" s="10">
        <f>(COUNTIF($E149,$FA$1))+(COUNTIF($J149,$FA$1))</f>
        <v>0</v>
      </c>
      <c r="FE149" s="10">
        <f>(COUNTIF($C149:$D149,$FE$1))+(COUNTIF($K149,$FE$1))+(COUNTIF($M149:$N149,$FE$1))</f>
        <v>0</v>
      </c>
      <c r="FF149" s="10">
        <f>(COUNTIF($F149:$I149,$FE$1))+(COUNTIF($L149,$FE$1))</f>
        <v>0</v>
      </c>
      <c r="FG149" s="29"/>
      <c r="FH149" s="10">
        <f>(COUNTIF($E149,$FE$1))+(COUNTIF($J149,$FE$1))</f>
        <v>0</v>
      </c>
      <c r="FI149" s="10">
        <f>(COUNTIF($C149:$D149,$FI$1))+(COUNTIF($K149,$FI$1))+(COUNTIF($M149:$N149,$FI$1))</f>
        <v>0</v>
      </c>
      <c r="FJ149" s="10">
        <f>(COUNTIF($F149:$I149,$FI$1))+(COUNTIF($L149,$FI$1))</f>
        <v>0</v>
      </c>
      <c r="FK149" s="29"/>
      <c r="FL149" s="10">
        <f>(COUNTIF($E149,$FI$1))+(COUNTIF($J149,$FI$1))</f>
        <v>1</v>
      </c>
      <c r="FM149" s="10">
        <f>(COUNTIF($C149:$D149,$FM$1))+(COUNTIF($K149,$FM$1))+(COUNTIF($M149:$N149,$FM$1))</f>
        <v>0</v>
      </c>
      <c r="FN149" s="10">
        <f>(COUNTIF($F149:$I149,$FM$1))+(COUNTIF($L149,$FM$1))</f>
        <v>0</v>
      </c>
      <c r="FO149" s="29"/>
      <c r="FP149" s="10">
        <f>(COUNTIF($E149,$FM$1))+(COUNTIF($J149,$FM$1))</f>
        <v>0</v>
      </c>
      <c r="FQ149" s="10">
        <f>(COUNTIF($C149:$D149,$FQ$1))+(COUNTIF($K149,$FQ$1))+(COUNTIF($M149:$N149,$FQ$1))</f>
        <v>0</v>
      </c>
      <c r="FR149" s="10">
        <f>(COUNTIF($F149:$I149,$FQ$1))+(COUNTIF($L149,$FQ$1))</f>
        <v>0</v>
      </c>
      <c r="FS149" s="29"/>
      <c r="FT149" s="10">
        <f>(COUNTIF($E149,$FQ$1))+(COUNTIF($J149,$FQ$1))</f>
        <v>0</v>
      </c>
      <c r="FU149" s="10">
        <f>(COUNTIF($C149:$D149,$FU$1))+(COUNTIF($K149,$FU$1))+(COUNTIF($M149:$N149,$FU$1))</f>
        <v>0</v>
      </c>
      <c r="FV149" s="10">
        <f>(COUNTIF($F149:$I149,$FU$1))+(COUNTIF($L149,$FU$1))</f>
        <v>1</v>
      </c>
      <c r="FW149" s="29"/>
      <c r="FX149" s="10">
        <f>(COUNTIF($E149,$FU$1))+(COUNTIF($J149,$FU$1))</f>
        <v>0</v>
      </c>
      <c r="FY149" s="10">
        <f>(COUNTIF($C149:$D149,$FY$1))+(COUNTIF($K149,$FY$1))+(COUNTIF($M149:$N149,$FY$1))</f>
        <v>0</v>
      </c>
      <c r="FZ149" s="10">
        <f>(COUNTIF($F149:$I149,$FY$1))+(COUNTIF($L149,$FY$1))</f>
        <v>0</v>
      </c>
      <c r="GA149" s="29"/>
      <c r="GB149" s="10">
        <f>(COUNTIF($E149,$FY$1))+(COUNTIF($J149,$FY$1))</f>
        <v>0</v>
      </c>
      <c r="GC149" s="10">
        <f>(COUNTIF($C149:$D149,$GC$1))+(COUNTIF($K149,$GC$1))+(COUNTIF($M149:$N149,$GC$1))</f>
        <v>0</v>
      </c>
      <c r="GD149" s="10">
        <f>(COUNTIF($F149:$I149,$GC$1))+(COUNTIF($L149,$GC$1))</f>
        <v>0</v>
      </c>
      <c r="GE149" s="29"/>
      <c r="GF149" s="10">
        <f>(COUNTIF($E149,$GC$1))+(COUNTIF($J149,$GC$1))</f>
        <v>0</v>
      </c>
      <c r="GG149" s="10">
        <f>(COUNTIF($C149:$D149,$GG$1))+(COUNTIF($K149,$GG$1))+(COUNTIF($M149:$N149,$GG$1))</f>
        <v>0</v>
      </c>
      <c r="GH149" s="10">
        <f>(COUNTIF($F149:$I149,$GG$1))+(COUNTIF($L149,$GG$1))</f>
        <v>0</v>
      </c>
      <c r="GI149" s="29"/>
      <c r="GJ149" s="10">
        <f>(COUNTIF($E149,$GG$1))+(COUNTIF($J149,$GG$1))</f>
        <v>0</v>
      </c>
      <c r="GK149" s="10">
        <f>(COUNTIF($C149:$D149,$GK$1))+(COUNTIF($K149,$GK$1))+(COUNTIF($M149:$N149,$GK$1))</f>
        <v>0</v>
      </c>
      <c r="GL149" s="10">
        <f>(COUNTIF($F149:$I149,$GK$1))+(COUNTIF($L149,$GK$1))</f>
        <v>0</v>
      </c>
      <c r="GM149" s="29"/>
      <c r="GN149" s="10">
        <f>(COUNTIF($E149,$GK$1))+(COUNTIF($J149,$GK$1))</f>
        <v>0</v>
      </c>
      <c r="GO149" s="10">
        <f>(COUNTIF($C149:$D149,$GO$1))+(COUNTIF($K149,$GO$1))+(COUNTIF($M149:$N149,$GO$1))</f>
        <v>0</v>
      </c>
      <c r="GP149" s="10">
        <f>(COUNTIF($F149:$I149,$GO$1))+(COUNTIF($L149,$GO$1))</f>
        <v>0</v>
      </c>
      <c r="GQ149" s="29"/>
      <c r="GR149" s="10">
        <f>(COUNTIF($E149,$GO$1))+(COUNTIF($J149,$GO$1))</f>
        <v>0</v>
      </c>
      <c r="GS149" s="10">
        <f>(COUNTIF($C149:$D149,$GS$1))+(COUNTIF($K149,$GS$1))+(COUNTIF($M149:$N149,$GS$1))</f>
        <v>0</v>
      </c>
      <c r="GT149" s="10">
        <f>(COUNTIF($F149:$I149,$GS$1))+(COUNTIF($L149,$GS$1))</f>
        <v>0</v>
      </c>
      <c r="GU149" s="29"/>
      <c r="GV149" s="10">
        <f>(COUNTIF($E149,$GS$1))+(COUNTIF($J149,$GS$1))</f>
        <v>0</v>
      </c>
      <c r="GW149" s="19">
        <f t="shared" si="525"/>
        <v>0</v>
      </c>
      <c r="GX149" s="19">
        <f t="shared" si="526"/>
        <v>0</v>
      </c>
      <c r="GY149" s="19">
        <f t="shared" si="527"/>
        <v>0</v>
      </c>
      <c r="GZ149" s="19">
        <f t="shared" si="528"/>
        <v>0</v>
      </c>
      <c r="HB149" s="19">
        <f t="shared" si="529"/>
        <v>5</v>
      </c>
      <c r="HC149" s="19">
        <f t="shared" si="530"/>
        <v>5</v>
      </c>
      <c r="HD149" s="19">
        <f t="shared" si="531"/>
        <v>0</v>
      </c>
      <c r="HE149" s="19">
        <f t="shared" si="532"/>
        <v>2</v>
      </c>
    </row>
    <row r="150" spans="1:213" ht="20.100000000000001" customHeight="1">
      <c r="A150" s="2">
        <v>2</v>
      </c>
      <c r="B150" s="2" t="s">
        <v>1</v>
      </c>
      <c r="C150" s="5" t="s">
        <v>60</v>
      </c>
      <c r="D150" s="121" t="s">
        <v>60</v>
      </c>
      <c r="E150" s="13" t="s">
        <v>60</v>
      </c>
      <c r="F150" s="11" t="s">
        <v>233</v>
      </c>
      <c r="G150" s="11" t="s">
        <v>233</v>
      </c>
      <c r="H150" s="11" t="s">
        <v>60</v>
      </c>
      <c r="I150" s="11" t="s">
        <v>60</v>
      </c>
      <c r="J150" s="13"/>
      <c r="K150" s="21" t="s">
        <v>166</v>
      </c>
      <c r="L150" s="11" t="s">
        <v>166</v>
      </c>
      <c r="M150" s="5" t="s">
        <v>60</v>
      </c>
      <c r="N150" s="5" t="s">
        <v>60</v>
      </c>
      <c r="O150" s="10">
        <v>12</v>
      </c>
      <c r="P150" s="10"/>
      <c r="Q150" s="10">
        <v>5</v>
      </c>
      <c r="R150" s="10">
        <v>5</v>
      </c>
      <c r="S150" s="10">
        <v>2</v>
      </c>
      <c r="T150" s="10">
        <v>0</v>
      </c>
      <c r="U150" s="23">
        <f>(COUNTIF($C150:$L150,$U$1))+(COUNTIF($N150,$U$1))</f>
        <v>0</v>
      </c>
      <c r="V150" s="10">
        <f t="shared" si="578"/>
        <v>0</v>
      </c>
      <c r="W150" s="10"/>
      <c r="X150" s="10"/>
      <c r="Y150" s="10">
        <f>(COUNTIF($C150:$D150,$Y$1))+(COUNTIF($K150,$Y$1))+(COUNTIF($M150:$N150,$Y$1))</f>
        <v>0</v>
      </c>
      <c r="Z150" s="10">
        <f>(COUNTIF($F150:$I150,$Y$1))+(COUNTIF($L150,$Y$1))</f>
        <v>0</v>
      </c>
      <c r="AA150" s="29"/>
      <c r="AB150" s="10">
        <f>(COUNTIF($E150,$Y$1))+(COUNTIF($J150,$Y$1))</f>
        <v>0</v>
      </c>
      <c r="AC150" s="10">
        <f>(COUNTIF($C150:$D150,$AC$1))+(COUNTIF($K150,$AC$1))+(COUNTIF($M150:$N150,$AC$1))</f>
        <v>0</v>
      </c>
      <c r="AD150" s="10">
        <f>(COUNTIF($F150:$I150,$AC$1))+(COUNTIF($L150,$AC$1))</f>
        <v>0</v>
      </c>
      <c r="AE150" s="29"/>
      <c r="AF150" s="10">
        <f>(COUNTIF($E150,$AC$1))+(COUNTIF($J150,$AC$1))</f>
        <v>0</v>
      </c>
      <c r="AG150" s="10">
        <f>(COUNTIF($C150:$D150,$AG$1))+(COUNTIF($K150,$AG$1))+(COUNTIF($M150:$N150,$AG$1))</f>
        <v>0</v>
      </c>
      <c r="AH150" s="10">
        <f>(COUNTIF($F150:$I150,$AG$1))+(COUNTIF($L150,$AG$1))</f>
        <v>0</v>
      </c>
      <c r="AI150" s="29"/>
      <c r="AJ150" s="10">
        <f>(COUNTIF($E150,$AG$1))+(COUNTIF($J150,$AG$1))</f>
        <v>0</v>
      </c>
      <c r="AK150" s="10">
        <f>(COUNTIF($C150:$D150,$AK$1))+(COUNTIF($K150,$AK$1))+(COUNTIF($M150:$N150,$AK$1))</f>
        <v>0</v>
      </c>
      <c r="AL150" s="10">
        <f>(COUNTIF($F150:$I150,$AK$1))+(COUNTIF($L150,$AK$1))</f>
        <v>0</v>
      </c>
      <c r="AM150" s="29"/>
      <c r="AN150" s="10">
        <f>(COUNTIF($E150,$AK$1))+(COUNTIF($J150,$AK$1))</f>
        <v>0</v>
      </c>
      <c r="AO150" s="10">
        <f>(COUNTIF($C150:$D150,$AO$1))+(COUNTIF($K150,$AO$1))+(COUNTIF($M150:$N150,$AO$1))</f>
        <v>0</v>
      </c>
      <c r="AP150" s="10">
        <f>(COUNTIF($F150:$I150,$AO$1))+(COUNTIF($L150,$AO$1))</f>
        <v>0</v>
      </c>
      <c r="AQ150" s="29"/>
      <c r="AR150" s="10">
        <f>(COUNTIF($E150,$AO$1))+(COUNTIF($J150,$AO$1))</f>
        <v>0</v>
      </c>
      <c r="AS150" s="10">
        <f>(COUNTIF($C150:$D150,$AS$1))+(COUNTIF($K150,$AS$1))+(COUNTIF($M150:$N150,$AS$1))</f>
        <v>0</v>
      </c>
      <c r="AT150" s="10">
        <f>(COUNTIF($F150:$I150,$AS$1))+(COUNTIF($L150,$AS$1))</f>
        <v>0</v>
      </c>
      <c r="AU150" s="29"/>
      <c r="AV150" s="10">
        <f>(COUNTIF($E150,$AS$1))+(COUNTIF($J150,$AS$1))</f>
        <v>0</v>
      </c>
      <c r="AW150" s="10">
        <f>(COUNTIF($C150:$D150,$AW$1))+(COUNTIF($K150,$AW$1))+(COUNTIF($M150:$N150,$AW$1))</f>
        <v>0</v>
      </c>
      <c r="AX150" s="10">
        <f>(COUNTIF($F150:$I150,$AW$1))+(COUNTIF($L150,$AW$1))</f>
        <v>0</v>
      </c>
      <c r="AY150" s="29"/>
      <c r="AZ150" s="10">
        <f>(COUNTIF($E150,$AW$1))+(COUNTIF($J150,$AW$1))</f>
        <v>0</v>
      </c>
      <c r="BA150" s="10">
        <f>(COUNTIF($C150:$D150,$BA$1))+(COUNTIF($K150,$BA$1))+(COUNTIF($M150:$N150,$BA$1))</f>
        <v>0</v>
      </c>
      <c r="BB150" s="10">
        <f>(COUNTIF($F150:$I150,$BA$1))+(COUNTIF($L150,$BA$1))</f>
        <v>0</v>
      </c>
      <c r="BC150" s="29"/>
      <c r="BD150" s="10">
        <f>(COUNTIF($E150,$BA$1))+(COUNTIF($J150,$BA$1))</f>
        <v>0</v>
      </c>
      <c r="BE150" s="10">
        <f>(COUNTIF($C150:$D150,$BE$1))+(COUNTIF($K150,$BE$1))+(COUNTIF($M150:$N150,$BE$1))</f>
        <v>0</v>
      </c>
      <c r="BF150" s="10">
        <f>(COUNTIF($F150:$I150,$BE$1))+(COUNTIF($L150,$BE$1))</f>
        <v>0</v>
      </c>
      <c r="BG150" s="29"/>
      <c r="BH150" s="10">
        <f>(COUNTIF($E150,$BE$1))+(COUNTIF($J150,$BE$1))</f>
        <v>0</v>
      </c>
      <c r="BI150" s="10">
        <f>(COUNTIF($C150:$D150,$BI$1))+(COUNTIF($K150,$BI$1))+(COUNTIF($M150:$N150,$BI$1))</f>
        <v>0</v>
      </c>
      <c r="BJ150" s="10">
        <f>(COUNTIF($F150:$I150,$BI$1))+(COUNTIF($L150,$BI$1))</f>
        <v>0</v>
      </c>
      <c r="BK150" s="29"/>
      <c r="BL150" s="10">
        <f>(COUNTIF($E150,$BI$1))+(COUNTIF($J150,$BI$1))</f>
        <v>0</v>
      </c>
      <c r="BM150" s="10">
        <f>(COUNTIF($C150:$D150,$BM$1))+(COUNTIF($K150,$BM$1))+(COUNTIF($M150:$N150,$BM$1))</f>
        <v>0</v>
      </c>
      <c r="BN150" s="10">
        <f>(COUNTIF($F150:$I150,$BM$1))+(COUNTIF($L150,$BM$1))</f>
        <v>0</v>
      </c>
      <c r="BO150" s="29"/>
      <c r="BP150" s="10">
        <f>(COUNTIF($E150,$BM$1))+(COUNTIF($J150,$BM$1))</f>
        <v>0</v>
      </c>
      <c r="BQ150" s="10">
        <f>(COUNTIF($C150:$D150,$BQ$1))+(COUNTIF($K150,$BQ$1))+(COUNTIF($M150:$N150,$BQ$1))</f>
        <v>0</v>
      </c>
      <c r="BR150" s="10">
        <f>(COUNTIF($F150:$I150,$BQ$1))+(COUNTIF($L150,$BQ$1))</f>
        <v>0</v>
      </c>
      <c r="BS150" s="29"/>
      <c r="BT150" s="10">
        <f>(COUNTIF($E150,$BQ$1))+(COUNTIF($J150,$BQ$1))</f>
        <v>0</v>
      </c>
      <c r="BU150" s="10">
        <f>(COUNTIF($C150:$D150,$BU$1))+(COUNTIF($K150,$BU$1))+(COUNTIF($M150:$N150,$BU$1))</f>
        <v>0</v>
      </c>
      <c r="BV150" s="10">
        <f>(COUNTIF($F150:$I150,$BU$1))+(COUNTIF($L150,$BU$1))</f>
        <v>0</v>
      </c>
      <c r="BW150" s="29"/>
      <c r="BX150" s="10">
        <f>(COUNTIF($E150,$BU$1))+(COUNTIF($J150,$BU$1))</f>
        <v>0</v>
      </c>
      <c r="BY150" s="10">
        <f>(COUNTIF($C150:$D150,$BY$1))+(COUNTIF($K150,$BY$1))+(COUNTIF($M150:$N150,$BY$1))</f>
        <v>0</v>
      </c>
      <c r="BZ150" s="10">
        <f>(COUNTIF($F150:$I150,$BY$1))+(COUNTIF($L150,$BY$1))</f>
        <v>0</v>
      </c>
      <c r="CA150" s="29"/>
      <c r="CB150" s="10">
        <f>(COUNTIF($E150,$BY$1))+(COUNTIF($J150,$BY$1))</f>
        <v>0</v>
      </c>
      <c r="CC150" s="10">
        <f>(COUNTIF($C150:$D150,$CC$1))+(COUNTIF($K150,$CC$1))+(COUNTIF($M150:$N150,$CC$1))</f>
        <v>0</v>
      </c>
      <c r="CD150" s="10">
        <f>(COUNTIF($F150:$I150,$CC$1))+(COUNTIF($L150,$CC$1))</f>
        <v>0</v>
      </c>
      <c r="CE150" s="29"/>
      <c r="CF150" s="10">
        <f>(COUNTIF($E150,$CC$1))+(COUNTIF($J150,$CC$1))</f>
        <v>0</v>
      </c>
      <c r="CG150" s="10">
        <f>(COUNTIF($C150:$D150,$CG$1))+(COUNTIF($K150,$CG$1))+(COUNTIF($M150:$N150,$CG$1))</f>
        <v>0</v>
      </c>
      <c r="CH150" s="10">
        <f>(COUNTIF($F150:$I150,$CG$1))+(COUNTIF($L150,$CG$1))</f>
        <v>0</v>
      </c>
      <c r="CI150" s="29"/>
      <c r="CJ150" s="10">
        <f>(COUNTIF($E150,$CG$1))+(COUNTIF($J150,$CG$1))</f>
        <v>0</v>
      </c>
      <c r="CK150" s="10">
        <f>(COUNTIF($C150:$D150,$CK$1))+(COUNTIF($K150,$CK$1))+(COUNTIF($M150:$N150,$CK$1))</f>
        <v>0</v>
      </c>
      <c r="CL150" s="10">
        <f>(COUNTIF($F150:$I150,$CK$1))+(COUNTIF($L150,$CK$1))</f>
        <v>0</v>
      </c>
      <c r="CM150" s="29"/>
      <c r="CN150" s="10">
        <f>(COUNTIF($E150,$CK$1))+(COUNTIF($J150,$CK$1))</f>
        <v>0</v>
      </c>
      <c r="CO150" s="10">
        <f>(COUNTIF($C150:$D150,$CO$1))+(COUNTIF($K150,$CO$1))+(COUNTIF($M150:$N150,$CO$1))</f>
        <v>0</v>
      </c>
      <c r="CP150" s="10">
        <f>(COUNTIF($F150:$I150,$CO$1))+(COUNTIF($L150,$CO$1))</f>
        <v>0</v>
      </c>
      <c r="CQ150" s="29"/>
      <c r="CR150" s="10">
        <f>(COUNTIF($E150,$CO$1))+(COUNTIF($J150,$CO$1))</f>
        <v>0</v>
      </c>
      <c r="CS150" s="10">
        <f>(COUNTIF($C150:$D150,$CS$1))+(COUNTIF($K150,$CS$1))+(COUNTIF($M150:$N150,$CS$1))</f>
        <v>0</v>
      </c>
      <c r="CT150" s="10">
        <f>(COUNTIF($F150:$I150,$CS$1))+(COUNTIF($L150,$CS$1))</f>
        <v>0</v>
      </c>
      <c r="CU150" s="29"/>
      <c r="CV150" s="10">
        <f>(COUNTIF($E150,$CS$1))+(COUNTIF($J150,$CS$1))</f>
        <v>0</v>
      </c>
      <c r="CW150" s="10">
        <f>(COUNTIF($C150:$D150,$CW$1))+(COUNTIF($K150,$CW$1))+(COUNTIF($M150:$N150,$CW$1))</f>
        <v>0</v>
      </c>
      <c r="CX150" s="10">
        <f>(COUNTIF($F150:$I150,$CW$1))+(COUNTIF($L150,$CW$1))</f>
        <v>0</v>
      </c>
      <c r="CY150" s="29"/>
      <c r="CZ150" s="10">
        <f>(COUNTIF($E150,$CW$1))+(COUNTIF($J150,$CW$1))</f>
        <v>0</v>
      </c>
      <c r="DA150" s="10">
        <f>(COUNTIF($C150:$D150,$DA$1))+(COUNTIF($K150,$DA$1))+(COUNTIF($M150:$N150,$DA$1))</f>
        <v>0</v>
      </c>
      <c r="DB150" s="10">
        <f>(COUNTIF($F150:$I150,$DA$1))+(COUNTIF($L150,$DA$1))</f>
        <v>0</v>
      </c>
      <c r="DC150" s="29"/>
      <c r="DD150" s="10">
        <f>(COUNTIF($E150,$DA$1))+(COUNTIF($J150,$DA$1))</f>
        <v>0</v>
      </c>
      <c r="DE150" s="10">
        <f>(COUNTIF($C150:$D150,$DE$1))+(COUNTIF($K150,$DE$1))+(COUNTIF($M150:$N150,$DE$1))</f>
        <v>4</v>
      </c>
      <c r="DF150" s="10">
        <f>(COUNTIF($F150:$I150,$DE$1))+(COUNTIF($L150,$DE$1))</f>
        <v>2</v>
      </c>
      <c r="DG150" s="29"/>
      <c r="DH150" s="10">
        <f>(COUNTIF($E150,$DE$1))+(COUNTIF($J150,$DE$1))</f>
        <v>1</v>
      </c>
      <c r="DI150" s="10">
        <f>(COUNTIF($C150:$D150,$DI$1))+(COUNTIF($K150,$DI$1))+(COUNTIF($M150:$N150,$DI$1))</f>
        <v>0</v>
      </c>
      <c r="DJ150" s="10">
        <f>(COUNTIF($F150:$I150,$DI$1))+(COUNTIF($L150,$DI$1))</f>
        <v>0</v>
      </c>
      <c r="DK150" s="29"/>
      <c r="DL150" s="10">
        <f>(COUNTIF($E150,$DI$1))+(COUNTIF($J150,$DI$1))</f>
        <v>0</v>
      </c>
      <c r="DM150" s="10">
        <f>(COUNTIF($C150:$D150,$DM$1))+(COUNTIF($K150,$DM$1))+(COUNTIF($M150:$N150,$DM$1))</f>
        <v>0</v>
      </c>
      <c r="DN150" s="10">
        <f>(COUNTIF($F150:$I150,$DM$1))+(COUNTIF($L150,$DM$1))</f>
        <v>0</v>
      </c>
      <c r="DO150" s="29"/>
      <c r="DP150" s="10">
        <f>(COUNTIF($E150,$DM$1))+(COUNTIF($J150,$DM$1))</f>
        <v>0</v>
      </c>
      <c r="DQ150" s="10">
        <f>(COUNTIF($C150:$D150,$DQ$1))+(COUNTIF($K150,$DQ$1))+(COUNTIF($M150:$N150,$DQ$1))</f>
        <v>0</v>
      </c>
      <c r="DR150" s="10">
        <f>(COUNTIF($F150:$I150,$DQ$1))+(COUNTIF($L150,$DQ$1))</f>
        <v>0</v>
      </c>
      <c r="DS150" s="29"/>
      <c r="DT150" s="10">
        <f>(COUNTIF($E150,$DQ$1))+(COUNTIF($J150,$DQ$1))</f>
        <v>0</v>
      </c>
      <c r="DU150" s="10">
        <f>(COUNTIF($C150:$D150,$DU$1))+(COUNTIF($K150,$DU$1))+(COUNTIF($M150:$N150,$DU$1))</f>
        <v>0</v>
      </c>
      <c r="DV150" s="10">
        <f>(COUNTIF($F150:$I150,$DU$1))+(COUNTIF($L150,$DU$1))</f>
        <v>0</v>
      </c>
      <c r="DW150" s="29"/>
      <c r="DX150" s="10">
        <f>(COUNTIF($E150,$DU$1))+(COUNTIF($J150,$DU$1))</f>
        <v>0</v>
      </c>
      <c r="DY150" s="10">
        <f>(COUNTIF($C150:$D150,$DY$1))+(COUNTIF($K150,$DY$1))+(COUNTIF($M150:$N150,$DY$1))</f>
        <v>0</v>
      </c>
      <c r="DZ150" s="10">
        <f>(COUNTIF($F150:$I150,$DY$1))+(COUNTIF($L150,$DY$1))</f>
        <v>0</v>
      </c>
      <c r="EA150" s="29"/>
      <c r="EB150" s="10">
        <f>(COUNTIF($E150,$DY$1))+(COUNTIF($J150,$DY$1))</f>
        <v>0</v>
      </c>
      <c r="EC150" s="10">
        <f>(COUNTIF($C150:$D150,$EC$1))+(COUNTIF($K150,$EC$1))+(COUNTIF($M150:$N150,$EC$1))</f>
        <v>0</v>
      </c>
      <c r="ED150" s="10">
        <f>(COUNTIF($F150:$I150,$EC$1))+(COUNTIF($L150,$EC$1))</f>
        <v>0</v>
      </c>
      <c r="EE150" s="29"/>
      <c r="EF150" s="10">
        <f>(COUNTIF($E150,$EC$1))+(COUNTIF($J150,$EC$1))</f>
        <v>0</v>
      </c>
      <c r="EG150" s="10">
        <f>(COUNTIF($C150:$D150,$EG$1))+(COUNTIF($K150,$EG$1))+(COUNTIF($M150:$N150,$EG$1))</f>
        <v>0</v>
      </c>
      <c r="EH150" s="10">
        <f>(COUNTIF($F150:$I150,$EG$1))+(COUNTIF($L150,$EG$1))</f>
        <v>0</v>
      </c>
      <c r="EI150" s="29"/>
      <c r="EJ150" s="10">
        <f>(COUNTIF($E150,$EG$1))+(COUNTIF($J150,$EG$1))</f>
        <v>0</v>
      </c>
      <c r="EK150" s="10">
        <f>(COUNTIF($C150:$D150,$EK$1))+(COUNTIF($K150,$EK$1))+(COUNTIF($M150:$N150,$EK$1))</f>
        <v>0</v>
      </c>
      <c r="EL150" s="10">
        <f>(COUNTIF($F150:$I150,$EK$1))+(COUNTIF($L150,$EK$1))</f>
        <v>0</v>
      </c>
      <c r="EM150" s="29"/>
      <c r="EN150" s="10">
        <f>(COUNTIF($E150,$EK$1))+(COUNTIF($J150,$EK$1))</f>
        <v>0</v>
      </c>
      <c r="EO150" s="10">
        <f>(COUNTIF($C150:$D150,$EO$1))+(COUNTIF($K150,$EO$1))+(COUNTIF($M150:$N150,$EO$1))</f>
        <v>0</v>
      </c>
      <c r="EP150" s="10">
        <f>(COUNTIF($F150:$I150,$EO$1))+(COUNTIF($L150,$EO$1))</f>
        <v>0</v>
      </c>
      <c r="EQ150" s="29"/>
      <c r="ER150" s="10">
        <f>(COUNTIF($E150,$EO$1))+(COUNTIF($J150,$EO$1))</f>
        <v>0</v>
      </c>
      <c r="ES150" s="10">
        <f>(COUNTIF($C150:$D150,$ES$1))+(COUNTIF($K150,$ES$1))+(COUNTIF($M150:$N150,$ES$1))</f>
        <v>0</v>
      </c>
      <c r="ET150" s="10">
        <f>(COUNTIF($F150:$I150,$ES$1))+(COUNTIF($L150,$ES$1))</f>
        <v>0</v>
      </c>
      <c r="EU150" s="29"/>
      <c r="EV150" s="10">
        <f>(COUNTIF($E150,$ES$1))+(COUNTIF($J150,$ES$1))</f>
        <v>0</v>
      </c>
      <c r="EW150" s="10">
        <f>(COUNTIF($C150:$D150,$EW$1))+(COUNTIF($K150,$EW$1))+(COUNTIF($M150:$N150,$EW$1))</f>
        <v>1</v>
      </c>
      <c r="EX150" s="10">
        <f>(COUNTIF($F150:$I150,$EW$1))+(COUNTIF($L150,$EW$1))</f>
        <v>1</v>
      </c>
      <c r="EY150" s="29"/>
      <c r="EZ150" s="10">
        <f>(COUNTIF($E150,$EW$1))+(COUNTIF($J150,$EW$1))</f>
        <v>0</v>
      </c>
      <c r="FA150" s="10">
        <f>(COUNTIF($C150:$D150,$FA$1))+(COUNTIF($K150,$FA$1))+(COUNTIF($M150:$N150,$FA$1))</f>
        <v>0</v>
      </c>
      <c r="FB150" s="10">
        <f>(COUNTIF($F150:$I150,$FA$1))+(COUNTIF($L150,$FA$1))</f>
        <v>0</v>
      </c>
      <c r="FC150" s="29"/>
      <c r="FD150" s="10">
        <f>(COUNTIF($E150,$FA$1))+(COUNTIF($J150,$FA$1))</f>
        <v>0</v>
      </c>
      <c r="FE150" s="10">
        <f>(COUNTIF($C150:$D150,$FE$1))+(COUNTIF($K150,$FE$1))+(COUNTIF($M150:$N150,$FE$1))</f>
        <v>0</v>
      </c>
      <c r="FF150" s="10">
        <f>(COUNTIF($F150:$I150,$FE$1))+(COUNTIF($L150,$FE$1))</f>
        <v>0</v>
      </c>
      <c r="FG150" s="29"/>
      <c r="FH150" s="10">
        <f>(COUNTIF($E150,$FE$1))+(COUNTIF($J150,$FE$1))</f>
        <v>0</v>
      </c>
      <c r="FI150" s="10">
        <f>(COUNTIF($C150:$D150,$FI$1))+(COUNTIF($K150,$FI$1))+(COUNTIF($M150:$N150,$FI$1))</f>
        <v>0</v>
      </c>
      <c r="FJ150" s="10">
        <f>(COUNTIF($F150:$I150,$FI$1))+(COUNTIF($L150,$FI$1))</f>
        <v>0</v>
      </c>
      <c r="FK150" s="29"/>
      <c r="FL150" s="10">
        <f>(COUNTIF($E150,$FI$1))+(COUNTIF($J150,$FI$1))</f>
        <v>0</v>
      </c>
      <c r="FM150" s="10">
        <f>(COUNTIF($C150:$D150,$FM$1))+(COUNTIF($K150,$FM$1))+(COUNTIF($M150:$N150,$FM$1))</f>
        <v>0</v>
      </c>
      <c r="FN150" s="10">
        <f>(COUNTIF($F150:$I150,$FM$1))+(COUNTIF($L150,$FM$1))</f>
        <v>0</v>
      </c>
      <c r="FO150" s="29"/>
      <c r="FP150" s="10">
        <f>(COUNTIF($E150,$FM$1))+(COUNTIF($J150,$FM$1))</f>
        <v>0</v>
      </c>
      <c r="FQ150" s="10">
        <f>(COUNTIF($C150:$D150,$FQ$1))+(COUNTIF($K150,$FQ$1))+(COUNTIF($M150:$N150,$FQ$1))</f>
        <v>0</v>
      </c>
      <c r="FR150" s="10">
        <f>(COUNTIF($F150:$I150,$FQ$1))+(COUNTIF($L150,$FQ$1))</f>
        <v>0</v>
      </c>
      <c r="FS150" s="29"/>
      <c r="FT150" s="10">
        <f>(COUNTIF($E150,$FQ$1))+(COUNTIF($J150,$FQ$1))</f>
        <v>0</v>
      </c>
      <c r="FU150" s="10">
        <f>(COUNTIF($C150:$D150,$FU$1))+(COUNTIF($K150,$FU$1))+(COUNTIF($M150:$N150,$FU$1))</f>
        <v>0</v>
      </c>
      <c r="FV150" s="10">
        <f>(COUNTIF($F150:$I150,$FU$1))+(COUNTIF($L150,$FU$1))</f>
        <v>2</v>
      </c>
      <c r="FW150" s="29"/>
      <c r="FX150" s="10">
        <f>(COUNTIF($E150,$FU$1))+(COUNTIF($J150,$FU$1))</f>
        <v>0</v>
      </c>
      <c r="FY150" s="10">
        <f>(COUNTIF($C150:$D150,$FY$1))+(COUNTIF($K150,$FY$1))+(COUNTIF($M150:$N150,$FY$1))</f>
        <v>0</v>
      </c>
      <c r="FZ150" s="10">
        <f>(COUNTIF($F150:$I150,$FY$1))+(COUNTIF($L150,$FY$1))</f>
        <v>0</v>
      </c>
      <c r="GA150" s="29"/>
      <c r="GB150" s="10">
        <f>(COUNTIF($E150,$FY$1))+(COUNTIF($J150,$FY$1))</f>
        <v>0</v>
      </c>
      <c r="GC150" s="10">
        <f>(COUNTIF($C150:$D150,$GC$1))+(COUNTIF($K150,$GC$1))+(COUNTIF($M150:$N150,$GC$1))</f>
        <v>0</v>
      </c>
      <c r="GD150" s="10">
        <f>(COUNTIF($F150:$I150,$GC$1))+(COUNTIF($L150,$GC$1))</f>
        <v>0</v>
      </c>
      <c r="GE150" s="29"/>
      <c r="GF150" s="10">
        <f>(COUNTIF($E150,$GC$1))+(COUNTIF($J150,$GC$1))</f>
        <v>0</v>
      </c>
      <c r="GG150" s="10">
        <f>(COUNTIF($C150:$D150,$GG$1))+(COUNTIF($K150,$GG$1))+(COUNTIF($M150:$N150,$GG$1))</f>
        <v>0</v>
      </c>
      <c r="GH150" s="10">
        <f>(COUNTIF($F150:$I150,$GG$1))+(COUNTIF($L150,$GG$1))</f>
        <v>0</v>
      </c>
      <c r="GI150" s="29"/>
      <c r="GJ150" s="10">
        <f>(COUNTIF($E150,$GG$1))+(COUNTIF($J150,$GG$1))</f>
        <v>0</v>
      </c>
      <c r="GK150" s="10">
        <f>(COUNTIF($C150:$D150,$GK$1))+(COUNTIF($K150,$GK$1))+(COUNTIF($M150:$N150,$GK$1))</f>
        <v>0</v>
      </c>
      <c r="GL150" s="10">
        <f>(COUNTIF($F150:$I150,$GK$1))+(COUNTIF($L150,$GK$1))</f>
        <v>0</v>
      </c>
      <c r="GM150" s="29"/>
      <c r="GN150" s="10">
        <f>(COUNTIF($E150,$GK$1))+(COUNTIF($J150,$GK$1))</f>
        <v>0</v>
      </c>
      <c r="GO150" s="10">
        <f>(COUNTIF($C150:$D150,$GO$1))+(COUNTIF($K150,$GO$1))+(COUNTIF($M150:$N150,$GO$1))</f>
        <v>0</v>
      </c>
      <c r="GP150" s="10">
        <f>(COUNTIF($F150:$I150,$GO$1))+(COUNTIF($L150,$GO$1))</f>
        <v>0</v>
      </c>
      <c r="GQ150" s="29"/>
      <c r="GR150" s="10">
        <f>(COUNTIF($E150,$GO$1))+(COUNTIF($J150,$GO$1))</f>
        <v>0</v>
      </c>
      <c r="GS150" s="10">
        <f>(COUNTIF($C150:$D150,$GS$1))+(COUNTIF($K150,$GS$1))+(COUNTIF($M150:$N150,$GS$1))</f>
        <v>0</v>
      </c>
      <c r="GT150" s="10">
        <f>(COUNTIF($F150:$I150,$GS$1))+(COUNTIF($L150,$GS$1))</f>
        <v>0</v>
      </c>
      <c r="GU150" s="29"/>
      <c r="GV150" s="10">
        <f>(COUNTIF($E150,$GS$1))+(COUNTIF($J150,$GS$1))</f>
        <v>0</v>
      </c>
      <c r="GW150" s="19">
        <f t="shared" si="525"/>
        <v>0</v>
      </c>
      <c r="GX150" s="19">
        <f t="shared" si="526"/>
        <v>0</v>
      </c>
      <c r="GY150" s="19">
        <f t="shared" si="527"/>
        <v>0</v>
      </c>
      <c r="GZ150" s="19">
        <f t="shared" si="528"/>
        <v>1</v>
      </c>
      <c r="HB150" s="19">
        <f t="shared" si="529"/>
        <v>5</v>
      </c>
      <c r="HC150" s="19">
        <f t="shared" si="530"/>
        <v>5</v>
      </c>
      <c r="HD150" s="19">
        <f t="shared" si="531"/>
        <v>0</v>
      </c>
      <c r="HE150" s="19">
        <f t="shared" si="532"/>
        <v>1</v>
      </c>
    </row>
    <row r="151" spans="1:213" ht="20.100000000000001" customHeight="1">
      <c r="A151" s="2">
        <v>2</v>
      </c>
      <c r="B151" s="2" t="s">
        <v>2</v>
      </c>
      <c r="C151" s="5" t="s">
        <v>233</v>
      </c>
      <c r="D151" s="5" t="s">
        <v>60</v>
      </c>
      <c r="E151" s="13" t="s">
        <v>60</v>
      </c>
      <c r="F151" s="11" t="s">
        <v>233</v>
      </c>
      <c r="G151" s="11" t="s">
        <v>233</v>
      </c>
      <c r="H151" s="11" t="s">
        <v>166</v>
      </c>
      <c r="I151" s="11" t="s">
        <v>60</v>
      </c>
      <c r="J151" s="13" t="s">
        <v>43</v>
      </c>
      <c r="K151" s="21" t="s">
        <v>166</v>
      </c>
      <c r="L151" s="11" t="s">
        <v>166</v>
      </c>
      <c r="M151" s="5" t="s">
        <v>59</v>
      </c>
      <c r="N151" s="5" t="s">
        <v>59</v>
      </c>
      <c r="O151" s="10">
        <v>12</v>
      </c>
      <c r="P151" s="10"/>
      <c r="Q151" s="10">
        <v>5</v>
      </c>
      <c r="R151" s="10">
        <v>5</v>
      </c>
      <c r="S151" s="10">
        <v>2</v>
      </c>
      <c r="T151" s="10">
        <v>0</v>
      </c>
      <c r="U151" s="23">
        <f>(COUNTIF($C151:$I151,$U$1))+(COUNTIF($K151:$L151,$U$1))+(COUNTIF($N151,$U$1))</f>
        <v>0</v>
      </c>
      <c r="V151" s="10">
        <f t="shared" si="578"/>
        <v>0</v>
      </c>
      <c r="W151" s="23">
        <f>COUNTIF($J151,$U$1)</f>
        <v>0</v>
      </c>
      <c r="X151" s="10"/>
      <c r="Y151" s="10">
        <f>(COUNTIF($C151:$D151,$Y$1))+(COUNTIF($K151,$Y$1))+(COUNTIF($M151:$N151,$Y$1))</f>
        <v>0</v>
      </c>
      <c r="Z151" s="10">
        <f>(COUNTIF($F151:$I151,$Y$1))+(COUNTIF($L151,$Y$1))</f>
        <v>0</v>
      </c>
      <c r="AA151" s="29"/>
      <c r="AB151" s="10">
        <f>(COUNTIF($E151,$Y$1))+(COUNTIF($J151,$Y$1))</f>
        <v>0</v>
      </c>
      <c r="AC151" s="10">
        <f>(COUNTIF($C151:$D151,$AC$1))+(COUNTIF($K151,$AC$1))+(COUNTIF($M151:$N151,$AC$1))</f>
        <v>0</v>
      </c>
      <c r="AD151" s="10">
        <f>(COUNTIF($F151:$I151,$AC$1))+(COUNTIF($L151,$AC$1))</f>
        <v>0</v>
      </c>
      <c r="AE151" s="29"/>
      <c r="AF151" s="10">
        <f>(COUNTIF($E151,$AC$1))+(COUNTIF($J151,$AC$1))</f>
        <v>0</v>
      </c>
      <c r="AG151" s="10">
        <f>(COUNTIF($C151:$D151,$AG$1))+(COUNTIF($K151,$AG$1))+(COUNTIF($M151:$N151,$AG$1))</f>
        <v>0</v>
      </c>
      <c r="AH151" s="10">
        <f>(COUNTIF($F151:$I151,$AG$1))+(COUNTIF($L151,$AG$1))</f>
        <v>0</v>
      </c>
      <c r="AI151" s="29"/>
      <c r="AJ151" s="10">
        <f>(COUNTIF($E151,$AG$1))+(COUNTIF($J151,$AG$1))</f>
        <v>0</v>
      </c>
      <c r="AK151" s="10">
        <f>(COUNTIF($C151:$D151,$AK$1))+(COUNTIF($K151,$AK$1))+(COUNTIF($M151:$N151,$AK$1))</f>
        <v>0</v>
      </c>
      <c r="AL151" s="10">
        <f>(COUNTIF($F151:$I151,$AK$1))+(COUNTIF($L151,$AK$1))</f>
        <v>0</v>
      </c>
      <c r="AM151" s="29"/>
      <c r="AN151" s="10">
        <f>(COUNTIF($E151,$AK$1))+(COUNTIF($J151,$AK$1))</f>
        <v>0</v>
      </c>
      <c r="AO151" s="10">
        <f>(COUNTIF($C151:$D151,$AO$1))+(COUNTIF($K151,$AO$1))+(COUNTIF($M151:$N151,$AO$1))</f>
        <v>0</v>
      </c>
      <c r="AP151" s="10">
        <f>(COUNTIF($F151:$I151,$AO$1))+(COUNTIF($L151,$AO$1))</f>
        <v>0</v>
      </c>
      <c r="AQ151" s="29"/>
      <c r="AR151" s="10">
        <f>(COUNTIF($E151,$AO$1))+(COUNTIF($J151,$AO$1))</f>
        <v>0</v>
      </c>
      <c r="AS151" s="10">
        <f>(COUNTIF($C151:$D151,$AS$1))+(COUNTIF($K151,$AS$1))+(COUNTIF($M151:$N151,$AS$1))</f>
        <v>0</v>
      </c>
      <c r="AT151" s="10">
        <f>(COUNTIF($F151:$I151,$AS$1))+(COUNTIF($L151,$AS$1))</f>
        <v>0</v>
      </c>
      <c r="AU151" s="29"/>
      <c r="AV151" s="10">
        <f>(COUNTIF($E151,$AS$1))+(COUNTIF($J151,$AS$1))</f>
        <v>0</v>
      </c>
      <c r="AW151" s="10">
        <f>(COUNTIF($C151:$D151,$AW$1))+(COUNTIF($K151,$AW$1))+(COUNTIF($M151:$N151,$AW$1))</f>
        <v>0</v>
      </c>
      <c r="AX151" s="10">
        <f>(COUNTIF($F151:$I151,$AW$1))+(COUNTIF($L151,$AW$1))</f>
        <v>0</v>
      </c>
      <c r="AY151" s="29"/>
      <c r="AZ151" s="10">
        <f>(COUNTIF($E151,$AW$1))+(COUNTIF($J151,$AW$1))</f>
        <v>0</v>
      </c>
      <c r="BA151" s="10">
        <f>(COUNTIF($C151:$D151,$BA$1))+(COUNTIF($K151,$BA$1))+(COUNTIF($M151:$N151,$BA$1))</f>
        <v>0</v>
      </c>
      <c r="BB151" s="10">
        <f>(COUNTIF($F151:$I151,$BA$1))+(COUNTIF($L151,$BA$1))</f>
        <v>0</v>
      </c>
      <c r="BC151" s="29"/>
      <c r="BD151" s="10">
        <f>(COUNTIF($E151,$BA$1))+(COUNTIF($J151,$BA$1))</f>
        <v>0</v>
      </c>
      <c r="BE151" s="10">
        <f>(COUNTIF($C151:$D151,$BE$1))+(COUNTIF($K151,$BE$1))+(COUNTIF($M151:$N151,$BE$1))</f>
        <v>0</v>
      </c>
      <c r="BF151" s="10">
        <f>(COUNTIF($F151:$I151,$BE$1))+(COUNTIF($L151,$BE$1))</f>
        <v>0</v>
      </c>
      <c r="BG151" s="29"/>
      <c r="BH151" s="10">
        <f>(COUNTIF($E151,$BE$1))+(COUNTIF($J151,$BE$1))</f>
        <v>0</v>
      </c>
      <c r="BI151" s="10">
        <f>(COUNTIF($C151:$D151,$BI$1))+(COUNTIF($K151,$BI$1))+(COUNTIF($M151:$N151,$BI$1))</f>
        <v>0</v>
      </c>
      <c r="BJ151" s="10">
        <f>(COUNTIF($F151:$I151,$BI$1))+(COUNTIF($L151,$BI$1))</f>
        <v>0</v>
      </c>
      <c r="BK151" s="29"/>
      <c r="BL151" s="10">
        <f>(COUNTIF($E151,$BI$1))+(COUNTIF($J151,$BI$1))</f>
        <v>0</v>
      </c>
      <c r="BM151" s="10">
        <f>(COUNTIF($C151:$D151,$BM$1))+(COUNTIF($K151,$BM$1))+(COUNTIF($M151:$N151,$BM$1))</f>
        <v>0</v>
      </c>
      <c r="BN151" s="10">
        <f>(COUNTIF($F151:$I151,$BM$1))+(COUNTIF($L151,$BM$1))</f>
        <v>0</v>
      </c>
      <c r="BO151" s="29"/>
      <c r="BP151" s="10">
        <f>(COUNTIF($E151,$BM$1))+(COUNTIF($J151,$BM$1))</f>
        <v>0</v>
      </c>
      <c r="BQ151" s="10">
        <f>(COUNTIF($C151:$D151,$BQ$1))+(COUNTIF($K151,$BQ$1))+(COUNTIF($M151:$N151,$BQ$1))</f>
        <v>0</v>
      </c>
      <c r="BR151" s="10">
        <f>(COUNTIF($F151:$I151,$BQ$1))+(COUNTIF($L151,$BQ$1))</f>
        <v>0</v>
      </c>
      <c r="BS151" s="29"/>
      <c r="BT151" s="10">
        <f>(COUNTIF($E151,$BQ$1))+(COUNTIF($J151,$BQ$1))</f>
        <v>0</v>
      </c>
      <c r="BU151" s="10">
        <f>(COUNTIF($C151:$D151,$BU$1))+(COUNTIF($K151,$BU$1))+(COUNTIF($M151:$N151,$BU$1))</f>
        <v>0</v>
      </c>
      <c r="BV151" s="10">
        <f>(COUNTIF($F151:$I151,$BU$1))+(COUNTIF($L151,$BU$1))</f>
        <v>0</v>
      </c>
      <c r="BW151" s="29"/>
      <c r="BX151" s="10">
        <f>(COUNTIF($E151,$BU$1))+(COUNTIF($J151,$BU$1))</f>
        <v>0</v>
      </c>
      <c r="BY151" s="10">
        <f>(COUNTIF($C151:$D151,$BY$1))+(COUNTIF($K151,$BY$1))+(COUNTIF($M151:$N151,$BY$1))</f>
        <v>0</v>
      </c>
      <c r="BZ151" s="10">
        <f>(COUNTIF($F151:$I151,$BY$1))+(COUNTIF($L151,$BY$1))</f>
        <v>0</v>
      </c>
      <c r="CA151" s="29"/>
      <c r="CB151" s="10">
        <f>(COUNTIF($E151,$BY$1))+(COUNTIF($J151,$BY$1))</f>
        <v>0</v>
      </c>
      <c r="CC151" s="10">
        <f>(COUNTIF($C151:$D151,$CC$1))+(COUNTIF($K151,$CC$1))+(COUNTIF($M151:$N151,$CC$1))</f>
        <v>0</v>
      </c>
      <c r="CD151" s="10">
        <f>(COUNTIF($F151:$I151,$CC$1))+(COUNTIF($L151,$CC$1))</f>
        <v>0</v>
      </c>
      <c r="CE151" s="29"/>
      <c r="CF151" s="10">
        <f>(COUNTIF($E151,$CC$1))+(COUNTIF($J151,$CC$1))</f>
        <v>0</v>
      </c>
      <c r="CG151" s="10">
        <f>(COUNTIF($C151:$D151,$CG$1))+(COUNTIF($K151,$CG$1))+(COUNTIF($M151:$N151,$CG$1))</f>
        <v>0</v>
      </c>
      <c r="CH151" s="10">
        <f>(COUNTIF($F151:$I151,$CG$1))+(COUNTIF($L151,$CG$1))</f>
        <v>0</v>
      </c>
      <c r="CI151" s="29"/>
      <c r="CJ151" s="10">
        <f>(COUNTIF($E151,$CG$1))+(COUNTIF($J151,$CG$1))</f>
        <v>0</v>
      </c>
      <c r="CK151" s="10">
        <f>(COUNTIF($C151:$D151,$CK$1))+(COUNTIF($K151,$CK$1))+(COUNTIF($M151:$N151,$CK$1))</f>
        <v>0</v>
      </c>
      <c r="CL151" s="10">
        <f>(COUNTIF($F151:$I151,$CK$1))+(COUNTIF($L151,$CK$1))</f>
        <v>0</v>
      </c>
      <c r="CM151" s="29"/>
      <c r="CN151" s="10">
        <f>(COUNTIF($E151,$CK$1))+(COUNTIF($J151,$CK$1))</f>
        <v>0</v>
      </c>
      <c r="CO151" s="10">
        <f>(COUNTIF($C151:$D151,$CO$1))+(COUNTIF($K151,$CO$1))+(COUNTIF($M151:$N151,$CO$1))</f>
        <v>0</v>
      </c>
      <c r="CP151" s="10">
        <f>(COUNTIF($F151:$I151,$CO$1))+(COUNTIF($L151,$CO$1))</f>
        <v>0</v>
      </c>
      <c r="CQ151" s="29"/>
      <c r="CR151" s="10">
        <f>(COUNTIF($E151,$CO$1))+(COUNTIF($J151,$CO$1))</f>
        <v>0</v>
      </c>
      <c r="CS151" s="10">
        <f>(COUNTIF($C151:$D151,$CS$1))+(COUNTIF($K151,$CS$1))+(COUNTIF($M151:$N151,$CS$1))</f>
        <v>0</v>
      </c>
      <c r="CT151" s="10">
        <f>(COUNTIF($F151:$I151,$CS$1))+(COUNTIF($L151,$CS$1))</f>
        <v>0</v>
      </c>
      <c r="CU151" s="29"/>
      <c r="CV151" s="10">
        <f>(COUNTIF($E151,$CS$1))+(COUNTIF($J151,$CS$1))</f>
        <v>0</v>
      </c>
      <c r="CW151" s="10">
        <f>(COUNTIF($C151:$D151,$CW$1))+(COUNTIF($K151,$CW$1))+(COUNTIF($M151:$N151,$CW$1))</f>
        <v>0</v>
      </c>
      <c r="CX151" s="10">
        <f>(COUNTIF($F151:$I151,$CW$1))+(COUNTIF($L151,$CW$1))</f>
        <v>0</v>
      </c>
      <c r="CY151" s="29"/>
      <c r="CZ151" s="10">
        <f>(COUNTIF($E151,$CW$1))+(COUNTIF($J151,$CW$1))</f>
        <v>0</v>
      </c>
      <c r="DA151" s="10">
        <f>(COUNTIF($C151:$D151,$DA$1))+(COUNTIF($K151,$DA$1))+(COUNTIF($M151:$N151,$DA$1))</f>
        <v>0</v>
      </c>
      <c r="DB151" s="10">
        <f>(COUNTIF($F151:$I151,$DA$1))+(COUNTIF($L151,$DA$1))</f>
        <v>0</v>
      </c>
      <c r="DC151" s="29"/>
      <c r="DD151" s="10">
        <f>(COUNTIF($E151,$DA$1))+(COUNTIF($J151,$DA$1))</f>
        <v>0</v>
      </c>
      <c r="DE151" s="10">
        <f>(COUNTIF($C151:$D151,$DE$1))+(COUNTIF($K151,$DE$1))+(COUNTIF($M151:$N151,$DE$1))</f>
        <v>1</v>
      </c>
      <c r="DF151" s="10">
        <f>(COUNTIF($F151:$I151,$DE$1))+(COUNTIF($L151,$DE$1))</f>
        <v>1</v>
      </c>
      <c r="DG151" s="29"/>
      <c r="DH151" s="10">
        <f>(COUNTIF($E151,$DE$1))+(COUNTIF($J151,$DE$1))</f>
        <v>1</v>
      </c>
      <c r="DI151" s="10">
        <f>(COUNTIF($C151:$D151,$DI$1))+(COUNTIF($K151,$DI$1))+(COUNTIF($M151:$N151,$DI$1))</f>
        <v>0</v>
      </c>
      <c r="DJ151" s="10">
        <f>(COUNTIF($F151:$I151,$DI$1))+(COUNTIF($L151,$DI$1))</f>
        <v>0</v>
      </c>
      <c r="DK151" s="29"/>
      <c r="DL151" s="10">
        <f>(COUNTIF($E151,$DI$1))+(COUNTIF($J151,$DI$1))</f>
        <v>0</v>
      </c>
      <c r="DM151" s="10">
        <f>(COUNTIF($C151:$D151,$DM$1))+(COUNTIF($K151,$DM$1))+(COUNTIF($M151:$N151,$DM$1))</f>
        <v>2</v>
      </c>
      <c r="DN151" s="10">
        <f>(COUNTIF($F151:$I151,$DM$1))+(COUNTIF($L151,$DM$1))</f>
        <v>0</v>
      </c>
      <c r="DO151" s="29"/>
      <c r="DP151" s="10">
        <f>(COUNTIF($E151,$DM$1))+(COUNTIF($J151,$DM$1))</f>
        <v>0</v>
      </c>
      <c r="DQ151" s="10">
        <f>(COUNTIF($C151:$D151,$DQ$1))+(COUNTIF($K151,$DQ$1))+(COUNTIF($M151:$N151,$DQ$1))</f>
        <v>0</v>
      </c>
      <c r="DR151" s="10">
        <f>(COUNTIF($F151:$I151,$DQ$1))+(COUNTIF($L151,$DQ$1))</f>
        <v>0</v>
      </c>
      <c r="DS151" s="29"/>
      <c r="DT151" s="10">
        <f>(COUNTIF($E151,$DQ$1))+(COUNTIF($J151,$DQ$1))</f>
        <v>0</v>
      </c>
      <c r="DU151" s="10">
        <f>(COUNTIF($C151:$D151,$DU$1))+(COUNTIF($K151,$DU$1))+(COUNTIF($M151:$N151,$DU$1))</f>
        <v>0</v>
      </c>
      <c r="DV151" s="10">
        <f>(COUNTIF($F151:$I151,$DU$1))+(COUNTIF($L151,$DU$1))</f>
        <v>0</v>
      </c>
      <c r="DW151" s="29"/>
      <c r="DX151" s="10">
        <f>(COUNTIF($E151,$DU$1))+(COUNTIF($J151,$DU$1))</f>
        <v>0</v>
      </c>
      <c r="DY151" s="10">
        <f>(COUNTIF($C151:$D151,$DY$1))+(COUNTIF($K151,$DY$1))+(COUNTIF($M151:$N151,$DY$1))</f>
        <v>0</v>
      </c>
      <c r="DZ151" s="10">
        <f>(COUNTIF($F151:$I151,$DY$1))+(COUNTIF($L151,$DY$1))</f>
        <v>0</v>
      </c>
      <c r="EA151" s="29"/>
      <c r="EB151" s="10">
        <f>(COUNTIF($E151,$DY$1))+(COUNTIF($J151,$DY$1))</f>
        <v>0</v>
      </c>
      <c r="EC151" s="10">
        <f>(COUNTIF($C151:$D151,$EC$1))+(COUNTIF($K151,$EC$1))+(COUNTIF($M151:$N151,$EC$1))</f>
        <v>0</v>
      </c>
      <c r="ED151" s="10">
        <f>(COUNTIF($F151:$I151,$EC$1))+(COUNTIF($L151,$EC$1))</f>
        <v>0</v>
      </c>
      <c r="EE151" s="29"/>
      <c r="EF151" s="10">
        <f>(COUNTIF($E151,$EC$1))+(COUNTIF($J151,$EC$1))</f>
        <v>0</v>
      </c>
      <c r="EG151" s="10">
        <f>(COUNTIF($C151:$D151,$EG$1))+(COUNTIF($K151,$EG$1))+(COUNTIF($M151:$N151,$EG$1))</f>
        <v>0</v>
      </c>
      <c r="EH151" s="10">
        <f>(COUNTIF($F151:$I151,$EG$1))+(COUNTIF($L151,$EG$1))</f>
        <v>0</v>
      </c>
      <c r="EI151" s="29"/>
      <c r="EJ151" s="10">
        <f>(COUNTIF($E151,$EG$1))+(COUNTIF($J151,$EG$1))</f>
        <v>0</v>
      </c>
      <c r="EK151" s="10">
        <f>(COUNTIF($C151:$D151,$EK$1))+(COUNTIF($K151,$EK$1))+(COUNTIF($M151:$N151,$EK$1))</f>
        <v>0</v>
      </c>
      <c r="EL151" s="10">
        <f>(COUNTIF($F151:$I151,$EK$1))+(COUNTIF($L151,$EK$1))</f>
        <v>0</v>
      </c>
      <c r="EM151" s="29"/>
      <c r="EN151" s="10">
        <f>(COUNTIF($E151,$EK$1))+(COUNTIF($J151,$EK$1))</f>
        <v>1</v>
      </c>
      <c r="EO151" s="10">
        <f>(COUNTIF($C151:$D151,$EO$1))+(COUNTIF($K151,$EO$1))+(COUNTIF($M151:$N151,$EO$1))</f>
        <v>0</v>
      </c>
      <c r="EP151" s="10">
        <f>(COUNTIF($F151:$I151,$EO$1))+(COUNTIF($L151,$EO$1))</f>
        <v>0</v>
      </c>
      <c r="EQ151" s="29"/>
      <c r="ER151" s="10">
        <f>(COUNTIF($E151,$EO$1))+(COUNTIF($J151,$EO$1))</f>
        <v>0</v>
      </c>
      <c r="ES151" s="10">
        <f>(COUNTIF($C151:$D151,$ES$1))+(COUNTIF($K151,$ES$1))+(COUNTIF($M151:$N151,$ES$1))</f>
        <v>0</v>
      </c>
      <c r="ET151" s="10">
        <f>(COUNTIF($F151:$I151,$ES$1))+(COUNTIF($L151,$ES$1))</f>
        <v>0</v>
      </c>
      <c r="EU151" s="29"/>
      <c r="EV151" s="10">
        <f>(COUNTIF($E151,$ES$1))+(COUNTIF($J151,$ES$1))</f>
        <v>0</v>
      </c>
      <c r="EW151" s="10">
        <f>(COUNTIF($C151:$D151,$EW$1))+(COUNTIF($K151,$EW$1))+(COUNTIF($M151:$N151,$EW$1))</f>
        <v>1</v>
      </c>
      <c r="EX151" s="10">
        <f>(COUNTIF($F151:$I151,$EW$1))+(COUNTIF($L151,$EW$1))</f>
        <v>2</v>
      </c>
      <c r="EY151" s="29"/>
      <c r="EZ151" s="10">
        <f>(COUNTIF($E151,$EW$1))+(COUNTIF($J151,$EW$1))</f>
        <v>0</v>
      </c>
      <c r="FA151" s="10">
        <f>(COUNTIF($C151:$D151,$FA$1))+(COUNTIF($K151,$FA$1))+(COUNTIF($M151:$N151,$FA$1))</f>
        <v>0</v>
      </c>
      <c r="FB151" s="10">
        <f>(COUNTIF($F151:$I151,$FA$1))+(COUNTIF($L151,$FA$1))</f>
        <v>0</v>
      </c>
      <c r="FC151" s="29"/>
      <c r="FD151" s="10">
        <f>(COUNTIF($E151,$FA$1))+(COUNTIF($J151,$FA$1))</f>
        <v>0</v>
      </c>
      <c r="FE151" s="10">
        <f>(COUNTIF($C151:$D151,$FE$1))+(COUNTIF($K151,$FE$1))+(COUNTIF($M151:$N151,$FE$1))</f>
        <v>0</v>
      </c>
      <c r="FF151" s="10">
        <f>(COUNTIF($F151:$I151,$FE$1))+(COUNTIF($L151,$FE$1))</f>
        <v>0</v>
      </c>
      <c r="FG151" s="29"/>
      <c r="FH151" s="10">
        <f>(COUNTIF($E151,$FE$1))+(COUNTIF($J151,$FE$1))</f>
        <v>0</v>
      </c>
      <c r="FI151" s="10">
        <f>(COUNTIF($C151:$D151,$FI$1))+(COUNTIF($K151,$FI$1))+(COUNTIF($M151:$N151,$FI$1))</f>
        <v>0</v>
      </c>
      <c r="FJ151" s="10">
        <f>(COUNTIF($F151:$I151,$FI$1))+(COUNTIF($L151,$FI$1))</f>
        <v>0</v>
      </c>
      <c r="FK151" s="29"/>
      <c r="FL151" s="10">
        <f>(COUNTIF($E151,$FI$1))+(COUNTIF($J151,$FI$1))</f>
        <v>0</v>
      </c>
      <c r="FM151" s="10">
        <f>(COUNTIF($C151:$D151,$FM$1))+(COUNTIF($K151,$FM$1))+(COUNTIF($M151:$N151,$FM$1))</f>
        <v>0</v>
      </c>
      <c r="FN151" s="10">
        <f>(COUNTIF($F151:$I151,$FM$1))+(COUNTIF($L151,$FM$1))</f>
        <v>0</v>
      </c>
      <c r="FO151" s="29"/>
      <c r="FP151" s="10">
        <f>(COUNTIF($E151,$FM$1))+(COUNTIF($J151,$FM$1))</f>
        <v>0</v>
      </c>
      <c r="FQ151" s="10">
        <f>(COUNTIF($C151:$D151,$FQ$1))+(COUNTIF($K151,$FQ$1))+(COUNTIF($M151:$N151,$FQ$1))</f>
        <v>0</v>
      </c>
      <c r="FR151" s="10">
        <f>(COUNTIF($F151:$I151,$FQ$1))+(COUNTIF($L151,$FQ$1))</f>
        <v>0</v>
      </c>
      <c r="FS151" s="29"/>
      <c r="FT151" s="10">
        <f>(COUNTIF($E151,$FQ$1))+(COUNTIF($J151,$FQ$1))</f>
        <v>0</v>
      </c>
      <c r="FU151" s="10">
        <f>(COUNTIF($C151:$D151,$FU$1))+(COUNTIF($K151,$FU$1))+(COUNTIF($M151:$N151,$FU$1))</f>
        <v>1</v>
      </c>
      <c r="FV151" s="10">
        <f>(COUNTIF($F151:$I151,$FU$1))+(COUNTIF($L151,$FU$1))</f>
        <v>2</v>
      </c>
      <c r="FW151" s="29"/>
      <c r="FX151" s="10">
        <f>(COUNTIF($E151,$FU$1))+(COUNTIF($J151,$FU$1))</f>
        <v>0</v>
      </c>
      <c r="FY151" s="10">
        <f>(COUNTIF($C151:$D151,$FY$1))+(COUNTIF($K151,$FY$1))+(COUNTIF($M151:$N151,$FY$1))</f>
        <v>0</v>
      </c>
      <c r="FZ151" s="10">
        <f>(COUNTIF($F151:$I151,$FY$1))+(COUNTIF($L151,$FY$1))</f>
        <v>0</v>
      </c>
      <c r="GA151" s="29"/>
      <c r="GB151" s="10">
        <f>(COUNTIF($E151,$FY$1))+(COUNTIF($J151,$FY$1))</f>
        <v>0</v>
      </c>
      <c r="GC151" s="10">
        <f>(COUNTIF($C151:$D151,$GC$1))+(COUNTIF($K151,$GC$1))+(COUNTIF($M151:$N151,$GC$1))</f>
        <v>0</v>
      </c>
      <c r="GD151" s="10">
        <f>(COUNTIF($F151:$I151,$GC$1))+(COUNTIF($L151,$GC$1))</f>
        <v>0</v>
      </c>
      <c r="GE151" s="29"/>
      <c r="GF151" s="10">
        <f>(COUNTIF($E151,$GC$1))+(COUNTIF($J151,$GC$1))</f>
        <v>0</v>
      </c>
      <c r="GG151" s="10">
        <f>(COUNTIF($C151:$D151,$GG$1))+(COUNTIF($K151,$GG$1))+(COUNTIF($M151:$N151,$GG$1))</f>
        <v>0</v>
      </c>
      <c r="GH151" s="10">
        <f>(COUNTIF($F151:$I151,$GG$1))+(COUNTIF($L151,$GG$1))</f>
        <v>0</v>
      </c>
      <c r="GI151" s="29"/>
      <c r="GJ151" s="10">
        <f>(COUNTIF($E151,$GG$1))+(COUNTIF($J151,$GG$1))</f>
        <v>0</v>
      </c>
      <c r="GK151" s="10">
        <f>(COUNTIF($C151:$D151,$GK$1))+(COUNTIF($K151,$GK$1))+(COUNTIF($M151:$N151,$GK$1))</f>
        <v>0</v>
      </c>
      <c r="GL151" s="10">
        <f>(COUNTIF($F151:$I151,$GK$1))+(COUNTIF($L151,$GK$1))</f>
        <v>0</v>
      </c>
      <c r="GM151" s="29"/>
      <c r="GN151" s="10">
        <f>(COUNTIF($E151,$GK$1))+(COUNTIF($J151,$GK$1))</f>
        <v>0</v>
      </c>
      <c r="GO151" s="10">
        <f>(COUNTIF($C151:$D151,$GO$1))+(COUNTIF($K151,$GO$1))+(COUNTIF($M151:$N151,$GO$1))</f>
        <v>0</v>
      </c>
      <c r="GP151" s="10">
        <f>(COUNTIF($F151:$I151,$GO$1))+(COUNTIF($L151,$GO$1))</f>
        <v>0</v>
      </c>
      <c r="GQ151" s="29"/>
      <c r="GR151" s="10">
        <f>(COUNTIF($E151,$GO$1))+(COUNTIF($J151,$GO$1))</f>
        <v>0</v>
      </c>
      <c r="GS151" s="10">
        <f>(COUNTIF($C151:$D151,$GS$1))+(COUNTIF($K151,$GS$1))+(COUNTIF($M151:$N151,$GS$1))</f>
        <v>0</v>
      </c>
      <c r="GT151" s="10">
        <f>(COUNTIF($F151:$I151,$GS$1))+(COUNTIF($L151,$GS$1))</f>
        <v>0</v>
      </c>
      <c r="GU151" s="29"/>
      <c r="GV151" s="10">
        <f>(COUNTIF($E151,$GS$1))+(COUNTIF($J151,$GS$1))</f>
        <v>0</v>
      </c>
      <c r="GW151" s="19">
        <f t="shared" si="525"/>
        <v>0</v>
      </c>
      <c r="GX151" s="19">
        <f t="shared" si="526"/>
        <v>0</v>
      </c>
      <c r="GY151" s="19">
        <f t="shared" si="527"/>
        <v>0</v>
      </c>
      <c r="GZ151" s="19">
        <f t="shared" si="528"/>
        <v>0</v>
      </c>
      <c r="HB151" s="19">
        <f t="shared" si="529"/>
        <v>5</v>
      </c>
      <c r="HC151" s="19">
        <f t="shared" si="530"/>
        <v>5</v>
      </c>
      <c r="HD151" s="19">
        <f t="shared" si="531"/>
        <v>0</v>
      </c>
      <c r="HE151" s="19">
        <f t="shared" si="532"/>
        <v>2</v>
      </c>
    </row>
    <row r="152" spans="1:213" ht="20.100000000000001" customHeight="1">
      <c r="A152" s="2">
        <v>3</v>
      </c>
      <c r="B152" s="2" t="s">
        <v>0</v>
      </c>
      <c r="C152" s="13"/>
      <c r="D152" s="13" t="s">
        <v>60</v>
      </c>
      <c r="E152" s="13" t="s">
        <v>60</v>
      </c>
      <c r="F152" s="5" t="s">
        <v>257</v>
      </c>
      <c r="G152" s="11" t="s">
        <v>60</v>
      </c>
      <c r="H152" s="11" t="s">
        <v>60</v>
      </c>
      <c r="I152" s="11" t="s">
        <v>60</v>
      </c>
      <c r="J152" s="6"/>
      <c r="K152" s="21" t="s">
        <v>166</v>
      </c>
      <c r="L152" s="5" t="s">
        <v>228</v>
      </c>
      <c r="M152" s="13" t="s">
        <v>59</v>
      </c>
      <c r="N152" s="13" t="s">
        <v>233</v>
      </c>
      <c r="O152" s="10">
        <v>11</v>
      </c>
      <c r="P152" s="10"/>
      <c r="Q152" s="10">
        <v>3</v>
      </c>
      <c r="R152" s="10">
        <v>3</v>
      </c>
      <c r="S152" s="10">
        <v>5</v>
      </c>
      <c r="T152" s="10">
        <v>0</v>
      </c>
      <c r="U152" s="23">
        <f>(COUNTIF($E152:$H152,$U$1))+(COUNTIF($K152:$L152,$U$1))+(COUNTIF($N152,$U$1))</f>
        <v>0</v>
      </c>
      <c r="V152" s="10">
        <f t="shared" si="578"/>
        <v>0</v>
      </c>
      <c r="W152" s="23">
        <f t="shared" ref="W152:W157" si="579">(COUNTIF($C152:$D152,$U$1))+(COUNTIF($I152,$U$1))</f>
        <v>0</v>
      </c>
      <c r="X152" s="10"/>
      <c r="Y152" s="10">
        <f>(COUNTIF($F152,$Y$1))+(COUNTIF($K152:$L152,$Y$1))</f>
        <v>0</v>
      </c>
      <c r="Z152" s="10">
        <f>COUNTIF($G152:$I152,$Y$1)</f>
        <v>0</v>
      </c>
      <c r="AA152" s="29"/>
      <c r="AB152" s="10">
        <f>(COUNTIF($C152:$E152,$Y$1))+(COUNTIF($M152:$N152,$Y$1))</f>
        <v>0</v>
      </c>
      <c r="AC152" s="10">
        <f>(COUNTIF($F152,$AC$1))+(COUNTIF($K152:$L152,$AC$1))</f>
        <v>0</v>
      </c>
      <c r="AD152" s="10">
        <f>COUNTIF($G152:$I152,$AC$1)</f>
        <v>0</v>
      </c>
      <c r="AE152" s="29"/>
      <c r="AF152" s="10">
        <f>(COUNTIF($C152:$E152,$AC$1))+(COUNTIF($M152:$N152,$AC$1))</f>
        <v>0</v>
      </c>
      <c r="AG152" s="10">
        <f>(COUNTIF($F152,$AG$1))+(COUNTIF($K152:$L152,$AG$1))</f>
        <v>0</v>
      </c>
      <c r="AH152" s="10">
        <f>COUNTIF($G152:$I152,$AG$1)</f>
        <v>0</v>
      </c>
      <c r="AI152" s="29"/>
      <c r="AJ152" s="10">
        <f>(COUNTIF($C152:$E152,$AG$1))+(COUNTIF($M152:$N152,$AG$1))</f>
        <v>0</v>
      </c>
      <c r="AK152" s="10">
        <f>(COUNTIF($F152,$AK$1))+(COUNTIF($K152:$L152,$AK$1))</f>
        <v>0</v>
      </c>
      <c r="AL152" s="10">
        <f>COUNTIF($G152:$I152,$AK$1)</f>
        <v>0</v>
      </c>
      <c r="AM152" s="29"/>
      <c r="AN152" s="10">
        <f>(COUNTIF($C152:$E152,$AK$1))+(COUNTIF($M152:$N152,$AK$1))</f>
        <v>0</v>
      </c>
      <c r="AO152" s="10">
        <f>(COUNTIF($F152,$AO$1))+(COUNTIF($K152:$L152,$AO$1))</f>
        <v>0</v>
      </c>
      <c r="AP152" s="10">
        <f>COUNTIF($G152:$I152,$AO$1)</f>
        <v>0</v>
      </c>
      <c r="AQ152" s="29"/>
      <c r="AR152" s="10">
        <f>(COUNTIF($C152:$E152,$AO$1))+(COUNTIF($M152:$N152,$AO$1))</f>
        <v>0</v>
      </c>
      <c r="AS152" s="10">
        <f>(COUNTIF($F152,$AS$1))+(COUNTIF($K152:$L152,$AS$1))</f>
        <v>0</v>
      </c>
      <c r="AT152" s="10">
        <f>COUNTIF($G152:$I152,$AS$1)</f>
        <v>0</v>
      </c>
      <c r="AU152" s="29"/>
      <c r="AV152" s="10">
        <f>(COUNTIF($C152:$E152,$AS$1))+(COUNTIF($M152:$N152,$AS$1))</f>
        <v>0</v>
      </c>
      <c r="AW152" s="10">
        <f>(COUNTIF($F152,$AW$1))+(COUNTIF($K152:$L152,$AW$1))</f>
        <v>0</v>
      </c>
      <c r="AX152" s="10">
        <f>COUNTIF($G152:$I152,$AW$1)</f>
        <v>0</v>
      </c>
      <c r="AY152" s="29"/>
      <c r="AZ152" s="10">
        <f>(COUNTIF($C152:$E152,$AW$1))+(COUNTIF($M152:$N152,$AW$1))</f>
        <v>0</v>
      </c>
      <c r="BA152" s="10">
        <f>(COUNTIF($F152,$BA$1))+(COUNTIF($K152:$L152,$BA$1))</f>
        <v>0</v>
      </c>
      <c r="BB152" s="10">
        <f>COUNTIF($G152:$I152,$BA$1)</f>
        <v>0</v>
      </c>
      <c r="BC152" s="29"/>
      <c r="BD152" s="10">
        <f>(COUNTIF($C152:$E152,$BA$1))+(COUNTIF($M152:$N152,$BA$1))</f>
        <v>0</v>
      </c>
      <c r="BE152" s="10">
        <f>(COUNTIF($F152,$BE$1))+(COUNTIF($K152:$L152,$BE$1))</f>
        <v>0</v>
      </c>
      <c r="BF152" s="10">
        <f>COUNTIF($G152:$I152,$BE$1)</f>
        <v>0</v>
      </c>
      <c r="BG152" s="29"/>
      <c r="BH152" s="10">
        <f>(COUNTIF($C152:$E152,$BE$1))+(COUNTIF($M152:$N152,$BE$1))</f>
        <v>0</v>
      </c>
      <c r="BI152" s="10">
        <f>(COUNTIF($F152,$BI$1))+(COUNTIF($K152:$L152,$BI$1))</f>
        <v>0</v>
      </c>
      <c r="BJ152" s="10">
        <f>COUNTIF($G152:$I152,$BI$1)</f>
        <v>0</v>
      </c>
      <c r="BK152" s="29"/>
      <c r="BL152" s="10">
        <f>(COUNTIF($C152:$E152,$BI$1))+(COUNTIF($M152:$N152,$BI$1))</f>
        <v>0</v>
      </c>
      <c r="BM152" s="10">
        <f>(COUNTIF($F152,$BM$1))+(COUNTIF($K152:$L152,$BM$1))</f>
        <v>0</v>
      </c>
      <c r="BN152" s="10">
        <f>COUNTIF($G152:$I152,$BM$1)</f>
        <v>0</v>
      </c>
      <c r="BO152" s="29"/>
      <c r="BP152" s="10">
        <f>(COUNTIF($C152:$E152,$BM$1))+(COUNTIF($M152:$N152,$BM$1))</f>
        <v>0</v>
      </c>
      <c r="BQ152" s="10">
        <f>(COUNTIF($F152,$BQ$1))+(COUNTIF($K152:$L152,$BQ$1))</f>
        <v>0</v>
      </c>
      <c r="BR152" s="10">
        <f>COUNTIF($G152:$I152,$BQ$1)</f>
        <v>0</v>
      </c>
      <c r="BS152" s="29"/>
      <c r="BT152" s="10">
        <f>(COUNTIF($C152:$E152,$BQ$1))+(COUNTIF($M152:$N152,$BQ$1))</f>
        <v>0</v>
      </c>
      <c r="BU152" s="10">
        <f>(COUNTIF($F152,$BU$1))+(COUNTIF($K152:$L152,$BU$1))</f>
        <v>0</v>
      </c>
      <c r="BV152" s="10">
        <f>COUNTIF($G152:$I152,$BU$1)</f>
        <v>0</v>
      </c>
      <c r="BW152" s="29"/>
      <c r="BX152" s="10">
        <f>(COUNTIF($C152:$E152,$BU$1))+(COUNTIF($M152:$N152,$BU$1))</f>
        <v>0</v>
      </c>
      <c r="BY152" s="10">
        <f>(COUNTIF($F152,$BY$1))+(COUNTIF($K152:$L152,$BY$1))</f>
        <v>0</v>
      </c>
      <c r="BZ152" s="10">
        <f>COUNTIF($G152:$I152,$BY$1)</f>
        <v>0</v>
      </c>
      <c r="CA152" s="29"/>
      <c r="CB152" s="10">
        <f>(COUNTIF($C152:$E152,$BY$1))+(COUNTIF($M152:$N152,$BY$1))</f>
        <v>0</v>
      </c>
      <c r="CC152" s="10">
        <f>(COUNTIF($F152,$CC$1))+(COUNTIF($K152:$L152,$CC$1))</f>
        <v>0</v>
      </c>
      <c r="CD152" s="10">
        <f>COUNTIF($G152:$I152,$CC$1)</f>
        <v>0</v>
      </c>
      <c r="CE152" s="29"/>
      <c r="CF152" s="10">
        <f>(COUNTIF($C152:$E152,$CC$1))+(COUNTIF($M152:$N152,$CC$1))</f>
        <v>0</v>
      </c>
      <c r="CG152" s="10">
        <f>(COUNTIF($F152,$CG$1))+(COUNTIF($K152:$L152,$CG$1))</f>
        <v>0</v>
      </c>
      <c r="CH152" s="10">
        <f>COUNTIF($G152:$I152,$CG$1)</f>
        <v>0</v>
      </c>
      <c r="CI152" s="29"/>
      <c r="CJ152" s="10">
        <f>(COUNTIF($C152:$E152,$CG$1))+(COUNTIF($M152:$N152,$CG$1))</f>
        <v>0</v>
      </c>
      <c r="CK152" s="10">
        <f>(COUNTIF($F152,$CK$1))+(COUNTIF($K152:$L152,$CK$1))</f>
        <v>0</v>
      </c>
      <c r="CL152" s="10">
        <f>COUNTIF($G152:$I152,$CK$1)</f>
        <v>0</v>
      </c>
      <c r="CM152" s="29"/>
      <c r="CN152" s="10">
        <f>(COUNTIF($C152:$E152,$CK$1))+(COUNTIF($M152:$N152,$CK$1))</f>
        <v>0</v>
      </c>
      <c r="CO152" s="10">
        <f>(COUNTIF($F152,$CO$1))+(COUNTIF($K152:$L152,$CO$1))</f>
        <v>0</v>
      </c>
      <c r="CP152" s="10">
        <f>COUNTIF($G152:$I152,$CO$1)</f>
        <v>0</v>
      </c>
      <c r="CQ152" s="29"/>
      <c r="CR152" s="10">
        <f>(COUNTIF($C152:$E152,$CO$1))+(COUNTIF($M152:$N152,$CO$1))</f>
        <v>0</v>
      </c>
      <c r="CS152" s="10">
        <f>(COUNTIF($F152,$CS$1))+(COUNTIF($K152:$L152,$CS$1))</f>
        <v>0</v>
      </c>
      <c r="CT152" s="10">
        <f>COUNTIF($G152:$I152,$CS$1)</f>
        <v>0</v>
      </c>
      <c r="CU152" s="29"/>
      <c r="CV152" s="10">
        <f>(COUNTIF($C152:$E152,$CS$1))+(COUNTIF($M152:$N152,$CS$1))</f>
        <v>0</v>
      </c>
      <c r="CW152" s="10">
        <f>(COUNTIF($F152,$CW$1))+(COUNTIF($K152:$L152,$CW$1))</f>
        <v>0</v>
      </c>
      <c r="CX152" s="10">
        <f>COUNTIF($G152:$I152,$CW$1)</f>
        <v>0</v>
      </c>
      <c r="CY152" s="29"/>
      <c r="CZ152" s="10">
        <f>(COUNTIF($C152:$E152,$CW$1))+(COUNTIF($M152:$N152,$CW$1))</f>
        <v>0</v>
      </c>
      <c r="DA152" s="10">
        <f>(COUNTIF($F152,$DA$1))+(COUNTIF($K152:$L152,$DA$1))</f>
        <v>0</v>
      </c>
      <c r="DB152" s="10">
        <f>COUNTIF($G152:$I152,$DA$1)</f>
        <v>0</v>
      </c>
      <c r="DC152" s="29"/>
      <c r="DD152" s="10">
        <f>(COUNTIF($C152:$E152,$DA$1))+(COUNTIF($M152:$N152,$DA$1))</f>
        <v>0</v>
      </c>
      <c r="DE152" s="10">
        <f>(COUNTIF($F152,$DE$1))+(COUNTIF($K152:$L152,$DE$1))</f>
        <v>0</v>
      </c>
      <c r="DF152" s="10">
        <f>COUNTIF($G152:$I152,$DE$1)</f>
        <v>3</v>
      </c>
      <c r="DG152" s="29"/>
      <c r="DH152" s="10">
        <f>(COUNTIF($C152:$E152,$DE$1))+(COUNTIF($M152:$N152,$DE$1))</f>
        <v>2</v>
      </c>
      <c r="DI152" s="10">
        <f>(COUNTIF($F152,$DI$1))+(COUNTIF($K152:$L152,$DI$1))</f>
        <v>1</v>
      </c>
      <c r="DJ152" s="10">
        <f>COUNTIF($G152:$I152,$DI$1)</f>
        <v>0</v>
      </c>
      <c r="DK152" s="29"/>
      <c r="DL152" s="10">
        <f>(COUNTIF($C152:$E152,$DI$1))+(COUNTIF($M152:$N152,$DI$1))</f>
        <v>0</v>
      </c>
      <c r="DM152" s="10">
        <f>(COUNTIF($F152,$DM$1))+(COUNTIF($K152:$L152,$DM$1))</f>
        <v>0</v>
      </c>
      <c r="DN152" s="10">
        <f>COUNTIF($G152:$I152,$DM$1)</f>
        <v>0</v>
      </c>
      <c r="DO152" s="29"/>
      <c r="DP152" s="10">
        <f>(COUNTIF($C152:$E152,$DM$1))+(COUNTIF($M152:$N152,$DM$1))</f>
        <v>1</v>
      </c>
      <c r="DQ152" s="10">
        <f>(COUNTIF($F152,$DQ$1))+(COUNTIF($K152:$L152,$DQ$1))</f>
        <v>0</v>
      </c>
      <c r="DR152" s="10">
        <f>COUNTIF($G152:$I152,$DQ$1)</f>
        <v>0</v>
      </c>
      <c r="DS152" s="29"/>
      <c r="DT152" s="10">
        <f>(COUNTIF($C152:$E152,$DQ$1))+(COUNTIF($M152:$N152,$DQ$1))</f>
        <v>0</v>
      </c>
      <c r="DU152" s="10">
        <f>(COUNTIF($F152,$DU$1))+(COUNTIF($K152:$L152,$DU$1))</f>
        <v>0</v>
      </c>
      <c r="DV152" s="10">
        <f>COUNTIF($G152:$I152,$DU$1)</f>
        <v>0</v>
      </c>
      <c r="DW152" s="29"/>
      <c r="DX152" s="10">
        <f>(COUNTIF($C152:$E152,$DU$1))+(COUNTIF($M152:$N152,$DU$1))</f>
        <v>0</v>
      </c>
      <c r="DY152" s="10">
        <f>(COUNTIF($F152,$DY$1))+(COUNTIF($K152:$L152,$DY$1))</f>
        <v>0</v>
      </c>
      <c r="DZ152" s="10">
        <f>COUNTIF($G152:$I152,$DY$1)</f>
        <v>0</v>
      </c>
      <c r="EA152" s="29"/>
      <c r="EB152" s="10">
        <f>(COUNTIF($C152:$E152,$DY$1))+(COUNTIF($M152:$N152,$DY$1))</f>
        <v>0</v>
      </c>
      <c r="EC152" s="10">
        <f>(COUNTIF($F152,$EC$1))+(COUNTIF($K152:$L152,$EC$1))</f>
        <v>0</v>
      </c>
      <c r="ED152" s="10">
        <f>COUNTIF($G152:$I152,$EC$1)</f>
        <v>0</v>
      </c>
      <c r="EE152" s="29"/>
      <c r="EF152" s="10">
        <f>(COUNTIF($C152:$E152,$EC$1))+(COUNTIF($M152:$N152,$EC$1))</f>
        <v>0</v>
      </c>
      <c r="EG152" s="10">
        <f>(COUNTIF($F152,$EG$1))+(COUNTIF($K152:$L152,$EG$1))</f>
        <v>0</v>
      </c>
      <c r="EH152" s="10">
        <f>COUNTIF($G152:$I152,$EG$1)</f>
        <v>0</v>
      </c>
      <c r="EI152" s="29"/>
      <c r="EJ152" s="10">
        <f>(COUNTIF($C152:$E152,$EG$1))+(COUNTIF($M152:$N152,$EG$1))</f>
        <v>0</v>
      </c>
      <c r="EK152" s="10">
        <f>(COUNTIF($F152,$EK$1))+(COUNTIF($K152:$L152,$EK$1))</f>
        <v>0</v>
      </c>
      <c r="EL152" s="10">
        <f>COUNTIF($G152:$I152,$EK$1)</f>
        <v>0</v>
      </c>
      <c r="EM152" s="29"/>
      <c r="EN152" s="10">
        <f>(COUNTIF($C152:$E152,$EK$1))+(COUNTIF($M152:$N152,$EK$1))</f>
        <v>0</v>
      </c>
      <c r="EO152" s="10">
        <f>(COUNTIF($F152,$EO$1))+(COUNTIF($K152:$L152,$EO$1))</f>
        <v>0</v>
      </c>
      <c r="EP152" s="10">
        <f>COUNTIF($G152:$I152,$EO$1)</f>
        <v>0</v>
      </c>
      <c r="EQ152" s="29"/>
      <c r="ER152" s="10">
        <f>(COUNTIF($C152:$E152,$EO$1))+(COUNTIF($M152:$N152,$EO$1))</f>
        <v>0</v>
      </c>
      <c r="ES152" s="10">
        <f>(COUNTIF($F152,$ES$1))+(COUNTIF($K152:$L152,$ES$1))</f>
        <v>0</v>
      </c>
      <c r="ET152" s="10">
        <f>COUNTIF($G152:$I152,$ES$1)</f>
        <v>0</v>
      </c>
      <c r="EU152" s="29"/>
      <c r="EV152" s="10">
        <f>(COUNTIF($C152:$E152,$ES$1))+(COUNTIF($M152:$N152,$ES$1))</f>
        <v>0</v>
      </c>
      <c r="EW152" s="10">
        <f>(COUNTIF($F152,$EW$1))+(COUNTIF($K152:$L152,$EW$1))</f>
        <v>1</v>
      </c>
      <c r="EX152" s="10">
        <f>COUNTIF($G152:$I152,$EW$1)</f>
        <v>0</v>
      </c>
      <c r="EY152" s="29"/>
      <c r="EZ152" s="10">
        <f>(COUNTIF($C152:$E152,$EW$1))+(COUNTIF($M152:$N152,$EW$1))</f>
        <v>0</v>
      </c>
      <c r="FA152" s="10">
        <f>(COUNTIF($F152,$FA$1))+(COUNTIF($K152:$L152,$FA$1))</f>
        <v>0</v>
      </c>
      <c r="FB152" s="10">
        <f>COUNTIF($G152:$I152,$FA$1)</f>
        <v>0</v>
      </c>
      <c r="FC152" s="29"/>
      <c r="FD152" s="10">
        <f>(COUNTIF($C152:$E152,$FA$1))+(COUNTIF($M152:$N152,$FA$1))</f>
        <v>0</v>
      </c>
      <c r="FE152" s="10">
        <f>(COUNTIF($F152,$FE$1))+(COUNTIF($K152:$L152,$FE$1))</f>
        <v>0</v>
      </c>
      <c r="FF152" s="10">
        <f>COUNTIF($G152:$I152,$FE$1)</f>
        <v>0</v>
      </c>
      <c r="FG152" s="29"/>
      <c r="FH152" s="10">
        <f>(COUNTIF($C152:$E152,$FE$1))+(COUNTIF($M152:$N152,$FE$1))</f>
        <v>0</v>
      </c>
      <c r="FI152" s="10">
        <f>(COUNTIF($F152,$FI$1))+(COUNTIF($K152:$L152,$FI$1))</f>
        <v>0</v>
      </c>
      <c r="FJ152" s="10">
        <f>COUNTIF($G152:$I152,$FI$1)</f>
        <v>0</v>
      </c>
      <c r="FK152" s="29"/>
      <c r="FL152" s="10">
        <f>(COUNTIF($C152:$E152,$FI$1))+(COUNTIF($M152:$N152,$FI$1))</f>
        <v>0</v>
      </c>
      <c r="FM152" s="10">
        <f>(COUNTIF($F152,$FM$1))+(COUNTIF($K152:$L152,$FM$1))</f>
        <v>0</v>
      </c>
      <c r="FN152" s="10">
        <f>COUNTIF($G152:$I152,$FM$1)</f>
        <v>0</v>
      </c>
      <c r="FO152" s="29"/>
      <c r="FP152" s="10">
        <f>(COUNTIF($C152:$E152,$FM$1))+(COUNTIF($M152:$N152,$FM$1))</f>
        <v>0</v>
      </c>
      <c r="FQ152" s="10">
        <f>(COUNTIF($F152,$FQ$1))+(COUNTIF($K152:$L152,$FQ$1))</f>
        <v>1</v>
      </c>
      <c r="FR152" s="10">
        <f>COUNTIF($G152:$I152,$FQ$1)</f>
        <v>0</v>
      </c>
      <c r="FS152" s="29"/>
      <c r="FT152" s="10">
        <f>(COUNTIF($C152:$E152,$FQ$1))+(COUNTIF($M152:$N152,$FQ$1))</f>
        <v>0</v>
      </c>
      <c r="FU152" s="10">
        <f>(COUNTIF($F152,$FU$1))+(COUNTIF($K152:$L152,$FU$1))</f>
        <v>0</v>
      </c>
      <c r="FV152" s="10">
        <f>COUNTIF($G152:$I152,$FU$1)</f>
        <v>0</v>
      </c>
      <c r="FW152" s="29"/>
      <c r="FX152" s="10">
        <f>(COUNTIF($C152:$E152,$FU$1))+(COUNTIF($M152:$N152,$FU$1))</f>
        <v>1</v>
      </c>
      <c r="FY152" s="10">
        <f>(COUNTIF($F152,$FY$1))+(COUNTIF($K152:$L152,$FY$1))</f>
        <v>0</v>
      </c>
      <c r="FZ152" s="10">
        <f>COUNTIF($G152:$I152,$FY$1)</f>
        <v>0</v>
      </c>
      <c r="GA152" s="29"/>
      <c r="GB152" s="10">
        <f>(COUNTIF($C152:$E152,$FY$1))+(COUNTIF($M152:$N152,$FY$1))</f>
        <v>0</v>
      </c>
      <c r="GC152" s="10">
        <f>(COUNTIF($F152,$GC$1))+(COUNTIF($K152:$L152,$GC$1))</f>
        <v>0</v>
      </c>
      <c r="GD152" s="10">
        <f>COUNTIF($G152:$I152,$GC$1)</f>
        <v>0</v>
      </c>
      <c r="GE152" s="29"/>
      <c r="GF152" s="10">
        <f>(COUNTIF($C152:$E152,$GC$1))+(COUNTIF($M152:$N152,$GC$1))</f>
        <v>0</v>
      </c>
      <c r="GG152" s="10">
        <f>(COUNTIF($F152,$GG$1))+(COUNTIF($K152:$L152,$GG$1))</f>
        <v>0</v>
      </c>
      <c r="GH152" s="10">
        <f>COUNTIF($G152:$I152,$GG$1)</f>
        <v>0</v>
      </c>
      <c r="GI152" s="29"/>
      <c r="GJ152" s="10">
        <f>(COUNTIF($C152:$E152,$GG$1))+(COUNTIF($M152:$N152,$GG$1))</f>
        <v>0</v>
      </c>
      <c r="GK152" s="10">
        <f>(COUNTIF($F152,$GK$1))+(COUNTIF($K152:$L152,$GK$1))</f>
        <v>0</v>
      </c>
      <c r="GL152" s="10">
        <f>COUNTIF($G152:$I152,$GK$1)</f>
        <v>0</v>
      </c>
      <c r="GM152" s="29"/>
      <c r="GN152" s="10">
        <f>(COUNTIF($C152:$E152,$GK$1))+(COUNTIF($M152:$N152,$GK$1))</f>
        <v>0</v>
      </c>
      <c r="GO152" s="10">
        <f>(COUNTIF($F152,$GO$1))+(COUNTIF($K152:$L152,$GO$1))</f>
        <v>0</v>
      </c>
      <c r="GP152" s="10">
        <f>COUNTIF($G152:$I152,$GO$1)</f>
        <v>0</v>
      </c>
      <c r="GQ152" s="29"/>
      <c r="GR152" s="10">
        <f>(COUNTIF($C152:$E152,$GO$1))+(COUNTIF($M152:$N152,$GO$1))</f>
        <v>0</v>
      </c>
      <c r="GS152" s="10">
        <f>(COUNTIF($F152,$GS$1))+(COUNTIF($K152:$L152,$GS$1))</f>
        <v>0</v>
      </c>
      <c r="GT152" s="10">
        <f>COUNTIF($G152:$I152,$GS$1)</f>
        <v>0</v>
      </c>
      <c r="GU152" s="29"/>
      <c r="GV152" s="10">
        <f>(COUNTIF($C152:$E152,$GS$1))+(COUNTIF($M152:$N152,$GS$1))</f>
        <v>0</v>
      </c>
      <c r="GW152" s="19">
        <f t="shared" si="525"/>
        <v>0</v>
      </c>
      <c r="GX152" s="19">
        <f t="shared" si="526"/>
        <v>0</v>
      </c>
      <c r="GY152" s="19">
        <f t="shared" si="527"/>
        <v>0</v>
      </c>
      <c r="GZ152" s="19">
        <f t="shared" si="528"/>
        <v>1</v>
      </c>
      <c r="HB152" s="19">
        <f t="shared" si="529"/>
        <v>3</v>
      </c>
      <c r="HC152" s="19">
        <f t="shared" si="530"/>
        <v>3</v>
      </c>
      <c r="HD152" s="19">
        <f t="shared" si="531"/>
        <v>0</v>
      </c>
      <c r="HE152" s="19">
        <f t="shared" si="532"/>
        <v>4</v>
      </c>
    </row>
    <row r="153" spans="1:213" ht="20.100000000000001" customHeight="1">
      <c r="A153" s="2">
        <v>3</v>
      </c>
      <c r="B153" s="2" t="s">
        <v>1</v>
      </c>
      <c r="C153" s="13" t="s">
        <v>213</v>
      </c>
      <c r="D153" s="13" t="s">
        <v>60</v>
      </c>
      <c r="E153" s="13" t="s">
        <v>58</v>
      </c>
      <c r="F153" s="5" t="s">
        <v>166</v>
      </c>
      <c r="G153" s="11" t="s">
        <v>166</v>
      </c>
      <c r="H153" s="11" t="s">
        <v>60</v>
      </c>
      <c r="I153" s="11" t="s">
        <v>213</v>
      </c>
      <c r="J153" s="6"/>
      <c r="K153" s="21" t="s">
        <v>166</v>
      </c>
      <c r="L153" s="5" t="s">
        <v>59</v>
      </c>
      <c r="M153" s="13" t="s">
        <v>166</v>
      </c>
      <c r="N153" s="13" t="s">
        <v>233</v>
      </c>
      <c r="O153" s="10">
        <v>11</v>
      </c>
      <c r="P153" s="10"/>
      <c r="Q153" s="10">
        <v>3</v>
      </c>
      <c r="R153" s="10">
        <v>3</v>
      </c>
      <c r="S153" s="10">
        <v>5</v>
      </c>
      <c r="T153" s="10">
        <v>0</v>
      </c>
      <c r="U153" s="23">
        <f>(COUNTIF($E153:$H153,$U$1))+(COUNTIF($K153:$L153,$U$1))+(COUNTIF($N153,$U$1))</f>
        <v>0</v>
      </c>
      <c r="V153" s="10">
        <f t="shared" si="578"/>
        <v>0</v>
      </c>
      <c r="W153" s="23">
        <f t="shared" si="579"/>
        <v>0</v>
      </c>
      <c r="X153" s="10"/>
      <c r="Y153" s="10">
        <f>(COUNTIF($F153,$Y$1))+(COUNTIF($K153:$L153,$Y$1))</f>
        <v>0</v>
      </c>
      <c r="Z153" s="10">
        <f>COUNTIF($G153:$I153,$Y$1)</f>
        <v>0</v>
      </c>
      <c r="AA153" s="29"/>
      <c r="AB153" s="10">
        <f>(COUNTIF($C153:$E153,$Y$1))+(COUNTIF($M153:$N153,$Y$1))</f>
        <v>0</v>
      </c>
      <c r="AC153" s="10">
        <f>(COUNTIF($F153,$AC$1))+(COUNTIF($K153:$L153,$AC$1))</f>
        <v>0</v>
      </c>
      <c r="AD153" s="10">
        <f>COUNTIF($G153:$I153,$AC$1)</f>
        <v>0</v>
      </c>
      <c r="AE153" s="29"/>
      <c r="AF153" s="10">
        <f>(COUNTIF($C153:$E153,$AC$1))+(COUNTIF($M153:$N153,$AC$1))</f>
        <v>0</v>
      </c>
      <c r="AG153" s="10">
        <f>(COUNTIF($F153,$AG$1))+(COUNTIF($K153:$L153,$AG$1))</f>
        <v>0</v>
      </c>
      <c r="AH153" s="10">
        <f>COUNTIF($G153:$I153,$AG$1)</f>
        <v>0</v>
      </c>
      <c r="AI153" s="29"/>
      <c r="AJ153" s="10">
        <f>(COUNTIF($C153:$E153,$AG$1))+(COUNTIF($M153:$N153,$AG$1))</f>
        <v>0</v>
      </c>
      <c r="AK153" s="10">
        <f>(COUNTIF($F153,$AK$1))+(COUNTIF($K153:$L153,$AK$1))</f>
        <v>0</v>
      </c>
      <c r="AL153" s="10">
        <f>COUNTIF($G153:$I153,$AK$1)</f>
        <v>0</v>
      </c>
      <c r="AM153" s="29"/>
      <c r="AN153" s="10">
        <f>(COUNTIF($C153:$E153,$AK$1))+(COUNTIF($M153:$N153,$AK$1))</f>
        <v>0</v>
      </c>
      <c r="AO153" s="10">
        <f>(COUNTIF($F153,$AO$1))+(COUNTIF($K153:$L153,$AO$1))</f>
        <v>0</v>
      </c>
      <c r="AP153" s="10">
        <f>COUNTIF($G153:$I153,$AO$1)</f>
        <v>0</v>
      </c>
      <c r="AQ153" s="29"/>
      <c r="AR153" s="10">
        <f>(COUNTIF($C153:$E153,$AO$1))+(COUNTIF($M153:$N153,$AO$1))</f>
        <v>0</v>
      </c>
      <c r="AS153" s="10">
        <f>(COUNTIF($F153,$AS$1))+(COUNTIF($K153:$L153,$AS$1))</f>
        <v>0</v>
      </c>
      <c r="AT153" s="10">
        <f>COUNTIF($G153:$I153,$AS$1)</f>
        <v>0</v>
      </c>
      <c r="AU153" s="29"/>
      <c r="AV153" s="10">
        <f>(COUNTIF($C153:$E153,$AS$1))+(COUNTIF($M153:$N153,$AS$1))</f>
        <v>0</v>
      </c>
      <c r="AW153" s="10">
        <f>(COUNTIF($F153,$AW$1))+(COUNTIF($K153:$L153,$AW$1))</f>
        <v>0</v>
      </c>
      <c r="AX153" s="10">
        <f>COUNTIF($G153:$I153,$AW$1)</f>
        <v>0</v>
      </c>
      <c r="AY153" s="29"/>
      <c r="AZ153" s="10">
        <f>(COUNTIF($C153:$E153,$AW$1))+(COUNTIF($M153:$N153,$AW$1))</f>
        <v>0</v>
      </c>
      <c r="BA153" s="10">
        <f>(COUNTIF($F153,$BA$1))+(COUNTIF($K153:$L153,$BA$1))</f>
        <v>0</v>
      </c>
      <c r="BB153" s="10">
        <f>COUNTIF($G153:$I153,$BA$1)</f>
        <v>0</v>
      </c>
      <c r="BC153" s="29"/>
      <c r="BD153" s="10">
        <f>(COUNTIF($C153:$E153,$BA$1))+(COUNTIF($M153:$N153,$BA$1))</f>
        <v>0</v>
      </c>
      <c r="BE153" s="10">
        <f>(COUNTIF($F153,$BE$1))+(COUNTIF($K153:$L153,$BE$1))</f>
        <v>0</v>
      </c>
      <c r="BF153" s="10">
        <f>COUNTIF($G153:$I153,$BE$1)</f>
        <v>0</v>
      </c>
      <c r="BG153" s="29"/>
      <c r="BH153" s="10">
        <f>(COUNTIF($C153:$E153,$BE$1))+(COUNTIF($M153:$N153,$BE$1))</f>
        <v>0</v>
      </c>
      <c r="BI153" s="10">
        <f>(COUNTIF($F153,$BI$1))+(COUNTIF($K153:$L153,$BI$1))</f>
        <v>0</v>
      </c>
      <c r="BJ153" s="10">
        <f>COUNTIF($G153:$I153,$BI$1)</f>
        <v>0</v>
      </c>
      <c r="BK153" s="29"/>
      <c r="BL153" s="10">
        <f>(COUNTIF($C153:$E153,$BI$1))+(COUNTIF($M153:$N153,$BI$1))</f>
        <v>0</v>
      </c>
      <c r="BM153" s="10">
        <f>(COUNTIF($F153,$BM$1))+(COUNTIF($K153:$L153,$BM$1))</f>
        <v>0</v>
      </c>
      <c r="BN153" s="10">
        <f>COUNTIF($G153:$I153,$BM$1)</f>
        <v>0</v>
      </c>
      <c r="BO153" s="29"/>
      <c r="BP153" s="10">
        <f>(COUNTIF($C153:$E153,$BM$1))+(COUNTIF($M153:$N153,$BM$1))</f>
        <v>0</v>
      </c>
      <c r="BQ153" s="10">
        <f>(COUNTIF($F153,$BQ$1))+(COUNTIF($K153:$L153,$BQ$1))</f>
        <v>0</v>
      </c>
      <c r="BR153" s="10">
        <f>COUNTIF($G153:$I153,$BQ$1)</f>
        <v>0</v>
      </c>
      <c r="BS153" s="29"/>
      <c r="BT153" s="10">
        <f>(COUNTIF($C153:$E153,$BQ$1))+(COUNTIF($M153:$N153,$BQ$1))</f>
        <v>0</v>
      </c>
      <c r="BU153" s="10">
        <f>(COUNTIF($F153,$BU$1))+(COUNTIF($K153:$L153,$BU$1))</f>
        <v>0</v>
      </c>
      <c r="BV153" s="10">
        <f>COUNTIF($G153:$I153,$BU$1)</f>
        <v>0</v>
      </c>
      <c r="BW153" s="29"/>
      <c r="BX153" s="10">
        <f>(COUNTIF($C153:$E153,$BU$1))+(COUNTIF($M153:$N153,$BU$1))</f>
        <v>0</v>
      </c>
      <c r="BY153" s="10">
        <f>(COUNTIF($F153,$BY$1))+(COUNTIF($K153:$L153,$BY$1))</f>
        <v>0</v>
      </c>
      <c r="BZ153" s="10">
        <f>COUNTIF($G153:$I153,$BY$1)</f>
        <v>0</v>
      </c>
      <c r="CA153" s="29"/>
      <c r="CB153" s="10">
        <f>(COUNTIF($C153:$E153,$BY$1))+(COUNTIF($M153:$N153,$BY$1))</f>
        <v>0</v>
      </c>
      <c r="CC153" s="10">
        <f>(COUNTIF($F153,$CC$1))+(COUNTIF($K153:$L153,$CC$1))</f>
        <v>0</v>
      </c>
      <c r="CD153" s="10">
        <f>COUNTIF($G153:$I153,$CC$1)</f>
        <v>0</v>
      </c>
      <c r="CE153" s="29"/>
      <c r="CF153" s="10">
        <f>(COUNTIF($C153:$E153,$CC$1))+(COUNTIF($M153:$N153,$CC$1))</f>
        <v>0</v>
      </c>
      <c r="CG153" s="10">
        <f>(COUNTIF($F153,$CG$1))+(COUNTIF($K153:$L153,$CG$1))</f>
        <v>0</v>
      </c>
      <c r="CH153" s="10">
        <f>COUNTIF($G153:$I153,$CG$1)</f>
        <v>0</v>
      </c>
      <c r="CI153" s="29"/>
      <c r="CJ153" s="10">
        <f>(COUNTIF($C153:$E153,$CG$1))+(COUNTIF($M153:$N153,$CG$1))</f>
        <v>0</v>
      </c>
      <c r="CK153" s="10">
        <f>(COUNTIF($F153,$CK$1))+(COUNTIF($K153:$L153,$CK$1))</f>
        <v>0</v>
      </c>
      <c r="CL153" s="10">
        <f>COUNTIF($G153:$I153,$CK$1)</f>
        <v>0</v>
      </c>
      <c r="CM153" s="29"/>
      <c r="CN153" s="10">
        <f>(COUNTIF($C153:$E153,$CK$1))+(COUNTIF($M153:$N153,$CK$1))</f>
        <v>0</v>
      </c>
      <c r="CO153" s="10">
        <f>(COUNTIF($F153,$CO$1))+(COUNTIF($K153:$L153,$CO$1))</f>
        <v>0</v>
      </c>
      <c r="CP153" s="10">
        <f>COUNTIF($G153:$I153,$CO$1)</f>
        <v>0</v>
      </c>
      <c r="CQ153" s="29"/>
      <c r="CR153" s="10">
        <f>(COUNTIF($C153:$E153,$CO$1))+(COUNTIF($M153:$N153,$CO$1))</f>
        <v>0</v>
      </c>
      <c r="CS153" s="10">
        <f>(COUNTIF($F153,$CS$1))+(COUNTIF($K153:$L153,$CS$1))</f>
        <v>0</v>
      </c>
      <c r="CT153" s="10">
        <f>COUNTIF($G153:$I153,$CS$1)</f>
        <v>0</v>
      </c>
      <c r="CU153" s="29"/>
      <c r="CV153" s="10">
        <f>(COUNTIF($C153:$E153,$CS$1))+(COUNTIF($M153:$N153,$CS$1))</f>
        <v>0</v>
      </c>
      <c r="CW153" s="10">
        <f>(COUNTIF($F153,$CW$1))+(COUNTIF($K153:$L153,$CW$1))</f>
        <v>0</v>
      </c>
      <c r="CX153" s="10">
        <f>COUNTIF($G153:$I153,$CW$1)</f>
        <v>0</v>
      </c>
      <c r="CY153" s="29"/>
      <c r="CZ153" s="10">
        <f>(COUNTIF($C153:$E153,$CW$1))+(COUNTIF($M153:$N153,$CW$1))</f>
        <v>0</v>
      </c>
      <c r="DA153" s="10">
        <f>(COUNTIF($F153,$DA$1))+(COUNTIF($K153:$L153,$DA$1))</f>
        <v>0</v>
      </c>
      <c r="DB153" s="10">
        <f>COUNTIF($G153:$I153,$DA$1)</f>
        <v>0</v>
      </c>
      <c r="DC153" s="29"/>
      <c r="DD153" s="10">
        <f>(COUNTIF($C153:$E153,$DA$1))+(COUNTIF($M153:$N153,$DA$1))</f>
        <v>0</v>
      </c>
      <c r="DE153" s="10">
        <f>(COUNTIF($F153,$DE$1))+(COUNTIF($K153:$L153,$DE$1))</f>
        <v>0</v>
      </c>
      <c r="DF153" s="10">
        <f>COUNTIF($G153:$I153,$DE$1)</f>
        <v>1</v>
      </c>
      <c r="DG153" s="29"/>
      <c r="DH153" s="10">
        <f>(COUNTIF($C153:$E153,$DE$1))+(COUNTIF($M153:$N153,$DE$1))</f>
        <v>1</v>
      </c>
      <c r="DI153" s="10">
        <f>(COUNTIF($F153,$DI$1))+(COUNTIF($K153:$L153,$DI$1))</f>
        <v>0</v>
      </c>
      <c r="DJ153" s="10">
        <f>COUNTIF($G153:$I153,$DI$1)</f>
        <v>0</v>
      </c>
      <c r="DK153" s="29"/>
      <c r="DL153" s="10">
        <f>(COUNTIF($C153:$E153,$DI$1))+(COUNTIF($M153:$N153,$DI$1))</f>
        <v>0</v>
      </c>
      <c r="DM153" s="10">
        <f>(COUNTIF($F153,$DM$1))+(COUNTIF($K153:$L153,$DM$1))</f>
        <v>1</v>
      </c>
      <c r="DN153" s="10">
        <f>COUNTIF($G153:$I153,$DM$1)</f>
        <v>0</v>
      </c>
      <c r="DO153" s="29"/>
      <c r="DP153" s="10">
        <f>(COUNTIF($C153:$E153,$DM$1))+(COUNTIF($M153:$N153,$DM$1))</f>
        <v>0</v>
      </c>
      <c r="DQ153" s="10">
        <f>(COUNTIF($F153,$DQ$1))+(COUNTIF($K153:$L153,$DQ$1))</f>
        <v>0</v>
      </c>
      <c r="DR153" s="10">
        <f>COUNTIF($G153:$I153,$DQ$1)</f>
        <v>0</v>
      </c>
      <c r="DS153" s="29"/>
      <c r="DT153" s="10">
        <f>(COUNTIF($C153:$E153,$DQ$1))+(COUNTIF($M153:$N153,$DQ$1))</f>
        <v>0</v>
      </c>
      <c r="DU153" s="10">
        <f>(COUNTIF($F153,$DU$1))+(COUNTIF($K153:$L153,$DU$1))</f>
        <v>0</v>
      </c>
      <c r="DV153" s="10">
        <f>COUNTIF($G153:$I153,$DU$1)</f>
        <v>0</v>
      </c>
      <c r="DW153" s="29"/>
      <c r="DX153" s="10">
        <f>(COUNTIF($C153:$E153,$DU$1))+(COUNTIF($M153:$N153,$DU$1))</f>
        <v>0</v>
      </c>
      <c r="DY153" s="10">
        <f>(COUNTIF($F153,$DY$1))+(COUNTIF($K153:$L153,$DY$1))</f>
        <v>0</v>
      </c>
      <c r="DZ153" s="10">
        <f>COUNTIF($G153:$I153,$DY$1)</f>
        <v>0</v>
      </c>
      <c r="EA153" s="29"/>
      <c r="EB153" s="10">
        <f>(COUNTIF($C153:$E153,$DY$1))+(COUNTIF($M153:$N153,$DY$1))</f>
        <v>0</v>
      </c>
      <c r="EC153" s="10">
        <f>(COUNTIF($F153,$EC$1))+(COUNTIF($K153:$L153,$EC$1))</f>
        <v>0</v>
      </c>
      <c r="ED153" s="10">
        <f>COUNTIF($G153:$I153,$EC$1)</f>
        <v>1</v>
      </c>
      <c r="EE153" s="29"/>
      <c r="EF153" s="10">
        <f>(COUNTIF($C153:$E153,$EC$1))+(COUNTIF($M153:$N153,$EC$1))</f>
        <v>1</v>
      </c>
      <c r="EG153" s="10">
        <f>(COUNTIF($F153,$EG$1))+(COUNTIF($K153:$L153,$EG$1))</f>
        <v>0</v>
      </c>
      <c r="EH153" s="10">
        <f>COUNTIF($G153:$I153,$EG$1)</f>
        <v>0</v>
      </c>
      <c r="EI153" s="29"/>
      <c r="EJ153" s="10">
        <f>(COUNTIF($C153:$E153,$EG$1))+(COUNTIF($M153:$N153,$EG$1))</f>
        <v>0</v>
      </c>
      <c r="EK153" s="10">
        <f>(COUNTIF($F153,$EK$1))+(COUNTIF($K153:$L153,$EK$1))</f>
        <v>0</v>
      </c>
      <c r="EL153" s="10">
        <f>COUNTIF($G153:$I153,$EK$1)</f>
        <v>0</v>
      </c>
      <c r="EM153" s="29"/>
      <c r="EN153" s="10">
        <f>(COUNTIF($C153:$E153,$EK$1))+(COUNTIF($M153:$N153,$EK$1))</f>
        <v>0</v>
      </c>
      <c r="EO153" s="10">
        <f>(COUNTIF($F153,$EO$1))+(COUNTIF($K153:$L153,$EO$1))</f>
        <v>0</v>
      </c>
      <c r="EP153" s="10">
        <f>COUNTIF($G153:$I153,$EO$1)</f>
        <v>0</v>
      </c>
      <c r="EQ153" s="29"/>
      <c r="ER153" s="10">
        <f>(COUNTIF($C153:$E153,$EO$1))+(COUNTIF($M153:$N153,$EO$1))</f>
        <v>0</v>
      </c>
      <c r="ES153" s="10">
        <f>(COUNTIF($F153,$ES$1))+(COUNTIF($K153:$L153,$ES$1))</f>
        <v>0</v>
      </c>
      <c r="ET153" s="10">
        <f>COUNTIF($G153:$I153,$ES$1)</f>
        <v>0</v>
      </c>
      <c r="EU153" s="29"/>
      <c r="EV153" s="10">
        <f>(COUNTIF($C153:$E153,$ES$1))+(COUNTIF($M153:$N153,$ES$1))</f>
        <v>0</v>
      </c>
      <c r="EW153" s="10">
        <f>(COUNTIF($F153,$EW$1))+(COUNTIF($K153:$L153,$EW$1))</f>
        <v>2</v>
      </c>
      <c r="EX153" s="10">
        <f>COUNTIF($G153:$I153,$EW$1)</f>
        <v>1</v>
      </c>
      <c r="EY153" s="29"/>
      <c r="EZ153" s="10">
        <f>(COUNTIF($C153:$E153,$EW$1))+(COUNTIF($M153:$N153,$EW$1))</f>
        <v>1</v>
      </c>
      <c r="FA153" s="10">
        <f>(COUNTIF($F153,$FA$1))+(COUNTIF($K153:$L153,$FA$1))</f>
        <v>0</v>
      </c>
      <c r="FB153" s="10">
        <f>COUNTIF($G153:$I153,$FA$1)</f>
        <v>0</v>
      </c>
      <c r="FC153" s="29"/>
      <c r="FD153" s="10">
        <f>(COUNTIF($C153:$E153,$FA$1))+(COUNTIF($M153:$N153,$FA$1))</f>
        <v>0</v>
      </c>
      <c r="FE153" s="10">
        <f>(COUNTIF($F153,$FE$1))+(COUNTIF($K153:$L153,$FE$1))</f>
        <v>0</v>
      </c>
      <c r="FF153" s="10">
        <f>COUNTIF($G153:$I153,$FE$1)</f>
        <v>0</v>
      </c>
      <c r="FG153" s="29"/>
      <c r="FH153" s="10">
        <f>(COUNTIF($C153:$E153,$FE$1))+(COUNTIF($M153:$N153,$FE$1))</f>
        <v>0</v>
      </c>
      <c r="FI153" s="10">
        <f>(COUNTIF($F153,$FI$1))+(COUNTIF($K153:$L153,$FI$1))</f>
        <v>0</v>
      </c>
      <c r="FJ153" s="10">
        <f>COUNTIF($G153:$I153,$FI$1)</f>
        <v>0</v>
      </c>
      <c r="FK153" s="29"/>
      <c r="FL153" s="10">
        <f>(COUNTIF($C153:$E153,$FI$1))+(COUNTIF($M153:$N153,$FI$1))</f>
        <v>1</v>
      </c>
      <c r="FM153" s="10">
        <f>(COUNTIF($F153,$FM$1))+(COUNTIF($K153:$L153,$FM$1))</f>
        <v>0</v>
      </c>
      <c r="FN153" s="10">
        <f>COUNTIF($G153:$I153,$FM$1)</f>
        <v>0</v>
      </c>
      <c r="FO153" s="29"/>
      <c r="FP153" s="10">
        <f>(COUNTIF($C153:$E153,$FM$1))+(COUNTIF($M153:$N153,$FM$1))</f>
        <v>0</v>
      </c>
      <c r="FQ153" s="10">
        <f>(COUNTIF($F153,$FQ$1))+(COUNTIF($K153:$L153,$FQ$1))</f>
        <v>0</v>
      </c>
      <c r="FR153" s="10">
        <f>COUNTIF($G153:$I153,$FQ$1)</f>
        <v>0</v>
      </c>
      <c r="FS153" s="29"/>
      <c r="FT153" s="10">
        <f>(COUNTIF($C153:$E153,$FQ$1))+(COUNTIF($M153:$N153,$FQ$1))</f>
        <v>0</v>
      </c>
      <c r="FU153" s="10">
        <f>(COUNTIF($F153,$FU$1))+(COUNTIF($K153:$L153,$FU$1))</f>
        <v>0</v>
      </c>
      <c r="FV153" s="10">
        <f>COUNTIF($G153:$I153,$FU$1)</f>
        <v>0</v>
      </c>
      <c r="FW153" s="29"/>
      <c r="FX153" s="10">
        <f>(COUNTIF($C153:$E153,$FU$1))+(COUNTIF($M153:$N153,$FU$1))</f>
        <v>1</v>
      </c>
      <c r="FY153" s="10">
        <f>(COUNTIF($F153,$FY$1))+(COUNTIF($K153:$L153,$FY$1))</f>
        <v>0</v>
      </c>
      <c r="FZ153" s="10">
        <f>COUNTIF($G153:$I153,$FY$1)</f>
        <v>0</v>
      </c>
      <c r="GA153" s="29"/>
      <c r="GB153" s="10">
        <f>(COUNTIF($C153:$E153,$FY$1))+(COUNTIF($M153:$N153,$FY$1))</f>
        <v>0</v>
      </c>
      <c r="GC153" s="10">
        <f>(COUNTIF($F153,$GC$1))+(COUNTIF($K153:$L153,$GC$1))</f>
        <v>0</v>
      </c>
      <c r="GD153" s="10">
        <f>COUNTIF($G153:$I153,$GC$1)</f>
        <v>0</v>
      </c>
      <c r="GE153" s="29"/>
      <c r="GF153" s="10">
        <f>(COUNTIF($C153:$E153,$GC$1))+(COUNTIF($M153:$N153,$GC$1))</f>
        <v>0</v>
      </c>
      <c r="GG153" s="10">
        <f>(COUNTIF($F153,$GG$1))+(COUNTIF($K153:$L153,$GG$1))</f>
        <v>0</v>
      </c>
      <c r="GH153" s="10">
        <f>COUNTIF($G153:$I153,$GG$1)</f>
        <v>0</v>
      </c>
      <c r="GI153" s="29"/>
      <c r="GJ153" s="10">
        <f>(COUNTIF($C153:$E153,$GG$1))+(COUNTIF($M153:$N153,$GG$1))</f>
        <v>0</v>
      </c>
      <c r="GK153" s="10">
        <f>(COUNTIF($F153,$GK$1))+(COUNTIF($K153:$L153,$GK$1))</f>
        <v>0</v>
      </c>
      <c r="GL153" s="10">
        <f>COUNTIF($G153:$I153,$GK$1)</f>
        <v>0</v>
      </c>
      <c r="GM153" s="29"/>
      <c r="GN153" s="10">
        <f>(COUNTIF($C153:$E153,$GK$1))+(COUNTIF($M153:$N153,$GK$1))</f>
        <v>0</v>
      </c>
      <c r="GO153" s="10">
        <f>(COUNTIF($F153,$GO$1))+(COUNTIF($K153:$L153,$GO$1))</f>
        <v>0</v>
      </c>
      <c r="GP153" s="10">
        <f>COUNTIF($G153:$I153,$GO$1)</f>
        <v>0</v>
      </c>
      <c r="GQ153" s="29"/>
      <c r="GR153" s="10">
        <f>(COUNTIF($C153:$E153,$GO$1))+(COUNTIF($M153:$N153,$GO$1))</f>
        <v>0</v>
      </c>
      <c r="GS153" s="10">
        <f>(COUNTIF($F153,$GS$1))+(COUNTIF($K153:$L153,$GS$1))</f>
        <v>0</v>
      </c>
      <c r="GT153" s="10">
        <f>COUNTIF($G153:$I153,$GS$1)</f>
        <v>0</v>
      </c>
      <c r="GU153" s="29"/>
      <c r="GV153" s="10">
        <f>(COUNTIF($C153:$E153,$GS$1))+(COUNTIF($M153:$N153,$GS$1))</f>
        <v>0</v>
      </c>
      <c r="GW153" s="19">
        <f t="shared" si="525"/>
        <v>0</v>
      </c>
      <c r="GX153" s="19">
        <f t="shared" si="526"/>
        <v>0</v>
      </c>
      <c r="GY153" s="19">
        <f t="shared" si="527"/>
        <v>0</v>
      </c>
      <c r="GZ153" s="19">
        <f t="shared" si="528"/>
        <v>0</v>
      </c>
      <c r="HB153" s="19">
        <f t="shared" si="529"/>
        <v>3</v>
      </c>
      <c r="HC153" s="19">
        <f t="shared" si="530"/>
        <v>3</v>
      </c>
      <c r="HD153" s="19">
        <f t="shared" si="531"/>
        <v>0</v>
      </c>
      <c r="HE153" s="19">
        <f t="shared" si="532"/>
        <v>5</v>
      </c>
    </row>
    <row r="154" spans="1:213" ht="20.100000000000001" customHeight="1">
      <c r="A154" s="2">
        <v>3</v>
      </c>
      <c r="B154" s="2" t="s">
        <v>2</v>
      </c>
      <c r="C154" s="13" t="s">
        <v>166</v>
      </c>
      <c r="D154" s="13" t="s">
        <v>60</v>
      </c>
      <c r="E154" s="13" t="s">
        <v>60</v>
      </c>
      <c r="F154" s="5" t="s">
        <v>60</v>
      </c>
      <c r="G154" s="11" t="s">
        <v>60</v>
      </c>
      <c r="H154" s="11" t="s">
        <v>214</v>
      </c>
      <c r="I154" s="11" t="s">
        <v>233</v>
      </c>
      <c r="J154" s="6"/>
      <c r="K154" s="21"/>
      <c r="L154" s="5" t="s">
        <v>59</v>
      </c>
      <c r="M154" s="13"/>
      <c r="N154" s="13"/>
      <c r="O154" s="10">
        <v>11</v>
      </c>
      <c r="P154" s="10"/>
      <c r="Q154" s="10">
        <v>3</v>
      </c>
      <c r="R154" s="10">
        <v>3</v>
      </c>
      <c r="S154" s="10">
        <v>5</v>
      </c>
      <c r="T154" s="10">
        <v>0</v>
      </c>
      <c r="U154" s="23">
        <f>(COUNTIF($E154:$H154,$U$1))+(COUNTIF($K154:$L154,$U$1))+(COUNTIF($N154,$U$1))</f>
        <v>0</v>
      </c>
      <c r="V154" s="10">
        <f t="shared" si="578"/>
        <v>0</v>
      </c>
      <c r="W154" s="23">
        <f t="shared" si="579"/>
        <v>0</v>
      </c>
      <c r="X154" s="10"/>
      <c r="Y154" s="10">
        <f>(COUNTIF($F154,$Y$1))+(COUNTIF($K154:$L154,$Y$1))</f>
        <v>0</v>
      </c>
      <c r="Z154" s="10">
        <f>COUNTIF($G154:$I154,$Y$1)</f>
        <v>0</v>
      </c>
      <c r="AA154" s="29"/>
      <c r="AB154" s="10">
        <f>(COUNTIF($C154:$E154,$Y$1))+(COUNTIF($M154:$N154,$Y$1))</f>
        <v>0</v>
      </c>
      <c r="AC154" s="10">
        <f>(COUNTIF($F154,$AC$1))+(COUNTIF($K154:$L154,$AC$1))</f>
        <v>0</v>
      </c>
      <c r="AD154" s="10">
        <f>COUNTIF($G154:$I154,$AC$1)</f>
        <v>0</v>
      </c>
      <c r="AE154" s="29"/>
      <c r="AF154" s="10">
        <f>(COUNTIF($C154:$E154,$AC$1))+(COUNTIF($M154:$N154,$AC$1))</f>
        <v>0</v>
      </c>
      <c r="AG154" s="10">
        <f>(COUNTIF($F154,$AG$1))+(COUNTIF($K154:$L154,$AG$1))</f>
        <v>0</v>
      </c>
      <c r="AH154" s="10">
        <f>COUNTIF($G154:$I154,$AG$1)</f>
        <v>0</v>
      </c>
      <c r="AI154" s="29"/>
      <c r="AJ154" s="10">
        <f>(COUNTIF($C154:$E154,$AG$1))+(COUNTIF($M154:$N154,$AG$1))</f>
        <v>0</v>
      </c>
      <c r="AK154" s="10">
        <f>(COUNTIF($F154,$AK$1))+(COUNTIF($K154:$L154,$AK$1))</f>
        <v>0</v>
      </c>
      <c r="AL154" s="10">
        <f>COUNTIF($G154:$I154,$AK$1)</f>
        <v>0</v>
      </c>
      <c r="AM154" s="29"/>
      <c r="AN154" s="10">
        <f>(COUNTIF($C154:$E154,$AK$1))+(COUNTIF($M154:$N154,$AK$1))</f>
        <v>0</v>
      </c>
      <c r="AO154" s="10">
        <f>(COUNTIF($F154,$AO$1))+(COUNTIF($K154:$L154,$AO$1))</f>
        <v>0</v>
      </c>
      <c r="AP154" s="10">
        <f>COUNTIF($G154:$I154,$AO$1)</f>
        <v>0</v>
      </c>
      <c r="AQ154" s="29"/>
      <c r="AR154" s="10">
        <f>(COUNTIF($C154:$E154,$AO$1))+(COUNTIF($M154:$N154,$AO$1))</f>
        <v>0</v>
      </c>
      <c r="AS154" s="10">
        <f>(COUNTIF($F154,$AS$1))+(COUNTIF($K154:$L154,$AS$1))</f>
        <v>0</v>
      </c>
      <c r="AT154" s="10">
        <f>COUNTIF($G154:$I154,$AS$1)</f>
        <v>0</v>
      </c>
      <c r="AU154" s="29"/>
      <c r="AV154" s="10">
        <f>(COUNTIF($C154:$E154,$AS$1))+(COUNTIF($M154:$N154,$AS$1))</f>
        <v>0</v>
      </c>
      <c r="AW154" s="10">
        <f>(COUNTIF($F154,$AW$1))+(COUNTIF($K154:$L154,$AW$1))</f>
        <v>0</v>
      </c>
      <c r="AX154" s="10">
        <f>COUNTIF($G154:$I154,$AW$1)</f>
        <v>0</v>
      </c>
      <c r="AY154" s="29"/>
      <c r="AZ154" s="10">
        <f>(COUNTIF($C154:$E154,$AW$1))+(COUNTIF($M154:$N154,$AW$1))</f>
        <v>0</v>
      </c>
      <c r="BA154" s="10">
        <f>(COUNTIF($F154,$BA$1))+(COUNTIF($K154:$L154,$BA$1))</f>
        <v>0</v>
      </c>
      <c r="BB154" s="10">
        <f>COUNTIF($G154:$I154,$BA$1)</f>
        <v>0</v>
      </c>
      <c r="BC154" s="29"/>
      <c r="BD154" s="10">
        <f>(COUNTIF($C154:$E154,$BA$1))+(COUNTIF($M154:$N154,$BA$1))</f>
        <v>0</v>
      </c>
      <c r="BE154" s="10">
        <f>(COUNTIF($F154,$BE$1))+(COUNTIF($K154:$L154,$BE$1))</f>
        <v>0</v>
      </c>
      <c r="BF154" s="10">
        <f>COUNTIF($G154:$I154,$BE$1)</f>
        <v>0</v>
      </c>
      <c r="BG154" s="29"/>
      <c r="BH154" s="10">
        <f>(COUNTIF($C154:$E154,$BE$1))+(COUNTIF($M154:$N154,$BE$1))</f>
        <v>0</v>
      </c>
      <c r="BI154" s="10">
        <f>(COUNTIF($F154,$BI$1))+(COUNTIF($K154:$L154,$BI$1))</f>
        <v>0</v>
      </c>
      <c r="BJ154" s="10">
        <f>COUNTIF($G154:$I154,$BI$1)</f>
        <v>0</v>
      </c>
      <c r="BK154" s="29"/>
      <c r="BL154" s="10">
        <f>(COUNTIF($C154:$E154,$BI$1))+(COUNTIF($M154:$N154,$BI$1))</f>
        <v>0</v>
      </c>
      <c r="BM154" s="10">
        <f>(COUNTIF($F154,$BM$1))+(COUNTIF($K154:$L154,$BM$1))</f>
        <v>0</v>
      </c>
      <c r="BN154" s="10">
        <f>COUNTIF($G154:$I154,$BM$1)</f>
        <v>0</v>
      </c>
      <c r="BO154" s="29"/>
      <c r="BP154" s="10">
        <f>(COUNTIF($C154:$E154,$BM$1))+(COUNTIF($M154:$N154,$BM$1))</f>
        <v>0</v>
      </c>
      <c r="BQ154" s="10">
        <f>(COUNTIF($F154,$BQ$1))+(COUNTIF($K154:$L154,$BQ$1))</f>
        <v>0</v>
      </c>
      <c r="BR154" s="10">
        <f>COUNTIF($G154:$I154,$BQ$1)</f>
        <v>0</v>
      </c>
      <c r="BS154" s="29"/>
      <c r="BT154" s="10">
        <f>(COUNTIF($C154:$E154,$BQ$1))+(COUNTIF($M154:$N154,$BQ$1))</f>
        <v>0</v>
      </c>
      <c r="BU154" s="10">
        <f>(COUNTIF($F154,$BU$1))+(COUNTIF($K154:$L154,$BU$1))</f>
        <v>0</v>
      </c>
      <c r="BV154" s="10">
        <f>COUNTIF($G154:$I154,$BU$1)</f>
        <v>0</v>
      </c>
      <c r="BW154" s="29"/>
      <c r="BX154" s="10">
        <f>(COUNTIF($C154:$E154,$BU$1))+(COUNTIF($M154:$N154,$BU$1))</f>
        <v>0</v>
      </c>
      <c r="BY154" s="10">
        <f>(COUNTIF($F154,$BY$1))+(COUNTIF($K154:$L154,$BY$1))</f>
        <v>0</v>
      </c>
      <c r="BZ154" s="10">
        <f>COUNTIF($G154:$I154,$BY$1)</f>
        <v>0</v>
      </c>
      <c r="CA154" s="29"/>
      <c r="CB154" s="10">
        <f>(COUNTIF($C154:$E154,$BY$1))+(COUNTIF($M154:$N154,$BY$1))</f>
        <v>0</v>
      </c>
      <c r="CC154" s="10">
        <f>(COUNTIF($F154,$CC$1))+(COUNTIF($K154:$L154,$CC$1))</f>
        <v>0</v>
      </c>
      <c r="CD154" s="10">
        <f>COUNTIF($G154:$I154,$CC$1)</f>
        <v>0</v>
      </c>
      <c r="CE154" s="29"/>
      <c r="CF154" s="10">
        <f>(COUNTIF($C154:$E154,$CC$1))+(COUNTIF($M154:$N154,$CC$1))</f>
        <v>0</v>
      </c>
      <c r="CG154" s="10">
        <f>(COUNTIF($F154,$CG$1))+(COUNTIF($K154:$L154,$CG$1))</f>
        <v>0</v>
      </c>
      <c r="CH154" s="10">
        <f>COUNTIF($G154:$I154,$CG$1)</f>
        <v>0</v>
      </c>
      <c r="CI154" s="29"/>
      <c r="CJ154" s="10">
        <f>(COUNTIF($C154:$E154,$CG$1))+(COUNTIF($M154:$N154,$CG$1))</f>
        <v>0</v>
      </c>
      <c r="CK154" s="10">
        <f>(COUNTIF($F154,$CK$1))+(COUNTIF($K154:$L154,$CK$1))</f>
        <v>0</v>
      </c>
      <c r="CL154" s="10">
        <f>COUNTIF($G154:$I154,$CK$1)</f>
        <v>0</v>
      </c>
      <c r="CM154" s="29"/>
      <c r="CN154" s="10">
        <f>(COUNTIF($C154:$E154,$CK$1))+(COUNTIF($M154:$N154,$CK$1))</f>
        <v>0</v>
      </c>
      <c r="CO154" s="10">
        <f>(COUNTIF($F154,$CO$1))+(COUNTIF($K154:$L154,$CO$1))</f>
        <v>0</v>
      </c>
      <c r="CP154" s="10">
        <f>COUNTIF($G154:$I154,$CO$1)</f>
        <v>0</v>
      </c>
      <c r="CQ154" s="29"/>
      <c r="CR154" s="10">
        <f>(COUNTIF($C154:$E154,$CO$1))+(COUNTIF($M154:$N154,$CO$1))</f>
        <v>0</v>
      </c>
      <c r="CS154" s="10">
        <f>(COUNTIF($F154,$CS$1))+(COUNTIF($K154:$L154,$CS$1))</f>
        <v>0</v>
      </c>
      <c r="CT154" s="10">
        <f>COUNTIF($G154:$I154,$CS$1)</f>
        <v>0</v>
      </c>
      <c r="CU154" s="29"/>
      <c r="CV154" s="10">
        <f>(COUNTIF($C154:$E154,$CS$1))+(COUNTIF($M154:$N154,$CS$1))</f>
        <v>0</v>
      </c>
      <c r="CW154" s="10">
        <f>(COUNTIF($F154,$CW$1))+(COUNTIF($K154:$L154,$CW$1))</f>
        <v>0</v>
      </c>
      <c r="CX154" s="10">
        <f>COUNTIF($G154:$I154,$CW$1)</f>
        <v>0</v>
      </c>
      <c r="CY154" s="29"/>
      <c r="CZ154" s="10">
        <f>(COUNTIF($C154:$E154,$CW$1))+(COUNTIF($M154:$N154,$CW$1))</f>
        <v>0</v>
      </c>
      <c r="DA154" s="10">
        <f>(COUNTIF($F154,$DA$1))+(COUNTIF($K154:$L154,$DA$1))</f>
        <v>0</v>
      </c>
      <c r="DB154" s="10">
        <f>COUNTIF($G154:$I154,$DA$1)</f>
        <v>0</v>
      </c>
      <c r="DC154" s="29"/>
      <c r="DD154" s="10">
        <f>(COUNTIF($C154:$E154,$DA$1))+(COUNTIF($M154:$N154,$DA$1))</f>
        <v>0</v>
      </c>
      <c r="DE154" s="10">
        <f>(COUNTIF($F154,$DE$1))+(COUNTIF($K154:$L154,$DE$1))</f>
        <v>1</v>
      </c>
      <c r="DF154" s="10">
        <f>COUNTIF($G154:$I154,$DE$1)</f>
        <v>1</v>
      </c>
      <c r="DG154" s="29"/>
      <c r="DH154" s="10">
        <f>(COUNTIF($C154:$E154,$DE$1))+(COUNTIF($M154:$N154,$DE$1))</f>
        <v>2</v>
      </c>
      <c r="DI154" s="10">
        <f>(COUNTIF($F154,$DI$1))+(COUNTIF($K154:$L154,$DI$1))</f>
        <v>0</v>
      </c>
      <c r="DJ154" s="10">
        <f>COUNTIF($G154:$I154,$DI$1)</f>
        <v>0</v>
      </c>
      <c r="DK154" s="29"/>
      <c r="DL154" s="10">
        <f>(COUNTIF($C154:$E154,$DI$1))+(COUNTIF($M154:$N154,$DI$1))</f>
        <v>0</v>
      </c>
      <c r="DM154" s="10">
        <f>(COUNTIF($F154,$DM$1))+(COUNTIF($K154:$L154,$DM$1))</f>
        <v>1</v>
      </c>
      <c r="DN154" s="10">
        <f>COUNTIF($G154:$I154,$DM$1)</f>
        <v>0</v>
      </c>
      <c r="DO154" s="29"/>
      <c r="DP154" s="10">
        <f>(COUNTIF($C154:$E154,$DM$1))+(COUNTIF($M154:$N154,$DM$1))</f>
        <v>0</v>
      </c>
      <c r="DQ154" s="10">
        <f>(COUNTIF($F154,$DQ$1))+(COUNTIF($K154:$L154,$DQ$1))</f>
        <v>0</v>
      </c>
      <c r="DR154" s="10">
        <f>COUNTIF($G154:$I154,$DQ$1)</f>
        <v>1</v>
      </c>
      <c r="DS154" s="29"/>
      <c r="DT154" s="10">
        <f>(COUNTIF($C154:$E154,$DQ$1))+(COUNTIF($M154:$N154,$DQ$1))</f>
        <v>0</v>
      </c>
      <c r="DU154" s="10">
        <f>(COUNTIF($F154,$DU$1))+(COUNTIF($K154:$L154,$DU$1))</f>
        <v>0</v>
      </c>
      <c r="DV154" s="10">
        <f>COUNTIF($G154:$I154,$DU$1)</f>
        <v>0</v>
      </c>
      <c r="DW154" s="29"/>
      <c r="DX154" s="10">
        <f>(COUNTIF($C154:$E154,$DU$1))+(COUNTIF($M154:$N154,$DU$1))</f>
        <v>0</v>
      </c>
      <c r="DY154" s="10">
        <f>(COUNTIF($F154,$DY$1))+(COUNTIF($K154:$L154,$DY$1))</f>
        <v>0</v>
      </c>
      <c r="DZ154" s="10">
        <f>COUNTIF($G154:$I154,$DY$1)</f>
        <v>0</v>
      </c>
      <c r="EA154" s="29"/>
      <c r="EB154" s="10">
        <f>(COUNTIF($C154:$E154,$DY$1))+(COUNTIF($M154:$N154,$DY$1))</f>
        <v>0</v>
      </c>
      <c r="EC154" s="10">
        <f>(COUNTIF($F154,$EC$1))+(COUNTIF($K154:$L154,$EC$1))</f>
        <v>0</v>
      </c>
      <c r="ED154" s="10">
        <f>COUNTIF($G154:$I154,$EC$1)</f>
        <v>0</v>
      </c>
      <c r="EE154" s="29"/>
      <c r="EF154" s="10">
        <f>(COUNTIF($C154:$E154,$EC$1))+(COUNTIF($M154:$N154,$EC$1))</f>
        <v>0</v>
      </c>
      <c r="EG154" s="10">
        <f>(COUNTIF($F154,$EG$1))+(COUNTIF($K154:$L154,$EG$1))</f>
        <v>0</v>
      </c>
      <c r="EH154" s="10">
        <f>COUNTIF($G154:$I154,$EG$1)</f>
        <v>0</v>
      </c>
      <c r="EI154" s="29"/>
      <c r="EJ154" s="10">
        <f>(COUNTIF($C154:$E154,$EG$1))+(COUNTIF($M154:$N154,$EG$1))</f>
        <v>0</v>
      </c>
      <c r="EK154" s="10">
        <f>(COUNTIF($F154,$EK$1))+(COUNTIF($K154:$L154,$EK$1))</f>
        <v>0</v>
      </c>
      <c r="EL154" s="10">
        <f>COUNTIF($G154:$I154,$EK$1)</f>
        <v>0</v>
      </c>
      <c r="EM154" s="29"/>
      <c r="EN154" s="10">
        <f>(COUNTIF($C154:$E154,$EK$1))+(COUNTIF($M154:$N154,$EK$1))</f>
        <v>0</v>
      </c>
      <c r="EO154" s="10">
        <f>(COUNTIF($F154,$EO$1))+(COUNTIF($K154:$L154,$EO$1))</f>
        <v>0</v>
      </c>
      <c r="EP154" s="10">
        <f>COUNTIF($G154:$I154,$EO$1)</f>
        <v>0</v>
      </c>
      <c r="EQ154" s="29"/>
      <c r="ER154" s="10">
        <f>(COUNTIF($C154:$E154,$EO$1))+(COUNTIF($M154:$N154,$EO$1))</f>
        <v>0</v>
      </c>
      <c r="ES154" s="10">
        <f>(COUNTIF($F154,$ES$1))+(COUNTIF($K154:$L154,$ES$1))</f>
        <v>0</v>
      </c>
      <c r="ET154" s="10">
        <f>COUNTIF($G154:$I154,$ES$1)</f>
        <v>0</v>
      </c>
      <c r="EU154" s="29"/>
      <c r="EV154" s="10">
        <f>(COUNTIF($C154:$E154,$ES$1))+(COUNTIF($M154:$N154,$ES$1))</f>
        <v>0</v>
      </c>
      <c r="EW154" s="10">
        <f>(COUNTIF($F154,$EW$1))+(COUNTIF($K154:$L154,$EW$1))</f>
        <v>0</v>
      </c>
      <c r="EX154" s="10">
        <f>COUNTIF($G154:$I154,$EW$1)</f>
        <v>0</v>
      </c>
      <c r="EY154" s="29"/>
      <c r="EZ154" s="10">
        <f>(COUNTIF($C154:$E154,$EW$1))+(COUNTIF($M154:$N154,$EW$1))</f>
        <v>1</v>
      </c>
      <c r="FA154" s="10">
        <f>(COUNTIF($F154,$FA$1))+(COUNTIF($K154:$L154,$FA$1))</f>
        <v>0</v>
      </c>
      <c r="FB154" s="10">
        <f>COUNTIF($G154:$I154,$FA$1)</f>
        <v>0</v>
      </c>
      <c r="FC154" s="29"/>
      <c r="FD154" s="10">
        <f>(COUNTIF($C154:$E154,$FA$1))+(COUNTIF($M154:$N154,$FA$1))</f>
        <v>0</v>
      </c>
      <c r="FE154" s="10">
        <f>(COUNTIF($F154,$FE$1))+(COUNTIF($K154:$L154,$FE$1))</f>
        <v>0</v>
      </c>
      <c r="FF154" s="10">
        <f>COUNTIF($G154:$I154,$FE$1)</f>
        <v>0</v>
      </c>
      <c r="FG154" s="29"/>
      <c r="FH154" s="10">
        <f>(COUNTIF($C154:$E154,$FE$1))+(COUNTIF($M154:$N154,$FE$1))</f>
        <v>0</v>
      </c>
      <c r="FI154" s="10">
        <f>(COUNTIF($F154,$FI$1))+(COUNTIF($K154:$L154,$FI$1))</f>
        <v>0</v>
      </c>
      <c r="FJ154" s="10">
        <f>COUNTIF($G154:$I154,$FI$1)</f>
        <v>0</v>
      </c>
      <c r="FK154" s="29"/>
      <c r="FL154" s="10">
        <f>(COUNTIF($C154:$E154,$FI$1))+(COUNTIF($M154:$N154,$FI$1))</f>
        <v>0</v>
      </c>
      <c r="FM154" s="10">
        <f>(COUNTIF($F154,$FM$1))+(COUNTIF($K154:$L154,$FM$1))</f>
        <v>0</v>
      </c>
      <c r="FN154" s="10">
        <f>COUNTIF($G154:$I154,$FM$1)</f>
        <v>0</v>
      </c>
      <c r="FO154" s="29"/>
      <c r="FP154" s="10">
        <f>(COUNTIF($C154:$E154,$FM$1))+(COUNTIF($M154:$N154,$FM$1))</f>
        <v>0</v>
      </c>
      <c r="FQ154" s="10">
        <f>(COUNTIF($F154,$FQ$1))+(COUNTIF($K154:$L154,$FQ$1))</f>
        <v>0</v>
      </c>
      <c r="FR154" s="10">
        <f>COUNTIF($G154:$I154,$FQ$1)</f>
        <v>0</v>
      </c>
      <c r="FS154" s="29"/>
      <c r="FT154" s="10">
        <f>(COUNTIF($C154:$E154,$FQ$1))+(COUNTIF($M154:$N154,$FQ$1))</f>
        <v>0</v>
      </c>
      <c r="FU154" s="10">
        <f>(COUNTIF($F154,$FU$1))+(COUNTIF($K154:$L154,$FU$1))</f>
        <v>0</v>
      </c>
      <c r="FV154" s="10">
        <f>COUNTIF($G154:$I154,$FU$1)</f>
        <v>1</v>
      </c>
      <c r="FW154" s="29"/>
      <c r="FX154" s="10">
        <f>(COUNTIF($C154:$E154,$FU$1))+(COUNTIF($M154:$N154,$FU$1))</f>
        <v>0</v>
      </c>
      <c r="FY154" s="10">
        <f>(COUNTIF($F154,$FY$1))+(COUNTIF($K154:$L154,$FY$1))</f>
        <v>0</v>
      </c>
      <c r="FZ154" s="10">
        <f>COUNTIF($G154:$I154,$FY$1)</f>
        <v>0</v>
      </c>
      <c r="GA154" s="29"/>
      <c r="GB154" s="10">
        <f>(COUNTIF($C154:$E154,$FY$1))+(COUNTIF($M154:$N154,$FY$1))</f>
        <v>0</v>
      </c>
      <c r="GC154" s="10">
        <f>(COUNTIF($F154,$GC$1))+(COUNTIF($K154:$L154,$GC$1))</f>
        <v>0</v>
      </c>
      <c r="GD154" s="10">
        <f>COUNTIF($G154:$I154,$GC$1)</f>
        <v>0</v>
      </c>
      <c r="GE154" s="29"/>
      <c r="GF154" s="10">
        <f>(COUNTIF($C154:$E154,$GC$1))+(COUNTIF($M154:$N154,$GC$1))</f>
        <v>0</v>
      </c>
      <c r="GG154" s="10">
        <f>(COUNTIF($F154,$GG$1))+(COUNTIF($K154:$L154,$GG$1))</f>
        <v>0</v>
      </c>
      <c r="GH154" s="10">
        <f>COUNTIF($G154:$I154,$GG$1)</f>
        <v>0</v>
      </c>
      <c r="GI154" s="29"/>
      <c r="GJ154" s="10">
        <f>(COUNTIF($C154:$E154,$GG$1))+(COUNTIF($M154:$N154,$GG$1))</f>
        <v>0</v>
      </c>
      <c r="GK154" s="10">
        <f>(COUNTIF($F154,$GK$1))+(COUNTIF($K154:$L154,$GK$1))</f>
        <v>0</v>
      </c>
      <c r="GL154" s="10">
        <f>COUNTIF($G154:$I154,$GK$1)</f>
        <v>0</v>
      </c>
      <c r="GM154" s="29"/>
      <c r="GN154" s="10">
        <f>(COUNTIF($C154:$E154,$GK$1))+(COUNTIF($M154:$N154,$GK$1))</f>
        <v>0</v>
      </c>
      <c r="GO154" s="10">
        <f>(COUNTIF($F154,$GO$1))+(COUNTIF($K154:$L154,$GO$1))</f>
        <v>0</v>
      </c>
      <c r="GP154" s="10">
        <f>COUNTIF($G154:$I154,$GO$1)</f>
        <v>0</v>
      </c>
      <c r="GQ154" s="29"/>
      <c r="GR154" s="10">
        <f>(COUNTIF($C154:$E154,$GO$1))+(COUNTIF($M154:$N154,$GO$1))</f>
        <v>0</v>
      </c>
      <c r="GS154" s="10">
        <f>(COUNTIF($F154,$GS$1))+(COUNTIF($K154:$L154,$GS$1))</f>
        <v>0</v>
      </c>
      <c r="GT154" s="10">
        <f>COUNTIF($G154:$I154,$GS$1)</f>
        <v>0</v>
      </c>
      <c r="GU154" s="29"/>
      <c r="GV154" s="10">
        <f>(COUNTIF($C154:$E154,$GS$1))+(COUNTIF($M154:$N154,$GS$1))</f>
        <v>0</v>
      </c>
      <c r="GW154" s="19">
        <f t="shared" si="525"/>
        <v>1</v>
      </c>
      <c r="GX154" s="19">
        <f t="shared" si="526"/>
        <v>0</v>
      </c>
      <c r="GY154" s="19">
        <f t="shared" si="527"/>
        <v>0</v>
      </c>
      <c r="GZ154" s="19">
        <f t="shared" si="528"/>
        <v>2</v>
      </c>
      <c r="HB154" s="19">
        <f t="shared" si="529"/>
        <v>2</v>
      </c>
      <c r="HC154" s="19">
        <f t="shared" si="530"/>
        <v>3</v>
      </c>
      <c r="HD154" s="19">
        <f t="shared" si="531"/>
        <v>0</v>
      </c>
      <c r="HE154" s="19">
        <f t="shared" si="532"/>
        <v>3</v>
      </c>
    </row>
    <row r="155" spans="1:213" ht="20.100000000000001" customHeight="1">
      <c r="A155" s="2">
        <v>4</v>
      </c>
      <c r="B155" s="2" t="s">
        <v>0</v>
      </c>
      <c r="C155" s="13" t="s">
        <v>213</v>
      </c>
      <c r="D155" s="13" t="s">
        <v>213</v>
      </c>
      <c r="E155" s="6"/>
      <c r="F155" s="5" t="s">
        <v>257</v>
      </c>
      <c r="G155" s="5" t="s">
        <v>166</v>
      </c>
      <c r="H155" s="5" t="s">
        <v>257</v>
      </c>
      <c r="I155" s="5" t="s">
        <v>60</v>
      </c>
      <c r="J155" s="6"/>
      <c r="K155" s="21" t="s">
        <v>40</v>
      </c>
      <c r="L155" s="13" t="s">
        <v>153</v>
      </c>
      <c r="M155" s="5" t="s">
        <v>214</v>
      </c>
      <c r="N155" s="13" t="s">
        <v>40</v>
      </c>
      <c r="O155" s="10">
        <v>11</v>
      </c>
      <c r="P155" s="10"/>
      <c r="Q155" s="10">
        <v>6</v>
      </c>
      <c r="R155" s="10">
        <v>0</v>
      </c>
      <c r="S155" s="10">
        <v>4</v>
      </c>
      <c r="T155" s="10">
        <v>0</v>
      </c>
      <c r="U155" s="23">
        <f>(COUNTIF($E155:$H155,$U$1))+(COUNTIF($K155:$N155,$U$1))</f>
        <v>0</v>
      </c>
      <c r="V155" s="10">
        <f t="shared" si="578"/>
        <v>0</v>
      </c>
      <c r="W155" s="23">
        <f t="shared" si="579"/>
        <v>0</v>
      </c>
      <c r="X155" s="10"/>
      <c r="Y155" s="10">
        <f>(COUNTIF($F155:$K155,$Y$1))+(COUNTIF($M155,$Y$1))</f>
        <v>0</v>
      </c>
      <c r="Z155" s="29"/>
      <c r="AA155" s="29"/>
      <c r="AB155" s="10">
        <f>(COUNTIF($C155:$D155,$Y$1))+(COUNTIF($L155,$Y$1))+(COUNTIF($N155,$Y$1))</f>
        <v>0</v>
      </c>
      <c r="AC155" s="10">
        <f>(COUNTIF($F155:$K155,$AC$1))+(COUNTIF($M155,$AC$1))</f>
        <v>0</v>
      </c>
      <c r="AD155" s="29"/>
      <c r="AE155" s="29"/>
      <c r="AF155" s="10">
        <f>(COUNTIF($C155:$D155,$AC$1))+(COUNTIF($L155,$AC$1))+(COUNTIF($N155,$AC$1))</f>
        <v>0</v>
      </c>
      <c r="AG155" s="10">
        <f>(COUNTIF($F155:$K155,$AG$1))+(COUNTIF($M155,$AG$1))</f>
        <v>0</v>
      </c>
      <c r="AH155" s="29"/>
      <c r="AI155" s="29"/>
      <c r="AJ155" s="10">
        <f>(COUNTIF($C155:$D155,$AG$1))+(COUNTIF($L155,$AG$1))+(COUNTIF($N155,$AG$1))</f>
        <v>0</v>
      </c>
      <c r="AK155" s="10">
        <f>(COUNTIF($F155:$K155,$AK$1))+(COUNTIF($M155,$AK$1))</f>
        <v>0</v>
      </c>
      <c r="AL155" s="29"/>
      <c r="AM155" s="29"/>
      <c r="AN155" s="10">
        <f>(COUNTIF($C155:$D155,$AK$1))+(COUNTIF($L155,$AK$1))+(COUNTIF($N155,$AK$1))</f>
        <v>0</v>
      </c>
      <c r="AO155" s="10">
        <f>(COUNTIF($F155:$K155,$AO$1))+(COUNTIF($M155,$AO$1))</f>
        <v>0</v>
      </c>
      <c r="AP155" s="29"/>
      <c r="AQ155" s="29"/>
      <c r="AR155" s="10">
        <f>(COUNTIF($C155:$D155,$AO$1))+(COUNTIF($L155,$AO$1))+(COUNTIF($N155,$AO$1))</f>
        <v>0</v>
      </c>
      <c r="AS155" s="10">
        <f>(COUNTIF($F155:$K155,$AS$1))+(COUNTIF($M155,$AS$1))</f>
        <v>0</v>
      </c>
      <c r="AT155" s="29"/>
      <c r="AU155" s="29"/>
      <c r="AV155" s="10">
        <f>(COUNTIF($C155:$D155,$AS$1))+(COUNTIF($L155,$AS$1))+(COUNTIF($N155,$AS$1))</f>
        <v>0</v>
      </c>
      <c r="AW155" s="10">
        <f>(COUNTIF($F155:$K155,$AW$1))+(COUNTIF($M155,$AW$1))</f>
        <v>0</v>
      </c>
      <c r="AX155" s="29"/>
      <c r="AY155" s="29"/>
      <c r="AZ155" s="10">
        <f>(COUNTIF($C155:$D155,$AW$1))+(COUNTIF($L155,$AW$1))+(COUNTIF($N155,$AW$1))</f>
        <v>0</v>
      </c>
      <c r="BA155" s="10">
        <f>(COUNTIF($F155:$K155,$BA$1))+(COUNTIF($M155,$BA$1))</f>
        <v>0</v>
      </c>
      <c r="BB155" s="29"/>
      <c r="BC155" s="29"/>
      <c r="BD155" s="10">
        <f>(COUNTIF($C155:$D155,$BA$1))+(COUNTIF($L155,$BA$1))+(COUNTIF($N155,$BA$1))</f>
        <v>0</v>
      </c>
      <c r="BE155" s="10">
        <f>(COUNTIF($F155:$K155,$BE$1))+(COUNTIF($M155,$BE$1))</f>
        <v>0</v>
      </c>
      <c r="BF155" s="29"/>
      <c r="BG155" s="29"/>
      <c r="BH155" s="10">
        <f>(COUNTIF($C155:$D155,$BE$1))+(COUNTIF($L155,$BE$1))+(COUNTIF($N155,$BE$1))</f>
        <v>0</v>
      </c>
      <c r="BI155" s="10">
        <f>(COUNTIF($F155:$K155,$BI$1))+(COUNTIF($M155,$BI$1))</f>
        <v>0</v>
      </c>
      <c r="BJ155" s="29"/>
      <c r="BK155" s="29"/>
      <c r="BL155" s="10">
        <f>(COUNTIF($C155:$D155,$BI$1))+(COUNTIF($L155,$BI$1))+(COUNTIF($N155,$BI$1))</f>
        <v>0</v>
      </c>
      <c r="BM155" s="10">
        <f>(COUNTIF($F155:$K155,$BM$1))+(COUNTIF($M155,$BM$1))</f>
        <v>0</v>
      </c>
      <c r="BN155" s="29"/>
      <c r="BO155" s="29"/>
      <c r="BP155" s="10">
        <f>(COUNTIF($C155:$D155,$BM$1))+(COUNTIF($L155,$BM$1))+(COUNTIF($N155,$BM$1))</f>
        <v>0</v>
      </c>
      <c r="BQ155" s="10">
        <f>(COUNTIF($F155:$K155,$BQ$1))+(COUNTIF($M155,$BQ$1))</f>
        <v>0</v>
      </c>
      <c r="BR155" s="29"/>
      <c r="BS155" s="29"/>
      <c r="BT155" s="10">
        <f>(COUNTIF($C155:$D155,$BQ$1))+(COUNTIF($L155,$BQ$1))+(COUNTIF($N155,$BQ$1))</f>
        <v>0</v>
      </c>
      <c r="BU155" s="10">
        <f>(COUNTIF($F155:$K155,$BU$1))+(COUNTIF($M155,$BU$1))</f>
        <v>0</v>
      </c>
      <c r="BV155" s="29"/>
      <c r="BW155" s="29"/>
      <c r="BX155" s="10">
        <f>(COUNTIF($C155:$D155,$BU$1))+(COUNTIF($L155,$BU$1))+(COUNTIF($N155,$BU$1))</f>
        <v>0</v>
      </c>
      <c r="BY155" s="10">
        <f>(COUNTIF($F155:$K155,$BY$1))+(COUNTIF($M155,$BY$1))</f>
        <v>0</v>
      </c>
      <c r="BZ155" s="29"/>
      <c r="CA155" s="29"/>
      <c r="CB155" s="10">
        <f>(COUNTIF($C155:$D155,$BY$1))+(COUNTIF($L155,$BY$1))+(COUNTIF($N155,$BY$1))</f>
        <v>0</v>
      </c>
      <c r="CC155" s="10">
        <f>(COUNTIF($F155:$K155,$CC$1))+(COUNTIF($M155,$CC$1))</f>
        <v>0</v>
      </c>
      <c r="CD155" s="29"/>
      <c r="CE155" s="29"/>
      <c r="CF155" s="10">
        <f>(COUNTIF($C155:$D155,$CC$1))+(COUNTIF($L155,$CC$1))+(COUNTIF($N155,$CC$1))</f>
        <v>0</v>
      </c>
      <c r="CG155" s="10">
        <f>(COUNTIF($F155:$K155,$CG$1))+(COUNTIF($M155,$CG$1))</f>
        <v>0</v>
      </c>
      <c r="CH155" s="29"/>
      <c r="CI155" s="29"/>
      <c r="CJ155" s="10">
        <f>(COUNTIF($C155:$D155,$CG$1))+(COUNTIF($L155,$CG$1))+(COUNTIF($N155,$CG$1))</f>
        <v>0</v>
      </c>
      <c r="CK155" s="10">
        <f>(COUNTIF($F155:$K155,$CK$1))+(COUNTIF($M155,$CK$1))</f>
        <v>0</v>
      </c>
      <c r="CL155" s="29"/>
      <c r="CM155" s="29"/>
      <c r="CN155" s="10">
        <f>(COUNTIF($C155:$D155,$CK$1))+(COUNTIF($L155,$CK$1))+(COUNTIF($N155,$CK$1))</f>
        <v>0</v>
      </c>
      <c r="CO155" s="10">
        <f>(COUNTIF($F155:$K155,$CO$1))+(COUNTIF($M155,$CO$1))</f>
        <v>0</v>
      </c>
      <c r="CP155" s="29"/>
      <c r="CQ155" s="29"/>
      <c r="CR155" s="10">
        <f>(COUNTIF($C155:$D155,$CO$1))+(COUNTIF($L155,$CO$1))+(COUNTIF($N155,$CO$1))</f>
        <v>1</v>
      </c>
      <c r="CS155" s="10">
        <f>(COUNTIF($F155:$K155,$CS$1))+(COUNTIF($M155,$CS$1))</f>
        <v>0</v>
      </c>
      <c r="CT155" s="29"/>
      <c r="CU155" s="29"/>
      <c r="CV155" s="10">
        <f>(COUNTIF($C155:$D155,$CS$1))+(COUNTIF($L155,$CS$1))+(COUNTIF($N155,$CS$1))</f>
        <v>0</v>
      </c>
      <c r="CW155" s="10">
        <f>(COUNTIF($F155:$K155,$CW$1))+(COUNTIF($M155,$CW$1))</f>
        <v>0</v>
      </c>
      <c r="CX155" s="29"/>
      <c r="CY155" s="29"/>
      <c r="CZ155" s="10">
        <f>(COUNTIF($C155:$D155,$CW$1))+(COUNTIF($L155,$CW$1))+(COUNTIF($N155,$CW$1))</f>
        <v>0</v>
      </c>
      <c r="DA155" s="10">
        <f>(COUNTIF($F155:$K155,$DA$1))+(COUNTIF($M155,$DA$1))</f>
        <v>0</v>
      </c>
      <c r="DB155" s="29"/>
      <c r="DC155" s="29"/>
      <c r="DD155" s="10">
        <f>(COUNTIF($C155:$D155,$DA$1))+(COUNTIF($L155,$DA$1))+(COUNTIF($N155,$DA$1))</f>
        <v>0</v>
      </c>
      <c r="DE155" s="10">
        <f>(COUNTIF($F155:$K155,$DE$1))+(COUNTIF($M155,$DE$1))</f>
        <v>1</v>
      </c>
      <c r="DF155" s="29"/>
      <c r="DG155" s="29"/>
      <c r="DH155" s="10">
        <f>(COUNTIF($C155:$D155,$DE$1))+(COUNTIF($L155,$DE$1))+(COUNTIF($N155,$DE$1))</f>
        <v>0</v>
      </c>
      <c r="DI155" s="10">
        <f>(COUNTIF($F155:$K155,$DI$1))+(COUNTIF($M155,$DI$1))</f>
        <v>0</v>
      </c>
      <c r="DJ155" s="29"/>
      <c r="DK155" s="29"/>
      <c r="DL155" s="10">
        <f>(COUNTIF($C155:$D155,$DI$1))+(COUNTIF($L155,$DI$1))+(COUNTIF($N155,$DI$1))</f>
        <v>0</v>
      </c>
      <c r="DM155" s="10">
        <f>(COUNTIF($F155:$K155,$DM$1))+(COUNTIF($M155,$DM$1))</f>
        <v>0</v>
      </c>
      <c r="DN155" s="29"/>
      <c r="DO155" s="29"/>
      <c r="DP155" s="10">
        <f>(COUNTIF($C155:$D155,$DM$1))+(COUNTIF($L155,$DM$1))+(COUNTIF($N155,$DM$1))</f>
        <v>0</v>
      </c>
      <c r="DQ155" s="10">
        <f>(COUNTIF($F155:$K155,$DQ$1))+(COUNTIF($M155,$DQ$1))</f>
        <v>1</v>
      </c>
      <c r="DR155" s="29"/>
      <c r="DS155" s="29"/>
      <c r="DT155" s="10">
        <f>(COUNTIF($C155:$D155,$DQ$1))+(COUNTIF($L155,$DQ$1))+(COUNTIF($N155,$DQ$1))</f>
        <v>0</v>
      </c>
      <c r="DU155" s="10">
        <f>(COUNTIF($F155:$K155,$DU$1))+(COUNTIF($M155,$DU$1))</f>
        <v>0</v>
      </c>
      <c r="DV155" s="29"/>
      <c r="DW155" s="29"/>
      <c r="DX155" s="10">
        <f>(COUNTIF($C155:$D155,$DU$1))+(COUNTIF($L155,$DU$1))+(COUNTIF($N155,$DU$1))</f>
        <v>0</v>
      </c>
      <c r="DY155" s="10">
        <f>(COUNTIF($F155:$K155,$DY$1))+(COUNTIF($M155,$DY$1))</f>
        <v>0</v>
      </c>
      <c r="DZ155" s="29"/>
      <c r="EA155" s="29"/>
      <c r="EB155" s="10">
        <f>(COUNTIF($C155:$D155,$DY$1))+(COUNTIF($L155,$DY$1))+(COUNTIF($N155,$DY$1))</f>
        <v>0</v>
      </c>
      <c r="EC155" s="10">
        <f>(COUNTIF($F155:$K155,$EC$1))+(COUNTIF($M155,$EC$1))</f>
        <v>0</v>
      </c>
      <c r="ED155" s="29"/>
      <c r="EE155" s="29"/>
      <c r="EF155" s="10">
        <f>(COUNTIF($C155:$D155,$EC$1))+(COUNTIF($L155,$EC$1))+(COUNTIF($N155,$EC$1))</f>
        <v>2</v>
      </c>
      <c r="EG155" s="10">
        <f>(COUNTIF($F155:$K155,$EG$1))+(COUNTIF($M155,$EG$1))</f>
        <v>0</v>
      </c>
      <c r="EH155" s="29"/>
      <c r="EI155" s="29"/>
      <c r="EJ155" s="10">
        <f>(COUNTIF($C155:$D155,$EG$1))+(COUNTIF($L155,$EG$1))+(COUNTIF($N155,$EG$1))</f>
        <v>0</v>
      </c>
      <c r="EK155" s="10">
        <f>(COUNTIF($F155:$K155,$EK$1))+(COUNTIF($M155,$EK$1))</f>
        <v>0</v>
      </c>
      <c r="EL155" s="29"/>
      <c r="EM155" s="29"/>
      <c r="EN155" s="10">
        <f>(COUNTIF($C155:$D155,$EK$1))+(COUNTIF($L155,$EK$1))+(COUNTIF($N155,$EK$1))</f>
        <v>0</v>
      </c>
      <c r="EO155" s="10">
        <f>(COUNTIF($F155:$K155,$EO$1))+(COUNTIF($M155,$EO$1))</f>
        <v>0</v>
      </c>
      <c r="EP155" s="29"/>
      <c r="EQ155" s="29"/>
      <c r="ER155" s="10">
        <f>(COUNTIF($C155:$D155,$EO$1))+(COUNTIF($L155,$EO$1))+(COUNTIF($N155,$EO$1))</f>
        <v>0</v>
      </c>
      <c r="ES155" s="10">
        <f>(COUNTIF($F155:$K155,$ES$1))+(COUNTIF($M155,$ES$1))</f>
        <v>0</v>
      </c>
      <c r="ET155" s="29"/>
      <c r="EU155" s="29"/>
      <c r="EV155" s="10">
        <f>(COUNTIF($C155:$D155,$ES$1))+(COUNTIF($L155,$ES$1))+(COUNTIF($N155,$ES$1))</f>
        <v>0</v>
      </c>
      <c r="EW155" s="10">
        <f>(COUNTIF($F155:$K155,$EW$1))+(COUNTIF($M155,$EW$1))</f>
        <v>1</v>
      </c>
      <c r="EX155" s="29"/>
      <c r="EY155" s="29"/>
      <c r="EZ155" s="10">
        <f>(COUNTIF($C155:$D155,$EW$1))+(COUNTIF($L155,$EW$1))+(COUNTIF($N155,$EW$1))</f>
        <v>0</v>
      </c>
      <c r="FA155" s="10">
        <f>(COUNTIF($F155:$K155,$FA$1))+(COUNTIF($M155,$FA$1))</f>
        <v>0</v>
      </c>
      <c r="FB155" s="29"/>
      <c r="FC155" s="29"/>
      <c r="FD155" s="10">
        <f>(COUNTIF($C155:$D155,$FA$1))+(COUNTIF($L155,$FA$1))+(COUNTIF($N155,$FA$1))</f>
        <v>0</v>
      </c>
      <c r="FE155" s="10">
        <f>(COUNTIF($F155:$K155,$FE$1))+(COUNTIF($M155,$FE$1))</f>
        <v>0</v>
      </c>
      <c r="FF155" s="29"/>
      <c r="FG155" s="29"/>
      <c r="FH155" s="10">
        <f>(COUNTIF($C155:$D155,$FE$1))+(COUNTIF($L155,$FE$1))+(COUNTIF($N155,$FE$1))</f>
        <v>0</v>
      </c>
      <c r="FI155" s="10">
        <f>(COUNTIF($F155:$K155,$FI$1))+(COUNTIF($M155,$FI$1))</f>
        <v>0</v>
      </c>
      <c r="FJ155" s="29"/>
      <c r="FK155" s="29"/>
      <c r="FL155" s="10">
        <f>(COUNTIF($C155:$D155,$FI$1))+(COUNTIF($L155,$FI$1))+(COUNTIF($N155,$FI$1))</f>
        <v>0</v>
      </c>
      <c r="FM155" s="10">
        <f>(COUNTIF($F155:$K155,$FM$1))+(COUNTIF($M155,$FM$1))</f>
        <v>0</v>
      </c>
      <c r="FN155" s="29"/>
      <c r="FO155" s="29"/>
      <c r="FP155" s="10">
        <f>(COUNTIF($C155:$D155,$FM$1))+(COUNTIF($L155,$FM$1))+(COUNTIF($N155,$FM$1))</f>
        <v>0</v>
      </c>
      <c r="FQ155" s="10">
        <f>(COUNTIF($F155:$K155,$FQ$1))+(COUNTIF($M155,$FQ$1))</f>
        <v>2</v>
      </c>
      <c r="FR155" s="29"/>
      <c r="FS155" s="29"/>
      <c r="FT155" s="10">
        <f>(COUNTIF($C155:$D155,$FQ$1))+(COUNTIF($L155,$FQ$1))+(COUNTIF($N155,$FQ$1))</f>
        <v>0</v>
      </c>
      <c r="FU155" s="10">
        <f>(COUNTIF($F155:$K155,$FU$1))+(COUNTIF($M155,$FU$1))</f>
        <v>0</v>
      </c>
      <c r="FV155" s="29"/>
      <c r="FW155" s="29"/>
      <c r="FX155" s="10">
        <f>(COUNTIF($C155:$D155,$FU$1))+(COUNTIF($L155,$FU$1))+(COUNTIF($N155,$FU$1))</f>
        <v>0</v>
      </c>
      <c r="FY155" s="10">
        <f>(COUNTIF($F155:$K155,$FY$1))+(COUNTIF($M155,$FY$1))</f>
        <v>0</v>
      </c>
      <c r="FZ155" s="29"/>
      <c r="GA155" s="29"/>
      <c r="GB155" s="10">
        <f>(COUNTIF($C155:$D155,$FY$1))+(COUNTIF($L155,$FY$1))+(COUNTIF($N155,$FY$1))</f>
        <v>0</v>
      </c>
      <c r="GC155" s="10">
        <f>(COUNTIF($F155:$K155,$GC$1))+(COUNTIF($M155,$GC$1))</f>
        <v>0</v>
      </c>
      <c r="GD155" s="29"/>
      <c r="GE155" s="29"/>
      <c r="GF155" s="10">
        <f>(COUNTIF($C155:$D155,$GC$1))+(COUNTIF($L155,$GC$1))+(COUNTIF($N155,$GC$1))</f>
        <v>0</v>
      </c>
      <c r="GG155" s="10">
        <f>(COUNTIF($F155:$K155,$GG$1))+(COUNTIF($M155,$GG$1))</f>
        <v>0</v>
      </c>
      <c r="GH155" s="29"/>
      <c r="GI155" s="29"/>
      <c r="GJ155" s="10">
        <f>(COUNTIF($C155:$D155,$GG$1))+(COUNTIF($L155,$GG$1))+(COUNTIF($N155,$GG$1))</f>
        <v>0</v>
      </c>
      <c r="GK155" s="10">
        <f>(COUNTIF($F155:$K155,$GK$1))+(COUNTIF($M155,$GK$1))</f>
        <v>0</v>
      </c>
      <c r="GL155" s="29"/>
      <c r="GM155" s="29"/>
      <c r="GN155" s="10">
        <f>(COUNTIF($C155:$D155,$GK$1))+(COUNTIF($L155,$GK$1))+(COUNTIF($N155,$GK$1))</f>
        <v>0</v>
      </c>
      <c r="GO155" s="10">
        <f>(COUNTIF($F155:$K155,$GO$1))+(COUNTIF($M155,$GO$1))</f>
        <v>0</v>
      </c>
      <c r="GP155" s="29"/>
      <c r="GQ155" s="29"/>
      <c r="GR155" s="10">
        <f>(COUNTIF($C155:$D155,$GO$1))+(COUNTIF($L155,$GO$1))+(COUNTIF($N155,$GO$1))</f>
        <v>0</v>
      </c>
      <c r="GS155" s="10">
        <f>(COUNTIF($F155:$K155,$GS$1))+(COUNTIF($M155,$GS$1))</f>
        <v>1</v>
      </c>
      <c r="GT155" s="29"/>
      <c r="GU155" s="29"/>
      <c r="GV155" s="10">
        <f>(COUNTIF($C155:$D155,$GS$1))+(COUNTIF($L155,$GS$1))+(COUNTIF($N155,$GS$1))</f>
        <v>1</v>
      </c>
      <c r="GW155" s="19">
        <f t="shared" si="525"/>
        <v>0</v>
      </c>
      <c r="GX155" s="19">
        <f t="shared" si="526"/>
        <v>0</v>
      </c>
      <c r="GY155" s="19">
        <f t="shared" si="527"/>
        <v>0</v>
      </c>
      <c r="GZ155" s="19">
        <f t="shared" si="528"/>
        <v>0</v>
      </c>
      <c r="HB155" s="19">
        <f t="shared" si="529"/>
        <v>6</v>
      </c>
      <c r="HC155" s="19">
        <f t="shared" si="530"/>
        <v>0</v>
      </c>
      <c r="HD155" s="19">
        <f t="shared" si="531"/>
        <v>0</v>
      </c>
      <c r="HE155" s="19">
        <f t="shared" si="532"/>
        <v>4</v>
      </c>
    </row>
    <row r="156" spans="1:213" ht="20.100000000000001" customHeight="1">
      <c r="A156" s="2">
        <v>4</v>
      </c>
      <c r="B156" s="2" t="s">
        <v>1</v>
      </c>
      <c r="C156" s="13" t="s">
        <v>213</v>
      </c>
      <c r="D156" s="13" t="s">
        <v>58</v>
      </c>
      <c r="E156" s="6"/>
      <c r="F156" s="5" t="s">
        <v>60</v>
      </c>
      <c r="G156" s="5"/>
      <c r="H156" s="5" t="s">
        <v>257</v>
      </c>
      <c r="I156" s="5" t="s">
        <v>153</v>
      </c>
      <c r="J156" s="6"/>
      <c r="K156" s="21" t="s">
        <v>43</v>
      </c>
      <c r="L156" s="13" t="s">
        <v>166</v>
      </c>
      <c r="M156" s="5" t="s">
        <v>233</v>
      </c>
      <c r="N156" s="13" t="s">
        <v>40</v>
      </c>
      <c r="O156" s="10">
        <v>11</v>
      </c>
      <c r="P156" s="10"/>
      <c r="Q156" s="10">
        <v>6</v>
      </c>
      <c r="R156" s="10">
        <v>0</v>
      </c>
      <c r="S156" s="10">
        <v>4</v>
      </c>
      <c r="T156" s="10">
        <v>0</v>
      </c>
      <c r="U156" s="23">
        <f>(COUNTIF($E156:$H156,$U$1))+(COUNTIF($K156:$N156,$U$1))</f>
        <v>0</v>
      </c>
      <c r="V156" s="10">
        <f t="shared" si="578"/>
        <v>0</v>
      </c>
      <c r="W156" s="23">
        <f t="shared" si="579"/>
        <v>0</v>
      </c>
      <c r="X156" s="10"/>
      <c r="Y156" s="10">
        <f>(COUNTIF($F156:$K156,$Y$1))+(COUNTIF($M156,$Y$1))</f>
        <v>0</v>
      </c>
      <c r="Z156" s="29"/>
      <c r="AA156" s="29"/>
      <c r="AB156" s="10">
        <f>(COUNTIF($C156:$D156,$Y$1))+(COUNTIF($L156,$Y$1))+(COUNTIF($N156,$Y$1))</f>
        <v>0</v>
      </c>
      <c r="AC156" s="10">
        <f>(COUNTIF($F156:$K156,$AC$1))+(COUNTIF($M156,$AC$1))</f>
        <v>0</v>
      </c>
      <c r="AD156" s="29"/>
      <c r="AE156" s="29"/>
      <c r="AF156" s="10">
        <f>(COUNTIF($C156:$D156,$AC$1))+(COUNTIF($L156,$AC$1))+(COUNTIF($N156,$AC$1))</f>
        <v>0</v>
      </c>
      <c r="AG156" s="10">
        <f>(COUNTIF($F156:$K156,$AG$1))+(COUNTIF($M156,$AG$1))</f>
        <v>0</v>
      </c>
      <c r="AH156" s="29"/>
      <c r="AI156" s="29"/>
      <c r="AJ156" s="10">
        <f>(COUNTIF($C156:$D156,$AG$1))+(COUNTIF($L156,$AG$1))+(COUNTIF($N156,$AG$1))</f>
        <v>0</v>
      </c>
      <c r="AK156" s="10">
        <f>(COUNTIF($F156:$K156,$AK$1))+(COUNTIF($M156,$AK$1))</f>
        <v>0</v>
      </c>
      <c r="AL156" s="29"/>
      <c r="AM156" s="29"/>
      <c r="AN156" s="10">
        <f>(COUNTIF($C156:$D156,$AK$1))+(COUNTIF($L156,$AK$1))+(COUNTIF($N156,$AK$1))</f>
        <v>0</v>
      </c>
      <c r="AO156" s="10">
        <f>(COUNTIF($F156:$K156,$AO$1))+(COUNTIF($M156,$AO$1))</f>
        <v>0</v>
      </c>
      <c r="AP156" s="29"/>
      <c r="AQ156" s="29"/>
      <c r="AR156" s="10">
        <f>(COUNTIF($C156:$D156,$AO$1))+(COUNTIF($L156,$AO$1))+(COUNTIF($N156,$AO$1))</f>
        <v>0</v>
      </c>
      <c r="AS156" s="10">
        <f>(COUNTIF($F156:$K156,$AS$1))+(COUNTIF($M156,$AS$1))</f>
        <v>0</v>
      </c>
      <c r="AT156" s="29"/>
      <c r="AU156" s="29"/>
      <c r="AV156" s="10">
        <f>(COUNTIF($C156:$D156,$AS$1))+(COUNTIF($L156,$AS$1))+(COUNTIF($N156,$AS$1))</f>
        <v>0</v>
      </c>
      <c r="AW156" s="10">
        <f>(COUNTIF($F156:$K156,$AW$1))+(COUNTIF($M156,$AW$1))</f>
        <v>0</v>
      </c>
      <c r="AX156" s="29"/>
      <c r="AY156" s="29"/>
      <c r="AZ156" s="10">
        <f>(COUNTIF($C156:$D156,$AW$1))+(COUNTIF($L156,$AW$1))+(COUNTIF($N156,$AW$1))</f>
        <v>0</v>
      </c>
      <c r="BA156" s="10">
        <f>(COUNTIF($F156:$K156,$BA$1))+(COUNTIF($M156,$BA$1))</f>
        <v>0</v>
      </c>
      <c r="BB156" s="29"/>
      <c r="BC156" s="29"/>
      <c r="BD156" s="10">
        <f>(COUNTIF($C156:$D156,$BA$1))+(COUNTIF($L156,$BA$1))+(COUNTIF($N156,$BA$1))</f>
        <v>0</v>
      </c>
      <c r="BE156" s="10">
        <f>(COUNTIF($F156:$K156,$BE$1))+(COUNTIF($M156,$BE$1))</f>
        <v>0</v>
      </c>
      <c r="BF156" s="29"/>
      <c r="BG156" s="29"/>
      <c r="BH156" s="10">
        <f>(COUNTIF($C156:$D156,$BE$1))+(COUNTIF($L156,$BE$1))+(COUNTIF($N156,$BE$1))</f>
        <v>0</v>
      </c>
      <c r="BI156" s="10">
        <f>(COUNTIF($F156:$K156,$BI$1))+(COUNTIF($M156,$BI$1))</f>
        <v>0</v>
      </c>
      <c r="BJ156" s="29"/>
      <c r="BK156" s="29"/>
      <c r="BL156" s="10">
        <f>(COUNTIF($C156:$D156,$BI$1))+(COUNTIF($L156,$BI$1))+(COUNTIF($N156,$BI$1))</f>
        <v>0</v>
      </c>
      <c r="BM156" s="10">
        <f>(COUNTIF($F156:$K156,$BM$1))+(COUNTIF($M156,$BM$1))</f>
        <v>0</v>
      </c>
      <c r="BN156" s="29"/>
      <c r="BO156" s="29"/>
      <c r="BP156" s="10">
        <f>(COUNTIF($C156:$D156,$BM$1))+(COUNTIF($L156,$BM$1))+(COUNTIF($N156,$BM$1))</f>
        <v>0</v>
      </c>
      <c r="BQ156" s="10">
        <f>(COUNTIF($F156:$K156,$BQ$1))+(COUNTIF($M156,$BQ$1))</f>
        <v>0</v>
      </c>
      <c r="BR156" s="29"/>
      <c r="BS156" s="29"/>
      <c r="BT156" s="10">
        <f>(COUNTIF($C156:$D156,$BQ$1))+(COUNTIF($L156,$BQ$1))+(COUNTIF($N156,$BQ$1))</f>
        <v>0</v>
      </c>
      <c r="BU156" s="10">
        <f>(COUNTIF($F156:$K156,$BU$1))+(COUNTIF($M156,$BU$1))</f>
        <v>0</v>
      </c>
      <c r="BV156" s="29"/>
      <c r="BW156" s="29"/>
      <c r="BX156" s="10">
        <f>(COUNTIF($C156:$D156,$BU$1))+(COUNTIF($L156,$BU$1))+(COUNTIF($N156,$BU$1))</f>
        <v>0</v>
      </c>
      <c r="BY156" s="10">
        <f>(COUNTIF($F156:$K156,$BY$1))+(COUNTIF($M156,$BY$1))</f>
        <v>0</v>
      </c>
      <c r="BZ156" s="29"/>
      <c r="CA156" s="29"/>
      <c r="CB156" s="10">
        <f>(COUNTIF($C156:$D156,$BY$1))+(COUNTIF($L156,$BY$1))+(COUNTIF($N156,$BY$1))</f>
        <v>0</v>
      </c>
      <c r="CC156" s="10">
        <f>(COUNTIF($F156:$K156,$CC$1))+(COUNTIF($M156,$CC$1))</f>
        <v>0</v>
      </c>
      <c r="CD156" s="29"/>
      <c r="CE156" s="29"/>
      <c r="CF156" s="10">
        <f>(COUNTIF($C156:$D156,$CC$1))+(COUNTIF($L156,$CC$1))+(COUNTIF($N156,$CC$1))</f>
        <v>0</v>
      </c>
      <c r="CG156" s="10">
        <f>(COUNTIF($F156:$K156,$CG$1))+(COUNTIF($M156,$CG$1))</f>
        <v>0</v>
      </c>
      <c r="CH156" s="29"/>
      <c r="CI156" s="29"/>
      <c r="CJ156" s="10">
        <f>(COUNTIF($C156:$D156,$CG$1))+(COUNTIF($L156,$CG$1))+(COUNTIF($N156,$CG$1))</f>
        <v>0</v>
      </c>
      <c r="CK156" s="10">
        <f>(COUNTIF($F156:$K156,$CK$1))+(COUNTIF($M156,$CK$1))</f>
        <v>0</v>
      </c>
      <c r="CL156" s="29"/>
      <c r="CM156" s="29"/>
      <c r="CN156" s="10">
        <f>(COUNTIF($C156:$D156,$CK$1))+(COUNTIF($L156,$CK$1))+(COUNTIF($N156,$CK$1))</f>
        <v>0</v>
      </c>
      <c r="CO156" s="10">
        <f>(COUNTIF($F156:$K156,$CO$1))+(COUNTIF($M156,$CO$1))</f>
        <v>1</v>
      </c>
      <c r="CP156" s="29"/>
      <c r="CQ156" s="29"/>
      <c r="CR156" s="10">
        <f>(COUNTIF($C156:$D156,$CO$1))+(COUNTIF($L156,$CO$1))+(COUNTIF($N156,$CO$1))</f>
        <v>0</v>
      </c>
      <c r="CS156" s="10">
        <f>(COUNTIF($F156:$K156,$CS$1))+(COUNTIF($M156,$CS$1))</f>
        <v>0</v>
      </c>
      <c r="CT156" s="29"/>
      <c r="CU156" s="29"/>
      <c r="CV156" s="10">
        <f>(COUNTIF($C156:$D156,$CS$1))+(COUNTIF($L156,$CS$1))+(COUNTIF($N156,$CS$1))</f>
        <v>0</v>
      </c>
      <c r="CW156" s="10">
        <f>(COUNTIF($F156:$K156,$CW$1))+(COUNTIF($M156,$CW$1))</f>
        <v>0</v>
      </c>
      <c r="CX156" s="29"/>
      <c r="CY156" s="29"/>
      <c r="CZ156" s="10">
        <f>(COUNTIF($C156:$D156,$CW$1))+(COUNTIF($L156,$CW$1))+(COUNTIF($N156,$CW$1))</f>
        <v>0</v>
      </c>
      <c r="DA156" s="10">
        <f>(COUNTIF($F156:$K156,$DA$1))+(COUNTIF($M156,$DA$1))</f>
        <v>0</v>
      </c>
      <c r="DB156" s="29"/>
      <c r="DC156" s="29"/>
      <c r="DD156" s="10">
        <f>(COUNTIF($C156:$D156,$DA$1))+(COUNTIF($L156,$DA$1))+(COUNTIF($N156,$DA$1))</f>
        <v>0</v>
      </c>
      <c r="DE156" s="10">
        <f>(COUNTIF($F156:$K156,$DE$1))+(COUNTIF($M156,$DE$1))</f>
        <v>1</v>
      </c>
      <c r="DF156" s="29"/>
      <c r="DG156" s="29"/>
      <c r="DH156" s="10">
        <f>(COUNTIF($C156:$D156,$DE$1))+(COUNTIF($L156,$DE$1))+(COUNTIF($N156,$DE$1))</f>
        <v>0</v>
      </c>
      <c r="DI156" s="10">
        <f>(COUNTIF($F156:$K156,$DI$1))+(COUNTIF($M156,$DI$1))</f>
        <v>0</v>
      </c>
      <c r="DJ156" s="29"/>
      <c r="DK156" s="29"/>
      <c r="DL156" s="10">
        <f>(COUNTIF($C156:$D156,$DI$1))+(COUNTIF($L156,$DI$1))+(COUNTIF($N156,$DI$1))</f>
        <v>0</v>
      </c>
      <c r="DM156" s="10">
        <f>(COUNTIF($F156:$K156,$DM$1))+(COUNTIF($M156,$DM$1))</f>
        <v>0</v>
      </c>
      <c r="DN156" s="29"/>
      <c r="DO156" s="29"/>
      <c r="DP156" s="10">
        <f>(COUNTIF($C156:$D156,$DM$1))+(COUNTIF($L156,$DM$1))+(COUNTIF($N156,$DM$1))</f>
        <v>0</v>
      </c>
      <c r="DQ156" s="10">
        <f>(COUNTIF($F156:$K156,$DQ$1))+(COUNTIF($M156,$DQ$1))</f>
        <v>0</v>
      </c>
      <c r="DR156" s="29"/>
      <c r="DS156" s="29"/>
      <c r="DT156" s="10">
        <f>(COUNTIF($C156:$D156,$DQ$1))+(COUNTIF($L156,$DQ$1))+(COUNTIF($N156,$DQ$1))</f>
        <v>0</v>
      </c>
      <c r="DU156" s="10">
        <f>(COUNTIF($F156:$K156,$DU$1))+(COUNTIF($M156,$DU$1))</f>
        <v>0</v>
      </c>
      <c r="DV156" s="29"/>
      <c r="DW156" s="29"/>
      <c r="DX156" s="10">
        <f>(COUNTIF($C156:$D156,$DU$1))+(COUNTIF($L156,$DU$1))+(COUNTIF($N156,$DU$1))</f>
        <v>0</v>
      </c>
      <c r="DY156" s="10">
        <f>(COUNTIF($F156:$K156,$DY$1))+(COUNTIF($M156,$DY$1))</f>
        <v>0</v>
      </c>
      <c r="DZ156" s="29"/>
      <c r="EA156" s="29"/>
      <c r="EB156" s="10">
        <f>(COUNTIF($C156:$D156,$DY$1))+(COUNTIF($L156,$DY$1))+(COUNTIF($N156,$DY$1))</f>
        <v>0</v>
      </c>
      <c r="EC156" s="10">
        <f>(COUNTIF($F156:$K156,$EC$1))+(COUNTIF($M156,$EC$1))</f>
        <v>0</v>
      </c>
      <c r="ED156" s="29"/>
      <c r="EE156" s="29"/>
      <c r="EF156" s="10">
        <f>(COUNTIF($C156:$D156,$EC$1))+(COUNTIF($L156,$EC$1))+(COUNTIF($N156,$EC$1))</f>
        <v>1</v>
      </c>
      <c r="EG156" s="10">
        <f>(COUNTIF($F156:$K156,$EG$1))+(COUNTIF($M156,$EG$1))</f>
        <v>0</v>
      </c>
      <c r="EH156" s="29"/>
      <c r="EI156" s="29"/>
      <c r="EJ156" s="10">
        <f>(COUNTIF($C156:$D156,$EG$1))+(COUNTIF($L156,$EG$1))+(COUNTIF($N156,$EG$1))</f>
        <v>0</v>
      </c>
      <c r="EK156" s="10">
        <f>(COUNTIF($F156:$K156,$EK$1))+(COUNTIF($M156,$EK$1))</f>
        <v>1</v>
      </c>
      <c r="EL156" s="29"/>
      <c r="EM156" s="29"/>
      <c r="EN156" s="10">
        <f>(COUNTIF($C156:$D156,$EK$1))+(COUNTIF($L156,$EK$1))+(COUNTIF($N156,$EK$1))</f>
        <v>0</v>
      </c>
      <c r="EO156" s="10">
        <f>(COUNTIF($F156:$K156,$EO$1))+(COUNTIF($M156,$EO$1))</f>
        <v>0</v>
      </c>
      <c r="EP156" s="29"/>
      <c r="EQ156" s="29"/>
      <c r="ER156" s="10">
        <f>(COUNTIF($C156:$D156,$EO$1))+(COUNTIF($L156,$EO$1))+(COUNTIF($N156,$EO$1))</f>
        <v>0</v>
      </c>
      <c r="ES156" s="10">
        <f>(COUNTIF($F156:$K156,$ES$1))+(COUNTIF($M156,$ES$1))</f>
        <v>0</v>
      </c>
      <c r="ET156" s="29"/>
      <c r="EU156" s="29"/>
      <c r="EV156" s="10">
        <f>(COUNTIF($C156:$D156,$ES$1))+(COUNTIF($L156,$ES$1))+(COUNTIF($N156,$ES$1))</f>
        <v>0</v>
      </c>
      <c r="EW156" s="10">
        <f>(COUNTIF($F156:$K156,$EW$1))+(COUNTIF($M156,$EW$1))</f>
        <v>0</v>
      </c>
      <c r="EX156" s="29"/>
      <c r="EY156" s="29"/>
      <c r="EZ156" s="10">
        <f>(COUNTIF($C156:$D156,$EW$1))+(COUNTIF($L156,$EW$1))+(COUNTIF($N156,$EW$1))</f>
        <v>1</v>
      </c>
      <c r="FA156" s="10">
        <f>(COUNTIF($F156:$K156,$FA$1))+(COUNTIF($M156,$FA$1))</f>
        <v>0</v>
      </c>
      <c r="FB156" s="29"/>
      <c r="FC156" s="29"/>
      <c r="FD156" s="10">
        <f>(COUNTIF($C156:$D156,$FA$1))+(COUNTIF($L156,$FA$1))+(COUNTIF($N156,$FA$1))</f>
        <v>0</v>
      </c>
      <c r="FE156" s="10">
        <f>(COUNTIF($F156:$K156,$FE$1))+(COUNTIF($M156,$FE$1))</f>
        <v>0</v>
      </c>
      <c r="FF156" s="29"/>
      <c r="FG156" s="29"/>
      <c r="FH156" s="10">
        <f>(COUNTIF($C156:$D156,$FE$1))+(COUNTIF($L156,$FE$1))+(COUNTIF($N156,$FE$1))</f>
        <v>0</v>
      </c>
      <c r="FI156" s="10">
        <f>(COUNTIF($F156:$K156,$FI$1))+(COUNTIF($M156,$FI$1))</f>
        <v>0</v>
      </c>
      <c r="FJ156" s="29"/>
      <c r="FK156" s="29"/>
      <c r="FL156" s="10">
        <f>(COUNTIF($C156:$D156,$FI$1))+(COUNTIF($L156,$FI$1))+(COUNTIF($N156,$FI$1))</f>
        <v>1</v>
      </c>
      <c r="FM156" s="10">
        <f>(COUNTIF($F156:$K156,$FM$1))+(COUNTIF($M156,$FM$1))</f>
        <v>0</v>
      </c>
      <c r="FN156" s="29"/>
      <c r="FO156" s="29"/>
      <c r="FP156" s="10">
        <f>(COUNTIF($C156:$D156,$FM$1))+(COUNTIF($L156,$FM$1))+(COUNTIF($N156,$FM$1))</f>
        <v>0</v>
      </c>
      <c r="FQ156" s="10">
        <f>(COUNTIF($F156:$K156,$FQ$1))+(COUNTIF($M156,$FQ$1))</f>
        <v>1</v>
      </c>
      <c r="FR156" s="29"/>
      <c r="FS156" s="29"/>
      <c r="FT156" s="10">
        <f>(COUNTIF($C156:$D156,$FQ$1))+(COUNTIF($L156,$FQ$1))+(COUNTIF($N156,$FQ$1))</f>
        <v>0</v>
      </c>
      <c r="FU156" s="10">
        <f>(COUNTIF($F156:$K156,$FU$1))+(COUNTIF($M156,$FU$1))</f>
        <v>1</v>
      </c>
      <c r="FV156" s="29"/>
      <c r="FW156" s="29"/>
      <c r="FX156" s="10">
        <f>(COUNTIF($C156:$D156,$FU$1))+(COUNTIF($L156,$FU$1))+(COUNTIF($N156,$FU$1))</f>
        <v>0</v>
      </c>
      <c r="FY156" s="10">
        <f>(COUNTIF($F156:$K156,$FY$1))+(COUNTIF($M156,$FY$1))</f>
        <v>0</v>
      </c>
      <c r="FZ156" s="29"/>
      <c r="GA156" s="29"/>
      <c r="GB156" s="10">
        <f>(COUNTIF($C156:$D156,$FY$1))+(COUNTIF($L156,$FY$1))+(COUNTIF($N156,$FY$1))</f>
        <v>0</v>
      </c>
      <c r="GC156" s="10">
        <f>(COUNTIF($F156:$K156,$GC$1))+(COUNTIF($M156,$GC$1))</f>
        <v>0</v>
      </c>
      <c r="GD156" s="29"/>
      <c r="GE156" s="29"/>
      <c r="GF156" s="10">
        <f>(COUNTIF($C156:$D156,$GC$1))+(COUNTIF($L156,$GC$1))+(COUNTIF($N156,$GC$1))</f>
        <v>0</v>
      </c>
      <c r="GG156" s="10">
        <f>(COUNTIF($F156:$K156,$GG$1))+(COUNTIF($M156,$GG$1))</f>
        <v>0</v>
      </c>
      <c r="GH156" s="29"/>
      <c r="GI156" s="29"/>
      <c r="GJ156" s="10">
        <f>(COUNTIF($C156:$D156,$GG$1))+(COUNTIF($L156,$GG$1))+(COUNTIF($N156,$GG$1))</f>
        <v>0</v>
      </c>
      <c r="GK156" s="10">
        <f>(COUNTIF($F156:$K156,$GK$1))+(COUNTIF($M156,$GK$1))</f>
        <v>0</v>
      </c>
      <c r="GL156" s="29"/>
      <c r="GM156" s="29"/>
      <c r="GN156" s="10">
        <f>(COUNTIF($C156:$D156,$GK$1))+(COUNTIF($L156,$GK$1))+(COUNTIF($N156,$GK$1))</f>
        <v>0</v>
      </c>
      <c r="GO156" s="10">
        <f>(COUNTIF($F156:$K156,$GO$1))+(COUNTIF($M156,$GO$1))</f>
        <v>0</v>
      </c>
      <c r="GP156" s="29"/>
      <c r="GQ156" s="29"/>
      <c r="GR156" s="10">
        <f>(COUNTIF($C156:$D156,$GO$1))+(COUNTIF($L156,$GO$1))+(COUNTIF($N156,$GO$1))</f>
        <v>0</v>
      </c>
      <c r="GS156" s="10">
        <f>(COUNTIF($F156:$K156,$GS$1))+(COUNTIF($M156,$GS$1))</f>
        <v>0</v>
      </c>
      <c r="GT156" s="29"/>
      <c r="GU156" s="29"/>
      <c r="GV156" s="10">
        <f>(COUNTIF($C156:$D156,$GS$1))+(COUNTIF($L156,$GS$1))+(COUNTIF($N156,$GS$1))</f>
        <v>1</v>
      </c>
      <c r="GW156" s="19">
        <f t="shared" si="525"/>
        <v>1</v>
      </c>
      <c r="GX156" s="19">
        <f t="shared" si="526"/>
        <v>0</v>
      </c>
      <c r="GY156" s="19">
        <f t="shared" si="527"/>
        <v>0</v>
      </c>
      <c r="GZ156" s="19">
        <f t="shared" si="528"/>
        <v>0</v>
      </c>
      <c r="HB156" s="19">
        <f t="shared" si="529"/>
        <v>5</v>
      </c>
      <c r="HC156" s="19">
        <f t="shared" si="530"/>
        <v>0</v>
      </c>
      <c r="HD156" s="19">
        <f t="shared" si="531"/>
        <v>0</v>
      </c>
      <c r="HE156" s="19">
        <f t="shared" si="532"/>
        <v>4</v>
      </c>
    </row>
    <row r="157" spans="1:213" ht="20.100000000000001" customHeight="1">
      <c r="A157" s="2">
        <v>4</v>
      </c>
      <c r="B157" s="2" t="s">
        <v>2</v>
      </c>
      <c r="C157" s="13" t="s">
        <v>166</v>
      </c>
      <c r="D157" s="13" t="s">
        <v>58</v>
      </c>
      <c r="E157" s="6"/>
      <c r="F157" s="5" t="s">
        <v>233</v>
      </c>
      <c r="G157" s="5" t="s">
        <v>40</v>
      </c>
      <c r="H157" s="5" t="s">
        <v>257</v>
      </c>
      <c r="I157" s="5" t="s">
        <v>60</v>
      </c>
      <c r="J157" s="6"/>
      <c r="K157" s="21"/>
      <c r="L157" s="13" t="s">
        <v>166</v>
      </c>
      <c r="M157" s="5" t="s">
        <v>233</v>
      </c>
      <c r="N157" s="13" t="s">
        <v>40</v>
      </c>
      <c r="O157" s="10">
        <v>11</v>
      </c>
      <c r="P157" s="10"/>
      <c r="Q157" s="10">
        <v>6</v>
      </c>
      <c r="R157" s="10">
        <v>0</v>
      </c>
      <c r="S157" s="10">
        <v>4</v>
      </c>
      <c r="T157" s="10">
        <v>0</v>
      </c>
      <c r="U157" s="23">
        <f>(COUNTIF($E157:$H157,$U$1))+(COUNTIF($K157:$N157,$U$1))</f>
        <v>0</v>
      </c>
      <c r="V157" s="10">
        <f t="shared" si="578"/>
        <v>0</v>
      </c>
      <c r="W157" s="23">
        <f t="shared" si="579"/>
        <v>0</v>
      </c>
      <c r="X157" s="10"/>
      <c r="Y157" s="10">
        <f>(COUNTIF($F157:$K157,$Y$1))+(COUNTIF($M157,$Y$1))</f>
        <v>0</v>
      </c>
      <c r="Z157" s="29"/>
      <c r="AA157" s="29"/>
      <c r="AB157" s="10">
        <f>(COUNTIF($C157:$D157,$Y$1))+(COUNTIF($L157,$Y$1))+(COUNTIF($N157,$Y$1))</f>
        <v>0</v>
      </c>
      <c r="AC157" s="10">
        <f>(COUNTIF($F157:$K157,$AC$1))+(COUNTIF($M157,$AC$1))</f>
        <v>0</v>
      </c>
      <c r="AD157" s="29"/>
      <c r="AE157" s="29"/>
      <c r="AF157" s="10">
        <f>(COUNTIF($C157:$D157,$AC$1))+(COUNTIF($L157,$AC$1))+(COUNTIF($N157,$AC$1))</f>
        <v>0</v>
      </c>
      <c r="AG157" s="10">
        <f>(COUNTIF($F157:$K157,$AG$1))+(COUNTIF($M157,$AG$1))</f>
        <v>0</v>
      </c>
      <c r="AH157" s="29"/>
      <c r="AI157" s="29"/>
      <c r="AJ157" s="10">
        <f>(COUNTIF($C157:$D157,$AG$1))+(COUNTIF($L157,$AG$1))+(COUNTIF($N157,$AG$1))</f>
        <v>0</v>
      </c>
      <c r="AK157" s="10">
        <f>(COUNTIF($F157:$K157,$AK$1))+(COUNTIF($M157,$AK$1))</f>
        <v>0</v>
      </c>
      <c r="AL157" s="29"/>
      <c r="AM157" s="29"/>
      <c r="AN157" s="10">
        <f>(COUNTIF($C157:$D157,$AK$1))+(COUNTIF($L157,$AK$1))+(COUNTIF($N157,$AK$1))</f>
        <v>0</v>
      </c>
      <c r="AO157" s="10">
        <f>(COUNTIF($F157:$K157,$AO$1))+(COUNTIF($M157,$AO$1))</f>
        <v>0</v>
      </c>
      <c r="AP157" s="29"/>
      <c r="AQ157" s="29"/>
      <c r="AR157" s="10">
        <f>(COUNTIF($C157:$D157,$AO$1))+(COUNTIF($L157,$AO$1))+(COUNTIF($N157,$AO$1))</f>
        <v>0</v>
      </c>
      <c r="AS157" s="10">
        <f>(COUNTIF($F157:$K157,$AS$1))+(COUNTIF($M157,$AS$1))</f>
        <v>0</v>
      </c>
      <c r="AT157" s="29"/>
      <c r="AU157" s="29"/>
      <c r="AV157" s="10">
        <f>(COUNTIF($C157:$D157,$AS$1))+(COUNTIF($L157,$AS$1))+(COUNTIF($N157,$AS$1))</f>
        <v>0</v>
      </c>
      <c r="AW157" s="10">
        <f>(COUNTIF($F157:$K157,$AW$1))+(COUNTIF($M157,$AW$1))</f>
        <v>0</v>
      </c>
      <c r="AX157" s="29"/>
      <c r="AY157" s="29"/>
      <c r="AZ157" s="10">
        <f>(COUNTIF($C157:$D157,$AW$1))+(COUNTIF($L157,$AW$1))+(COUNTIF($N157,$AW$1))</f>
        <v>0</v>
      </c>
      <c r="BA157" s="10">
        <f>(COUNTIF($F157:$K157,$BA$1))+(COUNTIF($M157,$BA$1))</f>
        <v>0</v>
      </c>
      <c r="BB157" s="29"/>
      <c r="BC157" s="29"/>
      <c r="BD157" s="10">
        <f>(COUNTIF($C157:$D157,$BA$1))+(COUNTIF($L157,$BA$1))+(COUNTIF($N157,$BA$1))</f>
        <v>0</v>
      </c>
      <c r="BE157" s="10">
        <f>(COUNTIF($F157:$K157,$BE$1))+(COUNTIF($M157,$BE$1))</f>
        <v>0</v>
      </c>
      <c r="BF157" s="29"/>
      <c r="BG157" s="29"/>
      <c r="BH157" s="10">
        <f>(COUNTIF($C157:$D157,$BE$1))+(COUNTIF($L157,$BE$1))+(COUNTIF($N157,$BE$1))</f>
        <v>0</v>
      </c>
      <c r="BI157" s="10">
        <f>(COUNTIF($F157:$K157,$BI$1))+(COUNTIF($M157,$BI$1))</f>
        <v>0</v>
      </c>
      <c r="BJ157" s="29"/>
      <c r="BK157" s="29"/>
      <c r="BL157" s="10">
        <f>(COUNTIF($C157:$D157,$BI$1))+(COUNTIF($L157,$BI$1))+(COUNTIF($N157,$BI$1))</f>
        <v>0</v>
      </c>
      <c r="BM157" s="10">
        <f>(COUNTIF($F157:$K157,$BM$1))+(COUNTIF($M157,$BM$1))</f>
        <v>0</v>
      </c>
      <c r="BN157" s="29"/>
      <c r="BO157" s="29"/>
      <c r="BP157" s="10">
        <f>(COUNTIF($C157:$D157,$BM$1))+(COUNTIF($L157,$BM$1))+(COUNTIF($N157,$BM$1))</f>
        <v>0</v>
      </c>
      <c r="BQ157" s="10">
        <f>(COUNTIF($F157:$K157,$BQ$1))+(COUNTIF($M157,$BQ$1))</f>
        <v>0</v>
      </c>
      <c r="BR157" s="29"/>
      <c r="BS157" s="29"/>
      <c r="BT157" s="10">
        <f>(COUNTIF($C157:$D157,$BQ$1))+(COUNTIF($L157,$BQ$1))+(COUNTIF($N157,$BQ$1))</f>
        <v>0</v>
      </c>
      <c r="BU157" s="10">
        <f>(COUNTIF($F157:$K157,$BU$1))+(COUNTIF($M157,$BU$1))</f>
        <v>0</v>
      </c>
      <c r="BV157" s="29"/>
      <c r="BW157" s="29"/>
      <c r="BX157" s="10">
        <f>(COUNTIF($C157:$D157,$BU$1))+(COUNTIF($L157,$BU$1))+(COUNTIF($N157,$BU$1))</f>
        <v>0</v>
      </c>
      <c r="BY157" s="10">
        <f>(COUNTIF($F157:$K157,$BY$1))+(COUNTIF($M157,$BY$1))</f>
        <v>0</v>
      </c>
      <c r="BZ157" s="29"/>
      <c r="CA157" s="29"/>
      <c r="CB157" s="10">
        <f>(COUNTIF($C157:$D157,$BY$1))+(COUNTIF($L157,$BY$1))+(COUNTIF($N157,$BY$1))</f>
        <v>0</v>
      </c>
      <c r="CC157" s="10">
        <f>(COUNTIF($F157:$K157,$CC$1))+(COUNTIF($M157,$CC$1))</f>
        <v>0</v>
      </c>
      <c r="CD157" s="29"/>
      <c r="CE157" s="29"/>
      <c r="CF157" s="10">
        <f>(COUNTIF($C157:$D157,$CC$1))+(COUNTIF($L157,$CC$1))+(COUNTIF($N157,$CC$1))</f>
        <v>0</v>
      </c>
      <c r="CG157" s="10">
        <f>(COUNTIF($F157:$K157,$CG$1))+(COUNTIF($M157,$CG$1))</f>
        <v>0</v>
      </c>
      <c r="CH157" s="29"/>
      <c r="CI157" s="29"/>
      <c r="CJ157" s="10">
        <f>(COUNTIF($C157:$D157,$CG$1))+(COUNTIF($L157,$CG$1))+(COUNTIF($N157,$CG$1))</f>
        <v>0</v>
      </c>
      <c r="CK157" s="10">
        <f>(COUNTIF($F157:$K157,$CK$1))+(COUNTIF($M157,$CK$1))</f>
        <v>0</v>
      </c>
      <c r="CL157" s="29"/>
      <c r="CM157" s="29"/>
      <c r="CN157" s="10">
        <f>(COUNTIF($C157:$D157,$CK$1))+(COUNTIF($L157,$CK$1))+(COUNTIF($N157,$CK$1))</f>
        <v>0</v>
      </c>
      <c r="CO157" s="10">
        <f>(COUNTIF($F157:$K157,$CO$1))+(COUNTIF($M157,$CO$1))</f>
        <v>0</v>
      </c>
      <c r="CP157" s="29"/>
      <c r="CQ157" s="29"/>
      <c r="CR157" s="10">
        <f>(COUNTIF($C157:$D157,$CO$1))+(COUNTIF($L157,$CO$1))+(COUNTIF($N157,$CO$1))</f>
        <v>0</v>
      </c>
      <c r="CS157" s="10">
        <f>(COUNTIF($F157:$K157,$CS$1))+(COUNTIF($M157,$CS$1))</f>
        <v>0</v>
      </c>
      <c r="CT157" s="29"/>
      <c r="CU157" s="29"/>
      <c r="CV157" s="10">
        <f>(COUNTIF($C157:$D157,$CS$1))+(COUNTIF($L157,$CS$1))+(COUNTIF($N157,$CS$1))</f>
        <v>0</v>
      </c>
      <c r="CW157" s="10">
        <f>(COUNTIF($F157:$K157,$CW$1))+(COUNTIF($M157,$CW$1))</f>
        <v>0</v>
      </c>
      <c r="CX157" s="29"/>
      <c r="CY157" s="29"/>
      <c r="CZ157" s="10">
        <f>(COUNTIF($C157:$D157,$CW$1))+(COUNTIF($L157,$CW$1))+(COUNTIF($N157,$CW$1))</f>
        <v>0</v>
      </c>
      <c r="DA157" s="10">
        <f>(COUNTIF($F157:$K157,$DA$1))+(COUNTIF($M157,$DA$1))</f>
        <v>0</v>
      </c>
      <c r="DB157" s="29"/>
      <c r="DC157" s="29"/>
      <c r="DD157" s="10">
        <f>(COUNTIF($C157:$D157,$DA$1))+(COUNTIF($L157,$DA$1))+(COUNTIF($N157,$DA$1))</f>
        <v>0</v>
      </c>
      <c r="DE157" s="10">
        <f>(COUNTIF($F157:$K157,$DE$1))+(COUNTIF($M157,$DE$1))</f>
        <v>1</v>
      </c>
      <c r="DF157" s="29"/>
      <c r="DG157" s="29"/>
      <c r="DH157" s="10">
        <f>(COUNTIF($C157:$D157,$DE$1))+(COUNTIF($L157,$DE$1))+(COUNTIF($N157,$DE$1))</f>
        <v>0</v>
      </c>
      <c r="DI157" s="10">
        <f>(COUNTIF($F157:$K157,$DI$1))+(COUNTIF($M157,$DI$1))</f>
        <v>0</v>
      </c>
      <c r="DJ157" s="29"/>
      <c r="DK157" s="29"/>
      <c r="DL157" s="10">
        <f>(COUNTIF($C157:$D157,$DI$1))+(COUNTIF($L157,$DI$1))+(COUNTIF($N157,$DI$1))</f>
        <v>0</v>
      </c>
      <c r="DM157" s="10">
        <f>(COUNTIF($F157:$K157,$DM$1))+(COUNTIF($M157,$DM$1))</f>
        <v>0</v>
      </c>
      <c r="DN157" s="29"/>
      <c r="DO157" s="29"/>
      <c r="DP157" s="10">
        <f>(COUNTIF($C157:$D157,$DM$1))+(COUNTIF($L157,$DM$1))+(COUNTIF($N157,$DM$1))</f>
        <v>0</v>
      </c>
      <c r="DQ157" s="10">
        <f>(COUNTIF($F157:$K157,$DQ$1))+(COUNTIF($M157,$DQ$1))</f>
        <v>0</v>
      </c>
      <c r="DR157" s="29"/>
      <c r="DS157" s="29"/>
      <c r="DT157" s="10">
        <f>(COUNTIF($C157:$D157,$DQ$1))+(COUNTIF($L157,$DQ$1))+(COUNTIF($N157,$DQ$1))</f>
        <v>0</v>
      </c>
      <c r="DU157" s="10">
        <f>(COUNTIF($F157:$K157,$DU$1))+(COUNTIF($M157,$DU$1))</f>
        <v>0</v>
      </c>
      <c r="DV157" s="29"/>
      <c r="DW157" s="29"/>
      <c r="DX157" s="10">
        <f>(COUNTIF($C157:$D157,$DU$1))+(COUNTIF($L157,$DU$1))+(COUNTIF($N157,$DU$1))</f>
        <v>0</v>
      </c>
      <c r="DY157" s="10">
        <f>(COUNTIF($F157:$K157,$DY$1))+(COUNTIF($M157,$DY$1))</f>
        <v>0</v>
      </c>
      <c r="DZ157" s="29"/>
      <c r="EA157" s="29"/>
      <c r="EB157" s="10">
        <f>(COUNTIF($C157:$D157,$DY$1))+(COUNTIF($L157,$DY$1))+(COUNTIF($N157,$DY$1))</f>
        <v>0</v>
      </c>
      <c r="EC157" s="10">
        <f>(COUNTIF($F157:$K157,$EC$1))+(COUNTIF($M157,$EC$1))</f>
        <v>0</v>
      </c>
      <c r="ED157" s="29"/>
      <c r="EE157" s="29"/>
      <c r="EF157" s="10">
        <f>(COUNTIF($C157:$D157,$EC$1))+(COUNTIF($L157,$EC$1))+(COUNTIF($N157,$EC$1))</f>
        <v>0</v>
      </c>
      <c r="EG157" s="10">
        <f>(COUNTIF($F157:$K157,$EG$1))+(COUNTIF($M157,$EG$1))</f>
        <v>0</v>
      </c>
      <c r="EH157" s="29"/>
      <c r="EI157" s="29"/>
      <c r="EJ157" s="10">
        <f>(COUNTIF($C157:$D157,$EG$1))+(COUNTIF($L157,$EG$1))+(COUNTIF($N157,$EG$1))</f>
        <v>0</v>
      </c>
      <c r="EK157" s="10">
        <f>(COUNTIF($F157:$K157,$EK$1))+(COUNTIF($M157,$EK$1))</f>
        <v>0</v>
      </c>
      <c r="EL157" s="29"/>
      <c r="EM157" s="29"/>
      <c r="EN157" s="10">
        <f>(COUNTIF($C157:$D157,$EK$1))+(COUNTIF($L157,$EK$1))+(COUNTIF($N157,$EK$1))</f>
        <v>0</v>
      </c>
      <c r="EO157" s="10">
        <f>(COUNTIF($F157:$K157,$EO$1))+(COUNTIF($M157,$EO$1))</f>
        <v>0</v>
      </c>
      <c r="EP157" s="29"/>
      <c r="EQ157" s="29"/>
      <c r="ER157" s="10">
        <f>(COUNTIF($C157:$D157,$EO$1))+(COUNTIF($L157,$EO$1))+(COUNTIF($N157,$EO$1))</f>
        <v>0</v>
      </c>
      <c r="ES157" s="10">
        <f>(COUNTIF($F157:$K157,$ES$1))+(COUNTIF($M157,$ES$1))</f>
        <v>0</v>
      </c>
      <c r="ET157" s="29"/>
      <c r="EU157" s="29"/>
      <c r="EV157" s="10">
        <f>(COUNTIF($C157:$D157,$ES$1))+(COUNTIF($L157,$ES$1))+(COUNTIF($N157,$ES$1))</f>
        <v>0</v>
      </c>
      <c r="EW157" s="10">
        <f>(COUNTIF($F157:$K157,$EW$1))+(COUNTIF($M157,$EW$1))</f>
        <v>0</v>
      </c>
      <c r="EX157" s="29"/>
      <c r="EY157" s="29"/>
      <c r="EZ157" s="10">
        <f>(COUNTIF($C157:$D157,$EW$1))+(COUNTIF($L157,$EW$1))+(COUNTIF($N157,$EW$1))</f>
        <v>2</v>
      </c>
      <c r="FA157" s="10">
        <f>(COUNTIF($F157:$K157,$FA$1))+(COUNTIF($M157,$FA$1))</f>
        <v>0</v>
      </c>
      <c r="FB157" s="29"/>
      <c r="FC157" s="29"/>
      <c r="FD157" s="10">
        <f>(COUNTIF($C157:$D157,$FA$1))+(COUNTIF($L157,$FA$1))+(COUNTIF($N157,$FA$1))</f>
        <v>0</v>
      </c>
      <c r="FE157" s="10">
        <f>(COUNTIF($F157:$K157,$FE$1))+(COUNTIF($M157,$FE$1))</f>
        <v>0</v>
      </c>
      <c r="FF157" s="29"/>
      <c r="FG157" s="29"/>
      <c r="FH157" s="10">
        <f>(COUNTIF($C157:$D157,$FE$1))+(COUNTIF($L157,$FE$1))+(COUNTIF($N157,$FE$1))</f>
        <v>0</v>
      </c>
      <c r="FI157" s="10">
        <f>(COUNTIF($F157:$K157,$FI$1))+(COUNTIF($M157,$FI$1))</f>
        <v>0</v>
      </c>
      <c r="FJ157" s="29"/>
      <c r="FK157" s="29"/>
      <c r="FL157" s="10">
        <f>(COUNTIF($C157:$D157,$FI$1))+(COUNTIF($L157,$FI$1))+(COUNTIF($N157,$FI$1))</f>
        <v>1</v>
      </c>
      <c r="FM157" s="10">
        <f>(COUNTIF($F157:$K157,$FM$1))+(COUNTIF($M157,$FM$1))</f>
        <v>0</v>
      </c>
      <c r="FN157" s="29"/>
      <c r="FO157" s="29"/>
      <c r="FP157" s="10">
        <f>(COUNTIF($C157:$D157,$FM$1))+(COUNTIF($L157,$FM$1))+(COUNTIF($N157,$FM$1))</f>
        <v>0</v>
      </c>
      <c r="FQ157" s="10">
        <f>(COUNTIF($F157:$K157,$FQ$1))+(COUNTIF($M157,$FQ$1))</f>
        <v>1</v>
      </c>
      <c r="FR157" s="29"/>
      <c r="FS157" s="29"/>
      <c r="FT157" s="10">
        <f>(COUNTIF($C157:$D157,$FQ$1))+(COUNTIF($L157,$FQ$1))+(COUNTIF($N157,$FQ$1))</f>
        <v>0</v>
      </c>
      <c r="FU157" s="10">
        <f>(COUNTIF($F157:$K157,$FU$1))+(COUNTIF($M157,$FU$1))</f>
        <v>2</v>
      </c>
      <c r="FV157" s="29"/>
      <c r="FW157" s="29"/>
      <c r="FX157" s="10">
        <f>(COUNTIF($C157:$D157,$FU$1))+(COUNTIF($L157,$FU$1))+(COUNTIF($N157,$FU$1))</f>
        <v>0</v>
      </c>
      <c r="FY157" s="10">
        <f>(COUNTIF($F157:$K157,$FY$1))+(COUNTIF($M157,$FY$1))</f>
        <v>0</v>
      </c>
      <c r="FZ157" s="29"/>
      <c r="GA157" s="29"/>
      <c r="GB157" s="10">
        <f>(COUNTIF($C157:$D157,$FY$1))+(COUNTIF($L157,$FY$1))+(COUNTIF($N157,$FY$1))</f>
        <v>0</v>
      </c>
      <c r="GC157" s="10">
        <f>(COUNTIF($F157:$K157,$GC$1))+(COUNTIF($M157,$GC$1))</f>
        <v>0</v>
      </c>
      <c r="GD157" s="29"/>
      <c r="GE157" s="29"/>
      <c r="GF157" s="10">
        <f>(COUNTIF($C157:$D157,$GC$1))+(COUNTIF($L157,$GC$1))+(COUNTIF($N157,$GC$1))</f>
        <v>0</v>
      </c>
      <c r="GG157" s="10">
        <f>(COUNTIF($F157:$K157,$GG$1))+(COUNTIF($M157,$GG$1))</f>
        <v>0</v>
      </c>
      <c r="GH157" s="29"/>
      <c r="GI157" s="29"/>
      <c r="GJ157" s="10">
        <f>(COUNTIF($C157:$D157,$GG$1))+(COUNTIF($L157,$GG$1))+(COUNTIF($N157,$GG$1))</f>
        <v>0</v>
      </c>
      <c r="GK157" s="10">
        <f>(COUNTIF($F157:$K157,$GK$1))+(COUNTIF($M157,$GK$1))</f>
        <v>0</v>
      </c>
      <c r="GL157" s="29"/>
      <c r="GM157" s="29"/>
      <c r="GN157" s="10">
        <f>(COUNTIF($C157:$D157,$GK$1))+(COUNTIF($L157,$GK$1))+(COUNTIF($N157,$GK$1))</f>
        <v>0</v>
      </c>
      <c r="GO157" s="10">
        <f>(COUNTIF($F157:$K157,$GO$1))+(COUNTIF($M157,$GO$1))</f>
        <v>0</v>
      </c>
      <c r="GP157" s="29"/>
      <c r="GQ157" s="29"/>
      <c r="GR157" s="10">
        <f>(COUNTIF($C157:$D157,$GO$1))+(COUNTIF($L157,$GO$1))+(COUNTIF($N157,$GO$1))</f>
        <v>0</v>
      </c>
      <c r="GS157" s="10">
        <f>(COUNTIF($F157:$K157,$GS$1))+(COUNTIF($M157,$GS$1))</f>
        <v>1</v>
      </c>
      <c r="GT157" s="29"/>
      <c r="GU157" s="29"/>
      <c r="GV157" s="10">
        <f>(COUNTIF($C157:$D157,$GS$1))+(COUNTIF($L157,$GS$1))+(COUNTIF($N157,$GS$1))</f>
        <v>1</v>
      </c>
      <c r="GW157" s="19">
        <f t="shared" si="525"/>
        <v>1</v>
      </c>
      <c r="GX157" s="19">
        <f t="shared" si="526"/>
        <v>0</v>
      </c>
      <c r="GY157" s="19">
        <f t="shared" si="527"/>
        <v>0</v>
      </c>
      <c r="GZ157" s="19">
        <f t="shared" si="528"/>
        <v>0</v>
      </c>
      <c r="HB157" s="19">
        <f t="shared" si="529"/>
        <v>5</v>
      </c>
      <c r="HC157" s="19">
        <f t="shared" si="530"/>
        <v>0</v>
      </c>
      <c r="HD157" s="19">
        <f t="shared" si="531"/>
        <v>0</v>
      </c>
      <c r="HE157" s="19">
        <f t="shared" si="532"/>
        <v>4</v>
      </c>
    </row>
    <row r="158" spans="1:213" ht="20.100000000000001" customHeight="1">
      <c r="A158" s="2">
        <v>5</v>
      </c>
      <c r="B158" s="2" t="s">
        <v>0</v>
      </c>
      <c r="C158" s="6"/>
      <c r="D158" s="6"/>
      <c r="E158" s="6"/>
      <c r="F158" s="13" t="s">
        <v>166</v>
      </c>
      <c r="G158" s="5" t="s">
        <v>257</v>
      </c>
      <c r="H158" s="5" t="s">
        <v>257</v>
      </c>
      <c r="I158" s="5" t="s">
        <v>60</v>
      </c>
      <c r="J158" s="6"/>
      <c r="K158" s="21" t="s">
        <v>166</v>
      </c>
      <c r="L158" s="13" t="s">
        <v>59</v>
      </c>
      <c r="M158" s="6"/>
      <c r="N158" s="6"/>
      <c r="O158" s="10">
        <v>11</v>
      </c>
      <c r="P158" s="10"/>
      <c r="Q158" s="10">
        <v>4</v>
      </c>
      <c r="R158" s="10">
        <v>0</v>
      </c>
      <c r="S158" s="10">
        <v>2</v>
      </c>
      <c r="T158" s="10">
        <v>0</v>
      </c>
      <c r="U158" s="23">
        <f>COUNTIF($L158:$M158,$U$1)</f>
        <v>0</v>
      </c>
      <c r="V158" s="10"/>
      <c r="W158" s="23">
        <f>(COUNTIF($E158:$H158,$U$1))+(COUNTIF($K158,$U$1))+(COUNTIF($N158,$U$1))</f>
        <v>0</v>
      </c>
      <c r="X158" s="10"/>
      <c r="Y158" s="10">
        <f t="shared" ref="Y158:Y163" si="580">(COUNTIF($G158:$K158,$Y$1))+(COUNTIF($M158,$Y$1))</f>
        <v>0</v>
      </c>
      <c r="Z158" s="29"/>
      <c r="AA158" s="29"/>
      <c r="AB158" s="10">
        <f>(COUNTIF($C158:$F158,$Y$1))+(COUNTIF($L158:$M158,$Y$1))</f>
        <v>0</v>
      </c>
      <c r="AC158" s="10">
        <f t="shared" ref="AC158:AC163" si="581">(COUNTIF($G158:$K158,$AC$1))+(COUNTIF($M158,$AC$1))</f>
        <v>0</v>
      </c>
      <c r="AD158" s="29"/>
      <c r="AE158" s="29"/>
      <c r="AF158" s="10">
        <f>(COUNTIF($C158:$F158,$AC$1))+(COUNTIF($L158:$M158,$AC$1))</f>
        <v>0</v>
      </c>
      <c r="AG158" s="10">
        <f t="shared" ref="AG158:AG163" si="582">(COUNTIF($G158:$K158,$AG$1))+(COUNTIF($M158,$AG$1))</f>
        <v>0</v>
      </c>
      <c r="AH158" s="29"/>
      <c r="AI158" s="29"/>
      <c r="AJ158" s="10">
        <f>(COUNTIF($C158:$F158,$AG$1))+(COUNTIF($L158:$M158,$AG$1))</f>
        <v>0</v>
      </c>
      <c r="AK158" s="10">
        <f t="shared" ref="AK158:AK163" si="583">(COUNTIF($G158:$K158,$AK$1))+(COUNTIF($M158,$AK$1))</f>
        <v>0</v>
      </c>
      <c r="AL158" s="29"/>
      <c r="AM158" s="29"/>
      <c r="AN158" s="10">
        <f>(COUNTIF($C158:$F158,$AK$1))+(COUNTIF($L158:$M158,$AK$1))</f>
        <v>0</v>
      </c>
      <c r="AO158" s="10">
        <f t="shared" ref="AO158:AO163" si="584">(COUNTIF($G158:$K158,$AO$1))+(COUNTIF($M158,$AO$1))</f>
        <v>0</v>
      </c>
      <c r="AP158" s="29"/>
      <c r="AQ158" s="29"/>
      <c r="AR158" s="10">
        <f>(COUNTIF($C158:$F158,$AO$1))+(COUNTIF($L158:$M158,$AO$1))</f>
        <v>0</v>
      </c>
      <c r="AS158" s="10">
        <f t="shared" ref="AS158:AS163" si="585">(COUNTIF($G158:$K158,$AS$1))+(COUNTIF($M158,$AS$1))</f>
        <v>0</v>
      </c>
      <c r="AT158" s="29"/>
      <c r="AU158" s="29"/>
      <c r="AV158" s="10">
        <f>(COUNTIF($C158:$F158,$AS$1))+(COUNTIF($L158:$M158,$AS$1))</f>
        <v>0</v>
      </c>
      <c r="AW158" s="10">
        <f t="shared" ref="AW158:AW163" si="586">(COUNTIF($G158:$K158,$AW$1))+(COUNTIF($M158,$AW$1))</f>
        <v>0</v>
      </c>
      <c r="AX158" s="29"/>
      <c r="AY158" s="29"/>
      <c r="AZ158" s="10">
        <f>(COUNTIF($C158:$F158,$AW$1))+(COUNTIF($L158:$M158,$AW$1))</f>
        <v>0</v>
      </c>
      <c r="BA158" s="10">
        <f t="shared" ref="BA158:BA163" si="587">(COUNTIF($G158:$K158,$BA$1))+(COUNTIF($M158,$BA$1))</f>
        <v>0</v>
      </c>
      <c r="BB158" s="29"/>
      <c r="BC158" s="29"/>
      <c r="BD158" s="10">
        <f>(COUNTIF($C158:$F158,$BA$1))+(COUNTIF($L158:$M158,$BA$1))</f>
        <v>0</v>
      </c>
      <c r="BE158" s="10">
        <f t="shared" ref="BE158:BE163" si="588">(COUNTIF($G158:$K158,$BE$1))+(COUNTIF($M158,$BE$1))</f>
        <v>0</v>
      </c>
      <c r="BF158" s="29"/>
      <c r="BG158" s="29"/>
      <c r="BH158" s="10">
        <f>(COUNTIF($C158:$F158,$BE$1))+(COUNTIF($L158:$M158,$BE$1))</f>
        <v>0</v>
      </c>
      <c r="BI158" s="10">
        <f t="shared" ref="BI158:BI163" si="589">(COUNTIF($G158:$K158,$BI$1))+(COUNTIF($M158,$BI$1))</f>
        <v>0</v>
      </c>
      <c r="BJ158" s="29"/>
      <c r="BK158" s="29"/>
      <c r="BL158" s="10">
        <f>(COUNTIF($C158:$F158,$BI$1))+(COUNTIF($L158:$M158,$BI$1))</f>
        <v>0</v>
      </c>
      <c r="BM158" s="10">
        <f t="shared" ref="BM158:BM163" si="590">(COUNTIF($G158:$K158,$BM$1))+(COUNTIF($M158,$BM$1))</f>
        <v>0</v>
      </c>
      <c r="BN158" s="29"/>
      <c r="BO158" s="29"/>
      <c r="BP158" s="10">
        <f>(COUNTIF($C158:$F158,$BM$1))+(COUNTIF($L158:$M158,$BM$1))</f>
        <v>0</v>
      </c>
      <c r="BQ158" s="10">
        <f t="shared" ref="BQ158:BQ163" si="591">(COUNTIF($G158:$K158,$BQ$1))+(COUNTIF($M158,$BQ$1))</f>
        <v>0</v>
      </c>
      <c r="BR158" s="29"/>
      <c r="BS158" s="29"/>
      <c r="BT158" s="10">
        <f>(COUNTIF($C158:$F158,$BQ$1))+(COUNTIF($L158:$M158,$BQ$1))</f>
        <v>0</v>
      </c>
      <c r="BU158" s="10">
        <f t="shared" ref="BU158:BU163" si="592">(COUNTIF($G158:$K158,$BU$1))+(COUNTIF($M158,$BU$1))</f>
        <v>0</v>
      </c>
      <c r="BV158" s="29"/>
      <c r="BW158" s="29"/>
      <c r="BX158" s="10">
        <f>(COUNTIF($C158:$F158,$BU$1))+(COUNTIF($L158:$M158,$BU$1))</f>
        <v>0</v>
      </c>
      <c r="BY158" s="10">
        <f t="shared" ref="BY158:BY163" si="593">(COUNTIF($G158:$K158,$BY$1))+(COUNTIF($M158,$BY$1))</f>
        <v>0</v>
      </c>
      <c r="BZ158" s="29"/>
      <c r="CA158" s="29"/>
      <c r="CB158" s="10">
        <f>(COUNTIF($C158:$F158,$BY$1))+(COUNTIF($L158:$M158,$BY$1))</f>
        <v>0</v>
      </c>
      <c r="CC158" s="10">
        <f t="shared" ref="CC158:CC163" si="594">(COUNTIF($G158:$K158,$CC$1))+(COUNTIF($M158,$CC$1))</f>
        <v>0</v>
      </c>
      <c r="CD158" s="29"/>
      <c r="CE158" s="29"/>
      <c r="CF158" s="10">
        <f>(COUNTIF($C158:$F158,$CC$1))+(COUNTIF($L158:$M158,$CC$1))</f>
        <v>0</v>
      </c>
      <c r="CG158" s="10">
        <f t="shared" ref="CG158:CG163" si="595">(COUNTIF($G158:$K158,$CG$1))+(COUNTIF($M158,$CG$1))</f>
        <v>0</v>
      </c>
      <c r="CH158" s="29"/>
      <c r="CI158" s="29"/>
      <c r="CJ158" s="10">
        <f>(COUNTIF($C158:$F158,$CG$1))+(COUNTIF($L158:$M158,$CG$1))</f>
        <v>0</v>
      </c>
      <c r="CK158" s="10">
        <f t="shared" ref="CK158:CK163" si="596">(COUNTIF($G158:$K158,$CK$1))+(COUNTIF($M158,$CK$1))</f>
        <v>0</v>
      </c>
      <c r="CL158" s="29"/>
      <c r="CM158" s="29"/>
      <c r="CN158" s="10">
        <f>(COUNTIF($C158:$F158,$CK$1))+(COUNTIF($L158:$M158,$CK$1))</f>
        <v>0</v>
      </c>
      <c r="CO158" s="10">
        <f t="shared" ref="CO158:CO163" si="597">(COUNTIF($G158:$K158,$CO$1))+(COUNTIF($M158,$CO$1))</f>
        <v>0</v>
      </c>
      <c r="CP158" s="29"/>
      <c r="CQ158" s="29"/>
      <c r="CR158" s="10">
        <f>(COUNTIF($C158:$F158,$CO$1))+(COUNTIF($L158:$M158,$CO$1))</f>
        <v>0</v>
      </c>
      <c r="CS158" s="10">
        <f t="shared" ref="CS158:CS163" si="598">(COUNTIF($G158:$K158,$CS$1))+(COUNTIF($M158,$CS$1))</f>
        <v>0</v>
      </c>
      <c r="CT158" s="29"/>
      <c r="CU158" s="29"/>
      <c r="CV158" s="10">
        <f>(COUNTIF($C158:$F158,$CS$1))+(COUNTIF($L158:$M158,$CS$1))</f>
        <v>0</v>
      </c>
      <c r="CW158" s="10">
        <f t="shared" ref="CW158:CW163" si="599">(COUNTIF($G158:$K158,$CW$1))+(COUNTIF($M158,$CW$1))</f>
        <v>0</v>
      </c>
      <c r="CX158" s="29"/>
      <c r="CY158" s="29"/>
      <c r="CZ158" s="10">
        <f>(COUNTIF($C158:$F158,$CW$1))+(COUNTIF($L158:$M158,$CW$1))</f>
        <v>0</v>
      </c>
      <c r="DA158" s="10">
        <f t="shared" ref="DA158:DA163" si="600">(COUNTIF($G158:$K158,$DA$1))+(COUNTIF($M158,$DA$1))</f>
        <v>0</v>
      </c>
      <c r="DB158" s="29"/>
      <c r="DC158" s="29"/>
      <c r="DD158" s="10">
        <f>(COUNTIF($C158:$F158,$DA$1))+(COUNTIF($L158:$M158,$DA$1))</f>
        <v>0</v>
      </c>
      <c r="DE158" s="10">
        <f t="shared" ref="DE158:DE163" si="601">(COUNTIF($G158:$K158,$DE$1))+(COUNTIF($M158,$DE$1))</f>
        <v>1</v>
      </c>
      <c r="DF158" s="29"/>
      <c r="DG158" s="29"/>
      <c r="DH158" s="10">
        <f>(COUNTIF($C158:$F158,$DE$1))+(COUNTIF($L158:$M158,$DE$1))</f>
        <v>0</v>
      </c>
      <c r="DI158" s="10">
        <f t="shared" ref="DI158:DI163" si="602">(COUNTIF($G158:$K158,$DI$1))+(COUNTIF($M158,$DI$1))</f>
        <v>0</v>
      </c>
      <c r="DJ158" s="29"/>
      <c r="DK158" s="29"/>
      <c r="DL158" s="10">
        <f>(COUNTIF($C158:$F158,$DI$1))+(COUNTIF($L158:$M158,$DI$1))</f>
        <v>0</v>
      </c>
      <c r="DM158" s="10">
        <f t="shared" ref="DM158:DM163" si="603">(COUNTIF($G158:$K158,$DM$1))+(COUNTIF($M158,$DM$1))</f>
        <v>0</v>
      </c>
      <c r="DN158" s="29"/>
      <c r="DO158" s="29"/>
      <c r="DP158" s="10">
        <f>(COUNTIF($C158:$F158,$DM$1))+(COUNTIF($L158:$M158,$DM$1))</f>
        <v>1</v>
      </c>
      <c r="DQ158" s="10">
        <f t="shared" ref="DQ158:DQ163" si="604">(COUNTIF($G158:$K158,$DQ$1))+(COUNTIF($M158,$DQ$1))</f>
        <v>0</v>
      </c>
      <c r="DR158" s="29"/>
      <c r="DS158" s="29"/>
      <c r="DT158" s="10">
        <f>(COUNTIF($C158:$F158,$DQ$1))+(COUNTIF($L158:$M158,$DQ$1))</f>
        <v>0</v>
      </c>
      <c r="DU158" s="10">
        <f t="shared" ref="DU158:DU163" si="605">(COUNTIF($G158:$K158,$DU$1))+(COUNTIF($M158,$DU$1))</f>
        <v>0</v>
      </c>
      <c r="DV158" s="29"/>
      <c r="DW158" s="29"/>
      <c r="DX158" s="10">
        <f>(COUNTIF($C158:$F158,$DU$1))+(COUNTIF($L158:$M158,$DU$1))</f>
        <v>0</v>
      </c>
      <c r="DY158" s="10">
        <f t="shared" ref="DY158:DY163" si="606">(COUNTIF($G158:$K158,$DY$1))+(COUNTIF($M158,$DY$1))</f>
        <v>0</v>
      </c>
      <c r="DZ158" s="29"/>
      <c r="EA158" s="29"/>
      <c r="EB158" s="10">
        <f>(COUNTIF($C158:$F158,$DY$1))+(COUNTIF($L158:$M158,$DY$1))</f>
        <v>0</v>
      </c>
      <c r="EC158" s="10">
        <f t="shared" ref="EC158:EC163" si="607">(COUNTIF($G158:$K158,$EC$1))+(COUNTIF($M158,$EC$1))</f>
        <v>0</v>
      </c>
      <c r="ED158" s="29"/>
      <c r="EE158" s="29"/>
      <c r="EF158" s="10">
        <f>(COUNTIF($C158:$F158,$EC$1))+(COUNTIF($L158:$M158,$EC$1))</f>
        <v>0</v>
      </c>
      <c r="EG158" s="10">
        <f t="shared" ref="EG158:EG163" si="608">(COUNTIF($G158:$K158,$EG$1))+(COUNTIF($M158,$EG$1))</f>
        <v>0</v>
      </c>
      <c r="EH158" s="29"/>
      <c r="EI158" s="29"/>
      <c r="EJ158" s="10">
        <f>(COUNTIF($C158:$F158,$EG$1))+(COUNTIF($L158:$M158,$EG$1))</f>
        <v>0</v>
      </c>
      <c r="EK158" s="10">
        <f t="shared" ref="EK158:EK163" si="609">(COUNTIF($G158:$K158,$EK$1))+(COUNTIF($M158,$EK$1))</f>
        <v>0</v>
      </c>
      <c r="EL158" s="29"/>
      <c r="EM158" s="29"/>
      <c r="EN158" s="10">
        <f>(COUNTIF($C158:$F158,$EK$1))+(COUNTIF($L158:$M158,$EK$1))</f>
        <v>0</v>
      </c>
      <c r="EO158" s="10">
        <f t="shared" ref="EO158:EO163" si="610">(COUNTIF($G158:$K158,$EO$1))+(COUNTIF($M158,$EO$1))</f>
        <v>0</v>
      </c>
      <c r="EP158" s="29"/>
      <c r="EQ158" s="29"/>
      <c r="ER158" s="10">
        <f>(COUNTIF($C158:$F158,$EO$1))+(COUNTIF($L158:$M158,$EO$1))</f>
        <v>0</v>
      </c>
      <c r="ES158" s="10">
        <f t="shared" ref="ES158:ES163" si="611">(COUNTIF($G158:$K158,$ES$1))+(COUNTIF($M158,$ES$1))</f>
        <v>0</v>
      </c>
      <c r="ET158" s="29"/>
      <c r="EU158" s="29"/>
      <c r="EV158" s="10">
        <f>(COUNTIF($C158:$F158,$ES$1))+(COUNTIF($L158:$M158,$ES$1))</f>
        <v>0</v>
      </c>
      <c r="EW158" s="10">
        <f t="shared" ref="EW158:EW163" si="612">(COUNTIF($G158:$K158,$EW$1))+(COUNTIF($M158,$EW$1))</f>
        <v>1</v>
      </c>
      <c r="EX158" s="29"/>
      <c r="EY158" s="29"/>
      <c r="EZ158" s="10">
        <f>(COUNTIF($C158:$F158,$EW$1))+(COUNTIF($L158:$M158,$EW$1))</f>
        <v>1</v>
      </c>
      <c r="FA158" s="10">
        <f t="shared" ref="FA158:FA163" si="613">(COUNTIF($G158:$K158,$FA$1))+(COUNTIF($M158,$FA$1))</f>
        <v>0</v>
      </c>
      <c r="FB158" s="29"/>
      <c r="FC158" s="29"/>
      <c r="FD158" s="10">
        <f>(COUNTIF($C158:$F158,$FA$1))+(COUNTIF($L158:$M158,$FA$1))</f>
        <v>0</v>
      </c>
      <c r="FE158" s="10">
        <f t="shared" ref="FE158:FE163" si="614">(COUNTIF($G158:$K158,$FE$1))+(COUNTIF($M158,$FE$1))</f>
        <v>0</v>
      </c>
      <c r="FF158" s="29"/>
      <c r="FG158" s="29"/>
      <c r="FH158" s="10">
        <f>(COUNTIF($C158:$F158,$FE$1))+(COUNTIF($L158:$M158,$FE$1))</f>
        <v>0</v>
      </c>
      <c r="FI158" s="10">
        <f t="shared" ref="FI158:FI163" si="615">(COUNTIF($G158:$K158,$FI$1))+(COUNTIF($M158,$FI$1))</f>
        <v>0</v>
      </c>
      <c r="FJ158" s="29"/>
      <c r="FK158" s="29"/>
      <c r="FL158" s="10">
        <f>(COUNTIF($C158:$F158,$FI$1))+(COUNTIF($L158:$M158,$FI$1))</f>
        <v>0</v>
      </c>
      <c r="FM158" s="10">
        <f t="shared" ref="FM158:FM163" si="616">(COUNTIF($G158:$K158,$FM$1))+(COUNTIF($M158,$FM$1))</f>
        <v>0</v>
      </c>
      <c r="FN158" s="29"/>
      <c r="FO158" s="29"/>
      <c r="FP158" s="10">
        <f>(COUNTIF($C158:$F158,$FM$1))+(COUNTIF($L158:$M158,$FM$1))</f>
        <v>0</v>
      </c>
      <c r="FQ158" s="10">
        <f t="shared" ref="FQ158:FQ163" si="617">(COUNTIF($G158:$K158,$FQ$1))+(COUNTIF($M158,$FQ$1))</f>
        <v>2</v>
      </c>
      <c r="FR158" s="29"/>
      <c r="FS158" s="29"/>
      <c r="FT158" s="10">
        <f>(COUNTIF($C158:$F158,$FQ$1))+(COUNTIF($L158:$M158,$FQ$1))</f>
        <v>0</v>
      </c>
      <c r="FU158" s="10">
        <f t="shared" ref="FU158:FU163" si="618">(COUNTIF($G158:$K158,$FU$1))+(COUNTIF($M158,$FU$1))</f>
        <v>0</v>
      </c>
      <c r="FV158" s="29"/>
      <c r="FW158" s="29"/>
      <c r="FX158" s="10">
        <f>(COUNTIF($C158:$F158,$FU$1))+(COUNTIF($L158:$M158,$FU$1))</f>
        <v>0</v>
      </c>
      <c r="FY158" s="10">
        <f t="shared" ref="FY158:FY163" si="619">(COUNTIF($G158:$K158,$FY$1))+(COUNTIF($M158,$FY$1))</f>
        <v>0</v>
      </c>
      <c r="FZ158" s="29"/>
      <c r="GA158" s="29"/>
      <c r="GB158" s="10">
        <f>(COUNTIF($C158:$F158,$FY$1))+(COUNTIF($L158:$M158,$FY$1))</f>
        <v>0</v>
      </c>
      <c r="GC158" s="10">
        <f t="shared" ref="GC158:GC163" si="620">(COUNTIF($G158:$K158,$GC$1))+(COUNTIF($M158,$GC$1))</f>
        <v>0</v>
      </c>
      <c r="GD158" s="29"/>
      <c r="GE158" s="29"/>
      <c r="GF158" s="10">
        <f>(COUNTIF($C158:$F158,$GC$1))+(COUNTIF($L158:$M158,$GC$1))</f>
        <v>0</v>
      </c>
      <c r="GG158" s="10">
        <f t="shared" ref="GG158:GG163" si="621">(COUNTIF($G158:$K158,$GG$1))+(COUNTIF($M158,$GG$1))</f>
        <v>0</v>
      </c>
      <c r="GH158" s="29"/>
      <c r="GI158" s="29"/>
      <c r="GJ158" s="10">
        <f>(COUNTIF($C158:$F158,$GG$1))+(COUNTIF($L158:$M158,$GG$1))</f>
        <v>0</v>
      </c>
      <c r="GK158" s="10">
        <f t="shared" ref="GK158:GK163" si="622">(COUNTIF($G158:$K158,$GK$1))+(COUNTIF($M158,$GK$1))</f>
        <v>0</v>
      </c>
      <c r="GL158" s="29"/>
      <c r="GM158" s="29"/>
      <c r="GN158" s="10">
        <f>(COUNTIF($C158:$F158,$GK$1))+(COUNTIF($L158:$M158,$GK$1))</f>
        <v>0</v>
      </c>
      <c r="GO158" s="10">
        <f t="shared" ref="GO158:GO163" si="623">(COUNTIF($G158:$K158,$GO$1))+(COUNTIF($M158,$GO$1))</f>
        <v>0</v>
      </c>
      <c r="GP158" s="29"/>
      <c r="GQ158" s="29"/>
      <c r="GR158" s="10">
        <f>(COUNTIF($C158:$F158,$GO$1))+(COUNTIF($L158:$M158,$GO$1))</f>
        <v>0</v>
      </c>
      <c r="GS158" s="10">
        <f t="shared" ref="GS158:GS163" si="624">(COUNTIF($G158:$K158,$GS$1))+(COUNTIF($M158,$GS$1))</f>
        <v>0</v>
      </c>
      <c r="GT158" s="29"/>
      <c r="GU158" s="29"/>
      <c r="GV158" s="10">
        <f>(COUNTIF($C158:$F158,$GS$1))+(COUNTIF($L158:$M158,$GS$1))</f>
        <v>0</v>
      </c>
      <c r="GW158" s="19">
        <f t="shared" si="525"/>
        <v>0</v>
      </c>
      <c r="GX158" s="19">
        <f t="shared" si="526"/>
        <v>0</v>
      </c>
      <c r="GY158" s="19">
        <f t="shared" si="527"/>
        <v>0</v>
      </c>
      <c r="GZ158" s="19">
        <f t="shared" si="528"/>
        <v>0</v>
      </c>
      <c r="HB158" s="19">
        <f t="shared" si="529"/>
        <v>4</v>
      </c>
      <c r="HC158" s="19">
        <f t="shared" si="530"/>
        <v>0</v>
      </c>
      <c r="HD158" s="19">
        <f t="shared" si="531"/>
        <v>0</v>
      </c>
      <c r="HE158" s="19">
        <f t="shared" si="532"/>
        <v>2</v>
      </c>
    </row>
    <row r="159" spans="1:213" ht="20.100000000000001" customHeight="1">
      <c r="A159" s="2">
        <v>5</v>
      </c>
      <c r="B159" s="2" t="s">
        <v>1</v>
      </c>
      <c r="C159" s="6"/>
      <c r="D159" s="6"/>
      <c r="E159" s="6"/>
      <c r="F159" s="13" t="s">
        <v>213</v>
      </c>
      <c r="G159" s="5" t="s">
        <v>43</v>
      </c>
      <c r="H159" s="5" t="s">
        <v>40</v>
      </c>
      <c r="I159" s="5" t="s">
        <v>213</v>
      </c>
      <c r="J159" s="6"/>
      <c r="K159" s="21"/>
      <c r="L159" s="13" t="s">
        <v>59</v>
      </c>
      <c r="M159" s="6"/>
      <c r="N159" s="6"/>
      <c r="O159" s="10">
        <v>11</v>
      </c>
      <c r="P159" s="10"/>
      <c r="Q159" s="10">
        <v>4</v>
      </c>
      <c r="R159" s="10">
        <v>0</v>
      </c>
      <c r="S159" s="10">
        <v>2</v>
      </c>
      <c r="T159" s="10">
        <v>0</v>
      </c>
      <c r="U159" s="23">
        <f>COUNTIF($L159:$M159,$U$1)</f>
        <v>0</v>
      </c>
      <c r="V159" s="10"/>
      <c r="W159" s="23">
        <f>(COUNTIF($E159:$H159,$U$1))+(COUNTIF($K159,$U$1))+(COUNTIF($N159,$U$1))</f>
        <v>0</v>
      </c>
      <c r="X159" s="10"/>
      <c r="Y159" s="10">
        <f t="shared" si="580"/>
        <v>0</v>
      </c>
      <c r="Z159" s="29"/>
      <c r="AA159" s="29"/>
      <c r="AB159" s="10">
        <f>(COUNTIF($C159:$F159,$Y$1))+(COUNTIF($L159:$M159,$Y$1))</f>
        <v>0</v>
      </c>
      <c r="AC159" s="10">
        <f t="shared" si="581"/>
        <v>0</v>
      </c>
      <c r="AD159" s="29"/>
      <c r="AE159" s="29"/>
      <c r="AF159" s="10">
        <f>(COUNTIF($C159:$F159,$AC$1))+(COUNTIF($L159:$M159,$AC$1))</f>
        <v>0</v>
      </c>
      <c r="AG159" s="10">
        <f t="shared" si="582"/>
        <v>0</v>
      </c>
      <c r="AH159" s="29"/>
      <c r="AI159" s="29"/>
      <c r="AJ159" s="10">
        <f>(COUNTIF($C159:$F159,$AG$1))+(COUNTIF($L159:$M159,$AG$1))</f>
        <v>0</v>
      </c>
      <c r="AK159" s="10">
        <f t="shared" si="583"/>
        <v>0</v>
      </c>
      <c r="AL159" s="29"/>
      <c r="AM159" s="29"/>
      <c r="AN159" s="10">
        <f>(COUNTIF($C159:$F159,$AK$1))+(COUNTIF($L159:$M159,$AK$1))</f>
        <v>0</v>
      </c>
      <c r="AO159" s="10">
        <f t="shared" si="584"/>
        <v>0</v>
      </c>
      <c r="AP159" s="29"/>
      <c r="AQ159" s="29"/>
      <c r="AR159" s="10">
        <f>(COUNTIF($C159:$F159,$AO$1))+(COUNTIF($L159:$M159,$AO$1))</f>
        <v>0</v>
      </c>
      <c r="AS159" s="10">
        <f t="shared" si="585"/>
        <v>0</v>
      </c>
      <c r="AT159" s="29"/>
      <c r="AU159" s="29"/>
      <c r="AV159" s="10">
        <f>(COUNTIF($C159:$F159,$AS$1))+(COUNTIF($L159:$M159,$AS$1))</f>
        <v>0</v>
      </c>
      <c r="AW159" s="10">
        <f t="shared" si="586"/>
        <v>0</v>
      </c>
      <c r="AX159" s="29"/>
      <c r="AY159" s="29"/>
      <c r="AZ159" s="10">
        <f>(COUNTIF($C159:$F159,$AW$1))+(COUNTIF($L159:$M159,$AW$1))</f>
        <v>0</v>
      </c>
      <c r="BA159" s="10">
        <f t="shared" si="587"/>
        <v>0</v>
      </c>
      <c r="BB159" s="29"/>
      <c r="BC159" s="29"/>
      <c r="BD159" s="10">
        <f>(COUNTIF($C159:$F159,$BA$1))+(COUNTIF($L159:$M159,$BA$1))</f>
        <v>0</v>
      </c>
      <c r="BE159" s="10">
        <f t="shared" si="588"/>
        <v>0</v>
      </c>
      <c r="BF159" s="29"/>
      <c r="BG159" s="29"/>
      <c r="BH159" s="10">
        <f>(COUNTIF($C159:$F159,$BE$1))+(COUNTIF($L159:$M159,$BE$1))</f>
        <v>0</v>
      </c>
      <c r="BI159" s="10">
        <f t="shared" si="589"/>
        <v>0</v>
      </c>
      <c r="BJ159" s="29"/>
      <c r="BK159" s="29"/>
      <c r="BL159" s="10">
        <f>(COUNTIF($C159:$F159,$BI$1))+(COUNTIF($L159:$M159,$BI$1))</f>
        <v>0</v>
      </c>
      <c r="BM159" s="10">
        <f t="shared" si="590"/>
        <v>0</v>
      </c>
      <c r="BN159" s="29"/>
      <c r="BO159" s="29"/>
      <c r="BP159" s="10">
        <f>(COUNTIF($C159:$F159,$BM$1))+(COUNTIF($L159:$M159,$BM$1))</f>
        <v>0</v>
      </c>
      <c r="BQ159" s="10">
        <f t="shared" si="591"/>
        <v>0</v>
      </c>
      <c r="BR159" s="29"/>
      <c r="BS159" s="29"/>
      <c r="BT159" s="10">
        <f>(COUNTIF($C159:$F159,$BQ$1))+(COUNTIF($L159:$M159,$BQ$1))</f>
        <v>0</v>
      </c>
      <c r="BU159" s="10">
        <f t="shared" si="592"/>
        <v>0</v>
      </c>
      <c r="BV159" s="29"/>
      <c r="BW159" s="29"/>
      <c r="BX159" s="10">
        <f>(COUNTIF($C159:$F159,$BU$1))+(COUNTIF($L159:$M159,$BU$1))</f>
        <v>0</v>
      </c>
      <c r="BY159" s="10">
        <f t="shared" si="593"/>
        <v>0</v>
      </c>
      <c r="BZ159" s="29"/>
      <c r="CA159" s="29"/>
      <c r="CB159" s="10">
        <f>(COUNTIF($C159:$F159,$BY$1))+(COUNTIF($L159:$M159,$BY$1))</f>
        <v>0</v>
      </c>
      <c r="CC159" s="10">
        <f t="shared" si="594"/>
        <v>0</v>
      </c>
      <c r="CD159" s="29"/>
      <c r="CE159" s="29"/>
      <c r="CF159" s="10">
        <f>(COUNTIF($C159:$F159,$CC$1))+(COUNTIF($L159:$M159,$CC$1))</f>
        <v>0</v>
      </c>
      <c r="CG159" s="10">
        <f t="shared" si="595"/>
        <v>0</v>
      </c>
      <c r="CH159" s="29"/>
      <c r="CI159" s="29"/>
      <c r="CJ159" s="10">
        <f>(COUNTIF($C159:$F159,$CG$1))+(COUNTIF($L159:$M159,$CG$1))</f>
        <v>0</v>
      </c>
      <c r="CK159" s="10">
        <f t="shared" si="596"/>
        <v>0</v>
      </c>
      <c r="CL159" s="29"/>
      <c r="CM159" s="29"/>
      <c r="CN159" s="10">
        <f>(COUNTIF($C159:$F159,$CK$1))+(COUNTIF($L159:$M159,$CK$1))</f>
        <v>0</v>
      </c>
      <c r="CO159" s="10">
        <f t="shared" si="597"/>
        <v>0</v>
      </c>
      <c r="CP159" s="29"/>
      <c r="CQ159" s="29"/>
      <c r="CR159" s="10">
        <f>(COUNTIF($C159:$F159,$CO$1))+(COUNTIF($L159:$M159,$CO$1))</f>
        <v>0</v>
      </c>
      <c r="CS159" s="10">
        <f t="shared" si="598"/>
        <v>0</v>
      </c>
      <c r="CT159" s="29"/>
      <c r="CU159" s="29"/>
      <c r="CV159" s="10">
        <f>(COUNTIF($C159:$F159,$CS$1))+(COUNTIF($L159:$M159,$CS$1))</f>
        <v>0</v>
      </c>
      <c r="CW159" s="10">
        <f t="shared" si="599"/>
        <v>0</v>
      </c>
      <c r="CX159" s="29"/>
      <c r="CY159" s="29"/>
      <c r="CZ159" s="10">
        <f>(COUNTIF($C159:$F159,$CW$1))+(COUNTIF($L159:$M159,$CW$1))</f>
        <v>0</v>
      </c>
      <c r="DA159" s="10">
        <f t="shared" si="600"/>
        <v>0</v>
      </c>
      <c r="DB159" s="29"/>
      <c r="DC159" s="29"/>
      <c r="DD159" s="10">
        <f>(COUNTIF($C159:$F159,$DA$1))+(COUNTIF($L159:$M159,$DA$1))</f>
        <v>0</v>
      </c>
      <c r="DE159" s="10">
        <f t="shared" si="601"/>
        <v>0</v>
      </c>
      <c r="DF159" s="29"/>
      <c r="DG159" s="29"/>
      <c r="DH159" s="10">
        <f>(COUNTIF($C159:$F159,$DE$1))+(COUNTIF($L159:$M159,$DE$1))</f>
        <v>0</v>
      </c>
      <c r="DI159" s="10">
        <f t="shared" si="602"/>
        <v>0</v>
      </c>
      <c r="DJ159" s="29"/>
      <c r="DK159" s="29"/>
      <c r="DL159" s="10">
        <f>(COUNTIF($C159:$F159,$DI$1))+(COUNTIF($L159:$M159,$DI$1))</f>
        <v>0</v>
      </c>
      <c r="DM159" s="10">
        <f t="shared" si="603"/>
        <v>0</v>
      </c>
      <c r="DN159" s="29"/>
      <c r="DO159" s="29"/>
      <c r="DP159" s="10">
        <f>(COUNTIF($C159:$F159,$DM$1))+(COUNTIF($L159:$M159,$DM$1))</f>
        <v>1</v>
      </c>
      <c r="DQ159" s="10">
        <f t="shared" si="604"/>
        <v>0</v>
      </c>
      <c r="DR159" s="29"/>
      <c r="DS159" s="29"/>
      <c r="DT159" s="10">
        <f>(COUNTIF($C159:$F159,$DQ$1))+(COUNTIF($L159:$M159,$DQ$1))</f>
        <v>0</v>
      </c>
      <c r="DU159" s="10">
        <f t="shared" si="605"/>
        <v>0</v>
      </c>
      <c r="DV159" s="29"/>
      <c r="DW159" s="29"/>
      <c r="DX159" s="10">
        <f>(COUNTIF($C159:$F159,$DU$1))+(COUNTIF($L159:$M159,$DU$1))</f>
        <v>0</v>
      </c>
      <c r="DY159" s="10">
        <f t="shared" si="606"/>
        <v>0</v>
      </c>
      <c r="DZ159" s="29"/>
      <c r="EA159" s="29"/>
      <c r="EB159" s="10">
        <f>(COUNTIF($C159:$F159,$DY$1))+(COUNTIF($L159:$M159,$DY$1))</f>
        <v>0</v>
      </c>
      <c r="EC159" s="10">
        <f t="shared" si="607"/>
        <v>1</v>
      </c>
      <c r="ED159" s="29"/>
      <c r="EE159" s="29"/>
      <c r="EF159" s="10">
        <f>(COUNTIF($C159:$F159,$EC$1))+(COUNTIF($L159:$M159,$EC$1))</f>
        <v>1</v>
      </c>
      <c r="EG159" s="10">
        <f t="shared" si="608"/>
        <v>0</v>
      </c>
      <c r="EH159" s="29"/>
      <c r="EI159" s="29"/>
      <c r="EJ159" s="10">
        <f>(COUNTIF($C159:$F159,$EG$1))+(COUNTIF($L159:$M159,$EG$1))</f>
        <v>0</v>
      </c>
      <c r="EK159" s="10">
        <f t="shared" si="609"/>
        <v>1</v>
      </c>
      <c r="EL159" s="29"/>
      <c r="EM159" s="29"/>
      <c r="EN159" s="10">
        <f>(COUNTIF($C159:$F159,$EK$1))+(COUNTIF($L159:$M159,$EK$1))</f>
        <v>0</v>
      </c>
      <c r="EO159" s="10">
        <f t="shared" si="610"/>
        <v>0</v>
      </c>
      <c r="EP159" s="29"/>
      <c r="EQ159" s="29"/>
      <c r="ER159" s="10">
        <f>(COUNTIF($C159:$F159,$EO$1))+(COUNTIF($L159:$M159,$EO$1))</f>
        <v>0</v>
      </c>
      <c r="ES159" s="10">
        <f t="shared" si="611"/>
        <v>0</v>
      </c>
      <c r="ET159" s="29"/>
      <c r="EU159" s="29"/>
      <c r="EV159" s="10">
        <f>(COUNTIF($C159:$F159,$ES$1))+(COUNTIF($L159:$M159,$ES$1))</f>
        <v>0</v>
      </c>
      <c r="EW159" s="10">
        <f t="shared" si="612"/>
        <v>0</v>
      </c>
      <c r="EX159" s="29"/>
      <c r="EY159" s="29"/>
      <c r="EZ159" s="10">
        <f>(COUNTIF($C159:$F159,$EW$1))+(COUNTIF($L159:$M159,$EW$1))</f>
        <v>0</v>
      </c>
      <c r="FA159" s="10">
        <f t="shared" si="613"/>
        <v>0</v>
      </c>
      <c r="FB159" s="29"/>
      <c r="FC159" s="29"/>
      <c r="FD159" s="10">
        <f>(COUNTIF($C159:$F159,$FA$1))+(COUNTIF($L159:$M159,$FA$1))</f>
        <v>0</v>
      </c>
      <c r="FE159" s="10">
        <f t="shared" si="614"/>
        <v>0</v>
      </c>
      <c r="FF159" s="29"/>
      <c r="FG159" s="29"/>
      <c r="FH159" s="10">
        <f>(COUNTIF($C159:$F159,$FE$1))+(COUNTIF($L159:$M159,$FE$1))</f>
        <v>0</v>
      </c>
      <c r="FI159" s="10">
        <f t="shared" si="615"/>
        <v>0</v>
      </c>
      <c r="FJ159" s="29"/>
      <c r="FK159" s="29"/>
      <c r="FL159" s="10">
        <f>(COUNTIF($C159:$F159,$FI$1))+(COUNTIF($L159:$M159,$FI$1))</f>
        <v>0</v>
      </c>
      <c r="FM159" s="10">
        <f t="shared" si="616"/>
        <v>0</v>
      </c>
      <c r="FN159" s="29"/>
      <c r="FO159" s="29"/>
      <c r="FP159" s="10">
        <f>(COUNTIF($C159:$F159,$FM$1))+(COUNTIF($L159:$M159,$FM$1))</f>
        <v>0</v>
      </c>
      <c r="FQ159" s="10">
        <f t="shared" si="617"/>
        <v>0</v>
      </c>
      <c r="FR159" s="29"/>
      <c r="FS159" s="29"/>
      <c r="FT159" s="10">
        <f>(COUNTIF($C159:$F159,$FQ$1))+(COUNTIF($L159:$M159,$FQ$1))</f>
        <v>0</v>
      </c>
      <c r="FU159" s="10">
        <f t="shared" si="618"/>
        <v>0</v>
      </c>
      <c r="FV159" s="29"/>
      <c r="FW159" s="29"/>
      <c r="FX159" s="10">
        <f>(COUNTIF($C159:$F159,$FU$1))+(COUNTIF($L159:$M159,$FU$1))</f>
        <v>0</v>
      </c>
      <c r="FY159" s="10">
        <f t="shared" si="619"/>
        <v>0</v>
      </c>
      <c r="FZ159" s="29"/>
      <c r="GA159" s="29"/>
      <c r="GB159" s="10">
        <f>(COUNTIF($C159:$F159,$FY$1))+(COUNTIF($L159:$M159,$FY$1))</f>
        <v>0</v>
      </c>
      <c r="GC159" s="10">
        <f t="shared" si="620"/>
        <v>0</v>
      </c>
      <c r="GD159" s="29"/>
      <c r="GE159" s="29"/>
      <c r="GF159" s="10">
        <f>(COUNTIF($C159:$F159,$GC$1))+(COUNTIF($L159:$M159,$GC$1))</f>
        <v>0</v>
      </c>
      <c r="GG159" s="10">
        <f t="shared" si="621"/>
        <v>0</v>
      </c>
      <c r="GH159" s="29"/>
      <c r="GI159" s="29"/>
      <c r="GJ159" s="10">
        <f>(COUNTIF($C159:$F159,$GG$1))+(COUNTIF($L159:$M159,$GG$1))</f>
        <v>0</v>
      </c>
      <c r="GK159" s="10">
        <f t="shared" si="622"/>
        <v>0</v>
      </c>
      <c r="GL159" s="29"/>
      <c r="GM159" s="29"/>
      <c r="GN159" s="10">
        <f>(COUNTIF($C159:$F159,$GK$1))+(COUNTIF($L159:$M159,$GK$1))</f>
        <v>0</v>
      </c>
      <c r="GO159" s="10">
        <f t="shared" si="623"/>
        <v>0</v>
      </c>
      <c r="GP159" s="29"/>
      <c r="GQ159" s="29"/>
      <c r="GR159" s="10">
        <f>(COUNTIF($C159:$F159,$GO$1))+(COUNTIF($L159:$M159,$GO$1))</f>
        <v>0</v>
      </c>
      <c r="GS159" s="10">
        <f t="shared" si="624"/>
        <v>1</v>
      </c>
      <c r="GT159" s="29"/>
      <c r="GU159" s="29"/>
      <c r="GV159" s="10">
        <f>(COUNTIF($C159:$F159,$GS$1))+(COUNTIF($L159:$M159,$GS$1))</f>
        <v>0</v>
      </c>
      <c r="GW159" s="19">
        <f t="shared" si="525"/>
        <v>1</v>
      </c>
      <c r="GX159" s="19">
        <f t="shared" si="526"/>
        <v>0</v>
      </c>
      <c r="GY159" s="19">
        <f t="shared" si="527"/>
        <v>0</v>
      </c>
      <c r="GZ159" s="19">
        <f t="shared" si="528"/>
        <v>0</v>
      </c>
      <c r="HB159" s="19">
        <f t="shared" si="529"/>
        <v>3</v>
      </c>
      <c r="HC159" s="19">
        <f t="shared" si="530"/>
        <v>0</v>
      </c>
      <c r="HD159" s="19">
        <f t="shared" si="531"/>
        <v>0</v>
      </c>
      <c r="HE159" s="19">
        <f t="shared" si="532"/>
        <v>2</v>
      </c>
    </row>
    <row r="160" spans="1:213" ht="20.100000000000001" customHeight="1">
      <c r="A160" s="2">
        <v>5</v>
      </c>
      <c r="B160" s="2" t="s">
        <v>2</v>
      </c>
      <c r="C160" s="6"/>
      <c r="D160" s="6"/>
      <c r="E160" s="6"/>
      <c r="F160" s="13" t="s">
        <v>166</v>
      </c>
      <c r="G160" s="5" t="s">
        <v>60</v>
      </c>
      <c r="H160" s="5" t="s">
        <v>40</v>
      </c>
      <c r="I160" s="5"/>
      <c r="J160" s="6"/>
      <c r="K160" s="21" t="s">
        <v>166</v>
      </c>
      <c r="L160" s="13" t="s">
        <v>59</v>
      </c>
      <c r="M160" s="6"/>
      <c r="N160" s="6"/>
      <c r="O160" s="10">
        <v>11</v>
      </c>
      <c r="P160" s="10"/>
      <c r="Q160" s="10">
        <v>4</v>
      </c>
      <c r="R160" s="10">
        <v>0</v>
      </c>
      <c r="S160" s="10">
        <v>2</v>
      </c>
      <c r="T160" s="10">
        <v>0</v>
      </c>
      <c r="U160" s="23">
        <f>(COUNTIF($G160,$U$1))+(COUNTIF($L160:$M160,$U$1))</f>
        <v>0</v>
      </c>
      <c r="V160" s="10"/>
      <c r="W160" s="23">
        <f>(COUNTIF($E160:$H160,$U$1))+(COUNTIF($K160,$U$1))+(COUNTIF($N160,$U$1))</f>
        <v>0</v>
      </c>
      <c r="X160" s="10"/>
      <c r="Y160" s="10">
        <f t="shared" si="580"/>
        <v>0</v>
      </c>
      <c r="Z160" s="29"/>
      <c r="AA160" s="29"/>
      <c r="AB160" s="10">
        <f>(COUNTIF($C160:$F160,$Y$1))+(COUNTIF($L160:$M160,$Y$1))</f>
        <v>0</v>
      </c>
      <c r="AC160" s="10">
        <f t="shared" si="581"/>
        <v>0</v>
      </c>
      <c r="AD160" s="29"/>
      <c r="AE160" s="29"/>
      <c r="AF160" s="10">
        <f>(COUNTIF($C160:$F160,$AC$1))+(COUNTIF($L160:$M160,$AC$1))</f>
        <v>0</v>
      </c>
      <c r="AG160" s="10">
        <f t="shared" si="582"/>
        <v>0</v>
      </c>
      <c r="AH160" s="29"/>
      <c r="AI160" s="29"/>
      <c r="AJ160" s="10">
        <f>(COUNTIF($C160:$F160,$AG$1))+(COUNTIF($L160:$M160,$AG$1))</f>
        <v>0</v>
      </c>
      <c r="AK160" s="10">
        <f t="shared" si="583"/>
        <v>0</v>
      </c>
      <c r="AL160" s="29"/>
      <c r="AM160" s="29"/>
      <c r="AN160" s="10">
        <f>(COUNTIF($C160:$F160,$AK$1))+(COUNTIF($L160:$M160,$AK$1))</f>
        <v>0</v>
      </c>
      <c r="AO160" s="10">
        <f t="shared" si="584"/>
        <v>0</v>
      </c>
      <c r="AP160" s="29"/>
      <c r="AQ160" s="29"/>
      <c r="AR160" s="10">
        <f>(COUNTIF($C160:$F160,$AO$1))+(COUNTIF($L160:$M160,$AO$1))</f>
        <v>0</v>
      </c>
      <c r="AS160" s="10">
        <f t="shared" si="585"/>
        <v>0</v>
      </c>
      <c r="AT160" s="29"/>
      <c r="AU160" s="29"/>
      <c r="AV160" s="10">
        <f>(COUNTIF($C160:$F160,$AS$1))+(COUNTIF($L160:$M160,$AS$1))</f>
        <v>0</v>
      </c>
      <c r="AW160" s="10">
        <f t="shared" si="586"/>
        <v>0</v>
      </c>
      <c r="AX160" s="29"/>
      <c r="AY160" s="29"/>
      <c r="AZ160" s="10">
        <f>(COUNTIF($C160:$F160,$AW$1))+(COUNTIF($L160:$M160,$AW$1))</f>
        <v>0</v>
      </c>
      <c r="BA160" s="10">
        <f t="shared" si="587"/>
        <v>0</v>
      </c>
      <c r="BB160" s="29"/>
      <c r="BC160" s="29"/>
      <c r="BD160" s="10">
        <f>(COUNTIF($C160:$F160,$BA$1))+(COUNTIF($L160:$M160,$BA$1))</f>
        <v>0</v>
      </c>
      <c r="BE160" s="10">
        <f t="shared" si="588"/>
        <v>0</v>
      </c>
      <c r="BF160" s="29"/>
      <c r="BG160" s="29"/>
      <c r="BH160" s="10">
        <f>(COUNTIF($C160:$F160,$BE$1))+(COUNTIF($L160:$M160,$BE$1))</f>
        <v>0</v>
      </c>
      <c r="BI160" s="10">
        <f t="shared" si="589"/>
        <v>0</v>
      </c>
      <c r="BJ160" s="29"/>
      <c r="BK160" s="29"/>
      <c r="BL160" s="10">
        <f>(COUNTIF($C160:$F160,$BI$1))+(COUNTIF($L160:$M160,$BI$1))</f>
        <v>0</v>
      </c>
      <c r="BM160" s="10">
        <f t="shared" si="590"/>
        <v>0</v>
      </c>
      <c r="BN160" s="29"/>
      <c r="BO160" s="29"/>
      <c r="BP160" s="10">
        <f>(COUNTIF($C160:$F160,$BM$1))+(COUNTIF($L160:$M160,$BM$1))</f>
        <v>0</v>
      </c>
      <c r="BQ160" s="10">
        <f t="shared" si="591"/>
        <v>0</v>
      </c>
      <c r="BR160" s="29"/>
      <c r="BS160" s="29"/>
      <c r="BT160" s="10">
        <f>(COUNTIF($C160:$F160,$BQ$1))+(COUNTIF($L160:$M160,$BQ$1))</f>
        <v>0</v>
      </c>
      <c r="BU160" s="10">
        <f t="shared" si="592"/>
        <v>0</v>
      </c>
      <c r="BV160" s="29"/>
      <c r="BW160" s="29"/>
      <c r="BX160" s="10">
        <f>(COUNTIF($C160:$F160,$BU$1))+(COUNTIF($L160:$M160,$BU$1))</f>
        <v>0</v>
      </c>
      <c r="BY160" s="10">
        <f t="shared" si="593"/>
        <v>0</v>
      </c>
      <c r="BZ160" s="29"/>
      <c r="CA160" s="29"/>
      <c r="CB160" s="10">
        <f>(COUNTIF($C160:$F160,$BY$1))+(COUNTIF($L160:$M160,$BY$1))</f>
        <v>0</v>
      </c>
      <c r="CC160" s="10">
        <f t="shared" si="594"/>
        <v>0</v>
      </c>
      <c r="CD160" s="29"/>
      <c r="CE160" s="29"/>
      <c r="CF160" s="10">
        <f>(COUNTIF($C160:$F160,$CC$1))+(COUNTIF($L160:$M160,$CC$1))</f>
        <v>0</v>
      </c>
      <c r="CG160" s="10">
        <f t="shared" si="595"/>
        <v>0</v>
      </c>
      <c r="CH160" s="29"/>
      <c r="CI160" s="29"/>
      <c r="CJ160" s="10">
        <f>(COUNTIF($C160:$F160,$CG$1))+(COUNTIF($L160:$M160,$CG$1))</f>
        <v>0</v>
      </c>
      <c r="CK160" s="10">
        <f t="shared" si="596"/>
        <v>0</v>
      </c>
      <c r="CL160" s="29"/>
      <c r="CM160" s="29"/>
      <c r="CN160" s="10">
        <f>(COUNTIF($C160:$F160,$CK$1))+(COUNTIF($L160:$M160,$CK$1))</f>
        <v>0</v>
      </c>
      <c r="CO160" s="10">
        <f t="shared" si="597"/>
        <v>0</v>
      </c>
      <c r="CP160" s="29"/>
      <c r="CQ160" s="29"/>
      <c r="CR160" s="10">
        <f>(COUNTIF($C160:$F160,$CO$1))+(COUNTIF($L160:$M160,$CO$1))</f>
        <v>0</v>
      </c>
      <c r="CS160" s="10">
        <f t="shared" si="598"/>
        <v>0</v>
      </c>
      <c r="CT160" s="29"/>
      <c r="CU160" s="29"/>
      <c r="CV160" s="10">
        <f>(COUNTIF($C160:$F160,$CS$1))+(COUNTIF($L160:$M160,$CS$1))</f>
        <v>0</v>
      </c>
      <c r="CW160" s="10">
        <f t="shared" si="599"/>
        <v>0</v>
      </c>
      <c r="CX160" s="29"/>
      <c r="CY160" s="29"/>
      <c r="CZ160" s="10">
        <f>(COUNTIF($C160:$F160,$CW$1))+(COUNTIF($L160:$M160,$CW$1))</f>
        <v>0</v>
      </c>
      <c r="DA160" s="10">
        <f t="shared" si="600"/>
        <v>0</v>
      </c>
      <c r="DB160" s="29"/>
      <c r="DC160" s="29"/>
      <c r="DD160" s="10">
        <f>(COUNTIF($C160:$F160,$DA$1))+(COUNTIF($L160:$M160,$DA$1))</f>
        <v>0</v>
      </c>
      <c r="DE160" s="10">
        <f t="shared" si="601"/>
        <v>1</v>
      </c>
      <c r="DF160" s="29"/>
      <c r="DG160" s="29"/>
      <c r="DH160" s="10">
        <f>(COUNTIF($C160:$F160,$DE$1))+(COUNTIF($L160:$M160,$DE$1))</f>
        <v>0</v>
      </c>
      <c r="DI160" s="10">
        <f t="shared" si="602"/>
        <v>0</v>
      </c>
      <c r="DJ160" s="29"/>
      <c r="DK160" s="29"/>
      <c r="DL160" s="10">
        <f>(COUNTIF($C160:$F160,$DI$1))+(COUNTIF($L160:$M160,$DI$1))</f>
        <v>0</v>
      </c>
      <c r="DM160" s="10">
        <f t="shared" si="603"/>
        <v>0</v>
      </c>
      <c r="DN160" s="29"/>
      <c r="DO160" s="29"/>
      <c r="DP160" s="10">
        <f>(COUNTIF($C160:$F160,$DM$1))+(COUNTIF($L160:$M160,$DM$1))</f>
        <v>1</v>
      </c>
      <c r="DQ160" s="10">
        <f t="shared" si="604"/>
        <v>0</v>
      </c>
      <c r="DR160" s="29"/>
      <c r="DS160" s="29"/>
      <c r="DT160" s="10">
        <f>(COUNTIF($C160:$F160,$DQ$1))+(COUNTIF($L160:$M160,$DQ$1))</f>
        <v>0</v>
      </c>
      <c r="DU160" s="10">
        <f t="shared" si="605"/>
        <v>0</v>
      </c>
      <c r="DV160" s="29"/>
      <c r="DW160" s="29"/>
      <c r="DX160" s="10">
        <f>(COUNTIF($C160:$F160,$DU$1))+(COUNTIF($L160:$M160,$DU$1))</f>
        <v>0</v>
      </c>
      <c r="DY160" s="10">
        <f t="shared" si="606"/>
        <v>0</v>
      </c>
      <c r="DZ160" s="29"/>
      <c r="EA160" s="29"/>
      <c r="EB160" s="10">
        <f>(COUNTIF($C160:$F160,$DY$1))+(COUNTIF($L160:$M160,$DY$1))</f>
        <v>0</v>
      </c>
      <c r="EC160" s="10">
        <f t="shared" si="607"/>
        <v>0</v>
      </c>
      <c r="ED160" s="29"/>
      <c r="EE160" s="29"/>
      <c r="EF160" s="10">
        <f>(COUNTIF($C160:$F160,$EC$1))+(COUNTIF($L160:$M160,$EC$1))</f>
        <v>0</v>
      </c>
      <c r="EG160" s="10">
        <f t="shared" si="608"/>
        <v>0</v>
      </c>
      <c r="EH160" s="29"/>
      <c r="EI160" s="29"/>
      <c r="EJ160" s="10">
        <f>(COUNTIF($C160:$F160,$EG$1))+(COUNTIF($L160:$M160,$EG$1))</f>
        <v>0</v>
      </c>
      <c r="EK160" s="10">
        <f t="shared" si="609"/>
        <v>0</v>
      </c>
      <c r="EL160" s="29"/>
      <c r="EM160" s="29"/>
      <c r="EN160" s="10">
        <f>(COUNTIF($C160:$F160,$EK$1))+(COUNTIF($L160:$M160,$EK$1))</f>
        <v>0</v>
      </c>
      <c r="EO160" s="10">
        <f t="shared" si="610"/>
        <v>0</v>
      </c>
      <c r="EP160" s="29"/>
      <c r="EQ160" s="29"/>
      <c r="ER160" s="10">
        <f>(COUNTIF($C160:$F160,$EO$1))+(COUNTIF($L160:$M160,$EO$1))</f>
        <v>0</v>
      </c>
      <c r="ES160" s="10">
        <f t="shared" si="611"/>
        <v>0</v>
      </c>
      <c r="ET160" s="29"/>
      <c r="EU160" s="29"/>
      <c r="EV160" s="10">
        <f>(COUNTIF($C160:$F160,$ES$1))+(COUNTIF($L160:$M160,$ES$1))</f>
        <v>0</v>
      </c>
      <c r="EW160" s="10">
        <f t="shared" si="612"/>
        <v>1</v>
      </c>
      <c r="EX160" s="29"/>
      <c r="EY160" s="29"/>
      <c r="EZ160" s="10">
        <f>(COUNTIF($C160:$F160,$EW$1))+(COUNTIF($L160:$M160,$EW$1))</f>
        <v>1</v>
      </c>
      <c r="FA160" s="10">
        <f t="shared" si="613"/>
        <v>0</v>
      </c>
      <c r="FB160" s="29"/>
      <c r="FC160" s="29"/>
      <c r="FD160" s="10">
        <f>(COUNTIF($C160:$F160,$FA$1))+(COUNTIF($L160:$M160,$FA$1))</f>
        <v>0</v>
      </c>
      <c r="FE160" s="10">
        <f t="shared" si="614"/>
        <v>0</v>
      </c>
      <c r="FF160" s="29"/>
      <c r="FG160" s="29"/>
      <c r="FH160" s="10">
        <f>(COUNTIF($C160:$F160,$FE$1))+(COUNTIF($L160:$M160,$FE$1))</f>
        <v>0</v>
      </c>
      <c r="FI160" s="10">
        <f t="shared" si="615"/>
        <v>0</v>
      </c>
      <c r="FJ160" s="29"/>
      <c r="FK160" s="29"/>
      <c r="FL160" s="10">
        <f>(COUNTIF($C160:$F160,$FI$1))+(COUNTIF($L160:$M160,$FI$1))</f>
        <v>0</v>
      </c>
      <c r="FM160" s="10">
        <f t="shared" si="616"/>
        <v>0</v>
      </c>
      <c r="FN160" s="29"/>
      <c r="FO160" s="29"/>
      <c r="FP160" s="10">
        <f>(COUNTIF($C160:$F160,$FM$1))+(COUNTIF($L160:$M160,$FM$1))</f>
        <v>0</v>
      </c>
      <c r="FQ160" s="10">
        <f t="shared" si="617"/>
        <v>0</v>
      </c>
      <c r="FR160" s="29"/>
      <c r="FS160" s="29"/>
      <c r="FT160" s="10">
        <f>(COUNTIF($C160:$F160,$FQ$1))+(COUNTIF($L160:$M160,$FQ$1))</f>
        <v>0</v>
      </c>
      <c r="FU160" s="10">
        <f t="shared" si="618"/>
        <v>0</v>
      </c>
      <c r="FV160" s="29"/>
      <c r="FW160" s="29"/>
      <c r="FX160" s="10">
        <f>(COUNTIF($C160:$F160,$FU$1))+(COUNTIF($L160:$M160,$FU$1))</f>
        <v>0</v>
      </c>
      <c r="FY160" s="10">
        <f t="shared" si="619"/>
        <v>0</v>
      </c>
      <c r="FZ160" s="29"/>
      <c r="GA160" s="29"/>
      <c r="GB160" s="10">
        <f>(COUNTIF($C160:$F160,$FY$1))+(COUNTIF($L160:$M160,$FY$1))</f>
        <v>0</v>
      </c>
      <c r="GC160" s="10">
        <f t="shared" si="620"/>
        <v>0</v>
      </c>
      <c r="GD160" s="29"/>
      <c r="GE160" s="29"/>
      <c r="GF160" s="10">
        <f>(COUNTIF($C160:$F160,$GC$1))+(COUNTIF($L160:$M160,$GC$1))</f>
        <v>0</v>
      </c>
      <c r="GG160" s="10">
        <f t="shared" si="621"/>
        <v>0</v>
      </c>
      <c r="GH160" s="29"/>
      <c r="GI160" s="29"/>
      <c r="GJ160" s="10">
        <f>(COUNTIF($C160:$F160,$GG$1))+(COUNTIF($L160:$M160,$GG$1))</f>
        <v>0</v>
      </c>
      <c r="GK160" s="10">
        <f t="shared" si="622"/>
        <v>0</v>
      </c>
      <c r="GL160" s="29"/>
      <c r="GM160" s="29"/>
      <c r="GN160" s="10">
        <f>(COUNTIF($C160:$F160,$GK$1))+(COUNTIF($L160:$M160,$GK$1))</f>
        <v>0</v>
      </c>
      <c r="GO160" s="10">
        <f t="shared" si="623"/>
        <v>0</v>
      </c>
      <c r="GP160" s="29"/>
      <c r="GQ160" s="29"/>
      <c r="GR160" s="10">
        <f>(COUNTIF($C160:$F160,$GO$1))+(COUNTIF($L160:$M160,$GO$1))</f>
        <v>0</v>
      </c>
      <c r="GS160" s="10">
        <f t="shared" si="624"/>
        <v>1</v>
      </c>
      <c r="GT160" s="29"/>
      <c r="GU160" s="29"/>
      <c r="GV160" s="10">
        <f>(COUNTIF($C160:$F160,$GS$1))+(COUNTIF($L160:$M160,$GS$1))</f>
        <v>0</v>
      </c>
      <c r="GW160" s="19">
        <f t="shared" si="525"/>
        <v>1</v>
      </c>
      <c r="GX160" s="19">
        <f t="shared" si="526"/>
        <v>0</v>
      </c>
      <c r="GY160" s="19">
        <f t="shared" si="527"/>
        <v>0</v>
      </c>
      <c r="GZ160" s="19">
        <f t="shared" si="528"/>
        <v>0</v>
      </c>
      <c r="HB160" s="19">
        <f t="shared" si="529"/>
        <v>3</v>
      </c>
      <c r="HC160" s="19">
        <f t="shared" si="530"/>
        <v>0</v>
      </c>
      <c r="HD160" s="19">
        <f t="shared" si="531"/>
        <v>0</v>
      </c>
      <c r="HE160" s="19">
        <f t="shared" si="532"/>
        <v>2</v>
      </c>
    </row>
    <row r="161" spans="1:213" ht="20.100000000000001" customHeight="1">
      <c r="A161" s="9">
        <v>6</v>
      </c>
      <c r="B161" s="9" t="s">
        <v>0</v>
      </c>
      <c r="C161" s="6"/>
      <c r="D161" s="6"/>
      <c r="E161" s="6"/>
      <c r="F161" s="6"/>
      <c r="G161" s="5" t="s">
        <v>228</v>
      </c>
      <c r="H161" s="5" t="s">
        <v>40</v>
      </c>
      <c r="I161" s="5" t="s">
        <v>201</v>
      </c>
      <c r="J161" s="6"/>
      <c r="K161" s="6"/>
      <c r="L161" s="6"/>
      <c r="M161" s="6"/>
      <c r="N161" s="6"/>
      <c r="O161" s="10"/>
      <c r="P161" s="10"/>
      <c r="Q161" s="10">
        <v>3</v>
      </c>
      <c r="R161" s="10">
        <v>0</v>
      </c>
      <c r="S161" s="10">
        <v>0</v>
      </c>
      <c r="T161" s="10">
        <v>0</v>
      </c>
      <c r="U161" s="23">
        <f>COUNTIF($L161:$M161,$U$1)</f>
        <v>0</v>
      </c>
      <c r="V161" s="10"/>
      <c r="W161" s="10"/>
      <c r="X161" s="10"/>
      <c r="Y161" s="10">
        <f t="shared" si="580"/>
        <v>0</v>
      </c>
      <c r="Z161" s="29"/>
      <c r="AA161" s="29"/>
      <c r="AB161" s="29"/>
      <c r="AC161" s="10">
        <f t="shared" si="581"/>
        <v>0</v>
      </c>
      <c r="AD161" s="29"/>
      <c r="AE161" s="29"/>
      <c r="AF161" s="29"/>
      <c r="AG161" s="10">
        <f t="shared" si="582"/>
        <v>0</v>
      </c>
      <c r="AH161" s="29"/>
      <c r="AI161" s="29"/>
      <c r="AJ161" s="29"/>
      <c r="AK161" s="10">
        <f t="shared" si="583"/>
        <v>0</v>
      </c>
      <c r="AL161" s="29"/>
      <c r="AM161" s="29"/>
      <c r="AN161" s="29"/>
      <c r="AO161" s="10">
        <f t="shared" si="584"/>
        <v>0</v>
      </c>
      <c r="AP161" s="29"/>
      <c r="AQ161" s="29"/>
      <c r="AR161" s="29"/>
      <c r="AS161" s="10">
        <f t="shared" si="585"/>
        <v>0</v>
      </c>
      <c r="AT161" s="29"/>
      <c r="AU161" s="29"/>
      <c r="AV161" s="29"/>
      <c r="AW161" s="10">
        <f t="shared" si="586"/>
        <v>0</v>
      </c>
      <c r="AX161" s="29"/>
      <c r="AY161" s="29"/>
      <c r="AZ161" s="29"/>
      <c r="BA161" s="10">
        <f t="shared" si="587"/>
        <v>0</v>
      </c>
      <c r="BB161" s="29"/>
      <c r="BC161" s="29"/>
      <c r="BD161" s="29"/>
      <c r="BE161" s="10">
        <f t="shared" si="588"/>
        <v>0</v>
      </c>
      <c r="BF161" s="29"/>
      <c r="BG161" s="29"/>
      <c r="BH161" s="29"/>
      <c r="BI161" s="10">
        <f t="shared" si="589"/>
        <v>0</v>
      </c>
      <c r="BJ161" s="29"/>
      <c r="BK161" s="29"/>
      <c r="BL161" s="29"/>
      <c r="BM161" s="10">
        <f t="shared" si="590"/>
        <v>0</v>
      </c>
      <c r="BN161" s="29"/>
      <c r="BO161" s="29"/>
      <c r="BP161" s="29"/>
      <c r="BQ161" s="10">
        <f t="shared" si="591"/>
        <v>0</v>
      </c>
      <c r="BR161" s="29"/>
      <c r="BS161" s="29"/>
      <c r="BT161" s="29"/>
      <c r="BU161" s="10">
        <f t="shared" si="592"/>
        <v>0</v>
      </c>
      <c r="BV161" s="29"/>
      <c r="BW161" s="29"/>
      <c r="BX161" s="29"/>
      <c r="BY161" s="10">
        <f t="shared" si="593"/>
        <v>1</v>
      </c>
      <c r="BZ161" s="29"/>
      <c r="CA161" s="29"/>
      <c r="CB161" s="29"/>
      <c r="CC161" s="10">
        <f t="shared" si="594"/>
        <v>0</v>
      </c>
      <c r="CD161" s="29"/>
      <c r="CE161" s="29"/>
      <c r="CF161" s="29"/>
      <c r="CG161" s="10">
        <f t="shared" si="595"/>
        <v>0</v>
      </c>
      <c r="CH161" s="29"/>
      <c r="CI161" s="29"/>
      <c r="CJ161" s="29"/>
      <c r="CK161" s="10">
        <f t="shared" si="596"/>
        <v>0</v>
      </c>
      <c r="CL161" s="29"/>
      <c r="CM161" s="29"/>
      <c r="CN161" s="29"/>
      <c r="CO161" s="10">
        <f t="shared" si="597"/>
        <v>0</v>
      </c>
      <c r="CP161" s="29"/>
      <c r="CQ161" s="29"/>
      <c r="CR161" s="29"/>
      <c r="CS161" s="10">
        <f t="shared" si="598"/>
        <v>0</v>
      </c>
      <c r="CT161" s="29"/>
      <c r="CU161" s="29"/>
      <c r="CV161" s="29"/>
      <c r="CW161" s="10">
        <f t="shared" si="599"/>
        <v>0</v>
      </c>
      <c r="CX161" s="29"/>
      <c r="CY161" s="29"/>
      <c r="CZ161" s="29"/>
      <c r="DA161" s="10">
        <f t="shared" si="600"/>
        <v>0</v>
      </c>
      <c r="DB161" s="29"/>
      <c r="DC161" s="29"/>
      <c r="DD161" s="29"/>
      <c r="DE161" s="10">
        <f t="shared" si="601"/>
        <v>0</v>
      </c>
      <c r="DF161" s="29"/>
      <c r="DG161" s="29"/>
      <c r="DH161" s="29"/>
      <c r="DI161" s="10">
        <f t="shared" si="602"/>
        <v>1</v>
      </c>
      <c r="DJ161" s="29"/>
      <c r="DK161" s="29"/>
      <c r="DL161" s="29"/>
      <c r="DM161" s="10">
        <f t="shared" si="603"/>
        <v>0</v>
      </c>
      <c r="DN161" s="29"/>
      <c r="DO161" s="29"/>
      <c r="DP161" s="29"/>
      <c r="DQ161" s="10">
        <f t="shared" si="604"/>
        <v>0</v>
      </c>
      <c r="DR161" s="29"/>
      <c r="DS161" s="29"/>
      <c r="DT161" s="29"/>
      <c r="DU161" s="10">
        <f t="shared" si="605"/>
        <v>0</v>
      </c>
      <c r="DV161" s="29"/>
      <c r="DW161" s="29"/>
      <c r="DX161" s="29"/>
      <c r="DY161" s="10">
        <f t="shared" si="606"/>
        <v>0</v>
      </c>
      <c r="DZ161" s="29"/>
      <c r="EA161" s="29"/>
      <c r="EB161" s="29"/>
      <c r="EC161" s="10">
        <f t="shared" si="607"/>
        <v>0</v>
      </c>
      <c r="ED161" s="29"/>
      <c r="EE161" s="29"/>
      <c r="EF161" s="29"/>
      <c r="EG161" s="10">
        <f t="shared" si="608"/>
        <v>0</v>
      </c>
      <c r="EH161" s="29"/>
      <c r="EI161" s="29"/>
      <c r="EJ161" s="29"/>
      <c r="EK161" s="10">
        <f t="shared" si="609"/>
        <v>0</v>
      </c>
      <c r="EL161" s="29"/>
      <c r="EM161" s="29"/>
      <c r="EN161" s="29"/>
      <c r="EO161" s="10">
        <f t="shared" si="610"/>
        <v>0</v>
      </c>
      <c r="EP161" s="29"/>
      <c r="EQ161" s="29"/>
      <c r="ER161" s="29"/>
      <c r="ES161" s="10">
        <f t="shared" si="611"/>
        <v>0</v>
      </c>
      <c r="ET161" s="29"/>
      <c r="EU161" s="29"/>
      <c r="EV161" s="29"/>
      <c r="EW161" s="10">
        <f t="shared" si="612"/>
        <v>0</v>
      </c>
      <c r="EX161" s="29"/>
      <c r="EY161" s="29"/>
      <c r="EZ161" s="29"/>
      <c r="FA161" s="10">
        <f t="shared" si="613"/>
        <v>0</v>
      </c>
      <c r="FB161" s="29"/>
      <c r="FC161" s="29"/>
      <c r="FD161" s="29"/>
      <c r="FE161" s="10">
        <f t="shared" si="614"/>
        <v>0</v>
      </c>
      <c r="FF161" s="29"/>
      <c r="FG161" s="29"/>
      <c r="FH161" s="29"/>
      <c r="FI161" s="10">
        <f t="shared" si="615"/>
        <v>0</v>
      </c>
      <c r="FJ161" s="29"/>
      <c r="FK161" s="29"/>
      <c r="FL161" s="29"/>
      <c r="FM161" s="10">
        <f t="shared" si="616"/>
        <v>0</v>
      </c>
      <c r="FN161" s="29"/>
      <c r="FO161" s="29"/>
      <c r="FP161" s="29"/>
      <c r="FQ161" s="10">
        <f t="shared" si="617"/>
        <v>0</v>
      </c>
      <c r="FR161" s="29"/>
      <c r="FS161" s="29"/>
      <c r="FT161" s="29"/>
      <c r="FU161" s="10">
        <f t="shared" si="618"/>
        <v>0</v>
      </c>
      <c r="FV161" s="29"/>
      <c r="FW161" s="29"/>
      <c r="FX161" s="29"/>
      <c r="FY161" s="10">
        <f t="shared" si="619"/>
        <v>0</v>
      </c>
      <c r="FZ161" s="29"/>
      <c r="GA161" s="29"/>
      <c r="GB161" s="29"/>
      <c r="GC161" s="10">
        <f t="shared" si="620"/>
        <v>0</v>
      </c>
      <c r="GD161" s="29"/>
      <c r="GE161" s="29"/>
      <c r="GF161" s="29"/>
      <c r="GG161" s="10">
        <f t="shared" si="621"/>
        <v>0</v>
      </c>
      <c r="GH161" s="29"/>
      <c r="GI161" s="29"/>
      <c r="GJ161" s="29"/>
      <c r="GK161" s="10">
        <f t="shared" si="622"/>
        <v>0</v>
      </c>
      <c r="GL161" s="29"/>
      <c r="GM161" s="29"/>
      <c r="GN161" s="29"/>
      <c r="GO161" s="10">
        <f t="shared" si="623"/>
        <v>0</v>
      </c>
      <c r="GP161" s="29"/>
      <c r="GQ161" s="29"/>
      <c r="GR161" s="29"/>
      <c r="GS161" s="10">
        <f t="shared" si="624"/>
        <v>1</v>
      </c>
      <c r="GT161" s="29"/>
      <c r="GU161" s="29"/>
      <c r="GV161" s="29"/>
      <c r="GW161" s="19">
        <f t="shared" si="525"/>
        <v>0</v>
      </c>
      <c r="GX161" s="19">
        <f t="shared" si="526"/>
        <v>0</v>
      </c>
      <c r="GY161" s="19">
        <f t="shared" si="527"/>
        <v>0</v>
      </c>
      <c r="GZ161" s="19">
        <f t="shared" si="528"/>
        <v>0</v>
      </c>
      <c r="HB161" s="19">
        <f t="shared" si="529"/>
        <v>3</v>
      </c>
      <c r="HC161" s="19">
        <f t="shared" si="530"/>
        <v>0</v>
      </c>
      <c r="HD161" s="19">
        <f t="shared" si="531"/>
        <v>0</v>
      </c>
      <c r="HE161" s="19">
        <f t="shared" si="532"/>
        <v>0</v>
      </c>
    </row>
    <row r="162" spans="1:213" ht="20.100000000000001" customHeight="1">
      <c r="A162" s="9">
        <v>6</v>
      </c>
      <c r="B162" s="9" t="s">
        <v>1</v>
      </c>
      <c r="C162" s="6"/>
      <c r="D162" s="6"/>
      <c r="E162" s="6"/>
      <c r="F162" s="6"/>
      <c r="G162" s="5" t="s">
        <v>214</v>
      </c>
      <c r="H162" s="5" t="s">
        <v>166</v>
      </c>
      <c r="I162" s="5" t="s">
        <v>166</v>
      </c>
      <c r="J162" s="6"/>
      <c r="K162" s="6"/>
      <c r="L162" s="6"/>
      <c r="M162" s="6"/>
      <c r="N162" s="6"/>
      <c r="O162" s="10"/>
      <c r="P162" s="10"/>
      <c r="Q162" s="10">
        <v>3</v>
      </c>
      <c r="R162" s="10">
        <v>0</v>
      </c>
      <c r="S162" s="10">
        <v>0</v>
      </c>
      <c r="T162" s="10">
        <v>0</v>
      </c>
      <c r="U162" s="23">
        <f>COUNTIF($L162:$M162,$U$1)</f>
        <v>0</v>
      </c>
      <c r="V162" s="10"/>
      <c r="W162" s="10"/>
      <c r="X162" s="10"/>
      <c r="Y162" s="10">
        <f t="shared" si="580"/>
        <v>0</v>
      </c>
      <c r="Z162" s="29"/>
      <c r="AA162" s="29"/>
      <c r="AB162" s="29"/>
      <c r="AC162" s="10">
        <f t="shared" si="581"/>
        <v>0</v>
      </c>
      <c r="AD162" s="29"/>
      <c r="AE162" s="29"/>
      <c r="AF162" s="29"/>
      <c r="AG162" s="10">
        <f t="shared" si="582"/>
        <v>0</v>
      </c>
      <c r="AH162" s="29"/>
      <c r="AI162" s="29"/>
      <c r="AJ162" s="29"/>
      <c r="AK162" s="10">
        <f t="shared" si="583"/>
        <v>0</v>
      </c>
      <c r="AL162" s="29"/>
      <c r="AM162" s="29"/>
      <c r="AN162" s="29"/>
      <c r="AO162" s="10">
        <f t="shared" si="584"/>
        <v>0</v>
      </c>
      <c r="AP162" s="29"/>
      <c r="AQ162" s="29"/>
      <c r="AR162" s="29"/>
      <c r="AS162" s="10">
        <f t="shared" si="585"/>
        <v>0</v>
      </c>
      <c r="AT162" s="29"/>
      <c r="AU162" s="29"/>
      <c r="AV162" s="29"/>
      <c r="AW162" s="10">
        <f t="shared" si="586"/>
        <v>0</v>
      </c>
      <c r="AX162" s="29"/>
      <c r="AY162" s="29"/>
      <c r="AZ162" s="29"/>
      <c r="BA162" s="10">
        <f t="shared" si="587"/>
        <v>0</v>
      </c>
      <c r="BB162" s="29"/>
      <c r="BC162" s="29"/>
      <c r="BD162" s="29"/>
      <c r="BE162" s="10">
        <f t="shared" si="588"/>
        <v>0</v>
      </c>
      <c r="BF162" s="29"/>
      <c r="BG162" s="29"/>
      <c r="BH162" s="29"/>
      <c r="BI162" s="10">
        <f t="shared" si="589"/>
        <v>0</v>
      </c>
      <c r="BJ162" s="29"/>
      <c r="BK162" s="29"/>
      <c r="BL162" s="29"/>
      <c r="BM162" s="10">
        <f t="shared" si="590"/>
        <v>0</v>
      </c>
      <c r="BN162" s="29"/>
      <c r="BO162" s="29"/>
      <c r="BP162" s="29"/>
      <c r="BQ162" s="10">
        <f t="shared" si="591"/>
        <v>0</v>
      </c>
      <c r="BR162" s="29"/>
      <c r="BS162" s="29"/>
      <c r="BT162" s="29"/>
      <c r="BU162" s="10">
        <f t="shared" si="592"/>
        <v>0</v>
      </c>
      <c r="BV162" s="29"/>
      <c r="BW162" s="29"/>
      <c r="BX162" s="29"/>
      <c r="BY162" s="10">
        <f t="shared" si="593"/>
        <v>0</v>
      </c>
      <c r="BZ162" s="29"/>
      <c r="CA162" s="29"/>
      <c r="CB162" s="29"/>
      <c r="CC162" s="10">
        <f t="shared" si="594"/>
        <v>0</v>
      </c>
      <c r="CD162" s="29"/>
      <c r="CE162" s="29"/>
      <c r="CF162" s="29"/>
      <c r="CG162" s="10">
        <f t="shared" si="595"/>
        <v>0</v>
      </c>
      <c r="CH162" s="29"/>
      <c r="CI162" s="29"/>
      <c r="CJ162" s="29"/>
      <c r="CK162" s="10">
        <f t="shared" si="596"/>
        <v>0</v>
      </c>
      <c r="CL162" s="29"/>
      <c r="CM162" s="29"/>
      <c r="CN162" s="29"/>
      <c r="CO162" s="10">
        <f t="shared" si="597"/>
        <v>0</v>
      </c>
      <c r="CP162" s="29"/>
      <c r="CQ162" s="29"/>
      <c r="CR162" s="29"/>
      <c r="CS162" s="10">
        <f t="shared" si="598"/>
        <v>0</v>
      </c>
      <c r="CT162" s="29"/>
      <c r="CU162" s="29"/>
      <c r="CV162" s="29"/>
      <c r="CW162" s="10">
        <f t="shared" si="599"/>
        <v>0</v>
      </c>
      <c r="CX162" s="29"/>
      <c r="CY162" s="29"/>
      <c r="CZ162" s="29"/>
      <c r="DA162" s="10">
        <f t="shared" si="600"/>
        <v>0</v>
      </c>
      <c r="DB162" s="29"/>
      <c r="DC162" s="29"/>
      <c r="DD162" s="29"/>
      <c r="DE162" s="10">
        <f t="shared" si="601"/>
        <v>0</v>
      </c>
      <c r="DF162" s="29"/>
      <c r="DG162" s="29"/>
      <c r="DH162" s="29"/>
      <c r="DI162" s="10">
        <f t="shared" si="602"/>
        <v>0</v>
      </c>
      <c r="DJ162" s="29"/>
      <c r="DK162" s="29"/>
      <c r="DL162" s="29"/>
      <c r="DM162" s="10">
        <f t="shared" si="603"/>
        <v>0</v>
      </c>
      <c r="DN162" s="29"/>
      <c r="DO162" s="29"/>
      <c r="DP162" s="29"/>
      <c r="DQ162" s="10">
        <f t="shared" si="604"/>
        <v>1</v>
      </c>
      <c r="DR162" s="29"/>
      <c r="DS162" s="29"/>
      <c r="DT162" s="29"/>
      <c r="DU162" s="10">
        <f t="shared" si="605"/>
        <v>0</v>
      </c>
      <c r="DV162" s="29"/>
      <c r="DW162" s="29"/>
      <c r="DX162" s="29"/>
      <c r="DY162" s="10">
        <f t="shared" si="606"/>
        <v>0</v>
      </c>
      <c r="DZ162" s="29"/>
      <c r="EA162" s="29"/>
      <c r="EB162" s="29"/>
      <c r="EC162" s="10">
        <f t="shared" si="607"/>
        <v>0</v>
      </c>
      <c r="ED162" s="29"/>
      <c r="EE162" s="29"/>
      <c r="EF162" s="29"/>
      <c r="EG162" s="10">
        <f t="shared" si="608"/>
        <v>0</v>
      </c>
      <c r="EH162" s="29"/>
      <c r="EI162" s="29"/>
      <c r="EJ162" s="29"/>
      <c r="EK162" s="10">
        <f t="shared" si="609"/>
        <v>0</v>
      </c>
      <c r="EL162" s="29"/>
      <c r="EM162" s="29"/>
      <c r="EN162" s="29"/>
      <c r="EO162" s="10">
        <f t="shared" si="610"/>
        <v>0</v>
      </c>
      <c r="EP162" s="29"/>
      <c r="EQ162" s="29"/>
      <c r="ER162" s="29"/>
      <c r="ES162" s="10">
        <f t="shared" si="611"/>
        <v>0</v>
      </c>
      <c r="ET162" s="29"/>
      <c r="EU162" s="29"/>
      <c r="EV162" s="29"/>
      <c r="EW162" s="10">
        <f t="shared" si="612"/>
        <v>2</v>
      </c>
      <c r="EX162" s="29"/>
      <c r="EY162" s="29"/>
      <c r="EZ162" s="29"/>
      <c r="FA162" s="10">
        <f t="shared" si="613"/>
        <v>0</v>
      </c>
      <c r="FB162" s="29"/>
      <c r="FC162" s="29"/>
      <c r="FD162" s="29"/>
      <c r="FE162" s="10">
        <f t="shared" si="614"/>
        <v>0</v>
      </c>
      <c r="FF162" s="29"/>
      <c r="FG162" s="29"/>
      <c r="FH162" s="29"/>
      <c r="FI162" s="10">
        <f t="shared" si="615"/>
        <v>0</v>
      </c>
      <c r="FJ162" s="29"/>
      <c r="FK162" s="29"/>
      <c r="FL162" s="29"/>
      <c r="FM162" s="10">
        <f t="shared" si="616"/>
        <v>0</v>
      </c>
      <c r="FN162" s="29"/>
      <c r="FO162" s="29"/>
      <c r="FP162" s="29"/>
      <c r="FQ162" s="10">
        <f t="shared" si="617"/>
        <v>0</v>
      </c>
      <c r="FR162" s="29"/>
      <c r="FS162" s="29"/>
      <c r="FT162" s="29"/>
      <c r="FU162" s="10">
        <f t="shared" si="618"/>
        <v>0</v>
      </c>
      <c r="FV162" s="29"/>
      <c r="FW162" s="29"/>
      <c r="FX162" s="29"/>
      <c r="FY162" s="10">
        <f t="shared" si="619"/>
        <v>0</v>
      </c>
      <c r="FZ162" s="29"/>
      <c r="GA162" s="29"/>
      <c r="GB162" s="29"/>
      <c r="GC162" s="10">
        <f t="shared" si="620"/>
        <v>0</v>
      </c>
      <c r="GD162" s="29"/>
      <c r="GE162" s="29"/>
      <c r="GF162" s="29"/>
      <c r="GG162" s="10">
        <f t="shared" si="621"/>
        <v>0</v>
      </c>
      <c r="GH162" s="29"/>
      <c r="GI162" s="29"/>
      <c r="GJ162" s="29"/>
      <c r="GK162" s="10">
        <f t="shared" si="622"/>
        <v>0</v>
      </c>
      <c r="GL162" s="29"/>
      <c r="GM162" s="29"/>
      <c r="GN162" s="29"/>
      <c r="GO162" s="10">
        <f t="shared" si="623"/>
        <v>0</v>
      </c>
      <c r="GP162" s="29"/>
      <c r="GQ162" s="29"/>
      <c r="GR162" s="29"/>
      <c r="GS162" s="10">
        <f t="shared" si="624"/>
        <v>0</v>
      </c>
      <c r="GT162" s="29"/>
      <c r="GU162" s="29"/>
      <c r="GV162" s="29"/>
      <c r="GW162" s="19">
        <f t="shared" si="525"/>
        <v>0</v>
      </c>
      <c r="GX162" s="19">
        <f t="shared" si="526"/>
        <v>0</v>
      </c>
      <c r="GY162" s="19">
        <f t="shared" si="527"/>
        <v>0</v>
      </c>
      <c r="GZ162" s="19">
        <f t="shared" si="528"/>
        <v>0</v>
      </c>
      <c r="HB162" s="19">
        <f t="shared" si="529"/>
        <v>3</v>
      </c>
      <c r="HC162" s="19">
        <f t="shared" si="530"/>
        <v>0</v>
      </c>
      <c r="HD162" s="19">
        <f t="shared" si="531"/>
        <v>0</v>
      </c>
      <c r="HE162" s="19">
        <f t="shared" si="532"/>
        <v>0</v>
      </c>
    </row>
    <row r="163" spans="1:213" ht="20.100000000000001" customHeight="1">
      <c r="A163" s="9">
        <v>6</v>
      </c>
      <c r="B163" s="9" t="s">
        <v>2</v>
      </c>
      <c r="C163" s="6"/>
      <c r="D163" s="6"/>
      <c r="E163" s="6"/>
      <c r="F163" s="6"/>
      <c r="G163" s="5" t="s">
        <v>184</v>
      </c>
      <c r="H163" s="5" t="s">
        <v>228</v>
      </c>
      <c r="I163" s="5" t="s">
        <v>60</v>
      </c>
      <c r="J163" s="6"/>
      <c r="K163" s="6"/>
      <c r="L163" s="6"/>
      <c r="M163" s="6"/>
      <c r="N163" s="6"/>
      <c r="O163" s="10"/>
      <c r="P163" s="10"/>
      <c r="Q163" s="10">
        <v>3</v>
      </c>
      <c r="R163" s="10">
        <v>0</v>
      </c>
      <c r="S163" s="10">
        <v>0</v>
      </c>
      <c r="T163" s="10">
        <v>0</v>
      </c>
      <c r="U163" s="23">
        <f>COUNTIF($L163:$M163,$U$1)</f>
        <v>0</v>
      </c>
      <c r="V163" s="10"/>
      <c r="W163" s="10"/>
      <c r="X163" s="10"/>
      <c r="Y163" s="10">
        <f t="shared" si="580"/>
        <v>0</v>
      </c>
      <c r="Z163" s="29"/>
      <c r="AA163" s="29"/>
      <c r="AB163" s="29"/>
      <c r="AC163" s="10">
        <f t="shared" si="581"/>
        <v>0</v>
      </c>
      <c r="AD163" s="29"/>
      <c r="AE163" s="29"/>
      <c r="AF163" s="29"/>
      <c r="AG163" s="10">
        <f t="shared" si="582"/>
        <v>0</v>
      </c>
      <c r="AH163" s="29"/>
      <c r="AI163" s="29"/>
      <c r="AJ163" s="29"/>
      <c r="AK163" s="10">
        <f t="shared" si="583"/>
        <v>0</v>
      </c>
      <c r="AL163" s="29"/>
      <c r="AM163" s="29"/>
      <c r="AN163" s="29"/>
      <c r="AO163" s="10">
        <f t="shared" si="584"/>
        <v>0</v>
      </c>
      <c r="AP163" s="29"/>
      <c r="AQ163" s="29"/>
      <c r="AR163" s="29"/>
      <c r="AS163" s="10">
        <f t="shared" si="585"/>
        <v>0</v>
      </c>
      <c r="AT163" s="29"/>
      <c r="AU163" s="29"/>
      <c r="AV163" s="29"/>
      <c r="AW163" s="10">
        <f t="shared" si="586"/>
        <v>0</v>
      </c>
      <c r="AX163" s="29"/>
      <c r="AY163" s="29"/>
      <c r="AZ163" s="29"/>
      <c r="BA163" s="10">
        <f t="shared" si="587"/>
        <v>0</v>
      </c>
      <c r="BB163" s="29"/>
      <c r="BC163" s="29"/>
      <c r="BD163" s="29"/>
      <c r="BE163" s="10">
        <f t="shared" si="588"/>
        <v>0</v>
      </c>
      <c r="BF163" s="29"/>
      <c r="BG163" s="29"/>
      <c r="BH163" s="29"/>
      <c r="BI163" s="10">
        <f t="shared" si="589"/>
        <v>0</v>
      </c>
      <c r="BJ163" s="29"/>
      <c r="BK163" s="29"/>
      <c r="BL163" s="29"/>
      <c r="BM163" s="10">
        <f t="shared" si="590"/>
        <v>1</v>
      </c>
      <c r="BN163" s="29"/>
      <c r="BO163" s="29"/>
      <c r="BP163" s="29"/>
      <c r="BQ163" s="10">
        <f t="shared" si="591"/>
        <v>0</v>
      </c>
      <c r="BR163" s="29"/>
      <c r="BS163" s="29"/>
      <c r="BT163" s="29"/>
      <c r="BU163" s="10">
        <f t="shared" si="592"/>
        <v>0</v>
      </c>
      <c r="BV163" s="29"/>
      <c r="BW163" s="29"/>
      <c r="BX163" s="29"/>
      <c r="BY163" s="10">
        <f t="shared" si="593"/>
        <v>0</v>
      </c>
      <c r="BZ163" s="29"/>
      <c r="CA163" s="29"/>
      <c r="CB163" s="29"/>
      <c r="CC163" s="10">
        <f t="shared" si="594"/>
        <v>0</v>
      </c>
      <c r="CD163" s="29"/>
      <c r="CE163" s="29"/>
      <c r="CF163" s="29"/>
      <c r="CG163" s="10">
        <f t="shared" si="595"/>
        <v>0</v>
      </c>
      <c r="CH163" s="29"/>
      <c r="CI163" s="29"/>
      <c r="CJ163" s="29"/>
      <c r="CK163" s="10">
        <f t="shared" si="596"/>
        <v>0</v>
      </c>
      <c r="CL163" s="29"/>
      <c r="CM163" s="29"/>
      <c r="CN163" s="29"/>
      <c r="CO163" s="10">
        <f t="shared" si="597"/>
        <v>0</v>
      </c>
      <c r="CP163" s="29"/>
      <c r="CQ163" s="29"/>
      <c r="CR163" s="29"/>
      <c r="CS163" s="10">
        <f t="shared" si="598"/>
        <v>0</v>
      </c>
      <c r="CT163" s="29"/>
      <c r="CU163" s="29"/>
      <c r="CV163" s="29"/>
      <c r="CW163" s="10">
        <f t="shared" si="599"/>
        <v>0</v>
      </c>
      <c r="CX163" s="29"/>
      <c r="CY163" s="29"/>
      <c r="CZ163" s="29"/>
      <c r="DA163" s="10">
        <f t="shared" si="600"/>
        <v>0</v>
      </c>
      <c r="DB163" s="29"/>
      <c r="DC163" s="29"/>
      <c r="DD163" s="29"/>
      <c r="DE163" s="10">
        <f t="shared" si="601"/>
        <v>1</v>
      </c>
      <c r="DF163" s="29"/>
      <c r="DG163" s="29"/>
      <c r="DH163" s="29"/>
      <c r="DI163" s="10">
        <f t="shared" si="602"/>
        <v>1</v>
      </c>
      <c r="DJ163" s="29"/>
      <c r="DK163" s="29"/>
      <c r="DL163" s="29"/>
      <c r="DM163" s="10">
        <f t="shared" si="603"/>
        <v>0</v>
      </c>
      <c r="DN163" s="29"/>
      <c r="DO163" s="29"/>
      <c r="DP163" s="29"/>
      <c r="DQ163" s="10">
        <f t="shared" si="604"/>
        <v>0</v>
      </c>
      <c r="DR163" s="29"/>
      <c r="DS163" s="29"/>
      <c r="DT163" s="29"/>
      <c r="DU163" s="10">
        <f t="shared" si="605"/>
        <v>0</v>
      </c>
      <c r="DV163" s="29"/>
      <c r="DW163" s="29"/>
      <c r="DX163" s="29"/>
      <c r="DY163" s="10">
        <f t="shared" si="606"/>
        <v>0</v>
      </c>
      <c r="DZ163" s="29"/>
      <c r="EA163" s="29"/>
      <c r="EB163" s="29"/>
      <c r="EC163" s="10">
        <f t="shared" si="607"/>
        <v>0</v>
      </c>
      <c r="ED163" s="29"/>
      <c r="EE163" s="29"/>
      <c r="EF163" s="29"/>
      <c r="EG163" s="10">
        <f t="shared" si="608"/>
        <v>0</v>
      </c>
      <c r="EH163" s="29"/>
      <c r="EI163" s="29"/>
      <c r="EJ163" s="29"/>
      <c r="EK163" s="10">
        <f t="shared" si="609"/>
        <v>0</v>
      </c>
      <c r="EL163" s="29"/>
      <c r="EM163" s="29"/>
      <c r="EN163" s="29"/>
      <c r="EO163" s="10">
        <f t="shared" si="610"/>
        <v>0</v>
      </c>
      <c r="EP163" s="29"/>
      <c r="EQ163" s="29"/>
      <c r="ER163" s="29"/>
      <c r="ES163" s="10">
        <f t="shared" si="611"/>
        <v>0</v>
      </c>
      <c r="ET163" s="29"/>
      <c r="EU163" s="29"/>
      <c r="EV163" s="29"/>
      <c r="EW163" s="10">
        <f t="shared" si="612"/>
        <v>0</v>
      </c>
      <c r="EX163" s="29"/>
      <c r="EY163" s="29"/>
      <c r="EZ163" s="29"/>
      <c r="FA163" s="10">
        <f t="shared" si="613"/>
        <v>0</v>
      </c>
      <c r="FB163" s="29"/>
      <c r="FC163" s="29"/>
      <c r="FD163" s="29"/>
      <c r="FE163" s="10">
        <f t="shared" si="614"/>
        <v>0</v>
      </c>
      <c r="FF163" s="29"/>
      <c r="FG163" s="29"/>
      <c r="FH163" s="29"/>
      <c r="FI163" s="10">
        <f t="shared" si="615"/>
        <v>0</v>
      </c>
      <c r="FJ163" s="29"/>
      <c r="FK163" s="29"/>
      <c r="FL163" s="29"/>
      <c r="FM163" s="10">
        <f t="shared" si="616"/>
        <v>0</v>
      </c>
      <c r="FN163" s="29"/>
      <c r="FO163" s="29"/>
      <c r="FP163" s="29"/>
      <c r="FQ163" s="10">
        <f t="shared" si="617"/>
        <v>0</v>
      </c>
      <c r="FR163" s="29"/>
      <c r="FS163" s="29"/>
      <c r="FT163" s="29"/>
      <c r="FU163" s="10">
        <f t="shared" si="618"/>
        <v>0</v>
      </c>
      <c r="FV163" s="29"/>
      <c r="FW163" s="29"/>
      <c r="FX163" s="29"/>
      <c r="FY163" s="10">
        <f t="shared" si="619"/>
        <v>0</v>
      </c>
      <c r="FZ163" s="29"/>
      <c r="GA163" s="29"/>
      <c r="GB163" s="29"/>
      <c r="GC163" s="10">
        <f t="shared" si="620"/>
        <v>0</v>
      </c>
      <c r="GD163" s="29"/>
      <c r="GE163" s="29"/>
      <c r="GF163" s="29"/>
      <c r="GG163" s="10">
        <f t="shared" si="621"/>
        <v>0</v>
      </c>
      <c r="GH163" s="29"/>
      <c r="GI163" s="29"/>
      <c r="GJ163" s="29"/>
      <c r="GK163" s="10">
        <f t="shared" si="622"/>
        <v>0</v>
      </c>
      <c r="GL163" s="29"/>
      <c r="GM163" s="29"/>
      <c r="GN163" s="29"/>
      <c r="GO163" s="10">
        <f t="shared" si="623"/>
        <v>0</v>
      </c>
      <c r="GP163" s="29"/>
      <c r="GQ163" s="29"/>
      <c r="GR163" s="29"/>
      <c r="GS163" s="10">
        <f t="shared" si="624"/>
        <v>0</v>
      </c>
      <c r="GT163" s="29"/>
      <c r="GU163" s="29"/>
      <c r="GV163" s="29"/>
      <c r="GW163" s="19">
        <f t="shared" si="525"/>
        <v>1</v>
      </c>
      <c r="GX163" s="19">
        <f t="shared" si="526"/>
        <v>0</v>
      </c>
      <c r="GY163" s="19">
        <f t="shared" si="527"/>
        <v>0</v>
      </c>
      <c r="GZ163" s="19">
        <f t="shared" si="528"/>
        <v>0</v>
      </c>
      <c r="HB163" s="19">
        <f t="shared" si="529"/>
        <v>2</v>
      </c>
      <c r="HC163" s="19">
        <f t="shared" si="530"/>
        <v>0</v>
      </c>
      <c r="HD163" s="19">
        <f t="shared" si="531"/>
        <v>0</v>
      </c>
      <c r="HE163" s="19">
        <f t="shared" si="532"/>
        <v>0</v>
      </c>
    </row>
    <row r="164" spans="1:213" ht="20.100000000000001" customHeight="1">
      <c r="A164" s="12"/>
      <c r="B164" s="12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  <c r="FH164" s="10"/>
      <c r="FI164" s="10"/>
      <c r="FJ164" s="10"/>
      <c r="FK164" s="10"/>
      <c r="FL164" s="10"/>
      <c r="FM164" s="10"/>
      <c r="FN164" s="10"/>
      <c r="FO164" s="10"/>
      <c r="FP164" s="10"/>
      <c r="FQ164" s="10"/>
      <c r="FR164" s="10"/>
      <c r="FS164" s="10"/>
      <c r="FT164" s="10"/>
      <c r="FU164" s="10"/>
      <c r="FV164" s="10"/>
      <c r="FW164" s="10"/>
      <c r="FX164" s="10"/>
      <c r="FY164" s="10"/>
      <c r="FZ164" s="10"/>
      <c r="GA164" s="10"/>
      <c r="GB164" s="10"/>
      <c r="GC164" s="10"/>
      <c r="GD164" s="10"/>
      <c r="GE164" s="10"/>
      <c r="GF164" s="10"/>
      <c r="GG164" s="10"/>
      <c r="GH164" s="10"/>
      <c r="GI164" s="10"/>
      <c r="GJ164" s="10"/>
      <c r="GK164" s="10"/>
      <c r="GL164" s="10"/>
      <c r="GM164" s="10"/>
      <c r="GN164" s="10"/>
      <c r="GO164" s="10"/>
      <c r="GP164" s="10"/>
      <c r="GQ164" s="10"/>
      <c r="GR164" s="10"/>
      <c r="GS164" s="10"/>
      <c r="GT164" s="10"/>
      <c r="GU164" s="10"/>
      <c r="GV164" s="10"/>
      <c r="GW164" s="19">
        <f t="shared" si="525"/>
        <v>0</v>
      </c>
      <c r="GX164" s="19">
        <f t="shared" si="526"/>
        <v>0</v>
      </c>
      <c r="GY164" s="19">
        <f t="shared" si="527"/>
        <v>0</v>
      </c>
      <c r="GZ164" s="19">
        <f t="shared" si="528"/>
        <v>0</v>
      </c>
      <c r="HB164" s="19">
        <f t="shared" si="529"/>
        <v>0</v>
      </c>
      <c r="HC164" s="19">
        <f t="shared" si="530"/>
        <v>0</v>
      </c>
      <c r="HD164" s="19">
        <f t="shared" si="531"/>
        <v>0</v>
      </c>
      <c r="HE164" s="19">
        <f t="shared" si="532"/>
        <v>0</v>
      </c>
    </row>
    <row r="165" spans="1:213" ht="20.100000000000001" customHeight="1">
      <c r="A165" s="144" t="s">
        <v>32</v>
      </c>
      <c r="B165" s="144"/>
      <c r="U165" s="10"/>
      <c r="V165" s="10"/>
      <c r="W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/>
      <c r="EM165" s="10"/>
      <c r="EN165" s="10"/>
      <c r="EO165" s="10"/>
      <c r="EP165" s="10"/>
      <c r="EQ165" s="10"/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  <c r="FH165" s="10"/>
      <c r="FI165" s="10"/>
      <c r="FJ165" s="10"/>
      <c r="FK165" s="10"/>
      <c r="FL165" s="10"/>
      <c r="FM165" s="10"/>
      <c r="FN165" s="10"/>
      <c r="FO165" s="10"/>
      <c r="FP165" s="10"/>
      <c r="FQ165" s="10"/>
      <c r="FR165" s="10"/>
      <c r="FS165" s="10"/>
      <c r="FT165" s="10"/>
      <c r="FU165" s="10"/>
      <c r="FV165" s="10"/>
      <c r="FW165" s="10"/>
      <c r="FX165" s="10"/>
      <c r="FY165" s="10"/>
      <c r="FZ165" s="10"/>
      <c r="GA165" s="10"/>
      <c r="GB165" s="10"/>
      <c r="GC165" s="10"/>
      <c r="GD165" s="10"/>
      <c r="GE165" s="10"/>
      <c r="GF165" s="10"/>
      <c r="GG165" s="10"/>
      <c r="GH165" s="10"/>
      <c r="GI165" s="10"/>
      <c r="GJ165" s="10"/>
      <c r="GK165" s="10"/>
      <c r="GL165" s="10"/>
      <c r="GM165" s="10"/>
      <c r="GN165" s="10"/>
      <c r="GO165" s="10"/>
      <c r="GP165" s="10"/>
      <c r="GQ165" s="10"/>
      <c r="GR165" s="10"/>
      <c r="GS165" s="10"/>
      <c r="GT165" s="10"/>
      <c r="GU165" s="10"/>
      <c r="GV165" s="10"/>
      <c r="GW165" s="19">
        <f t="shared" si="525"/>
        <v>0</v>
      </c>
      <c r="GX165" s="19">
        <f t="shared" si="526"/>
        <v>0</v>
      </c>
      <c r="GY165" s="19">
        <f t="shared" si="527"/>
        <v>0</v>
      </c>
      <c r="GZ165" s="19">
        <f t="shared" si="528"/>
        <v>0</v>
      </c>
      <c r="HB165" s="19">
        <f t="shared" si="529"/>
        <v>0</v>
      </c>
      <c r="HC165" s="19">
        <f t="shared" si="530"/>
        <v>0</v>
      </c>
      <c r="HD165" s="19">
        <f t="shared" si="531"/>
        <v>0</v>
      </c>
      <c r="HE165" s="19">
        <f t="shared" si="532"/>
        <v>0</v>
      </c>
    </row>
    <row r="166" spans="1:213" ht="20.100000000000001" customHeight="1">
      <c r="A166" s="144"/>
      <c r="B166" s="144"/>
      <c r="C166" s="3">
        <v>1</v>
      </c>
      <c r="D166" s="3">
        <v>2</v>
      </c>
      <c r="E166" s="3">
        <v>3</v>
      </c>
      <c r="F166" s="3">
        <v>4</v>
      </c>
      <c r="G166" s="3">
        <v>5</v>
      </c>
      <c r="H166" s="4">
        <v>6</v>
      </c>
      <c r="I166" s="4">
        <v>7</v>
      </c>
      <c r="J166" s="4">
        <v>8</v>
      </c>
      <c r="K166" s="3">
        <v>9</v>
      </c>
      <c r="L166" s="4">
        <v>10</v>
      </c>
      <c r="M166" s="4">
        <v>11</v>
      </c>
      <c r="N166" s="4">
        <v>12</v>
      </c>
      <c r="O166" s="8"/>
      <c r="P166" s="8"/>
      <c r="Q166" s="8"/>
      <c r="R166" s="8"/>
      <c r="S166" s="8"/>
      <c r="T166" s="8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10"/>
      <c r="FN166" s="10"/>
      <c r="FO166" s="10"/>
      <c r="FP166" s="10"/>
      <c r="FQ166" s="10"/>
      <c r="FR166" s="10"/>
      <c r="FS166" s="10"/>
      <c r="FT166" s="10"/>
      <c r="FU166" s="10"/>
      <c r="FV166" s="10"/>
      <c r="FW166" s="10"/>
      <c r="FX166" s="10"/>
      <c r="FY166" s="10"/>
      <c r="FZ166" s="10"/>
      <c r="GA166" s="10"/>
      <c r="GB166" s="10"/>
      <c r="GC166" s="10"/>
      <c r="GD166" s="10"/>
      <c r="GE166" s="10"/>
      <c r="GF166" s="10"/>
      <c r="GG166" s="10"/>
      <c r="GH166" s="10"/>
      <c r="GI166" s="10"/>
      <c r="GJ166" s="10"/>
      <c r="GK166" s="10"/>
      <c r="GL166" s="10"/>
      <c r="GM166" s="10"/>
      <c r="GN166" s="10"/>
      <c r="GO166" s="10"/>
      <c r="GP166" s="10"/>
      <c r="GQ166" s="10"/>
      <c r="GR166" s="10"/>
      <c r="GS166" s="10"/>
      <c r="GT166" s="10"/>
      <c r="GU166" s="10"/>
      <c r="GV166" s="10"/>
      <c r="GW166" s="19">
        <f t="shared" si="525"/>
        <v>0</v>
      </c>
      <c r="GX166" s="19">
        <f t="shared" si="526"/>
        <v>0</v>
      </c>
      <c r="GY166" s="19">
        <f t="shared" si="527"/>
        <v>0</v>
      </c>
      <c r="GZ166" s="19">
        <f t="shared" si="528"/>
        <v>0</v>
      </c>
      <c r="HB166" s="19">
        <f t="shared" si="529"/>
        <v>0</v>
      </c>
      <c r="HC166" s="19">
        <f t="shared" si="530"/>
        <v>0</v>
      </c>
      <c r="HD166" s="19">
        <f t="shared" si="531"/>
        <v>0</v>
      </c>
      <c r="HE166" s="19">
        <f t="shared" si="532"/>
        <v>0</v>
      </c>
    </row>
    <row r="167" spans="1:213" ht="20.100000000000001" customHeight="1">
      <c r="A167" s="2">
        <v>1</v>
      </c>
      <c r="B167" s="2" t="s">
        <v>0</v>
      </c>
      <c r="C167" s="5" t="s">
        <v>225</v>
      </c>
      <c r="D167" s="5" t="s">
        <v>225</v>
      </c>
      <c r="E167" s="5" t="s">
        <v>225</v>
      </c>
      <c r="F167" s="5" t="s">
        <v>225</v>
      </c>
      <c r="G167" s="5" t="s">
        <v>166</v>
      </c>
      <c r="H167" s="5" t="s">
        <v>233</v>
      </c>
      <c r="I167" s="5" t="s">
        <v>166</v>
      </c>
      <c r="J167" s="5" t="s">
        <v>259</v>
      </c>
      <c r="K167" s="5" t="s">
        <v>233</v>
      </c>
      <c r="L167" s="5" t="s">
        <v>166</v>
      </c>
      <c r="M167" s="5" t="s">
        <v>55</v>
      </c>
      <c r="N167" s="5" t="s">
        <v>214</v>
      </c>
      <c r="O167" s="10">
        <v>12</v>
      </c>
      <c r="P167" s="10"/>
      <c r="Q167" s="10">
        <v>12</v>
      </c>
      <c r="R167" s="10">
        <v>0</v>
      </c>
      <c r="S167" s="10">
        <v>0</v>
      </c>
      <c r="T167" s="10">
        <v>0</v>
      </c>
      <c r="U167" s="23">
        <f>(COUNTIF($C167,$U$1))+(COUNTIF($F167:$N167,$U$1))</f>
        <v>0</v>
      </c>
      <c r="V167" s="10"/>
      <c r="W167" s="23">
        <f>COUNTIF($D167:$E167,$U$1)</f>
        <v>0</v>
      </c>
      <c r="X167" s="10"/>
      <c r="Y167" s="10">
        <f>(COUNTIF($C167,$Y$1))+(COUNTIF($E167:$N167,$Y$1))</f>
        <v>0</v>
      </c>
      <c r="Z167" s="10"/>
      <c r="AA167" s="10"/>
      <c r="AB167" s="10"/>
      <c r="AC167" s="10">
        <f>(COUNTIF($C167,$AC$1))+(COUNTIF($E167:$N167,$AC$1))</f>
        <v>0</v>
      </c>
      <c r="AD167" s="10"/>
      <c r="AE167" s="10"/>
      <c r="AF167" s="10"/>
      <c r="AG167" s="10">
        <f>(COUNTIF($C167,$AG$1))+(COUNTIF($E167:$N167,$AG$1))</f>
        <v>0</v>
      </c>
      <c r="AH167" s="10"/>
      <c r="AI167" s="10"/>
      <c r="AJ167" s="10"/>
      <c r="AK167" s="10">
        <f>(COUNTIF($C167,$AK$1))+(COUNTIF($E167:$N167,$AK$1))</f>
        <v>0</v>
      </c>
      <c r="AL167" s="10"/>
      <c r="AM167" s="10"/>
      <c r="AN167" s="10"/>
      <c r="AO167" s="10">
        <f>(COUNTIF($C167,$AO$1))+(COUNTIF($E167:$N167,$AO$1))</f>
        <v>0</v>
      </c>
      <c r="AP167" s="10"/>
      <c r="AQ167" s="10"/>
      <c r="AR167" s="10"/>
      <c r="AS167" s="10">
        <f>(COUNTIF($C167,$AS$1))+(COUNTIF($E167:$N167,$AS$1))</f>
        <v>0</v>
      </c>
      <c r="AT167" s="10"/>
      <c r="AU167" s="10"/>
      <c r="AV167" s="10"/>
      <c r="AW167" s="10">
        <f>(COUNTIF($C167,$AW$1))+(COUNTIF($E167:$N167,$AW$1))</f>
        <v>0</v>
      </c>
      <c r="AX167" s="10"/>
      <c r="AY167" s="10"/>
      <c r="AZ167" s="10"/>
      <c r="BA167" s="10">
        <f>(COUNTIF($C167,$BA$1))+(COUNTIF($E167:$N167,$BA$1))</f>
        <v>0</v>
      </c>
      <c r="BB167" s="10"/>
      <c r="BC167" s="10"/>
      <c r="BD167" s="10"/>
      <c r="BE167" s="10">
        <f>(COUNTIF($C167,$BE$1))+(COUNTIF($E167:$N167,$BE$1))</f>
        <v>0</v>
      </c>
      <c r="BF167" s="10"/>
      <c r="BG167" s="10"/>
      <c r="BH167" s="10"/>
      <c r="BI167" s="10">
        <f>(COUNTIF($C167,$BI$1))+(COUNTIF($E167:$N167,$BI$1))</f>
        <v>1</v>
      </c>
      <c r="BJ167" s="10"/>
      <c r="BK167" s="10"/>
      <c r="BL167" s="10"/>
      <c r="BM167" s="10">
        <f>(COUNTIF($C167,$BM$1))+(COUNTIF($E167:$N167,$BM$1))</f>
        <v>0</v>
      </c>
      <c r="BN167" s="10"/>
      <c r="BO167" s="10"/>
      <c r="BP167" s="10"/>
      <c r="BQ167" s="10">
        <f>(COUNTIF($C167,$BQ$1))+(COUNTIF($E167:$N167,$BQ$1))</f>
        <v>0</v>
      </c>
      <c r="BR167" s="10"/>
      <c r="BS167" s="10"/>
      <c r="BT167" s="10"/>
      <c r="BU167" s="10">
        <f>(COUNTIF($C167,$BU$1))+(COUNTIF($E167:$N167,$BU$1))</f>
        <v>0</v>
      </c>
      <c r="BV167" s="10"/>
      <c r="BW167" s="10"/>
      <c r="BX167" s="10"/>
      <c r="BY167" s="10">
        <f>(COUNTIF($C167,$BY$1))+(COUNTIF($E167:$N167,$BY$1))</f>
        <v>0</v>
      </c>
      <c r="BZ167" s="10"/>
      <c r="CA167" s="10"/>
      <c r="CB167" s="10"/>
      <c r="CC167" s="10">
        <f>(COUNTIF($C167,$CC$1))+(COUNTIF($E167:$N167,$CC$1))</f>
        <v>0</v>
      </c>
      <c r="CD167" s="10"/>
      <c r="CE167" s="10"/>
      <c r="CF167" s="10"/>
      <c r="CG167" s="10">
        <f>(COUNTIF($C167,$CG$1))+(COUNTIF($E167:$N167,$CG$1))</f>
        <v>0</v>
      </c>
      <c r="CH167" s="10"/>
      <c r="CI167" s="10"/>
      <c r="CJ167" s="10"/>
      <c r="CK167" s="10">
        <f>(COUNTIF($C167,$CK$1))+(COUNTIF($E167:$N167,$CK$1))</f>
        <v>0</v>
      </c>
      <c r="CL167" s="10"/>
      <c r="CM167" s="10"/>
      <c r="CN167" s="10"/>
      <c r="CO167" s="10">
        <f>(COUNTIF($C167,$CO$1))+(COUNTIF($E167:$N167,$CO$1))</f>
        <v>0</v>
      </c>
      <c r="CP167" s="10"/>
      <c r="CQ167" s="10"/>
      <c r="CR167" s="10"/>
      <c r="CS167" s="10">
        <f>(COUNTIF($C167,$CS$1))+(COUNTIF($E167:$N167,$CS$1))</f>
        <v>0</v>
      </c>
      <c r="CT167" s="10"/>
      <c r="CU167" s="10"/>
      <c r="CV167" s="10"/>
      <c r="CW167" s="10">
        <f>(COUNTIF($C167,$CW$1))+(COUNTIF($E167:$N167,$CW$1))</f>
        <v>0</v>
      </c>
      <c r="CX167" s="10"/>
      <c r="CY167" s="10"/>
      <c r="CZ167" s="10"/>
      <c r="DA167" s="10">
        <f>(COUNTIF($C167,$DA$1))+(COUNTIF($E167:$N167,$DA$1))</f>
        <v>3</v>
      </c>
      <c r="DB167" s="10"/>
      <c r="DC167" s="10"/>
      <c r="DD167" s="10"/>
      <c r="DE167" s="10">
        <f>(COUNTIF($C167,$DE$1))+(COUNTIF($E167:$N167,$DE$1))</f>
        <v>0</v>
      </c>
      <c r="DF167" s="10"/>
      <c r="DG167" s="10"/>
      <c r="DH167" s="10"/>
      <c r="DI167" s="10">
        <f>(COUNTIF($C167,$DI$1))+(COUNTIF($E167:$N167,$DI$1))</f>
        <v>0</v>
      </c>
      <c r="DJ167" s="10"/>
      <c r="DK167" s="10"/>
      <c r="DL167" s="10"/>
      <c r="DM167" s="10">
        <f>(COUNTIF($C167,$DM$1))+(COUNTIF($E167:$N167,$DM$1))</f>
        <v>0</v>
      </c>
      <c r="DN167" s="10"/>
      <c r="DO167" s="10"/>
      <c r="DP167" s="10"/>
      <c r="DQ167" s="10">
        <f>(COUNTIF($C167,$DQ$1))+(COUNTIF($E167:$N167,$DQ$1))</f>
        <v>1</v>
      </c>
      <c r="DR167" s="10"/>
      <c r="DS167" s="10"/>
      <c r="DT167" s="10"/>
      <c r="DU167" s="10">
        <f>(COUNTIF($C167,$DU$1))+(COUNTIF($E167:$N167,$DU$1))</f>
        <v>0</v>
      </c>
      <c r="DV167" s="10"/>
      <c r="DW167" s="10"/>
      <c r="DX167" s="10"/>
      <c r="DY167" s="10">
        <f>(COUNTIF($C167,$DY$1))+(COUNTIF($E167:$N167,$DY$1))</f>
        <v>0</v>
      </c>
      <c r="DZ167" s="10"/>
      <c r="EA167" s="10"/>
      <c r="EB167" s="10"/>
      <c r="EC167" s="10">
        <f>(COUNTIF($C167,$EC$1))+(COUNTIF($E167:$N167,$EC$1))</f>
        <v>0</v>
      </c>
      <c r="ED167" s="10"/>
      <c r="EE167" s="10"/>
      <c r="EF167" s="10"/>
      <c r="EG167" s="10">
        <f>(COUNTIF($C167,$EG$1))+(COUNTIF($E167:$N167,$EG$1))</f>
        <v>0</v>
      </c>
      <c r="EH167" s="10"/>
      <c r="EI167" s="10"/>
      <c r="EJ167" s="10"/>
      <c r="EK167" s="10">
        <f>(COUNTIF($C167,$EK$1))+(COUNTIF($E167:$N167,$EK$1))</f>
        <v>0</v>
      </c>
      <c r="EL167" s="10"/>
      <c r="EM167" s="10"/>
      <c r="EN167" s="10"/>
      <c r="EO167" s="10">
        <f>(COUNTIF($C167,$EO$1))+(COUNTIF($E167:$N167,$EO$1))</f>
        <v>0</v>
      </c>
      <c r="EP167" s="10"/>
      <c r="EQ167" s="10"/>
      <c r="ER167" s="10"/>
      <c r="ES167" s="10">
        <f>(COUNTIF($C167,$ES$1))+(COUNTIF($E167:$N167,$ES$1))</f>
        <v>0</v>
      </c>
      <c r="ET167" s="10"/>
      <c r="EU167" s="10"/>
      <c r="EV167" s="10"/>
      <c r="EW167" s="10">
        <f>(COUNTIF($C167,$EW$1))+(COUNTIF($E167:$N167,$EW$1))</f>
        <v>3</v>
      </c>
      <c r="EX167" s="10"/>
      <c r="EY167" s="10"/>
      <c r="EZ167" s="10"/>
      <c r="FA167" s="10">
        <f>(COUNTIF($C167,$FA$1))+(COUNTIF($E167:$N167,$FA$1))</f>
        <v>1</v>
      </c>
      <c r="FB167" s="10"/>
      <c r="FC167" s="10"/>
      <c r="FD167" s="10"/>
      <c r="FE167" s="10">
        <f>(COUNTIF($C167,$FE$1))+(COUNTIF($E167:$N167,$FE$1))</f>
        <v>0</v>
      </c>
      <c r="FF167" s="10"/>
      <c r="FG167" s="10"/>
      <c r="FH167" s="10"/>
      <c r="FI167" s="10">
        <f>(COUNTIF($C167,$FI$1))+(COUNTIF($E167:$N167,$FI$1))</f>
        <v>0</v>
      </c>
      <c r="FJ167" s="10"/>
      <c r="FK167" s="10"/>
      <c r="FL167" s="10"/>
      <c r="FM167" s="10">
        <f>(COUNTIF($C167,$FM$1))+(COUNTIF($E167:$N167,$FM$1))</f>
        <v>0</v>
      </c>
      <c r="FN167" s="10"/>
      <c r="FO167" s="10"/>
      <c r="FP167" s="10"/>
      <c r="FQ167" s="10">
        <f>(COUNTIF($C167,$FQ$1))+(COUNTIF($E167:$N167,$FQ$1))</f>
        <v>0</v>
      </c>
      <c r="FR167" s="10"/>
      <c r="FS167" s="10"/>
      <c r="FT167" s="10"/>
      <c r="FU167" s="10">
        <f>(COUNTIF($C167,$FU$1))+(COUNTIF($E167:$N167,$FU$1))</f>
        <v>2</v>
      </c>
      <c r="FV167" s="10"/>
      <c r="FW167" s="10"/>
      <c r="FX167" s="10"/>
      <c r="FY167" s="10">
        <f>(COUNTIF($C167,$FY$1))+(COUNTIF($E167:$N167,$FY$1))</f>
        <v>0</v>
      </c>
      <c r="FZ167" s="10"/>
      <c r="GA167" s="10"/>
      <c r="GB167" s="10"/>
      <c r="GC167" s="10">
        <f>(COUNTIF($C167,$GC$1))+(COUNTIF($E167:$N167,$GC$1))</f>
        <v>0</v>
      </c>
      <c r="GD167" s="10"/>
      <c r="GE167" s="10"/>
      <c r="GF167" s="10"/>
      <c r="GG167" s="10">
        <f>(COUNTIF($C167,$GG$1))+(COUNTIF($E167:$N167,$GG$1))</f>
        <v>0</v>
      </c>
      <c r="GH167" s="10"/>
      <c r="GI167" s="10"/>
      <c r="GJ167" s="10"/>
      <c r="GK167" s="10">
        <f>(COUNTIF($C167,$GK$1))+(COUNTIF($E167:$N167,$GK$1))</f>
        <v>0</v>
      </c>
      <c r="GL167" s="10"/>
      <c r="GM167" s="10"/>
      <c r="GN167" s="10"/>
      <c r="GO167" s="10">
        <f>(COUNTIF($C167,$GO$1))+(COUNTIF($E167:$N167,$GO$1))</f>
        <v>0</v>
      </c>
      <c r="GP167" s="10"/>
      <c r="GQ167" s="10"/>
      <c r="GR167" s="10"/>
      <c r="GS167" s="10">
        <f>(COUNTIF($C167,$GS$1))+(COUNTIF($E167:$N167,$GS$1))</f>
        <v>0</v>
      </c>
      <c r="GT167" s="10"/>
      <c r="GU167" s="10"/>
      <c r="GV167" s="10"/>
      <c r="GW167" s="19">
        <f t="shared" si="525"/>
        <v>1</v>
      </c>
      <c r="GX167" s="19">
        <f t="shared" si="526"/>
        <v>0</v>
      </c>
      <c r="GY167" s="19">
        <f t="shared" si="527"/>
        <v>0</v>
      </c>
      <c r="GZ167" s="19">
        <f t="shared" si="528"/>
        <v>0</v>
      </c>
      <c r="HB167" s="19">
        <f t="shared" si="529"/>
        <v>11</v>
      </c>
      <c r="HC167" s="19">
        <f t="shared" si="530"/>
        <v>0</v>
      </c>
      <c r="HD167" s="19">
        <f t="shared" si="531"/>
        <v>0</v>
      </c>
      <c r="HE167" s="19">
        <f t="shared" si="532"/>
        <v>0</v>
      </c>
    </row>
    <row r="168" spans="1:213" ht="20.100000000000001" customHeight="1">
      <c r="A168" s="2">
        <v>1</v>
      </c>
      <c r="B168" s="2" t="s">
        <v>1</v>
      </c>
      <c r="C168" s="5" t="s">
        <v>225</v>
      </c>
      <c r="D168" s="5" t="s">
        <v>225</v>
      </c>
      <c r="E168" s="5" t="s">
        <v>225</v>
      </c>
      <c r="F168" s="5" t="s">
        <v>225</v>
      </c>
      <c r="G168" s="5" t="s">
        <v>166</v>
      </c>
      <c r="H168" s="5" t="s">
        <v>214</v>
      </c>
      <c r="I168" s="5"/>
      <c r="J168" s="5" t="s">
        <v>213</v>
      </c>
      <c r="K168" s="5" t="s">
        <v>233</v>
      </c>
      <c r="L168" s="5" t="s">
        <v>166</v>
      </c>
      <c r="M168" s="5" t="s">
        <v>166</v>
      </c>
      <c r="N168" s="5" t="s">
        <v>189</v>
      </c>
      <c r="O168" s="10">
        <v>12</v>
      </c>
      <c r="P168" s="10"/>
      <c r="Q168" s="10">
        <v>12</v>
      </c>
      <c r="R168" s="10">
        <v>0</v>
      </c>
      <c r="S168" s="10">
        <v>0</v>
      </c>
      <c r="T168" s="10">
        <v>0</v>
      </c>
      <c r="U168" s="23">
        <f>(COUNTIF($C168,$U$1))+(COUNTIF($F168:$N168,$U$1))</f>
        <v>0</v>
      </c>
      <c r="V168" s="10"/>
      <c r="W168" s="23">
        <f>COUNTIF($D168:$E168,$U$1)</f>
        <v>0</v>
      </c>
      <c r="X168" s="10"/>
      <c r="Y168" s="10">
        <f>(COUNTIF($C168,$Y$1))+(COUNTIF($E168:$N168,$Y$1))</f>
        <v>0</v>
      </c>
      <c r="Z168" s="10"/>
      <c r="AA168" s="10"/>
      <c r="AB168" s="10"/>
      <c r="AC168" s="10">
        <f>(COUNTIF($C168,$AC$1))+(COUNTIF($E168:$N168,$AC$1))</f>
        <v>0</v>
      </c>
      <c r="AD168" s="10"/>
      <c r="AE168" s="10"/>
      <c r="AF168" s="10"/>
      <c r="AG168" s="10">
        <f>(COUNTIF($C168,$AG$1))+(COUNTIF($E168:$N168,$AG$1))</f>
        <v>0</v>
      </c>
      <c r="AH168" s="10"/>
      <c r="AI168" s="10"/>
      <c r="AJ168" s="10"/>
      <c r="AK168" s="10">
        <f>(COUNTIF($C168,$AK$1))+(COUNTIF($E168:$N168,$AK$1))</f>
        <v>0</v>
      </c>
      <c r="AL168" s="10"/>
      <c r="AM168" s="10"/>
      <c r="AN168" s="10"/>
      <c r="AO168" s="10">
        <f>(COUNTIF($C168,$AO$1))+(COUNTIF($E168:$N168,$AO$1))</f>
        <v>0</v>
      </c>
      <c r="AP168" s="10"/>
      <c r="AQ168" s="10"/>
      <c r="AR168" s="10"/>
      <c r="AS168" s="10">
        <f>(COUNTIF($C168,$AS$1))+(COUNTIF($E168:$N168,$AS$1))</f>
        <v>0</v>
      </c>
      <c r="AT168" s="10"/>
      <c r="AU168" s="10"/>
      <c r="AV168" s="10"/>
      <c r="AW168" s="10">
        <f>(COUNTIF($C168,$AW$1))+(COUNTIF($E168:$N168,$AW$1))</f>
        <v>0</v>
      </c>
      <c r="AX168" s="10"/>
      <c r="AY168" s="10"/>
      <c r="AZ168" s="10"/>
      <c r="BA168" s="10">
        <f>(COUNTIF($C168,$BA$1))+(COUNTIF($E168:$N168,$BA$1))</f>
        <v>0</v>
      </c>
      <c r="BB168" s="10"/>
      <c r="BC168" s="10"/>
      <c r="BD168" s="10"/>
      <c r="BE168" s="10">
        <f>(COUNTIF($C168,$BE$1))+(COUNTIF($E168:$N168,$BE$1))</f>
        <v>0</v>
      </c>
      <c r="BF168" s="10"/>
      <c r="BG168" s="10"/>
      <c r="BH168" s="10"/>
      <c r="BI168" s="10">
        <f>(COUNTIF($C168,$BI$1))+(COUNTIF($E168:$N168,$BI$1))</f>
        <v>0</v>
      </c>
      <c r="BJ168" s="10"/>
      <c r="BK168" s="10"/>
      <c r="BL168" s="10"/>
      <c r="BM168" s="10">
        <f>(COUNTIF($C168,$BM$1))+(COUNTIF($E168:$N168,$BM$1))</f>
        <v>0</v>
      </c>
      <c r="BN168" s="10"/>
      <c r="BO168" s="10"/>
      <c r="BP168" s="10"/>
      <c r="BQ168" s="10">
        <f>(COUNTIF($C168,$BQ$1))+(COUNTIF($E168:$N168,$BQ$1))</f>
        <v>0</v>
      </c>
      <c r="BR168" s="10"/>
      <c r="BS168" s="10"/>
      <c r="BT168" s="10"/>
      <c r="BU168" s="10">
        <f>(COUNTIF($C168,$BU$1))+(COUNTIF($E168:$N168,$BU$1))</f>
        <v>0</v>
      </c>
      <c r="BV168" s="10"/>
      <c r="BW168" s="10"/>
      <c r="BX168" s="10"/>
      <c r="BY168" s="10">
        <f>(COUNTIF($C168,$BY$1))+(COUNTIF($E168:$N168,$BY$1))</f>
        <v>0</v>
      </c>
      <c r="BZ168" s="10"/>
      <c r="CA168" s="10"/>
      <c r="CB168" s="10"/>
      <c r="CC168" s="10">
        <f>(COUNTIF($C168,$CC$1))+(COUNTIF($E168:$N168,$CC$1))</f>
        <v>0</v>
      </c>
      <c r="CD168" s="10"/>
      <c r="CE168" s="10"/>
      <c r="CF168" s="10"/>
      <c r="CG168" s="10">
        <f>(COUNTIF($C168,$CG$1))+(COUNTIF($E168:$N168,$CG$1))</f>
        <v>0</v>
      </c>
      <c r="CH168" s="10"/>
      <c r="CI168" s="10"/>
      <c r="CJ168" s="10"/>
      <c r="CK168" s="10">
        <f>(COUNTIF($C168,$CK$1))+(COUNTIF($E168:$N168,$CK$1))</f>
        <v>0</v>
      </c>
      <c r="CL168" s="10"/>
      <c r="CM168" s="10"/>
      <c r="CN168" s="10"/>
      <c r="CO168" s="10">
        <f>(COUNTIF($C168,$CO$1))+(COUNTIF($E168:$N168,$CO$1))</f>
        <v>0</v>
      </c>
      <c r="CP168" s="10"/>
      <c r="CQ168" s="10"/>
      <c r="CR168" s="10"/>
      <c r="CS168" s="10">
        <f>(COUNTIF($C168,$CS$1))+(COUNTIF($E168:$N168,$CS$1))</f>
        <v>0</v>
      </c>
      <c r="CT168" s="10"/>
      <c r="CU168" s="10"/>
      <c r="CV168" s="10"/>
      <c r="CW168" s="10">
        <f>(COUNTIF($C168,$CW$1))+(COUNTIF($E168:$N168,$CW$1))</f>
        <v>0</v>
      </c>
      <c r="CX168" s="10"/>
      <c r="CY168" s="10"/>
      <c r="CZ168" s="10"/>
      <c r="DA168" s="10">
        <f>(COUNTIF($C168,$DA$1))+(COUNTIF($E168:$N168,$DA$1))</f>
        <v>3</v>
      </c>
      <c r="DB168" s="10"/>
      <c r="DC168" s="10"/>
      <c r="DD168" s="10"/>
      <c r="DE168" s="10">
        <f>(COUNTIF($C168,$DE$1))+(COUNTIF($E168:$N168,$DE$1))</f>
        <v>0</v>
      </c>
      <c r="DF168" s="10"/>
      <c r="DG168" s="10"/>
      <c r="DH168" s="10"/>
      <c r="DI168" s="10">
        <f>(COUNTIF($C168,$DI$1))+(COUNTIF($E168:$N168,$DI$1))</f>
        <v>0</v>
      </c>
      <c r="DJ168" s="10"/>
      <c r="DK168" s="10"/>
      <c r="DL168" s="10"/>
      <c r="DM168" s="10">
        <f>(COUNTIF($C168,$DM$1))+(COUNTIF($E168:$N168,$DM$1))</f>
        <v>0</v>
      </c>
      <c r="DN168" s="10"/>
      <c r="DO168" s="10"/>
      <c r="DP168" s="10"/>
      <c r="DQ168" s="10">
        <f>(COUNTIF($C168,$DQ$1))+(COUNTIF($E168:$N168,$DQ$1))</f>
        <v>1</v>
      </c>
      <c r="DR168" s="10"/>
      <c r="DS168" s="10"/>
      <c r="DT168" s="10"/>
      <c r="DU168" s="10">
        <f>(COUNTIF($C168,$DU$1))+(COUNTIF($E168:$N168,$DU$1))</f>
        <v>0</v>
      </c>
      <c r="DV168" s="10"/>
      <c r="DW168" s="10"/>
      <c r="DX168" s="10"/>
      <c r="DY168" s="10">
        <f>(COUNTIF($C168,$DY$1))+(COUNTIF($E168:$N168,$DY$1))</f>
        <v>0</v>
      </c>
      <c r="DZ168" s="10"/>
      <c r="EA168" s="10"/>
      <c r="EB168" s="10"/>
      <c r="EC168" s="10">
        <f>(COUNTIF($C168,$EC$1))+(COUNTIF($E168:$N168,$EC$1))</f>
        <v>1</v>
      </c>
      <c r="ED168" s="10"/>
      <c r="EE168" s="10"/>
      <c r="EF168" s="10"/>
      <c r="EG168" s="10">
        <f>(COUNTIF($C168,$EG$1))+(COUNTIF($E168:$N168,$EG$1))</f>
        <v>0</v>
      </c>
      <c r="EH168" s="10"/>
      <c r="EI168" s="10"/>
      <c r="EJ168" s="10"/>
      <c r="EK168" s="10">
        <f>(COUNTIF($C168,$EK$1))+(COUNTIF($E168:$N168,$EK$1))</f>
        <v>0</v>
      </c>
      <c r="EL168" s="10"/>
      <c r="EM168" s="10"/>
      <c r="EN168" s="10"/>
      <c r="EO168" s="10">
        <f>(COUNTIF($C168,$EO$1))+(COUNTIF($E168:$N168,$EO$1))</f>
        <v>0</v>
      </c>
      <c r="EP168" s="10"/>
      <c r="EQ168" s="10"/>
      <c r="ER168" s="10"/>
      <c r="ES168" s="10">
        <f>(COUNTIF($C168,$ES$1))+(COUNTIF($E168:$N168,$ES$1))</f>
        <v>0</v>
      </c>
      <c r="ET168" s="10"/>
      <c r="EU168" s="10"/>
      <c r="EV168" s="10"/>
      <c r="EW168" s="10">
        <f>(COUNTIF($C168,$EW$1))+(COUNTIF($E168:$N168,$EW$1))</f>
        <v>3</v>
      </c>
      <c r="EX168" s="10"/>
      <c r="EY168" s="10"/>
      <c r="EZ168" s="10"/>
      <c r="FA168" s="10">
        <f>(COUNTIF($C168,$FA$1))+(COUNTIF($E168:$N168,$FA$1))</f>
        <v>0</v>
      </c>
      <c r="FB168" s="10"/>
      <c r="FC168" s="10"/>
      <c r="FD168" s="10"/>
      <c r="FE168" s="10">
        <f>(COUNTIF($C168,$FE$1))+(COUNTIF($E168:$N168,$FE$1))</f>
        <v>1</v>
      </c>
      <c r="FF168" s="10"/>
      <c r="FG168" s="10"/>
      <c r="FH168" s="10"/>
      <c r="FI168" s="10">
        <f>(COUNTIF($C168,$FI$1))+(COUNTIF($E168:$N168,$FI$1))</f>
        <v>0</v>
      </c>
      <c r="FJ168" s="10"/>
      <c r="FK168" s="10"/>
      <c r="FL168" s="10"/>
      <c r="FM168" s="10">
        <f>(COUNTIF($C168,$FM$1))+(COUNTIF($E168:$N168,$FM$1))</f>
        <v>0</v>
      </c>
      <c r="FN168" s="10"/>
      <c r="FO168" s="10"/>
      <c r="FP168" s="10"/>
      <c r="FQ168" s="10">
        <f>(COUNTIF($C168,$FQ$1))+(COUNTIF($E168:$N168,$FQ$1))</f>
        <v>0</v>
      </c>
      <c r="FR168" s="10"/>
      <c r="FS168" s="10"/>
      <c r="FT168" s="10"/>
      <c r="FU168" s="10">
        <f>(COUNTIF($C168,$FU$1))+(COUNTIF($E168:$N168,$FU$1))</f>
        <v>1</v>
      </c>
      <c r="FV168" s="10"/>
      <c r="FW168" s="10"/>
      <c r="FX168" s="10"/>
      <c r="FY168" s="10">
        <f>(COUNTIF($C168,$FY$1))+(COUNTIF($E168:$N168,$FY$1))</f>
        <v>0</v>
      </c>
      <c r="FZ168" s="10"/>
      <c r="GA168" s="10"/>
      <c r="GB168" s="10"/>
      <c r="GC168" s="10">
        <f>(COUNTIF($C168,$GC$1))+(COUNTIF($E168:$N168,$GC$1))</f>
        <v>0</v>
      </c>
      <c r="GD168" s="10"/>
      <c r="GE168" s="10"/>
      <c r="GF168" s="10"/>
      <c r="GG168" s="10">
        <f>(COUNTIF($C168,$GG$1))+(COUNTIF($E168:$N168,$GG$1))</f>
        <v>0</v>
      </c>
      <c r="GH168" s="10"/>
      <c r="GI168" s="10"/>
      <c r="GJ168" s="10"/>
      <c r="GK168" s="10">
        <f>(COUNTIF($C168,$GK$1))+(COUNTIF($E168:$N168,$GK$1))</f>
        <v>0</v>
      </c>
      <c r="GL168" s="10"/>
      <c r="GM168" s="10"/>
      <c r="GN168" s="10"/>
      <c r="GO168" s="10">
        <f>(COUNTIF($C168,$GO$1))+(COUNTIF($E168:$N168,$GO$1))</f>
        <v>0</v>
      </c>
      <c r="GP168" s="10"/>
      <c r="GQ168" s="10"/>
      <c r="GR168" s="10"/>
      <c r="GS168" s="10">
        <f>(COUNTIF($C168,$GS$1))+(COUNTIF($E168:$N168,$GS$1))</f>
        <v>0</v>
      </c>
      <c r="GT168" s="10"/>
      <c r="GU168" s="10"/>
      <c r="GV168" s="10"/>
      <c r="GW168" s="19">
        <f t="shared" si="525"/>
        <v>2</v>
      </c>
      <c r="GX168" s="19">
        <f t="shared" si="526"/>
        <v>0</v>
      </c>
      <c r="GY168" s="19">
        <f t="shared" si="527"/>
        <v>0</v>
      </c>
      <c r="GZ168" s="19">
        <f t="shared" si="528"/>
        <v>0</v>
      </c>
      <c r="HB168" s="19">
        <f t="shared" si="529"/>
        <v>10</v>
      </c>
      <c r="HC168" s="19">
        <f t="shared" si="530"/>
        <v>0</v>
      </c>
      <c r="HD168" s="19">
        <f t="shared" si="531"/>
        <v>0</v>
      </c>
      <c r="HE168" s="19">
        <f t="shared" si="532"/>
        <v>0</v>
      </c>
    </row>
    <row r="169" spans="1:213" ht="20.100000000000001" customHeight="1">
      <c r="A169" s="2">
        <v>1</v>
      </c>
      <c r="B169" s="2" t="s">
        <v>2</v>
      </c>
      <c r="C169" s="5" t="s">
        <v>225</v>
      </c>
      <c r="D169" s="5" t="s">
        <v>225</v>
      </c>
      <c r="E169" s="5" t="s">
        <v>225</v>
      </c>
      <c r="F169" s="5" t="s">
        <v>225</v>
      </c>
      <c r="G169" s="5" t="s">
        <v>166</v>
      </c>
      <c r="H169" s="5" t="s">
        <v>233</v>
      </c>
      <c r="I169" s="5" t="s">
        <v>166</v>
      </c>
      <c r="J169" s="5" t="s">
        <v>213</v>
      </c>
      <c r="K169" s="5" t="s">
        <v>233</v>
      </c>
      <c r="L169" s="5" t="s">
        <v>166</v>
      </c>
      <c r="M169" s="5" t="s">
        <v>166</v>
      </c>
      <c r="N169" s="5" t="s">
        <v>189</v>
      </c>
      <c r="O169" s="10">
        <v>12</v>
      </c>
      <c r="P169" s="10"/>
      <c r="Q169" s="10">
        <v>12</v>
      </c>
      <c r="R169" s="10">
        <v>0</v>
      </c>
      <c r="S169" s="10">
        <v>0</v>
      </c>
      <c r="T169" s="10">
        <v>0</v>
      </c>
      <c r="U169" s="23">
        <f>(COUNTIF($C169,$U$1))+(COUNTIF($F169:$N169,$U$1))</f>
        <v>0</v>
      </c>
      <c r="V169" s="10"/>
      <c r="W169" s="23">
        <f>COUNTIF($D169:$E169,$U$1)</f>
        <v>0</v>
      </c>
      <c r="X169" s="10"/>
      <c r="Y169" s="10">
        <f>(COUNTIF($C169,$Y$1))+(COUNTIF($E169:$N169,$Y$1))</f>
        <v>0</v>
      </c>
      <c r="Z169" s="10"/>
      <c r="AA169" s="10"/>
      <c r="AB169" s="10"/>
      <c r="AC169" s="10">
        <f>(COUNTIF($C169,$AC$1))+(COUNTIF($E169:$N169,$AC$1))</f>
        <v>0</v>
      </c>
      <c r="AD169" s="10"/>
      <c r="AE169" s="10"/>
      <c r="AF169" s="10"/>
      <c r="AG169" s="10">
        <f>(COUNTIF($C169,$AG$1))+(COUNTIF($E169:$N169,$AG$1))</f>
        <v>0</v>
      </c>
      <c r="AH169" s="10"/>
      <c r="AI169" s="10"/>
      <c r="AJ169" s="10"/>
      <c r="AK169" s="10">
        <f>(COUNTIF($C169,$AK$1))+(COUNTIF($E169:$N169,$AK$1))</f>
        <v>0</v>
      </c>
      <c r="AL169" s="10"/>
      <c r="AM169" s="10"/>
      <c r="AN169" s="10"/>
      <c r="AO169" s="10">
        <f>(COUNTIF($C169,$AO$1))+(COUNTIF($E169:$N169,$AO$1))</f>
        <v>0</v>
      </c>
      <c r="AP169" s="10"/>
      <c r="AQ169" s="10"/>
      <c r="AR169" s="10"/>
      <c r="AS169" s="10">
        <f>(COUNTIF($C169,$AS$1))+(COUNTIF($E169:$N169,$AS$1))</f>
        <v>0</v>
      </c>
      <c r="AT169" s="10"/>
      <c r="AU169" s="10"/>
      <c r="AV169" s="10"/>
      <c r="AW169" s="10">
        <f>(COUNTIF($C169,$AW$1))+(COUNTIF($E169:$N169,$AW$1))</f>
        <v>0</v>
      </c>
      <c r="AX169" s="10"/>
      <c r="AY169" s="10"/>
      <c r="AZ169" s="10"/>
      <c r="BA169" s="10">
        <f>(COUNTIF($C169,$BA$1))+(COUNTIF($E169:$N169,$BA$1))</f>
        <v>0</v>
      </c>
      <c r="BB169" s="10"/>
      <c r="BC169" s="10"/>
      <c r="BD169" s="10"/>
      <c r="BE169" s="10">
        <f>(COUNTIF($C169,$BE$1))+(COUNTIF($E169:$N169,$BE$1))</f>
        <v>0</v>
      </c>
      <c r="BF169" s="10"/>
      <c r="BG169" s="10"/>
      <c r="BH169" s="10"/>
      <c r="BI169" s="10">
        <f>(COUNTIF($C169,$BI$1))+(COUNTIF($E169:$N169,$BI$1))</f>
        <v>0</v>
      </c>
      <c r="BJ169" s="10"/>
      <c r="BK169" s="10"/>
      <c r="BL169" s="10"/>
      <c r="BM169" s="10">
        <f>(COUNTIF($C169,$BM$1))+(COUNTIF($E169:$N169,$BM$1))</f>
        <v>0</v>
      </c>
      <c r="BN169" s="10"/>
      <c r="BO169" s="10"/>
      <c r="BP169" s="10"/>
      <c r="BQ169" s="10">
        <f>(COUNTIF($C169,$BQ$1))+(COUNTIF($E169:$N169,$BQ$1))</f>
        <v>0</v>
      </c>
      <c r="BR169" s="10"/>
      <c r="BS169" s="10"/>
      <c r="BT169" s="10"/>
      <c r="BU169" s="10">
        <f>(COUNTIF($C169,$BU$1))+(COUNTIF($E169:$N169,$BU$1))</f>
        <v>0</v>
      </c>
      <c r="BV169" s="10"/>
      <c r="BW169" s="10"/>
      <c r="BX169" s="10"/>
      <c r="BY169" s="10">
        <f>(COUNTIF($C169,$BY$1))+(COUNTIF($E169:$N169,$BY$1))</f>
        <v>0</v>
      </c>
      <c r="BZ169" s="10"/>
      <c r="CA169" s="10"/>
      <c r="CB169" s="10"/>
      <c r="CC169" s="10">
        <f>(COUNTIF($C169,$CC$1))+(COUNTIF($E169:$N169,$CC$1))</f>
        <v>0</v>
      </c>
      <c r="CD169" s="10"/>
      <c r="CE169" s="10"/>
      <c r="CF169" s="10"/>
      <c r="CG169" s="10">
        <f>(COUNTIF($C169,$CG$1))+(COUNTIF($E169:$N169,$CG$1))</f>
        <v>0</v>
      </c>
      <c r="CH169" s="10"/>
      <c r="CI169" s="10"/>
      <c r="CJ169" s="10"/>
      <c r="CK169" s="10">
        <f>(COUNTIF($C169,$CK$1))+(COUNTIF($E169:$N169,$CK$1))</f>
        <v>0</v>
      </c>
      <c r="CL169" s="10"/>
      <c r="CM169" s="10"/>
      <c r="CN169" s="10"/>
      <c r="CO169" s="10">
        <f>(COUNTIF($C169,$CO$1))+(COUNTIF($E169:$N169,$CO$1))</f>
        <v>0</v>
      </c>
      <c r="CP169" s="10"/>
      <c r="CQ169" s="10"/>
      <c r="CR169" s="10"/>
      <c r="CS169" s="10">
        <f>(COUNTIF($C169,$CS$1))+(COUNTIF($E169:$N169,$CS$1))</f>
        <v>0</v>
      </c>
      <c r="CT169" s="10"/>
      <c r="CU169" s="10"/>
      <c r="CV169" s="10"/>
      <c r="CW169" s="10">
        <f>(COUNTIF($C169,$CW$1))+(COUNTIF($E169:$N169,$CW$1))</f>
        <v>0</v>
      </c>
      <c r="CX169" s="10"/>
      <c r="CY169" s="10"/>
      <c r="CZ169" s="10"/>
      <c r="DA169" s="10">
        <f>(COUNTIF($C169,$DA$1))+(COUNTIF($E169:$N169,$DA$1))</f>
        <v>3</v>
      </c>
      <c r="DB169" s="10"/>
      <c r="DC169" s="10"/>
      <c r="DD169" s="10"/>
      <c r="DE169" s="10">
        <f>(COUNTIF($C169,$DE$1))+(COUNTIF($E169:$N169,$DE$1))</f>
        <v>0</v>
      </c>
      <c r="DF169" s="10"/>
      <c r="DG169" s="10"/>
      <c r="DH169" s="10"/>
      <c r="DI169" s="10">
        <f>(COUNTIF($C169,$DI$1))+(COUNTIF($E169:$N169,$DI$1))</f>
        <v>0</v>
      </c>
      <c r="DJ169" s="10"/>
      <c r="DK169" s="10"/>
      <c r="DL169" s="10"/>
      <c r="DM169" s="10">
        <f>(COUNTIF($C169,$DM$1))+(COUNTIF($E169:$N169,$DM$1))</f>
        <v>0</v>
      </c>
      <c r="DN169" s="10"/>
      <c r="DO169" s="10"/>
      <c r="DP169" s="10"/>
      <c r="DQ169" s="10">
        <f>(COUNTIF($C169,$DQ$1))+(COUNTIF($E169:$N169,$DQ$1))</f>
        <v>0</v>
      </c>
      <c r="DR169" s="10"/>
      <c r="DS169" s="10"/>
      <c r="DT169" s="10"/>
      <c r="DU169" s="10">
        <f>(COUNTIF($C169,$DU$1))+(COUNTIF($E169:$N169,$DU$1))</f>
        <v>0</v>
      </c>
      <c r="DV169" s="10"/>
      <c r="DW169" s="10"/>
      <c r="DX169" s="10"/>
      <c r="DY169" s="10">
        <f>(COUNTIF($C169,$DY$1))+(COUNTIF($E169:$N169,$DY$1))</f>
        <v>0</v>
      </c>
      <c r="DZ169" s="10"/>
      <c r="EA169" s="10"/>
      <c r="EB169" s="10"/>
      <c r="EC169" s="10">
        <f>(COUNTIF($C169,$EC$1))+(COUNTIF($E169:$N169,$EC$1))</f>
        <v>1</v>
      </c>
      <c r="ED169" s="10"/>
      <c r="EE169" s="10"/>
      <c r="EF169" s="10"/>
      <c r="EG169" s="10">
        <f>(COUNTIF($C169,$EG$1))+(COUNTIF($E169:$N169,$EG$1))</f>
        <v>0</v>
      </c>
      <c r="EH169" s="10"/>
      <c r="EI169" s="10"/>
      <c r="EJ169" s="10"/>
      <c r="EK169" s="10">
        <f>(COUNTIF($C169,$EK$1))+(COUNTIF($E169:$N169,$EK$1))</f>
        <v>0</v>
      </c>
      <c r="EL169" s="10"/>
      <c r="EM169" s="10"/>
      <c r="EN169" s="10"/>
      <c r="EO169" s="10">
        <f>(COUNTIF($C169,$EO$1))+(COUNTIF($E169:$N169,$EO$1))</f>
        <v>0</v>
      </c>
      <c r="EP169" s="10"/>
      <c r="EQ169" s="10"/>
      <c r="ER169" s="10"/>
      <c r="ES169" s="10">
        <f>(COUNTIF($C169,$ES$1))+(COUNTIF($E169:$N169,$ES$1))</f>
        <v>0</v>
      </c>
      <c r="ET169" s="10"/>
      <c r="EU169" s="10"/>
      <c r="EV169" s="10"/>
      <c r="EW169" s="10">
        <f>(COUNTIF($C169,$EW$1))+(COUNTIF($E169:$N169,$EW$1))</f>
        <v>4</v>
      </c>
      <c r="EX169" s="10"/>
      <c r="EY169" s="10"/>
      <c r="EZ169" s="10"/>
      <c r="FA169" s="10">
        <f>(COUNTIF($C169,$FA$1))+(COUNTIF($E169:$N169,$FA$1))</f>
        <v>0</v>
      </c>
      <c r="FB169" s="10"/>
      <c r="FC169" s="10"/>
      <c r="FD169" s="10"/>
      <c r="FE169" s="10">
        <f>(COUNTIF($C169,$FE$1))+(COUNTIF($E169:$N169,$FE$1))</f>
        <v>1</v>
      </c>
      <c r="FF169" s="10"/>
      <c r="FG169" s="10"/>
      <c r="FH169" s="10"/>
      <c r="FI169" s="10">
        <f>(COUNTIF($C169,$FI$1))+(COUNTIF($E169:$N169,$FI$1))</f>
        <v>0</v>
      </c>
      <c r="FJ169" s="10"/>
      <c r="FK169" s="10"/>
      <c r="FL169" s="10"/>
      <c r="FM169" s="10">
        <f>(COUNTIF($C169,$FM$1))+(COUNTIF($E169:$N169,$FM$1))</f>
        <v>0</v>
      </c>
      <c r="FN169" s="10"/>
      <c r="FO169" s="10"/>
      <c r="FP169" s="10"/>
      <c r="FQ169" s="10">
        <f>(COUNTIF($C169,$FQ$1))+(COUNTIF($E169:$N169,$FQ$1))</f>
        <v>0</v>
      </c>
      <c r="FR169" s="10"/>
      <c r="FS169" s="10"/>
      <c r="FT169" s="10"/>
      <c r="FU169" s="10">
        <f>(COUNTIF($C169,$FU$1))+(COUNTIF($E169:$N169,$FU$1))</f>
        <v>2</v>
      </c>
      <c r="FV169" s="10"/>
      <c r="FW169" s="10"/>
      <c r="FX169" s="10"/>
      <c r="FY169" s="10">
        <f>(COUNTIF($C169,$FY$1))+(COUNTIF($E169:$N169,$FY$1))</f>
        <v>0</v>
      </c>
      <c r="FZ169" s="10"/>
      <c r="GA169" s="10"/>
      <c r="GB169" s="10"/>
      <c r="GC169" s="10">
        <f>(COUNTIF($C169,$GC$1))+(COUNTIF($E169:$N169,$GC$1))</f>
        <v>0</v>
      </c>
      <c r="GD169" s="10"/>
      <c r="GE169" s="10"/>
      <c r="GF169" s="10"/>
      <c r="GG169" s="10">
        <f>(COUNTIF($C169,$GG$1))+(COUNTIF($E169:$N169,$GG$1))</f>
        <v>0</v>
      </c>
      <c r="GH169" s="10"/>
      <c r="GI169" s="10"/>
      <c r="GJ169" s="10"/>
      <c r="GK169" s="10">
        <f>(COUNTIF($C169,$GK$1))+(COUNTIF($E169:$N169,$GK$1))</f>
        <v>0</v>
      </c>
      <c r="GL169" s="10"/>
      <c r="GM169" s="10"/>
      <c r="GN169" s="10"/>
      <c r="GO169" s="10">
        <f>(COUNTIF($C169,$GO$1))+(COUNTIF($E169:$N169,$GO$1))</f>
        <v>0</v>
      </c>
      <c r="GP169" s="10"/>
      <c r="GQ169" s="10"/>
      <c r="GR169" s="10"/>
      <c r="GS169" s="10">
        <f>(COUNTIF($C169,$GS$1))+(COUNTIF($E169:$N169,$GS$1))</f>
        <v>0</v>
      </c>
      <c r="GT169" s="10"/>
      <c r="GU169" s="10"/>
      <c r="GV169" s="10"/>
      <c r="GW169" s="19">
        <f t="shared" si="525"/>
        <v>1</v>
      </c>
      <c r="GX169" s="19">
        <f t="shared" si="526"/>
        <v>0</v>
      </c>
      <c r="GY169" s="19">
        <f t="shared" si="527"/>
        <v>0</v>
      </c>
      <c r="GZ169" s="19">
        <f t="shared" si="528"/>
        <v>0</v>
      </c>
      <c r="HB169" s="19">
        <f t="shared" si="529"/>
        <v>11</v>
      </c>
      <c r="HC169" s="19">
        <f t="shared" si="530"/>
        <v>0</v>
      </c>
      <c r="HD169" s="19">
        <f t="shared" si="531"/>
        <v>0</v>
      </c>
      <c r="HE169" s="19">
        <f t="shared" si="532"/>
        <v>0</v>
      </c>
    </row>
    <row r="170" spans="1:213" ht="20.100000000000001" customHeight="1">
      <c r="A170" s="2">
        <v>2</v>
      </c>
      <c r="B170" s="2" t="s">
        <v>0</v>
      </c>
      <c r="C170" s="5" t="s">
        <v>225</v>
      </c>
      <c r="D170" s="5" t="s">
        <v>225</v>
      </c>
      <c r="E170" s="5" t="s">
        <v>225</v>
      </c>
      <c r="F170" s="5" t="s">
        <v>225</v>
      </c>
      <c r="G170" s="5" t="s">
        <v>166</v>
      </c>
      <c r="H170" s="5" t="s">
        <v>54</v>
      </c>
      <c r="I170" s="5" t="s">
        <v>166</v>
      </c>
      <c r="J170" s="5" t="s">
        <v>257</v>
      </c>
      <c r="K170" s="5" t="s">
        <v>153</v>
      </c>
      <c r="L170" s="5" t="s">
        <v>166</v>
      </c>
      <c r="M170" s="11" t="s">
        <v>228</v>
      </c>
      <c r="N170" s="11" t="s">
        <v>59</v>
      </c>
      <c r="O170" s="10">
        <v>12</v>
      </c>
      <c r="P170" s="10"/>
      <c r="Q170" s="10">
        <v>11</v>
      </c>
      <c r="R170" s="10">
        <v>2</v>
      </c>
      <c r="S170" s="10">
        <v>0</v>
      </c>
      <c r="T170" s="10">
        <v>0</v>
      </c>
      <c r="U170" s="23">
        <f>(COUNTIF($C170,$U$1))+(COUNTIF($F170:$N170,$U$1))</f>
        <v>0</v>
      </c>
      <c r="V170" s="10"/>
      <c r="W170" s="23">
        <f>COUNTIF($D170:$E170,$U$1)</f>
        <v>0</v>
      </c>
      <c r="X170" s="10"/>
      <c r="Y170" s="10">
        <f>COUNTIF($C170:$L170,$Y$1)</f>
        <v>0</v>
      </c>
      <c r="Z170" s="10">
        <f>COUNTIF($M170:$N170,$Y$1)</f>
        <v>0</v>
      </c>
      <c r="AA170" s="10"/>
      <c r="AB170" s="10"/>
      <c r="AC170" s="10">
        <f>COUNTIF($C170:$L170,$AC$1)</f>
        <v>0</v>
      </c>
      <c r="AD170" s="10">
        <f>COUNTIF($M170:$N170,$AC$1)</f>
        <v>0</v>
      </c>
      <c r="AE170" s="10"/>
      <c r="AF170" s="10"/>
      <c r="AG170" s="10">
        <f>COUNTIF($C170:$L170,$AG$1)</f>
        <v>0</v>
      </c>
      <c r="AH170" s="10">
        <f>COUNTIF($M170:$N170,$AG$1)</f>
        <v>0</v>
      </c>
      <c r="AI170" s="10"/>
      <c r="AJ170" s="10"/>
      <c r="AK170" s="10">
        <f>COUNTIF($C170:$L170,$AK$1)</f>
        <v>0</v>
      </c>
      <c r="AL170" s="10">
        <f>COUNTIF($M170:$N170,$AK$1)</f>
        <v>0</v>
      </c>
      <c r="AM170" s="10"/>
      <c r="AN170" s="10"/>
      <c r="AO170" s="10">
        <f>COUNTIF($C170:$L170,$AO$1)</f>
        <v>0</v>
      </c>
      <c r="AP170" s="10">
        <f>COUNTIF($M170:$N170,$AO$1)</f>
        <v>0</v>
      </c>
      <c r="AQ170" s="10"/>
      <c r="AR170" s="10"/>
      <c r="AS170" s="10">
        <f>COUNTIF($C170:$L170,$AS$1)</f>
        <v>0</v>
      </c>
      <c r="AT170" s="10">
        <f>COUNTIF($M170:$N170,$AS$1)</f>
        <v>0</v>
      </c>
      <c r="AU170" s="10"/>
      <c r="AV170" s="10"/>
      <c r="AW170" s="10">
        <f>COUNTIF($C170:$L170,$AW$1)</f>
        <v>0</v>
      </c>
      <c r="AX170" s="10">
        <f>COUNTIF($M170:$N170,$AW$1)</f>
        <v>0</v>
      </c>
      <c r="AY170" s="10"/>
      <c r="AZ170" s="10"/>
      <c r="BA170" s="10">
        <f>COUNTIF($C170:$L170,$BA$1)</f>
        <v>0</v>
      </c>
      <c r="BB170" s="10">
        <f>COUNTIF($M170:$N170,$BA$1)</f>
        <v>0</v>
      </c>
      <c r="BC170" s="10"/>
      <c r="BD170" s="10"/>
      <c r="BE170" s="10">
        <f>COUNTIF($C170:$L170,$BE$1)</f>
        <v>0</v>
      </c>
      <c r="BF170" s="10">
        <f>COUNTIF($M170:$N170,$BE$1)</f>
        <v>0</v>
      </c>
      <c r="BG170" s="10"/>
      <c r="BH170" s="10"/>
      <c r="BI170" s="10">
        <f>COUNTIF($C170:$L170,$BI$1)</f>
        <v>0</v>
      </c>
      <c r="BJ170" s="10">
        <f>COUNTIF($M170:$N170,$BI$1)</f>
        <v>0</v>
      </c>
      <c r="BK170" s="10"/>
      <c r="BL170" s="10"/>
      <c r="BM170" s="10">
        <f>COUNTIF($C170:$L170,$BM$1)</f>
        <v>0</v>
      </c>
      <c r="BN170" s="10">
        <f>COUNTIF($M170:$N170,$BM$1)</f>
        <v>0</v>
      </c>
      <c r="BO170" s="10"/>
      <c r="BP170" s="10"/>
      <c r="BQ170" s="10">
        <f>COUNTIF($C170:$L170,$BQ$1)</f>
        <v>0</v>
      </c>
      <c r="BR170" s="10">
        <f>COUNTIF($M170:$N170,$BQ$1)</f>
        <v>0</v>
      </c>
      <c r="BS170" s="10"/>
      <c r="BT170" s="10"/>
      <c r="BU170" s="10">
        <f>COUNTIF($C170:$L170,$BU$1)</f>
        <v>0</v>
      </c>
      <c r="BV170" s="10">
        <f>COUNTIF($M170:$N170,$BU$1)</f>
        <v>0</v>
      </c>
      <c r="BW170" s="10"/>
      <c r="BX170" s="10"/>
      <c r="BY170" s="10">
        <f>COUNTIF($C170:$L170,$BY$1)</f>
        <v>0</v>
      </c>
      <c r="BZ170" s="10">
        <f>COUNTIF($M170:$N170,$BY$1)</f>
        <v>0</v>
      </c>
      <c r="CA170" s="10"/>
      <c r="CB170" s="10"/>
      <c r="CC170" s="10">
        <f>COUNTIF($C170:$L170,$CC$1)</f>
        <v>0</v>
      </c>
      <c r="CD170" s="10">
        <f>COUNTIF($M170:$N170,$CC$1)</f>
        <v>0</v>
      </c>
      <c r="CE170" s="10"/>
      <c r="CF170" s="10"/>
      <c r="CG170" s="10">
        <f>COUNTIF($C170:$L170,$CG$1)</f>
        <v>0</v>
      </c>
      <c r="CH170" s="10">
        <f>COUNTIF($M170:$N170,$CG$1)</f>
        <v>0</v>
      </c>
      <c r="CI170" s="10"/>
      <c r="CJ170" s="10"/>
      <c r="CK170" s="10">
        <f>COUNTIF($C170:$L170,$CK$1)</f>
        <v>0</v>
      </c>
      <c r="CL170" s="10">
        <f>COUNTIF($M170:$N170,$CK$1)</f>
        <v>0</v>
      </c>
      <c r="CM170" s="10"/>
      <c r="CN170" s="10"/>
      <c r="CO170" s="10">
        <f>COUNTIF($C170:$L170,$CO$1)</f>
        <v>1</v>
      </c>
      <c r="CP170" s="10">
        <f>COUNTIF($M170:$N170,$CO$1)</f>
        <v>0</v>
      </c>
      <c r="CQ170" s="10"/>
      <c r="CR170" s="10"/>
      <c r="CS170" s="10">
        <f>COUNTIF($C170:$L170,$CS$1)</f>
        <v>0</v>
      </c>
      <c r="CT170" s="10">
        <f>COUNTIF($M170:$N170,$CS$1)</f>
        <v>0</v>
      </c>
      <c r="CU170" s="10"/>
      <c r="CV170" s="10"/>
      <c r="CW170" s="10">
        <f>COUNTIF($C170:$L170,$CW$1)</f>
        <v>0</v>
      </c>
      <c r="CX170" s="10">
        <f>COUNTIF($M170:$N170,$CW$1)</f>
        <v>0</v>
      </c>
      <c r="CY170" s="10"/>
      <c r="CZ170" s="10"/>
      <c r="DA170" s="10">
        <f>COUNTIF($C170:$L170,$DA$1)</f>
        <v>4</v>
      </c>
      <c r="DB170" s="10">
        <f>COUNTIF($M170:$N170,$DA$1)</f>
        <v>0</v>
      </c>
      <c r="DC170" s="10"/>
      <c r="DD170" s="10"/>
      <c r="DE170" s="10">
        <f>COUNTIF($C170:$L170,$DE$1)</f>
        <v>0</v>
      </c>
      <c r="DF170" s="10">
        <f>COUNTIF($M170:$N170,$DE$1)</f>
        <v>0</v>
      </c>
      <c r="DG170" s="10"/>
      <c r="DH170" s="10"/>
      <c r="DI170" s="10">
        <f>COUNTIF($C170:$L170,$DI$1)</f>
        <v>0</v>
      </c>
      <c r="DJ170" s="10">
        <f>COUNTIF($M170:$N170,$DI$1)</f>
        <v>1</v>
      </c>
      <c r="DK170" s="10"/>
      <c r="DL170" s="10"/>
      <c r="DM170" s="10">
        <f>COUNTIF($C170:$L170,$DM$1)</f>
        <v>0</v>
      </c>
      <c r="DN170" s="10">
        <f>COUNTIF($M170:$N170,$DM$1)</f>
        <v>1</v>
      </c>
      <c r="DO170" s="10"/>
      <c r="DP170" s="10"/>
      <c r="DQ170" s="10">
        <f>COUNTIF($C170:$L170,$DQ$1)</f>
        <v>0</v>
      </c>
      <c r="DR170" s="10">
        <f>COUNTIF($M170:$N170,$DQ$1)</f>
        <v>0</v>
      </c>
      <c r="DS170" s="10"/>
      <c r="DT170" s="10"/>
      <c r="DU170" s="10">
        <f>COUNTIF($C170:$L170,$DU$1)</f>
        <v>1</v>
      </c>
      <c r="DV170" s="10">
        <f>COUNTIF($M170:$N170,$DU$1)</f>
        <v>0</v>
      </c>
      <c r="DW170" s="10"/>
      <c r="DX170" s="10"/>
      <c r="DY170" s="10">
        <f>COUNTIF($C170:$L170,$DY$1)</f>
        <v>0</v>
      </c>
      <c r="DZ170" s="10">
        <f>COUNTIF($M170:$N170,$DY$1)</f>
        <v>0</v>
      </c>
      <c r="EA170" s="10"/>
      <c r="EB170" s="10"/>
      <c r="EC170" s="10">
        <f>COUNTIF($C170:$L170,$EC$1)</f>
        <v>0</v>
      </c>
      <c r="ED170" s="10">
        <f>COUNTIF($M170:$N170,$EC$1)</f>
        <v>0</v>
      </c>
      <c r="EE170" s="10"/>
      <c r="EF170" s="10"/>
      <c r="EG170" s="10">
        <f>COUNTIF($C170:$L170,$EG$1)</f>
        <v>0</v>
      </c>
      <c r="EH170" s="10">
        <f>COUNTIF($M170:$N170,$EG$1)</f>
        <v>0</v>
      </c>
      <c r="EI170" s="10"/>
      <c r="EJ170" s="10"/>
      <c r="EK170" s="10">
        <f>COUNTIF($C170:$L170,$EK$1)</f>
        <v>0</v>
      </c>
      <c r="EL170" s="10">
        <f>COUNTIF($M170:$N170,$EK$1)</f>
        <v>0</v>
      </c>
      <c r="EM170" s="10"/>
      <c r="EN170" s="10"/>
      <c r="EO170" s="10">
        <f>COUNTIF($C170:$L170,$EO$1)</f>
        <v>0</v>
      </c>
      <c r="EP170" s="10">
        <f>COUNTIF($M170:$N170,$EO$1)</f>
        <v>0</v>
      </c>
      <c r="EQ170" s="10"/>
      <c r="ER170" s="10"/>
      <c r="ES170" s="10">
        <f>COUNTIF($C170:$L170,$ES$1)</f>
        <v>0</v>
      </c>
      <c r="ET170" s="10">
        <f>COUNTIF($M170:$N170,$ES$1)</f>
        <v>0</v>
      </c>
      <c r="EU170" s="10"/>
      <c r="EV170" s="10"/>
      <c r="EW170" s="10">
        <f>COUNTIF($C170:$L170,$EW$1)</f>
        <v>3</v>
      </c>
      <c r="EX170" s="10">
        <f>COUNTIF($M170:$N170,$EW$1)</f>
        <v>0</v>
      </c>
      <c r="EY170" s="10"/>
      <c r="EZ170" s="10"/>
      <c r="FA170" s="10">
        <f>COUNTIF($C170:$L170,$FA$1)</f>
        <v>0</v>
      </c>
      <c r="FB170" s="10">
        <f>COUNTIF($M170:$N170,$FA$1)</f>
        <v>0</v>
      </c>
      <c r="FC170" s="10"/>
      <c r="FD170" s="10"/>
      <c r="FE170" s="10">
        <f>COUNTIF($C170:$L170,$FE$1)</f>
        <v>0</v>
      </c>
      <c r="FF170" s="10">
        <f>COUNTIF($M170:$N170,$FE$1)</f>
        <v>0</v>
      </c>
      <c r="FG170" s="10"/>
      <c r="FH170" s="10"/>
      <c r="FI170" s="10">
        <f>COUNTIF($C170:$L170,$FI$1)</f>
        <v>0</v>
      </c>
      <c r="FJ170" s="10">
        <f>COUNTIF($M170:$N170,$FI$1)</f>
        <v>0</v>
      </c>
      <c r="FK170" s="10"/>
      <c r="FL170" s="10"/>
      <c r="FM170" s="10">
        <f>COUNTIF($C170:$L170,$FM$1)</f>
        <v>0</v>
      </c>
      <c r="FN170" s="10">
        <f>COUNTIF($M170:$N170,$FM$1)</f>
        <v>0</v>
      </c>
      <c r="FO170" s="10"/>
      <c r="FP170" s="10"/>
      <c r="FQ170" s="10">
        <f>COUNTIF($C170:$L170,$FQ$1)</f>
        <v>1</v>
      </c>
      <c r="FR170" s="10">
        <f>COUNTIF($M170:$N170,$FQ$1)</f>
        <v>0</v>
      </c>
      <c r="FS170" s="10"/>
      <c r="FT170" s="10"/>
      <c r="FU170" s="10">
        <f>COUNTIF($C170:$L170,$FU$1)</f>
        <v>0</v>
      </c>
      <c r="FV170" s="10">
        <f>COUNTIF($M170:$N170,$FU$1)</f>
        <v>0</v>
      </c>
      <c r="FW170" s="10"/>
      <c r="FX170" s="10"/>
      <c r="FY170" s="10">
        <f>COUNTIF($C170:$L170,$FY$1)</f>
        <v>0</v>
      </c>
      <c r="FZ170" s="10">
        <f>COUNTIF($M170:$N170,$FY$1)</f>
        <v>0</v>
      </c>
      <c r="GA170" s="10"/>
      <c r="GB170" s="10"/>
      <c r="GC170" s="10">
        <f>COUNTIF($C170:$L170,$GC$1)</f>
        <v>0</v>
      </c>
      <c r="GD170" s="10">
        <f>COUNTIF($M170:$N170,$GC$1)</f>
        <v>0</v>
      </c>
      <c r="GE170" s="10"/>
      <c r="GF170" s="10"/>
      <c r="GG170" s="10">
        <f>COUNTIF($C170:$L170,$GG$1)</f>
        <v>0</v>
      </c>
      <c r="GH170" s="10">
        <f>COUNTIF($M170:$N170,$GG$1)</f>
        <v>0</v>
      </c>
      <c r="GI170" s="10"/>
      <c r="GJ170" s="10"/>
      <c r="GK170" s="10">
        <f>COUNTIF($C170:$L170,$GK$1)</f>
        <v>0</v>
      </c>
      <c r="GL170" s="10">
        <f>COUNTIF($M170:$N170,$GK$1)</f>
        <v>0</v>
      </c>
      <c r="GM170" s="10"/>
      <c r="GN170" s="10"/>
      <c r="GO170" s="10">
        <f>COUNTIF($C170:$L170,$GO$1)</f>
        <v>0</v>
      </c>
      <c r="GP170" s="10">
        <f>COUNTIF($M170:$N170,$GO$1)</f>
        <v>0</v>
      </c>
      <c r="GQ170" s="10"/>
      <c r="GR170" s="10"/>
      <c r="GS170" s="10">
        <f>COUNTIF($C170:$L170,$GS$1)</f>
        <v>0</v>
      </c>
      <c r="GT170" s="10">
        <f>COUNTIF($M170:$N170,$GS$1)</f>
        <v>0</v>
      </c>
      <c r="GU170" s="10"/>
      <c r="GV170" s="10"/>
      <c r="GW170" s="19">
        <f t="shared" si="525"/>
        <v>1</v>
      </c>
      <c r="GX170" s="19">
        <f t="shared" si="526"/>
        <v>0</v>
      </c>
      <c r="GY170" s="19">
        <f t="shared" si="527"/>
        <v>0</v>
      </c>
      <c r="GZ170" s="19">
        <f t="shared" si="528"/>
        <v>0</v>
      </c>
      <c r="HB170" s="19">
        <f t="shared" si="529"/>
        <v>10</v>
      </c>
      <c r="HC170" s="19">
        <f t="shared" si="530"/>
        <v>2</v>
      </c>
      <c r="HD170" s="19">
        <f t="shared" si="531"/>
        <v>0</v>
      </c>
      <c r="HE170" s="19">
        <f t="shared" si="532"/>
        <v>0</v>
      </c>
    </row>
    <row r="171" spans="1:213" ht="20.100000000000001" customHeight="1">
      <c r="A171" s="2">
        <v>2</v>
      </c>
      <c r="B171" s="2" t="s">
        <v>1</v>
      </c>
      <c r="C171" s="5" t="s">
        <v>225</v>
      </c>
      <c r="D171" s="5" t="s">
        <v>225</v>
      </c>
      <c r="E171" s="5" t="s">
        <v>225</v>
      </c>
      <c r="F171" s="5" t="s">
        <v>225</v>
      </c>
      <c r="G171" s="5" t="s">
        <v>166</v>
      </c>
      <c r="H171" s="5" t="s">
        <v>54</v>
      </c>
      <c r="I171" s="5" t="s">
        <v>166</v>
      </c>
      <c r="J171" s="5" t="s">
        <v>166</v>
      </c>
      <c r="K171" s="5" t="s">
        <v>233</v>
      </c>
      <c r="L171" s="5" t="s">
        <v>166</v>
      </c>
      <c r="M171" s="11" t="s">
        <v>233</v>
      </c>
      <c r="N171" s="11" t="s">
        <v>55</v>
      </c>
      <c r="O171" s="10">
        <v>12</v>
      </c>
      <c r="P171" s="10"/>
      <c r="Q171" s="10">
        <v>11</v>
      </c>
      <c r="R171" s="10">
        <v>2</v>
      </c>
      <c r="S171" s="10">
        <v>0</v>
      </c>
      <c r="T171" s="10">
        <v>0</v>
      </c>
      <c r="U171" s="23">
        <f>(COUNTIF($C171,$U$1))+(COUNTIF($F171:$N171,$U$1))</f>
        <v>0</v>
      </c>
      <c r="V171" s="10"/>
      <c r="W171" s="23">
        <f>COUNTIF($D171:$E171,$U$1)</f>
        <v>0</v>
      </c>
      <c r="X171" s="10"/>
      <c r="Y171" s="10">
        <f>COUNTIF($C171:$L171,$Y$1)</f>
        <v>0</v>
      </c>
      <c r="Z171" s="10">
        <f>COUNTIF($M171:$N171,$Y$1)</f>
        <v>0</v>
      </c>
      <c r="AA171" s="10"/>
      <c r="AB171" s="10"/>
      <c r="AC171" s="10">
        <f>COUNTIF($C171:$L171,$AC$1)</f>
        <v>0</v>
      </c>
      <c r="AD171" s="10">
        <f>COUNTIF($M171:$N171,$AC$1)</f>
        <v>0</v>
      </c>
      <c r="AE171" s="10"/>
      <c r="AF171" s="10"/>
      <c r="AG171" s="10">
        <f>COUNTIF($C171:$L171,$AG$1)</f>
        <v>0</v>
      </c>
      <c r="AH171" s="10">
        <f>COUNTIF($M171:$N171,$AG$1)</f>
        <v>0</v>
      </c>
      <c r="AI171" s="10"/>
      <c r="AJ171" s="10"/>
      <c r="AK171" s="10">
        <f>COUNTIF($C171:$L171,$AK$1)</f>
        <v>0</v>
      </c>
      <c r="AL171" s="10">
        <f>COUNTIF($M171:$N171,$AK$1)</f>
        <v>0</v>
      </c>
      <c r="AM171" s="10"/>
      <c r="AN171" s="10"/>
      <c r="AO171" s="10">
        <f>COUNTIF($C171:$L171,$AO$1)</f>
        <v>0</v>
      </c>
      <c r="AP171" s="10">
        <f>COUNTIF($M171:$N171,$AO$1)</f>
        <v>0</v>
      </c>
      <c r="AQ171" s="10"/>
      <c r="AR171" s="10"/>
      <c r="AS171" s="10">
        <f>COUNTIF($C171:$L171,$AS$1)</f>
        <v>0</v>
      </c>
      <c r="AT171" s="10">
        <f>COUNTIF($M171:$N171,$AS$1)</f>
        <v>0</v>
      </c>
      <c r="AU171" s="10"/>
      <c r="AV171" s="10"/>
      <c r="AW171" s="10">
        <f>COUNTIF($C171:$L171,$AW$1)</f>
        <v>0</v>
      </c>
      <c r="AX171" s="10">
        <f>COUNTIF($M171:$N171,$AW$1)</f>
        <v>0</v>
      </c>
      <c r="AY171" s="10"/>
      <c r="AZ171" s="10"/>
      <c r="BA171" s="10">
        <f>COUNTIF($C171:$L171,$BA$1)</f>
        <v>0</v>
      </c>
      <c r="BB171" s="10">
        <f>COUNTIF($M171:$N171,$BA$1)</f>
        <v>0</v>
      </c>
      <c r="BC171" s="10"/>
      <c r="BD171" s="10"/>
      <c r="BE171" s="10">
        <f>COUNTIF($C171:$L171,$BE$1)</f>
        <v>0</v>
      </c>
      <c r="BF171" s="10">
        <f>COUNTIF($M171:$N171,$BE$1)</f>
        <v>0</v>
      </c>
      <c r="BG171" s="10"/>
      <c r="BH171" s="10"/>
      <c r="BI171" s="10">
        <f>COUNTIF($C171:$L171,$BI$1)</f>
        <v>0</v>
      </c>
      <c r="BJ171" s="10">
        <f>COUNTIF($M171:$N171,$BI$1)</f>
        <v>0</v>
      </c>
      <c r="BK171" s="10"/>
      <c r="BL171" s="10"/>
      <c r="BM171" s="10">
        <f>COUNTIF($C171:$L171,$BM$1)</f>
        <v>0</v>
      </c>
      <c r="BN171" s="10">
        <f>COUNTIF($M171:$N171,$BM$1)</f>
        <v>0</v>
      </c>
      <c r="BO171" s="10"/>
      <c r="BP171" s="10"/>
      <c r="BQ171" s="10">
        <f>COUNTIF($C171:$L171,$BQ$1)</f>
        <v>0</v>
      </c>
      <c r="BR171" s="10">
        <f>COUNTIF($M171:$N171,$BQ$1)</f>
        <v>0</v>
      </c>
      <c r="BS171" s="10"/>
      <c r="BT171" s="10"/>
      <c r="BU171" s="10">
        <f>COUNTIF($C171:$L171,$BU$1)</f>
        <v>0</v>
      </c>
      <c r="BV171" s="10">
        <f>COUNTIF($M171:$N171,$BU$1)</f>
        <v>0</v>
      </c>
      <c r="BW171" s="10"/>
      <c r="BX171" s="10"/>
      <c r="BY171" s="10">
        <f>COUNTIF($C171:$L171,$BY$1)</f>
        <v>0</v>
      </c>
      <c r="BZ171" s="10">
        <f>COUNTIF($M171:$N171,$BY$1)</f>
        <v>0</v>
      </c>
      <c r="CA171" s="10"/>
      <c r="CB171" s="10"/>
      <c r="CC171" s="10">
        <f>COUNTIF($C171:$L171,$CC$1)</f>
        <v>0</v>
      </c>
      <c r="CD171" s="10">
        <f>COUNTIF($M171:$N171,$CC$1)</f>
        <v>0</v>
      </c>
      <c r="CE171" s="10"/>
      <c r="CF171" s="10"/>
      <c r="CG171" s="10">
        <f>COUNTIF($C171:$L171,$CG$1)</f>
        <v>0</v>
      </c>
      <c r="CH171" s="10">
        <f>COUNTIF($M171:$N171,$CG$1)</f>
        <v>0</v>
      </c>
      <c r="CI171" s="10"/>
      <c r="CJ171" s="10"/>
      <c r="CK171" s="10">
        <f>COUNTIF($C171:$L171,$CK$1)</f>
        <v>0</v>
      </c>
      <c r="CL171" s="10">
        <f>COUNTIF($M171:$N171,$CK$1)</f>
        <v>0</v>
      </c>
      <c r="CM171" s="10"/>
      <c r="CN171" s="10"/>
      <c r="CO171" s="10">
        <f>COUNTIF($C171:$L171,$CO$1)</f>
        <v>0</v>
      </c>
      <c r="CP171" s="10">
        <f>COUNTIF($M171:$N171,$CO$1)</f>
        <v>0</v>
      </c>
      <c r="CQ171" s="10"/>
      <c r="CR171" s="10"/>
      <c r="CS171" s="10">
        <f>COUNTIF($C171:$L171,$CS$1)</f>
        <v>0</v>
      </c>
      <c r="CT171" s="10">
        <f>COUNTIF($M171:$N171,$CS$1)</f>
        <v>0</v>
      </c>
      <c r="CU171" s="10"/>
      <c r="CV171" s="10"/>
      <c r="CW171" s="10">
        <f>COUNTIF($C171:$L171,$CW$1)</f>
        <v>0</v>
      </c>
      <c r="CX171" s="10">
        <f>COUNTIF($M171:$N171,$CW$1)</f>
        <v>0</v>
      </c>
      <c r="CY171" s="10"/>
      <c r="CZ171" s="10"/>
      <c r="DA171" s="10">
        <f>COUNTIF($C171:$L171,$DA$1)</f>
        <v>4</v>
      </c>
      <c r="DB171" s="10">
        <f>COUNTIF($M171:$N171,$DA$1)</f>
        <v>0</v>
      </c>
      <c r="DC171" s="10"/>
      <c r="DD171" s="10"/>
      <c r="DE171" s="10">
        <f>COUNTIF($C171:$L171,$DE$1)</f>
        <v>0</v>
      </c>
      <c r="DF171" s="10">
        <f>COUNTIF($M171:$N171,$DE$1)</f>
        <v>0</v>
      </c>
      <c r="DG171" s="10"/>
      <c r="DH171" s="10"/>
      <c r="DI171" s="10">
        <f>COUNTIF($C171:$L171,$DI$1)</f>
        <v>0</v>
      </c>
      <c r="DJ171" s="10">
        <f>COUNTIF($M171:$N171,$DI$1)</f>
        <v>0</v>
      </c>
      <c r="DK171" s="10"/>
      <c r="DL171" s="10"/>
      <c r="DM171" s="10">
        <f>COUNTIF($C171:$L171,$DM$1)</f>
        <v>0</v>
      </c>
      <c r="DN171" s="10">
        <f>COUNTIF($M171:$N171,$DM$1)</f>
        <v>0</v>
      </c>
      <c r="DO171" s="10"/>
      <c r="DP171" s="10"/>
      <c r="DQ171" s="10">
        <f>COUNTIF($C171:$L171,$DQ$1)</f>
        <v>0</v>
      </c>
      <c r="DR171" s="10">
        <f>COUNTIF($M171:$N171,$DQ$1)</f>
        <v>0</v>
      </c>
      <c r="DS171" s="10"/>
      <c r="DT171" s="10"/>
      <c r="DU171" s="10">
        <f>COUNTIF($C171:$L171,$DU$1)</f>
        <v>1</v>
      </c>
      <c r="DV171" s="10">
        <f>COUNTIF($M171:$N171,$DU$1)</f>
        <v>0</v>
      </c>
      <c r="DW171" s="10"/>
      <c r="DX171" s="10"/>
      <c r="DY171" s="10">
        <f>COUNTIF($C171:$L171,$DY$1)</f>
        <v>0</v>
      </c>
      <c r="DZ171" s="10">
        <f>COUNTIF($M171:$N171,$DY$1)</f>
        <v>0</v>
      </c>
      <c r="EA171" s="10"/>
      <c r="EB171" s="10"/>
      <c r="EC171" s="10">
        <f>COUNTIF($C171:$L171,$EC$1)</f>
        <v>0</v>
      </c>
      <c r="ED171" s="10">
        <f>COUNTIF($M171:$N171,$EC$1)</f>
        <v>0</v>
      </c>
      <c r="EE171" s="10"/>
      <c r="EF171" s="10"/>
      <c r="EG171" s="10">
        <f>COUNTIF($C171:$L171,$EG$1)</f>
        <v>0</v>
      </c>
      <c r="EH171" s="10">
        <f>COUNTIF($M171:$N171,$EG$1)</f>
        <v>0</v>
      </c>
      <c r="EI171" s="10"/>
      <c r="EJ171" s="10"/>
      <c r="EK171" s="10">
        <f>COUNTIF($C171:$L171,$EK$1)</f>
        <v>0</v>
      </c>
      <c r="EL171" s="10">
        <f>COUNTIF($M171:$N171,$EK$1)</f>
        <v>0</v>
      </c>
      <c r="EM171" s="10"/>
      <c r="EN171" s="10"/>
      <c r="EO171" s="10">
        <f>COUNTIF($C171:$L171,$EO$1)</f>
        <v>0</v>
      </c>
      <c r="EP171" s="10">
        <f>COUNTIF($M171:$N171,$EO$1)</f>
        <v>0</v>
      </c>
      <c r="EQ171" s="10"/>
      <c r="ER171" s="10"/>
      <c r="ES171" s="10">
        <f>COUNTIF($C171:$L171,$ES$1)</f>
        <v>0</v>
      </c>
      <c r="ET171" s="10">
        <f>COUNTIF($M171:$N171,$ES$1)</f>
        <v>0</v>
      </c>
      <c r="EU171" s="10"/>
      <c r="EV171" s="10"/>
      <c r="EW171" s="10">
        <f>COUNTIF($C171:$L171,$EW$1)</f>
        <v>4</v>
      </c>
      <c r="EX171" s="10">
        <f>COUNTIF($M171:$N171,$EW$1)</f>
        <v>0</v>
      </c>
      <c r="EY171" s="10"/>
      <c r="EZ171" s="10"/>
      <c r="FA171" s="10">
        <f>COUNTIF($C171:$L171,$FA$1)</f>
        <v>0</v>
      </c>
      <c r="FB171" s="10">
        <f>COUNTIF($M171:$N171,$FA$1)</f>
        <v>1</v>
      </c>
      <c r="FC171" s="10"/>
      <c r="FD171" s="10"/>
      <c r="FE171" s="10">
        <f>COUNTIF($C171:$L171,$FE$1)</f>
        <v>0</v>
      </c>
      <c r="FF171" s="10">
        <f>COUNTIF($M171:$N171,$FE$1)</f>
        <v>0</v>
      </c>
      <c r="FG171" s="10"/>
      <c r="FH171" s="10"/>
      <c r="FI171" s="10">
        <f>COUNTIF($C171:$L171,$FI$1)</f>
        <v>0</v>
      </c>
      <c r="FJ171" s="10">
        <f>COUNTIF($M171:$N171,$FI$1)</f>
        <v>0</v>
      </c>
      <c r="FK171" s="10"/>
      <c r="FL171" s="10"/>
      <c r="FM171" s="10">
        <f>COUNTIF($C171:$L171,$FM$1)</f>
        <v>0</v>
      </c>
      <c r="FN171" s="10">
        <f>COUNTIF($M171:$N171,$FM$1)</f>
        <v>0</v>
      </c>
      <c r="FO171" s="10"/>
      <c r="FP171" s="10"/>
      <c r="FQ171" s="10">
        <f>COUNTIF($C171:$L171,$FQ$1)</f>
        <v>0</v>
      </c>
      <c r="FR171" s="10">
        <f>COUNTIF($M171:$N171,$FQ$1)</f>
        <v>0</v>
      </c>
      <c r="FS171" s="10"/>
      <c r="FT171" s="10"/>
      <c r="FU171" s="10">
        <f>COUNTIF($C171:$L171,$FU$1)</f>
        <v>1</v>
      </c>
      <c r="FV171" s="10">
        <f>COUNTIF($M171:$N171,$FU$1)</f>
        <v>1</v>
      </c>
      <c r="FW171" s="10"/>
      <c r="FX171" s="10"/>
      <c r="FY171" s="10">
        <f>COUNTIF($C171:$L171,$FY$1)</f>
        <v>0</v>
      </c>
      <c r="FZ171" s="10">
        <f>COUNTIF($M171:$N171,$FY$1)</f>
        <v>0</v>
      </c>
      <c r="GA171" s="10"/>
      <c r="GB171" s="10"/>
      <c r="GC171" s="10">
        <f>COUNTIF($C171:$L171,$GC$1)</f>
        <v>0</v>
      </c>
      <c r="GD171" s="10">
        <f>COUNTIF($M171:$N171,$GC$1)</f>
        <v>0</v>
      </c>
      <c r="GE171" s="10"/>
      <c r="GF171" s="10"/>
      <c r="GG171" s="10">
        <f>COUNTIF($C171:$L171,$GG$1)</f>
        <v>0</v>
      </c>
      <c r="GH171" s="10">
        <f>COUNTIF($M171:$N171,$GG$1)</f>
        <v>0</v>
      </c>
      <c r="GI171" s="10"/>
      <c r="GJ171" s="10"/>
      <c r="GK171" s="10">
        <f>COUNTIF($C171:$L171,$GK$1)</f>
        <v>0</v>
      </c>
      <c r="GL171" s="10">
        <f>COUNTIF($M171:$N171,$GK$1)</f>
        <v>0</v>
      </c>
      <c r="GM171" s="10"/>
      <c r="GN171" s="10"/>
      <c r="GO171" s="10">
        <f>COUNTIF($C171:$L171,$GO$1)</f>
        <v>0</v>
      </c>
      <c r="GP171" s="10">
        <f>COUNTIF($M171:$N171,$GO$1)</f>
        <v>0</v>
      </c>
      <c r="GQ171" s="10"/>
      <c r="GR171" s="10"/>
      <c r="GS171" s="10">
        <f>COUNTIF($C171:$L171,$GS$1)</f>
        <v>0</v>
      </c>
      <c r="GT171" s="10">
        <f>COUNTIF($M171:$N171,$GS$1)</f>
        <v>0</v>
      </c>
      <c r="GU171" s="10"/>
      <c r="GV171" s="10"/>
      <c r="GW171" s="19">
        <f t="shared" si="525"/>
        <v>1</v>
      </c>
      <c r="GX171" s="19">
        <f t="shared" si="526"/>
        <v>0</v>
      </c>
      <c r="GY171" s="19">
        <f t="shared" si="527"/>
        <v>0</v>
      </c>
      <c r="GZ171" s="19">
        <f t="shared" si="528"/>
        <v>0</v>
      </c>
      <c r="HB171" s="19">
        <f t="shared" si="529"/>
        <v>10</v>
      </c>
      <c r="HC171" s="19">
        <f t="shared" si="530"/>
        <v>2</v>
      </c>
      <c r="HD171" s="19">
        <f t="shared" si="531"/>
        <v>0</v>
      </c>
      <c r="HE171" s="19">
        <f t="shared" si="532"/>
        <v>0</v>
      </c>
    </row>
    <row r="172" spans="1:213" ht="20.100000000000001" customHeight="1">
      <c r="A172" s="2">
        <v>2</v>
      </c>
      <c r="B172" s="2" t="s">
        <v>2</v>
      </c>
      <c r="C172" s="5" t="s">
        <v>225</v>
      </c>
      <c r="D172" s="5" t="s">
        <v>225</v>
      </c>
      <c r="E172" s="5" t="s">
        <v>225</v>
      </c>
      <c r="F172" s="5" t="s">
        <v>225</v>
      </c>
      <c r="G172" s="5" t="s">
        <v>166</v>
      </c>
      <c r="H172" s="5" t="s">
        <v>54</v>
      </c>
      <c r="I172" s="5" t="s">
        <v>214</v>
      </c>
      <c r="J172" s="5" t="s">
        <v>166</v>
      </c>
      <c r="K172" s="5" t="s">
        <v>233</v>
      </c>
      <c r="L172" s="5" t="s">
        <v>166</v>
      </c>
      <c r="M172" s="11" t="s">
        <v>184</v>
      </c>
      <c r="N172" s="11" t="s">
        <v>233</v>
      </c>
      <c r="O172" s="10">
        <v>12</v>
      </c>
      <c r="P172" s="10"/>
      <c r="Q172" s="10">
        <v>11</v>
      </c>
      <c r="R172" s="10">
        <v>2</v>
      </c>
      <c r="S172" s="10">
        <v>0</v>
      </c>
      <c r="T172" s="10">
        <v>0</v>
      </c>
      <c r="U172" s="23">
        <f>(COUNTIF($C172,$U$1))+(COUNTIF($F172:$I172,$U$1))+(COUNTIF($K172:$N172,$U$1))</f>
        <v>0</v>
      </c>
      <c r="V172" s="10"/>
      <c r="W172" s="23">
        <f>(COUNTIF($D172:$E172,$U$1))+(COUNTIF($J172,$U$1))</f>
        <v>0</v>
      </c>
      <c r="X172" s="10"/>
      <c r="Y172" s="10">
        <f>COUNTIF($C172:$L172,$Y$1)</f>
        <v>0</v>
      </c>
      <c r="Z172" s="10">
        <f>COUNTIF($M172:$N172,$Y$1)</f>
        <v>0</v>
      </c>
      <c r="AA172" s="10"/>
      <c r="AB172" s="10"/>
      <c r="AC172" s="10">
        <f>COUNTIF($C172:$L172,$AC$1)</f>
        <v>0</v>
      </c>
      <c r="AD172" s="10">
        <f>COUNTIF($M172:$N172,$AC$1)</f>
        <v>0</v>
      </c>
      <c r="AE172" s="10"/>
      <c r="AF172" s="10"/>
      <c r="AG172" s="10">
        <f>COUNTIF($C172:$L172,$AG$1)</f>
        <v>0</v>
      </c>
      <c r="AH172" s="10">
        <f>COUNTIF($M172:$N172,$AG$1)</f>
        <v>0</v>
      </c>
      <c r="AI172" s="10"/>
      <c r="AJ172" s="10"/>
      <c r="AK172" s="10">
        <f>COUNTIF($C172:$L172,$AK$1)</f>
        <v>0</v>
      </c>
      <c r="AL172" s="10">
        <f>COUNTIF($M172:$N172,$AK$1)</f>
        <v>0</v>
      </c>
      <c r="AM172" s="10"/>
      <c r="AN172" s="10"/>
      <c r="AO172" s="10">
        <f>COUNTIF($C172:$L172,$AO$1)</f>
        <v>0</v>
      </c>
      <c r="AP172" s="10">
        <f>COUNTIF($M172:$N172,$AO$1)</f>
        <v>0</v>
      </c>
      <c r="AQ172" s="10"/>
      <c r="AR172" s="10"/>
      <c r="AS172" s="10">
        <f>COUNTIF($C172:$L172,$AS$1)</f>
        <v>0</v>
      </c>
      <c r="AT172" s="10">
        <f>COUNTIF($M172:$N172,$AS$1)</f>
        <v>0</v>
      </c>
      <c r="AU172" s="10"/>
      <c r="AV172" s="10"/>
      <c r="AW172" s="10">
        <f>COUNTIF($C172:$L172,$AW$1)</f>
        <v>0</v>
      </c>
      <c r="AX172" s="10">
        <f>COUNTIF($M172:$N172,$AW$1)</f>
        <v>0</v>
      </c>
      <c r="AY172" s="10"/>
      <c r="AZ172" s="10"/>
      <c r="BA172" s="10">
        <f>COUNTIF($C172:$L172,$BA$1)</f>
        <v>0</v>
      </c>
      <c r="BB172" s="10">
        <f>COUNTIF($M172:$N172,$BA$1)</f>
        <v>0</v>
      </c>
      <c r="BC172" s="10"/>
      <c r="BD172" s="10"/>
      <c r="BE172" s="10">
        <f>COUNTIF($C172:$L172,$BE$1)</f>
        <v>0</v>
      </c>
      <c r="BF172" s="10">
        <f>COUNTIF($M172:$N172,$BE$1)</f>
        <v>0</v>
      </c>
      <c r="BG172" s="10"/>
      <c r="BH172" s="10"/>
      <c r="BI172" s="10">
        <f>COUNTIF($C172:$L172,$BI$1)</f>
        <v>0</v>
      </c>
      <c r="BJ172" s="10">
        <f>COUNTIF($M172:$N172,$BI$1)</f>
        <v>0</v>
      </c>
      <c r="BK172" s="10"/>
      <c r="BL172" s="10"/>
      <c r="BM172" s="10">
        <f>COUNTIF($C172:$L172,$BM$1)</f>
        <v>0</v>
      </c>
      <c r="BN172" s="10">
        <f>COUNTIF($M172:$N172,$BM$1)</f>
        <v>1</v>
      </c>
      <c r="BO172" s="10"/>
      <c r="BP172" s="10"/>
      <c r="BQ172" s="10">
        <f>COUNTIF($C172:$L172,$BQ$1)</f>
        <v>0</v>
      </c>
      <c r="BR172" s="10">
        <f>COUNTIF($M172:$N172,$BQ$1)</f>
        <v>0</v>
      </c>
      <c r="BS172" s="10"/>
      <c r="BT172" s="10"/>
      <c r="BU172" s="10">
        <f>COUNTIF($C172:$L172,$BU$1)</f>
        <v>0</v>
      </c>
      <c r="BV172" s="10">
        <f>COUNTIF($M172:$N172,$BU$1)</f>
        <v>0</v>
      </c>
      <c r="BW172" s="10"/>
      <c r="BX172" s="10"/>
      <c r="BY172" s="10">
        <f>COUNTIF($C172:$L172,$BY$1)</f>
        <v>0</v>
      </c>
      <c r="BZ172" s="10">
        <f>COUNTIF($M172:$N172,$BY$1)</f>
        <v>0</v>
      </c>
      <c r="CA172" s="10"/>
      <c r="CB172" s="10"/>
      <c r="CC172" s="10">
        <f>COUNTIF($C172:$L172,$CC$1)</f>
        <v>0</v>
      </c>
      <c r="CD172" s="10">
        <f>COUNTIF($M172:$N172,$CC$1)</f>
        <v>0</v>
      </c>
      <c r="CE172" s="10"/>
      <c r="CF172" s="10"/>
      <c r="CG172" s="10">
        <f>COUNTIF($C172:$L172,$CG$1)</f>
        <v>0</v>
      </c>
      <c r="CH172" s="10">
        <f>COUNTIF($M172:$N172,$CG$1)</f>
        <v>0</v>
      </c>
      <c r="CI172" s="10"/>
      <c r="CJ172" s="10"/>
      <c r="CK172" s="10">
        <f>COUNTIF($C172:$L172,$CK$1)</f>
        <v>0</v>
      </c>
      <c r="CL172" s="10">
        <f>COUNTIF($M172:$N172,$CK$1)</f>
        <v>0</v>
      </c>
      <c r="CM172" s="10"/>
      <c r="CN172" s="10"/>
      <c r="CO172" s="10">
        <f>COUNTIF($C172:$L172,$CO$1)</f>
        <v>0</v>
      </c>
      <c r="CP172" s="10">
        <f>COUNTIF($M172:$N172,$CO$1)</f>
        <v>0</v>
      </c>
      <c r="CQ172" s="10"/>
      <c r="CR172" s="10"/>
      <c r="CS172" s="10">
        <f>COUNTIF($C172:$L172,$CS$1)</f>
        <v>0</v>
      </c>
      <c r="CT172" s="10">
        <f>COUNTIF($M172:$N172,$CS$1)</f>
        <v>0</v>
      </c>
      <c r="CU172" s="10"/>
      <c r="CV172" s="10"/>
      <c r="CW172" s="10">
        <f>COUNTIF($C172:$L172,$CW$1)</f>
        <v>0</v>
      </c>
      <c r="CX172" s="10">
        <f>COUNTIF($M172:$N172,$CW$1)</f>
        <v>0</v>
      </c>
      <c r="CY172" s="10"/>
      <c r="CZ172" s="10"/>
      <c r="DA172" s="10">
        <f>COUNTIF($C172:$L172,$DA$1)</f>
        <v>4</v>
      </c>
      <c r="DB172" s="10">
        <f>COUNTIF($M172:$N172,$DA$1)</f>
        <v>0</v>
      </c>
      <c r="DC172" s="10"/>
      <c r="DD172" s="10"/>
      <c r="DE172" s="10">
        <f>COUNTIF($C172:$L172,$DE$1)</f>
        <v>0</v>
      </c>
      <c r="DF172" s="10">
        <f>COUNTIF($M172:$N172,$DE$1)</f>
        <v>0</v>
      </c>
      <c r="DG172" s="10"/>
      <c r="DH172" s="10"/>
      <c r="DI172" s="10">
        <f>COUNTIF($C172:$L172,$DI$1)</f>
        <v>0</v>
      </c>
      <c r="DJ172" s="10">
        <f>COUNTIF($M172:$N172,$DI$1)</f>
        <v>0</v>
      </c>
      <c r="DK172" s="10"/>
      <c r="DL172" s="10"/>
      <c r="DM172" s="10">
        <f>COUNTIF($C172:$L172,$DM$1)</f>
        <v>0</v>
      </c>
      <c r="DN172" s="10">
        <f>COUNTIF($M172:$N172,$DM$1)</f>
        <v>0</v>
      </c>
      <c r="DO172" s="10"/>
      <c r="DP172" s="10"/>
      <c r="DQ172" s="10">
        <f>COUNTIF($C172:$L172,$DQ$1)</f>
        <v>1</v>
      </c>
      <c r="DR172" s="10">
        <f>COUNTIF($M172:$N172,$DQ$1)</f>
        <v>0</v>
      </c>
      <c r="DS172" s="10"/>
      <c r="DT172" s="10"/>
      <c r="DU172" s="10">
        <f>COUNTIF($C172:$L172,$DU$1)</f>
        <v>1</v>
      </c>
      <c r="DV172" s="10">
        <f>COUNTIF($M172:$N172,$DU$1)</f>
        <v>0</v>
      </c>
      <c r="DW172" s="10"/>
      <c r="DX172" s="10"/>
      <c r="DY172" s="10">
        <f>COUNTIF($C172:$L172,$DY$1)</f>
        <v>0</v>
      </c>
      <c r="DZ172" s="10">
        <f>COUNTIF($M172:$N172,$DY$1)</f>
        <v>0</v>
      </c>
      <c r="EA172" s="10"/>
      <c r="EB172" s="10"/>
      <c r="EC172" s="10">
        <f>COUNTIF($C172:$L172,$EC$1)</f>
        <v>0</v>
      </c>
      <c r="ED172" s="10">
        <f>COUNTIF($M172:$N172,$EC$1)</f>
        <v>0</v>
      </c>
      <c r="EE172" s="10"/>
      <c r="EF172" s="10"/>
      <c r="EG172" s="10">
        <f>COUNTIF($C172:$L172,$EG$1)</f>
        <v>0</v>
      </c>
      <c r="EH172" s="10">
        <f>COUNTIF($M172:$N172,$EG$1)</f>
        <v>0</v>
      </c>
      <c r="EI172" s="10"/>
      <c r="EJ172" s="10"/>
      <c r="EK172" s="10">
        <f>COUNTIF($C172:$L172,$EK$1)</f>
        <v>0</v>
      </c>
      <c r="EL172" s="10">
        <f>COUNTIF($M172:$N172,$EK$1)</f>
        <v>0</v>
      </c>
      <c r="EM172" s="10"/>
      <c r="EN172" s="10"/>
      <c r="EO172" s="10">
        <f>COUNTIF($C172:$L172,$EO$1)</f>
        <v>0</v>
      </c>
      <c r="EP172" s="10">
        <f>COUNTIF($M172:$N172,$EO$1)</f>
        <v>0</v>
      </c>
      <c r="EQ172" s="10"/>
      <c r="ER172" s="10"/>
      <c r="ES172" s="10">
        <f>COUNTIF($C172:$L172,$ES$1)</f>
        <v>0</v>
      </c>
      <c r="ET172" s="10">
        <f>COUNTIF($M172:$N172,$ES$1)</f>
        <v>0</v>
      </c>
      <c r="EU172" s="10"/>
      <c r="EV172" s="10"/>
      <c r="EW172" s="10">
        <f>COUNTIF($C172:$L172,$EW$1)</f>
        <v>3</v>
      </c>
      <c r="EX172" s="10">
        <f>COUNTIF($M172:$N172,$EW$1)</f>
        <v>0</v>
      </c>
      <c r="EY172" s="10"/>
      <c r="EZ172" s="10"/>
      <c r="FA172" s="10">
        <f>COUNTIF($C172:$L172,$FA$1)</f>
        <v>0</v>
      </c>
      <c r="FB172" s="10">
        <f>COUNTIF($M172:$N172,$FA$1)</f>
        <v>0</v>
      </c>
      <c r="FC172" s="10"/>
      <c r="FD172" s="10"/>
      <c r="FE172" s="10">
        <f>COUNTIF($C172:$L172,$FE$1)</f>
        <v>0</v>
      </c>
      <c r="FF172" s="10">
        <f>COUNTIF($M172:$N172,$FE$1)</f>
        <v>0</v>
      </c>
      <c r="FG172" s="10"/>
      <c r="FH172" s="10"/>
      <c r="FI172" s="10">
        <f>COUNTIF($C172:$L172,$FI$1)</f>
        <v>0</v>
      </c>
      <c r="FJ172" s="10">
        <f>COUNTIF($M172:$N172,$FI$1)</f>
        <v>0</v>
      </c>
      <c r="FK172" s="10"/>
      <c r="FL172" s="10"/>
      <c r="FM172" s="10">
        <f>COUNTIF($C172:$L172,$FM$1)</f>
        <v>0</v>
      </c>
      <c r="FN172" s="10">
        <f>COUNTIF($M172:$N172,$FM$1)</f>
        <v>0</v>
      </c>
      <c r="FO172" s="10"/>
      <c r="FP172" s="10"/>
      <c r="FQ172" s="10">
        <f>COUNTIF($C172:$L172,$FQ$1)</f>
        <v>0</v>
      </c>
      <c r="FR172" s="10">
        <f>COUNTIF($M172:$N172,$FQ$1)</f>
        <v>0</v>
      </c>
      <c r="FS172" s="10"/>
      <c r="FT172" s="10"/>
      <c r="FU172" s="10">
        <f>COUNTIF($C172:$L172,$FU$1)</f>
        <v>1</v>
      </c>
      <c r="FV172" s="10">
        <f>COUNTIF($M172:$N172,$FU$1)</f>
        <v>1</v>
      </c>
      <c r="FW172" s="10"/>
      <c r="FX172" s="10"/>
      <c r="FY172" s="10">
        <f>COUNTIF($C172:$L172,$FY$1)</f>
        <v>0</v>
      </c>
      <c r="FZ172" s="10">
        <f>COUNTIF($M172:$N172,$FY$1)</f>
        <v>0</v>
      </c>
      <c r="GA172" s="10"/>
      <c r="GB172" s="10"/>
      <c r="GC172" s="10">
        <f>COUNTIF($C172:$L172,$GC$1)</f>
        <v>0</v>
      </c>
      <c r="GD172" s="10">
        <f>COUNTIF($M172:$N172,$GC$1)</f>
        <v>0</v>
      </c>
      <c r="GE172" s="10"/>
      <c r="GF172" s="10"/>
      <c r="GG172" s="10">
        <f>COUNTIF($C172:$L172,$GG$1)</f>
        <v>0</v>
      </c>
      <c r="GH172" s="10">
        <f>COUNTIF($M172:$N172,$GG$1)</f>
        <v>0</v>
      </c>
      <c r="GI172" s="10"/>
      <c r="GJ172" s="10"/>
      <c r="GK172" s="10">
        <f>COUNTIF($C172:$L172,$GK$1)</f>
        <v>0</v>
      </c>
      <c r="GL172" s="10">
        <f>COUNTIF($M172:$N172,$GK$1)</f>
        <v>0</v>
      </c>
      <c r="GM172" s="10"/>
      <c r="GN172" s="10"/>
      <c r="GO172" s="10">
        <f>COUNTIF($C172:$L172,$GO$1)</f>
        <v>0</v>
      </c>
      <c r="GP172" s="10">
        <f>COUNTIF($M172:$N172,$GO$1)</f>
        <v>0</v>
      </c>
      <c r="GQ172" s="10"/>
      <c r="GR172" s="10"/>
      <c r="GS172" s="10">
        <f>COUNTIF($C172:$L172,$GS$1)</f>
        <v>0</v>
      </c>
      <c r="GT172" s="10">
        <f>COUNTIF($M172:$N172,$GS$1)</f>
        <v>0</v>
      </c>
      <c r="GU172" s="10"/>
      <c r="GV172" s="10"/>
      <c r="GW172" s="19">
        <f t="shared" si="525"/>
        <v>1</v>
      </c>
      <c r="GX172" s="19">
        <f t="shared" si="526"/>
        <v>1</v>
      </c>
      <c r="GY172" s="19">
        <f t="shared" si="527"/>
        <v>0</v>
      </c>
      <c r="GZ172" s="19">
        <f t="shared" si="528"/>
        <v>0</v>
      </c>
      <c r="HB172" s="19">
        <f t="shared" si="529"/>
        <v>10</v>
      </c>
      <c r="HC172" s="19">
        <f t="shared" si="530"/>
        <v>1</v>
      </c>
      <c r="HD172" s="19">
        <f t="shared" si="531"/>
        <v>0</v>
      </c>
      <c r="HE172" s="19">
        <f t="shared" si="532"/>
        <v>0</v>
      </c>
    </row>
    <row r="173" spans="1:213" ht="20.100000000000001" customHeight="1">
      <c r="A173" s="2">
        <v>3</v>
      </c>
      <c r="B173" s="2" t="s">
        <v>0</v>
      </c>
      <c r="C173" s="5" t="s">
        <v>225</v>
      </c>
      <c r="D173" s="5" t="s">
        <v>225</v>
      </c>
      <c r="E173" s="5" t="s">
        <v>225</v>
      </c>
      <c r="F173" s="5" t="s">
        <v>225</v>
      </c>
      <c r="G173" s="5" t="s">
        <v>166</v>
      </c>
      <c r="H173" s="5" t="s">
        <v>54</v>
      </c>
      <c r="I173" s="5" t="s">
        <v>213</v>
      </c>
      <c r="J173" s="6"/>
      <c r="K173" s="5" t="s">
        <v>233</v>
      </c>
      <c r="L173" s="5" t="s">
        <v>166</v>
      </c>
      <c r="M173" s="5" t="s">
        <v>233</v>
      </c>
      <c r="N173" s="5" t="s">
        <v>243</v>
      </c>
      <c r="O173" s="10">
        <v>11</v>
      </c>
      <c r="P173" s="10"/>
      <c r="Q173" s="10">
        <v>11</v>
      </c>
      <c r="R173" s="10">
        <v>0</v>
      </c>
      <c r="S173" s="10">
        <v>0</v>
      </c>
      <c r="T173" s="10">
        <v>0</v>
      </c>
      <c r="U173" s="23">
        <f>(COUNTIF($C173:$D173,$U$1))+(COUNTIF($G173:$L173,$U$1))+(COUNTIF($N173,$U$1))</f>
        <v>0</v>
      </c>
      <c r="V173" s="10"/>
      <c r="W173" s="23">
        <f>(COUNTIF($E173:$F173,$U$1))+(COUNTIF($M173,$U$1))</f>
        <v>0</v>
      </c>
      <c r="X173" s="10"/>
      <c r="Y173" s="10">
        <f t="shared" ref="Y173:Y178" si="625">(COUNTIF($C173,$Y$1))+(COUNTIF($E173:$N173,$Y$1))</f>
        <v>0</v>
      </c>
      <c r="Z173" s="10"/>
      <c r="AA173" s="10"/>
      <c r="AB173" s="10"/>
      <c r="AC173" s="10">
        <f t="shared" ref="AC173:AC178" si="626">(COUNTIF($C173,$AC$1))+(COUNTIF($E173:$N173,$AC$1))</f>
        <v>0</v>
      </c>
      <c r="AD173" s="10"/>
      <c r="AE173" s="10"/>
      <c r="AF173" s="10"/>
      <c r="AG173" s="10">
        <f t="shared" ref="AG173:AG178" si="627">(COUNTIF($C173,$AG$1))+(COUNTIF($E173:$N173,$AG$1))</f>
        <v>0</v>
      </c>
      <c r="AH173" s="10"/>
      <c r="AI173" s="10"/>
      <c r="AJ173" s="10"/>
      <c r="AK173" s="10">
        <f t="shared" ref="AK173:AK178" si="628">(COUNTIF($C173,$AK$1))+(COUNTIF($E173:$N173,$AK$1))</f>
        <v>0</v>
      </c>
      <c r="AL173" s="10"/>
      <c r="AM173" s="10"/>
      <c r="AN173" s="10"/>
      <c r="AO173" s="10">
        <f t="shared" ref="AO173:AO178" si="629">(COUNTIF($C173,$AO$1))+(COUNTIF($E173:$N173,$AO$1))</f>
        <v>0</v>
      </c>
      <c r="AP173" s="10"/>
      <c r="AQ173" s="10"/>
      <c r="AR173" s="10"/>
      <c r="AS173" s="10">
        <f t="shared" ref="AS173:AS178" si="630">(COUNTIF($C173,$AS$1))+(COUNTIF($E173:$N173,$AS$1))</f>
        <v>0</v>
      </c>
      <c r="AT173" s="10"/>
      <c r="AU173" s="10"/>
      <c r="AV173" s="10"/>
      <c r="AW173" s="10">
        <f t="shared" ref="AW173:AW178" si="631">(COUNTIF($C173,$AW$1))+(COUNTIF($E173:$N173,$AW$1))</f>
        <v>0</v>
      </c>
      <c r="AX173" s="10"/>
      <c r="AY173" s="10"/>
      <c r="AZ173" s="10"/>
      <c r="BA173" s="10">
        <f t="shared" ref="BA173:BA178" si="632">(COUNTIF($C173,$BA$1))+(COUNTIF($E173:$N173,$BA$1))</f>
        <v>0</v>
      </c>
      <c r="BB173" s="10"/>
      <c r="BC173" s="10"/>
      <c r="BD173" s="10"/>
      <c r="BE173" s="10">
        <f t="shared" ref="BE173:BE178" si="633">(COUNTIF($C173,$BE$1))+(COUNTIF($E173:$N173,$BE$1))</f>
        <v>0</v>
      </c>
      <c r="BF173" s="10"/>
      <c r="BG173" s="10"/>
      <c r="BH173" s="10"/>
      <c r="BI173" s="10">
        <f t="shared" ref="BI173:BI178" si="634">(COUNTIF($C173,$BI$1))+(COUNTIF($E173:$N173,$BI$1))</f>
        <v>0</v>
      </c>
      <c r="BJ173" s="10"/>
      <c r="BK173" s="10"/>
      <c r="BL173" s="10"/>
      <c r="BM173" s="10">
        <f t="shared" ref="BM173:BM178" si="635">(COUNTIF($C173,$BM$1))+(COUNTIF($E173:$N173,$BM$1))</f>
        <v>0</v>
      </c>
      <c r="BN173" s="10"/>
      <c r="BO173" s="10"/>
      <c r="BP173" s="10"/>
      <c r="BQ173" s="10">
        <f t="shared" ref="BQ173:BQ178" si="636">(COUNTIF($C173,$BQ$1))+(COUNTIF($E173:$N173,$BQ$1))</f>
        <v>0</v>
      </c>
      <c r="BR173" s="10"/>
      <c r="BS173" s="10"/>
      <c r="BT173" s="10"/>
      <c r="BU173" s="10">
        <f t="shared" ref="BU173:BU178" si="637">(COUNTIF($C173,$BU$1))+(COUNTIF($E173:$N173,$BU$1))</f>
        <v>0</v>
      </c>
      <c r="BV173" s="10"/>
      <c r="BW173" s="10"/>
      <c r="BX173" s="10"/>
      <c r="BY173" s="10">
        <f t="shared" ref="BY173:BY178" si="638">(COUNTIF($C173,$BY$1))+(COUNTIF($E173:$N173,$BY$1))</f>
        <v>0</v>
      </c>
      <c r="BZ173" s="10"/>
      <c r="CA173" s="10"/>
      <c r="CB173" s="10"/>
      <c r="CC173" s="10">
        <f t="shared" ref="CC173:CC178" si="639">(COUNTIF($C173,$CC$1))+(COUNTIF($E173:$N173,$CC$1))</f>
        <v>0</v>
      </c>
      <c r="CD173" s="10"/>
      <c r="CE173" s="10"/>
      <c r="CF173" s="10"/>
      <c r="CG173" s="10">
        <f t="shared" ref="CG173:CG178" si="640">(COUNTIF($C173,$CG$1))+(COUNTIF($E173:$N173,$CG$1))</f>
        <v>0</v>
      </c>
      <c r="CH173" s="10"/>
      <c r="CI173" s="10"/>
      <c r="CJ173" s="10"/>
      <c r="CK173" s="10">
        <f t="shared" ref="CK173:CK178" si="641">(COUNTIF($C173,$CK$1))+(COUNTIF($E173:$N173,$CK$1))</f>
        <v>0</v>
      </c>
      <c r="CL173" s="10"/>
      <c r="CM173" s="10"/>
      <c r="CN173" s="10"/>
      <c r="CO173" s="10">
        <f t="shared" ref="CO173:CO178" si="642">(COUNTIF($C173,$CO$1))+(COUNTIF($E173:$N173,$CO$1))</f>
        <v>0</v>
      </c>
      <c r="CP173" s="10"/>
      <c r="CQ173" s="10"/>
      <c r="CR173" s="10"/>
      <c r="CS173" s="10">
        <f t="shared" ref="CS173:CS178" si="643">(COUNTIF($C173,$CS$1))+(COUNTIF($E173:$N173,$CS$1))</f>
        <v>0</v>
      </c>
      <c r="CT173" s="10"/>
      <c r="CU173" s="10"/>
      <c r="CV173" s="10"/>
      <c r="CW173" s="10">
        <f t="shared" ref="CW173:CW178" si="644">(COUNTIF($C173,$CW$1))+(COUNTIF($E173:$N173,$CW$1))</f>
        <v>0</v>
      </c>
      <c r="CX173" s="10"/>
      <c r="CY173" s="10"/>
      <c r="CZ173" s="10"/>
      <c r="DA173" s="10">
        <f t="shared" ref="DA173:DA178" si="645">(COUNTIF($C173,$DA$1))+(COUNTIF($E173:$N173,$DA$1))</f>
        <v>3</v>
      </c>
      <c r="DB173" s="10"/>
      <c r="DC173" s="10"/>
      <c r="DD173" s="10"/>
      <c r="DE173" s="10">
        <f t="shared" ref="DE173:DE178" si="646">(COUNTIF($C173,$DE$1))+(COUNTIF($E173:$N173,$DE$1))</f>
        <v>0</v>
      </c>
      <c r="DF173" s="10"/>
      <c r="DG173" s="10"/>
      <c r="DH173" s="10"/>
      <c r="DI173" s="10">
        <f t="shared" ref="DI173:DI178" si="647">(COUNTIF($C173,$DI$1))+(COUNTIF($E173:$N173,$DI$1))</f>
        <v>0</v>
      </c>
      <c r="DJ173" s="10"/>
      <c r="DK173" s="10"/>
      <c r="DL173" s="10"/>
      <c r="DM173" s="10">
        <f t="shared" ref="DM173:DM178" si="648">(COUNTIF($C173,$DM$1))+(COUNTIF($E173:$N173,$DM$1))</f>
        <v>0</v>
      </c>
      <c r="DN173" s="10"/>
      <c r="DO173" s="10"/>
      <c r="DP173" s="10"/>
      <c r="DQ173" s="10">
        <f t="shared" ref="DQ173:DQ178" si="649">(COUNTIF($C173,$DQ$1))+(COUNTIF($E173:$N173,$DQ$1))</f>
        <v>0</v>
      </c>
      <c r="DR173" s="10"/>
      <c r="DS173" s="10"/>
      <c r="DT173" s="10"/>
      <c r="DU173" s="10">
        <f t="shared" ref="DU173:DU178" si="650">(COUNTIF($C173,$DU$1))+(COUNTIF($E173:$N173,$DU$1))</f>
        <v>1</v>
      </c>
      <c r="DV173" s="10"/>
      <c r="DW173" s="10"/>
      <c r="DX173" s="10"/>
      <c r="DY173" s="10">
        <f t="shared" ref="DY173:DY178" si="651">(COUNTIF($C173,$DY$1))+(COUNTIF($E173:$N173,$DY$1))</f>
        <v>0</v>
      </c>
      <c r="DZ173" s="10"/>
      <c r="EA173" s="10"/>
      <c r="EB173" s="10"/>
      <c r="EC173" s="10">
        <f t="shared" ref="EC173:EC178" si="652">(COUNTIF($C173,$EC$1))+(COUNTIF($E173:$N173,$EC$1))</f>
        <v>1</v>
      </c>
      <c r="ED173" s="10"/>
      <c r="EE173" s="10"/>
      <c r="EF173" s="10"/>
      <c r="EG173" s="10">
        <f t="shared" ref="EG173:EG178" si="653">(COUNTIF($C173,$EG$1))+(COUNTIF($E173:$N173,$EG$1))</f>
        <v>0</v>
      </c>
      <c r="EH173" s="10"/>
      <c r="EI173" s="10"/>
      <c r="EJ173" s="10"/>
      <c r="EK173" s="10">
        <f t="shared" ref="EK173:EK178" si="654">(COUNTIF($C173,$EK$1))+(COUNTIF($E173:$N173,$EK$1))</f>
        <v>0</v>
      </c>
      <c r="EL173" s="10"/>
      <c r="EM173" s="10"/>
      <c r="EN173" s="10"/>
      <c r="EO173" s="10">
        <f t="shared" ref="EO173:EO178" si="655">(COUNTIF($C173,$EO$1))+(COUNTIF($E173:$N173,$EO$1))</f>
        <v>0</v>
      </c>
      <c r="EP173" s="10"/>
      <c r="EQ173" s="10"/>
      <c r="ER173" s="10"/>
      <c r="ES173" s="10">
        <f t="shared" ref="ES173:ES178" si="656">(COUNTIF($C173,$ES$1))+(COUNTIF($E173:$N173,$ES$1))</f>
        <v>0</v>
      </c>
      <c r="ET173" s="10"/>
      <c r="EU173" s="10"/>
      <c r="EV173" s="10"/>
      <c r="EW173" s="10">
        <f t="shared" ref="EW173:EW178" si="657">(COUNTIF($C173,$EW$1))+(COUNTIF($E173:$N173,$EW$1))</f>
        <v>2</v>
      </c>
      <c r="EX173" s="10"/>
      <c r="EY173" s="10"/>
      <c r="EZ173" s="10"/>
      <c r="FA173" s="10">
        <f t="shared" ref="FA173:FA178" si="658">(COUNTIF($C173,$FA$1))+(COUNTIF($E173:$N173,$FA$1))</f>
        <v>0</v>
      </c>
      <c r="FB173" s="10"/>
      <c r="FC173" s="10"/>
      <c r="FD173" s="10"/>
      <c r="FE173" s="10">
        <f t="shared" ref="FE173:FE178" si="659">(COUNTIF($C173,$FE$1))+(COUNTIF($E173:$N173,$FE$1))</f>
        <v>0</v>
      </c>
      <c r="FF173" s="10"/>
      <c r="FG173" s="10"/>
      <c r="FH173" s="10"/>
      <c r="FI173" s="10">
        <f t="shared" ref="FI173:FI178" si="660">(COUNTIF($C173,$FI$1))+(COUNTIF($E173:$N173,$FI$1))</f>
        <v>0</v>
      </c>
      <c r="FJ173" s="10"/>
      <c r="FK173" s="10"/>
      <c r="FL173" s="10"/>
      <c r="FM173" s="10">
        <f t="shared" ref="FM173:FM178" si="661">(COUNTIF($C173,$FM$1))+(COUNTIF($E173:$N173,$FM$1))</f>
        <v>0</v>
      </c>
      <c r="FN173" s="10"/>
      <c r="FO173" s="10"/>
      <c r="FP173" s="10"/>
      <c r="FQ173" s="10">
        <f t="shared" ref="FQ173:FQ178" si="662">(COUNTIF($C173,$FQ$1))+(COUNTIF($E173:$N173,$FQ$1))</f>
        <v>0</v>
      </c>
      <c r="FR173" s="10"/>
      <c r="FS173" s="10"/>
      <c r="FT173" s="10"/>
      <c r="FU173" s="10">
        <f t="shared" ref="FU173:FU178" si="663">(COUNTIF($C173,$FU$1))+(COUNTIF($E173:$N173,$FU$1))</f>
        <v>2</v>
      </c>
      <c r="FV173" s="10"/>
      <c r="FW173" s="10"/>
      <c r="FX173" s="10"/>
      <c r="FY173" s="10">
        <f t="shared" ref="FY173:FY178" si="664">(COUNTIF($C173,$FY$1))+(COUNTIF($E173:$N173,$FY$1))</f>
        <v>0</v>
      </c>
      <c r="FZ173" s="10"/>
      <c r="GA173" s="10"/>
      <c r="GB173" s="10"/>
      <c r="GC173" s="10">
        <f t="shared" ref="GC173:GC178" si="665">(COUNTIF($C173,$GC$1))+(COUNTIF($E173:$N173,$GC$1))</f>
        <v>1</v>
      </c>
      <c r="GD173" s="10"/>
      <c r="GE173" s="10"/>
      <c r="GF173" s="10"/>
      <c r="GG173" s="10">
        <f t="shared" ref="GG173:GG178" si="666">(COUNTIF($C173,$GG$1))+(COUNTIF($E173:$N173,$GG$1))</f>
        <v>0</v>
      </c>
      <c r="GH173" s="10"/>
      <c r="GI173" s="10"/>
      <c r="GJ173" s="10"/>
      <c r="GK173" s="10">
        <f t="shared" ref="GK173:GK178" si="667">(COUNTIF($C173,$GK$1))+(COUNTIF($E173:$N173,$GK$1))</f>
        <v>0</v>
      </c>
      <c r="GL173" s="10"/>
      <c r="GM173" s="10"/>
      <c r="GN173" s="10"/>
      <c r="GO173" s="10">
        <f t="shared" ref="GO173:GO178" si="668">(COUNTIF($C173,$GO$1))+(COUNTIF($E173:$N173,$GO$1))</f>
        <v>0</v>
      </c>
      <c r="GP173" s="10"/>
      <c r="GQ173" s="10"/>
      <c r="GR173" s="10"/>
      <c r="GS173" s="10">
        <f t="shared" ref="GS173:GS178" si="669">(COUNTIF($C173,$GS$1))+(COUNTIF($E173:$N173,$GS$1))</f>
        <v>0</v>
      </c>
      <c r="GT173" s="10"/>
      <c r="GU173" s="10"/>
      <c r="GV173" s="10"/>
      <c r="GW173" s="19">
        <f t="shared" si="525"/>
        <v>1</v>
      </c>
      <c r="GX173" s="19">
        <f t="shared" si="526"/>
        <v>0</v>
      </c>
      <c r="GY173" s="19">
        <f t="shared" si="527"/>
        <v>0</v>
      </c>
      <c r="GZ173" s="19">
        <f t="shared" si="528"/>
        <v>0</v>
      </c>
      <c r="HB173" s="19">
        <f t="shared" si="529"/>
        <v>10</v>
      </c>
      <c r="HC173" s="19">
        <f t="shared" si="530"/>
        <v>0</v>
      </c>
      <c r="HD173" s="19">
        <f t="shared" si="531"/>
        <v>0</v>
      </c>
      <c r="HE173" s="19">
        <f t="shared" si="532"/>
        <v>0</v>
      </c>
    </row>
    <row r="174" spans="1:213" ht="20.100000000000001" customHeight="1">
      <c r="A174" s="2">
        <v>3</v>
      </c>
      <c r="B174" s="2" t="s">
        <v>1</v>
      </c>
      <c r="C174" s="5" t="s">
        <v>225</v>
      </c>
      <c r="D174" s="5" t="s">
        <v>225</v>
      </c>
      <c r="E174" s="5" t="s">
        <v>225</v>
      </c>
      <c r="F174" s="5" t="s">
        <v>225</v>
      </c>
      <c r="G174" s="5" t="s">
        <v>243</v>
      </c>
      <c r="H174" s="5" t="s">
        <v>54</v>
      </c>
      <c r="I174" s="5" t="s">
        <v>55</v>
      </c>
      <c r="J174" s="6"/>
      <c r="K174" s="5" t="s">
        <v>59</v>
      </c>
      <c r="L174" s="5" t="s">
        <v>166</v>
      </c>
      <c r="M174" s="5" t="s">
        <v>55</v>
      </c>
      <c r="N174" s="5" t="s">
        <v>55</v>
      </c>
      <c r="O174" s="10">
        <v>11</v>
      </c>
      <c r="P174" s="10"/>
      <c r="Q174" s="10">
        <v>11</v>
      </c>
      <c r="R174" s="10">
        <v>0</v>
      </c>
      <c r="S174" s="10">
        <v>0</v>
      </c>
      <c r="T174" s="10">
        <v>0</v>
      </c>
      <c r="U174" s="23">
        <f>(COUNTIF($C174:$D174,$U$1))+(COUNTIF($G174:$L174,$U$1))+(COUNTIF($N174,$U$1))</f>
        <v>0</v>
      </c>
      <c r="V174" s="10"/>
      <c r="W174" s="23">
        <f>(COUNTIF($E174:$F174,$U$1))+(COUNTIF($M174,$U$1))</f>
        <v>0</v>
      </c>
      <c r="X174" s="10"/>
      <c r="Y174" s="10">
        <f t="shared" si="625"/>
        <v>0</v>
      </c>
      <c r="Z174" s="10"/>
      <c r="AA174" s="10"/>
      <c r="AB174" s="10"/>
      <c r="AC174" s="10">
        <f t="shared" si="626"/>
        <v>0</v>
      </c>
      <c r="AD174" s="10"/>
      <c r="AE174" s="10"/>
      <c r="AF174" s="10"/>
      <c r="AG174" s="10">
        <f t="shared" si="627"/>
        <v>0</v>
      </c>
      <c r="AH174" s="10"/>
      <c r="AI174" s="10"/>
      <c r="AJ174" s="10"/>
      <c r="AK174" s="10">
        <f t="shared" si="628"/>
        <v>0</v>
      </c>
      <c r="AL174" s="10"/>
      <c r="AM174" s="10"/>
      <c r="AN174" s="10"/>
      <c r="AO174" s="10">
        <f t="shared" si="629"/>
        <v>0</v>
      </c>
      <c r="AP174" s="10"/>
      <c r="AQ174" s="10"/>
      <c r="AR174" s="10"/>
      <c r="AS174" s="10">
        <f t="shared" si="630"/>
        <v>0</v>
      </c>
      <c r="AT174" s="10"/>
      <c r="AU174" s="10"/>
      <c r="AV174" s="10"/>
      <c r="AW174" s="10">
        <f t="shared" si="631"/>
        <v>0</v>
      </c>
      <c r="AX174" s="10"/>
      <c r="AY174" s="10"/>
      <c r="AZ174" s="10"/>
      <c r="BA174" s="10">
        <f t="shared" si="632"/>
        <v>0</v>
      </c>
      <c r="BB174" s="10"/>
      <c r="BC174" s="10"/>
      <c r="BD174" s="10"/>
      <c r="BE174" s="10">
        <f t="shared" si="633"/>
        <v>0</v>
      </c>
      <c r="BF174" s="10"/>
      <c r="BG174" s="10"/>
      <c r="BH174" s="10"/>
      <c r="BI174" s="10">
        <f t="shared" si="634"/>
        <v>0</v>
      </c>
      <c r="BJ174" s="10"/>
      <c r="BK174" s="10"/>
      <c r="BL174" s="10"/>
      <c r="BM174" s="10">
        <f t="shared" si="635"/>
        <v>0</v>
      </c>
      <c r="BN174" s="10"/>
      <c r="BO174" s="10"/>
      <c r="BP174" s="10"/>
      <c r="BQ174" s="10">
        <f t="shared" si="636"/>
        <v>0</v>
      </c>
      <c r="BR174" s="10"/>
      <c r="BS174" s="10"/>
      <c r="BT174" s="10"/>
      <c r="BU174" s="10">
        <f t="shared" si="637"/>
        <v>0</v>
      </c>
      <c r="BV174" s="10"/>
      <c r="BW174" s="10"/>
      <c r="BX174" s="10"/>
      <c r="BY174" s="10">
        <f t="shared" si="638"/>
        <v>0</v>
      </c>
      <c r="BZ174" s="10"/>
      <c r="CA174" s="10"/>
      <c r="CB174" s="10"/>
      <c r="CC174" s="10">
        <f t="shared" si="639"/>
        <v>0</v>
      </c>
      <c r="CD174" s="10"/>
      <c r="CE174" s="10"/>
      <c r="CF174" s="10"/>
      <c r="CG174" s="10">
        <f t="shared" si="640"/>
        <v>0</v>
      </c>
      <c r="CH174" s="10"/>
      <c r="CI174" s="10"/>
      <c r="CJ174" s="10"/>
      <c r="CK174" s="10">
        <f t="shared" si="641"/>
        <v>0</v>
      </c>
      <c r="CL174" s="10"/>
      <c r="CM174" s="10"/>
      <c r="CN174" s="10"/>
      <c r="CO174" s="10">
        <f t="shared" si="642"/>
        <v>0</v>
      </c>
      <c r="CP174" s="10"/>
      <c r="CQ174" s="10"/>
      <c r="CR174" s="10"/>
      <c r="CS174" s="10">
        <f t="shared" si="643"/>
        <v>0</v>
      </c>
      <c r="CT174" s="10"/>
      <c r="CU174" s="10"/>
      <c r="CV174" s="10"/>
      <c r="CW174" s="10">
        <f t="shared" si="644"/>
        <v>0</v>
      </c>
      <c r="CX174" s="10"/>
      <c r="CY174" s="10"/>
      <c r="CZ174" s="10"/>
      <c r="DA174" s="10">
        <f t="shared" si="645"/>
        <v>3</v>
      </c>
      <c r="DB174" s="10"/>
      <c r="DC174" s="10"/>
      <c r="DD174" s="10"/>
      <c r="DE174" s="10">
        <f t="shared" si="646"/>
        <v>0</v>
      </c>
      <c r="DF174" s="10"/>
      <c r="DG174" s="10"/>
      <c r="DH174" s="10"/>
      <c r="DI174" s="10">
        <f t="shared" si="647"/>
        <v>0</v>
      </c>
      <c r="DJ174" s="10"/>
      <c r="DK174" s="10"/>
      <c r="DL174" s="10"/>
      <c r="DM174" s="10">
        <f t="shared" si="648"/>
        <v>1</v>
      </c>
      <c r="DN174" s="10"/>
      <c r="DO174" s="10"/>
      <c r="DP174" s="10"/>
      <c r="DQ174" s="10">
        <f t="shared" si="649"/>
        <v>0</v>
      </c>
      <c r="DR174" s="10"/>
      <c r="DS174" s="10"/>
      <c r="DT174" s="10"/>
      <c r="DU174" s="10">
        <f t="shared" si="650"/>
        <v>1</v>
      </c>
      <c r="DV174" s="10"/>
      <c r="DW174" s="10"/>
      <c r="DX174" s="10"/>
      <c r="DY174" s="10">
        <f t="shared" si="651"/>
        <v>0</v>
      </c>
      <c r="DZ174" s="10"/>
      <c r="EA174" s="10"/>
      <c r="EB174" s="10"/>
      <c r="EC174" s="10">
        <f t="shared" si="652"/>
        <v>0</v>
      </c>
      <c r="ED174" s="10"/>
      <c r="EE174" s="10"/>
      <c r="EF174" s="10"/>
      <c r="EG174" s="10">
        <f t="shared" si="653"/>
        <v>0</v>
      </c>
      <c r="EH174" s="10"/>
      <c r="EI174" s="10"/>
      <c r="EJ174" s="10"/>
      <c r="EK174" s="10">
        <f t="shared" si="654"/>
        <v>0</v>
      </c>
      <c r="EL174" s="10"/>
      <c r="EM174" s="10"/>
      <c r="EN174" s="10"/>
      <c r="EO174" s="10">
        <f t="shared" si="655"/>
        <v>0</v>
      </c>
      <c r="EP174" s="10"/>
      <c r="EQ174" s="10"/>
      <c r="ER174" s="10"/>
      <c r="ES174" s="10">
        <f t="shared" si="656"/>
        <v>0</v>
      </c>
      <c r="ET174" s="10"/>
      <c r="EU174" s="10"/>
      <c r="EV174" s="10"/>
      <c r="EW174" s="10">
        <f t="shared" si="657"/>
        <v>1</v>
      </c>
      <c r="EX174" s="10"/>
      <c r="EY174" s="10"/>
      <c r="EZ174" s="10"/>
      <c r="FA174" s="10">
        <f t="shared" si="658"/>
        <v>3</v>
      </c>
      <c r="FB174" s="10"/>
      <c r="FC174" s="10"/>
      <c r="FD174" s="10"/>
      <c r="FE174" s="10">
        <f t="shared" si="659"/>
        <v>0</v>
      </c>
      <c r="FF174" s="10"/>
      <c r="FG174" s="10"/>
      <c r="FH174" s="10"/>
      <c r="FI174" s="10">
        <f t="shared" si="660"/>
        <v>0</v>
      </c>
      <c r="FJ174" s="10"/>
      <c r="FK174" s="10"/>
      <c r="FL174" s="10"/>
      <c r="FM174" s="10">
        <f t="shared" si="661"/>
        <v>0</v>
      </c>
      <c r="FN174" s="10"/>
      <c r="FO174" s="10"/>
      <c r="FP174" s="10"/>
      <c r="FQ174" s="10">
        <f t="shared" si="662"/>
        <v>0</v>
      </c>
      <c r="FR174" s="10"/>
      <c r="FS174" s="10"/>
      <c r="FT174" s="10"/>
      <c r="FU174" s="10">
        <f t="shared" si="663"/>
        <v>0</v>
      </c>
      <c r="FV174" s="10"/>
      <c r="FW174" s="10"/>
      <c r="FX174" s="10"/>
      <c r="FY174" s="10">
        <f t="shared" si="664"/>
        <v>0</v>
      </c>
      <c r="FZ174" s="10"/>
      <c r="GA174" s="10"/>
      <c r="GB174" s="10"/>
      <c r="GC174" s="10">
        <f t="shared" si="665"/>
        <v>1</v>
      </c>
      <c r="GD174" s="10"/>
      <c r="GE174" s="10"/>
      <c r="GF174" s="10"/>
      <c r="GG174" s="10">
        <f t="shared" si="666"/>
        <v>0</v>
      </c>
      <c r="GH174" s="10"/>
      <c r="GI174" s="10"/>
      <c r="GJ174" s="10"/>
      <c r="GK174" s="10">
        <f t="shared" si="667"/>
        <v>0</v>
      </c>
      <c r="GL174" s="10"/>
      <c r="GM174" s="10"/>
      <c r="GN174" s="10"/>
      <c r="GO174" s="10">
        <f t="shared" si="668"/>
        <v>0</v>
      </c>
      <c r="GP174" s="10"/>
      <c r="GQ174" s="10"/>
      <c r="GR174" s="10"/>
      <c r="GS174" s="10">
        <f t="shared" si="669"/>
        <v>0</v>
      </c>
      <c r="GT174" s="10"/>
      <c r="GU174" s="10"/>
      <c r="GV174" s="10"/>
      <c r="GW174" s="19">
        <f t="shared" si="525"/>
        <v>1</v>
      </c>
      <c r="GX174" s="19">
        <f t="shared" si="526"/>
        <v>0</v>
      </c>
      <c r="GY174" s="19">
        <f t="shared" si="527"/>
        <v>0</v>
      </c>
      <c r="GZ174" s="19">
        <f t="shared" si="528"/>
        <v>0</v>
      </c>
      <c r="HB174" s="19">
        <f t="shared" si="529"/>
        <v>10</v>
      </c>
      <c r="HC174" s="19">
        <f t="shared" si="530"/>
        <v>0</v>
      </c>
      <c r="HD174" s="19">
        <f t="shared" si="531"/>
        <v>0</v>
      </c>
      <c r="HE174" s="19">
        <f t="shared" si="532"/>
        <v>0</v>
      </c>
    </row>
    <row r="175" spans="1:213" ht="20.100000000000001" customHeight="1">
      <c r="A175" s="2">
        <v>3</v>
      </c>
      <c r="B175" s="2" t="s">
        <v>2</v>
      </c>
      <c r="C175" s="5" t="s">
        <v>225</v>
      </c>
      <c r="D175" s="5" t="s">
        <v>225</v>
      </c>
      <c r="E175" s="5" t="s">
        <v>225</v>
      </c>
      <c r="F175" s="5" t="s">
        <v>225</v>
      </c>
      <c r="G175" s="5" t="s">
        <v>58</v>
      </c>
      <c r="H175" s="5" t="s">
        <v>54</v>
      </c>
      <c r="I175" s="5" t="s">
        <v>166</v>
      </c>
      <c r="J175" s="6"/>
      <c r="K175" s="121" t="s">
        <v>243</v>
      </c>
      <c r="L175" s="5" t="s">
        <v>166</v>
      </c>
      <c r="M175" s="5" t="s">
        <v>59</v>
      </c>
      <c r="N175" s="5"/>
      <c r="O175" s="10">
        <v>11</v>
      </c>
      <c r="P175" s="10"/>
      <c r="Q175" s="10">
        <v>11</v>
      </c>
      <c r="R175" s="10">
        <v>0</v>
      </c>
      <c r="S175" s="10">
        <v>0</v>
      </c>
      <c r="T175" s="10">
        <v>0</v>
      </c>
      <c r="U175" s="23">
        <f>(COUNTIF($C175:$D175,$U$1))+(COUNTIF($G175:$L175,$U$1))+(COUNTIF($N175,$U$1))</f>
        <v>0</v>
      </c>
      <c r="V175" s="10"/>
      <c r="W175" s="23">
        <f>(COUNTIF($E175:$F175,$U$1))+(COUNTIF($M175,$U$1))</f>
        <v>0</v>
      </c>
      <c r="X175" s="10"/>
      <c r="Y175" s="10">
        <f t="shared" si="625"/>
        <v>0</v>
      </c>
      <c r="Z175" s="10"/>
      <c r="AA175" s="10"/>
      <c r="AB175" s="10"/>
      <c r="AC175" s="10">
        <f t="shared" si="626"/>
        <v>0</v>
      </c>
      <c r="AD175" s="10"/>
      <c r="AE175" s="10"/>
      <c r="AF175" s="10"/>
      <c r="AG175" s="10">
        <f t="shared" si="627"/>
        <v>0</v>
      </c>
      <c r="AH175" s="10"/>
      <c r="AI175" s="10"/>
      <c r="AJ175" s="10"/>
      <c r="AK175" s="10">
        <f t="shared" si="628"/>
        <v>0</v>
      </c>
      <c r="AL175" s="10"/>
      <c r="AM175" s="10"/>
      <c r="AN175" s="10"/>
      <c r="AO175" s="10">
        <f t="shared" si="629"/>
        <v>0</v>
      </c>
      <c r="AP175" s="10"/>
      <c r="AQ175" s="10"/>
      <c r="AR175" s="10"/>
      <c r="AS175" s="10">
        <f t="shared" si="630"/>
        <v>0</v>
      </c>
      <c r="AT175" s="10"/>
      <c r="AU175" s="10"/>
      <c r="AV175" s="10"/>
      <c r="AW175" s="10">
        <f t="shared" si="631"/>
        <v>0</v>
      </c>
      <c r="AX175" s="10"/>
      <c r="AY175" s="10"/>
      <c r="AZ175" s="10"/>
      <c r="BA175" s="10">
        <f t="shared" si="632"/>
        <v>0</v>
      </c>
      <c r="BB175" s="10"/>
      <c r="BC175" s="10"/>
      <c r="BD175" s="10"/>
      <c r="BE175" s="10">
        <f t="shared" si="633"/>
        <v>0</v>
      </c>
      <c r="BF175" s="10"/>
      <c r="BG175" s="10"/>
      <c r="BH175" s="10"/>
      <c r="BI175" s="10">
        <f t="shared" si="634"/>
        <v>0</v>
      </c>
      <c r="BJ175" s="10"/>
      <c r="BK175" s="10"/>
      <c r="BL175" s="10"/>
      <c r="BM175" s="10">
        <f t="shared" si="635"/>
        <v>0</v>
      </c>
      <c r="BN175" s="10"/>
      <c r="BO175" s="10"/>
      <c r="BP175" s="10"/>
      <c r="BQ175" s="10">
        <f t="shared" si="636"/>
        <v>0</v>
      </c>
      <c r="BR175" s="10"/>
      <c r="BS175" s="10"/>
      <c r="BT175" s="10"/>
      <c r="BU175" s="10">
        <f t="shared" si="637"/>
        <v>0</v>
      </c>
      <c r="BV175" s="10"/>
      <c r="BW175" s="10"/>
      <c r="BX175" s="10"/>
      <c r="BY175" s="10">
        <f t="shared" si="638"/>
        <v>0</v>
      </c>
      <c r="BZ175" s="10"/>
      <c r="CA175" s="10"/>
      <c r="CB175" s="10"/>
      <c r="CC175" s="10">
        <f t="shared" si="639"/>
        <v>0</v>
      </c>
      <c r="CD175" s="10"/>
      <c r="CE175" s="10"/>
      <c r="CF175" s="10"/>
      <c r="CG175" s="10">
        <f t="shared" si="640"/>
        <v>0</v>
      </c>
      <c r="CH175" s="10"/>
      <c r="CI175" s="10"/>
      <c r="CJ175" s="10"/>
      <c r="CK175" s="10">
        <f t="shared" si="641"/>
        <v>0</v>
      </c>
      <c r="CL175" s="10"/>
      <c r="CM175" s="10"/>
      <c r="CN175" s="10"/>
      <c r="CO175" s="10">
        <f t="shared" si="642"/>
        <v>0</v>
      </c>
      <c r="CP175" s="10"/>
      <c r="CQ175" s="10"/>
      <c r="CR175" s="10"/>
      <c r="CS175" s="10">
        <f t="shared" si="643"/>
        <v>0</v>
      </c>
      <c r="CT175" s="10"/>
      <c r="CU175" s="10"/>
      <c r="CV175" s="10"/>
      <c r="CW175" s="10">
        <f t="shared" si="644"/>
        <v>0</v>
      </c>
      <c r="CX175" s="10"/>
      <c r="CY175" s="10"/>
      <c r="CZ175" s="10"/>
      <c r="DA175" s="10">
        <f t="shared" si="645"/>
        <v>3</v>
      </c>
      <c r="DB175" s="10"/>
      <c r="DC175" s="10"/>
      <c r="DD175" s="10"/>
      <c r="DE175" s="10">
        <f t="shared" si="646"/>
        <v>0</v>
      </c>
      <c r="DF175" s="10"/>
      <c r="DG175" s="10"/>
      <c r="DH175" s="10"/>
      <c r="DI175" s="10">
        <f t="shared" si="647"/>
        <v>0</v>
      </c>
      <c r="DJ175" s="10"/>
      <c r="DK175" s="10"/>
      <c r="DL175" s="10"/>
      <c r="DM175" s="10">
        <f t="shared" si="648"/>
        <v>1</v>
      </c>
      <c r="DN175" s="10"/>
      <c r="DO175" s="10"/>
      <c r="DP175" s="10"/>
      <c r="DQ175" s="10">
        <f t="shared" si="649"/>
        <v>0</v>
      </c>
      <c r="DR175" s="10"/>
      <c r="DS175" s="10"/>
      <c r="DT175" s="10"/>
      <c r="DU175" s="10">
        <f t="shared" si="650"/>
        <v>1</v>
      </c>
      <c r="DV175" s="10"/>
      <c r="DW175" s="10"/>
      <c r="DX175" s="10"/>
      <c r="DY175" s="10">
        <f t="shared" si="651"/>
        <v>0</v>
      </c>
      <c r="DZ175" s="10"/>
      <c r="EA175" s="10"/>
      <c r="EB175" s="10"/>
      <c r="EC175" s="10">
        <f t="shared" si="652"/>
        <v>0</v>
      </c>
      <c r="ED175" s="10"/>
      <c r="EE175" s="10"/>
      <c r="EF175" s="10"/>
      <c r="EG175" s="10">
        <f t="shared" si="653"/>
        <v>0</v>
      </c>
      <c r="EH175" s="10"/>
      <c r="EI175" s="10"/>
      <c r="EJ175" s="10"/>
      <c r="EK175" s="10">
        <f t="shared" si="654"/>
        <v>0</v>
      </c>
      <c r="EL175" s="10"/>
      <c r="EM175" s="10"/>
      <c r="EN175" s="10"/>
      <c r="EO175" s="10">
        <f t="shared" si="655"/>
        <v>0</v>
      </c>
      <c r="EP175" s="10"/>
      <c r="EQ175" s="10"/>
      <c r="ER175" s="10"/>
      <c r="ES175" s="10">
        <f t="shared" si="656"/>
        <v>0</v>
      </c>
      <c r="ET175" s="10"/>
      <c r="EU175" s="10"/>
      <c r="EV175" s="10"/>
      <c r="EW175" s="10">
        <f t="shared" si="657"/>
        <v>2</v>
      </c>
      <c r="EX175" s="10"/>
      <c r="EY175" s="10"/>
      <c r="EZ175" s="10"/>
      <c r="FA175" s="10">
        <f t="shared" si="658"/>
        <v>0</v>
      </c>
      <c r="FB175" s="10"/>
      <c r="FC175" s="10"/>
      <c r="FD175" s="10"/>
      <c r="FE175" s="10">
        <f t="shared" si="659"/>
        <v>0</v>
      </c>
      <c r="FF175" s="10"/>
      <c r="FG175" s="10"/>
      <c r="FH175" s="10"/>
      <c r="FI175" s="10">
        <f t="shared" si="660"/>
        <v>1</v>
      </c>
      <c r="FJ175" s="10"/>
      <c r="FK175" s="10"/>
      <c r="FL175" s="10"/>
      <c r="FM175" s="10">
        <f t="shared" si="661"/>
        <v>0</v>
      </c>
      <c r="FN175" s="10"/>
      <c r="FO175" s="10"/>
      <c r="FP175" s="10"/>
      <c r="FQ175" s="10">
        <f t="shared" si="662"/>
        <v>0</v>
      </c>
      <c r="FR175" s="10"/>
      <c r="FS175" s="10"/>
      <c r="FT175" s="10"/>
      <c r="FU175" s="10">
        <f t="shared" si="663"/>
        <v>0</v>
      </c>
      <c r="FV175" s="10"/>
      <c r="FW175" s="10"/>
      <c r="FX175" s="10"/>
      <c r="FY175" s="10">
        <f t="shared" si="664"/>
        <v>0</v>
      </c>
      <c r="FZ175" s="10"/>
      <c r="GA175" s="10"/>
      <c r="GB175" s="10"/>
      <c r="GC175" s="10">
        <f t="shared" si="665"/>
        <v>1</v>
      </c>
      <c r="GD175" s="10"/>
      <c r="GE175" s="10"/>
      <c r="GF175" s="10"/>
      <c r="GG175" s="10">
        <f t="shared" si="666"/>
        <v>0</v>
      </c>
      <c r="GH175" s="10"/>
      <c r="GI175" s="10"/>
      <c r="GJ175" s="10"/>
      <c r="GK175" s="10">
        <f t="shared" si="667"/>
        <v>0</v>
      </c>
      <c r="GL175" s="10"/>
      <c r="GM175" s="10"/>
      <c r="GN175" s="10"/>
      <c r="GO175" s="10">
        <f t="shared" si="668"/>
        <v>0</v>
      </c>
      <c r="GP175" s="10"/>
      <c r="GQ175" s="10"/>
      <c r="GR175" s="10"/>
      <c r="GS175" s="10">
        <f t="shared" si="669"/>
        <v>0</v>
      </c>
      <c r="GT175" s="10"/>
      <c r="GU175" s="10"/>
      <c r="GV175" s="10"/>
      <c r="GW175" s="19">
        <f t="shared" si="525"/>
        <v>2</v>
      </c>
      <c r="GX175" s="19">
        <f t="shared" si="526"/>
        <v>0</v>
      </c>
      <c r="GY175" s="19">
        <f t="shared" si="527"/>
        <v>0</v>
      </c>
      <c r="GZ175" s="19">
        <f t="shared" si="528"/>
        <v>0</v>
      </c>
      <c r="HB175" s="19">
        <f t="shared" si="529"/>
        <v>9</v>
      </c>
      <c r="HC175" s="19">
        <f t="shared" si="530"/>
        <v>0</v>
      </c>
      <c r="HD175" s="19">
        <f t="shared" si="531"/>
        <v>0</v>
      </c>
      <c r="HE175" s="19">
        <f t="shared" si="532"/>
        <v>0</v>
      </c>
    </row>
    <row r="176" spans="1:213" ht="20.100000000000001" customHeight="1">
      <c r="A176" s="2">
        <v>4</v>
      </c>
      <c r="B176" s="2" t="s">
        <v>0</v>
      </c>
      <c r="C176" s="5" t="s">
        <v>225</v>
      </c>
      <c r="D176" s="5" t="s">
        <v>225</v>
      </c>
      <c r="E176" s="5" t="s">
        <v>225</v>
      </c>
      <c r="F176" s="5" t="s">
        <v>225</v>
      </c>
      <c r="G176" s="5" t="s">
        <v>59</v>
      </c>
      <c r="H176" s="5" t="s">
        <v>166</v>
      </c>
      <c r="I176" s="5" t="s">
        <v>166</v>
      </c>
      <c r="J176" s="6"/>
      <c r="K176" s="121" t="s">
        <v>43</v>
      </c>
      <c r="L176" s="5" t="s">
        <v>166</v>
      </c>
      <c r="M176" s="5" t="s">
        <v>166</v>
      </c>
      <c r="N176" s="5" t="s">
        <v>166</v>
      </c>
      <c r="O176" s="10">
        <v>11</v>
      </c>
      <c r="P176" s="10"/>
      <c r="Q176" s="10">
        <v>11</v>
      </c>
      <c r="R176" s="10">
        <v>0</v>
      </c>
      <c r="S176" s="10">
        <v>0</v>
      </c>
      <c r="T176" s="10">
        <v>0</v>
      </c>
      <c r="U176" s="23">
        <f>(COUNTIF($D176,$U$1))+(COUNTIF($J176:$L176,$U$1))+(COUNTIF($N176,$U$1))</f>
        <v>0</v>
      </c>
      <c r="V176" s="10"/>
      <c r="W176" s="23">
        <f>(COUNTIF($C176,$U$1))+(COUNTIF($F176:$I176,$U$1))+(COUNTIF($M176,$U$1))</f>
        <v>0</v>
      </c>
      <c r="X176" s="10"/>
      <c r="Y176" s="10">
        <f t="shared" si="625"/>
        <v>0</v>
      </c>
      <c r="Z176" s="10"/>
      <c r="AA176" s="10"/>
      <c r="AB176" s="10"/>
      <c r="AC176" s="10">
        <f t="shared" si="626"/>
        <v>0</v>
      </c>
      <c r="AD176" s="10"/>
      <c r="AE176" s="10"/>
      <c r="AF176" s="10"/>
      <c r="AG176" s="10">
        <f t="shared" si="627"/>
        <v>0</v>
      </c>
      <c r="AH176" s="10"/>
      <c r="AI176" s="10"/>
      <c r="AJ176" s="10"/>
      <c r="AK176" s="10">
        <f t="shared" si="628"/>
        <v>0</v>
      </c>
      <c r="AL176" s="10"/>
      <c r="AM176" s="10"/>
      <c r="AN176" s="10"/>
      <c r="AO176" s="10">
        <f t="shared" si="629"/>
        <v>0</v>
      </c>
      <c r="AP176" s="10"/>
      <c r="AQ176" s="10"/>
      <c r="AR176" s="10"/>
      <c r="AS176" s="10">
        <f t="shared" si="630"/>
        <v>0</v>
      </c>
      <c r="AT176" s="10"/>
      <c r="AU176" s="10"/>
      <c r="AV176" s="10"/>
      <c r="AW176" s="10">
        <f t="shared" si="631"/>
        <v>0</v>
      </c>
      <c r="AX176" s="10"/>
      <c r="AY176" s="10"/>
      <c r="AZ176" s="10"/>
      <c r="BA176" s="10">
        <f t="shared" si="632"/>
        <v>0</v>
      </c>
      <c r="BB176" s="10"/>
      <c r="BC176" s="10"/>
      <c r="BD176" s="10"/>
      <c r="BE176" s="10">
        <f t="shared" si="633"/>
        <v>0</v>
      </c>
      <c r="BF176" s="10"/>
      <c r="BG176" s="10"/>
      <c r="BH176" s="10"/>
      <c r="BI176" s="10">
        <f t="shared" si="634"/>
        <v>0</v>
      </c>
      <c r="BJ176" s="10"/>
      <c r="BK176" s="10"/>
      <c r="BL176" s="10"/>
      <c r="BM176" s="10">
        <f t="shared" si="635"/>
        <v>0</v>
      </c>
      <c r="BN176" s="10"/>
      <c r="BO176" s="10"/>
      <c r="BP176" s="10"/>
      <c r="BQ176" s="10">
        <f t="shared" si="636"/>
        <v>0</v>
      </c>
      <c r="BR176" s="10"/>
      <c r="BS176" s="10"/>
      <c r="BT176" s="10"/>
      <c r="BU176" s="10">
        <f t="shared" si="637"/>
        <v>0</v>
      </c>
      <c r="BV176" s="10"/>
      <c r="BW176" s="10"/>
      <c r="BX176" s="10"/>
      <c r="BY176" s="10">
        <f t="shared" si="638"/>
        <v>0</v>
      </c>
      <c r="BZ176" s="10"/>
      <c r="CA176" s="10"/>
      <c r="CB176" s="10"/>
      <c r="CC176" s="10">
        <f t="shared" si="639"/>
        <v>0</v>
      </c>
      <c r="CD176" s="10"/>
      <c r="CE176" s="10"/>
      <c r="CF176" s="10"/>
      <c r="CG176" s="10">
        <f t="shared" si="640"/>
        <v>0</v>
      </c>
      <c r="CH176" s="10"/>
      <c r="CI176" s="10"/>
      <c r="CJ176" s="10"/>
      <c r="CK176" s="10">
        <f t="shared" si="641"/>
        <v>0</v>
      </c>
      <c r="CL176" s="10"/>
      <c r="CM176" s="10"/>
      <c r="CN176" s="10"/>
      <c r="CO176" s="10">
        <f t="shared" si="642"/>
        <v>0</v>
      </c>
      <c r="CP176" s="10"/>
      <c r="CQ176" s="10"/>
      <c r="CR176" s="10"/>
      <c r="CS176" s="10">
        <f t="shared" si="643"/>
        <v>0</v>
      </c>
      <c r="CT176" s="10"/>
      <c r="CU176" s="10"/>
      <c r="CV176" s="10"/>
      <c r="CW176" s="10">
        <f t="shared" si="644"/>
        <v>0</v>
      </c>
      <c r="CX176" s="10"/>
      <c r="CY176" s="10"/>
      <c r="CZ176" s="10"/>
      <c r="DA176" s="10">
        <f t="shared" si="645"/>
        <v>3</v>
      </c>
      <c r="DB176" s="10"/>
      <c r="DC176" s="10"/>
      <c r="DD176" s="10"/>
      <c r="DE176" s="10">
        <f t="shared" si="646"/>
        <v>0</v>
      </c>
      <c r="DF176" s="10"/>
      <c r="DG176" s="10"/>
      <c r="DH176" s="10"/>
      <c r="DI176" s="10">
        <f t="shared" si="647"/>
        <v>0</v>
      </c>
      <c r="DJ176" s="10"/>
      <c r="DK176" s="10"/>
      <c r="DL176" s="10"/>
      <c r="DM176" s="10">
        <f t="shared" si="648"/>
        <v>1</v>
      </c>
      <c r="DN176" s="10"/>
      <c r="DO176" s="10"/>
      <c r="DP176" s="10"/>
      <c r="DQ176" s="10">
        <f t="shared" si="649"/>
        <v>0</v>
      </c>
      <c r="DR176" s="10"/>
      <c r="DS176" s="10"/>
      <c r="DT176" s="10"/>
      <c r="DU176" s="10">
        <f t="shared" si="650"/>
        <v>0</v>
      </c>
      <c r="DV176" s="10"/>
      <c r="DW176" s="10"/>
      <c r="DX176" s="10"/>
      <c r="DY176" s="10">
        <f t="shared" si="651"/>
        <v>0</v>
      </c>
      <c r="DZ176" s="10"/>
      <c r="EA176" s="10"/>
      <c r="EB176" s="10"/>
      <c r="EC176" s="10">
        <f t="shared" si="652"/>
        <v>0</v>
      </c>
      <c r="ED176" s="10"/>
      <c r="EE176" s="10"/>
      <c r="EF176" s="10"/>
      <c r="EG176" s="10">
        <f t="shared" si="653"/>
        <v>0</v>
      </c>
      <c r="EH176" s="10"/>
      <c r="EI176" s="10"/>
      <c r="EJ176" s="10"/>
      <c r="EK176" s="10">
        <f t="shared" si="654"/>
        <v>1</v>
      </c>
      <c r="EL176" s="10"/>
      <c r="EM176" s="10"/>
      <c r="EN176" s="10"/>
      <c r="EO176" s="10">
        <f t="shared" si="655"/>
        <v>0</v>
      </c>
      <c r="EP176" s="10"/>
      <c r="EQ176" s="10"/>
      <c r="ER176" s="10"/>
      <c r="ES176" s="10">
        <f t="shared" si="656"/>
        <v>0</v>
      </c>
      <c r="ET176" s="10"/>
      <c r="EU176" s="10"/>
      <c r="EV176" s="10"/>
      <c r="EW176" s="10">
        <f t="shared" si="657"/>
        <v>5</v>
      </c>
      <c r="EX176" s="10"/>
      <c r="EY176" s="10"/>
      <c r="EZ176" s="10"/>
      <c r="FA176" s="10">
        <f t="shared" si="658"/>
        <v>0</v>
      </c>
      <c r="FB176" s="10"/>
      <c r="FC176" s="10"/>
      <c r="FD176" s="10"/>
      <c r="FE176" s="10">
        <f t="shared" si="659"/>
        <v>0</v>
      </c>
      <c r="FF176" s="10"/>
      <c r="FG176" s="10"/>
      <c r="FH176" s="10"/>
      <c r="FI176" s="10">
        <f t="shared" si="660"/>
        <v>0</v>
      </c>
      <c r="FJ176" s="10"/>
      <c r="FK176" s="10"/>
      <c r="FL176" s="10"/>
      <c r="FM176" s="10">
        <f t="shared" si="661"/>
        <v>0</v>
      </c>
      <c r="FN176" s="10"/>
      <c r="FO176" s="10"/>
      <c r="FP176" s="10"/>
      <c r="FQ176" s="10">
        <f t="shared" si="662"/>
        <v>0</v>
      </c>
      <c r="FR176" s="10"/>
      <c r="FS176" s="10"/>
      <c r="FT176" s="10"/>
      <c r="FU176" s="10">
        <f t="shared" si="663"/>
        <v>0</v>
      </c>
      <c r="FV176" s="10"/>
      <c r="FW176" s="10"/>
      <c r="FX176" s="10"/>
      <c r="FY176" s="10">
        <f t="shared" si="664"/>
        <v>0</v>
      </c>
      <c r="FZ176" s="10"/>
      <c r="GA176" s="10"/>
      <c r="GB176" s="10"/>
      <c r="GC176" s="10">
        <f t="shared" si="665"/>
        <v>0</v>
      </c>
      <c r="GD176" s="10"/>
      <c r="GE176" s="10"/>
      <c r="GF176" s="10"/>
      <c r="GG176" s="10">
        <f t="shared" si="666"/>
        <v>0</v>
      </c>
      <c r="GH176" s="10"/>
      <c r="GI176" s="10"/>
      <c r="GJ176" s="10"/>
      <c r="GK176" s="10">
        <f t="shared" si="667"/>
        <v>0</v>
      </c>
      <c r="GL176" s="10"/>
      <c r="GM176" s="10"/>
      <c r="GN176" s="10"/>
      <c r="GO176" s="10">
        <f t="shared" si="668"/>
        <v>0</v>
      </c>
      <c r="GP176" s="10"/>
      <c r="GQ176" s="10"/>
      <c r="GR176" s="10"/>
      <c r="GS176" s="10">
        <f t="shared" si="669"/>
        <v>0</v>
      </c>
      <c r="GT176" s="10"/>
      <c r="GU176" s="10"/>
      <c r="GV176" s="10"/>
      <c r="GW176" s="19">
        <f t="shared" si="525"/>
        <v>1</v>
      </c>
      <c r="GX176" s="19">
        <f t="shared" si="526"/>
        <v>0</v>
      </c>
      <c r="GY176" s="19">
        <f t="shared" si="527"/>
        <v>0</v>
      </c>
      <c r="GZ176" s="19">
        <f t="shared" si="528"/>
        <v>0</v>
      </c>
      <c r="HB176" s="19">
        <f t="shared" si="529"/>
        <v>10</v>
      </c>
      <c r="HC176" s="19">
        <f t="shared" si="530"/>
        <v>0</v>
      </c>
      <c r="HD176" s="19">
        <f t="shared" si="531"/>
        <v>0</v>
      </c>
      <c r="HE176" s="19">
        <f t="shared" si="532"/>
        <v>0</v>
      </c>
    </row>
    <row r="177" spans="1:213" ht="20.100000000000001" customHeight="1">
      <c r="A177" s="2">
        <v>4</v>
      </c>
      <c r="B177" s="2" t="s">
        <v>1</v>
      </c>
      <c r="C177" s="5" t="s">
        <v>225</v>
      </c>
      <c r="D177" s="5" t="s">
        <v>225</v>
      </c>
      <c r="E177" s="5" t="s">
        <v>225</v>
      </c>
      <c r="F177" s="5" t="s">
        <v>225</v>
      </c>
      <c r="G177" s="5" t="s">
        <v>40</v>
      </c>
      <c r="H177" s="5" t="s">
        <v>54</v>
      </c>
      <c r="I177" s="5" t="s">
        <v>166</v>
      </c>
      <c r="J177" s="6"/>
      <c r="K177" s="121" t="s">
        <v>43</v>
      </c>
      <c r="L177" s="5" t="s">
        <v>166</v>
      </c>
      <c r="M177" s="5" t="s">
        <v>44</v>
      </c>
      <c r="N177" s="5" t="s">
        <v>166</v>
      </c>
      <c r="O177" s="10">
        <v>11</v>
      </c>
      <c r="P177" s="10"/>
      <c r="Q177" s="10">
        <v>11</v>
      </c>
      <c r="R177" s="10">
        <v>0</v>
      </c>
      <c r="S177" s="10">
        <v>0</v>
      </c>
      <c r="T177" s="10">
        <v>0</v>
      </c>
      <c r="U177" s="23">
        <f>(COUNTIF($D177,$U$1))+(COUNTIF($J177:$L177,$U$1))+(COUNTIF($N177,$U$1))</f>
        <v>0</v>
      </c>
      <c r="V177" s="10"/>
      <c r="W177" s="23">
        <f>(COUNTIF($C177,$U$1))+(COUNTIF($F177:$I177,$U$1))+(COUNTIF($M177,$U$1))</f>
        <v>0</v>
      </c>
      <c r="X177" s="10"/>
      <c r="Y177" s="10">
        <f t="shared" si="625"/>
        <v>0</v>
      </c>
      <c r="Z177" s="10"/>
      <c r="AA177" s="10"/>
      <c r="AB177" s="10"/>
      <c r="AC177" s="10">
        <f t="shared" si="626"/>
        <v>0</v>
      </c>
      <c r="AD177" s="10"/>
      <c r="AE177" s="10"/>
      <c r="AF177" s="10"/>
      <c r="AG177" s="10">
        <f t="shared" si="627"/>
        <v>0</v>
      </c>
      <c r="AH177" s="10"/>
      <c r="AI177" s="10"/>
      <c r="AJ177" s="10"/>
      <c r="AK177" s="10">
        <f t="shared" si="628"/>
        <v>0</v>
      </c>
      <c r="AL177" s="10"/>
      <c r="AM177" s="10"/>
      <c r="AN177" s="10"/>
      <c r="AO177" s="10">
        <f t="shared" si="629"/>
        <v>0</v>
      </c>
      <c r="AP177" s="10"/>
      <c r="AQ177" s="10"/>
      <c r="AR177" s="10"/>
      <c r="AS177" s="10">
        <f t="shared" si="630"/>
        <v>0</v>
      </c>
      <c r="AT177" s="10"/>
      <c r="AU177" s="10"/>
      <c r="AV177" s="10"/>
      <c r="AW177" s="10">
        <f t="shared" si="631"/>
        <v>0</v>
      </c>
      <c r="AX177" s="10"/>
      <c r="AY177" s="10"/>
      <c r="AZ177" s="10"/>
      <c r="BA177" s="10">
        <f t="shared" si="632"/>
        <v>0</v>
      </c>
      <c r="BB177" s="10"/>
      <c r="BC177" s="10"/>
      <c r="BD177" s="10"/>
      <c r="BE177" s="10">
        <f t="shared" si="633"/>
        <v>0</v>
      </c>
      <c r="BF177" s="10"/>
      <c r="BG177" s="10"/>
      <c r="BH177" s="10"/>
      <c r="BI177" s="10">
        <f t="shared" si="634"/>
        <v>0</v>
      </c>
      <c r="BJ177" s="10"/>
      <c r="BK177" s="10"/>
      <c r="BL177" s="10"/>
      <c r="BM177" s="10">
        <f t="shared" si="635"/>
        <v>0</v>
      </c>
      <c r="BN177" s="10"/>
      <c r="BO177" s="10"/>
      <c r="BP177" s="10"/>
      <c r="BQ177" s="10">
        <f t="shared" si="636"/>
        <v>0</v>
      </c>
      <c r="BR177" s="10"/>
      <c r="BS177" s="10"/>
      <c r="BT177" s="10"/>
      <c r="BU177" s="10">
        <f t="shared" si="637"/>
        <v>0</v>
      </c>
      <c r="BV177" s="10"/>
      <c r="BW177" s="10"/>
      <c r="BX177" s="10"/>
      <c r="BY177" s="10">
        <f t="shared" si="638"/>
        <v>0</v>
      </c>
      <c r="BZ177" s="10"/>
      <c r="CA177" s="10"/>
      <c r="CB177" s="10"/>
      <c r="CC177" s="10">
        <f t="shared" si="639"/>
        <v>0</v>
      </c>
      <c r="CD177" s="10"/>
      <c r="CE177" s="10"/>
      <c r="CF177" s="10"/>
      <c r="CG177" s="10">
        <f t="shared" si="640"/>
        <v>0</v>
      </c>
      <c r="CH177" s="10"/>
      <c r="CI177" s="10"/>
      <c r="CJ177" s="10"/>
      <c r="CK177" s="10">
        <f t="shared" si="641"/>
        <v>0</v>
      </c>
      <c r="CL177" s="10"/>
      <c r="CM177" s="10"/>
      <c r="CN177" s="10"/>
      <c r="CO177" s="10">
        <f t="shared" si="642"/>
        <v>0</v>
      </c>
      <c r="CP177" s="10"/>
      <c r="CQ177" s="10"/>
      <c r="CR177" s="10"/>
      <c r="CS177" s="10">
        <f t="shared" si="643"/>
        <v>0</v>
      </c>
      <c r="CT177" s="10"/>
      <c r="CU177" s="10"/>
      <c r="CV177" s="10"/>
      <c r="CW177" s="10">
        <f t="shared" si="644"/>
        <v>0</v>
      </c>
      <c r="CX177" s="10"/>
      <c r="CY177" s="10"/>
      <c r="CZ177" s="10"/>
      <c r="DA177" s="10">
        <f t="shared" si="645"/>
        <v>3</v>
      </c>
      <c r="DB177" s="10"/>
      <c r="DC177" s="10"/>
      <c r="DD177" s="10"/>
      <c r="DE177" s="10">
        <f t="shared" si="646"/>
        <v>0</v>
      </c>
      <c r="DF177" s="10"/>
      <c r="DG177" s="10"/>
      <c r="DH177" s="10"/>
      <c r="DI177" s="10">
        <f t="shared" si="647"/>
        <v>0</v>
      </c>
      <c r="DJ177" s="10"/>
      <c r="DK177" s="10"/>
      <c r="DL177" s="10"/>
      <c r="DM177" s="10">
        <f t="shared" si="648"/>
        <v>0</v>
      </c>
      <c r="DN177" s="10"/>
      <c r="DO177" s="10"/>
      <c r="DP177" s="10"/>
      <c r="DQ177" s="10">
        <f t="shared" si="649"/>
        <v>0</v>
      </c>
      <c r="DR177" s="10"/>
      <c r="DS177" s="10"/>
      <c r="DT177" s="10"/>
      <c r="DU177" s="10">
        <f t="shared" si="650"/>
        <v>1</v>
      </c>
      <c r="DV177" s="10"/>
      <c r="DW177" s="10"/>
      <c r="DX177" s="10"/>
      <c r="DY177" s="10">
        <f t="shared" si="651"/>
        <v>0</v>
      </c>
      <c r="DZ177" s="10"/>
      <c r="EA177" s="10"/>
      <c r="EB177" s="10"/>
      <c r="EC177" s="10">
        <f t="shared" si="652"/>
        <v>0</v>
      </c>
      <c r="ED177" s="10"/>
      <c r="EE177" s="10"/>
      <c r="EF177" s="10"/>
      <c r="EG177" s="10">
        <f t="shared" si="653"/>
        <v>0</v>
      </c>
      <c r="EH177" s="10"/>
      <c r="EI177" s="10"/>
      <c r="EJ177" s="10"/>
      <c r="EK177" s="10">
        <f t="shared" si="654"/>
        <v>1</v>
      </c>
      <c r="EL177" s="10"/>
      <c r="EM177" s="10"/>
      <c r="EN177" s="10"/>
      <c r="EO177" s="10">
        <f t="shared" si="655"/>
        <v>0</v>
      </c>
      <c r="EP177" s="10"/>
      <c r="EQ177" s="10"/>
      <c r="ER177" s="10"/>
      <c r="ES177" s="10">
        <f t="shared" si="656"/>
        <v>0</v>
      </c>
      <c r="ET177" s="10"/>
      <c r="EU177" s="10"/>
      <c r="EV177" s="10"/>
      <c r="EW177" s="10">
        <f t="shared" si="657"/>
        <v>3</v>
      </c>
      <c r="EX177" s="10"/>
      <c r="EY177" s="10"/>
      <c r="EZ177" s="10"/>
      <c r="FA177" s="10">
        <f t="shared" si="658"/>
        <v>0</v>
      </c>
      <c r="FB177" s="10"/>
      <c r="FC177" s="10"/>
      <c r="FD177" s="10"/>
      <c r="FE177" s="10">
        <f t="shared" si="659"/>
        <v>0</v>
      </c>
      <c r="FF177" s="10"/>
      <c r="FG177" s="10"/>
      <c r="FH177" s="10"/>
      <c r="FI177" s="10">
        <f t="shared" si="660"/>
        <v>0</v>
      </c>
      <c r="FJ177" s="10"/>
      <c r="FK177" s="10"/>
      <c r="FL177" s="10"/>
      <c r="FM177" s="10">
        <f t="shared" si="661"/>
        <v>1</v>
      </c>
      <c r="FN177" s="10"/>
      <c r="FO177" s="10"/>
      <c r="FP177" s="10"/>
      <c r="FQ177" s="10">
        <f t="shared" si="662"/>
        <v>0</v>
      </c>
      <c r="FR177" s="10"/>
      <c r="FS177" s="10"/>
      <c r="FT177" s="10"/>
      <c r="FU177" s="10">
        <f t="shared" si="663"/>
        <v>0</v>
      </c>
      <c r="FV177" s="10"/>
      <c r="FW177" s="10"/>
      <c r="FX177" s="10"/>
      <c r="FY177" s="10">
        <f t="shared" si="664"/>
        <v>0</v>
      </c>
      <c r="FZ177" s="10"/>
      <c r="GA177" s="10"/>
      <c r="GB177" s="10"/>
      <c r="GC177" s="10">
        <f t="shared" si="665"/>
        <v>0</v>
      </c>
      <c r="GD177" s="10"/>
      <c r="GE177" s="10"/>
      <c r="GF177" s="10"/>
      <c r="GG177" s="10">
        <f t="shared" si="666"/>
        <v>0</v>
      </c>
      <c r="GH177" s="10"/>
      <c r="GI177" s="10"/>
      <c r="GJ177" s="10"/>
      <c r="GK177" s="10">
        <f t="shared" si="667"/>
        <v>0</v>
      </c>
      <c r="GL177" s="10"/>
      <c r="GM177" s="10"/>
      <c r="GN177" s="10"/>
      <c r="GO177" s="10">
        <f t="shared" si="668"/>
        <v>0</v>
      </c>
      <c r="GP177" s="10"/>
      <c r="GQ177" s="10"/>
      <c r="GR177" s="10"/>
      <c r="GS177" s="10">
        <f t="shared" si="669"/>
        <v>1</v>
      </c>
      <c r="GT177" s="10"/>
      <c r="GU177" s="10"/>
      <c r="GV177" s="10"/>
      <c r="GW177" s="19">
        <f t="shared" si="525"/>
        <v>1</v>
      </c>
      <c r="GX177" s="19">
        <f t="shared" si="526"/>
        <v>0</v>
      </c>
      <c r="GY177" s="19">
        <f t="shared" si="527"/>
        <v>0</v>
      </c>
      <c r="GZ177" s="19">
        <f t="shared" si="528"/>
        <v>0</v>
      </c>
      <c r="HB177" s="19">
        <f t="shared" si="529"/>
        <v>10</v>
      </c>
      <c r="HC177" s="19">
        <f t="shared" si="530"/>
        <v>0</v>
      </c>
      <c r="HD177" s="19">
        <f t="shared" si="531"/>
        <v>0</v>
      </c>
      <c r="HE177" s="19">
        <f t="shared" si="532"/>
        <v>0</v>
      </c>
    </row>
    <row r="178" spans="1:213" ht="20.100000000000001" customHeight="1">
      <c r="A178" s="2">
        <v>4</v>
      </c>
      <c r="B178" s="2" t="s">
        <v>2</v>
      </c>
      <c r="C178" s="5" t="s">
        <v>225</v>
      </c>
      <c r="D178" s="5" t="s">
        <v>225</v>
      </c>
      <c r="E178" s="5" t="s">
        <v>225</v>
      </c>
      <c r="F178" s="5" t="s">
        <v>225</v>
      </c>
      <c r="G178" s="5" t="s">
        <v>201</v>
      </c>
      <c r="H178" s="5" t="s">
        <v>166</v>
      </c>
      <c r="I178" s="5" t="s">
        <v>166</v>
      </c>
      <c r="J178" s="6"/>
      <c r="K178" s="5" t="s">
        <v>59</v>
      </c>
      <c r="L178" s="5" t="s">
        <v>166</v>
      </c>
      <c r="M178" s="5"/>
      <c r="N178" s="5" t="s">
        <v>166</v>
      </c>
      <c r="O178" s="10">
        <v>11</v>
      </c>
      <c r="P178" s="10"/>
      <c r="Q178" s="10">
        <v>11</v>
      </c>
      <c r="R178" s="10">
        <v>0</v>
      </c>
      <c r="S178" s="10">
        <v>0</v>
      </c>
      <c r="T178" s="10">
        <v>0</v>
      </c>
      <c r="U178" s="23">
        <f>(COUNTIF($D178,$U$1))+(COUNTIF($J178:$L178,$U$1))+(COUNTIF($N178,$U$1))</f>
        <v>0</v>
      </c>
      <c r="V178" s="10"/>
      <c r="W178" s="23">
        <f>(COUNTIF($C178,$U$1))+(COUNTIF($F178:$I178,$U$1))+(COUNTIF($M178,$U$1))</f>
        <v>0</v>
      </c>
      <c r="X178" s="10"/>
      <c r="Y178" s="10">
        <f t="shared" si="625"/>
        <v>0</v>
      </c>
      <c r="Z178" s="10"/>
      <c r="AA178" s="10"/>
      <c r="AB178" s="10"/>
      <c r="AC178" s="10">
        <f t="shared" si="626"/>
        <v>0</v>
      </c>
      <c r="AD178" s="10"/>
      <c r="AE178" s="10"/>
      <c r="AF178" s="10"/>
      <c r="AG178" s="10">
        <f t="shared" si="627"/>
        <v>0</v>
      </c>
      <c r="AH178" s="10"/>
      <c r="AI178" s="10"/>
      <c r="AJ178" s="10"/>
      <c r="AK178" s="10">
        <f t="shared" si="628"/>
        <v>0</v>
      </c>
      <c r="AL178" s="10"/>
      <c r="AM178" s="10"/>
      <c r="AN178" s="10"/>
      <c r="AO178" s="10">
        <f t="shared" si="629"/>
        <v>0</v>
      </c>
      <c r="AP178" s="10"/>
      <c r="AQ178" s="10"/>
      <c r="AR178" s="10"/>
      <c r="AS178" s="10">
        <f t="shared" si="630"/>
        <v>0</v>
      </c>
      <c r="AT178" s="10"/>
      <c r="AU178" s="10"/>
      <c r="AV178" s="10"/>
      <c r="AW178" s="10">
        <f t="shared" si="631"/>
        <v>0</v>
      </c>
      <c r="AX178" s="10"/>
      <c r="AY178" s="10"/>
      <c r="AZ178" s="10"/>
      <c r="BA178" s="10">
        <f t="shared" si="632"/>
        <v>0</v>
      </c>
      <c r="BB178" s="10"/>
      <c r="BC178" s="10"/>
      <c r="BD178" s="10"/>
      <c r="BE178" s="10">
        <f t="shared" si="633"/>
        <v>0</v>
      </c>
      <c r="BF178" s="10"/>
      <c r="BG178" s="10"/>
      <c r="BH178" s="10"/>
      <c r="BI178" s="10">
        <f t="shared" si="634"/>
        <v>0</v>
      </c>
      <c r="BJ178" s="10"/>
      <c r="BK178" s="10"/>
      <c r="BL178" s="10"/>
      <c r="BM178" s="10">
        <f t="shared" si="635"/>
        <v>0</v>
      </c>
      <c r="BN178" s="10"/>
      <c r="BO178" s="10"/>
      <c r="BP178" s="10"/>
      <c r="BQ178" s="10">
        <f t="shared" si="636"/>
        <v>0</v>
      </c>
      <c r="BR178" s="10"/>
      <c r="BS178" s="10"/>
      <c r="BT178" s="10"/>
      <c r="BU178" s="10">
        <f t="shared" si="637"/>
        <v>0</v>
      </c>
      <c r="BV178" s="10"/>
      <c r="BW178" s="10"/>
      <c r="BX178" s="10"/>
      <c r="BY178" s="10">
        <f t="shared" si="638"/>
        <v>1</v>
      </c>
      <c r="BZ178" s="10"/>
      <c r="CA178" s="10"/>
      <c r="CB178" s="10"/>
      <c r="CC178" s="10">
        <f t="shared" si="639"/>
        <v>0</v>
      </c>
      <c r="CD178" s="10"/>
      <c r="CE178" s="10"/>
      <c r="CF178" s="10"/>
      <c r="CG178" s="10">
        <f t="shared" si="640"/>
        <v>0</v>
      </c>
      <c r="CH178" s="10"/>
      <c r="CI178" s="10"/>
      <c r="CJ178" s="10"/>
      <c r="CK178" s="10">
        <f t="shared" si="641"/>
        <v>0</v>
      </c>
      <c r="CL178" s="10"/>
      <c r="CM178" s="10"/>
      <c r="CN178" s="10"/>
      <c r="CO178" s="10">
        <f t="shared" si="642"/>
        <v>0</v>
      </c>
      <c r="CP178" s="10"/>
      <c r="CQ178" s="10"/>
      <c r="CR178" s="10"/>
      <c r="CS178" s="10">
        <f t="shared" si="643"/>
        <v>0</v>
      </c>
      <c r="CT178" s="10"/>
      <c r="CU178" s="10"/>
      <c r="CV178" s="10"/>
      <c r="CW178" s="10">
        <f t="shared" si="644"/>
        <v>0</v>
      </c>
      <c r="CX178" s="10"/>
      <c r="CY178" s="10"/>
      <c r="CZ178" s="10"/>
      <c r="DA178" s="10">
        <f t="shared" si="645"/>
        <v>3</v>
      </c>
      <c r="DB178" s="10"/>
      <c r="DC178" s="10"/>
      <c r="DD178" s="10"/>
      <c r="DE178" s="10">
        <f t="shared" si="646"/>
        <v>0</v>
      </c>
      <c r="DF178" s="10"/>
      <c r="DG178" s="10"/>
      <c r="DH178" s="10"/>
      <c r="DI178" s="10">
        <f t="shared" si="647"/>
        <v>0</v>
      </c>
      <c r="DJ178" s="10"/>
      <c r="DK178" s="10"/>
      <c r="DL178" s="10"/>
      <c r="DM178" s="10">
        <f t="shared" si="648"/>
        <v>1</v>
      </c>
      <c r="DN178" s="10"/>
      <c r="DO178" s="10"/>
      <c r="DP178" s="10"/>
      <c r="DQ178" s="10">
        <f t="shared" si="649"/>
        <v>0</v>
      </c>
      <c r="DR178" s="10"/>
      <c r="DS178" s="10"/>
      <c r="DT178" s="10"/>
      <c r="DU178" s="10">
        <f t="shared" si="650"/>
        <v>0</v>
      </c>
      <c r="DV178" s="10"/>
      <c r="DW178" s="10"/>
      <c r="DX178" s="10"/>
      <c r="DY178" s="10">
        <f t="shared" si="651"/>
        <v>0</v>
      </c>
      <c r="DZ178" s="10"/>
      <c r="EA178" s="10"/>
      <c r="EB178" s="10"/>
      <c r="EC178" s="10">
        <f t="shared" si="652"/>
        <v>0</v>
      </c>
      <c r="ED178" s="10"/>
      <c r="EE178" s="10"/>
      <c r="EF178" s="10"/>
      <c r="EG178" s="10">
        <f t="shared" si="653"/>
        <v>0</v>
      </c>
      <c r="EH178" s="10"/>
      <c r="EI178" s="10"/>
      <c r="EJ178" s="10"/>
      <c r="EK178" s="10">
        <f t="shared" si="654"/>
        <v>0</v>
      </c>
      <c r="EL178" s="10"/>
      <c r="EM178" s="10"/>
      <c r="EN178" s="10"/>
      <c r="EO178" s="10">
        <f t="shared" si="655"/>
        <v>0</v>
      </c>
      <c r="EP178" s="10"/>
      <c r="EQ178" s="10"/>
      <c r="ER178" s="10"/>
      <c r="ES178" s="10">
        <f t="shared" si="656"/>
        <v>0</v>
      </c>
      <c r="ET178" s="10"/>
      <c r="EU178" s="10"/>
      <c r="EV178" s="10"/>
      <c r="EW178" s="10">
        <f t="shared" si="657"/>
        <v>4</v>
      </c>
      <c r="EX178" s="10"/>
      <c r="EY178" s="10"/>
      <c r="EZ178" s="10"/>
      <c r="FA178" s="10">
        <f t="shared" si="658"/>
        <v>0</v>
      </c>
      <c r="FB178" s="10"/>
      <c r="FC178" s="10"/>
      <c r="FD178" s="10"/>
      <c r="FE178" s="10">
        <f t="shared" si="659"/>
        <v>0</v>
      </c>
      <c r="FF178" s="10"/>
      <c r="FG178" s="10"/>
      <c r="FH178" s="10"/>
      <c r="FI178" s="10">
        <f t="shared" si="660"/>
        <v>0</v>
      </c>
      <c r="FJ178" s="10"/>
      <c r="FK178" s="10"/>
      <c r="FL178" s="10"/>
      <c r="FM178" s="10">
        <f t="shared" si="661"/>
        <v>0</v>
      </c>
      <c r="FN178" s="10"/>
      <c r="FO178" s="10"/>
      <c r="FP178" s="10"/>
      <c r="FQ178" s="10">
        <f t="shared" si="662"/>
        <v>0</v>
      </c>
      <c r="FR178" s="10"/>
      <c r="FS178" s="10"/>
      <c r="FT178" s="10"/>
      <c r="FU178" s="10">
        <f t="shared" si="663"/>
        <v>0</v>
      </c>
      <c r="FV178" s="10"/>
      <c r="FW178" s="10"/>
      <c r="FX178" s="10"/>
      <c r="FY178" s="10">
        <f t="shared" si="664"/>
        <v>0</v>
      </c>
      <c r="FZ178" s="10"/>
      <c r="GA178" s="10"/>
      <c r="GB178" s="10"/>
      <c r="GC178" s="10">
        <f t="shared" si="665"/>
        <v>0</v>
      </c>
      <c r="GD178" s="10"/>
      <c r="GE178" s="10"/>
      <c r="GF178" s="10"/>
      <c r="GG178" s="10">
        <f t="shared" si="666"/>
        <v>0</v>
      </c>
      <c r="GH178" s="10"/>
      <c r="GI178" s="10"/>
      <c r="GJ178" s="10"/>
      <c r="GK178" s="10">
        <f t="shared" si="667"/>
        <v>0</v>
      </c>
      <c r="GL178" s="10"/>
      <c r="GM178" s="10"/>
      <c r="GN178" s="10"/>
      <c r="GO178" s="10">
        <f t="shared" si="668"/>
        <v>0</v>
      </c>
      <c r="GP178" s="10"/>
      <c r="GQ178" s="10"/>
      <c r="GR178" s="10"/>
      <c r="GS178" s="10">
        <f t="shared" si="669"/>
        <v>0</v>
      </c>
      <c r="GT178" s="10"/>
      <c r="GU178" s="10"/>
      <c r="GV178" s="10"/>
      <c r="GW178" s="19">
        <f t="shared" si="525"/>
        <v>2</v>
      </c>
      <c r="GX178" s="19">
        <f t="shared" si="526"/>
        <v>0</v>
      </c>
      <c r="GY178" s="19">
        <f t="shared" si="527"/>
        <v>0</v>
      </c>
      <c r="GZ178" s="19">
        <f t="shared" si="528"/>
        <v>0</v>
      </c>
      <c r="HB178" s="19">
        <f t="shared" si="529"/>
        <v>9</v>
      </c>
      <c r="HC178" s="19">
        <f t="shared" si="530"/>
        <v>0</v>
      </c>
      <c r="HD178" s="19">
        <f t="shared" si="531"/>
        <v>0</v>
      </c>
      <c r="HE178" s="19">
        <f t="shared" si="532"/>
        <v>0</v>
      </c>
    </row>
    <row r="179" spans="1:213" ht="20.100000000000001" customHeight="1">
      <c r="A179" s="2">
        <v>5</v>
      </c>
      <c r="B179" s="2" t="s">
        <v>0</v>
      </c>
      <c r="C179" s="5" t="s">
        <v>225</v>
      </c>
      <c r="D179" s="5" t="s">
        <v>225</v>
      </c>
      <c r="E179" s="5" t="s">
        <v>225</v>
      </c>
      <c r="F179" s="5" t="s">
        <v>225</v>
      </c>
      <c r="G179" s="5" t="s">
        <v>225</v>
      </c>
      <c r="H179" s="5" t="s">
        <v>166</v>
      </c>
      <c r="I179" s="5" t="s">
        <v>166</v>
      </c>
      <c r="J179" s="6"/>
      <c r="K179" s="121" t="s">
        <v>166</v>
      </c>
      <c r="L179" s="13" t="s">
        <v>166</v>
      </c>
      <c r="M179" s="5" t="s">
        <v>189</v>
      </c>
      <c r="N179" s="5" t="s">
        <v>60</v>
      </c>
      <c r="O179" s="10">
        <v>11</v>
      </c>
      <c r="P179" s="10"/>
      <c r="Q179" s="10">
        <v>10</v>
      </c>
      <c r="R179" s="10">
        <v>0</v>
      </c>
      <c r="S179" s="10">
        <v>1</v>
      </c>
      <c r="T179" s="10">
        <v>0</v>
      </c>
      <c r="U179" s="23">
        <f>(COUNTIF($G179,$U$1))+(COUNTIF($N179,$U$1))</f>
        <v>0</v>
      </c>
      <c r="V179" s="10"/>
      <c r="W179" s="23">
        <f>(COUNTIF($F179,$U$1))+(COUNTIF($H179:$I179,$U$1))+(COUNTIF($K179:$L179,$U$1))</f>
        <v>0</v>
      </c>
      <c r="X179" s="10"/>
      <c r="Y179" s="10">
        <f>(COUNTIF($C179:$K179,$Y$1))+(COUNTIF($M179:$N179,$Y$1))</f>
        <v>0</v>
      </c>
      <c r="Z179" s="10"/>
      <c r="AA179" s="10"/>
      <c r="AB179" s="10">
        <f>COUNTIF($L179,$Y$1)</f>
        <v>0</v>
      </c>
      <c r="AC179" s="10">
        <f>(COUNTIF($C179:$K179,$AC$1))+(COUNTIF($M179:$N179,$AC$1))</f>
        <v>0</v>
      </c>
      <c r="AD179" s="10"/>
      <c r="AE179" s="10"/>
      <c r="AF179" s="10">
        <f>COUNTIF($L179,$AC$1)</f>
        <v>0</v>
      </c>
      <c r="AG179" s="10">
        <f>(COUNTIF($C179:$K179,$AG$1))+(COUNTIF($M179:$N179,$AG$1))</f>
        <v>0</v>
      </c>
      <c r="AH179" s="10"/>
      <c r="AI179" s="10"/>
      <c r="AJ179" s="10">
        <f>COUNTIF($L179,$AG$1)</f>
        <v>0</v>
      </c>
      <c r="AK179" s="10">
        <f>(COUNTIF($C179:$K179,$AK$1))+(COUNTIF($M179:$N179,$AK$1))</f>
        <v>0</v>
      </c>
      <c r="AL179" s="10"/>
      <c r="AM179" s="10"/>
      <c r="AN179" s="10">
        <f>COUNTIF($L179,$AK$1)</f>
        <v>0</v>
      </c>
      <c r="AO179" s="10">
        <f>(COUNTIF($C179:$K179,$AO$1))+(COUNTIF($M179:$N179,$AO$1))</f>
        <v>0</v>
      </c>
      <c r="AP179" s="10"/>
      <c r="AQ179" s="10"/>
      <c r="AR179" s="10">
        <f>COUNTIF($L179,$AO$1)</f>
        <v>0</v>
      </c>
      <c r="AS179" s="10">
        <f>(COUNTIF($C179:$K179,$AS$1))+(COUNTIF($M179:$N179,$AS$1))</f>
        <v>0</v>
      </c>
      <c r="AT179" s="10"/>
      <c r="AU179" s="10"/>
      <c r="AV179" s="10">
        <f>COUNTIF($L179,$AS$1)</f>
        <v>0</v>
      </c>
      <c r="AW179" s="10">
        <f>(COUNTIF($C179:$K179,$AW$1))+(COUNTIF($M179:$N179,$AW$1))</f>
        <v>0</v>
      </c>
      <c r="AX179" s="10"/>
      <c r="AY179" s="10"/>
      <c r="AZ179" s="10">
        <f>COUNTIF($L179,$AW$1)</f>
        <v>0</v>
      </c>
      <c r="BA179" s="10">
        <f>(COUNTIF($C179:$K179,$BA$1))+(COUNTIF($M179:$N179,$BA$1))</f>
        <v>0</v>
      </c>
      <c r="BB179" s="10"/>
      <c r="BC179" s="10"/>
      <c r="BD179" s="10">
        <f>COUNTIF($L179,$BA$1)</f>
        <v>0</v>
      </c>
      <c r="BE179" s="10">
        <f>(COUNTIF($C179:$K179,$BE$1))+(COUNTIF($M179:$N179,$BE$1))</f>
        <v>0</v>
      </c>
      <c r="BF179" s="10"/>
      <c r="BG179" s="10"/>
      <c r="BH179" s="10">
        <f>COUNTIF($L179,$BE$1)</f>
        <v>0</v>
      </c>
      <c r="BI179" s="10">
        <f>(COUNTIF($C179:$K179,$BI$1))+(COUNTIF($M179:$N179,$BI$1))</f>
        <v>0</v>
      </c>
      <c r="BJ179" s="10"/>
      <c r="BK179" s="10"/>
      <c r="BL179" s="10">
        <f>COUNTIF($L179,$BI$1)</f>
        <v>0</v>
      </c>
      <c r="BM179" s="10">
        <f>(COUNTIF($C179:$K179,$BM$1))+(COUNTIF($M179:$N179,$BM$1))</f>
        <v>0</v>
      </c>
      <c r="BN179" s="10"/>
      <c r="BO179" s="10"/>
      <c r="BP179" s="10">
        <f>COUNTIF($L179,$BM$1)</f>
        <v>0</v>
      </c>
      <c r="BQ179" s="10">
        <f>(COUNTIF($C179:$K179,$BQ$1))+(COUNTIF($M179:$N179,$BQ$1))</f>
        <v>0</v>
      </c>
      <c r="BR179" s="10"/>
      <c r="BS179" s="10"/>
      <c r="BT179" s="10">
        <f>COUNTIF($L179,$BQ$1)</f>
        <v>0</v>
      </c>
      <c r="BU179" s="10">
        <f>(COUNTIF($C179:$K179,$BU$1))+(COUNTIF($M179:$N179,$BU$1))</f>
        <v>0</v>
      </c>
      <c r="BV179" s="10"/>
      <c r="BW179" s="10"/>
      <c r="BX179" s="10">
        <f>COUNTIF($L179,$BU$1)</f>
        <v>0</v>
      </c>
      <c r="BY179" s="10">
        <f>(COUNTIF($C179:$K179,$BY$1))+(COUNTIF($M179:$N179,$BY$1))</f>
        <v>0</v>
      </c>
      <c r="BZ179" s="10"/>
      <c r="CA179" s="10"/>
      <c r="CB179" s="10">
        <f>COUNTIF($L179,$BY$1)</f>
        <v>0</v>
      </c>
      <c r="CC179" s="10">
        <f>(COUNTIF($C179:$K179,$CC$1))+(COUNTIF($M179:$N179,$CC$1))</f>
        <v>0</v>
      </c>
      <c r="CD179" s="10"/>
      <c r="CE179" s="10"/>
      <c r="CF179" s="10">
        <f>COUNTIF($L179,$CC$1)</f>
        <v>0</v>
      </c>
      <c r="CG179" s="10">
        <f>(COUNTIF($C179:$K179,$CG$1))+(COUNTIF($M179:$N179,$CG$1))</f>
        <v>0</v>
      </c>
      <c r="CH179" s="10"/>
      <c r="CI179" s="10"/>
      <c r="CJ179" s="10">
        <f>COUNTIF($L179,$CG$1)</f>
        <v>0</v>
      </c>
      <c r="CK179" s="10">
        <f>(COUNTIF($C179:$K179,$CK$1))+(COUNTIF($M179:$N179,$CK$1))</f>
        <v>0</v>
      </c>
      <c r="CL179" s="10"/>
      <c r="CM179" s="10"/>
      <c r="CN179" s="10">
        <f>COUNTIF($L179,$CK$1)</f>
        <v>0</v>
      </c>
      <c r="CO179" s="10">
        <f>(COUNTIF($C179:$K179,$CO$1))+(COUNTIF($M179:$N179,$CO$1))</f>
        <v>0</v>
      </c>
      <c r="CP179" s="10"/>
      <c r="CQ179" s="10"/>
      <c r="CR179" s="10">
        <f>COUNTIF($L179,$CO$1)</f>
        <v>0</v>
      </c>
      <c r="CS179" s="10">
        <f>(COUNTIF($C179:$K179,$CS$1))+(COUNTIF($M179:$N179,$CS$1))</f>
        <v>0</v>
      </c>
      <c r="CT179" s="10"/>
      <c r="CU179" s="10"/>
      <c r="CV179" s="10">
        <f>COUNTIF($L179,$CS$1)</f>
        <v>0</v>
      </c>
      <c r="CW179" s="10">
        <f>(COUNTIF($C179:$K179,$CW$1))+(COUNTIF($M179:$N179,$CW$1))</f>
        <v>0</v>
      </c>
      <c r="CX179" s="10"/>
      <c r="CY179" s="10"/>
      <c r="CZ179" s="10">
        <f>COUNTIF($L179,$CW$1)</f>
        <v>0</v>
      </c>
      <c r="DA179" s="10">
        <f>(COUNTIF($C179:$K179,$DA$1))+(COUNTIF($M179:$N179,$DA$1))</f>
        <v>5</v>
      </c>
      <c r="DB179" s="10"/>
      <c r="DC179" s="10"/>
      <c r="DD179" s="10">
        <f>COUNTIF($L179,$DA$1)</f>
        <v>0</v>
      </c>
      <c r="DE179" s="10">
        <f>(COUNTIF($C179:$K179,$DE$1))+(COUNTIF($M179:$N179,$DE$1))</f>
        <v>1</v>
      </c>
      <c r="DF179" s="10"/>
      <c r="DG179" s="10"/>
      <c r="DH179" s="10">
        <f>COUNTIF($L179,$DE$1)</f>
        <v>0</v>
      </c>
      <c r="DI179" s="10">
        <f>(COUNTIF($C179:$K179,$DI$1))+(COUNTIF($M179:$N179,$DI$1))</f>
        <v>0</v>
      </c>
      <c r="DJ179" s="10"/>
      <c r="DK179" s="10"/>
      <c r="DL179" s="10">
        <f>COUNTIF($L179,$DI$1)</f>
        <v>0</v>
      </c>
      <c r="DM179" s="10">
        <f>(COUNTIF($C179:$K179,$DM$1))+(COUNTIF($M179:$N179,$DM$1))</f>
        <v>0</v>
      </c>
      <c r="DN179" s="10"/>
      <c r="DO179" s="10"/>
      <c r="DP179" s="10">
        <f>COUNTIF($L179,$DM$1)</f>
        <v>0</v>
      </c>
      <c r="DQ179" s="10">
        <f>(COUNTIF($C179:$K179,$DQ$1))+(COUNTIF($M179:$N179,$DQ$1))</f>
        <v>0</v>
      </c>
      <c r="DR179" s="10"/>
      <c r="DS179" s="10"/>
      <c r="DT179" s="10">
        <f>COUNTIF($L179,$DQ$1)</f>
        <v>0</v>
      </c>
      <c r="DU179" s="10">
        <f>(COUNTIF($C179:$K179,$DU$1))+(COUNTIF($M179:$N179,$DU$1))</f>
        <v>0</v>
      </c>
      <c r="DV179" s="10"/>
      <c r="DW179" s="10"/>
      <c r="DX179" s="10">
        <f>COUNTIF($L179,$DU$1)</f>
        <v>0</v>
      </c>
      <c r="DY179" s="10">
        <f>(COUNTIF($C179:$K179,$DY$1))+(COUNTIF($M179:$N179,$DY$1))</f>
        <v>0</v>
      </c>
      <c r="DZ179" s="10"/>
      <c r="EA179" s="10"/>
      <c r="EB179" s="10">
        <f>COUNTIF($L179,$DY$1)</f>
        <v>0</v>
      </c>
      <c r="EC179" s="10">
        <f>(COUNTIF($C179:$K179,$EC$1))+(COUNTIF($M179:$N179,$EC$1))</f>
        <v>0</v>
      </c>
      <c r="ED179" s="10"/>
      <c r="EE179" s="10"/>
      <c r="EF179" s="10">
        <f>COUNTIF($L179,$EC$1)</f>
        <v>0</v>
      </c>
      <c r="EG179" s="10">
        <f>(COUNTIF($C179:$K179,$EG$1))+(COUNTIF($M179:$N179,$EG$1))</f>
        <v>0</v>
      </c>
      <c r="EH179" s="10"/>
      <c r="EI179" s="10"/>
      <c r="EJ179" s="10">
        <f>COUNTIF($L179,$EG$1)</f>
        <v>0</v>
      </c>
      <c r="EK179" s="10">
        <f>(COUNTIF($C179:$K179,$EK$1))+(COUNTIF($M179:$N179,$EK$1))</f>
        <v>0</v>
      </c>
      <c r="EL179" s="10"/>
      <c r="EM179" s="10"/>
      <c r="EN179" s="10">
        <f>COUNTIF($L179,$EK$1)</f>
        <v>0</v>
      </c>
      <c r="EO179" s="10">
        <f>(COUNTIF($C179:$K179,$EO$1))+(COUNTIF($M179:$N179,$EO$1))</f>
        <v>0</v>
      </c>
      <c r="EP179" s="10"/>
      <c r="EQ179" s="10"/>
      <c r="ER179" s="10">
        <f>COUNTIF($L179,$EO$1)</f>
        <v>0</v>
      </c>
      <c r="ES179" s="10">
        <f>(COUNTIF($C179:$K179,$ES$1))+(COUNTIF($M179:$N179,$ES$1))</f>
        <v>0</v>
      </c>
      <c r="ET179" s="10"/>
      <c r="EU179" s="10"/>
      <c r="EV179" s="10">
        <f>COUNTIF($L179,$ES$1)</f>
        <v>0</v>
      </c>
      <c r="EW179" s="10">
        <f>(COUNTIF($C179:$K179,$EW$1))+(COUNTIF($M179:$N179,$EW$1))</f>
        <v>3</v>
      </c>
      <c r="EX179" s="10"/>
      <c r="EY179" s="10"/>
      <c r="EZ179" s="10">
        <f>COUNTIF($L179,$EW$1)</f>
        <v>1</v>
      </c>
      <c r="FA179" s="10">
        <f>(COUNTIF($C179:$K179,$FA$1))+(COUNTIF($M179:$N179,$FA$1))</f>
        <v>0</v>
      </c>
      <c r="FB179" s="10"/>
      <c r="FC179" s="10"/>
      <c r="FD179" s="10">
        <f>COUNTIF($L179,$FA$1)</f>
        <v>0</v>
      </c>
      <c r="FE179" s="10">
        <f>(COUNTIF($C179:$K179,$FE$1))+(COUNTIF($M179:$N179,$FE$1))</f>
        <v>1</v>
      </c>
      <c r="FF179" s="10"/>
      <c r="FG179" s="10"/>
      <c r="FH179" s="10">
        <f>COUNTIF($L179,$FE$1)</f>
        <v>0</v>
      </c>
      <c r="FI179" s="10">
        <f>(COUNTIF($C179:$K179,$FI$1))+(COUNTIF($M179:$N179,$FI$1))</f>
        <v>0</v>
      </c>
      <c r="FJ179" s="10"/>
      <c r="FK179" s="10"/>
      <c r="FL179" s="10">
        <f>COUNTIF($L179,$FI$1)</f>
        <v>0</v>
      </c>
      <c r="FM179" s="10">
        <f>(COUNTIF($C179:$K179,$FM$1))+(COUNTIF($M179:$N179,$FM$1))</f>
        <v>0</v>
      </c>
      <c r="FN179" s="10"/>
      <c r="FO179" s="10"/>
      <c r="FP179" s="10">
        <f>COUNTIF($L179,$FM$1)</f>
        <v>0</v>
      </c>
      <c r="FQ179" s="10">
        <f>(COUNTIF($C179:$K179,$FQ$1))+(COUNTIF($M179:$N179,$FQ$1))</f>
        <v>0</v>
      </c>
      <c r="FR179" s="10"/>
      <c r="FS179" s="10"/>
      <c r="FT179" s="10">
        <f>COUNTIF($L179,$FQ$1)</f>
        <v>0</v>
      </c>
      <c r="FU179" s="10">
        <f>(COUNTIF($C179:$K179,$FU$1))+(COUNTIF($M179:$N179,$FU$1))</f>
        <v>0</v>
      </c>
      <c r="FV179" s="10"/>
      <c r="FW179" s="10"/>
      <c r="FX179" s="10">
        <f>COUNTIF($L179,$FU$1)</f>
        <v>0</v>
      </c>
      <c r="FY179" s="10">
        <f>(COUNTIF($C179:$K179,$FY$1))+(COUNTIF($M179:$N179,$FY$1))</f>
        <v>0</v>
      </c>
      <c r="FZ179" s="10"/>
      <c r="GA179" s="10"/>
      <c r="GB179" s="10">
        <f>COUNTIF($L179,$FY$1)</f>
        <v>0</v>
      </c>
      <c r="GC179" s="10">
        <f>(COUNTIF($C179:$K179,$GC$1))+(COUNTIF($M179:$N179,$GC$1))</f>
        <v>0</v>
      </c>
      <c r="GD179" s="10"/>
      <c r="GE179" s="10"/>
      <c r="GF179" s="10">
        <f>COUNTIF($L179,$GC$1)</f>
        <v>0</v>
      </c>
      <c r="GG179" s="10">
        <f>(COUNTIF($C179:$K179,$GG$1))+(COUNTIF($M179:$N179,$GG$1))</f>
        <v>0</v>
      </c>
      <c r="GH179" s="10"/>
      <c r="GI179" s="10"/>
      <c r="GJ179" s="10">
        <f>COUNTIF($L179,$GG$1)</f>
        <v>0</v>
      </c>
      <c r="GK179" s="10">
        <f>(COUNTIF($C179:$K179,$GK$1))+(COUNTIF($M179:$N179,$GK$1))</f>
        <v>0</v>
      </c>
      <c r="GL179" s="10"/>
      <c r="GM179" s="10"/>
      <c r="GN179" s="10">
        <f>COUNTIF($L179,$GK$1)</f>
        <v>0</v>
      </c>
      <c r="GO179" s="10">
        <f>(COUNTIF($C179:$K179,$GO$1))+(COUNTIF($M179:$N179,$GO$1))</f>
        <v>0</v>
      </c>
      <c r="GP179" s="10"/>
      <c r="GQ179" s="10"/>
      <c r="GR179" s="10">
        <f>COUNTIF($L179,$GO$1)</f>
        <v>0</v>
      </c>
      <c r="GS179" s="10">
        <f>(COUNTIF($C179:$K179,$GS$1))+(COUNTIF($M179:$N179,$GS$1))</f>
        <v>0</v>
      </c>
      <c r="GT179" s="10"/>
      <c r="GU179" s="10"/>
      <c r="GV179" s="10">
        <f>COUNTIF($L179,$GS$1)</f>
        <v>0</v>
      </c>
      <c r="GW179" s="19">
        <f t="shared" si="525"/>
        <v>0</v>
      </c>
      <c r="GX179" s="19">
        <f t="shared" si="526"/>
        <v>0</v>
      </c>
      <c r="GY179" s="19">
        <f t="shared" si="527"/>
        <v>0</v>
      </c>
      <c r="GZ179" s="19">
        <f t="shared" si="528"/>
        <v>0</v>
      </c>
      <c r="HB179" s="19">
        <f t="shared" si="529"/>
        <v>10</v>
      </c>
      <c r="HC179" s="19">
        <f t="shared" si="530"/>
        <v>0</v>
      </c>
      <c r="HD179" s="19">
        <f t="shared" si="531"/>
        <v>0</v>
      </c>
      <c r="HE179" s="19">
        <f t="shared" si="532"/>
        <v>1</v>
      </c>
    </row>
    <row r="180" spans="1:213" ht="20.100000000000001" customHeight="1">
      <c r="A180" s="2">
        <v>5</v>
      </c>
      <c r="B180" s="2" t="s">
        <v>1</v>
      </c>
      <c r="C180" s="5" t="s">
        <v>225</v>
      </c>
      <c r="D180" s="5" t="s">
        <v>225</v>
      </c>
      <c r="E180" s="5" t="s">
        <v>225</v>
      </c>
      <c r="F180" s="5" t="s">
        <v>225</v>
      </c>
      <c r="G180" s="5"/>
      <c r="H180" s="5"/>
      <c r="I180" s="5" t="s">
        <v>166</v>
      </c>
      <c r="J180" s="6"/>
      <c r="K180" s="5" t="s">
        <v>166</v>
      </c>
      <c r="L180" s="13" t="s">
        <v>166</v>
      </c>
      <c r="M180" s="5" t="s">
        <v>40</v>
      </c>
      <c r="N180" s="5" t="s">
        <v>60</v>
      </c>
      <c r="O180" s="10">
        <v>11</v>
      </c>
      <c r="P180" s="10"/>
      <c r="Q180" s="10">
        <v>10</v>
      </c>
      <c r="R180" s="10">
        <v>0</v>
      </c>
      <c r="S180" s="10">
        <v>1</v>
      </c>
      <c r="T180" s="10">
        <v>0</v>
      </c>
      <c r="U180" s="23">
        <f>(COUNTIF($G180,$U$1))+(COUNTIF($N180,$U$1))</f>
        <v>0</v>
      </c>
      <c r="V180" s="10"/>
      <c r="W180" s="23">
        <f>(COUNTIF($F180,$U$1))+(COUNTIF($H180:$I180,$U$1))+(COUNTIF($K180:$L180,$U$1))</f>
        <v>0</v>
      </c>
      <c r="X180" s="10"/>
      <c r="Y180" s="10">
        <f>(COUNTIF($C180:$K180,$Y$1))+(COUNTIF($M180:$N180,$Y$1))</f>
        <v>0</v>
      </c>
      <c r="Z180" s="10"/>
      <c r="AA180" s="10"/>
      <c r="AB180" s="10">
        <f>COUNTIF($L180,$Y$1)</f>
        <v>0</v>
      </c>
      <c r="AC180" s="10">
        <f>(COUNTIF($C180:$K180,$AC$1))+(COUNTIF($M180:$N180,$AC$1))</f>
        <v>0</v>
      </c>
      <c r="AD180" s="10"/>
      <c r="AE180" s="10"/>
      <c r="AF180" s="10">
        <f>COUNTIF($L180,$AC$1)</f>
        <v>0</v>
      </c>
      <c r="AG180" s="10">
        <f>(COUNTIF($C180:$K180,$AG$1))+(COUNTIF($M180:$N180,$AG$1))</f>
        <v>0</v>
      </c>
      <c r="AH180" s="10"/>
      <c r="AI180" s="10"/>
      <c r="AJ180" s="10">
        <f>COUNTIF($L180,$AG$1)</f>
        <v>0</v>
      </c>
      <c r="AK180" s="10">
        <f>(COUNTIF($C180:$K180,$AK$1))+(COUNTIF($M180:$N180,$AK$1))</f>
        <v>0</v>
      </c>
      <c r="AL180" s="10"/>
      <c r="AM180" s="10"/>
      <c r="AN180" s="10">
        <f>COUNTIF($L180,$AK$1)</f>
        <v>0</v>
      </c>
      <c r="AO180" s="10">
        <f>(COUNTIF($C180:$K180,$AO$1))+(COUNTIF($M180:$N180,$AO$1))</f>
        <v>0</v>
      </c>
      <c r="AP180" s="10"/>
      <c r="AQ180" s="10"/>
      <c r="AR180" s="10">
        <f>COUNTIF($L180,$AO$1)</f>
        <v>0</v>
      </c>
      <c r="AS180" s="10">
        <f>(COUNTIF($C180:$K180,$AS$1))+(COUNTIF($M180:$N180,$AS$1))</f>
        <v>0</v>
      </c>
      <c r="AT180" s="10"/>
      <c r="AU180" s="10"/>
      <c r="AV180" s="10">
        <f>COUNTIF($L180,$AS$1)</f>
        <v>0</v>
      </c>
      <c r="AW180" s="10">
        <f>(COUNTIF($C180:$K180,$AW$1))+(COUNTIF($M180:$N180,$AW$1))</f>
        <v>0</v>
      </c>
      <c r="AX180" s="10"/>
      <c r="AY180" s="10"/>
      <c r="AZ180" s="10">
        <f>COUNTIF($L180,$AW$1)</f>
        <v>0</v>
      </c>
      <c r="BA180" s="10">
        <f>(COUNTIF($C180:$K180,$BA$1))+(COUNTIF($M180:$N180,$BA$1))</f>
        <v>0</v>
      </c>
      <c r="BB180" s="10"/>
      <c r="BC180" s="10"/>
      <c r="BD180" s="10">
        <f>COUNTIF($L180,$BA$1)</f>
        <v>0</v>
      </c>
      <c r="BE180" s="10">
        <f>(COUNTIF($C180:$K180,$BE$1))+(COUNTIF($M180:$N180,$BE$1))</f>
        <v>0</v>
      </c>
      <c r="BF180" s="10"/>
      <c r="BG180" s="10"/>
      <c r="BH180" s="10">
        <f>COUNTIF($L180,$BE$1)</f>
        <v>0</v>
      </c>
      <c r="BI180" s="10">
        <f>(COUNTIF($C180:$K180,$BI$1))+(COUNTIF($M180:$N180,$BI$1))</f>
        <v>0</v>
      </c>
      <c r="BJ180" s="10"/>
      <c r="BK180" s="10"/>
      <c r="BL180" s="10">
        <f>COUNTIF($L180,$BI$1)</f>
        <v>0</v>
      </c>
      <c r="BM180" s="10">
        <f>(COUNTIF($C180:$K180,$BM$1))+(COUNTIF($M180:$N180,$BM$1))</f>
        <v>0</v>
      </c>
      <c r="BN180" s="10"/>
      <c r="BO180" s="10"/>
      <c r="BP180" s="10">
        <f>COUNTIF($L180,$BM$1)</f>
        <v>0</v>
      </c>
      <c r="BQ180" s="10">
        <f>(COUNTIF($C180:$K180,$BQ$1))+(COUNTIF($M180:$N180,$BQ$1))</f>
        <v>0</v>
      </c>
      <c r="BR180" s="10"/>
      <c r="BS180" s="10"/>
      <c r="BT180" s="10">
        <f>COUNTIF($L180,$BQ$1)</f>
        <v>0</v>
      </c>
      <c r="BU180" s="10">
        <f>(COUNTIF($C180:$K180,$BU$1))+(COUNTIF($M180:$N180,$BU$1))</f>
        <v>0</v>
      </c>
      <c r="BV180" s="10"/>
      <c r="BW180" s="10"/>
      <c r="BX180" s="10">
        <f>COUNTIF($L180,$BU$1)</f>
        <v>0</v>
      </c>
      <c r="BY180" s="10">
        <f>(COUNTIF($C180:$K180,$BY$1))+(COUNTIF($M180:$N180,$BY$1))</f>
        <v>0</v>
      </c>
      <c r="BZ180" s="10"/>
      <c r="CA180" s="10"/>
      <c r="CB180" s="10">
        <f>COUNTIF($L180,$BY$1)</f>
        <v>0</v>
      </c>
      <c r="CC180" s="10">
        <f>(COUNTIF($C180:$K180,$CC$1))+(COUNTIF($M180:$N180,$CC$1))</f>
        <v>0</v>
      </c>
      <c r="CD180" s="10"/>
      <c r="CE180" s="10"/>
      <c r="CF180" s="10">
        <f>COUNTIF($L180,$CC$1)</f>
        <v>0</v>
      </c>
      <c r="CG180" s="10">
        <f>(COUNTIF($C180:$K180,$CG$1))+(COUNTIF($M180:$N180,$CG$1))</f>
        <v>0</v>
      </c>
      <c r="CH180" s="10"/>
      <c r="CI180" s="10"/>
      <c r="CJ180" s="10">
        <f>COUNTIF($L180,$CG$1)</f>
        <v>0</v>
      </c>
      <c r="CK180" s="10">
        <f>(COUNTIF($C180:$K180,$CK$1))+(COUNTIF($M180:$N180,$CK$1))</f>
        <v>0</v>
      </c>
      <c r="CL180" s="10"/>
      <c r="CM180" s="10"/>
      <c r="CN180" s="10">
        <f>COUNTIF($L180,$CK$1)</f>
        <v>0</v>
      </c>
      <c r="CO180" s="10">
        <f>(COUNTIF($C180:$K180,$CO$1))+(COUNTIF($M180:$N180,$CO$1))</f>
        <v>0</v>
      </c>
      <c r="CP180" s="10"/>
      <c r="CQ180" s="10"/>
      <c r="CR180" s="10">
        <f>COUNTIF($L180,$CO$1)</f>
        <v>0</v>
      </c>
      <c r="CS180" s="10">
        <f>(COUNTIF($C180:$K180,$CS$1))+(COUNTIF($M180:$N180,$CS$1))</f>
        <v>0</v>
      </c>
      <c r="CT180" s="10"/>
      <c r="CU180" s="10"/>
      <c r="CV180" s="10">
        <f>COUNTIF($L180,$CS$1)</f>
        <v>0</v>
      </c>
      <c r="CW180" s="10">
        <f>(COUNTIF($C180:$K180,$CW$1))+(COUNTIF($M180:$N180,$CW$1))</f>
        <v>0</v>
      </c>
      <c r="CX180" s="10"/>
      <c r="CY180" s="10"/>
      <c r="CZ180" s="10">
        <f>COUNTIF($L180,$CW$1)</f>
        <v>0</v>
      </c>
      <c r="DA180" s="10">
        <f>(COUNTIF($C180:$K180,$DA$1))+(COUNTIF($M180:$N180,$DA$1))</f>
        <v>4</v>
      </c>
      <c r="DB180" s="10"/>
      <c r="DC180" s="10"/>
      <c r="DD180" s="10">
        <f>COUNTIF($L180,$DA$1)</f>
        <v>0</v>
      </c>
      <c r="DE180" s="10">
        <f>(COUNTIF($C180:$K180,$DE$1))+(COUNTIF($M180:$N180,$DE$1))</f>
        <v>1</v>
      </c>
      <c r="DF180" s="10"/>
      <c r="DG180" s="10"/>
      <c r="DH180" s="10">
        <f>COUNTIF($L180,$DE$1)</f>
        <v>0</v>
      </c>
      <c r="DI180" s="10">
        <f>(COUNTIF($C180:$K180,$DI$1))+(COUNTIF($M180:$N180,$DI$1))</f>
        <v>0</v>
      </c>
      <c r="DJ180" s="10"/>
      <c r="DK180" s="10"/>
      <c r="DL180" s="10">
        <f>COUNTIF($L180,$DI$1)</f>
        <v>0</v>
      </c>
      <c r="DM180" s="10">
        <f>(COUNTIF($C180:$K180,$DM$1))+(COUNTIF($M180:$N180,$DM$1))</f>
        <v>0</v>
      </c>
      <c r="DN180" s="10"/>
      <c r="DO180" s="10"/>
      <c r="DP180" s="10">
        <f>COUNTIF($L180,$DM$1)</f>
        <v>0</v>
      </c>
      <c r="DQ180" s="10">
        <f>(COUNTIF($C180:$K180,$DQ$1))+(COUNTIF($M180:$N180,$DQ$1))</f>
        <v>0</v>
      </c>
      <c r="DR180" s="10"/>
      <c r="DS180" s="10"/>
      <c r="DT180" s="10">
        <f>COUNTIF($L180,$DQ$1)</f>
        <v>0</v>
      </c>
      <c r="DU180" s="10">
        <f>(COUNTIF($C180:$K180,$DU$1))+(COUNTIF($M180:$N180,$DU$1))</f>
        <v>0</v>
      </c>
      <c r="DV180" s="10"/>
      <c r="DW180" s="10"/>
      <c r="DX180" s="10">
        <f>COUNTIF($L180,$DU$1)</f>
        <v>0</v>
      </c>
      <c r="DY180" s="10">
        <f>(COUNTIF($C180:$K180,$DY$1))+(COUNTIF($M180:$N180,$DY$1))</f>
        <v>0</v>
      </c>
      <c r="DZ180" s="10"/>
      <c r="EA180" s="10"/>
      <c r="EB180" s="10">
        <f>COUNTIF($L180,$DY$1)</f>
        <v>0</v>
      </c>
      <c r="EC180" s="10">
        <f>(COUNTIF($C180:$K180,$EC$1))+(COUNTIF($M180:$N180,$EC$1))</f>
        <v>0</v>
      </c>
      <c r="ED180" s="10"/>
      <c r="EE180" s="10"/>
      <c r="EF180" s="10">
        <f>COUNTIF($L180,$EC$1)</f>
        <v>0</v>
      </c>
      <c r="EG180" s="10">
        <f>(COUNTIF($C180:$K180,$EG$1))+(COUNTIF($M180:$N180,$EG$1))</f>
        <v>0</v>
      </c>
      <c r="EH180" s="10"/>
      <c r="EI180" s="10"/>
      <c r="EJ180" s="10">
        <f>COUNTIF($L180,$EG$1)</f>
        <v>0</v>
      </c>
      <c r="EK180" s="10">
        <f>(COUNTIF($C180:$K180,$EK$1))+(COUNTIF($M180:$N180,$EK$1))</f>
        <v>0</v>
      </c>
      <c r="EL180" s="10"/>
      <c r="EM180" s="10"/>
      <c r="EN180" s="10">
        <f>COUNTIF($L180,$EK$1)</f>
        <v>0</v>
      </c>
      <c r="EO180" s="10">
        <f>(COUNTIF($C180:$K180,$EO$1))+(COUNTIF($M180:$N180,$EO$1))</f>
        <v>0</v>
      </c>
      <c r="EP180" s="10"/>
      <c r="EQ180" s="10"/>
      <c r="ER180" s="10">
        <f>COUNTIF($L180,$EO$1)</f>
        <v>0</v>
      </c>
      <c r="ES180" s="10">
        <f>(COUNTIF($C180:$K180,$ES$1))+(COUNTIF($M180:$N180,$ES$1))</f>
        <v>0</v>
      </c>
      <c r="ET180" s="10"/>
      <c r="EU180" s="10"/>
      <c r="EV180" s="10">
        <f>COUNTIF($L180,$ES$1)</f>
        <v>0</v>
      </c>
      <c r="EW180" s="10">
        <f>(COUNTIF($C180:$K180,$EW$1))+(COUNTIF($M180:$N180,$EW$1))</f>
        <v>2</v>
      </c>
      <c r="EX180" s="10"/>
      <c r="EY180" s="10"/>
      <c r="EZ180" s="10">
        <f>COUNTIF($L180,$EW$1)</f>
        <v>1</v>
      </c>
      <c r="FA180" s="10">
        <f>(COUNTIF($C180:$K180,$FA$1))+(COUNTIF($M180:$N180,$FA$1))</f>
        <v>0</v>
      </c>
      <c r="FB180" s="10"/>
      <c r="FC180" s="10"/>
      <c r="FD180" s="10">
        <f>COUNTIF($L180,$FA$1)</f>
        <v>0</v>
      </c>
      <c r="FE180" s="10">
        <f>(COUNTIF($C180:$K180,$FE$1))+(COUNTIF($M180:$N180,$FE$1))</f>
        <v>0</v>
      </c>
      <c r="FF180" s="10"/>
      <c r="FG180" s="10"/>
      <c r="FH180" s="10">
        <f>COUNTIF($L180,$FE$1)</f>
        <v>0</v>
      </c>
      <c r="FI180" s="10">
        <f>(COUNTIF($C180:$K180,$FI$1))+(COUNTIF($M180:$N180,$FI$1))</f>
        <v>0</v>
      </c>
      <c r="FJ180" s="10"/>
      <c r="FK180" s="10"/>
      <c r="FL180" s="10">
        <f>COUNTIF($L180,$FI$1)</f>
        <v>0</v>
      </c>
      <c r="FM180" s="10">
        <f>(COUNTIF($C180:$K180,$FM$1))+(COUNTIF($M180:$N180,$FM$1))</f>
        <v>0</v>
      </c>
      <c r="FN180" s="10"/>
      <c r="FO180" s="10"/>
      <c r="FP180" s="10">
        <f>COUNTIF($L180,$FM$1)</f>
        <v>0</v>
      </c>
      <c r="FQ180" s="10">
        <f>(COUNTIF($C180:$K180,$FQ$1))+(COUNTIF($M180:$N180,$FQ$1))</f>
        <v>0</v>
      </c>
      <c r="FR180" s="10"/>
      <c r="FS180" s="10"/>
      <c r="FT180" s="10">
        <f>COUNTIF($L180,$FQ$1)</f>
        <v>0</v>
      </c>
      <c r="FU180" s="10">
        <f>(COUNTIF($C180:$K180,$FU$1))+(COUNTIF($M180:$N180,$FU$1))</f>
        <v>0</v>
      </c>
      <c r="FV180" s="10"/>
      <c r="FW180" s="10"/>
      <c r="FX180" s="10">
        <f>COUNTIF($L180,$FU$1)</f>
        <v>0</v>
      </c>
      <c r="FY180" s="10">
        <f>(COUNTIF($C180:$K180,$FY$1))+(COUNTIF($M180:$N180,$FY$1))</f>
        <v>0</v>
      </c>
      <c r="FZ180" s="10"/>
      <c r="GA180" s="10"/>
      <c r="GB180" s="10">
        <f>COUNTIF($L180,$FY$1)</f>
        <v>0</v>
      </c>
      <c r="GC180" s="10">
        <f>(COUNTIF($C180:$K180,$GC$1))+(COUNTIF($M180:$N180,$GC$1))</f>
        <v>0</v>
      </c>
      <c r="GD180" s="10"/>
      <c r="GE180" s="10"/>
      <c r="GF180" s="10">
        <f>COUNTIF($L180,$GC$1)</f>
        <v>0</v>
      </c>
      <c r="GG180" s="10">
        <f>(COUNTIF($C180:$K180,$GG$1))+(COUNTIF($M180:$N180,$GG$1))</f>
        <v>0</v>
      </c>
      <c r="GH180" s="10"/>
      <c r="GI180" s="10"/>
      <c r="GJ180" s="10">
        <f>COUNTIF($L180,$GG$1)</f>
        <v>0</v>
      </c>
      <c r="GK180" s="10">
        <f>(COUNTIF($C180:$K180,$GK$1))+(COUNTIF($M180:$N180,$GK$1))</f>
        <v>0</v>
      </c>
      <c r="GL180" s="10"/>
      <c r="GM180" s="10"/>
      <c r="GN180" s="10">
        <f>COUNTIF($L180,$GK$1)</f>
        <v>0</v>
      </c>
      <c r="GO180" s="10">
        <f>(COUNTIF($C180:$K180,$GO$1))+(COUNTIF($M180:$N180,$GO$1))</f>
        <v>0</v>
      </c>
      <c r="GP180" s="10"/>
      <c r="GQ180" s="10"/>
      <c r="GR180" s="10">
        <f>COUNTIF($L180,$GO$1)</f>
        <v>0</v>
      </c>
      <c r="GS180" s="10">
        <f>(COUNTIF($C180:$K180,$GS$1))+(COUNTIF($M180:$N180,$GS$1))</f>
        <v>1</v>
      </c>
      <c r="GT180" s="10"/>
      <c r="GU180" s="10"/>
      <c r="GV180" s="10">
        <f>COUNTIF($L180,$GS$1)</f>
        <v>0</v>
      </c>
      <c r="GW180" s="19">
        <f t="shared" si="525"/>
        <v>2</v>
      </c>
      <c r="GX180" s="19">
        <f t="shared" si="526"/>
        <v>0</v>
      </c>
      <c r="GY180" s="19">
        <f t="shared" si="527"/>
        <v>0</v>
      </c>
      <c r="GZ180" s="19">
        <f t="shared" si="528"/>
        <v>0</v>
      </c>
      <c r="HB180" s="19">
        <f t="shared" si="529"/>
        <v>8</v>
      </c>
      <c r="HC180" s="19">
        <f t="shared" si="530"/>
        <v>0</v>
      </c>
      <c r="HD180" s="19">
        <f t="shared" si="531"/>
        <v>0</v>
      </c>
      <c r="HE180" s="19">
        <f t="shared" si="532"/>
        <v>1</v>
      </c>
    </row>
    <row r="181" spans="1:213" ht="20.100000000000001" customHeight="1">
      <c r="A181" s="2">
        <v>5</v>
      </c>
      <c r="B181" s="2" t="s">
        <v>2</v>
      </c>
      <c r="C181" s="5" t="s">
        <v>225</v>
      </c>
      <c r="D181" s="5" t="s">
        <v>225</v>
      </c>
      <c r="E181" s="5" t="s">
        <v>225</v>
      </c>
      <c r="F181" s="5" t="s">
        <v>225</v>
      </c>
      <c r="G181" s="5" t="s">
        <v>55</v>
      </c>
      <c r="H181" s="5" t="s">
        <v>166</v>
      </c>
      <c r="I181" s="5"/>
      <c r="J181" s="6"/>
      <c r="K181" s="121"/>
      <c r="L181" s="13" t="s">
        <v>166</v>
      </c>
      <c r="M181" s="5" t="s">
        <v>62</v>
      </c>
      <c r="N181" s="5" t="s">
        <v>60</v>
      </c>
      <c r="O181" s="10">
        <v>11</v>
      </c>
      <c r="P181" s="10"/>
      <c r="Q181" s="10">
        <v>10</v>
      </c>
      <c r="R181" s="10">
        <v>0</v>
      </c>
      <c r="S181" s="10">
        <v>1</v>
      </c>
      <c r="T181" s="10">
        <v>0</v>
      </c>
      <c r="U181" s="23">
        <f>(COUNTIF($G181,$U$1))+(COUNTIF($N181,$U$1))</f>
        <v>0</v>
      </c>
      <c r="V181" s="10"/>
      <c r="W181" s="23">
        <f>(COUNTIF($F181,$U$1))+(COUNTIF($H181:$I181,$U$1))+(COUNTIF($K181:$L181,$U$1))</f>
        <v>0</v>
      </c>
      <c r="X181" s="10"/>
      <c r="Y181" s="10">
        <f>(COUNTIF($C181:$K181,$Y$1))+(COUNTIF($M181:$N181,$Y$1))</f>
        <v>0</v>
      </c>
      <c r="Z181" s="10"/>
      <c r="AA181" s="10"/>
      <c r="AB181" s="10">
        <f>COUNTIF($L181,$Y$1)</f>
        <v>0</v>
      </c>
      <c r="AC181" s="10">
        <f>(COUNTIF($C181:$K181,$AC$1))+(COUNTIF($M181:$N181,$AC$1))</f>
        <v>0</v>
      </c>
      <c r="AD181" s="10"/>
      <c r="AE181" s="10"/>
      <c r="AF181" s="10">
        <f>COUNTIF($L181,$AC$1)</f>
        <v>0</v>
      </c>
      <c r="AG181" s="10">
        <f>(COUNTIF($C181:$K181,$AG$1))+(COUNTIF($M181:$N181,$AG$1))</f>
        <v>0</v>
      </c>
      <c r="AH181" s="10"/>
      <c r="AI181" s="10"/>
      <c r="AJ181" s="10">
        <f>COUNTIF($L181,$AG$1)</f>
        <v>0</v>
      </c>
      <c r="AK181" s="10">
        <f>(COUNTIF($C181:$K181,$AK$1))+(COUNTIF($M181:$N181,$AK$1))</f>
        <v>0</v>
      </c>
      <c r="AL181" s="10"/>
      <c r="AM181" s="10"/>
      <c r="AN181" s="10">
        <f>COUNTIF($L181,$AK$1)</f>
        <v>0</v>
      </c>
      <c r="AO181" s="10">
        <f>(COUNTIF($C181:$K181,$AO$1))+(COUNTIF($M181:$N181,$AO$1))</f>
        <v>0</v>
      </c>
      <c r="AP181" s="10"/>
      <c r="AQ181" s="10"/>
      <c r="AR181" s="10">
        <f>COUNTIF($L181,$AO$1)</f>
        <v>0</v>
      </c>
      <c r="AS181" s="10">
        <f>(COUNTIF($C181:$K181,$AS$1))+(COUNTIF($M181:$N181,$AS$1))</f>
        <v>0</v>
      </c>
      <c r="AT181" s="10"/>
      <c r="AU181" s="10"/>
      <c r="AV181" s="10">
        <f>COUNTIF($L181,$AS$1)</f>
        <v>0</v>
      </c>
      <c r="AW181" s="10">
        <f>(COUNTIF($C181:$K181,$AW$1))+(COUNTIF($M181:$N181,$AW$1))</f>
        <v>0</v>
      </c>
      <c r="AX181" s="10"/>
      <c r="AY181" s="10"/>
      <c r="AZ181" s="10">
        <f>COUNTIF($L181,$AW$1)</f>
        <v>0</v>
      </c>
      <c r="BA181" s="10">
        <f>(COUNTIF($C181:$K181,$BA$1))+(COUNTIF($M181:$N181,$BA$1))</f>
        <v>0</v>
      </c>
      <c r="BB181" s="10"/>
      <c r="BC181" s="10"/>
      <c r="BD181" s="10">
        <f>COUNTIF($L181,$BA$1)</f>
        <v>0</v>
      </c>
      <c r="BE181" s="10">
        <f>(COUNTIF($C181:$K181,$BE$1))+(COUNTIF($M181:$N181,$BE$1))</f>
        <v>0</v>
      </c>
      <c r="BF181" s="10"/>
      <c r="BG181" s="10"/>
      <c r="BH181" s="10">
        <f>COUNTIF($L181,$BE$1)</f>
        <v>0</v>
      </c>
      <c r="BI181" s="10">
        <f>(COUNTIF($C181:$K181,$BI$1))+(COUNTIF($M181:$N181,$BI$1))</f>
        <v>0</v>
      </c>
      <c r="BJ181" s="10"/>
      <c r="BK181" s="10"/>
      <c r="BL181" s="10">
        <f>COUNTIF($L181,$BI$1)</f>
        <v>0</v>
      </c>
      <c r="BM181" s="10">
        <f>(COUNTIF($C181:$K181,$BM$1))+(COUNTIF($M181:$N181,$BM$1))</f>
        <v>0</v>
      </c>
      <c r="BN181" s="10"/>
      <c r="BO181" s="10"/>
      <c r="BP181" s="10">
        <f>COUNTIF($L181,$BM$1)</f>
        <v>0</v>
      </c>
      <c r="BQ181" s="10">
        <f>(COUNTIF($C181:$K181,$BQ$1))+(COUNTIF($M181:$N181,$BQ$1))</f>
        <v>0</v>
      </c>
      <c r="BR181" s="10"/>
      <c r="BS181" s="10"/>
      <c r="BT181" s="10">
        <f>COUNTIF($L181,$BQ$1)</f>
        <v>0</v>
      </c>
      <c r="BU181" s="10">
        <f>(COUNTIF($C181:$K181,$BU$1))+(COUNTIF($M181:$N181,$BU$1))</f>
        <v>0</v>
      </c>
      <c r="BV181" s="10"/>
      <c r="BW181" s="10"/>
      <c r="BX181" s="10">
        <f>COUNTIF($L181,$BU$1)</f>
        <v>0</v>
      </c>
      <c r="BY181" s="10">
        <f>(COUNTIF($C181:$K181,$BY$1))+(COUNTIF($M181:$N181,$BY$1))</f>
        <v>0</v>
      </c>
      <c r="BZ181" s="10"/>
      <c r="CA181" s="10"/>
      <c r="CB181" s="10">
        <f>COUNTIF($L181,$BY$1)</f>
        <v>0</v>
      </c>
      <c r="CC181" s="10">
        <f>(COUNTIF($C181:$K181,$CC$1))+(COUNTIF($M181:$N181,$CC$1))</f>
        <v>0</v>
      </c>
      <c r="CD181" s="10"/>
      <c r="CE181" s="10"/>
      <c r="CF181" s="10">
        <f>COUNTIF($L181,$CC$1)</f>
        <v>0</v>
      </c>
      <c r="CG181" s="10">
        <f>(COUNTIF($C181:$K181,$CG$1))+(COUNTIF($M181:$N181,$CG$1))</f>
        <v>1</v>
      </c>
      <c r="CH181" s="10"/>
      <c r="CI181" s="10"/>
      <c r="CJ181" s="10">
        <f>COUNTIF($L181,$CG$1)</f>
        <v>0</v>
      </c>
      <c r="CK181" s="10">
        <f>(COUNTIF($C181:$K181,$CK$1))+(COUNTIF($M181:$N181,$CK$1))</f>
        <v>0</v>
      </c>
      <c r="CL181" s="10"/>
      <c r="CM181" s="10"/>
      <c r="CN181" s="10">
        <f>COUNTIF($L181,$CK$1)</f>
        <v>0</v>
      </c>
      <c r="CO181" s="10">
        <f>(COUNTIF($C181:$K181,$CO$1))+(COUNTIF($M181:$N181,$CO$1))</f>
        <v>0</v>
      </c>
      <c r="CP181" s="10"/>
      <c r="CQ181" s="10"/>
      <c r="CR181" s="10">
        <f>COUNTIF($L181,$CO$1)</f>
        <v>0</v>
      </c>
      <c r="CS181" s="10">
        <f>(COUNTIF($C181:$K181,$CS$1))+(COUNTIF($M181:$N181,$CS$1))</f>
        <v>0</v>
      </c>
      <c r="CT181" s="10"/>
      <c r="CU181" s="10"/>
      <c r="CV181" s="10">
        <f>COUNTIF($L181,$CS$1)</f>
        <v>0</v>
      </c>
      <c r="CW181" s="10">
        <f>(COUNTIF($C181:$K181,$CW$1))+(COUNTIF($M181:$N181,$CW$1))</f>
        <v>0</v>
      </c>
      <c r="CX181" s="10"/>
      <c r="CY181" s="10"/>
      <c r="CZ181" s="10">
        <f>COUNTIF($L181,$CW$1)</f>
        <v>0</v>
      </c>
      <c r="DA181" s="10">
        <f>(COUNTIF($C181:$K181,$DA$1))+(COUNTIF($M181:$N181,$DA$1))</f>
        <v>4</v>
      </c>
      <c r="DB181" s="10"/>
      <c r="DC181" s="10"/>
      <c r="DD181" s="10">
        <f>COUNTIF($L181,$DA$1)</f>
        <v>0</v>
      </c>
      <c r="DE181" s="10">
        <f>(COUNTIF($C181:$K181,$DE$1))+(COUNTIF($M181:$N181,$DE$1))</f>
        <v>1</v>
      </c>
      <c r="DF181" s="10"/>
      <c r="DG181" s="10"/>
      <c r="DH181" s="10">
        <f>COUNTIF($L181,$DE$1)</f>
        <v>0</v>
      </c>
      <c r="DI181" s="10">
        <f>(COUNTIF($C181:$K181,$DI$1))+(COUNTIF($M181:$N181,$DI$1))</f>
        <v>0</v>
      </c>
      <c r="DJ181" s="10"/>
      <c r="DK181" s="10"/>
      <c r="DL181" s="10">
        <f>COUNTIF($L181,$DI$1)</f>
        <v>0</v>
      </c>
      <c r="DM181" s="10">
        <f>(COUNTIF($C181:$K181,$DM$1))+(COUNTIF($M181:$N181,$DM$1))</f>
        <v>0</v>
      </c>
      <c r="DN181" s="10"/>
      <c r="DO181" s="10"/>
      <c r="DP181" s="10">
        <f>COUNTIF($L181,$DM$1)</f>
        <v>0</v>
      </c>
      <c r="DQ181" s="10">
        <f>(COUNTIF($C181:$K181,$DQ$1))+(COUNTIF($M181:$N181,$DQ$1))</f>
        <v>0</v>
      </c>
      <c r="DR181" s="10"/>
      <c r="DS181" s="10"/>
      <c r="DT181" s="10">
        <f>COUNTIF($L181,$DQ$1)</f>
        <v>0</v>
      </c>
      <c r="DU181" s="10">
        <f>(COUNTIF($C181:$K181,$DU$1))+(COUNTIF($M181:$N181,$DU$1))</f>
        <v>0</v>
      </c>
      <c r="DV181" s="10"/>
      <c r="DW181" s="10"/>
      <c r="DX181" s="10">
        <f>COUNTIF($L181,$DU$1)</f>
        <v>0</v>
      </c>
      <c r="DY181" s="10">
        <f>(COUNTIF($C181:$K181,$DY$1))+(COUNTIF($M181:$N181,$DY$1))</f>
        <v>0</v>
      </c>
      <c r="DZ181" s="10"/>
      <c r="EA181" s="10"/>
      <c r="EB181" s="10">
        <f>COUNTIF($L181,$DY$1)</f>
        <v>0</v>
      </c>
      <c r="EC181" s="10">
        <f>(COUNTIF($C181:$K181,$EC$1))+(COUNTIF($M181:$N181,$EC$1))</f>
        <v>0</v>
      </c>
      <c r="ED181" s="10"/>
      <c r="EE181" s="10"/>
      <c r="EF181" s="10">
        <f>COUNTIF($L181,$EC$1)</f>
        <v>0</v>
      </c>
      <c r="EG181" s="10">
        <f>(COUNTIF($C181:$K181,$EG$1))+(COUNTIF($M181:$N181,$EG$1))</f>
        <v>0</v>
      </c>
      <c r="EH181" s="10"/>
      <c r="EI181" s="10"/>
      <c r="EJ181" s="10">
        <f>COUNTIF($L181,$EG$1)</f>
        <v>0</v>
      </c>
      <c r="EK181" s="10">
        <f>(COUNTIF($C181:$K181,$EK$1))+(COUNTIF($M181:$N181,$EK$1))</f>
        <v>0</v>
      </c>
      <c r="EL181" s="10"/>
      <c r="EM181" s="10"/>
      <c r="EN181" s="10">
        <f>COUNTIF($L181,$EK$1)</f>
        <v>0</v>
      </c>
      <c r="EO181" s="10">
        <f>(COUNTIF($C181:$K181,$EO$1))+(COUNTIF($M181:$N181,$EO$1))</f>
        <v>0</v>
      </c>
      <c r="EP181" s="10"/>
      <c r="EQ181" s="10"/>
      <c r="ER181" s="10">
        <f>COUNTIF($L181,$EO$1)</f>
        <v>0</v>
      </c>
      <c r="ES181" s="10">
        <f>(COUNTIF($C181:$K181,$ES$1))+(COUNTIF($M181:$N181,$ES$1))</f>
        <v>0</v>
      </c>
      <c r="ET181" s="10"/>
      <c r="EU181" s="10"/>
      <c r="EV181" s="10">
        <f>COUNTIF($L181,$ES$1)</f>
        <v>0</v>
      </c>
      <c r="EW181" s="10">
        <f>(COUNTIF($C181:$K181,$EW$1))+(COUNTIF($M181:$N181,$EW$1))</f>
        <v>1</v>
      </c>
      <c r="EX181" s="10"/>
      <c r="EY181" s="10"/>
      <c r="EZ181" s="10">
        <f>COUNTIF($L181,$EW$1)</f>
        <v>1</v>
      </c>
      <c r="FA181" s="10">
        <f>(COUNTIF($C181:$K181,$FA$1))+(COUNTIF($M181:$N181,$FA$1))</f>
        <v>1</v>
      </c>
      <c r="FB181" s="10"/>
      <c r="FC181" s="10"/>
      <c r="FD181" s="10">
        <f>COUNTIF($L181,$FA$1)</f>
        <v>0</v>
      </c>
      <c r="FE181" s="10">
        <f>(COUNTIF($C181:$K181,$FE$1))+(COUNTIF($M181:$N181,$FE$1))</f>
        <v>0</v>
      </c>
      <c r="FF181" s="10"/>
      <c r="FG181" s="10"/>
      <c r="FH181" s="10">
        <f>COUNTIF($L181,$FE$1)</f>
        <v>0</v>
      </c>
      <c r="FI181" s="10">
        <f>(COUNTIF($C181:$K181,$FI$1))+(COUNTIF($M181:$N181,$FI$1))</f>
        <v>0</v>
      </c>
      <c r="FJ181" s="10"/>
      <c r="FK181" s="10"/>
      <c r="FL181" s="10">
        <f>COUNTIF($L181,$FI$1)</f>
        <v>0</v>
      </c>
      <c r="FM181" s="10">
        <f>(COUNTIF($C181:$K181,$FM$1))+(COUNTIF($M181:$N181,$FM$1))</f>
        <v>0</v>
      </c>
      <c r="FN181" s="10"/>
      <c r="FO181" s="10"/>
      <c r="FP181" s="10">
        <f>COUNTIF($L181,$FM$1)</f>
        <v>0</v>
      </c>
      <c r="FQ181" s="10">
        <f>(COUNTIF($C181:$K181,$FQ$1))+(COUNTIF($M181:$N181,$FQ$1))</f>
        <v>0</v>
      </c>
      <c r="FR181" s="10"/>
      <c r="FS181" s="10"/>
      <c r="FT181" s="10">
        <f>COUNTIF($L181,$FQ$1)</f>
        <v>0</v>
      </c>
      <c r="FU181" s="10">
        <f>(COUNTIF($C181:$K181,$FU$1))+(COUNTIF($M181:$N181,$FU$1))</f>
        <v>0</v>
      </c>
      <c r="FV181" s="10"/>
      <c r="FW181" s="10"/>
      <c r="FX181" s="10">
        <f>COUNTIF($L181,$FU$1)</f>
        <v>0</v>
      </c>
      <c r="FY181" s="10">
        <f>(COUNTIF($C181:$K181,$FY$1))+(COUNTIF($M181:$N181,$FY$1))</f>
        <v>0</v>
      </c>
      <c r="FZ181" s="10"/>
      <c r="GA181" s="10"/>
      <c r="GB181" s="10">
        <f>COUNTIF($L181,$FY$1)</f>
        <v>0</v>
      </c>
      <c r="GC181" s="10">
        <f>(COUNTIF($C181:$K181,$GC$1))+(COUNTIF($M181:$N181,$GC$1))</f>
        <v>0</v>
      </c>
      <c r="GD181" s="10"/>
      <c r="GE181" s="10"/>
      <c r="GF181" s="10">
        <f>COUNTIF($L181,$GC$1)</f>
        <v>0</v>
      </c>
      <c r="GG181" s="10">
        <f>(COUNTIF($C181:$K181,$GG$1))+(COUNTIF($M181:$N181,$GG$1))</f>
        <v>0</v>
      </c>
      <c r="GH181" s="10"/>
      <c r="GI181" s="10"/>
      <c r="GJ181" s="10">
        <f>COUNTIF($L181,$GG$1)</f>
        <v>0</v>
      </c>
      <c r="GK181" s="10">
        <f>(COUNTIF($C181:$K181,$GK$1))+(COUNTIF($M181:$N181,$GK$1))</f>
        <v>0</v>
      </c>
      <c r="GL181" s="10"/>
      <c r="GM181" s="10"/>
      <c r="GN181" s="10">
        <f>COUNTIF($L181,$GK$1)</f>
        <v>0</v>
      </c>
      <c r="GO181" s="10">
        <f>(COUNTIF($C181:$K181,$GO$1))+(COUNTIF($M181:$N181,$GO$1))</f>
        <v>0</v>
      </c>
      <c r="GP181" s="10"/>
      <c r="GQ181" s="10"/>
      <c r="GR181" s="10">
        <f>COUNTIF($L181,$GO$1)</f>
        <v>0</v>
      </c>
      <c r="GS181" s="10">
        <f>(COUNTIF($C181:$K181,$GS$1))+(COUNTIF($M181:$N181,$GS$1))</f>
        <v>0</v>
      </c>
      <c r="GT181" s="10"/>
      <c r="GU181" s="10"/>
      <c r="GV181" s="10">
        <f>COUNTIF($L181,$GS$1)</f>
        <v>0</v>
      </c>
      <c r="GW181" s="19">
        <f t="shared" si="525"/>
        <v>2</v>
      </c>
      <c r="GX181" s="19">
        <f t="shared" si="526"/>
        <v>0</v>
      </c>
      <c r="GY181" s="19">
        <f t="shared" si="527"/>
        <v>0</v>
      </c>
      <c r="GZ181" s="19">
        <f t="shared" si="528"/>
        <v>0</v>
      </c>
      <c r="HB181" s="19">
        <f t="shared" si="529"/>
        <v>8</v>
      </c>
      <c r="HC181" s="19">
        <f t="shared" si="530"/>
        <v>0</v>
      </c>
      <c r="HD181" s="19">
        <f t="shared" si="531"/>
        <v>0</v>
      </c>
      <c r="HE181" s="19">
        <f t="shared" si="532"/>
        <v>1</v>
      </c>
    </row>
    <row r="182" spans="1:213" ht="20.100000000000001" customHeight="1">
      <c r="A182" s="9">
        <v>6</v>
      </c>
      <c r="B182" s="9" t="s">
        <v>0</v>
      </c>
      <c r="C182" s="6"/>
      <c r="D182" s="6"/>
      <c r="E182" s="6"/>
      <c r="F182" s="6"/>
      <c r="G182" s="6"/>
      <c r="H182" s="13" t="s">
        <v>153</v>
      </c>
      <c r="I182" s="13" t="s">
        <v>166</v>
      </c>
      <c r="J182" s="6"/>
      <c r="K182" s="6"/>
      <c r="L182" s="6"/>
      <c r="M182" s="6"/>
      <c r="N182" s="6"/>
      <c r="O182" s="10"/>
      <c r="P182" s="10"/>
      <c r="Q182" s="10">
        <v>0</v>
      </c>
      <c r="R182" s="10">
        <v>0</v>
      </c>
      <c r="S182" s="10">
        <v>2</v>
      </c>
      <c r="T182" s="10">
        <v>0</v>
      </c>
      <c r="U182" s="10"/>
      <c r="V182" s="10"/>
      <c r="W182" s="23">
        <f>COUNTIF($F182:$G182,$U$1)</f>
        <v>0</v>
      </c>
      <c r="X182" s="10"/>
      <c r="Y182" s="10"/>
      <c r="Z182" s="10"/>
      <c r="AA182" s="10"/>
      <c r="AB182" s="10">
        <f>COUNTIF($H182:$I182,$Y$1)</f>
        <v>0</v>
      </c>
      <c r="AC182" s="10"/>
      <c r="AD182" s="10"/>
      <c r="AE182" s="10"/>
      <c r="AF182" s="10">
        <f>COUNTIF($H182:$I182,$AC$1)</f>
        <v>0</v>
      </c>
      <c r="AG182" s="10"/>
      <c r="AH182" s="10"/>
      <c r="AI182" s="10"/>
      <c r="AJ182" s="10">
        <f>COUNTIF($H182:$I182,$AG$1)</f>
        <v>0</v>
      </c>
      <c r="AK182" s="10"/>
      <c r="AL182" s="10"/>
      <c r="AM182" s="10"/>
      <c r="AN182" s="10">
        <f>COUNTIF($H182:$I182,$AK$1)</f>
        <v>0</v>
      </c>
      <c r="AO182" s="10"/>
      <c r="AP182" s="10"/>
      <c r="AQ182" s="10"/>
      <c r="AR182" s="10">
        <f>COUNTIF($H182:$I182,$AO$1)</f>
        <v>0</v>
      </c>
      <c r="AS182" s="10"/>
      <c r="AT182" s="10"/>
      <c r="AU182" s="10"/>
      <c r="AV182" s="10">
        <f>COUNTIF($H182:$I182,$AS$1)</f>
        <v>0</v>
      </c>
      <c r="AW182" s="10"/>
      <c r="AX182" s="10"/>
      <c r="AY182" s="10"/>
      <c r="AZ182" s="10">
        <f>COUNTIF($H182:$I182,$AW$1)</f>
        <v>0</v>
      </c>
      <c r="BA182" s="10"/>
      <c r="BB182" s="10"/>
      <c r="BC182" s="10"/>
      <c r="BD182" s="10">
        <f>COUNTIF($H182:$I182,$BA$1)</f>
        <v>0</v>
      </c>
      <c r="BE182" s="10"/>
      <c r="BF182" s="10"/>
      <c r="BG182" s="10"/>
      <c r="BH182" s="10">
        <f>COUNTIF($H182:$I182,$BE$1)</f>
        <v>0</v>
      </c>
      <c r="BI182" s="10"/>
      <c r="BJ182" s="10"/>
      <c r="BK182" s="10"/>
      <c r="BL182" s="10">
        <f>COUNTIF($H182:$I182,$BI$1)</f>
        <v>0</v>
      </c>
      <c r="BM182" s="10"/>
      <c r="BN182" s="10"/>
      <c r="BO182" s="10"/>
      <c r="BP182" s="10">
        <f>COUNTIF($H182:$I182,$BM$1)</f>
        <v>0</v>
      </c>
      <c r="BQ182" s="10"/>
      <c r="BR182" s="10"/>
      <c r="BS182" s="10"/>
      <c r="BT182" s="10">
        <f>COUNTIF($H182:$I182,$BQ$1)</f>
        <v>0</v>
      </c>
      <c r="BU182" s="10"/>
      <c r="BV182" s="10"/>
      <c r="BW182" s="10"/>
      <c r="BX182" s="10">
        <f>COUNTIF($H182:$I182,$BU$1)</f>
        <v>0</v>
      </c>
      <c r="BY182" s="10"/>
      <c r="BZ182" s="10"/>
      <c r="CA182" s="10"/>
      <c r="CB182" s="10">
        <f>COUNTIF($H182:$I182,$BY$1)</f>
        <v>0</v>
      </c>
      <c r="CC182" s="10"/>
      <c r="CD182" s="10"/>
      <c r="CE182" s="10"/>
      <c r="CF182" s="10">
        <f>COUNTIF($H182:$I182,$CC$1)</f>
        <v>0</v>
      </c>
      <c r="CG182" s="10"/>
      <c r="CH182" s="10"/>
      <c r="CI182" s="10"/>
      <c r="CJ182" s="10">
        <f>COUNTIF($H182:$I182,$CG$1)</f>
        <v>0</v>
      </c>
      <c r="CK182" s="10"/>
      <c r="CL182" s="10"/>
      <c r="CM182" s="10"/>
      <c r="CN182" s="10">
        <f>COUNTIF($H182:$I182,$CK$1)</f>
        <v>0</v>
      </c>
      <c r="CO182" s="10"/>
      <c r="CP182" s="10"/>
      <c r="CQ182" s="10"/>
      <c r="CR182" s="10">
        <f>COUNTIF($H182:$I182,$CO$1)</f>
        <v>1</v>
      </c>
      <c r="CS182" s="10"/>
      <c r="CT182" s="10"/>
      <c r="CU182" s="10"/>
      <c r="CV182" s="10">
        <f>COUNTIF($H182:$I182,$CS$1)</f>
        <v>0</v>
      </c>
      <c r="CW182" s="10"/>
      <c r="CX182" s="10"/>
      <c r="CY182" s="10"/>
      <c r="CZ182" s="10">
        <f>COUNTIF($H182:$I182,$CW$1)</f>
        <v>0</v>
      </c>
      <c r="DA182" s="10"/>
      <c r="DB182" s="10"/>
      <c r="DC182" s="10"/>
      <c r="DD182" s="10">
        <f>COUNTIF($H182:$I182,$DA$1)</f>
        <v>0</v>
      </c>
      <c r="DE182" s="10"/>
      <c r="DF182" s="10"/>
      <c r="DG182" s="10"/>
      <c r="DH182" s="10">
        <f>COUNTIF($H182:$I182,$DE$1)</f>
        <v>0</v>
      </c>
      <c r="DI182" s="10"/>
      <c r="DJ182" s="10"/>
      <c r="DK182" s="10"/>
      <c r="DL182" s="10">
        <f>COUNTIF($H182:$I182,$DI$1)</f>
        <v>0</v>
      </c>
      <c r="DM182" s="10"/>
      <c r="DN182" s="10"/>
      <c r="DO182" s="10"/>
      <c r="DP182" s="10">
        <f>COUNTIF($H182:$I182,$DM$1)</f>
        <v>0</v>
      </c>
      <c r="DQ182" s="10"/>
      <c r="DR182" s="10"/>
      <c r="DS182" s="10"/>
      <c r="DT182" s="10">
        <f>COUNTIF($H182:$I182,$DQ$1)</f>
        <v>0</v>
      </c>
      <c r="DU182" s="10"/>
      <c r="DV182" s="10"/>
      <c r="DW182" s="10"/>
      <c r="DX182" s="10">
        <f>COUNTIF($H182:$I182,$DU$1)</f>
        <v>0</v>
      </c>
      <c r="DY182" s="10"/>
      <c r="DZ182" s="10"/>
      <c r="EA182" s="10"/>
      <c r="EB182" s="10">
        <f>COUNTIF($H182:$I182,$DY$1)</f>
        <v>0</v>
      </c>
      <c r="EC182" s="10"/>
      <c r="ED182" s="10"/>
      <c r="EE182" s="10"/>
      <c r="EF182" s="10">
        <f>COUNTIF($H182:$I182,$EC$1)</f>
        <v>0</v>
      </c>
      <c r="EG182" s="10"/>
      <c r="EH182" s="10"/>
      <c r="EI182" s="10"/>
      <c r="EJ182" s="10">
        <f>COUNTIF($H182:$I182,$EG$1)</f>
        <v>0</v>
      </c>
      <c r="EK182" s="10"/>
      <c r="EL182" s="10"/>
      <c r="EM182" s="10"/>
      <c r="EN182" s="10">
        <f>COUNTIF($H182:$I182,$EK$1)</f>
        <v>0</v>
      </c>
      <c r="EO182" s="10"/>
      <c r="EP182" s="10"/>
      <c r="EQ182" s="10"/>
      <c r="ER182" s="10">
        <f>COUNTIF($H182:$I182,$EO$1)</f>
        <v>0</v>
      </c>
      <c r="ES182" s="10"/>
      <c r="ET182" s="10"/>
      <c r="EU182" s="10"/>
      <c r="EV182" s="10">
        <f>COUNTIF($H182:$I182,$ES$1)</f>
        <v>0</v>
      </c>
      <c r="EW182" s="10"/>
      <c r="EX182" s="10"/>
      <c r="EY182" s="10"/>
      <c r="EZ182" s="10">
        <f>COUNTIF($H182:$I182,$EW$1)</f>
        <v>1</v>
      </c>
      <c r="FA182" s="10"/>
      <c r="FB182" s="10"/>
      <c r="FC182" s="10"/>
      <c r="FD182" s="10">
        <f>COUNTIF($H182:$I182,$FA$1)</f>
        <v>0</v>
      </c>
      <c r="FE182" s="10"/>
      <c r="FF182" s="10"/>
      <c r="FG182" s="10"/>
      <c r="FH182" s="10">
        <f>COUNTIF($H182:$I182,$FE$1)</f>
        <v>0</v>
      </c>
      <c r="FI182" s="10"/>
      <c r="FJ182" s="10"/>
      <c r="FK182" s="10"/>
      <c r="FL182" s="10">
        <f>COUNTIF($H182:$I182,$FI$1)</f>
        <v>0</v>
      </c>
      <c r="FM182" s="10"/>
      <c r="FN182" s="10"/>
      <c r="FO182" s="10"/>
      <c r="FP182" s="10">
        <f>COUNTIF($H182:$I182,$FM$1)</f>
        <v>0</v>
      </c>
      <c r="FQ182" s="10"/>
      <c r="FR182" s="10"/>
      <c r="FS182" s="10"/>
      <c r="FT182" s="10">
        <f>COUNTIF($H182:$I182,$FQ$1)</f>
        <v>0</v>
      </c>
      <c r="FU182" s="10"/>
      <c r="FV182" s="10"/>
      <c r="FW182" s="10"/>
      <c r="FX182" s="10">
        <f>COUNTIF($H182:$I182,$FU$1)</f>
        <v>0</v>
      </c>
      <c r="FY182" s="10"/>
      <c r="FZ182" s="10"/>
      <c r="GA182" s="10"/>
      <c r="GB182" s="10">
        <f>COUNTIF($H182:$I182,$FY$1)</f>
        <v>0</v>
      </c>
      <c r="GC182" s="10"/>
      <c r="GD182" s="10"/>
      <c r="GE182" s="10"/>
      <c r="GF182" s="10">
        <f>COUNTIF($H182:$I182,$GC$1)</f>
        <v>0</v>
      </c>
      <c r="GG182" s="10"/>
      <c r="GH182" s="10"/>
      <c r="GI182" s="10"/>
      <c r="GJ182" s="10">
        <f>COUNTIF($H182:$I182,$GG$1)</f>
        <v>0</v>
      </c>
      <c r="GK182" s="10"/>
      <c r="GL182" s="10"/>
      <c r="GM182" s="10"/>
      <c r="GN182" s="10">
        <f>COUNTIF($H182:$I182,$GK$1)</f>
        <v>0</v>
      </c>
      <c r="GO182" s="10"/>
      <c r="GP182" s="10"/>
      <c r="GQ182" s="10"/>
      <c r="GR182" s="10">
        <f>COUNTIF($H182:$I182,$GO$1)</f>
        <v>0</v>
      </c>
      <c r="GS182" s="10"/>
      <c r="GT182" s="10"/>
      <c r="GU182" s="10"/>
      <c r="GV182" s="10">
        <f>COUNTIF($H182:$I182,$GS$1)</f>
        <v>0</v>
      </c>
      <c r="GW182" s="19">
        <f t="shared" si="525"/>
        <v>0</v>
      </c>
      <c r="GX182" s="19">
        <f t="shared" si="526"/>
        <v>0</v>
      </c>
      <c r="GY182" s="19">
        <f t="shared" si="527"/>
        <v>0</v>
      </c>
      <c r="GZ182" s="19">
        <f t="shared" si="528"/>
        <v>0</v>
      </c>
      <c r="HB182" s="19">
        <f t="shared" si="529"/>
        <v>0</v>
      </c>
      <c r="HC182" s="19">
        <f t="shared" si="530"/>
        <v>0</v>
      </c>
      <c r="HD182" s="19">
        <f t="shared" si="531"/>
        <v>0</v>
      </c>
      <c r="HE182" s="19">
        <f t="shared" si="532"/>
        <v>2</v>
      </c>
    </row>
    <row r="183" spans="1:213" ht="20.100000000000001" customHeight="1">
      <c r="A183" s="9">
        <v>6</v>
      </c>
      <c r="B183" s="9" t="s">
        <v>1</v>
      </c>
      <c r="C183" s="6"/>
      <c r="D183" s="6"/>
      <c r="E183" s="6"/>
      <c r="F183" s="6"/>
      <c r="G183" s="6"/>
      <c r="H183" s="13" t="s">
        <v>153</v>
      </c>
      <c r="I183" s="13" t="s">
        <v>166</v>
      </c>
      <c r="J183" s="6"/>
      <c r="K183" s="6"/>
      <c r="L183" s="6"/>
      <c r="M183" s="6"/>
      <c r="N183" s="6"/>
      <c r="O183" s="10"/>
      <c r="P183" s="10"/>
      <c r="Q183" s="10">
        <v>0</v>
      </c>
      <c r="R183" s="10">
        <v>0</v>
      </c>
      <c r="S183" s="10">
        <v>2</v>
      </c>
      <c r="T183" s="10">
        <v>0</v>
      </c>
      <c r="U183" s="10"/>
      <c r="V183" s="10"/>
      <c r="W183" s="23">
        <f>COUNTIF($F183:$G183,$U$1)</f>
        <v>0</v>
      </c>
      <c r="X183" s="10"/>
      <c r="Y183" s="10"/>
      <c r="Z183" s="10"/>
      <c r="AA183" s="10"/>
      <c r="AB183" s="10">
        <f>COUNTIF($H183:$I183,$Y$1)</f>
        <v>0</v>
      </c>
      <c r="AC183" s="10"/>
      <c r="AD183" s="10"/>
      <c r="AE183" s="10"/>
      <c r="AF183" s="10">
        <f>COUNTIF($H183:$I183,$AC$1)</f>
        <v>0</v>
      </c>
      <c r="AG183" s="10"/>
      <c r="AH183" s="10"/>
      <c r="AI183" s="10"/>
      <c r="AJ183" s="10">
        <f>COUNTIF($H183:$I183,$AG$1)</f>
        <v>0</v>
      </c>
      <c r="AK183" s="10"/>
      <c r="AL183" s="10"/>
      <c r="AM183" s="10"/>
      <c r="AN183" s="10">
        <f>COUNTIF($H183:$I183,$AK$1)</f>
        <v>0</v>
      </c>
      <c r="AO183" s="10"/>
      <c r="AP183" s="10"/>
      <c r="AQ183" s="10"/>
      <c r="AR183" s="10">
        <f>COUNTIF($H183:$I183,$AO$1)</f>
        <v>0</v>
      </c>
      <c r="AS183" s="10"/>
      <c r="AT183" s="10"/>
      <c r="AU183" s="10"/>
      <c r="AV183" s="10">
        <f>COUNTIF($H183:$I183,$AS$1)</f>
        <v>0</v>
      </c>
      <c r="AW183" s="10"/>
      <c r="AX183" s="10"/>
      <c r="AY183" s="10"/>
      <c r="AZ183" s="10">
        <f>COUNTIF($H183:$I183,$AW$1)</f>
        <v>0</v>
      </c>
      <c r="BA183" s="10"/>
      <c r="BB183" s="10"/>
      <c r="BC183" s="10"/>
      <c r="BD183" s="10">
        <f>COUNTIF($H183:$I183,$BA$1)</f>
        <v>0</v>
      </c>
      <c r="BE183" s="10"/>
      <c r="BF183" s="10"/>
      <c r="BG183" s="10"/>
      <c r="BH183" s="10">
        <f>COUNTIF($H183:$I183,$BE$1)</f>
        <v>0</v>
      </c>
      <c r="BI183" s="10"/>
      <c r="BJ183" s="10"/>
      <c r="BK183" s="10"/>
      <c r="BL183" s="10">
        <f>COUNTIF($H183:$I183,$BI$1)</f>
        <v>0</v>
      </c>
      <c r="BM183" s="10"/>
      <c r="BN183" s="10"/>
      <c r="BO183" s="10"/>
      <c r="BP183" s="10">
        <f>COUNTIF($H183:$I183,$BM$1)</f>
        <v>0</v>
      </c>
      <c r="BQ183" s="10"/>
      <c r="BR183" s="10"/>
      <c r="BS183" s="10"/>
      <c r="BT183" s="10">
        <f>COUNTIF($H183:$I183,$BQ$1)</f>
        <v>0</v>
      </c>
      <c r="BU183" s="10"/>
      <c r="BV183" s="10"/>
      <c r="BW183" s="10"/>
      <c r="BX183" s="10">
        <f>COUNTIF($H183:$I183,$BU$1)</f>
        <v>0</v>
      </c>
      <c r="BY183" s="10"/>
      <c r="BZ183" s="10"/>
      <c r="CA183" s="10"/>
      <c r="CB183" s="10">
        <f>COUNTIF($H183:$I183,$BY$1)</f>
        <v>0</v>
      </c>
      <c r="CC183" s="10"/>
      <c r="CD183" s="10"/>
      <c r="CE183" s="10"/>
      <c r="CF183" s="10">
        <f>COUNTIF($H183:$I183,$CC$1)</f>
        <v>0</v>
      </c>
      <c r="CG183" s="10"/>
      <c r="CH183" s="10"/>
      <c r="CI183" s="10"/>
      <c r="CJ183" s="10">
        <f>COUNTIF($H183:$I183,$CG$1)</f>
        <v>0</v>
      </c>
      <c r="CK183" s="10"/>
      <c r="CL183" s="10"/>
      <c r="CM183" s="10"/>
      <c r="CN183" s="10">
        <f>COUNTIF($H183:$I183,$CK$1)</f>
        <v>0</v>
      </c>
      <c r="CO183" s="10"/>
      <c r="CP183" s="10"/>
      <c r="CQ183" s="10"/>
      <c r="CR183" s="10">
        <f>COUNTIF($H183:$I183,$CO$1)</f>
        <v>1</v>
      </c>
      <c r="CS183" s="10"/>
      <c r="CT183" s="10"/>
      <c r="CU183" s="10"/>
      <c r="CV183" s="10">
        <f>COUNTIF($H183:$I183,$CS$1)</f>
        <v>0</v>
      </c>
      <c r="CW183" s="10"/>
      <c r="CX183" s="10"/>
      <c r="CY183" s="10"/>
      <c r="CZ183" s="10">
        <f>COUNTIF($H183:$I183,$CW$1)</f>
        <v>0</v>
      </c>
      <c r="DA183" s="10"/>
      <c r="DB183" s="10"/>
      <c r="DC183" s="10"/>
      <c r="DD183" s="10">
        <f>COUNTIF($H183:$I183,$DA$1)</f>
        <v>0</v>
      </c>
      <c r="DE183" s="10"/>
      <c r="DF183" s="10"/>
      <c r="DG183" s="10"/>
      <c r="DH183" s="10">
        <f>COUNTIF($H183:$I183,$DE$1)</f>
        <v>0</v>
      </c>
      <c r="DI183" s="10"/>
      <c r="DJ183" s="10"/>
      <c r="DK183" s="10"/>
      <c r="DL183" s="10">
        <f>COUNTIF($H183:$I183,$DI$1)</f>
        <v>0</v>
      </c>
      <c r="DM183" s="10"/>
      <c r="DN183" s="10"/>
      <c r="DO183" s="10"/>
      <c r="DP183" s="10">
        <f>COUNTIF($H183:$I183,$DM$1)</f>
        <v>0</v>
      </c>
      <c r="DQ183" s="10"/>
      <c r="DR183" s="10"/>
      <c r="DS183" s="10"/>
      <c r="DT183" s="10">
        <f>COUNTIF($H183:$I183,$DQ$1)</f>
        <v>0</v>
      </c>
      <c r="DU183" s="10"/>
      <c r="DV183" s="10"/>
      <c r="DW183" s="10"/>
      <c r="DX183" s="10">
        <f>COUNTIF($H183:$I183,$DU$1)</f>
        <v>0</v>
      </c>
      <c r="DY183" s="10"/>
      <c r="DZ183" s="10"/>
      <c r="EA183" s="10"/>
      <c r="EB183" s="10">
        <f>COUNTIF($H183:$I183,$DY$1)</f>
        <v>0</v>
      </c>
      <c r="EC183" s="10"/>
      <c r="ED183" s="10"/>
      <c r="EE183" s="10"/>
      <c r="EF183" s="10">
        <f>COUNTIF($H183:$I183,$EC$1)</f>
        <v>0</v>
      </c>
      <c r="EG183" s="10"/>
      <c r="EH183" s="10"/>
      <c r="EI183" s="10"/>
      <c r="EJ183" s="10">
        <f>COUNTIF($H183:$I183,$EG$1)</f>
        <v>0</v>
      </c>
      <c r="EK183" s="10"/>
      <c r="EL183" s="10"/>
      <c r="EM183" s="10"/>
      <c r="EN183" s="10">
        <f>COUNTIF($H183:$I183,$EK$1)</f>
        <v>0</v>
      </c>
      <c r="EO183" s="10"/>
      <c r="EP183" s="10"/>
      <c r="EQ183" s="10"/>
      <c r="ER183" s="10">
        <f>COUNTIF($H183:$I183,$EO$1)</f>
        <v>0</v>
      </c>
      <c r="ES183" s="10"/>
      <c r="ET183" s="10"/>
      <c r="EU183" s="10"/>
      <c r="EV183" s="10">
        <f>COUNTIF($H183:$I183,$ES$1)</f>
        <v>0</v>
      </c>
      <c r="EW183" s="10"/>
      <c r="EX183" s="10"/>
      <c r="EY183" s="10"/>
      <c r="EZ183" s="10">
        <f>COUNTIF($H183:$I183,$EW$1)</f>
        <v>1</v>
      </c>
      <c r="FA183" s="10"/>
      <c r="FB183" s="10"/>
      <c r="FC183" s="10"/>
      <c r="FD183" s="10">
        <f>COUNTIF($H183:$I183,$FA$1)</f>
        <v>0</v>
      </c>
      <c r="FE183" s="10"/>
      <c r="FF183" s="10"/>
      <c r="FG183" s="10"/>
      <c r="FH183" s="10">
        <f>COUNTIF($H183:$I183,$FE$1)</f>
        <v>0</v>
      </c>
      <c r="FI183" s="10"/>
      <c r="FJ183" s="10"/>
      <c r="FK183" s="10"/>
      <c r="FL183" s="10">
        <f>COUNTIF($H183:$I183,$FI$1)</f>
        <v>0</v>
      </c>
      <c r="FM183" s="10"/>
      <c r="FN183" s="10"/>
      <c r="FO183" s="10"/>
      <c r="FP183" s="10">
        <f>COUNTIF($H183:$I183,$FM$1)</f>
        <v>0</v>
      </c>
      <c r="FQ183" s="10"/>
      <c r="FR183" s="10"/>
      <c r="FS183" s="10"/>
      <c r="FT183" s="10">
        <f>COUNTIF($H183:$I183,$FQ$1)</f>
        <v>0</v>
      </c>
      <c r="FU183" s="10"/>
      <c r="FV183" s="10"/>
      <c r="FW183" s="10"/>
      <c r="FX183" s="10">
        <f>COUNTIF($H183:$I183,$FU$1)</f>
        <v>0</v>
      </c>
      <c r="FY183" s="10"/>
      <c r="FZ183" s="10"/>
      <c r="GA183" s="10"/>
      <c r="GB183" s="10">
        <f>COUNTIF($H183:$I183,$FY$1)</f>
        <v>0</v>
      </c>
      <c r="GC183" s="10"/>
      <c r="GD183" s="10"/>
      <c r="GE183" s="10"/>
      <c r="GF183" s="10">
        <f>COUNTIF($H183:$I183,$GC$1)</f>
        <v>0</v>
      </c>
      <c r="GG183" s="10"/>
      <c r="GH183" s="10"/>
      <c r="GI183" s="10"/>
      <c r="GJ183" s="10">
        <f>COUNTIF($H183:$I183,$GG$1)</f>
        <v>0</v>
      </c>
      <c r="GK183" s="10"/>
      <c r="GL183" s="10"/>
      <c r="GM183" s="10"/>
      <c r="GN183" s="10">
        <f>COUNTIF($H183:$I183,$GK$1)</f>
        <v>0</v>
      </c>
      <c r="GO183" s="10"/>
      <c r="GP183" s="10"/>
      <c r="GQ183" s="10"/>
      <c r="GR183" s="10">
        <f>COUNTIF($H183:$I183,$GO$1)</f>
        <v>0</v>
      </c>
      <c r="GS183" s="10"/>
      <c r="GT183" s="10"/>
      <c r="GU183" s="10"/>
      <c r="GV183" s="10">
        <f>COUNTIF($H183:$I183,$GS$1)</f>
        <v>0</v>
      </c>
      <c r="GW183" s="19">
        <f t="shared" si="525"/>
        <v>0</v>
      </c>
      <c r="GX183" s="19">
        <f t="shared" si="526"/>
        <v>0</v>
      </c>
      <c r="GY183" s="19">
        <f t="shared" si="527"/>
        <v>0</v>
      </c>
      <c r="GZ183" s="19">
        <f t="shared" si="528"/>
        <v>0</v>
      </c>
      <c r="HB183" s="19">
        <f t="shared" si="529"/>
        <v>0</v>
      </c>
      <c r="HC183" s="19">
        <f t="shared" si="530"/>
        <v>0</v>
      </c>
      <c r="HD183" s="19">
        <f t="shared" si="531"/>
        <v>0</v>
      </c>
      <c r="HE183" s="19">
        <f t="shared" si="532"/>
        <v>2</v>
      </c>
    </row>
    <row r="184" spans="1:213" ht="20.100000000000001" customHeight="1">
      <c r="A184" s="9">
        <v>6</v>
      </c>
      <c r="B184" s="9" t="s">
        <v>2</v>
      </c>
      <c r="C184" s="6"/>
      <c r="D184" s="6"/>
      <c r="E184" s="6"/>
      <c r="F184" s="6"/>
      <c r="G184" s="6"/>
      <c r="H184" s="13" t="s">
        <v>233</v>
      </c>
      <c r="I184" s="13" t="s">
        <v>243</v>
      </c>
      <c r="J184" s="6"/>
      <c r="K184" s="6"/>
      <c r="L184" s="6"/>
      <c r="M184" s="6"/>
      <c r="N184" s="6"/>
      <c r="O184" s="10"/>
      <c r="P184" s="10"/>
      <c r="Q184" s="10">
        <v>0</v>
      </c>
      <c r="R184" s="10">
        <v>0</v>
      </c>
      <c r="S184" s="10">
        <v>2</v>
      </c>
      <c r="T184" s="10">
        <v>0</v>
      </c>
      <c r="U184" s="10"/>
      <c r="V184" s="10"/>
      <c r="W184" s="23">
        <f>COUNTIF($F184:$G184,$U$1)</f>
        <v>0</v>
      </c>
      <c r="X184" s="10"/>
      <c r="Y184" s="10"/>
      <c r="Z184" s="10"/>
      <c r="AA184" s="10"/>
      <c r="AB184" s="10">
        <f>COUNTIF($H184:$I184,$Y$1)</f>
        <v>0</v>
      </c>
      <c r="AC184" s="10"/>
      <c r="AD184" s="10"/>
      <c r="AE184" s="10"/>
      <c r="AF184" s="10">
        <f>COUNTIF($H184:$I184,$AC$1)</f>
        <v>0</v>
      </c>
      <c r="AG184" s="10"/>
      <c r="AH184" s="10"/>
      <c r="AI184" s="10"/>
      <c r="AJ184" s="10">
        <f>COUNTIF($H184:$I184,$AG$1)</f>
        <v>0</v>
      </c>
      <c r="AK184" s="10"/>
      <c r="AL184" s="10"/>
      <c r="AM184" s="10"/>
      <c r="AN184" s="10">
        <f>COUNTIF($H184:$I184,$AK$1)</f>
        <v>0</v>
      </c>
      <c r="AO184" s="10"/>
      <c r="AP184" s="10"/>
      <c r="AQ184" s="10"/>
      <c r="AR184" s="10">
        <f>COUNTIF($H184:$I184,$AO$1)</f>
        <v>0</v>
      </c>
      <c r="AS184" s="10"/>
      <c r="AT184" s="10"/>
      <c r="AU184" s="10"/>
      <c r="AV184" s="10">
        <f>COUNTIF($H184:$I184,$AS$1)</f>
        <v>0</v>
      </c>
      <c r="AW184" s="10"/>
      <c r="AX184" s="10"/>
      <c r="AY184" s="10"/>
      <c r="AZ184" s="10">
        <f>COUNTIF($H184:$I184,$AW$1)</f>
        <v>0</v>
      </c>
      <c r="BA184" s="10"/>
      <c r="BB184" s="10"/>
      <c r="BC184" s="10"/>
      <c r="BD184" s="10">
        <f>COUNTIF($H184:$I184,$BA$1)</f>
        <v>0</v>
      </c>
      <c r="BE184" s="10"/>
      <c r="BF184" s="10"/>
      <c r="BG184" s="10"/>
      <c r="BH184" s="10">
        <f>COUNTIF($H184:$I184,$BE$1)</f>
        <v>0</v>
      </c>
      <c r="BI184" s="10"/>
      <c r="BJ184" s="10"/>
      <c r="BK184" s="10"/>
      <c r="BL184" s="10">
        <f>COUNTIF($H184:$I184,$BI$1)</f>
        <v>0</v>
      </c>
      <c r="BM184" s="10"/>
      <c r="BN184" s="10"/>
      <c r="BO184" s="10"/>
      <c r="BP184" s="10">
        <f>COUNTIF($H184:$I184,$BM$1)</f>
        <v>0</v>
      </c>
      <c r="BQ184" s="10"/>
      <c r="BR184" s="10"/>
      <c r="BS184" s="10"/>
      <c r="BT184" s="10">
        <f>COUNTIF($H184:$I184,$BQ$1)</f>
        <v>0</v>
      </c>
      <c r="BU184" s="10"/>
      <c r="BV184" s="10"/>
      <c r="BW184" s="10"/>
      <c r="BX184" s="10">
        <f>COUNTIF($H184:$I184,$BU$1)</f>
        <v>0</v>
      </c>
      <c r="BY184" s="10"/>
      <c r="BZ184" s="10"/>
      <c r="CA184" s="10"/>
      <c r="CB184" s="10">
        <f>COUNTIF($H184:$I184,$BY$1)</f>
        <v>0</v>
      </c>
      <c r="CC184" s="10"/>
      <c r="CD184" s="10"/>
      <c r="CE184" s="10"/>
      <c r="CF184" s="10">
        <f>COUNTIF($H184:$I184,$CC$1)</f>
        <v>0</v>
      </c>
      <c r="CG184" s="10"/>
      <c r="CH184" s="10"/>
      <c r="CI184" s="10"/>
      <c r="CJ184" s="10">
        <f>COUNTIF($H184:$I184,$CG$1)</f>
        <v>0</v>
      </c>
      <c r="CK184" s="10"/>
      <c r="CL184" s="10"/>
      <c r="CM184" s="10"/>
      <c r="CN184" s="10">
        <f>COUNTIF($H184:$I184,$CK$1)</f>
        <v>0</v>
      </c>
      <c r="CO184" s="10"/>
      <c r="CP184" s="10"/>
      <c r="CQ184" s="10"/>
      <c r="CR184" s="10">
        <f>COUNTIF($H184:$I184,$CO$1)</f>
        <v>0</v>
      </c>
      <c r="CS184" s="10"/>
      <c r="CT184" s="10"/>
      <c r="CU184" s="10"/>
      <c r="CV184" s="10">
        <f>COUNTIF($H184:$I184,$CS$1)</f>
        <v>0</v>
      </c>
      <c r="CW184" s="10"/>
      <c r="CX184" s="10"/>
      <c r="CY184" s="10"/>
      <c r="CZ184" s="10">
        <f>COUNTIF($H184:$I184,$CW$1)</f>
        <v>0</v>
      </c>
      <c r="DA184" s="10"/>
      <c r="DB184" s="10"/>
      <c r="DC184" s="10"/>
      <c r="DD184" s="10">
        <f>COUNTIF($H184:$I184,$DA$1)</f>
        <v>0</v>
      </c>
      <c r="DE184" s="10"/>
      <c r="DF184" s="10"/>
      <c r="DG184" s="10"/>
      <c r="DH184" s="10">
        <f>COUNTIF($H184:$I184,$DE$1)</f>
        <v>0</v>
      </c>
      <c r="DI184" s="10"/>
      <c r="DJ184" s="10"/>
      <c r="DK184" s="10"/>
      <c r="DL184" s="10">
        <f>COUNTIF($H184:$I184,$DI$1)</f>
        <v>0</v>
      </c>
      <c r="DM184" s="10"/>
      <c r="DN184" s="10"/>
      <c r="DO184" s="10"/>
      <c r="DP184" s="10">
        <f>COUNTIF($H184:$I184,$DM$1)</f>
        <v>0</v>
      </c>
      <c r="DQ184" s="10"/>
      <c r="DR184" s="10"/>
      <c r="DS184" s="10"/>
      <c r="DT184" s="10">
        <f>COUNTIF($H184:$I184,$DQ$1)</f>
        <v>0</v>
      </c>
      <c r="DU184" s="10"/>
      <c r="DV184" s="10"/>
      <c r="DW184" s="10"/>
      <c r="DX184" s="10">
        <f>COUNTIF($H184:$I184,$DU$1)</f>
        <v>0</v>
      </c>
      <c r="DY184" s="10"/>
      <c r="DZ184" s="10"/>
      <c r="EA184" s="10"/>
      <c r="EB184" s="10">
        <f>COUNTIF($H184:$I184,$DY$1)</f>
        <v>0</v>
      </c>
      <c r="EC184" s="10"/>
      <c r="ED184" s="10"/>
      <c r="EE184" s="10"/>
      <c r="EF184" s="10">
        <f>COUNTIF($H184:$I184,$EC$1)</f>
        <v>0</v>
      </c>
      <c r="EG184" s="10"/>
      <c r="EH184" s="10"/>
      <c r="EI184" s="10"/>
      <c r="EJ184" s="10">
        <f>COUNTIF($H184:$I184,$EG$1)</f>
        <v>0</v>
      </c>
      <c r="EK184" s="10"/>
      <c r="EL184" s="10"/>
      <c r="EM184" s="10"/>
      <c r="EN184" s="10">
        <f>COUNTIF($H184:$I184,$EK$1)</f>
        <v>0</v>
      </c>
      <c r="EO184" s="10"/>
      <c r="EP184" s="10"/>
      <c r="EQ184" s="10"/>
      <c r="ER184" s="10">
        <f>COUNTIF($H184:$I184,$EO$1)</f>
        <v>0</v>
      </c>
      <c r="ES184" s="10"/>
      <c r="ET184" s="10"/>
      <c r="EU184" s="10"/>
      <c r="EV184" s="10">
        <f>COUNTIF($H184:$I184,$ES$1)</f>
        <v>0</v>
      </c>
      <c r="EW184" s="10"/>
      <c r="EX184" s="10"/>
      <c r="EY184" s="10"/>
      <c r="EZ184" s="10">
        <f>COUNTIF($H184:$I184,$EW$1)</f>
        <v>0</v>
      </c>
      <c r="FA184" s="10"/>
      <c r="FB184" s="10"/>
      <c r="FC184" s="10"/>
      <c r="FD184" s="10">
        <f>COUNTIF($H184:$I184,$FA$1)</f>
        <v>0</v>
      </c>
      <c r="FE184" s="10"/>
      <c r="FF184" s="10"/>
      <c r="FG184" s="10"/>
      <c r="FH184" s="10">
        <f>COUNTIF($H184:$I184,$FE$1)</f>
        <v>0</v>
      </c>
      <c r="FI184" s="10"/>
      <c r="FJ184" s="10"/>
      <c r="FK184" s="10"/>
      <c r="FL184" s="10">
        <f>COUNTIF($H184:$I184,$FI$1)</f>
        <v>0</v>
      </c>
      <c r="FM184" s="10"/>
      <c r="FN184" s="10"/>
      <c r="FO184" s="10"/>
      <c r="FP184" s="10">
        <f>COUNTIF($H184:$I184,$FM$1)</f>
        <v>0</v>
      </c>
      <c r="FQ184" s="10"/>
      <c r="FR184" s="10"/>
      <c r="FS184" s="10"/>
      <c r="FT184" s="10">
        <f>COUNTIF($H184:$I184,$FQ$1)</f>
        <v>0</v>
      </c>
      <c r="FU184" s="10"/>
      <c r="FV184" s="10"/>
      <c r="FW184" s="10"/>
      <c r="FX184" s="10">
        <f>COUNTIF($H184:$I184,$FU$1)</f>
        <v>1</v>
      </c>
      <c r="FY184" s="10"/>
      <c r="FZ184" s="10"/>
      <c r="GA184" s="10"/>
      <c r="GB184" s="10">
        <f>COUNTIF($H184:$I184,$FY$1)</f>
        <v>0</v>
      </c>
      <c r="GC184" s="10"/>
      <c r="GD184" s="10"/>
      <c r="GE184" s="10"/>
      <c r="GF184" s="10">
        <f>COUNTIF($H184:$I184,$GC$1)</f>
        <v>1</v>
      </c>
      <c r="GG184" s="10"/>
      <c r="GH184" s="10"/>
      <c r="GI184" s="10"/>
      <c r="GJ184" s="10">
        <f>COUNTIF($H184:$I184,$GG$1)</f>
        <v>0</v>
      </c>
      <c r="GK184" s="10"/>
      <c r="GL184" s="10"/>
      <c r="GM184" s="10"/>
      <c r="GN184" s="10">
        <f>COUNTIF($H184:$I184,$GK$1)</f>
        <v>0</v>
      </c>
      <c r="GO184" s="10"/>
      <c r="GP184" s="10"/>
      <c r="GQ184" s="10"/>
      <c r="GR184" s="10">
        <f>COUNTIF($H184:$I184,$GO$1)</f>
        <v>0</v>
      </c>
      <c r="GS184" s="10"/>
      <c r="GT184" s="10"/>
      <c r="GU184" s="10"/>
      <c r="GV184" s="10">
        <f>COUNTIF($H184:$I184,$GS$1)</f>
        <v>0</v>
      </c>
      <c r="GW184" s="19">
        <f t="shared" si="525"/>
        <v>0</v>
      </c>
      <c r="GX184" s="19">
        <f t="shared" si="526"/>
        <v>0</v>
      </c>
      <c r="GY184" s="19">
        <f t="shared" si="527"/>
        <v>0</v>
      </c>
      <c r="GZ184" s="19">
        <f t="shared" si="528"/>
        <v>0</v>
      </c>
      <c r="HB184" s="19">
        <f t="shared" si="529"/>
        <v>0</v>
      </c>
      <c r="HC184" s="19">
        <f t="shared" si="530"/>
        <v>0</v>
      </c>
      <c r="HD184" s="19">
        <f t="shared" si="531"/>
        <v>0</v>
      </c>
      <c r="HE184" s="19">
        <f t="shared" si="532"/>
        <v>2</v>
      </c>
    </row>
    <row r="185" spans="1:213" ht="20.100000000000001" customHeight="1">
      <c r="U185" s="10"/>
      <c r="V185" s="10"/>
      <c r="W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E185" s="10"/>
      <c r="FF185" s="10"/>
      <c r="FG185" s="10"/>
      <c r="FH185" s="10"/>
      <c r="FI185" s="10"/>
      <c r="FJ185" s="10"/>
      <c r="FK185" s="10"/>
      <c r="FL185" s="10"/>
      <c r="FM185" s="10"/>
      <c r="FN185" s="10"/>
      <c r="FO185" s="10"/>
      <c r="FP185" s="10"/>
      <c r="FQ185" s="10"/>
      <c r="FR185" s="10"/>
      <c r="FS185" s="10"/>
      <c r="FT185" s="10"/>
      <c r="FU185" s="10"/>
      <c r="FV185" s="10"/>
      <c r="FW185" s="10"/>
      <c r="FX185" s="10"/>
      <c r="FY185" s="10"/>
      <c r="FZ185" s="10"/>
      <c r="GA185" s="10"/>
      <c r="GB185" s="10"/>
      <c r="GC185" s="10"/>
      <c r="GD185" s="10"/>
      <c r="GE185" s="10"/>
      <c r="GF185" s="10"/>
      <c r="GG185" s="10"/>
      <c r="GH185" s="10"/>
      <c r="GI185" s="10"/>
      <c r="GJ185" s="10"/>
      <c r="GK185" s="10"/>
      <c r="GL185" s="10"/>
      <c r="GM185" s="10"/>
      <c r="GN185" s="10"/>
      <c r="GO185" s="10"/>
      <c r="GP185" s="10"/>
      <c r="GQ185" s="10"/>
      <c r="GR185" s="10"/>
      <c r="GS185" s="10"/>
      <c r="GT185" s="10"/>
      <c r="GU185" s="10"/>
      <c r="GV185" s="10"/>
      <c r="GW185" s="19">
        <f t="shared" si="525"/>
        <v>0</v>
      </c>
      <c r="GX185" s="19">
        <f t="shared" si="526"/>
        <v>0</v>
      </c>
      <c r="GY185" s="19">
        <f t="shared" si="527"/>
        <v>0</v>
      </c>
      <c r="GZ185" s="19">
        <f t="shared" si="528"/>
        <v>0</v>
      </c>
      <c r="HB185" s="19">
        <f t="shared" si="529"/>
        <v>0</v>
      </c>
      <c r="HC185" s="19">
        <f t="shared" si="530"/>
        <v>0</v>
      </c>
      <c r="HD185" s="19">
        <f t="shared" si="531"/>
        <v>0</v>
      </c>
      <c r="HE185" s="19">
        <f t="shared" si="532"/>
        <v>0</v>
      </c>
    </row>
    <row r="186" spans="1:213" ht="20.100000000000001" customHeight="1">
      <c r="U186" s="10"/>
      <c r="V186" s="10"/>
      <c r="W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10"/>
      <c r="FJ186" s="10"/>
      <c r="FK186" s="10"/>
      <c r="FL186" s="10"/>
      <c r="FM186" s="10"/>
      <c r="FN186" s="10"/>
      <c r="FO186" s="10"/>
      <c r="FP186" s="10"/>
      <c r="FQ186" s="10"/>
      <c r="FR186" s="10"/>
      <c r="FS186" s="10"/>
      <c r="FT186" s="10"/>
      <c r="FU186" s="10"/>
      <c r="FV186" s="10"/>
      <c r="FW186" s="10"/>
      <c r="FX186" s="10"/>
      <c r="FY186" s="10"/>
      <c r="FZ186" s="10"/>
      <c r="GA186" s="10"/>
      <c r="GB186" s="10"/>
      <c r="GC186" s="10"/>
      <c r="GD186" s="10"/>
      <c r="GE186" s="10"/>
      <c r="GF186" s="10"/>
      <c r="GG186" s="10"/>
      <c r="GH186" s="10"/>
      <c r="GI186" s="10"/>
      <c r="GJ186" s="10"/>
      <c r="GK186" s="10"/>
      <c r="GL186" s="10"/>
      <c r="GM186" s="10"/>
      <c r="GN186" s="10"/>
      <c r="GO186" s="10"/>
      <c r="GP186" s="10"/>
      <c r="GQ186" s="10"/>
      <c r="GR186" s="10"/>
      <c r="GS186" s="10"/>
      <c r="GT186" s="10"/>
      <c r="GU186" s="10"/>
      <c r="GV186" s="10"/>
      <c r="GW186" s="19">
        <f t="shared" si="525"/>
        <v>0</v>
      </c>
      <c r="GX186" s="19">
        <f t="shared" si="526"/>
        <v>0</v>
      </c>
      <c r="GY186" s="19">
        <f t="shared" si="527"/>
        <v>0</v>
      </c>
      <c r="GZ186" s="19">
        <f t="shared" si="528"/>
        <v>0</v>
      </c>
      <c r="HB186" s="19">
        <f t="shared" si="529"/>
        <v>0</v>
      </c>
      <c r="HC186" s="19">
        <f t="shared" si="530"/>
        <v>0</v>
      </c>
      <c r="HD186" s="19">
        <f t="shared" si="531"/>
        <v>0</v>
      </c>
      <c r="HE186" s="19">
        <f t="shared" si="532"/>
        <v>0</v>
      </c>
    </row>
    <row r="187" spans="1:213" ht="20.100000000000001" customHeight="1">
      <c r="A187" s="144" t="s">
        <v>49</v>
      </c>
      <c r="B187" s="144"/>
      <c r="U187" s="10"/>
      <c r="V187" s="10"/>
      <c r="W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10"/>
      <c r="EE187" s="10"/>
      <c r="EF187" s="10"/>
      <c r="EG187" s="10"/>
      <c r="EH187" s="10"/>
      <c r="EI187" s="10"/>
      <c r="EJ187" s="10"/>
      <c r="EK187" s="10"/>
      <c r="EL187" s="10"/>
      <c r="EM187" s="10"/>
      <c r="EN187" s="10"/>
      <c r="EO187" s="10"/>
      <c r="EP187" s="10"/>
      <c r="EQ187" s="10"/>
      <c r="ER187" s="10"/>
      <c r="ES187" s="10"/>
      <c r="ET187" s="10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E187" s="10"/>
      <c r="FF187" s="10"/>
      <c r="FG187" s="10"/>
      <c r="FH187" s="10"/>
      <c r="FI187" s="10"/>
      <c r="FJ187" s="10"/>
      <c r="FK187" s="10"/>
      <c r="FL187" s="10"/>
      <c r="FM187" s="10"/>
      <c r="FN187" s="10"/>
      <c r="FO187" s="10"/>
      <c r="FP187" s="10"/>
      <c r="FQ187" s="10"/>
      <c r="FR187" s="10"/>
      <c r="FS187" s="10"/>
      <c r="FT187" s="10"/>
      <c r="FU187" s="10"/>
      <c r="FV187" s="10"/>
      <c r="FW187" s="10"/>
      <c r="FX187" s="10"/>
      <c r="FY187" s="10"/>
      <c r="FZ187" s="10"/>
      <c r="GA187" s="10"/>
      <c r="GB187" s="10"/>
      <c r="GC187" s="10"/>
      <c r="GD187" s="10"/>
      <c r="GE187" s="10"/>
      <c r="GF187" s="10"/>
      <c r="GG187" s="10"/>
      <c r="GH187" s="10"/>
      <c r="GI187" s="10"/>
      <c r="GJ187" s="10"/>
      <c r="GK187" s="10"/>
      <c r="GL187" s="10"/>
      <c r="GM187" s="10"/>
      <c r="GN187" s="10"/>
      <c r="GO187" s="10"/>
      <c r="GP187" s="10"/>
      <c r="GQ187" s="10"/>
      <c r="GR187" s="10"/>
      <c r="GS187" s="10"/>
      <c r="GT187" s="10"/>
      <c r="GU187" s="10"/>
      <c r="GV187" s="10"/>
      <c r="GW187" s="19">
        <f t="shared" si="525"/>
        <v>0</v>
      </c>
      <c r="GX187" s="19">
        <f t="shared" si="526"/>
        <v>0</v>
      </c>
      <c r="GY187" s="19">
        <f t="shared" si="527"/>
        <v>0</v>
      </c>
      <c r="GZ187" s="19">
        <f t="shared" si="528"/>
        <v>0</v>
      </c>
      <c r="HB187" s="19">
        <f t="shared" si="529"/>
        <v>0</v>
      </c>
      <c r="HC187" s="19">
        <f t="shared" si="530"/>
        <v>0</v>
      </c>
      <c r="HD187" s="19">
        <f t="shared" si="531"/>
        <v>0</v>
      </c>
      <c r="HE187" s="19">
        <f t="shared" si="532"/>
        <v>0</v>
      </c>
    </row>
    <row r="188" spans="1:213" ht="20.100000000000001" customHeight="1">
      <c r="A188" s="144"/>
      <c r="B188" s="144"/>
      <c r="C188" s="3">
        <v>1</v>
      </c>
      <c r="D188" s="3">
        <v>2</v>
      </c>
      <c r="E188" s="3">
        <v>3</v>
      </c>
      <c r="F188" s="4">
        <v>4</v>
      </c>
      <c r="G188" s="4">
        <v>5</v>
      </c>
      <c r="H188" s="4">
        <v>6</v>
      </c>
      <c r="I188" s="3">
        <v>7</v>
      </c>
      <c r="J188" s="4">
        <v>8</v>
      </c>
      <c r="K188" s="4">
        <v>9</v>
      </c>
      <c r="L188" s="4">
        <v>10</v>
      </c>
      <c r="M188" s="3">
        <v>11</v>
      </c>
      <c r="N188" s="3">
        <v>12</v>
      </c>
      <c r="O188" s="8"/>
      <c r="P188" s="8"/>
      <c r="Q188" s="8"/>
      <c r="R188" s="8"/>
      <c r="S188" s="8"/>
      <c r="T188" s="8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10"/>
      <c r="FJ188" s="10"/>
      <c r="FK188" s="10"/>
      <c r="FL188" s="10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  <c r="FX188" s="10"/>
      <c r="FY188" s="10"/>
      <c r="FZ188" s="10"/>
      <c r="GA188" s="10"/>
      <c r="GB188" s="10"/>
      <c r="GC188" s="10"/>
      <c r="GD188" s="10"/>
      <c r="GE188" s="10"/>
      <c r="GF188" s="10"/>
      <c r="GG188" s="10"/>
      <c r="GH188" s="10"/>
      <c r="GI188" s="10"/>
      <c r="GJ188" s="10"/>
      <c r="GK188" s="10"/>
      <c r="GL188" s="10"/>
      <c r="GM188" s="10"/>
      <c r="GN188" s="10"/>
      <c r="GO188" s="10"/>
      <c r="GP188" s="10"/>
      <c r="GQ188" s="10"/>
      <c r="GR188" s="10"/>
      <c r="GS188" s="10"/>
      <c r="GT188" s="10"/>
      <c r="GU188" s="10"/>
      <c r="GV188" s="10"/>
      <c r="GW188" s="19">
        <f t="shared" si="525"/>
        <v>0</v>
      </c>
      <c r="GX188" s="19">
        <f t="shared" si="526"/>
        <v>0</v>
      </c>
      <c r="GY188" s="19">
        <f t="shared" si="527"/>
        <v>0</v>
      </c>
      <c r="GZ188" s="19">
        <f t="shared" si="528"/>
        <v>0</v>
      </c>
      <c r="HB188" s="19">
        <f t="shared" si="529"/>
        <v>0</v>
      </c>
      <c r="HC188" s="19">
        <f t="shared" si="530"/>
        <v>0</v>
      </c>
      <c r="HD188" s="19">
        <f t="shared" si="531"/>
        <v>0</v>
      </c>
      <c r="HE188" s="19">
        <f t="shared" si="532"/>
        <v>0</v>
      </c>
    </row>
    <row r="189" spans="1:213" ht="19.5" customHeight="1">
      <c r="A189" s="2">
        <v>1</v>
      </c>
      <c r="B189" s="2" t="s">
        <v>0</v>
      </c>
      <c r="C189" s="5" t="s">
        <v>225</v>
      </c>
      <c r="D189" s="5" t="s">
        <v>225</v>
      </c>
      <c r="E189" s="5" t="s">
        <v>225</v>
      </c>
      <c r="F189" s="5"/>
      <c r="G189" s="5" t="s">
        <v>166</v>
      </c>
      <c r="H189" s="5" t="s">
        <v>166</v>
      </c>
      <c r="I189" s="13" t="s">
        <v>58</v>
      </c>
      <c r="J189" s="13" t="s">
        <v>58</v>
      </c>
      <c r="K189" s="5" t="s">
        <v>233</v>
      </c>
      <c r="L189" s="5" t="s">
        <v>233</v>
      </c>
      <c r="M189" s="6"/>
      <c r="N189" s="6"/>
      <c r="O189" s="10">
        <v>10</v>
      </c>
      <c r="P189" s="10"/>
      <c r="Q189" s="10">
        <v>8</v>
      </c>
      <c r="R189" s="10">
        <v>0</v>
      </c>
      <c r="S189" s="10">
        <v>2</v>
      </c>
      <c r="T189" s="10">
        <v>0</v>
      </c>
      <c r="U189" s="23">
        <f>COUNTIF($C189:$L189,$U$1)</f>
        <v>0</v>
      </c>
      <c r="V189" s="10"/>
      <c r="W189" s="10"/>
      <c r="X189" s="10"/>
      <c r="Y189" s="10">
        <f t="shared" ref="Y189:Y194" si="670">(COUNTIF($C189:$H189,$Y$1))+(COUNTIF($K189:$N189,$Y$1))</f>
        <v>0</v>
      </c>
      <c r="Z189" s="10"/>
      <c r="AA189" s="10"/>
      <c r="AB189" s="10">
        <f t="shared" ref="AB189:AB194" si="671">COUNTIF($I189:$J189,$Y$1)</f>
        <v>0</v>
      </c>
      <c r="AC189" s="10">
        <f t="shared" ref="AC189:AC194" si="672">(COUNTIF($C189:$H189,$AC$1))+(COUNTIF($K189:$N189,$AC$1))</f>
        <v>0</v>
      </c>
      <c r="AD189" s="10"/>
      <c r="AE189" s="10"/>
      <c r="AF189" s="10">
        <f t="shared" ref="AF189:AF194" si="673">COUNTIF($I189:$J189,$AC$1)</f>
        <v>0</v>
      </c>
      <c r="AG189" s="10">
        <f t="shared" ref="AG189:AG194" si="674">(COUNTIF($C189:$H189,$AG$1))+(COUNTIF($K189:$N189,$AG$1))</f>
        <v>0</v>
      </c>
      <c r="AH189" s="10"/>
      <c r="AI189" s="10"/>
      <c r="AJ189" s="10">
        <f t="shared" ref="AJ189:AJ194" si="675">COUNTIF($I189:$J189,$AG$1)</f>
        <v>0</v>
      </c>
      <c r="AK189" s="10">
        <f t="shared" ref="AK189:AK194" si="676">(COUNTIF($C189:$H189,$AK$1))+(COUNTIF($K189:$N189,$AK$1))</f>
        <v>0</v>
      </c>
      <c r="AL189" s="10"/>
      <c r="AM189" s="10"/>
      <c r="AN189" s="10">
        <f t="shared" ref="AN189:AN194" si="677">COUNTIF($I189:$J189,$AK$1)</f>
        <v>0</v>
      </c>
      <c r="AO189" s="10">
        <f t="shared" ref="AO189:AO194" si="678">(COUNTIF($C189:$H189,$AO$1))+(COUNTIF($K189:$N189,$AO$1))</f>
        <v>0</v>
      </c>
      <c r="AP189" s="10"/>
      <c r="AQ189" s="10"/>
      <c r="AR189" s="10">
        <f t="shared" ref="AR189:AR194" si="679">COUNTIF($I189:$J189,$AO$1)</f>
        <v>0</v>
      </c>
      <c r="AS189" s="10">
        <f t="shared" ref="AS189:AS194" si="680">(COUNTIF($C189:$H189,$AS$1))+(COUNTIF($K189:$N189,$AS$1))</f>
        <v>0</v>
      </c>
      <c r="AT189" s="10"/>
      <c r="AU189" s="10"/>
      <c r="AV189" s="10">
        <f t="shared" ref="AV189:AV194" si="681">COUNTIF($I189:$J189,$AS$1)</f>
        <v>0</v>
      </c>
      <c r="AW189" s="10">
        <f t="shared" ref="AW189:AW194" si="682">(COUNTIF($C189:$H189,$AW$1))+(COUNTIF($K189:$N189,$AW$1))</f>
        <v>0</v>
      </c>
      <c r="AX189" s="10"/>
      <c r="AY189" s="10"/>
      <c r="AZ189" s="10">
        <f t="shared" ref="AZ189:AZ194" si="683">COUNTIF($I189:$J189,$AW$1)</f>
        <v>0</v>
      </c>
      <c r="BA189" s="10">
        <f t="shared" ref="BA189:BA194" si="684">(COUNTIF($C189:$H189,$BA$1))+(COUNTIF($K189:$N189,$BA$1))</f>
        <v>0</v>
      </c>
      <c r="BB189" s="10"/>
      <c r="BC189" s="10"/>
      <c r="BD189" s="10">
        <f t="shared" ref="BD189:BD194" si="685">COUNTIF($I189:$J189,$BA$1)</f>
        <v>0</v>
      </c>
      <c r="BE189" s="10">
        <f t="shared" ref="BE189:BE194" si="686">(COUNTIF($C189:$H189,$BE$1))+(COUNTIF($K189:$N189,$BE$1))</f>
        <v>0</v>
      </c>
      <c r="BF189" s="10"/>
      <c r="BG189" s="10"/>
      <c r="BH189" s="10">
        <f t="shared" ref="BH189:BH194" si="687">COUNTIF($I189:$J189,$BE$1)</f>
        <v>0</v>
      </c>
      <c r="BI189" s="10">
        <f t="shared" ref="BI189:BI194" si="688">(COUNTIF($C189:$H189,$BI$1))+(COUNTIF($K189:$N189,$BI$1))</f>
        <v>0</v>
      </c>
      <c r="BJ189" s="10"/>
      <c r="BK189" s="10"/>
      <c r="BL189" s="10">
        <f t="shared" ref="BL189:BL194" si="689">COUNTIF($I189:$J189,$BI$1)</f>
        <v>0</v>
      </c>
      <c r="BM189" s="10">
        <f t="shared" ref="BM189:BM194" si="690">(COUNTIF($C189:$H189,$BM$1))+(COUNTIF($K189:$N189,$BM$1))</f>
        <v>0</v>
      </c>
      <c r="BN189" s="10"/>
      <c r="BO189" s="10"/>
      <c r="BP189" s="10">
        <f t="shared" ref="BP189:BP194" si="691">COUNTIF($I189:$J189,$BM$1)</f>
        <v>0</v>
      </c>
      <c r="BQ189" s="10">
        <f t="shared" ref="BQ189:BQ194" si="692">(COUNTIF($C189:$H189,$BQ$1))+(COUNTIF($K189:$N189,$BQ$1))</f>
        <v>0</v>
      </c>
      <c r="BR189" s="10"/>
      <c r="BS189" s="10"/>
      <c r="BT189" s="10">
        <f t="shared" ref="BT189:BT194" si="693">COUNTIF($I189:$J189,$BQ$1)</f>
        <v>0</v>
      </c>
      <c r="BU189" s="10">
        <f t="shared" ref="BU189:BU194" si="694">(COUNTIF($C189:$H189,$BU$1))+(COUNTIF($K189:$N189,$BU$1))</f>
        <v>0</v>
      </c>
      <c r="BV189" s="10"/>
      <c r="BW189" s="10"/>
      <c r="BX189" s="10">
        <f t="shared" ref="BX189:BX194" si="695">COUNTIF($I189:$J189,$BU$1)</f>
        <v>0</v>
      </c>
      <c r="BY189" s="10">
        <f t="shared" ref="BY189:BY194" si="696">(COUNTIF($C189:$H189,$BY$1))+(COUNTIF($K189:$N189,$BY$1))</f>
        <v>0</v>
      </c>
      <c r="BZ189" s="10"/>
      <c r="CA189" s="10"/>
      <c r="CB189" s="10">
        <f t="shared" ref="CB189:CB194" si="697">COUNTIF($I189:$J189,$BY$1)</f>
        <v>0</v>
      </c>
      <c r="CC189" s="10">
        <f t="shared" ref="CC189:CC194" si="698">(COUNTIF($C189:$H189,$CC$1))+(COUNTIF($K189:$N189,$CC$1))</f>
        <v>0</v>
      </c>
      <c r="CD189" s="10"/>
      <c r="CE189" s="10"/>
      <c r="CF189" s="10">
        <f t="shared" ref="CF189:CF194" si="699">COUNTIF($I189:$J189,$CC$1)</f>
        <v>0</v>
      </c>
      <c r="CG189" s="10">
        <f t="shared" ref="CG189:CG194" si="700">(COUNTIF($C189:$H189,$CG$1))+(COUNTIF($K189:$N189,$CG$1))</f>
        <v>0</v>
      </c>
      <c r="CH189" s="10"/>
      <c r="CI189" s="10"/>
      <c r="CJ189" s="10">
        <f t="shared" ref="CJ189:CJ194" si="701">COUNTIF($I189:$J189,$CG$1)</f>
        <v>0</v>
      </c>
      <c r="CK189" s="10">
        <f t="shared" ref="CK189:CK194" si="702">(COUNTIF($C189:$H189,$CK$1))+(COUNTIF($K189:$N189,$CK$1))</f>
        <v>0</v>
      </c>
      <c r="CL189" s="10"/>
      <c r="CM189" s="10"/>
      <c r="CN189" s="10">
        <f t="shared" ref="CN189:CN194" si="703">COUNTIF($I189:$J189,$CK$1)</f>
        <v>0</v>
      </c>
      <c r="CO189" s="10">
        <f t="shared" ref="CO189:CO194" si="704">(COUNTIF($C189:$H189,$CO$1))+(COUNTIF($K189:$N189,$CO$1))</f>
        <v>0</v>
      </c>
      <c r="CP189" s="10"/>
      <c r="CQ189" s="10"/>
      <c r="CR189" s="10">
        <f t="shared" ref="CR189:CR194" si="705">COUNTIF($I189:$J189,$CO$1)</f>
        <v>0</v>
      </c>
      <c r="CS189" s="10">
        <f t="shared" ref="CS189:CS194" si="706">(COUNTIF($C189:$H189,$CS$1))+(COUNTIF($K189:$N189,$CS$1))</f>
        <v>0</v>
      </c>
      <c r="CT189" s="10"/>
      <c r="CU189" s="10"/>
      <c r="CV189" s="10">
        <f t="shared" ref="CV189:CV194" si="707">COUNTIF($I189:$J189,$CS$1)</f>
        <v>0</v>
      </c>
      <c r="CW189" s="10">
        <f t="shared" ref="CW189:CW194" si="708">(COUNTIF($C189:$H189,$CW$1))+(COUNTIF($K189:$N189,$CW$1))</f>
        <v>0</v>
      </c>
      <c r="CX189" s="10"/>
      <c r="CY189" s="10"/>
      <c r="CZ189" s="10">
        <f t="shared" ref="CZ189:CZ194" si="709">COUNTIF($I189:$J189,$CW$1)</f>
        <v>0</v>
      </c>
      <c r="DA189" s="10">
        <f t="shared" ref="DA189:DA194" si="710">(COUNTIF($C189:$H189,$DA$1))+(COUNTIF($K189:$N189,$DA$1))</f>
        <v>3</v>
      </c>
      <c r="DB189" s="10"/>
      <c r="DC189" s="10"/>
      <c r="DD189" s="10">
        <f t="shared" ref="DD189:DD194" si="711">COUNTIF($I189:$J189,$DA$1)</f>
        <v>0</v>
      </c>
      <c r="DE189" s="10">
        <f t="shared" ref="DE189:DE194" si="712">(COUNTIF($C189:$H189,$DE$1))+(COUNTIF($K189:$N189,$DE$1))</f>
        <v>0</v>
      </c>
      <c r="DF189" s="10"/>
      <c r="DG189" s="10"/>
      <c r="DH189" s="10">
        <f t="shared" ref="DH189:DH194" si="713">COUNTIF($I189:$J189,$DE$1)</f>
        <v>0</v>
      </c>
      <c r="DI189" s="10">
        <f t="shared" ref="DI189:DI194" si="714">(COUNTIF($C189:$H189,$DI$1))+(COUNTIF($K189:$N189,$DI$1))</f>
        <v>0</v>
      </c>
      <c r="DJ189" s="10"/>
      <c r="DK189" s="10"/>
      <c r="DL189" s="10">
        <f t="shared" ref="DL189:DL194" si="715">COUNTIF($I189:$J189,$DI$1)</f>
        <v>0</v>
      </c>
      <c r="DM189" s="10">
        <f t="shared" ref="DM189:DM194" si="716">(COUNTIF($C189:$H189,$DM$1))+(COUNTIF($K189:$N189,$DM$1))</f>
        <v>0</v>
      </c>
      <c r="DN189" s="10"/>
      <c r="DO189" s="10"/>
      <c r="DP189" s="10">
        <f t="shared" ref="DP189:DP194" si="717">COUNTIF($I189:$J189,$DM$1)</f>
        <v>0</v>
      </c>
      <c r="DQ189" s="10">
        <f t="shared" ref="DQ189:DQ194" si="718">(COUNTIF($C189:$H189,$DQ$1))+(COUNTIF($K189:$N189,$DQ$1))</f>
        <v>0</v>
      </c>
      <c r="DR189" s="10"/>
      <c r="DS189" s="10"/>
      <c r="DT189" s="10">
        <f t="shared" ref="DT189:DT194" si="719">COUNTIF($I189:$J189,$DQ$1)</f>
        <v>0</v>
      </c>
      <c r="DU189" s="10">
        <f t="shared" ref="DU189:DU194" si="720">(COUNTIF($C189:$H189,$DU$1))+(COUNTIF($K189:$N189,$DU$1))</f>
        <v>0</v>
      </c>
      <c r="DV189" s="10"/>
      <c r="DW189" s="10"/>
      <c r="DX189" s="10">
        <f t="shared" ref="DX189:DX194" si="721">COUNTIF($I189:$J189,$DU$1)</f>
        <v>0</v>
      </c>
      <c r="DY189" s="10">
        <f t="shared" ref="DY189:DY194" si="722">(COUNTIF($C189:$H189,$DY$1))+(COUNTIF($K189:$N189,$DY$1))</f>
        <v>0</v>
      </c>
      <c r="DZ189" s="10"/>
      <c r="EA189" s="10"/>
      <c r="EB189" s="10">
        <f t="shared" ref="EB189:EB194" si="723">COUNTIF($I189:$J189,$DY$1)</f>
        <v>0</v>
      </c>
      <c r="EC189" s="10">
        <f t="shared" ref="EC189:EC194" si="724">(COUNTIF($C189:$H189,$EC$1))+(COUNTIF($K189:$N189,$EC$1))</f>
        <v>0</v>
      </c>
      <c r="ED189" s="10"/>
      <c r="EE189" s="10"/>
      <c r="EF189" s="10">
        <f t="shared" ref="EF189:EF194" si="725">COUNTIF($I189:$J189,$EC$1)</f>
        <v>0</v>
      </c>
      <c r="EG189" s="10">
        <f t="shared" ref="EG189:EG194" si="726">(COUNTIF($C189:$H189,$EG$1))+(COUNTIF($K189:$N189,$EG$1))</f>
        <v>0</v>
      </c>
      <c r="EH189" s="10"/>
      <c r="EI189" s="10"/>
      <c r="EJ189" s="10">
        <f t="shared" ref="EJ189:EJ194" si="727">COUNTIF($I189:$J189,$EG$1)</f>
        <v>0</v>
      </c>
      <c r="EK189" s="10">
        <f t="shared" ref="EK189:EK194" si="728">(COUNTIF($C189:$H189,$EK$1))+(COUNTIF($K189:$N189,$EK$1))</f>
        <v>0</v>
      </c>
      <c r="EL189" s="10"/>
      <c r="EM189" s="10"/>
      <c r="EN189" s="10">
        <f t="shared" ref="EN189:EN194" si="729">COUNTIF($I189:$J189,$EK$1)</f>
        <v>0</v>
      </c>
      <c r="EO189" s="10">
        <f t="shared" ref="EO189:EO194" si="730">(COUNTIF($C189:$H189,$EO$1))+(COUNTIF($K189:$N189,$EO$1))</f>
        <v>0</v>
      </c>
      <c r="EP189" s="10"/>
      <c r="EQ189" s="10"/>
      <c r="ER189" s="10">
        <f t="shared" ref="ER189:ER194" si="731">COUNTIF($I189:$J189,$EO$1)</f>
        <v>0</v>
      </c>
      <c r="ES189" s="10">
        <f t="shared" ref="ES189:ES194" si="732">(COUNTIF($C189:$H189,$ES$1))+(COUNTIF($K189:$N189,$ES$1))</f>
        <v>0</v>
      </c>
      <c r="ET189" s="10"/>
      <c r="EU189" s="10"/>
      <c r="EV189" s="10">
        <f t="shared" ref="EV189:EV194" si="733">COUNTIF($I189:$J189,$ES$1)</f>
        <v>0</v>
      </c>
      <c r="EW189" s="10">
        <f t="shared" ref="EW189:EW194" si="734">(COUNTIF($C189:$H189,$EW$1))+(COUNTIF($K189:$N189,$EW$1))</f>
        <v>2</v>
      </c>
      <c r="EX189" s="10"/>
      <c r="EY189" s="10"/>
      <c r="EZ189" s="10">
        <f t="shared" ref="EZ189:EZ194" si="735">COUNTIF($I189:$J189,$EW$1)</f>
        <v>0</v>
      </c>
      <c r="FA189" s="10">
        <f t="shared" ref="FA189:FA194" si="736">(COUNTIF($C189:$H189,$FA$1))+(COUNTIF($K189:$N189,$FA$1))</f>
        <v>0</v>
      </c>
      <c r="FB189" s="10"/>
      <c r="FC189" s="10"/>
      <c r="FD189" s="10">
        <f t="shared" ref="FD189:FD194" si="737">COUNTIF($I189:$J189,$FA$1)</f>
        <v>0</v>
      </c>
      <c r="FE189" s="10">
        <f t="shared" ref="FE189:FE194" si="738">(COUNTIF($C189:$H189,$FE$1))+(COUNTIF($K189:$N189,$FE$1))</f>
        <v>0</v>
      </c>
      <c r="FF189" s="10"/>
      <c r="FG189" s="10"/>
      <c r="FH189" s="10">
        <f t="shared" ref="FH189:FH194" si="739">COUNTIF($I189:$J189,$FE$1)</f>
        <v>0</v>
      </c>
      <c r="FI189" s="10">
        <f t="shared" ref="FI189:FI194" si="740">(COUNTIF($C189:$H189,$FI$1))+(COUNTIF($K189:$N189,$FI$1))</f>
        <v>0</v>
      </c>
      <c r="FJ189" s="10"/>
      <c r="FK189" s="10"/>
      <c r="FL189" s="10">
        <f t="shared" ref="FL189:FL194" si="741">COUNTIF($I189:$J189,$FI$1)</f>
        <v>2</v>
      </c>
      <c r="FM189" s="10">
        <f t="shared" ref="FM189:FM194" si="742">(COUNTIF($C189:$H189,$FM$1))+(COUNTIF($K189:$N189,$FM$1))</f>
        <v>0</v>
      </c>
      <c r="FN189" s="10"/>
      <c r="FO189" s="10"/>
      <c r="FP189" s="10">
        <f t="shared" ref="FP189:FP194" si="743">COUNTIF($I189:$J189,$FM$1)</f>
        <v>0</v>
      </c>
      <c r="FQ189" s="10">
        <f t="shared" ref="FQ189:FQ194" si="744">(COUNTIF($C189:$H189,$FQ$1))+(COUNTIF($K189:$N189,$FQ$1))</f>
        <v>0</v>
      </c>
      <c r="FR189" s="10"/>
      <c r="FS189" s="10"/>
      <c r="FT189" s="10">
        <f t="shared" ref="FT189:FT194" si="745">COUNTIF($I189:$J189,$FQ$1)</f>
        <v>0</v>
      </c>
      <c r="FU189" s="10">
        <f t="shared" ref="FU189:FU194" si="746">(COUNTIF($C189:$H189,$FU$1))+(COUNTIF($K189:$N189,$FU$1))</f>
        <v>2</v>
      </c>
      <c r="FV189" s="10"/>
      <c r="FW189" s="10"/>
      <c r="FX189" s="10">
        <f t="shared" ref="FX189:FX194" si="747">COUNTIF($I189:$J189,$FU$1)</f>
        <v>0</v>
      </c>
      <c r="FY189" s="10">
        <f t="shared" ref="FY189:FY194" si="748">(COUNTIF($C189:$H189,$FY$1))+(COUNTIF($K189:$N189,$FY$1))</f>
        <v>0</v>
      </c>
      <c r="FZ189" s="10"/>
      <c r="GA189" s="10"/>
      <c r="GB189" s="10">
        <f t="shared" ref="GB189:GB194" si="749">COUNTIF($I189:$J189,$FY$1)</f>
        <v>0</v>
      </c>
      <c r="GC189" s="10">
        <f t="shared" ref="GC189:GC194" si="750">(COUNTIF($C189:$H189,$GC$1))+(COUNTIF($K189:$N189,$GC$1))</f>
        <v>0</v>
      </c>
      <c r="GD189" s="10"/>
      <c r="GE189" s="10"/>
      <c r="GF189" s="10">
        <f t="shared" ref="GF189:GF194" si="751">COUNTIF($I189:$J189,$GC$1)</f>
        <v>0</v>
      </c>
      <c r="GG189" s="10">
        <f t="shared" ref="GG189:GG194" si="752">(COUNTIF($C189:$H189,$GG$1))+(COUNTIF($K189:$N189,$GG$1))</f>
        <v>0</v>
      </c>
      <c r="GH189" s="10"/>
      <c r="GI189" s="10"/>
      <c r="GJ189" s="10">
        <f t="shared" ref="GJ189:GJ194" si="753">COUNTIF($I189:$J189,$GG$1)</f>
        <v>0</v>
      </c>
      <c r="GK189" s="10">
        <f t="shared" ref="GK189:GK194" si="754">(COUNTIF($C189:$H189,$GK$1))+(COUNTIF($K189:$N189,$GK$1))</f>
        <v>0</v>
      </c>
      <c r="GL189" s="10"/>
      <c r="GM189" s="10"/>
      <c r="GN189" s="10">
        <f t="shared" ref="GN189:GN194" si="755">COUNTIF($I189:$J189,$GK$1)</f>
        <v>0</v>
      </c>
      <c r="GO189" s="10">
        <f t="shared" ref="GO189:GO194" si="756">(COUNTIF($C189:$H189,$GO$1))+(COUNTIF($K189:$N189,$GO$1))</f>
        <v>0</v>
      </c>
      <c r="GP189" s="10"/>
      <c r="GQ189" s="10"/>
      <c r="GR189" s="10">
        <f t="shared" ref="GR189:GR194" si="757">COUNTIF($I189:$J189,$GO$1)</f>
        <v>0</v>
      </c>
      <c r="GS189" s="10">
        <f t="shared" ref="GS189:GS194" si="758">(COUNTIF($C189:$H189,$GS$1))+(COUNTIF($K189:$N189,$GS$1))</f>
        <v>0</v>
      </c>
      <c r="GT189" s="10"/>
      <c r="GU189" s="10"/>
      <c r="GV189" s="10">
        <f t="shared" ref="GV189:GV194" si="759">COUNTIF($I189:$J189,$GS$1)</f>
        <v>0</v>
      </c>
      <c r="GW189" s="19">
        <f t="shared" si="525"/>
        <v>1</v>
      </c>
      <c r="GX189" s="19">
        <f t="shared" si="526"/>
        <v>0</v>
      </c>
      <c r="GY189" s="19">
        <f t="shared" si="527"/>
        <v>0</v>
      </c>
      <c r="GZ189" s="19">
        <f t="shared" si="528"/>
        <v>0</v>
      </c>
      <c r="HB189" s="19">
        <f t="shared" si="529"/>
        <v>7</v>
      </c>
      <c r="HC189" s="19">
        <f t="shared" si="530"/>
        <v>0</v>
      </c>
      <c r="HD189" s="19">
        <f t="shared" si="531"/>
        <v>0</v>
      </c>
      <c r="HE189" s="19">
        <f t="shared" si="532"/>
        <v>2</v>
      </c>
    </row>
    <row r="190" spans="1:213" ht="19.5" customHeight="1">
      <c r="A190" s="2">
        <v>1</v>
      </c>
      <c r="B190" s="2" t="s">
        <v>1</v>
      </c>
      <c r="C190" s="5" t="s">
        <v>225</v>
      </c>
      <c r="D190" s="5" t="s">
        <v>225</v>
      </c>
      <c r="E190" s="5" t="s">
        <v>225</v>
      </c>
      <c r="F190" s="5" t="s">
        <v>225</v>
      </c>
      <c r="G190" s="5" t="s">
        <v>166</v>
      </c>
      <c r="H190" s="5" t="s">
        <v>213</v>
      </c>
      <c r="I190" s="13"/>
      <c r="J190" s="13" t="s">
        <v>185</v>
      </c>
      <c r="K190" s="5" t="s">
        <v>233</v>
      </c>
      <c r="L190" s="5" t="s">
        <v>233</v>
      </c>
      <c r="M190" s="6"/>
      <c r="N190" s="6"/>
      <c r="O190" s="10">
        <v>10</v>
      </c>
      <c r="P190" s="10"/>
      <c r="Q190" s="10">
        <v>8</v>
      </c>
      <c r="R190" s="10">
        <v>0</v>
      </c>
      <c r="S190" s="10">
        <v>2</v>
      </c>
      <c r="T190" s="10">
        <v>0</v>
      </c>
      <c r="U190" s="23">
        <f>COUNTIF($C190:$L190,$U$1)</f>
        <v>0</v>
      </c>
      <c r="V190" s="10"/>
      <c r="W190" s="10"/>
      <c r="X190" s="10"/>
      <c r="Y190" s="10">
        <f t="shared" si="670"/>
        <v>0</v>
      </c>
      <c r="Z190" s="10"/>
      <c r="AA190" s="10"/>
      <c r="AB190" s="10">
        <f t="shared" si="671"/>
        <v>0</v>
      </c>
      <c r="AC190" s="10">
        <f t="shared" si="672"/>
        <v>0</v>
      </c>
      <c r="AD190" s="10"/>
      <c r="AE190" s="10"/>
      <c r="AF190" s="10">
        <f t="shared" si="673"/>
        <v>0</v>
      </c>
      <c r="AG190" s="10">
        <f t="shared" si="674"/>
        <v>0</v>
      </c>
      <c r="AH190" s="10"/>
      <c r="AI190" s="10"/>
      <c r="AJ190" s="10">
        <f t="shared" si="675"/>
        <v>0</v>
      </c>
      <c r="AK190" s="10">
        <f t="shared" si="676"/>
        <v>0</v>
      </c>
      <c r="AL190" s="10"/>
      <c r="AM190" s="10"/>
      <c r="AN190" s="10">
        <f t="shared" si="677"/>
        <v>0</v>
      </c>
      <c r="AO190" s="10">
        <f t="shared" si="678"/>
        <v>0</v>
      </c>
      <c r="AP190" s="10"/>
      <c r="AQ190" s="10"/>
      <c r="AR190" s="10">
        <f t="shared" si="679"/>
        <v>0</v>
      </c>
      <c r="AS190" s="10">
        <f t="shared" si="680"/>
        <v>0</v>
      </c>
      <c r="AT190" s="10"/>
      <c r="AU190" s="10"/>
      <c r="AV190" s="10">
        <f t="shared" si="681"/>
        <v>0</v>
      </c>
      <c r="AW190" s="10">
        <f t="shared" si="682"/>
        <v>0</v>
      </c>
      <c r="AX190" s="10"/>
      <c r="AY190" s="10"/>
      <c r="AZ190" s="10">
        <f t="shared" si="683"/>
        <v>0</v>
      </c>
      <c r="BA190" s="10">
        <f t="shared" si="684"/>
        <v>0</v>
      </c>
      <c r="BB190" s="10"/>
      <c r="BC190" s="10"/>
      <c r="BD190" s="10">
        <f t="shared" si="685"/>
        <v>0</v>
      </c>
      <c r="BE190" s="10">
        <f t="shared" si="686"/>
        <v>0</v>
      </c>
      <c r="BF190" s="10"/>
      <c r="BG190" s="10"/>
      <c r="BH190" s="10">
        <f t="shared" si="687"/>
        <v>0</v>
      </c>
      <c r="BI190" s="10">
        <f t="shared" si="688"/>
        <v>0</v>
      </c>
      <c r="BJ190" s="10"/>
      <c r="BK190" s="10"/>
      <c r="BL190" s="10">
        <f t="shared" si="689"/>
        <v>0</v>
      </c>
      <c r="BM190" s="10">
        <f t="shared" si="690"/>
        <v>0</v>
      </c>
      <c r="BN190" s="10"/>
      <c r="BO190" s="10"/>
      <c r="BP190" s="10">
        <f t="shared" si="691"/>
        <v>0</v>
      </c>
      <c r="BQ190" s="10">
        <f t="shared" si="692"/>
        <v>0</v>
      </c>
      <c r="BR190" s="10"/>
      <c r="BS190" s="10"/>
      <c r="BT190" s="10">
        <f t="shared" si="693"/>
        <v>0</v>
      </c>
      <c r="BU190" s="10">
        <f t="shared" si="694"/>
        <v>0</v>
      </c>
      <c r="BV190" s="10"/>
      <c r="BW190" s="10"/>
      <c r="BX190" s="10">
        <f t="shared" si="695"/>
        <v>1</v>
      </c>
      <c r="BY190" s="10">
        <f t="shared" si="696"/>
        <v>0</v>
      </c>
      <c r="BZ190" s="10"/>
      <c r="CA190" s="10"/>
      <c r="CB190" s="10">
        <f t="shared" si="697"/>
        <v>0</v>
      </c>
      <c r="CC190" s="10">
        <f t="shared" si="698"/>
        <v>0</v>
      </c>
      <c r="CD190" s="10"/>
      <c r="CE190" s="10"/>
      <c r="CF190" s="10">
        <f t="shared" si="699"/>
        <v>0</v>
      </c>
      <c r="CG190" s="10">
        <f t="shared" si="700"/>
        <v>0</v>
      </c>
      <c r="CH190" s="10"/>
      <c r="CI190" s="10"/>
      <c r="CJ190" s="10">
        <f t="shared" si="701"/>
        <v>0</v>
      </c>
      <c r="CK190" s="10">
        <f t="shared" si="702"/>
        <v>0</v>
      </c>
      <c r="CL190" s="10"/>
      <c r="CM190" s="10"/>
      <c r="CN190" s="10">
        <f t="shared" si="703"/>
        <v>0</v>
      </c>
      <c r="CO190" s="10">
        <f t="shared" si="704"/>
        <v>0</v>
      </c>
      <c r="CP190" s="10"/>
      <c r="CQ190" s="10"/>
      <c r="CR190" s="10">
        <f t="shared" si="705"/>
        <v>0</v>
      </c>
      <c r="CS190" s="10">
        <f t="shared" si="706"/>
        <v>0</v>
      </c>
      <c r="CT190" s="10"/>
      <c r="CU190" s="10"/>
      <c r="CV190" s="10">
        <f t="shared" si="707"/>
        <v>0</v>
      </c>
      <c r="CW190" s="10">
        <f t="shared" si="708"/>
        <v>0</v>
      </c>
      <c r="CX190" s="10"/>
      <c r="CY190" s="10"/>
      <c r="CZ190" s="10">
        <f t="shared" si="709"/>
        <v>0</v>
      </c>
      <c r="DA190" s="10">
        <f t="shared" si="710"/>
        <v>4</v>
      </c>
      <c r="DB190" s="10"/>
      <c r="DC190" s="10"/>
      <c r="DD190" s="10">
        <f t="shared" si="711"/>
        <v>0</v>
      </c>
      <c r="DE190" s="10">
        <f t="shared" si="712"/>
        <v>0</v>
      </c>
      <c r="DF190" s="10"/>
      <c r="DG190" s="10"/>
      <c r="DH190" s="10">
        <f t="shared" si="713"/>
        <v>0</v>
      </c>
      <c r="DI190" s="10">
        <f t="shared" si="714"/>
        <v>0</v>
      </c>
      <c r="DJ190" s="10"/>
      <c r="DK190" s="10"/>
      <c r="DL190" s="10">
        <f t="shared" si="715"/>
        <v>0</v>
      </c>
      <c r="DM190" s="10">
        <f t="shared" si="716"/>
        <v>0</v>
      </c>
      <c r="DN190" s="10"/>
      <c r="DO190" s="10"/>
      <c r="DP190" s="10">
        <f t="shared" si="717"/>
        <v>0</v>
      </c>
      <c r="DQ190" s="10">
        <f t="shared" si="718"/>
        <v>0</v>
      </c>
      <c r="DR190" s="10"/>
      <c r="DS190" s="10"/>
      <c r="DT190" s="10">
        <f t="shared" si="719"/>
        <v>0</v>
      </c>
      <c r="DU190" s="10">
        <f t="shared" si="720"/>
        <v>0</v>
      </c>
      <c r="DV190" s="10"/>
      <c r="DW190" s="10"/>
      <c r="DX190" s="10">
        <f t="shared" si="721"/>
        <v>0</v>
      </c>
      <c r="DY190" s="10">
        <f t="shared" si="722"/>
        <v>0</v>
      </c>
      <c r="DZ190" s="10"/>
      <c r="EA190" s="10"/>
      <c r="EB190" s="10">
        <f t="shared" si="723"/>
        <v>0</v>
      </c>
      <c r="EC190" s="10">
        <f t="shared" si="724"/>
        <v>1</v>
      </c>
      <c r="ED190" s="10"/>
      <c r="EE190" s="10"/>
      <c r="EF190" s="10">
        <f t="shared" si="725"/>
        <v>0</v>
      </c>
      <c r="EG190" s="10">
        <f t="shared" si="726"/>
        <v>0</v>
      </c>
      <c r="EH190" s="10"/>
      <c r="EI190" s="10"/>
      <c r="EJ190" s="10">
        <f t="shared" si="727"/>
        <v>0</v>
      </c>
      <c r="EK190" s="10">
        <f t="shared" si="728"/>
        <v>0</v>
      </c>
      <c r="EL190" s="10"/>
      <c r="EM190" s="10"/>
      <c r="EN190" s="10">
        <f t="shared" si="729"/>
        <v>0</v>
      </c>
      <c r="EO190" s="10">
        <f t="shared" si="730"/>
        <v>0</v>
      </c>
      <c r="EP190" s="10"/>
      <c r="EQ190" s="10"/>
      <c r="ER190" s="10">
        <f t="shared" si="731"/>
        <v>0</v>
      </c>
      <c r="ES190" s="10">
        <f t="shared" si="732"/>
        <v>0</v>
      </c>
      <c r="ET190" s="10"/>
      <c r="EU190" s="10"/>
      <c r="EV190" s="10">
        <f t="shared" si="733"/>
        <v>0</v>
      </c>
      <c r="EW190" s="10">
        <f t="shared" si="734"/>
        <v>1</v>
      </c>
      <c r="EX190" s="10"/>
      <c r="EY190" s="10"/>
      <c r="EZ190" s="10">
        <f t="shared" si="735"/>
        <v>0</v>
      </c>
      <c r="FA190" s="10">
        <f t="shared" si="736"/>
        <v>0</v>
      </c>
      <c r="FB190" s="10"/>
      <c r="FC190" s="10"/>
      <c r="FD190" s="10">
        <f t="shared" si="737"/>
        <v>0</v>
      </c>
      <c r="FE190" s="10">
        <f t="shared" si="738"/>
        <v>0</v>
      </c>
      <c r="FF190" s="10"/>
      <c r="FG190" s="10"/>
      <c r="FH190" s="10">
        <f t="shared" si="739"/>
        <v>0</v>
      </c>
      <c r="FI190" s="10">
        <f t="shared" si="740"/>
        <v>0</v>
      </c>
      <c r="FJ190" s="10"/>
      <c r="FK190" s="10"/>
      <c r="FL190" s="10">
        <f t="shared" si="741"/>
        <v>0</v>
      </c>
      <c r="FM190" s="10">
        <f t="shared" si="742"/>
        <v>0</v>
      </c>
      <c r="FN190" s="10"/>
      <c r="FO190" s="10"/>
      <c r="FP190" s="10">
        <f t="shared" si="743"/>
        <v>0</v>
      </c>
      <c r="FQ190" s="10">
        <f t="shared" si="744"/>
        <v>0</v>
      </c>
      <c r="FR190" s="10"/>
      <c r="FS190" s="10"/>
      <c r="FT190" s="10">
        <f t="shared" si="745"/>
        <v>0</v>
      </c>
      <c r="FU190" s="10">
        <f t="shared" si="746"/>
        <v>2</v>
      </c>
      <c r="FV190" s="10"/>
      <c r="FW190" s="10"/>
      <c r="FX190" s="10">
        <f t="shared" si="747"/>
        <v>0</v>
      </c>
      <c r="FY190" s="10">
        <f t="shared" si="748"/>
        <v>0</v>
      </c>
      <c r="FZ190" s="10"/>
      <c r="GA190" s="10"/>
      <c r="GB190" s="10">
        <f t="shared" si="749"/>
        <v>0</v>
      </c>
      <c r="GC190" s="10">
        <f t="shared" si="750"/>
        <v>0</v>
      </c>
      <c r="GD190" s="10"/>
      <c r="GE190" s="10"/>
      <c r="GF190" s="10">
        <f t="shared" si="751"/>
        <v>0</v>
      </c>
      <c r="GG190" s="10">
        <f t="shared" si="752"/>
        <v>0</v>
      </c>
      <c r="GH190" s="10"/>
      <c r="GI190" s="10"/>
      <c r="GJ190" s="10">
        <f t="shared" si="753"/>
        <v>0</v>
      </c>
      <c r="GK190" s="10">
        <f t="shared" si="754"/>
        <v>0</v>
      </c>
      <c r="GL190" s="10"/>
      <c r="GM190" s="10"/>
      <c r="GN190" s="10">
        <f t="shared" si="755"/>
        <v>0</v>
      </c>
      <c r="GO190" s="10">
        <f t="shared" si="756"/>
        <v>0</v>
      </c>
      <c r="GP190" s="10"/>
      <c r="GQ190" s="10"/>
      <c r="GR190" s="10">
        <f t="shared" si="757"/>
        <v>0</v>
      </c>
      <c r="GS190" s="10">
        <f t="shared" si="758"/>
        <v>0</v>
      </c>
      <c r="GT190" s="10"/>
      <c r="GU190" s="10"/>
      <c r="GV190" s="10">
        <f t="shared" si="759"/>
        <v>0</v>
      </c>
      <c r="GW190" s="19">
        <f t="shared" si="525"/>
        <v>0</v>
      </c>
      <c r="GX190" s="19">
        <f t="shared" si="526"/>
        <v>0</v>
      </c>
      <c r="GY190" s="19">
        <f t="shared" si="527"/>
        <v>0</v>
      </c>
      <c r="GZ190" s="19">
        <f t="shared" si="528"/>
        <v>1</v>
      </c>
      <c r="HB190" s="19">
        <f t="shared" si="529"/>
        <v>8</v>
      </c>
      <c r="HC190" s="19">
        <f t="shared" si="530"/>
        <v>0</v>
      </c>
      <c r="HD190" s="19">
        <f t="shared" si="531"/>
        <v>0</v>
      </c>
      <c r="HE190" s="19">
        <f t="shared" si="532"/>
        <v>1</v>
      </c>
    </row>
    <row r="191" spans="1:213" ht="20.100000000000001" customHeight="1">
      <c r="A191" s="2">
        <v>1</v>
      </c>
      <c r="B191" s="2" t="s">
        <v>2</v>
      </c>
      <c r="C191" s="5" t="s">
        <v>225</v>
      </c>
      <c r="D191" s="5" t="s">
        <v>225</v>
      </c>
      <c r="E191" s="5" t="s">
        <v>225</v>
      </c>
      <c r="F191" s="5" t="s">
        <v>225</v>
      </c>
      <c r="G191" s="5" t="s">
        <v>166</v>
      </c>
      <c r="H191" s="5" t="s">
        <v>233</v>
      </c>
      <c r="I191" s="13" t="s">
        <v>58</v>
      </c>
      <c r="J191" s="13" t="s">
        <v>58</v>
      </c>
      <c r="K191" s="5" t="s">
        <v>233</v>
      </c>
      <c r="L191" s="5" t="s">
        <v>58</v>
      </c>
      <c r="M191" s="6"/>
      <c r="N191" s="6"/>
      <c r="O191" s="10">
        <v>10</v>
      </c>
      <c r="P191" s="10"/>
      <c r="Q191" s="10">
        <v>8</v>
      </c>
      <c r="R191" s="10">
        <v>0</v>
      </c>
      <c r="S191" s="10">
        <v>2</v>
      </c>
      <c r="T191" s="10">
        <v>0</v>
      </c>
      <c r="U191" s="23">
        <f>COUNTIF($C191:$L191,$U$1)</f>
        <v>0</v>
      </c>
      <c r="V191" s="10"/>
      <c r="W191" s="10"/>
      <c r="X191" s="10"/>
      <c r="Y191" s="10">
        <f t="shared" si="670"/>
        <v>0</v>
      </c>
      <c r="Z191" s="10"/>
      <c r="AA191" s="10"/>
      <c r="AB191" s="10">
        <f t="shared" si="671"/>
        <v>0</v>
      </c>
      <c r="AC191" s="10">
        <f t="shared" si="672"/>
        <v>0</v>
      </c>
      <c r="AD191" s="10"/>
      <c r="AE191" s="10"/>
      <c r="AF191" s="10">
        <f t="shared" si="673"/>
        <v>0</v>
      </c>
      <c r="AG191" s="10">
        <f t="shared" si="674"/>
        <v>0</v>
      </c>
      <c r="AH191" s="10"/>
      <c r="AI191" s="10"/>
      <c r="AJ191" s="10">
        <f t="shared" si="675"/>
        <v>0</v>
      </c>
      <c r="AK191" s="10">
        <f t="shared" si="676"/>
        <v>0</v>
      </c>
      <c r="AL191" s="10"/>
      <c r="AM191" s="10"/>
      <c r="AN191" s="10">
        <f t="shared" si="677"/>
        <v>0</v>
      </c>
      <c r="AO191" s="10">
        <f t="shared" si="678"/>
        <v>0</v>
      </c>
      <c r="AP191" s="10"/>
      <c r="AQ191" s="10"/>
      <c r="AR191" s="10">
        <f t="shared" si="679"/>
        <v>0</v>
      </c>
      <c r="AS191" s="10">
        <f t="shared" si="680"/>
        <v>0</v>
      </c>
      <c r="AT191" s="10"/>
      <c r="AU191" s="10"/>
      <c r="AV191" s="10">
        <f t="shared" si="681"/>
        <v>0</v>
      </c>
      <c r="AW191" s="10">
        <f t="shared" si="682"/>
        <v>0</v>
      </c>
      <c r="AX191" s="10"/>
      <c r="AY191" s="10"/>
      <c r="AZ191" s="10">
        <f t="shared" si="683"/>
        <v>0</v>
      </c>
      <c r="BA191" s="10">
        <f t="shared" si="684"/>
        <v>0</v>
      </c>
      <c r="BB191" s="10"/>
      <c r="BC191" s="10"/>
      <c r="BD191" s="10">
        <f t="shared" si="685"/>
        <v>0</v>
      </c>
      <c r="BE191" s="10">
        <f t="shared" si="686"/>
        <v>0</v>
      </c>
      <c r="BF191" s="10"/>
      <c r="BG191" s="10"/>
      <c r="BH191" s="10">
        <f t="shared" si="687"/>
        <v>0</v>
      </c>
      <c r="BI191" s="10">
        <f t="shared" si="688"/>
        <v>0</v>
      </c>
      <c r="BJ191" s="10"/>
      <c r="BK191" s="10"/>
      <c r="BL191" s="10">
        <f t="shared" si="689"/>
        <v>0</v>
      </c>
      <c r="BM191" s="10">
        <f t="shared" si="690"/>
        <v>0</v>
      </c>
      <c r="BN191" s="10"/>
      <c r="BO191" s="10"/>
      <c r="BP191" s="10">
        <f t="shared" si="691"/>
        <v>0</v>
      </c>
      <c r="BQ191" s="10">
        <f t="shared" si="692"/>
        <v>0</v>
      </c>
      <c r="BR191" s="10"/>
      <c r="BS191" s="10"/>
      <c r="BT191" s="10">
        <f t="shared" si="693"/>
        <v>0</v>
      </c>
      <c r="BU191" s="10">
        <f t="shared" si="694"/>
        <v>0</v>
      </c>
      <c r="BV191" s="10"/>
      <c r="BW191" s="10"/>
      <c r="BX191" s="10">
        <f t="shared" si="695"/>
        <v>0</v>
      </c>
      <c r="BY191" s="10">
        <f t="shared" si="696"/>
        <v>0</v>
      </c>
      <c r="BZ191" s="10"/>
      <c r="CA191" s="10"/>
      <c r="CB191" s="10">
        <f t="shared" si="697"/>
        <v>0</v>
      </c>
      <c r="CC191" s="10">
        <f t="shared" si="698"/>
        <v>0</v>
      </c>
      <c r="CD191" s="10"/>
      <c r="CE191" s="10"/>
      <c r="CF191" s="10">
        <f t="shared" si="699"/>
        <v>0</v>
      </c>
      <c r="CG191" s="10">
        <f t="shared" si="700"/>
        <v>0</v>
      </c>
      <c r="CH191" s="10"/>
      <c r="CI191" s="10"/>
      <c r="CJ191" s="10">
        <f t="shared" si="701"/>
        <v>0</v>
      </c>
      <c r="CK191" s="10">
        <f t="shared" si="702"/>
        <v>0</v>
      </c>
      <c r="CL191" s="10"/>
      <c r="CM191" s="10"/>
      <c r="CN191" s="10">
        <f t="shared" si="703"/>
        <v>0</v>
      </c>
      <c r="CO191" s="10">
        <f t="shared" si="704"/>
        <v>0</v>
      </c>
      <c r="CP191" s="10"/>
      <c r="CQ191" s="10"/>
      <c r="CR191" s="10">
        <f t="shared" si="705"/>
        <v>0</v>
      </c>
      <c r="CS191" s="10">
        <f t="shared" si="706"/>
        <v>0</v>
      </c>
      <c r="CT191" s="10"/>
      <c r="CU191" s="10"/>
      <c r="CV191" s="10">
        <f t="shared" si="707"/>
        <v>0</v>
      </c>
      <c r="CW191" s="10">
        <f t="shared" si="708"/>
        <v>0</v>
      </c>
      <c r="CX191" s="10"/>
      <c r="CY191" s="10"/>
      <c r="CZ191" s="10">
        <f t="shared" si="709"/>
        <v>0</v>
      </c>
      <c r="DA191" s="10">
        <f t="shared" si="710"/>
        <v>4</v>
      </c>
      <c r="DB191" s="10"/>
      <c r="DC191" s="10"/>
      <c r="DD191" s="10">
        <f t="shared" si="711"/>
        <v>0</v>
      </c>
      <c r="DE191" s="10">
        <f t="shared" si="712"/>
        <v>0</v>
      </c>
      <c r="DF191" s="10"/>
      <c r="DG191" s="10"/>
      <c r="DH191" s="10">
        <f t="shared" si="713"/>
        <v>0</v>
      </c>
      <c r="DI191" s="10">
        <f t="shared" si="714"/>
        <v>0</v>
      </c>
      <c r="DJ191" s="10"/>
      <c r="DK191" s="10"/>
      <c r="DL191" s="10">
        <f t="shared" si="715"/>
        <v>0</v>
      </c>
      <c r="DM191" s="10">
        <f t="shared" si="716"/>
        <v>0</v>
      </c>
      <c r="DN191" s="10"/>
      <c r="DO191" s="10"/>
      <c r="DP191" s="10">
        <f t="shared" si="717"/>
        <v>0</v>
      </c>
      <c r="DQ191" s="10">
        <f t="shared" si="718"/>
        <v>0</v>
      </c>
      <c r="DR191" s="10"/>
      <c r="DS191" s="10"/>
      <c r="DT191" s="10">
        <f t="shared" si="719"/>
        <v>0</v>
      </c>
      <c r="DU191" s="10">
        <f t="shared" si="720"/>
        <v>0</v>
      </c>
      <c r="DV191" s="10"/>
      <c r="DW191" s="10"/>
      <c r="DX191" s="10">
        <f t="shared" si="721"/>
        <v>0</v>
      </c>
      <c r="DY191" s="10">
        <f t="shared" si="722"/>
        <v>0</v>
      </c>
      <c r="DZ191" s="10"/>
      <c r="EA191" s="10"/>
      <c r="EB191" s="10">
        <f t="shared" si="723"/>
        <v>0</v>
      </c>
      <c r="EC191" s="10">
        <f t="shared" si="724"/>
        <v>0</v>
      </c>
      <c r="ED191" s="10"/>
      <c r="EE191" s="10"/>
      <c r="EF191" s="10">
        <f t="shared" si="725"/>
        <v>0</v>
      </c>
      <c r="EG191" s="10">
        <f t="shared" si="726"/>
        <v>0</v>
      </c>
      <c r="EH191" s="10"/>
      <c r="EI191" s="10"/>
      <c r="EJ191" s="10">
        <f t="shared" si="727"/>
        <v>0</v>
      </c>
      <c r="EK191" s="10">
        <f t="shared" si="728"/>
        <v>0</v>
      </c>
      <c r="EL191" s="10"/>
      <c r="EM191" s="10"/>
      <c r="EN191" s="10">
        <f t="shared" si="729"/>
        <v>0</v>
      </c>
      <c r="EO191" s="10">
        <f t="shared" si="730"/>
        <v>0</v>
      </c>
      <c r="EP191" s="10"/>
      <c r="EQ191" s="10"/>
      <c r="ER191" s="10">
        <f t="shared" si="731"/>
        <v>0</v>
      </c>
      <c r="ES191" s="10">
        <f t="shared" si="732"/>
        <v>0</v>
      </c>
      <c r="ET191" s="10"/>
      <c r="EU191" s="10"/>
      <c r="EV191" s="10">
        <f t="shared" si="733"/>
        <v>0</v>
      </c>
      <c r="EW191" s="10">
        <f t="shared" si="734"/>
        <v>1</v>
      </c>
      <c r="EX191" s="10"/>
      <c r="EY191" s="10"/>
      <c r="EZ191" s="10">
        <f t="shared" si="735"/>
        <v>0</v>
      </c>
      <c r="FA191" s="10">
        <f t="shared" si="736"/>
        <v>0</v>
      </c>
      <c r="FB191" s="10"/>
      <c r="FC191" s="10"/>
      <c r="FD191" s="10">
        <f t="shared" si="737"/>
        <v>0</v>
      </c>
      <c r="FE191" s="10">
        <f t="shared" si="738"/>
        <v>0</v>
      </c>
      <c r="FF191" s="10"/>
      <c r="FG191" s="10"/>
      <c r="FH191" s="10">
        <f t="shared" si="739"/>
        <v>0</v>
      </c>
      <c r="FI191" s="10">
        <f t="shared" si="740"/>
        <v>1</v>
      </c>
      <c r="FJ191" s="10"/>
      <c r="FK191" s="10"/>
      <c r="FL191" s="10">
        <f t="shared" si="741"/>
        <v>2</v>
      </c>
      <c r="FM191" s="10">
        <f t="shared" si="742"/>
        <v>0</v>
      </c>
      <c r="FN191" s="10"/>
      <c r="FO191" s="10"/>
      <c r="FP191" s="10">
        <f t="shared" si="743"/>
        <v>0</v>
      </c>
      <c r="FQ191" s="10">
        <f t="shared" si="744"/>
        <v>0</v>
      </c>
      <c r="FR191" s="10"/>
      <c r="FS191" s="10"/>
      <c r="FT191" s="10">
        <f t="shared" si="745"/>
        <v>0</v>
      </c>
      <c r="FU191" s="10">
        <f t="shared" si="746"/>
        <v>2</v>
      </c>
      <c r="FV191" s="10"/>
      <c r="FW191" s="10"/>
      <c r="FX191" s="10">
        <f t="shared" si="747"/>
        <v>0</v>
      </c>
      <c r="FY191" s="10">
        <f t="shared" si="748"/>
        <v>0</v>
      </c>
      <c r="FZ191" s="10"/>
      <c r="GA191" s="10"/>
      <c r="GB191" s="10">
        <f t="shared" si="749"/>
        <v>0</v>
      </c>
      <c r="GC191" s="10">
        <f t="shared" si="750"/>
        <v>0</v>
      </c>
      <c r="GD191" s="10"/>
      <c r="GE191" s="10"/>
      <c r="GF191" s="10">
        <f t="shared" si="751"/>
        <v>0</v>
      </c>
      <c r="GG191" s="10">
        <f t="shared" si="752"/>
        <v>0</v>
      </c>
      <c r="GH191" s="10"/>
      <c r="GI191" s="10"/>
      <c r="GJ191" s="10">
        <f t="shared" si="753"/>
        <v>0</v>
      </c>
      <c r="GK191" s="10">
        <f t="shared" si="754"/>
        <v>0</v>
      </c>
      <c r="GL191" s="10"/>
      <c r="GM191" s="10"/>
      <c r="GN191" s="10">
        <f t="shared" si="755"/>
        <v>0</v>
      </c>
      <c r="GO191" s="10">
        <f t="shared" si="756"/>
        <v>0</v>
      </c>
      <c r="GP191" s="10"/>
      <c r="GQ191" s="10"/>
      <c r="GR191" s="10">
        <f t="shared" si="757"/>
        <v>0</v>
      </c>
      <c r="GS191" s="10">
        <f t="shared" si="758"/>
        <v>0</v>
      </c>
      <c r="GT191" s="10"/>
      <c r="GU191" s="10"/>
      <c r="GV191" s="10">
        <f t="shared" si="759"/>
        <v>0</v>
      </c>
      <c r="GW191" s="19">
        <f t="shared" si="525"/>
        <v>0</v>
      </c>
      <c r="GX191" s="19">
        <f t="shared" si="526"/>
        <v>0</v>
      </c>
      <c r="GY191" s="19">
        <f t="shared" si="527"/>
        <v>0</v>
      </c>
      <c r="GZ191" s="19">
        <f t="shared" si="528"/>
        <v>0</v>
      </c>
      <c r="HB191" s="19">
        <f t="shared" si="529"/>
        <v>8</v>
      </c>
      <c r="HC191" s="19">
        <f t="shared" si="530"/>
        <v>0</v>
      </c>
      <c r="HD191" s="19">
        <f t="shared" si="531"/>
        <v>0</v>
      </c>
      <c r="HE191" s="19">
        <f t="shared" si="532"/>
        <v>2</v>
      </c>
    </row>
    <row r="192" spans="1:213" ht="20.100000000000001" customHeight="1">
      <c r="A192" s="2">
        <v>2</v>
      </c>
      <c r="B192" s="2" t="s">
        <v>0</v>
      </c>
      <c r="C192" s="5" t="s">
        <v>225</v>
      </c>
      <c r="D192" s="5" t="s">
        <v>225</v>
      </c>
      <c r="E192" s="5" t="s">
        <v>263</v>
      </c>
      <c r="F192" s="5" t="s">
        <v>263</v>
      </c>
      <c r="G192" s="5" t="s">
        <v>166</v>
      </c>
      <c r="H192" s="5" t="s">
        <v>40</v>
      </c>
      <c r="I192" s="13" t="s">
        <v>245</v>
      </c>
      <c r="J192" s="13" t="s">
        <v>58</v>
      </c>
      <c r="K192" s="5" t="s">
        <v>58</v>
      </c>
      <c r="L192" s="5" t="s">
        <v>58</v>
      </c>
      <c r="M192" s="6"/>
      <c r="N192" s="6"/>
      <c r="O192" s="10">
        <v>10</v>
      </c>
      <c r="P192" s="10"/>
      <c r="Q192" s="10">
        <v>8</v>
      </c>
      <c r="R192" s="10">
        <v>0</v>
      </c>
      <c r="S192" s="10">
        <v>2</v>
      </c>
      <c r="T192" s="10">
        <v>0</v>
      </c>
      <c r="U192" s="23">
        <f>COUNTIF($D192:$L192,$U$1)</f>
        <v>0</v>
      </c>
      <c r="V192" s="10"/>
      <c r="W192" s="23">
        <f>COUNTIF($C192,$U$1)</f>
        <v>0</v>
      </c>
      <c r="X192" s="10"/>
      <c r="Y192" s="10">
        <f t="shared" si="670"/>
        <v>0</v>
      </c>
      <c r="Z192" s="10"/>
      <c r="AA192" s="10"/>
      <c r="AB192" s="10">
        <f t="shared" si="671"/>
        <v>0</v>
      </c>
      <c r="AC192" s="10">
        <f t="shared" si="672"/>
        <v>0</v>
      </c>
      <c r="AD192" s="10"/>
      <c r="AE192" s="10"/>
      <c r="AF192" s="10">
        <f t="shared" si="673"/>
        <v>0</v>
      </c>
      <c r="AG192" s="10">
        <f t="shared" si="674"/>
        <v>0</v>
      </c>
      <c r="AH192" s="10"/>
      <c r="AI192" s="10"/>
      <c r="AJ192" s="10">
        <f t="shared" si="675"/>
        <v>0</v>
      </c>
      <c r="AK192" s="10">
        <f t="shared" si="676"/>
        <v>0</v>
      </c>
      <c r="AL192" s="10"/>
      <c r="AM192" s="10"/>
      <c r="AN192" s="10">
        <f t="shared" si="677"/>
        <v>0</v>
      </c>
      <c r="AO192" s="10">
        <f t="shared" si="678"/>
        <v>0</v>
      </c>
      <c r="AP192" s="10"/>
      <c r="AQ192" s="10"/>
      <c r="AR192" s="10">
        <f t="shared" si="679"/>
        <v>0</v>
      </c>
      <c r="AS192" s="10">
        <f t="shared" si="680"/>
        <v>0</v>
      </c>
      <c r="AT192" s="10"/>
      <c r="AU192" s="10"/>
      <c r="AV192" s="10">
        <f t="shared" si="681"/>
        <v>0</v>
      </c>
      <c r="AW192" s="10">
        <f t="shared" si="682"/>
        <v>0</v>
      </c>
      <c r="AX192" s="10"/>
      <c r="AY192" s="10"/>
      <c r="AZ192" s="10">
        <f t="shared" si="683"/>
        <v>1</v>
      </c>
      <c r="BA192" s="10">
        <f t="shared" si="684"/>
        <v>0</v>
      </c>
      <c r="BB192" s="10"/>
      <c r="BC192" s="10"/>
      <c r="BD192" s="10">
        <f t="shared" si="685"/>
        <v>0</v>
      </c>
      <c r="BE192" s="10">
        <f t="shared" si="686"/>
        <v>0</v>
      </c>
      <c r="BF192" s="10"/>
      <c r="BG192" s="10"/>
      <c r="BH192" s="10">
        <f t="shared" si="687"/>
        <v>0</v>
      </c>
      <c r="BI192" s="10">
        <f t="shared" si="688"/>
        <v>0</v>
      </c>
      <c r="BJ192" s="10"/>
      <c r="BK192" s="10"/>
      <c r="BL192" s="10">
        <f t="shared" si="689"/>
        <v>0</v>
      </c>
      <c r="BM192" s="10">
        <f t="shared" si="690"/>
        <v>0</v>
      </c>
      <c r="BN192" s="10"/>
      <c r="BO192" s="10"/>
      <c r="BP192" s="10">
        <f t="shared" si="691"/>
        <v>0</v>
      </c>
      <c r="BQ192" s="10">
        <f t="shared" si="692"/>
        <v>0</v>
      </c>
      <c r="BR192" s="10"/>
      <c r="BS192" s="10"/>
      <c r="BT192" s="10">
        <f t="shared" si="693"/>
        <v>0</v>
      </c>
      <c r="BU192" s="10">
        <f t="shared" si="694"/>
        <v>0</v>
      </c>
      <c r="BV192" s="10"/>
      <c r="BW192" s="10"/>
      <c r="BX192" s="10">
        <f t="shared" si="695"/>
        <v>0</v>
      </c>
      <c r="BY192" s="10">
        <f t="shared" si="696"/>
        <v>0</v>
      </c>
      <c r="BZ192" s="10"/>
      <c r="CA192" s="10"/>
      <c r="CB192" s="10">
        <f t="shared" si="697"/>
        <v>0</v>
      </c>
      <c r="CC192" s="10">
        <f t="shared" si="698"/>
        <v>0</v>
      </c>
      <c r="CD192" s="10"/>
      <c r="CE192" s="10"/>
      <c r="CF192" s="10">
        <f t="shared" si="699"/>
        <v>0</v>
      </c>
      <c r="CG192" s="10">
        <f t="shared" si="700"/>
        <v>0</v>
      </c>
      <c r="CH192" s="10"/>
      <c r="CI192" s="10"/>
      <c r="CJ192" s="10">
        <f t="shared" si="701"/>
        <v>0</v>
      </c>
      <c r="CK192" s="10">
        <f t="shared" si="702"/>
        <v>0</v>
      </c>
      <c r="CL192" s="10"/>
      <c r="CM192" s="10"/>
      <c r="CN192" s="10">
        <f t="shared" si="703"/>
        <v>0</v>
      </c>
      <c r="CO192" s="10">
        <f t="shared" si="704"/>
        <v>0</v>
      </c>
      <c r="CP192" s="10"/>
      <c r="CQ192" s="10"/>
      <c r="CR192" s="10">
        <f t="shared" si="705"/>
        <v>0</v>
      </c>
      <c r="CS192" s="10">
        <f t="shared" si="706"/>
        <v>0</v>
      </c>
      <c r="CT192" s="10"/>
      <c r="CU192" s="10"/>
      <c r="CV192" s="10">
        <f t="shared" si="707"/>
        <v>0</v>
      </c>
      <c r="CW192" s="10">
        <f t="shared" si="708"/>
        <v>0</v>
      </c>
      <c r="CX192" s="10"/>
      <c r="CY192" s="10"/>
      <c r="CZ192" s="10">
        <f t="shared" si="709"/>
        <v>0</v>
      </c>
      <c r="DA192" s="10">
        <f t="shared" si="710"/>
        <v>2</v>
      </c>
      <c r="DB192" s="10"/>
      <c r="DC192" s="10"/>
      <c r="DD192" s="10">
        <f t="shared" si="711"/>
        <v>0</v>
      </c>
      <c r="DE192" s="10">
        <f t="shared" si="712"/>
        <v>0</v>
      </c>
      <c r="DF192" s="10"/>
      <c r="DG192" s="10"/>
      <c r="DH192" s="10">
        <f t="shared" si="713"/>
        <v>0</v>
      </c>
      <c r="DI192" s="10">
        <f t="shared" si="714"/>
        <v>0</v>
      </c>
      <c r="DJ192" s="10"/>
      <c r="DK192" s="10"/>
      <c r="DL192" s="10">
        <f t="shared" si="715"/>
        <v>0</v>
      </c>
      <c r="DM192" s="10">
        <f t="shared" si="716"/>
        <v>0</v>
      </c>
      <c r="DN192" s="10"/>
      <c r="DO192" s="10"/>
      <c r="DP192" s="10">
        <f t="shared" si="717"/>
        <v>0</v>
      </c>
      <c r="DQ192" s="10">
        <f t="shared" si="718"/>
        <v>0</v>
      </c>
      <c r="DR192" s="10"/>
      <c r="DS192" s="10"/>
      <c r="DT192" s="10">
        <f t="shared" si="719"/>
        <v>0</v>
      </c>
      <c r="DU192" s="10">
        <f t="shared" si="720"/>
        <v>0</v>
      </c>
      <c r="DV192" s="10"/>
      <c r="DW192" s="10"/>
      <c r="DX192" s="10">
        <f t="shared" si="721"/>
        <v>0</v>
      </c>
      <c r="DY192" s="10">
        <f t="shared" si="722"/>
        <v>0</v>
      </c>
      <c r="DZ192" s="10"/>
      <c r="EA192" s="10"/>
      <c r="EB192" s="10">
        <f t="shared" si="723"/>
        <v>0</v>
      </c>
      <c r="EC192" s="10">
        <f t="shared" si="724"/>
        <v>0</v>
      </c>
      <c r="ED192" s="10"/>
      <c r="EE192" s="10"/>
      <c r="EF192" s="10">
        <f t="shared" si="725"/>
        <v>0</v>
      </c>
      <c r="EG192" s="10">
        <f t="shared" si="726"/>
        <v>0</v>
      </c>
      <c r="EH192" s="10"/>
      <c r="EI192" s="10"/>
      <c r="EJ192" s="10">
        <f t="shared" si="727"/>
        <v>0</v>
      </c>
      <c r="EK192" s="10">
        <f t="shared" si="728"/>
        <v>0</v>
      </c>
      <c r="EL192" s="10"/>
      <c r="EM192" s="10"/>
      <c r="EN192" s="10">
        <f t="shared" si="729"/>
        <v>0</v>
      </c>
      <c r="EO192" s="10">
        <f t="shared" si="730"/>
        <v>0</v>
      </c>
      <c r="EP192" s="10"/>
      <c r="EQ192" s="10"/>
      <c r="ER192" s="10">
        <f t="shared" si="731"/>
        <v>0</v>
      </c>
      <c r="ES192" s="10">
        <f t="shared" si="732"/>
        <v>0</v>
      </c>
      <c r="ET192" s="10"/>
      <c r="EU192" s="10"/>
      <c r="EV192" s="10">
        <f t="shared" si="733"/>
        <v>0</v>
      </c>
      <c r="EW192" s="10">
        <f t="shared" si="734"/>
        <v>1</v>
      </c>
      <c r="EX192" s="10"/>
      <c r="EY192" s="10"/>
      <c r="EZ192" s="10">
        <f t="shared" si="735"/>
        <v>0</v>
      </c>
      <c r="FA192" s="10">
        <f t="shared" si="736"/>
        <v>0</v>
      </c>
      <c r="FB192" s="10"/>
      <c r="FC192" s="10"/>
      <c r="FD192" s="10">
        <f t="shared" si="737"/>
        <v>0</v>
      </c>
      <c r="FE192" s="10">
        <f t="shared" si="738"/>
        <v>0</v>
      </c>
      <c r="FF192" s="10"/>
      <c r="FG192" s="10"/>
      <c r="FH192" s="10">
        <f t="shared" si="739"/>
        <v>0</v>
      </c>
      <c r="FI192" s="10">
        <f t="shared" si="740"/>
        <v>2</v>
      </c>
      <c r="FJ192" s="10"/>
      <c r="FK192" s="10"/>
      <c r="FL192" s="10">
        <f t="shared" si="741"/>
        <v>1</v>
      </c>
      <c r="FM192" s="10">
        <f t="shared" si="742"/>
        <v>0</v>
      </c>
      <c r="FN192" s="10"/>
      <c r="FO192" s="10"/>
      <c r="FP192" s="10">
        <f t="shared" si="743"/>
        <v>0</v>
      </c>
      <c r="FQ192" s="10">
        <f t="shared" si="744"/>
        <v>0</v>
      </c>
      <c r="FR192" s="10"/>
      <c r="FS192" s="10"/>
      <c r="FT192" s="10">
        <f t="shared" si="745"/>
        <v>0</v>
      </c>
      <c r="FU192" s="10">
        <f t="shared" si="746"/>
        <v>0</v>
      </c>
      <c r="FV192" s="10"/>
      <c r="FW192" s="10"/>
      <c r="FX192" s="10">
        <f t="shared" si="747"/>
        <v>0</v>
      </c>
      <c r="FY192" s="10">
        <f t="shared" si="748"/>
        <v>0</v>
      </c>
      <c r="FZ192" s="10"/>
      <c r="GA192" s="10"/>
      <c r="GB192" s="10">
        <f t="shared" si="749"/>
        <v>0</v>
      </c>
      <c r="GC192" s="10">
        <f t="shared" si="750"/>
        <v>0</v>
      </c>
      <c r="GD192" s="10"/>
      <c r="GE192" s="10"/>
      <c r="GF192" s="10">
        <f t="shared" si="751"/>
        <v>0</v>
      </c>
      <c r="GG192" s="10">
        <f t="shared" si="752"/>
        <v>0</v>
      </c>
      <c r="GH192" s="10"/>
      <c r="GI192" s="10"/>
      <c r="GJ192" s="10">
        <f t="shared" si="753"/>
        <v>0</v>
      </c>
      <c r="GK192" s="10">
        <f t="shared" si="754"/>
        <v>2</v>
      </c>
      <c r="GL192" s="10"/>
      <c r="GM192" s="10"/>
      <c r="GN192" s="10">
        <f t="shared" si="755"/>
        <v>0</v>
      </c>
      <c r="GO192" s="10">
        <f t="shared" si="756"/>
        <v>0</v>
      </c>
      <c r="GP192" s="10"/>
      <c r="GQ192" s="10"/>
      <c r="GR192" s="10">
        <f t="shared" si="757"/>
        <v>0</v>
      </c>
      <c r="GS192" s="10">
        <f t="shared" si="758"/>
        <v>1</v>
      </c>
      <c r="GT192" s="10"/>
      <c r="GU192" s="10"/>
      <c r="GV192" s="10">
        <f t="shared" si="759"/>
        <v>0</v>
      </c>
      <c r="GW192" s="19">
        <f t="shared" si="525"/>
        <v>0</v>
      </c>
      <c r="GX192" s="19">
        <f t="shared" si="526"/>
        <v>0</v>
      </c>
      <c r="GY192" s="19">
        <f t="shared" si="527"/>
        <v>0</v>
      </c>
      <c r="GZ192" s="19">
        <f t="shared" si="528"/>
        <v>0</v>
      </c>
      <c r="HB192" s="19">
        <f t="shared" si="529"/>
        <v>8</v>
      </c>
      <c r="HC192" s="19">
        <f t="shared" si="530"/>
        <v>0</v>
      </c>
      <c r="HD192" s="19">
        <f t="shared" si="531"/>
        <v>0</v>
      </c>
      <c r="HE192" s="19">
        <f t="shared" si="532"/>
        <v>2</v>
      </c>
    </row>
    <row r="193" spans="1:213" ht="20.100000000000001" customHeight="1">
      <c r="A193" s="2">
        <v>2</v>
      </c>
      <c r="B193" s="2" t="s">
        <v>1</v>
      </c>
      <c r="C193" s="5" t="s">
        <v>225</v>
      </c>
      <c r="D193" s="5" t="s">
        <v>225</v>
      </c>
      <c r="E193" s="5" t="s">
        <v>263</v>
      </c>
      <c r="F193" s="5" t="s">
        <v>263</v>
      </c>
      <c r="G193" s="5" t="s">
        <v>166</v>
      </c>
      <c r="H193" s="5" t="s">
        <v>263</v>
      </c>
      <c r="I193" s="13"/>
      <c r="J193" s="13"/>
      <c r="K193" s="5" t="s">
        <v>58</v>
      </c>
      <c r="L193" s="5" t="s">
        <v>58</v>
      </c>
      <c r="M193" s="6"/>
      <c r="N193" s="6"/>
      <c r="O193" s="10">
        <v>10</v>
      </c>
      <c r="P193" s="10"/>
      <c r="Q193" s="10">
        <v>8</v>
      </c>
      <c r="R193" s="10">
        <v>0</v>
      </c>
      <c r="S193" s="10">
        <v>2</v>
      </c>
      <c r="T193" s="10">
        <v>0</v>
      </c>
      <c r="U193" s="23">
        <f>COUNTIF($D193:$L193,$U$1)</f>
        <v>0</v>
      </c>
      <c r="V193" s="10"/>
      <c r="W193" s="23">
        <f>COUNTIF($C193,$U$1)</f>
        <v>0</v>
      </c>
      <c r="X193" s="10"/>
      <c r="Y193" s="10">
        <f t="shared" si="670"/>
        <v>0</v>
      </c>
      <c r="Z193" s="10"/>
      <c r="AA193" s="10"/>
      <c r="AB193" s="10">
        <f t="shared" si="671"/>
        <v>0</v>
      </c>
      <c r="AC193" s="10">
        <f t="shared" si="672"/>
        <v>0</v>
      </c>
      <c r="AD193" s="10"/>
      <c r="AE193" s="10"/>
      <c r="AF193" s="10">
        <f t="shared" si="673"/>
        <v>0</v>
      </c>
      <c r="AG193" s="10">
        <f t="shared" si="674"/>
        <v>0</v>
      </c>
      <c r="AH193" s="10"/>
      <c r="AI193" s="10"/>
      <c r="AJ193" s="10">
        <f t="shared" si="675"/>
        <v>0</v>
      </c>
      <c r="AK193" s="10">
        <f t="shared" si="676"/>
        <v>0</v>
      </c>
      <c r="AL193" s="10"/>
      <c r="AM193" s="10"/>
      <c r="AN193" s="10">
        <f t="shared" si="677"/>
        <v>0</v>
      </c>
      <c r="AO193" s="10">
        <f t="shared" si="678"/>
        <v>0</v>
      </c>
      <c r="AP193" s="10"/>
      <c r="AQ193" s="10"/>
      <c r="AR193" s="10">
        <f t="shared" si="679"/>
        <v>0</v>
      </c>
      <c r="AS193" s="10">
        <f t="shared" si="680"/>
        <v>0</v>
      </c>
      <c r="AT193" s="10"/>
      <c r="AU193" s="10"/>
      <c r="AV193" s="10">
        <f t="shared" si="681"/>
        <v>0</v>
      </c>
      <c r="AW193" s="10">
        <f t="shared" si="682"/>
        <v>0</v>
      </c>
      <c r="AX193" s="10"/>
      <c r="AY193" s="10"/>
      <c r="AZ193" s="10">
        <f t="shared" si="683"/>
        <v>0</v>
      </c>
      <c r="BA193" s="10">
        <f t="shared" si="684"/>
        <v>0</v>
      </c>
      <c r="BB193" s="10"/>
      <c r="BC193" s="10"/>
      <c r="BD193" s="10">
        <f t="shared" si="685"/>
        <v>0</v>
      </c>
      <c r="BE193" s="10">
        <f t="shared" si="686"/>
        <v>0</v>
      </c>
      <c r="BF193" s="10"/>
      <c r="BG193" s="10"/>
      <c r="BH193" s="10">
        <f t="shared" si="687"/>
        <v>0</v>
      </c>
      <c r="BI193" s="10">
        <f t="shared" si="688"/>
        <v>0</v>
      </c>
      <c r="BJ193" s="10"/>
      <c r="BK193" s="10"/>
      <c r="BL193" s="10">
        <f t="shared" si="689"/>
        <v>0</v>
      </c>
      <c r="BM193" s="10">
        <f t="shared" si="690"/>
        <v>0</v>
      </c>
      <c r="BN193" s="10"/>
      <c r="BO193" s="10"/>
      <c r="BP193" s="10">
        <f t="shared" si="691"/>
        <v>0</v>
      </c>
      <c r="BQ193" s="10">
        <f t="shared" si="692"/>
        <v>0</v>
      </c>
      <c r="BR193" s="10"/>
      <c r="BS193" s="10"/>
      <c r="BT193" s="10">
        <f t="shared" si="693"/>
        <v>0</v>
      </c>
      <c r="BU193" s="10">
        <f t="shared" si="694"/>
        <v>0</v>
      </c>
      <c r="BV193" s="10"/>
      <c r="BW193" s="10"/>
      <c r="BX193" s="10">
        <f t="shared" si="695"/>
        <v>0</v>
      </c>
      <c r="BY193" s="10">
        <f t="shared" si="696"/>
        <v>0</v>
      </c>
      <c r="BZ193" s="10"/>
      <c r="CA193" s="10"/>
      <c r="CB193" s="10">
        <f t="shared" si="697"/>
        <v>0</v>
      </c>
      <c r="CC193" s="10">
        <f t="shared" si="698"/>
        <v>0</v>
      </c>
      <c r="CD193" s="10"/>
      <c r="CE193" s="10"/>
      <c r="CF193" s="10">
        <f t="shared" si="699"/>
        <v>0</v>
      </c>
      <c r="CG193" s="10">
        <f t="shared" si="700"/>
        <v>0</v>
      </c>
      <c r="CH193" s="10"/>
      <c r="CI193" s="10"/>
      <c r="CJ193" s="10">
        <f t="shared" si="701"/>
        <v>0</v>
      </c>
      <c r="CK193" s="10">
        <f t="shared" si="702"/>
        <v>0</v>
      </c>
      <c r="CL193" s="10"/>
      <c r="CM193" s="10"/>
      <c r="CN193" s="10">
        <f t="shared" si="703"/>
        <v>0</v>
      </c>
      <c r="CO193" s="10">
        <f t="shared" si="704"/>
        <v>0</v>
      </c>
      <c r="CP193" s="10"/>
      <c r="CQ193" s="10"/>
      <c r="CR193" s="10">
        <f t="shared" si="705"/>
        <v>0</v>
      </c>
      <c r="CS193" s="10">
        <f t="shared" si="706"/>
        <v>0</v>
      </c>
      <c r="CT193" s="10"/>
      <c r="CU193" s="10"/>
      <c r="CV193" s="10">
        <f t="shared" si="707"/>
        <v>0</v>
      </c>
      <c r="CW193" s="10">
        <f t="shared" si="708"/>
        <v>0</v>
      </c>
      <c r="CX193" s="10"/>
      <c r="CY193" s="10"/>
      <c r="CZ193" s="10">
        <f t="shared" si="709"/>
        <v>0</v>
      </c>
      <c r="DA193" s="10">
        <f t="shared" si="710"/>
        <v>2</v>
      </c>
      <c r="DB193" s="10"/>
      <c r="DC193" s="10"/>
      <c r="DD193" s="10">
        <f t="shared" si="711"/>
        <v>0</v>
      </c>
      <c r="DE193" s="10">
        <f t="shared" si="712"/>
        <v>0</v>
      </c>
      <c r="DF193" s="10"/>
      <c r="DG193" s="10"/>
      <c r="DH193" s="10">
        <f t="shared" si="713"/>
        <v>0</v>
      </c>
      <c r="DI193" s="10">
        <f t="shared" si="714"/>
        <v>0</v>
      </c>
      <c r="DJ193" s="10"/>
      <c r="DK193" s="10"/>
      <c r="DL193" s="10">
        <f t="shared" si="715"/>
        <v>0</v>
      </c>
      <c r="DM193" s="10">
        <f t="shared" si="716"/>
        <v>0</v>
      </c>
      <c r="DN193" s="10"/>
      <c r="DO193" s="10"/>
      <c r="DP193" s="10">
        <f t="shared" si="717"/>
        <v>0</v>
      </c>
      <c r="DQ193" s="10">
        <f t="shared" si="718"/>
        <v>0</v>
      </c>
      <c r="DR193" s="10"/>
      <c r="DS193" s="10"/>
      <c r="DT193" s="10">
        <f t="shared" si="719"/>
        <v>0</v>
      </c>
      <c r="DU193" s="10">
        <f t="shared" si="720"/>
        <v>0</v>
      </c>
      <c r="DV193" s="10"/>
      <c r="DW193" s="10"/>
      <c r="DX193" s="10">
        <f t="shared" si="721"/>
        <v>0</v>
      </c>
      <c r="DY193" s="10">
        <f t="shared" si="722"/>
        <v>0</v>
      </c>
      <c r="DZ193" s="10"/>
      <c r="EA193" s="10"/>
      <c r="EB193" s="10">
        <f t="shared" si="723"/>
        <v>0</v>
      </c>
      <c r="EC193" s="10">
        <f t="shared" si="724"/>
        <v>0</v>
      </c>
      <c r="ED193" s="10"/>
      <c r="EE193" s="10"/>
      <c r="EF193" s="10">
        <f t="shared" si="725"/>
        <v>0</v>
      </c>
      <c r="EG193" s="10">
        <f t="shared" si="726"/>
        <v>0</v>
      </c>
      <c r="EH193" s="10"/>
      <c r="EI193" s="10"/>
      <c r="EJ193" s="10">
        <f t="shared" si="727"/>
        <v>0</v>
      </c>
      <c r="EK193" s="10">
        <f t="shared" si="728"/>
        <v>0</v>
      </c>
      <c r="EL193" s="10"/>
      <c r="EM193" s="10"/>
      <c r="EN193" s="10">
        <f t="shared" si="729"/>
        <v>0</v>
      </c>
      <c r="EO193" s="10">
        <f t="shared" si="730"/>
        <v>0</v>
      </c>
      <c r="EP193" s="10"/>
      <c r="EQ193" s="10"/>
      <c r="ER193" s="10">
        <f t="shared" si="731"/>
        <v>0</v>
      </c>
      <c r="ES193" s="10">
        <f t="shared" si="732"/>
        <v>0</v>
      </c>
      <c r="ET193" s="10"/>
      <c r="EU193" s="10"/>
      <c r="EV193" s="10">
        <f t="shared" si="733"/>
        <v>0</v>
      </c>
      <c r="EW193" s="10">
        <f t="shared" si="734"/>
        <v>1</v>
      </c>
      <c r="EX193" s="10"/>
      <c r="EY193" s="10"/>
      <c r="EZ193" s="10">
        <f t="shared" si="735"/>
        <v>0</v>
      </c>
      <c r="FA193" s="10">
        <f t="shared" si="736"/>
        <v>0</v>
      </c>
      <c r="FB193" s="10"/>
      <c r="FC193" s="10"/>
      <c r="FD193" s="10">
        <f t="shared" si="737"/>
        <v>0</v>
      </c>
      <c r="FE193" s="10">
        <f t="shared" si="738"/>
        <v>0</v>
      </c>
      <c r="FF193" s="10"/>
      <c r="FG193" s="10"/>
      <c r="FH193" s="10">
        <f t="shared" si="739"/>
        <v>0</v>
      </c>
      <c r="FI193" s="10">
        <f t="shared" si="740"/>
        <v>2</v>
      </c>
      <c r="FJ193" s="10"/>
      <c r="FK193" s="10"/>
      <c r="FL193" s="10">
        <f t="shared" si="741"/>
        <v>0</v>
      </c>
      <c r="FM193" s="10">
        <f t="shared" si="742"/>
        <v>0</v>
      </c>
      <c r="FN193" s="10"/>
      <c r="FO193" s="10"/>
      <c r="FP193" s="10">
        <f t="shared" si="743"/>
        <v>0</v>
      </c>
      <c r="FQ193" s="10">
        <f t="shared" si="744"/>
        <v>0</v>
      </c>
      <c r="FR193" s="10"/>
      <c r="FS193" s="10"/>
      <c r="FT193" s="10">
        <f t="shared" si="745"/>
        <v>0</v>
      </c>
      <c r="FU193" s="10">
        <f t="shared" si="746"/>
        <v>0</v>
      </c>
      <c r="FV193" s="10"/>
      <c r="FW193" s="10"/>
      <c r="FX193" s="10">
        <f t="shared" si="747"/>
        <v>0</v>
      </c>
      <c r="FY193" s="10">
        <f t="shared" si="748"/>
        <v>0</v>
      </c>
      <c r="FZ193" s="10"/>
      <c r="GA193" s="10"/>
      <c r="GB193" s="10">
        <f t="shared" si="749"/>
        <v>0</v>
      </c>
      <c r="GC193" s="10">
        <f t="shared" si="750"/>
        <v>0</v>
      </c>
      <c r="GD193" s="10"/>
      <c r="GE193" s="10"/>
      <c r="GF193" s="10">
        <f t="shared" si="751"/>
        <v>0</v>
      </c>
      <c r="GG193" s="10">
        <f t="shared" si="752"/>
        <v>0</v>
      </c>
      <c r="GH193" s="10"/>
      <c r="GI193" s="10"/>
      <c r="GJ193" s="10">
        <f t="shared" si="753"/>
        <v>0</v>
      </c>
      <c r="GK193" s="10">
        <f t="shared" si="754"/>
        <v>3</v>
      </c>
      <c r="GL193" s="10"/>
      <c r="GM193" s="10"/>
      <c r="GN193" s="10">
        <f t="shared" si="755"/>
        <v>0</v>
      </c>
      <c r="GO193" s="10">
        <f t="shared" si="756"/>
        <v>0</v>
      </c>
      <c r="GP193" s="10"/>
      <c r="GQ193" s="10"/>
      <c r="GR193" s="10">
        <f t="shared" si="757"/>
        <v>0</v>
      </c>
      <c r="GS193" s="10">
        <f t="shared" si="758"/>
        <v>0</v>
      </c>
      <c r="GT193" s="10"/>
      <c r="GU193" s="10"/>
      <c r="GV193" s="10">
        <f t="shared" si="759"/>
        <v>0</v>
      </c>
      <c r="GW193" s="19">
        <f t="shared" si="525"/>
        <v>0</v>
      </c>
      <c r="GX193" s="19">
        <f t="shared" si="526"/>
        <v>0</v>
      </c>
      <c r="GY193" s="19">
        <f t="shared" si="527"/>
        <v>0</v>
      </c>
      <c r="GZ193" s="19">
        <f t="shared" si="528"/>
        <v>2</v>
      </c>
      <c r="HB193" s="19">
        <f t="shared" si="529"/>
        <v>8</v>
      </c>
      <c r="HC193" s="19">
        <f t="shared" si="530"/>
        <v>0</v>
      </c>
      <c r="HD193" s="19">
        <f t="shared" si="531"/>
        <v>0</v>
      </c>
      <c r="HE193" s="19">
        <f t="shared" si="532"/>
        <v>0</v>
      </c>
    </row>
    <row r="194" spans="1:213" ht="20.100000000000001" customHeight="1">
      <c r="A194" s="2">
        <v>2</v>
      </c>
      <c r="B194" s="2" t="s">
        <v>2</v>
      </c>
      <c r="C194" s="5" t="s">
        <v>225</v>
      </c>
      <c r="D194" s="5" t="s">
        <v>225</v>
      </c>
      <c r="E194" s="5" t="s">
        <v>263</v>
      </c>
      <c r="F194" s="5" t="s">
        <v>263</v>
      </c>
      <c r="G194" s="5"/>
      <c r="H194" s="5" t="s">
        <v>263</v>
      </c>
      <c r="I194" s="13" t="s">
        <v>60</v>
      </c>
      <c r="J194" s="13" t="s">
        <v>214</v>
      </c>
      <c r="K194" s="5" t="s">
        <v>233</v>
      </c>
      <c r="L194" s="5"/>
      <c r="M194" s="6"/>
      <c r="N194" s="6"/>
      <c r="O194" s="10">
        <v>10</v>
      </c>
      <c r="P194" s="10"/>
      <c r="Q194" s="10">
        <v>8</v>
      </c>
      <c r="R194" s="10">
        <v>0</v>
      </c>
      <c r="S194" s="10">
        <v>2</v>
      </c>
      <c r="T194" s="10">
        <v>0</v>
      </c>
      <c r="U194" s="23">
        <f>COUNTIF($D194:$L194,$U$1)</f>
        <v>0</v>
      </c>
      <c r="V194" s="10"/>
      <c r="W194" s="23">
        <f>COUNTIF($C194,$U$1)</f>
        <v>0</v>
      </c>
      <c r="X194" s="10"/>
      <c r="Y194" s="10">
        <f t="shared" si="670"/>
        <v>0</v>
      </c>
      <c r="Z194" s="10"/>
      <c r="AA194" s="10"/>
      <c r="AB194" s="10">
        <f t="shared" si="671"/>
        <v>0</v>
      </c>
      <c r="AC194" s="10">
        <f t="shared" si="672"/>
        <v>0</v>
      </c>
      <c r="AD194" s="10"/>
      <c r="AE194" s="10"/>
      <c r="AF194" s="10">
        <f t="shared" si="673"/>
        <v>0</v>
      </c>
      <c r="AG194" s="10">
        <f t="shared" si="674"/>
        <v>0</v>
      </c>
      <c r="AH194" s="10"/>
      <c r="AI194" s="10"/>
      <c r="AJ194" s="10">
        <f t="shared" si="675"/>
        <v>0</v>
      </c>
      <c r="AK194" s="10">
        <f t="shared" si="676"/>
        <v>0</v>
      </c>
      <c r="AL194" s="10"/>
      <c r="AM194" s="10"/>
      <c r="AN194" s="10">
        <f t="shared" si="677"/>
        <v>0</v>
      </c>
      <c r="AO194" s="10">
        <f t="shared" si="678"/>
        <v>0</v>
      </c>
      <c r="AP194" s="10"/>
      <c r="AQ194" s="10"/>
      <c r="AR194" s="10">
        <f t="shared" si="679"/>
        <v>0</v>
      </c>
      <c r="AS194" s="10">
        <f t="shared" si="680"/>
        <v>0</v>
      </c>
      <c r="AT194" s="10"/>
      <c r="AU194" s="10"/>
      <c r="AV194" s="10">
        <f t="shared" si="681"/>
        <v>0</v>
      </c>
      <c r="AW194" s="10">
        <f t="shared" si="682"/>
        <v>0</v>
      </c>
      <c r="AX194" s="10"/>
      <c r="AY194" s="10"/>
      <c r="AZ194" s="10">
        <f t="shared" si="683"/>
        <v>0</v>
      </c>
      <c r="BA194" s="10">
        <f t="shared" si="684"/>
        <v>0</v>
      </c>
      <c r="BB194" s="10"/>
      <c r="BC194" s="10"/>
      <c r="BD194" s="10">
        <f t="shared" si="685"/>
        <v>0</v>
      </c>
      <c r="BE194" s="10">
        <f t="shared" si="686"/>
        <v>0</v>
      </c>
      <c r="BF194" s="10"/>
      <c r="BG194" s="10"/>
      <c r="BH194" s="10">
        <f t="shared" si="687"/>
        <v>0</v>
      </c>
      <c r="BI194" s="10">
        <f t="shared" si="688"/>
        <v>0</v>
      </c>
      <c r="BJ194" s="10"/>
      <c r="BK194" s="10"/>
      <c r="BL194" s="10">
        <f t="shared" si="689"/>
        <v>0</v>
      </c>
      <c r="BM194" s="10">
        <f t="shared" si="690"/>
        <v>0</v>
      </c>
      <c r="BN194" s="10"/>
      <c r="BO194" s="10"/>
      <c r="BP194" s="10">
        <f t="shared" si="691"/>
        <v>0</v>
      </c>
      <c r="BQ194" s="10">
        <f t="shared" si="692"/>
        <v>0</v>
      </c>
      <c r="BR194" s="10"/>
      <c r="BS194" s="10"/>
      <c r="BT194" s="10">
        <f t="shared" si="693"/>
        <v>0</v>
      </c>
      <c r="BU194" s="10">
        <f t="shared" si="694"/>
        <v>0</v>
      </c>
      <c r="BV194" s="10"/>
      <c r="BW194" s="10"/>
      <c r="BX194" s="10">
        <f t="shared" si="695"/>
        <v>0</v>
      </c>
      <c r="BY194" s="10">
        <f t="shared" si="696"/>
        <v>0</v>
      </c>
      <c r="BZ194" s="10"/>
      <c r="CA194" s="10"/>
      <c r="CB194" s="10">
        <f t="shared" si="697"/>
        <v>0</v>
      </c>
      <c r="CC194" s="10">
        <f t="shared" si="698"/>
        <v>0</v>
      </c>
      <c r="CD194" s="10"/>
      <c r="CE194" s="10"/>
      <c r="CF194" s="10">
        <f t="shared" si="699"/>
        <v>0</v>
      </c>
      <c r="CG194" s="10">
        <f t="shared" si="700"/>
        <v>0</v>
      </c>
      <c r="CH194" s="10"/>
      <c r="CI194" s="10"/>
      <c r="CJ194" s="10">
        <f t="shared" si="701"/>
        <v>0</v>
      </c>
      <c r="CK194" s="10">
        <f t="shared" si="702"/>
        <v>0</v>
      </c>
      <c r="CL194" s="10"/>
      <c r="CM194" s="10"/>
      <c r="CN194" s="10">
        <f t="shared" si="703"/>
        <v>0</v>
      </c>
      <c r="CO194" s="10">
        <f t="shared" si="704"/>
        <v>0</v>
      </c>
      <c r="CP194" s="10"/>
      <c r="CQ194" s="10"/>
      <c r="CR194" s="10">
        <f t="shared" si="705"/>
        <v>0</v>
      </c>
      <c r="CS194" s="10">
        <f t="shared" si="706"/>
        <v>0</v>
      </c>
      <c r="CT194" s="10"/>
      <c r="CU194" s="10"/>
      <c r="CV194" s="10">
        <f t="shared" si="707"/>
        <v>0</v>
      </c>
      <c r="CW194" s="10">
        <f t="shared" si="708"/>
        <v>0</v>
      </c>
      <c r="CX194" s="10"/>
      <c r="CY194" s="10"/>
      <c r="CZ194" s="10">
        <f t="shared" si="709"/>
        <v>0</v>
      </c>
      <c r="DA194" s="10">
        <f t="shared" si="710"/>
        <v>2</v>
      </c>
      <c r="DB194" s="10"/>
      <c r="DC194" s="10"/>
      <c r="DD194" s="10">
        <f t="shared" si="711"/>
        <v>0</v>
      </c>
      <c r="DE194" s="10">
        <f t="shared" si="712"/>
        <v>0</v>
      </c>
      <c r="DF194" s="10"/>
      <c r="DG194" s="10"/>
      <c r="DH194" s="10">
        <f t="shared" si="713"/>
        <v>1</v>
      </c>
      <c r="DI194" s="10">
        <f t="shared" si="714"/>
        <v>0</v>
      </c>
      <c r="DJ194" s="10"/>
      <c r="DK194" s="10"/>
      <c r="DL194" s="10">
        <f t="shared" si="715"/>
        <v>0</v>
      </c>
      <c r="DM194" s="10">
        <f t="shared" si="716"/>
        <v>0</v>
      </c>
      <c r="DN194" s="10"/>
      <c r="DO194" s="10"/>
      <c r="DP194" s="10">
        <f t="shared" si="717"/>
        <v>0</v>
      </c>
      <c r="DQ194" s="10">
        <f t="shared" si="718"/>
        <v>0</v>
      </c>
      <c r="DR194" s="10"/>
      <c r="DS194" s="10"/>
      <c r="DT194" s="10">
        <f t="shared" si="719"/>
        <v>1</v>
      </c>
      <c r="DU194" s="10">
        <f t="shared" si="720"/>
        <v>0</v>
      </c>
      <c r="DV194" s="10"/>
      <c r="DW194" s="10"/>
      <c r="DX194" s="10">
        <f t="shared" si="721"/>
        <v>0</v>
      </c>
      <c r="DY194" s="10">
        <f t="shared" si="722"/>
        <v>0</v>
      </c>
      <c r="DZ194" s="10"/>
      <c r="EA194" s="10"/>
      <c r="EB194" s="10">
        <f t="shared" si="723"/>
        <v>0</v>
      </c>
      <c r="EC194" s="10">
        <f t="shared" si="724"/>
        <v>0</v>
      </c>
      <c r="ED194" s="10"/>
      <c r="EE194" s="10"/>
      <c r="EF194" s="10">
        <f t="shared" si="725"/>
        <v>0</v>
      </c>
      <c r="EG194" s="10">
        <f t="shared" si="726"/>
        <v>0</v>
      </c>
      <c r="EH194" s="10"/>
      <c r="EI194" s="10"/>
      <c r="EJ194" s="10">
        <f t="shared" si="727"/>
        <v>0</v>
      </c>
      <c r="EK194" s="10">
        <f t="shared" si="728"/>
        <v>0</v>
      </c>
      <c r="EL194" s="10"/>
      <c r="EM194" s="10"/>
      <c r="EN194" s="10">
        <f t="shared" si="729"/>
        <v>0</v>
      </c>
      <c r="EO194" s="10">
        <f t="shared" si="730"/>
        <v>0</v>
      </c>
      <c r="EP194" s="10"/>
      <c r="EQ194" s="10"/>
      <c r="ER194" s="10">
        <f t="shared" si="731"/>
        <v>0</v>
      </c>
      <c r="ES194" s="10">
        <f t="shared" si="732"/>
        <v>0</v>
      </c>
      <c r="ET194" s="10"/>
      <c r="EU194" s="10"/>
      <c r="EV194" s="10">
        <f t="shared" si="733"/>
        <v>0</v>
      </c>
      <c r="EW194" s="10">
        <f t="shared" si="734"/>
        <v>0</v>
      </c>
      <c r="EX194" s="10"/>
      <c r="EY194" s="10"/>
      <c r="EZ194" s="10">
        <f t="shared" si="735"/>
        <v>0</v>
      </c>
      <c r="FA194" s="10">
        <f t="shared" si="736"/>
        <v>0</v>
      </c>
      <c r="FB194" s="10"/>
      <c r="FC194" s="10"/>
      <c r="FD194" s="10">
        <f t="shared" si="737"/>
        <v>0</v>
      </c>
      <c r="FE194" s="10">
        <f t="shared" si="738"/>
        <v>0</v>
      </c>
      <c r="FF194" s="10"/>
      <c r="FG194" s="10"/>
      <c r="FH194" s="10">
        <f t="shared" si="739"/>
        <v>0</v>
      </c>
      <c r="FI194" s="10">
        <f t="shared" si="740"/>
        <v>0</v>
      </c>
      <c r="FJ194" s="10"/>
      <c r="FK194" s="10"/>
      <c r="FL194" s="10">
        <f t="shared" si="741"/>
        <v>0</v>
      </c>
      <c r="FM194" s="10">
        <f t="shared" si="742"/>
        <v>0</v>
      </c>
      <c r="FN194" s="10"/>
      <c r="FO194" s="10"/>
      <c r="FP194" s="10">
        <f t="shared" si="743"/>
        <v>0</v>
      </c>
      <c r="FQ194" s="10">
        <f t="shared" si="744"/>
        <v>0</v>
      </c>
      <c r="FR194" s="10"/>
      <c r="FS194" s="10"/>
      <c r="FT194" s="10">
        <f t="shared" si="745"/>
        <v>0</v>
      </c>
      <c r="FU194" s="10">
        <f t="shared" si="746"/>
        <v>1</v>
      </c>
      <c r="FV194" s="10"/>
      <c r="FW194" s="10"/>
      <c r="FX194" s="10">
        <f t="shared" si="747"/>
        <v>0</v>
      </c>
      <c r="FY194" s="10">
        <f t="shared" si="748"/>
        <v>0</v>
      </c>
      <c r="FZ194" s="10"/>
      <c r="GA194" s="10"/>
      <c r="GB194" s="10">
        <f t="shared" si="749"/>
        <v>0</v>
      </c>
      <c r="GC194" s="10">
        <f t="shared" si="750"/>
        <v>0</v>
      </c>
      <c r="GD194" s="10"/>
      <c r="GE194" s="10"/>
      <c r="GF194" s="10">
        <f t="shared" si="751"/>
        <v>0</v>
      </c>
      <c r="GG194" s="10">
        <f t="shared" si="752"/>
        <v>0</v>
      </c>
      <c r="GH194" s="10"/>
      <c r="GI194" s="10"/>
      <c r="GJ194" s="10">
        <f t="shared" si="753"/>
        <v>0</v>
      </c>
      <c r="GK194" s="10">
        <f t="shared" si="754"/>
        <v>3</v>
      </c>
      <c r="GL194" s="10"/>
      <c r="GM194" s="10"/>
      <c r="GN194" s="10">
        <f t="shared" si="755"/>
        <v>0</v>
      </c>
      <c r="GO194" s="10">
        <f t="shared" si="756"/>
        <v>0</v>
      </c>
      <c r="GP194" s="10"/>
      <c r="GQ194" s="10"/>
      <c r="GR194" s="10">
        <f t="shared" si="757"/>
        <v>0</v>
      </c>
      <c r="GS194" s="10">
        <f t="shared" si="758"/>
        <v>0</v>
      </c>
      <c r="GT194" s="10"/>
      <c r="GU194" s="10"/>
      <c r="GV194" s="10">
        <f t="shared" si="759"/>
        <v>0</v>
      </c>
      <c r="GW194" s="19">
        <f t="shared" si="525"/>
        <v>2</v>
      </c>
      <c r="GX194" s="19">
        <f t="shared" si="526"/>
        <v>0</v>
      </c>
      <c r="GY194" s="19">
        <f t="shared" si="527"/>
        <v>0</v>
      </c>
      <c r="GZ194" s="19">
        <f t="shared" si="528"/>
        <v>0</v>
      </c>
      <c r="HB194" s="19">
        <f t="shared" si="529"/>
        <v>6</v>
      </c>
      <c r="HC194" s="19">
        <f t="shared" si="530"/>
        <v>0</v>
      </c>
      <c r="HD194" s="19">
        <f t="shared" si="531"/>
        <v>0</v>
      </c>
      <c r="HE194" s="19">
        <f t="shared" si="532"/>
        <v>2</v>
      </c>
    </row>
    <row r="195" spans="1:213" ht="20.100000000000001" customHeight="1">
      <c r="A195" s="2">
        <v>3</v>
      </c>
      <c r="B195" s="2" t="s">
        <v>0</v>
      </c>
      <c r="C195" s="5" t="s">
        <v>225</v>
      </c>
      <c r="D195" s="5" t="s">
        <v>225</v>
      </c>
      <c r="E195" s="5"/>
      <c r="F195" s="5"/>
      <c r="G195" s="5" t="s">
        <v>257</v>
      </c>
      <c r="H195" s="6"/>
      <c r="I195" s="5" t="s">
        <v>58</v>
      </c>
      <c r="J195" s="5" t="s">
        <v>166</v>
      </c>
      <c r="K195" s="5" t="s">
        <v>58</v>
      </c>
      <c r="L195" s="5" t="s">
        <v>184</v>
      </c>
      <c r="M195" s="6"/>
      <c r="N195" s="6"/>
      <c r="O195" s="10">
        <v>9</v>
      </c>
      <c r="P195" s="10"/>
      <c r="Q195" s="10">
        <v>9</v>
      </c>
      <c r="R195" s="10">
        <v>0</v>
      </c>
      <c r="S195" s="10">
        <v>0</v>
      </c>
      <c r="T195" s="10">
        <v>0</v>
      </c>
      <c r="U195" s="23">
        <f>COUNTIF($D195:$H195,$U$1)</f>
        <v>0</v>
      </c>
      <c r="V195" s="10"/>
      <c r="W195" s="23">
        <f>(COUNTIF($C195,$U$1))+(COUNTIF($I195:$L195,$U$1))</f>
        <v>0</v>
      </c>
      <c r="X195" s="10"/>
      <c r="Y195" s="10">
        <f>COUNTIF($C195:$N195,$Y$1)</f>
        <v>0</v>
      </c>
      <c r="Z195" s="10"/>
      <c r="AA195" s="10"/>
      <c r="AB195" s="10"/>
      <c r="AC195" s="10">
        <f t="shared" ref="AC195:AC203" si="760">COUNTIF($C195:$N195,$AC$1)</f>
        <v>0</v>
      </c>
      <c r="AD195" s="10"/>
      <c r="AE195" s="10"/>
      <c r="AF195" s="10"/>
      <c r="AG195" s="10">
        <f t="shared" ref="AG195:AG203" si="761">COUNTIF($C195:$N195,$AG$1)</f>
        <v>0</v>
      </c>
      <c r="AH195" s="10"/>
      <c r="AI195" s="10"/>
      <c r="AJ195" s="10"/>
      <c r="AK195" s="10">
        <f t="shared" ref="AK195:AK203" si="762">COUNTIF($C195:$N195,$AK$1)</f>
        <v>0</v>
      </c>
      <c r="AL195" s="10"/>
      <c r="AM195" s="10"/>
      <c r="AN195" s="10"/>
      <c r="AO195" s="10">
        <f t="shared" ref="AO195:AO203" si="763">COUNTIF($C195:$N195,$AO$1)</f>
        <v>0</v>
      </c>
      <c r="AP195" s="10"/>
      <c r="AQ195" s="10"/>
      <c r="AR195" s="10"/>
      <c r="AS195" s="10">
        <f t="shared" ref="AS195:AS203" si="764">COUNTIF($C195:$N195,$AS$1)</f>
        <v>0</v>
      </c>
      <c r="AT195" s="10"/>
      <c r="AU195" s="10"/>
      <c r="AV195" s="10"/>
      <c r="AW195" s="10">
        <f t="shared" ref="AW195:AW203" si="765">COUNTIF($C195:$N195,$AW$1)</f>
        <v>0</v>
      </c>
      <c r="AX195" s="10"/>
      <c r="AY195" s="10"/>
      <c r="AZ195" s="10"/>
      <c r="BA195" s="10">
        <f t="shared" ref="BA195:BA203" si="766">COUNTIF($C195:$N195,$BA$1)</f>
        <v>0</v>
      </c>
      <c r="BB195" s="10"/>
      <c r="BC195" s="10"/>
      <c r="BD195" s="10"/>
      <c r="BE195" s="10">
        <f t="shared" ref="BE195:BE203" si="767">COUNTIF($C195:$N195,$BE$1)</f>
        <v>0</v>
      </c>
      <c r="BF195" s="10"/>
      <c r="BG195" s="10"/>
      <c r="BH195" s="10"/>
      <c r="BI195" s="10">
        <f t="shared" ref="BI195:BI203" si="768">COUNTIF($C195:$N195,$BI$1)</f>
        <v>0</v>
      </c>
      <c r="BJ195" s="10"/>
      <c r="BK195" s="10"/>
      <c r="BL195" s="10"/>
      <c r="BM195" s="10">
        <f t="shared" ref="BM195:BM203" si="769">COUNTIF($C195:$N195,$BM$1)</f>
        <v>1</v>
      </c>
      <c r="BN195" s="10"/>
      <c r="BO195" s="10"/>
      <c r="BP195" s="10"/>
      <c r="BQ195" s="10">
        <f t="shared" ref="BQ195:BQ203" si="770">COUNTIF($C195:$N195,$BQ$1)</f>
        <v>0</v>
      </c>
      <c r="BR195" s="10"/>
      <c r="BS195" s="10"/>
      <c r="BT195" s="10"/>
      <c r="BU195" s="10">
        <f t="shared" ref="BU195:BU203" si="771">COUNTIF($C195:$N195,$BU$1)</f>
        <v>0</v>
      </c>
      <c r="BV195" s="10"/>
      <c r="BW195" s="10"/>
      <c r="BX195" s="10"/>
      <c r="BY195" s="10">
        <f t="shared" ref="BY195:BY203" si="772">COUNTIF($C195:$N195,$BY$1)</f>
        <v>0</v>
      </c>
      <c r="BZ195" s="10"/>
      <c r="CA195" s="10"/>
      <c r="CB195" s="10"/>
      <c r="CC195" s="10">
        <f t="shared" ref="CC195:CC203" si="773">COUNTIF($C195:$N195,$CC$1)</f>
        <v>0</v>
      </c>
      <c r="CD195" s="10"/>
      <c r="CE195" s="10"/>
      <c r="CF195" s="10"/>
      <c r="CG195" s="10">
        <f t="shared" ref="CG195:CG203" si="774">COUNTIF($C195:$N195,$CG$1)</f>
        <v>0</v>
      </c>
      <c r="CH195" s="10"/>
      <c r="CI195" s="10"/>
      <c r="CJ195" s="10"/>
      <c r="CK195" s="10">
        <f t="shared" ref="CK195:CK203" si="775">COUNTIF($C195:$N195,$CK$1)</f>
        <v>0</v>
      </c>
      <c r="CL195" s="10"/>
      <c r="CM195" s="10"/>
      <c r="CN195" s="10"/>
      <c r="CO195" s="10">
        <f t="shared" ref="CO195:CO203" si="776">COUNTIF($C195:$N195,$CO$1)</f>
        <v>0</v>
      </c>
      <c r="CP195" s="10"/>
      <c r="CQ195" s="10"/>
      <c r="CR195" s="10"/>
      <c r="CS195" s="10">
        <f t="shared" ref="CS195:CS203" si="777">COUNTIF($C195:$N195,$CS$1)</f>
        <v>0</v>
      </c>
      <c r="CT195" s="10"/>
      <c r="CU195" s="10"/>
      <c r="CV195" s="10"/>
      <c r="CW195" s="10">
        <f t="shared" ref="CW195:CW203" si="778">COUNTIF($C195:$N195,$CW$1)</f>
        <v>0</v>
      </c>
      <c r="CX195" s="10"/>
      <c r="CY195" s="10"/>
      <c r="CZ195" s="10"/>
      <c r="DA195" s="10">
        <f t="shared" ref="DA195:DA203" si="779">COUNTIF($C195:$N195,$DA$1)</f>
        <v>2</v>
      </c>
      <c r="DB195" s="10"/>
      <c r="DC195" s="10"/>
      <c r="DD195" s="10"/>
      <c r="DE195" s="10">
        <f t="shared" ref="DE195:DE203" si="780">COUNTIF($C195:$N195,$DE$1)</f>
        <v>0</v>
      </c>
      <c r="DF195" s="10"/>
      <c r="DG195" s="10"/>
      <c r="DH195" s="10"/>
      <c r="DI195" s="10">
        <f t="shared" ref="DI195:DI203" si="781">COUNTIF($C195:$N195,$DI$1)</f>
        <v>0</v>
      </c>
      <c r="DJ195" s="10"/>
      <c r="DK195" s="10"/>
      <c r="DL195" s="10"/>
      <c r="DM195" s="10">
        <f t="shared" ref="DM195:DM203" si="782">COUNTIF($C195:$N195,$DM$1)</f>
        <v>0</v>
      </c>
      <c r="DN195" s="10"/>
      <c r="DO195" s="10"/>
      <c r="DP195" s="10"/>
      <c r="DQ195" s="10">
        <f t="shared" ref="DQ195:DQ203" si="783">COUNTIF($C195:$N195,$DQ$1)</f>
        <v>0</v>
      </c>
      <c r="DR195" s="10"/>
      <c r="DS195" s="10"/>
      <c r="DT195" s="10"/>
      <c r="DU195" s="10">
        <f t="shared" ref="DU195:DU203" si="784">COUNTIF($C195:$N195,$DU$1)</f>
        <v>0</v>
      </c>
      <c r="DV195" s="10"/>
      <c r="DW195" s="10"/>
      <c r="DX195" s="10"/>
      <c r="DY195" s="10">
        <f t="shared" ref="DY195:DY203" si="785">COUNTIF($C195:$N195,$DY$1)</f>
        <v>0</v>
      </c>
      <c r="DZ195" s="10"/>
      <c r="EA195" s="10"/>
      <c r="EB195" s="10"/>
      <c r="EC195" s="10">
        <f t="shared" ref="EC195:EC203" si="786">COUNTIF($C195:$N195,$EC$1)</f>
        <v>0</v>
      </c>
      <c r="ED195" s="10"/>
      <c r="EE195" s="10"/>
      <c r="EF195" s="10"/>
      <c r="EG195" s="10">
        <f t="shared" ref="EG195:EG203" si="787">COUNTIF($C195:$N195,$EG$1)</f>
        <v>0</v>
      </c>
      <c r="EH195" s="10"/>
      <c r="EI195" s="10"/>
      <c r="EJ195" s="10"/>
      <c r="EK195" s="10">
        <f t="shared" ref="EK195:EK203" si="788">COUNTIF($C195:$N195,$EK$1)</f>
        <v>0</v>
      </c>
      <c r="EL195" s="10"/>
      <c r="EM195" s="10"/>
      <c r="EN195" s="10"/>
      <c r="EO195" s="10">
        <f t="shared" ref="EO195:EO203" si="789">COUNTIF($C195:$N195,$EO$1)</f>
        <v>0</v>
      </c>
      <c r="EP195" s="10"/>
      <c r="EQ195" s="10"/>
      <c r="ER195" s="10"/>
      <c r="ES195" s="10">
        <f t="shared" ref="ES195:ES203" si="790">COUNTIF($C195:$N195,$ES$1)</f>
        <v>0</v>
      </c>
      <c r="ET195" s="10"/>
      <c r="EU195" s="10"/>
      <c r="EV195" s="10"/>
      <c r="EW195" s="10">
        <f t="shared" ref="EW195:EW203" si="791">COUNTIF($C195:$N195,$EW$1)</f>
        <v>1</v>
      </c>
      <c r="EX195" s="10"/>
      <c r="EY195" s="10"/>
      <c r="EZ195" s="10"/>
      <c r="FA195" s="10">
        <f t="shared" ref="FA195:FA203" si="792">COUNTIF($C195:$N195,$FA$1)</f>
        <v>0</v>
      </c>
      <c r="FB195" s="10"/>
      <c r="FC195" s="10"/>
      <c r="FD195" s="10"/>
      <c r="FE195" s="10">
        <f t="shared" ref="FE195:FE203" si="793">COUNTIF($C195:$N195,$FE$1)</f>
        <v>0</v>
      </c>
      <c r="FF195" s="10"/>
      <c r="FG195" s="10"/>
      <c r="FH195" s="10"/>
      <c r="FI195" s="10">
        <f t="shared" ref="FI195:FI203" si="794">COUNTIF($C195:$N195,$FI$1)</f>
        <v>2</v>
      </c>
      <c r="FJ195" s="10"/>
      <c r="FK195" s="10"/>
      <c r="FL195" s="10"/>
      <c r="FM195" s="10">
        <f t="shared" ref="FM195:FM203" si="795">COUNTIF($C195:$N195,$FM$1)</f>
        <v>0</v>
      </c>
      <c r="FN195" s="10"/>
      <c r="FO195" s="10"/>
      <c r="FP195" s="10"/>
      <c r="FQ195" s="10">
        <f t="shared" ref="FQ195:FQ203" si="796">COUNTIF($C195:$N195,$FQ$1)</f>
        <v>1</v>
      </c>
      <c r="FR195" s="10"/>
      <c r="FS195" s="10"/>
      <c r="FT195" s="10"/>
      <c r="FU195" s="10">
        <f t="shared" ref="FU195:FU203" si="797">COUNTIF($C195:$N195,$FU$1)</f>
        <v>0</v>
      </c>
      <c r="FV195" s="10"/>
      <c r="FW195" s="10"/>
      <c r="FX195" s="10"/>
      <c r="FY195" s="10">
        <f t="shared" ref="FY195:FY203" si="798">COUNTIF($C195:$N195,$FY$1)</f>
        <v>0</v>
      </c>
      <c r="FZ195" s="10"/>
      <c r="GA195" s="10"/>
      <c r="GB195" s="10"/>
      <c r="GC195" s="10">
        <f t="shared" ref="GC195:GC203" si="799">COUNTIF($C195:$N195,$GC$1)</f>
        <v>0</v>
      </c>
      <c r="GD195" s="10"/>
      <c r="GE195" s="10"/>
      <c r="GF195" s="10"/>
      <c r="GG195" s="10">
        <f t="shared" ref="GG195:GG203" si="800">COUNTIF($C195:$N195,$GG$1)</f>
        <v>0</v>
      </c>
      <c r="GH195" s="10"/>
      <c r="GI195" s="10"/>
      <c r="GJ195" s="10"/>
      <c r="GK195" s="10">
        <f t="shared" ref="GK195:GK203" si="801">COUNTIF($C195:$N195,$GK$1)</f>
        <v>0</v>
      </c>
      <c r="GL195" s="10"/>
      <c r="GM195" s="10"/>
      <c r="GN195" s="10"/>
      <c r="GO195" s="10">
        <f t="shared" ref="GO195:GO203" si="802">COUNTIF($C195:$N195,$GO$1)</f>
        <v>0</v>
      </c>
      <c r="GP195" s="10"/>
      <c r="GQ195" s="10"/>
      <c r="GR195" s="10"/>
      <c r="GS195" s="10">
        <f t="shared" ref="GS195:GS203" si="803">COUNTIF($C195:$N195,$GS$1)</f>
        <v>0</v>
      </c>
      <c r="GT195" s="10"/>
      <c r="GU195" s="10"/>
      <c r="GV195" s="10"/>
      <c r="GW195" s="19">
        <f t="shared" ref="GW195:GW222" si="804">Q195-HB195</f>
        <v>3</v>
      </c>
      <c r="GX195" s="19">
        <f t="shared" ref="GX195:GX222" si="805">R195-HC195</f>
        <v>0</v>
      </c>
      <c r="GY195" s="19">
        <f t="shared" ref="GY195:GY222" si="806">T195-HD195</f>
        <v>0</v>
      </c>
      <c r="GZ195" s="19">
        <f t="shared" ref="GZ195:GZ222" si="807">S195-HE195</f>
        <v>0</v>
      </c>
      <c r="HB195" s="19">
        <f t="shared" ref="HB195:HB222" si="808">GS195+GC195+FY195+FU195+FQ195+FM195+FI195+FE195+FA195+EW195+ES195+EO195+EK195+EG195+EC195+DY195+DU195+DQ195+DM195+DI195+DE195+DA195+CW195+CS195+CO195+CK195+CG195+CC195+BY195+BU195+BQ195+BI195+BE195+AS195+AO195+AK195+AG195+AC195+Y195+AW195+GK195+GG195</f>
        <v>6</v>
      </c>
      <c r="HC195" s="19">
        <f t="shared" ref="HC195:HC222" si="809">GT195+GD195+FZ195+FV195+FR195+FN195+FJ195+FF195+FB195+EX195+ET195+EP195+EL195+EH195+ED195+DZ195+DV195+DR195+DN195+DJ195+DF195+DB195+CX195+CT195+CP195+CL195+CH195+CD195+BZ195+BV195+BR195+BJ195+BF195+AT195+AP195+AL195+AH195+AD195+Z195+AX195+GL195+GH195</f>
        <v>0</v>
      </c>
      <c r="HD195" s="19">
        <f t="shared" ref="HD195:HD222" si="810">GU195+GE195+GA195+FW195+FS195+FO195+FK195+FG195+FC195+EY195+EU195+EQ195+EM195+EI195+EE195+EA195+DW195+DS195+DO195+DK195+DG195+DC195+CY195+CU195+CQ195+CM195+CI195+CE195+CA195+BW195+BS195+BK195+BG195+AU195+AQ195+AM195+AI195+AE195+AA195+AY195+GM195+GI195</f>
        <v>0</v>
      </c>
      <c r="HE195" s="19">
        <f t="shared" ref="HE195:HE222" si="811">GV195+GF195+GB195+FX195+FT195+FP195+FL195+FH195+FD195+EZ195+EV195+ER195+EN195+EJ195+EF195+EB195+DX195+DT195+DP195+DL195+DH195+DD195+CZ195+CV195+CR195+CN195+CJ195+CF195+CB195+BX195+BT195+BL195+BH195+AV195+AR195+AN195+AJ195+AF195+AB195+AZ195+GN195+GJ195</f>
        <v>0</v>
      </c>
    </row>
    <row r="196" spans="1:213" ht="20.100000000000001" customHeight="1">
      <c r="A196" s="2">
        <v>3</v>
      </c>
      <c r="B196" s="2" t="s">
        <v>1</v>
      </c>
      <c r="C196" s="5" t="s">
        <v>225</v>
      </c>
      <c r="D196" s="5" t="s">
        <v>225</v>
      </c>
      <c r="E196" s="5"/>
      <c r="F196" s="5"/>
      <c r="G196" s="5" t="s">
        <v>263</v>
      </c>
      <c r="H196" s="6"/>
      <c r="I196" s="5" t="s">
        <v>58</v>
      </c>
      <c r="J196" s="5" t="s">
        <v>166</v>
      </c>
      <c r="K196" s="5" t="s">
        <v>58</v>
      </c>
      <c r="L196" s="5" t="s">
        <v>40</v>
      </c>
      <c r="M196" s="6"/>
      <c r="N196" s="6"/>
      <c r="O196" s="10">
        <v>9</v>
      </c>
      <c r="P196" s="10"/>
      <c r="Q196" s="10">
        <v>9</v>
      </c>
      <c r="R196" s="10">
        <v>0</v>
      </c>
      <c r="S196" s="10">
        <v>0</v>
      </c>
      <c r="T196" s="10">
        <v>0</v>
      </c>
      <c r="U196" s="23">
        <f>COUNTIF($D196:$H196,$U$1)</f>
        <v>0</v>
      </c>
      <c r="V196" s="10"/>
      <c r="W196" s="23">
        <f>(COUNTIF($C196,$U$1))+(COUNTIF($I196:$L196,$U$1))</f>
        <v>0</v>
      </c>
      <c r="X196" s="10"/>
      <c r="Y196" s="10">
        <f t="shared" ref="Y196:Y203" si="812">COUNTIF($C196:$N196,$Y$1)</f>
        <v>0</v>
      </c>
      <c r="Z196" s="10"/>
      <c r="AA196" s="10"/>
      <c r="AB196" s="10"/>
      <c r="AC196" s="10">
        <f t="shared" si="760"/>
        <v>0</v>
      </c>
      <c r="AD196" s="10"/>
      <c r="AE196" s="10"/>
      <c r="AF196" s="10"/>
      <c r="AG196" s="10">
        <f t="shared" si="761"/>
        <v>0</v>
      </c>
      <c r="AH196" s="10"/>
      <c r="AI196" s="10"/>
      <c r="AJ196" s="10"/>
      <c r="AK196" s="10">
        <f t="shared" si="762"/>
        <v>0</v>
      </c>
      <c r="AL196" s="10"/>
      <c r="AM196" s="10"/>
      <c r="AN196" s="10"/>
      <c r="AO196" s="10">
        <f t="shared" si="763"/>
        <v>0</v>
      </c>
      <c r="AP196" s="10"/>
      <c r="AQ196" s="10"/>
      <c r="AR196" s="10"/>
      <c r="AS196" s="10">
        <f t="shared" si="764"/>
        <v>0</v>
      </c>
      <c r="AT196" s="10"/>
      <c r="AU196" s="10"/>
      <c r="AV196" s="10"/>
      <c r="AW196" s="10">
        <f t="shared" si="765"/>
        <v>0</v>
      </c>
      <c r="AX196" s="10"/>
      <c r="AY196" s="10"/>
      <c r="AZ196" s="10"/>
      <c r="BA196" s="10">
        <f t="shared" si="766"/>
        <v>0</v>
      </c>
      <c r="BB196" s="10"/>
      <c r="BC196" s="10"/>
      <c r="BD196" s="10"/>
      <c r="BE196" s="10">
        <f t="shared" si="767"/>
        <v>0</v>
      </c>
      <c r="BF196" s="10"/>
      <c r="BG196" s="10"/>
      <c r="BH196" s="10"/>
      <c r="BI196" s="10">
        <f t="shared" si="768"/>
        <v>0</v>
      </c>
      <c r="BJ196" s="10"/>
      <c r="BK196" s="10"/>
      <c r="BL196" s="10"/>
      <c r="BM196" s="10">
        <f t="shared" si="769"/>
        <v>0</v>
      </c>
      <c r="BN196" s="10"/>
      <c r="BO196" s="10"/>
      <c r="BP196" s="10"/>
      <c r="BQ196" s="10">
        <f t="shared" si="770"/>
        <v>0</v>
      </c>
      <c r="BR196" s="10"/>
      <c r="BS196" s="10"/>
      <c r="BT196" s="10"/>
      <c r="BU196" s="10">
        <f t="shared" si="771"/>
        <v>0</v>
      </c>
      <c r="BV196" s="10"/>
      <c r="BW196" s="10"/>
      <c r="BX196" s="10"/>
      <c r="BY196" s="10">
        <f t="shared" si="772"/>
        <v>0</v>
      </c>
      <c r="BZ196" s="10"/>
      <c r="CA196" s="10"/>
      <c r="CB196" s="10"/>
      <c r="CC196" s="10">
        <f t="shared" si="773"/>
        <v>0</v>
      </c>
      <c r="CD196" s="10"/>
      <c r="CE196" s="10"/>
      <c r="CF196" s="10"/>
      <c r="CG196" s="10">
        <f t="shared" si="774"/>
        <v>0</v>
      </c>
      <c r="CH196" s="10"/>
      <c r="CI196" s="10"/>
      <c r="CJ196" s="10"/>
      <c r="CK196" s="10">
        <f t="shared" si="775"/>
        <v>0</v>
      </c>
      <c r="CL196" s="10"/>
      <c r="CM196" s="10"/>
      <c r="CN196" s="10"/>
      <c r="CO196" s="10">
        <f t="shared" si="776"/>
        <v>0</v>
      </c>
      <c r="CP196" s="10"/>
      <c r="CQ196" s="10"/>
      <c r="CR196" s="10"/>
      <c r="CS196" s="10">
        <f t="shared" si="777"/>
        <v>0</v>
      </c>
      <c r="CT196" s="10"/>
      <c r="CU196" s="10"/>
      <c r="CV196" s="10"/>
      <c r="CW196" s="10">
        <f t="shared" si="778"/>
        <v>0</v>
      </c>
      <c r="CX196" s="10"/>
      <c r="CY196" s="10"/>
      <c r="CZ196" s="10"/>
      <c r="DA196" s="10">
        <f t="shared" si="779"/>
        <v>2</v>
      </c>
      <c r="DB196" s="10"/>
      <c r="DC196" s="10"/>
      <c r="DD196" s="10"/>
      <c r="DE196" s="10">
        <f t="shared" si="780"/>
        <v>0</v>
      </c>
      <c r="DF196" s="10"/>
      <c r="DG196" s="10"/>
      <c r="DH196" s="10"/>
      <c r="DI196" s="10">
        <f t="shared" si="781"/>
        <v>0</v>
      </c>
      <c r="DJ196" s="10"/>
      <c r="DK196" s="10"/>
      <c r="DL196" s="10"/>
      <c r="DM196" s="10">
        <f t="shared" si="782"/>
        <v>0</v>
      </c>
      <c r="DN196" s="10"/>
      <c r="DO196" s="10"/>
      <c r="DP196" s="10"/>
      <c r="DQ196" s="10">
        <f t="shared" si="783"/>
        <v>0</v>
      </c>
      <c r="DR196" s="10"/>
      <c r="DS196" s="10"/>
      <c r="DT196" s="10"/>
      <c r="DU196" s="10">
        <f t="shared" si="784"/>
        <v>0</v>
      </c>
      <c r="DV196" s="10"/>
      <c r="DW196" s="10"/>
      <c r="DX196" s="10"/>
      <c r="DY196" s="10">
        <f t="shared" si="785"/>
        <v>0</v>
      </c>
      <c r="DZ196" s="10"/>
      <c r="EA196" s="10"/>
      <c r="EB196" s="10"/>
      <c r="EC196" s="10">
        <f t="shared" si="786"/>
        <v>0</v>
      </c>
      <c r="ED196" s="10"/>
      <c r="EE196" s="10"/>
      <c r="EF196" s="10"/>
      <c r="EG196" s="10">
        <f t="shared" si="787"/>
        <v>0</v>
      </c>
      <c r="EH196" s="10"/>
      <c r="EI196" s="10"/>
      <c r="EJ196" s="10"/>
      <c r="EK196" s="10">
        <f t="shared" si="788"/>
        <v>0</v>
      </c>
      <c r="EL196" s="10"/>
      <c r="EM196" s="10"/>
      <c r="EN196" s="10"/>
      <c r="EO196" s="10">
        <f t="shared" si="789"/>
        <v>0</v>
      </c>
      <c r="EP196" s="10"/>
      <c r="EQ196" s="10"/>
      <c r="ER196" s="10"/>
      <c r="ES196" s="10">
        <f t="shared" si="790"/>
        <v>0</v>
      </c>
      <c r="ET196" s="10"/>
      <c r="EU196" s="10"/>
      <c r="EV196" s="10"/>
      <c r="EW196" s="10">
        <f t="shared" si="791"/>
        <v>1</v>
      </c>
      <c r="EX196" s="10"/>
      <c r="EY196" s="10"/>
      <c r="EZ196" s="10"/>
      <c r="FA196" s="10">
        <f t="shared" si="792"/>
        <v>0</v>
      </c>
      <c r="FB196" s="10"/>
      <c r="FC196" s="10"/>
      <c r="FD196" s="10"/>
      <c r="FE196" s="10">
        <f t="shared" si="793"/>
        <v>0</v>
      </c>
      <c r="FF196" s="10"/>
      <c r="FG196" s="10"/>
      <c r="FH196" s="10"/>
      <c r="FI196" s="10">
        <f t="shared" si="794"/>
        <v>2</v>
      </c>
      <c r="FJ196" s="10"/>
      <c r="FK196" s="10"/>
      <c r="FL196" s="10"/>
      <c r="FM196" s="10">
        <f t="shared" si="795"/>
        <v>0</v>
      </c>
      <c r="FN196" s="10"/>
      <c r="FO196" s="10"/>
      <c r="FP196" s="10"/>
      <c r="FQ196" s="10">
        <f t="shared" si="796"/>
        <v>0</v>
      </c>
      <c r="FR196" s="10"/>
      <c r="FS196" s="10"/>
      <c r="FT196" s="10"/>
      <c r="FU196" s="10">
        <f t="shared" si="797"/>
        <v>0</v>
      </c>
      <c r="FV196" s="10"/>
      <c r="FW196" s="10"/>
      <c r="FX196" s="10"/>
      <c r="FY196" s="10">
        <f t="shared" si="798"/>
        <v>0</v>
      </c>
      <c r="FZ196" s="10"/>
      <c r="GA196" s="10"/>
      <c r="GB196" s="10"/>
      <c r="GC196" s="10">
        <f t="shared" si="799"/>
        <v>0</v>
      </c>
      <c r="GD196" s="10"/>
      <c r="GE196" s="10"/>
      <c r="GF196" s="10"/>
      <c r="GG196" s="10">
        <f t="shared" si="800"/>
        <v>0</v>
      </c>
      <c r="GH196" s="10"/>
      <c r="GI196" s="10"/>
      <c r="GJ196" s="10"/>
      <c r="GK196" s="10">
        <f t="shared" si="801"/>
        <v>1</v>
      </c>
      <c r="GL196" s="10"/>
      <c r="GM196" s="10"/>
      <c r="GN196" s="10"/>
      <c r="GO196" s="10">
        <f t="shared" si="802"/>
        <v>0</v>
      </c>
      <c r="GP196" s="10"/>
      <c r="GQ196" s="10"/>
      <c r="GR196" s="10"/>
      <c r="GS196" s="10">
        <f t="shared" si="803"/>
        <v>1</v>
      </c>
      <c r="GT196" s="10"/>
      <c r="GU196" s="10"/>
      <c r="GV196" s="10"/>
      <c r="GW196" s="19">
        <f t="shared" si="804"/>
        <v>2</v>
      </c>
      <c r="GX196" s="19">
        <f t="shared" si="805"/>
        <v>0</v>
      </c>
      <c r="GY196" s="19">
        <f t="shared" si="806"/>
        <v>0</v>
      </c>
      <c r="GZ196" s="19">
        <f t="shared" si="807"/>
        <v>0</v>
      </c>
      <c r="HB196" s="19">
        <f t="shared" si="808"/>
        <v>7</v>
      </c>
      <c r="HC196" s="19">
        <f t="shared" si="809"/>
        <v>0</v>
      </c>
      <c r="HD196" s="19">
        <f t="shared" si="810"/>
        <v>0</v>
      </c>
      <c r="HE196" s="19">
        <f t="shared" si="811"/>
        <v>0</v>
      </c>
    </row>
    <row r="197" spans="1:213" ht="20.100000000000001" customHeight="1">
      <c r="A197" s="2">
        <v>3</v>
      </c>
      <c r="B197" s="2" t="s">
        <v>2</v>
      </c>
      <c r="C197" s="5" t="s">
        <v>225</v>
      </c>
      <c r="D197" s="5" t="s">
        <v>225</v>
      </c>
      <c r="E197" s="5"/>
      <c r="F197" s="5"/>
      <c r="G197" s="5"/>
      <c r="H197" s="6"/>
      <c r="I197" s="5" t="s">
        <v>58</v>
      </c>
      <c r="J197" s="5" t="s">
        <v>166</v>
      </c>
      <c r="K197" s="5"/>
      <c r="L197" s="5"/>
      <c r="M197" s="6"/>
      <c r="N197" s="6"/>
      <c r="O197" s="10">
        <v>9</v>
      </c>
      <c r="P197" s="10"/>
      <c r="Q197" s="10">
        <v>9</v>
      </c>
      <c r="R197" s="10">
        <v>0</v>
      </c>
      <c r="S197" s="10">
        <v>0</v>
      </c>
      <c r="T197" s="10">
        <v>0</v>
      </c>
      <c r="U197" s="23">
        <f>COUNTIF($D197:$H197,$U$1)</f>
        <v>0</v>
      </c>
      <c r="V197" s="10"/>
      <c r="W197" s="23">
        <f>(COUNTIF($C197,$U$1))+(COUNTIF($I197:$L197,$U$1))</f>
        <v>0</v>
      </c>
      <c r="X197" s="10"/>
      <c r="Y197" s="10">
        <f t="shared" si="812"/>
        <v>0</v>
      </c>
      <c r="Z197" s="10"/>
      <c r="AA197" s="10"/>
      <c r="AB197" s="10"/>
      <c r="AC197" s="10">
        <f t="shared" si="760"/>
        <v>0</v>
      </c>
      <c r="AD197" s="10"/>
      <c r="AE197" s="10"/>
      <c r="AF197" s="10"/>
      <c r="AG197" s="10">
        <f t="shared" si="761"/>
        <v>0</v>
      </c>
      <c r="AH197" s="10"/>
      <c r="AI197" s="10"/>
      <c r="AJ197" s="10"/>
      <c r="AK197" s="10">
        <f t="shared" si="762"/>
        <v>0</v>
      </c>
      <c r="AL197" s="10"/>
      <c r="AM197" s="10"/>
      <c r="AN197" s="10"/>
      <c r="AO197" s="10">
        <f t="shared" si="763"/>
        <v>0</v>
      </c>
      <c r="AP197" s="10"/>
      <c r="AQ197" s="10"/>
      <c r="AR197" s="10"/>
      <c r="AS197" s="10">
        <f t="shared" si="764"/>
        <v>0</v>
      </c>
      <c r="AT197" s="10"/>
      <c r="AU197" s="10"/>
      <c r="AV197" s="10"/>
      <c r="AW197" s="10">
        <f t="shared" si="765"/>
        <v>0</v>
      </c>
      <c r="AX197" s="10"/>
      <c r="AY197" s="10"/>
      <c r="AZ197" s="10"/>
      <c r="BA197" s="10">
        <f t="shared" si="766"/>
        <v>0</v>
      </c>
      <c r="BB197" s="10"/>
      <c r="BC197" s="10"/>
      <c r="BD197" s="10"/>
      <c r="BE197" s="10">
        <f t="shared" si="767"/>
        <v>0</v>
      </c>
      <c r="BF197" s="10"/>
      <c r="BG197" s="10"/>
      <c r="BH197" s="10"/>
      <c r="BI197" s="10">
        <f t="shared" si="768"/>
        <v>0</v>
      </c>
      <c r="BJ197" s="10"/>
      <c r="BK197" s="10"/>
      <c r="BL197" s="10"/>
      <c r="BM197" s="10">
        <f t="shared" si="769"/>
        <v>0</v>
      </c>
      <c r="BN197" s="10"/>
      <c r="BO197" s="10"/>
      <c r="BP197" s="10"/>
      <c r="BQ197" s="10">
        <f t="shared" si="770"/>
        <v>0</v>
      </c>
      <c r="BR197" s="10"/>
      <c r="BS197" s="10"/>
      <c r="BT197" s="10"/>
      <c r="BU197" s="10">
        <f t="shared" si="771"/>
        <v>0</v>
      </c>
      <c r="BV197" s="10"/>
      <c r="BW197" s="10"/>
      <c r="BX197" s="10"/>
      <c r="BY197" s="10">
        <f t="shared" si="772"/>
        <v>0</v>
      </c>
      <c r="BZ197" s="10"/>
      <c r="CA197" s="10"/>
      <c r="CB197" s="10"/>
      <c r="CC197" s="10">
        <f t="shared" si="773"/>
        <v>0</v>
      </c>
      <c r="CD197" s="10"/>
      <c r="CE197" s="10"/>
      <c r="CF197" s="10"/>
      <c r="CG197" s="10">
        <f t="shared" si="774"/>
        <v>0</v>
      </c>
      <c r="CH197" s="10"/>
      <c r="CI197" s="10"/>
      <c r="CJ197" s="10"/>
      <c r="CK197" s="10">
        <f t="shared" si="775"/>
        <v>0</v>
      </c>
      <c r="CL197" s="10"/>
      <c r="CM197" s="10"/>
      <c r="CN197" s="10"/>
      <c r="CO197" s="10">
        <f t="shared" si="776"/>
        <v>0</v>
      </c>
      <c r="CP197" s="10"/>
      <c r="CQ197" s="10"/>
      <c r="CR197" s="10"/>
      <c r="CS197" s="10">
        <f t="shared" si="777"/>
        <v>0</v>
      </c>
      <c r="CT197" s="10"/>
      <c r="CU197" s="10"/>
      <c r="CV197" s="10"/>
      <c r="CW197" s="10">
        <f t="shared" si="778"/>
        <v>0</v>
      </c>
      <c r="CX197" s="10"/>
      <c r="CY197" s="10"/>
      <c r="CZ197" s="10"/>
      <c r="DA197" s="10">
        <f t="shared" si="779"/>
        <v>2</v>
      </c>
      <c r="DB197" s="10"/>
      <c r="DC197" s="10"/>
      <c r="DD197" s="10"/>
      <c r="DE197" s="10">
        <f t="shared" si="780"/>
        <v>0</v>
      </c>
      <c r="DF197" s="10"/>
      <c r="DG197" s="10"/>
      <c r="DH197" s="10"/>
      <c r="DI197" s="10">
        <f t="shared" si="781"/>
        <v>0</v>
      </c>
      <c r="DJ197" s="10"/>
      <c r="DK197" s="10"/>
      <c r="DL197" s="10"/>
      <c r="DM197" s="10">
        <f t="shared" si="782"/>
        <v>0</v>
      </c>
      <c r="DN197" s="10"/>
      <c r="DO197" s="10"/>
      <c r="DP197" s="10"/>
      <c r="DQ197" s="10">
        <f t="shared" si="783"/>
        <v>0</v>
      </c>
      <c r="DR197" s="10"/>
      <c r="DS197" s="10"/>
      <c r="DT197" s="10"/>
      <c r="DU197" s="10">
        <f t="shared" si="784"/>
        <v>0</v>
      </c>
      <c r="DV197" s="10"/>
      <c r="DW197" s="10"/>
      <c r="DX197" s="10"/>
      <c r="DY197" s="10">
        <f t="shared" si="785"/>
        <v>0</v>
      </c>
      <c r="DZ197" s="10"/>
      <c r="EA197" s="10"/>
      <c r="EB197" s="10"/>
      <c r="EC197" s="10">
        <f t="shared" si="786"/>
        <v>0</v>
      </c>
      <c r="ED197" s="10"/>
      <c r="EE197" s="10"/>
      <c r="EF197" s="10"/>
      <c r="EG197" s="10">
        <f t="shared" si="787"/>
        <v>0</v>
      </c>
      <c r="EH197" s="10"/>
      <c r="EI197" s="10"/>
      <c r="EJ197" s="10"/>
      <c r="EK197" s="10">
        <f t="shared" si="788"/>
        <v>0</v>
      </c>
      <c r="EL197" s="10"/>
      <c r="EM197" s="10"/>
      <c r="EN197" s="10"/>
      <c r="EO197" s="10">
        <f t="shared" si="789"/>
        <v>0</v>
      </c>
      <c r="EP197" s="10"/>
      <c r="EQ197" s="10"/>
      <c r="ER197" s="10"/>
      <c r="ES197" s="10">
        <f t="shared" si="790"/>
        <v>0</v>
      </c>
      <c r="ET197" s="10"/>
      <c r="EU197" s="10"/>
      <c r="EV197" s="10"/>
      <c r="EW197" s="10">
        <f t="shared" si="791"/>
        <v>1</v>
      </c>
      <c r="EX197" s="10"/>
      <c r="EY197" s="10"/>
      <c r="EZ197" s="10"/>
      <c r="FA197" s="10">
        <f t="shared" si="792"/>
        <v>0</v>
      </c>
      <c r="FB197" s="10"/>
      <c r="FC197" s="10"/>
      <c r="FD197" s="10"/>
      <c r="FE197" s="10">
        <f t="shared" si="793"/>
        <v>0</v>
      </c>
      <c r="FF197" s="10"/>
      <c r="FG197" s="10"/>
      <c r="FH197" s="10"/>
      <c r="FI197" s="10">
        <f t="shared" si="794"/>
        <v>1</v>
      </c>
      <c r="FJ197" s="10"/>
      <c r="FK197" s="10"/>
      <c r="FL197" s="10"/>
      <c r="FM197" s="10">
        <f t="shared" si="795"/>
        <v>0</v>
      </c>
      <c r="FN197" s="10"/>
      <c r="FO197" s="10"/>
      <c r="FP197" s="10"/>
      <c r="FQ197" s="10">
        <f t="shared" si="796"/>
        <v>0</v>
      </c>
      <c r="FR197" s="10"/>
      <c r="FS197" s="10"/>
      <c r="FT197" s="10"/>
      <c r="FU197" s="10">
        <f t="shared" si="797"/>
        <v>0</v>
      </c>
      <c r="FV197" s="10"/>
      <c r="FW197" s="10"/>
      <c r="FX197" s="10"/>
      <c r="FY197" s="10">
        <f t="shared" si="798"/>
        <v>0</v>
      </c>
      <c r="FZ197" s="10"/>
      <c r="GA197" s="10"/>
      <c r="GB197" s="10"/>
      <c r="GC197" s="10">
        <f t="shared" si="799"/>
        <v>0</v>
      </c>
      <c r="GD197" s="10"/>
      <c r="GE197" s="10"/>
      <c r="GF197" s="10"/>
      <c r="GG197" s="10">
        <f t="shared" si="800"/>
        <v>0</v>
      </c>
      <c r="GH197" s="10"/>
      <c r="GI197" s="10"/>
      <c r="GJ197" s="10"/>
      <c r="GK197" s="10">
        <f t="shared" si="801"/>
        <v>0</v>
      </c>
      <c r="GL197" s="10"/>
      <c r="GM197" s="10"/>
      <c r="GN197" s="10"/>
      <c r="GO197" s="10">
        <f t="shared" si="802"/>
        <v>0</v>
      </c>
      <c r="GP197" s="10"/>
      <c r="GQ197" s="10"/>
      <c r="GR197" s="10"/>
      <c r="GS197" s="10">
        <f t="shared" si="803"/>
        <v>0</v>
      </c>
      <c r="GT197" s="10"/>
      <c r="GU197" s="10"/>
      <c r="GV197" s="10"/>
      <c r="GW197" s="19">
        <f t="shared" si="804"/>
        <v>5</v>
      </c>
      <c r="GX197" s="19">
        <f t="shared" si="805"/>
        <v>0</v>
      </c>
      <c r="GY197" s="19">
        <f t="shared" si="806"/>
        <v>0</v>
      </c>
      <c r="GZ197" s="19">
        <f t="shared" si="807"/>
        <v>0</v>
      </c>
      <c r="HB197" s="19">
        <f t="shared" si="808"/>
        <v>4</v>
      </c>
      <c r="HC197" s="19">
        <f t="shared" si="809"/>
        <v>0</v>
      </c>
      <c r="HD197" s="19">
        <f t="shared" si="810"/>
        <v>0</v>
      </c>
      <c r="HE197" s="19">
        <f t="shared" si="811"/>
        <v>0</v>
      </c>
    </row>
    <row r="198" spans="1:213" ht="20.100000000000001" customHeight="1">
      <c r="A198" s="2">
        <v>4</v>
      </c>
      <c r="B198" s="2" t="s">
        <v>0</v>
      </c>
      <c r="C198" s="5" t="s">
        <v>225</v>
      </c>
      <c r="D198" s="5" t="s">
        <v>225</v>
      </c>
      <c r="E198" s="5"/>
      <c r="F198" s="5" t="s">
        <v>257</v>
      </c>
      <c r="G198" s="5" t="s">
        <v>263</v>
      </c>
      <c r="H198" s="6"/>
      <c r="I198" s="5" t="s">
        <v>40</v>
      </c>
      <c r="J198" s="5" t="s">
        <v>58</v>
      </c>
      <c r="K198" s="5"/>
      <c r="L198" s="5" t="s">
        <v>192</v>
      </c>
      <c r="M198" s="6"/>
      <c r="N198" s="6"/>
      <c r="O198" s="10">
        <v>9</v>
      </c>
      <c r="P198" s="10"/>
      <c r="Q198" s="10">
        <v>9</v>
      </c>
      <c r="R198" s="10">
        <v>0</v>
      </c>
      <c r="S198" s="10">
        <v>0</v>
      </c>
      <c r="T198" s="10">
        <v>0</v>
      </c>
      <c r="U198" s="23">
        <f>(COUNTIF($D198:$G198,$U$1))+(COUNTIF($J198:$N198,$U$1))</f>
        <v>0</v>
      </c>
      <c r="V198" s="10"/>
      <c r="W198" s="23">
        <f>(COUNTIF($C198,$U$1))+(COUNTIF($H198:$I198,$U$1))</f>
        <v>0</v>
      </c>
      <c r="X198" s="10"/>
      <c r="Y198" s="10">
        <f t="shared" si="812"/>
        <v>0</v>
      </c>
      <c r="Z198" s="10"/>
      <c r="AA198" s="10"/>
      <c r="AB198" s="10"/>
      <c r="AC198" s="10">
        <f t="shared" si="760"/>
        <v>0</v>
      </c>
      <c r="AD198" s="10"/>
      <c r="AE198" s="10"/>
      <c r="AF198" s="10"/>
      <c r="AG198" s="10">
        <f t="shared" si="761"/>
        <v>0</v>
      </c>
      <c r="AH198" s="10"/>
      <c r="AI198" s="10"/>
      <c r="AJ198" s="10"/>
      <c r="AK198" s="10">
        <f t="shared" si="762"/>
        <v>0</v>
      </c>
      <c r="AL198" s="10"/>
      <c r="AM198" s="10"/>
      <c r="AN198" s="10"/>
      <c r="AO198" s="10">
        <f t="shared" si="763"/>
        <v>0</v>
      </c>
      <c r="AP198" s="10"/>
      <c r="AQ198" s="10"/>
      <c r="AR198" s="10"/>
      <c r="AS198" s="10">
        <f t="shared" si="764"/>
        <v>0</v>
      </c>
      <c r="AT198" s="10"/>
      <c r="AU198" s="10"/>
      <c r="AV198" s="10"/>
      <c r="AW198" s="10">
        <f t="shared" si="765"/>
        <v>0</v>
      </c>
      <c r="AX198" s="10"/>
      <c r="AY198" s="10"/>
      <c r="AZ198" s="10"/>
      <c r="BA198" s="10">
        <f t="shared" si="766"/>
        <v>0</v>
      </c>
      <c r="BB198" s="10"/>
      <c r="BC198" s="10"/>
      <c r="BD198" s="10"/>
      <c r="BE198" s="10">
        <f t="shared" si="767"/>
        <v>0</v>
      </c>
      <c r="BF198" s="10"/>
      <c r="BG198" s="10"/>
      <c r="BH198" s="10"/>
      <c r="BI198" s="10">
        <f t="shared" si="768"/>
        <v>0</v>
      </c>
      <c r="BJ198" s="10"/>
      <c r="BK198" s="10"/>
      <c r="BL198" s="10"/>
      <c r="BM198" s="10">
        <f t="shared" si="769"/>
        <v>0</v>
      </c>
      <c r="BN198" s="10"/>
      <c r="BO198" s="10"/>
      <c r="BP198" s="10"/>
      <c r="BQ198" s="10">
        <f t="shared" si="770"/>
        <v>0</v>
      </c>
      <c r="BR198" s="10"/>
      <c r="BS198" s="10"/>
      <c r="BT198" s="10"/>
      <c r="BU198" s="10">
        <f t="shared" si="771"/>
        <v>0</v>
      </c>
      <c r="BV198" s="10"/>
      <c r="BW198" s="10"/>
      <c r="BX198" s="10"/>
      <c r="BY198" s="10">
        <f t="shared" si="772"/>
        <v>0</v>
      </c>
      <c r="BZ198" s="10"/>
      <c r="CA198" s="10"/>
      <c r="CB198" s="10"/>
      <c r="CC198" s="10">
        <f t="shared" si="773"/>
        <v>0</v>
      </c>
      <c r="CD198" s="10"/>
      <c r="CE198" s="10"/>
      <c r="CF198" s="10"/>
      <c r="CG198" s="10">
        <f t="shared" si="774"/>
        <v>0</v>
      </c>
      <c r="CH198" s="10"/>
      <c r="CI198" s="10"/>
      <c r="CJ198" s="10"/>
      <c r="CK198" s="10">
        <f t="shared" si="775"/>
        <v>1</v>
      </c>
      <c r="CL198" s="10"/>
      <c r="CM198" s="10"/>
      <c r="CN198" s="10"/>
      <c r="CO198" s="10">
        <f t="shared" si="776"/>
        <v>0</v>
      </c>
      <c r="CP198" s="10"/>
      <c r="CQ198" s="10"/>
      <c r="CR198" s="10"/>
      <c r="CS198" s="10">
        <f t="shared" si="777"/>
        <v>0</v>
      </c>
      <c r="CT198" s="10"/>
      <c r="CU198" s="10"/>
      <c r="CV198" s="10"/>
      <c r="CW198" s="10">
        <f t="shared" si="778"/>
        <v>0</v>
      </c>
      <c r="CX198" s="10"/>
      <c r="CY198" s="10"/>
      <c r="CZ198" s="10"/>
      <c r="DA198" s="10">
        <f t="shared" si="779"/>
        <v>2</v>
      </c>
      <c r="DB198" s="10"/>
      <c r="DC198" s="10"/>
      <c r="DD198" s="10"/>
      <c r="DE198" s="10">
        <f t="shared" si="780"/>
        <v>0</v>
      </c>
      <c r="DF198" s="10"/>
      <c r="DG198" s="10"/>
      <c r="DH198" s="10"/>
      <c r="DI198" s="10">
        <f t="shared" si="781"/>
        <v>0</v>
      </c>
      <c r="DJ198" s="10"/>
      <c r="DK198" s="10"/>
      <c r="DL198" s="10"/>
      <c r="DM198" s="10">
        <f t="shared" si="782"/>
        <v>0</v>
      </c>
      <c r="DN198" s="10"/>
      <c r="DO198" s="10"/>
      <c r="DP198" s="10"/>
      <c r="DQ198" s="10">
        <f t="shared" si="783"/>
        <v>0</v>
      </c>
      <c r="DR198" s="10"/>
      <c r="DS198" s="10"/>
      <c r="DT198" s="10"/>
      <c r="DU198" s="10">
        <f t="shared" si="784"/>
        <v>0</v>
      </c>
      <c r="DV198" s="10"/>
      <c r="DW198" s="10"/>
      <c r="DX198" s="10"/>
      <c r="DY198" s="10">
        <f t="shared" si="785"/>
        <v>0</v>
      </c>
      <c r="DZ198" s="10"/>
      <c r="EA198" s="10"/>
      <c r="EB198" s="10"/>
      <c r="EC198" s="10">
        <f t="shared" si="786"/>
        <v>0</v>
      </c>
      <c r="ED198" s="10"/>
      <c r="EE198" s="10"/>
      <c r="EF198" s="10"/>
      <c r="EG198" s="10">
        <f t="shared" si="787"/>
        <v>0</v>
      </c>
      <c r="EH198" s="10"/>
      <c r="EI198" s="10"/>
      <c r="EJ198" s="10"/>
      <c r="EK198" s="10">
        <f t="shared" si="788"/>
        <v>0</v>
      </c>
      <c r="EL198" s="10"/>
      <c r="EM198" s="10"/>
      <c r="EN198" s="10"/>
      <c r="EO198" s="10">
        <f t="shared" si="789"/>
        <v>0</v>
      </c>
      <c r="EP198" s="10"/>
      <c r="EQ198" s="10"/>
      <c r="ER198" s="10"/>
      <c r="ES198" s="10">
        <f t="shared" si="790"/>
        <v>0</v>
      </c>
      <c r="ET198" s="10"/>
      <c r="EU198" s="10"/>
      <c r="EV198" s="10"/>
      <c r="EW198" s="10">
        <f t="shared" si="791"/>
        <v>0</v>
      </c>
      <c r="EX198" s="10"/>
      <c r="EY198" s="10"/>
      <c r="EZ198" s="10"/>
      <c r="FA198" s="10">
        <f t="shared" si="792"/>
        <v>0</v>
      </c>
      <c r="FB198" s="10"/>
      <c r="FC198" s="10"/>
      <c r="FD198" s="10"/>
      <c r="FE198" s="10">
        <f t="shared" si="793"/>
        <v>0</v>
      </c>
      <c r="FF198" s="10"/>
      <c r="FG198" s="10"/>
      <c r="FH198" s="10"/>
      <c r="FI198" s="10">
        <f t="shared" si="794"/>
        <v>1</v>
      </c>
      <c r="FJ198" s="10"/>
      <c r="FK198" s="10"/>
      <c r="FL198" s="10"/>
      <c r="FM198" s="10">
        <f t="shared" si="795"/>
        <v>0</v>
      </c>
      <c r="FN198" s="10"/>
      <c r="FO198" s="10"/>
      <c r="FP198" s="10"/>
      <c r="FQ198" s="10">
        <f t="shared" si="796"/>
        <v>1</v>
      </c>
      <c r="FR198" s="10"/>
      <c r="FS198" s="10"/>
      <c r="FT198" s="10"/>
      <c r="FU198" s="10">
        <f t="shared" si="797"/>
        <v>0</v>
      </c>
      <c r="FV198" s="10"/>
      <c r="FW198" s="10"/>
      <c r="FX198" s="10"/>
      <c r="FY198" s="10">
        <f t="shared" si="798"/>
        <v>0</v>
      </c>
      <c r="FZ198" s="10"/>
      <c r="GA198" s="10"/>
      <c r="GB198" s="10"/>
      <c r="GC198" s="10">
        <f t="shared" si="799"/>
        <v>0</v>
      </c>
      <c r="GD198" s="10"/>
      <c r="GE198" s="10"/>
      <c r="GF198" s="10"/>
      <c r="GG198" s="10">
        <f t="shared" si="800"/>
        <v>0</v>
      </c>
      <c r="GH198" s="10"/>
      <c r="GI198" s="10"/>
      <c r="GJ198" s="10"/>
      <c r="GK198" s="10">
        <f t="shared" si="801"/>
        <v>1</v>
      </c>
      <c r="GL198" s="10"/>
      <c r="GM198" s="10"/>
      <c r="GN198" s="10"/>
      <c r="GO198" s="10">
        <f t="shared" si="802"/>
        <v>0</v>
      </c>
      <c r="GP198" s="10"/>
      <c r="GQ198" s="10"/>
      <c r="GR198" s="10"/>
      <c r="GS198" s="10">
        <f t="shared" si="803"/>
        <v>1</v>
      </c>
      <c r="GT198" s="10"/>
      <c r="GU198" s="10"/>
      <c r="GV198" s="10"/>
      <c r="GW198" s="19">
        <f t="shared" si="804"/>
        <v>2</v>
      </c>
      <c r="GX198" s="19">
        <f t="shared" si="805"/>
        <v>0</v>
      </c>
      <c r="GY198" s="19">
        <f t="shared" si="806"/>
        <v>0</v>
      </c>
      <c r="GZ198" s="19">
        <f t="shared" si="807"/>
        <v>0</v>
      </c>
      <c r="HB198" s="19">
        <f t="shared" si="808"/>
        <v>7</v>
      </c>
      <c r="HC198" s="19">
        <f t="shared" si="809"/>
        <v>0</v>
      </c>
      <c r="HD198" s="19">
        <f t="shared" si="810"/>
        <v>0</v>
      </c>
      <c r="HE198" s="19">
        <f t="shared" si="811"/>
        <v>0</v>
      </c>
    </row>
    <row r="199" spans="1:213" ht="20.100000000000001" customHeight="1">
      <c r="A199" s="2">
        <v>4</v>
      </c>
      <c r="B199" s="2" t="s">
        <v>1</v>
      </c>
      <c r="C199" s="5" t="s">
        <v>225</v>
      </c>
      <c r="D199" s="5" t="s">
        <v>225</v>
      </c>
      <c r="E199" s="5"/>
      <c r="F199" s="5" t="s">
        <v>263</v>
      </c>
      <c r="G199" s="5" t="s">
        <v>263</v>
      </c>
      <c r="H199" s="6"/>
      <c r="I199" s="5" t="s">
        <v>40</v>
      </c>
      <c r="J199" s="5" t="s">
        <v>58</v>
      </c>
      <c r="K199" s="5"/>
      <c r="L199" s="5" t="s">
        <v>192</v>
      </c>
      <c r="M199" s="6"/>
      <c r="N199" s="6"/>
      <c r="O199" s="10">
        <v>9</v>
      </c>
      <c r="P199" s="10"/>
      <c r="Q199" s="10">
        <v>9</v>
      </c>
      <c r="R199" s="10">
        <v>0</v>
      </c>
      <c r="S199" s="10">
        <v>0</v>
      </c>
      <c r="T199" s="10">
        <v>0</v>
      </c>
      <c r="U199" s="23">
        <f>(COUNTIF($D199:$G199,$U$1))+(COUNTIF($J199:$N199,$U$1))</f>
        <v>0</v>
      </c>
      <c r="V199" s="10"/>
      <c r="W199" s="23">
        <f>(COUNTIF($C199,$U$1))+(COUNTIF($H199:$I199,$U$1))</f>
        <v>0</v>
      </c>
      <c r="X199" s="10"/>
      <c r="Y199" s="10">
        <f t="shared" si="812"/>
        <v>0</v>
      </c>
      <c r="Z199" s="10"/>
      <c r="AA199" s="10"/>
      <c r="AB199" s="10"/>
      <c r="AC199" s="10">
        <f t="shared" si="760"/>
        <v>0</v>
      </c>
      <c r="AD199" s="10"/>
      <c r="AE199" s="10"/>
      <c r="AF199" s="10"/>
      <c r="AG199" s="10">
        <f t="shared" si="761"/>
        <v>0</v>
      </c>
      <c r="AH199" s="10"/>
      <c r="AI199" s="10"/>
      <c r="AJ199" s="10"/>
      <c r="AK199" s="10">
        <f t="shared" si="762"/>
        <v>0</v>
      </c>
      <c r="AL199" s="10"/>
      <c r="AM199" s="10"/>
      <c r="AN199" s="10"/>
      <c r="AO199" s="10">
        <f t="shared" si="763"/>
        <v>0</v>
      </c>
      <c r="AP199" s="10"/>
      <c r="AQ199" s="10"/>
      <c r="AR199" s="10"/>
      <c r="AS199" s="10">
        <f t="shared" si="764"/>
        <v>0</v>
      </c>
      <c r="AT199" s="10"/>
      <c r="AU199" s="10"/>
      <c r="AV199" s="10"/>
      <c r="AW199" s="10">
        <f t="shared" si="765"/>
        <v>0</v>
      </c>
      <c r="AX199" s="10"/>
      <c r="AY199" s="10"/>
      <c r="AZ199" s="10"/>
      <c r="BA199" s="10">
        <f t="shared" si="766"/>
        <v>0</v>
      </c>
      <c r="BB199" s="10"/>
      <c r="BC199" s="10"/>
      <c r="BD199" s="10"/>
      <c r="BE199" s="10">
        <f t="shared" si="767"/>
        <v>0</v>
      </c>
      <c r="BF199" s="10"/>
      <c r="BG199" s="10"/>
      <c r="BH199" s="10"/>
      <c r="BI199" s="10">
        <f t="shared" si="768"/>
        <v>0</v>
      </c>
      <c r="BJ199" s="10"/>
      <c r="BK199" s="10"/>
      <c r="BL199" s="10"/>
      <c r="BM199" s="10">
        <f t="shared" si="769"/>
        <v>0</v>
      </c>
      <c r="BN199" s="10"/>
      <c r="BO199" s="10"/>
      <c r="BP199" s="10"/>
      <c r="BQ199" s="10">
        <f t="shared" si="770"/>
        <v>0</v>
      </c>
      <c r="BR199" s="10"/>
      <c r="BS199" s="10"/>
      <c r="BT199" s="10"/>
      <c r="BU199" s="10">
        <f t="shared" si="771"/>
        <v>0</v>
      </c>
      <c r="BV199" s="10"/>
      <c r="BW199" s="10"/>
      <c r="BX199" s="10"/>
      <c r="BY199" s="10">
        <f t="shared" si="772"/>
        <v>0</v>
      </c>
      <c r="BZ199" s="10"/>
      <c r="CA199" s="10"/>
      <c r="CB199" s="10"/>
      <c r="CC199" s="10">
        <f t="shared" si="773"/>
        <v>0</v>
      </c>
      <c r="CD199" s="10"/>
      <c r="CE199" s="10"/>
      <c r="CF199" s="10"/>
      <c r="CG199" s="10">
        <f t="shared" si="774"/>
        <v>0</v>
      </c>
      <c r="CH199" s="10"/>
      <c r="CI199" s="10"/>
      <c r="CJ199" s="10"/>
      <c r="CK199" s="10">
        <f t="shared" si="775"/>
        <v>1</v>
      </c>
      <c r="CL199" s="10"/>
      <c r="CM199" s="10"/>
      <c r="CN199" s="10"/>
      <c r="CO199" s="10">
        <f t="shared" si="776"/>
        <v>0</v>
      </c>
      <c r="CP199" s="10"/>
      <c r="CQ199" s="10"/>
      <c r="CR199" s="10"/>
      <c r="CS199" s="10">
        <f t="shared" si="777"/>
        <v>0</v>
      </c>
      <c r="CT199" s="10"/>
      <c r="CU199" s="10"/>
      <c r="CV199" s="10"/>
      <c r="CW199" s="10">
        <f t="shared" si="778"/>
        <v>0</v>
      </c>
      <c r="CX199" s="10"/>
      <c r="CY199" s="10"/>
      <c r="CZ199" s="10"/>
      <c r="DA199" s="10">
        <f t="shared" si="779"/>
        <v>2</v>
      </c>
      <c r="DB199" s="10"/>
      <c r="DC199" s="10"/>
      <c r="DD199" s="10"/>
      <c r="DE199" s="10">
        <f t="shared" si="780"/>
        <v>0</v>
      </c>
      <c r="DF199" s="10"/>
      <c r="DG199" s="10"/>
      <c r="DH199" s="10"/>
      <c r="DI199" s="10">
        <f t="shared" si="781"/>
        <v>0</v>
      </c>
      <c r="DJ199" s="10"/>
      <c r="DK199" s="10"/>
      <c r="DL199" s="10"/>
      <c r="DM199" s="10">
        <f t="shared" si="782"/>
        <v>0</v>
      </c>
      <c r="DN199" s="10"/>
      <c r="DO199" s="10"/>
      <c r="DP199" s="10"/>
      <c r="DQ199" s="10">
        <f t="shared" si="783"/>
        <v>0</v>
      </c>
      <c r="DR199" s="10"/>
      <c r="DS199" s="10"/>
      <c r="DT199" s="10"/>
      <c r="DU199" s="10">
        <f t="shared" si="784"/>
        <v>0</v>
      </c>
      <c r="DV199" s="10"/>
      <c r="DW199" s="10"/>
      <c r="DX199" s="10"/>
      <c r="DY199" s="10">
        <f t="shared" si="785"/>
        <v>0</v>
      </c>
      <c r="DZ199" s="10"/>
      <c r="EA199" s="10"/>
      <c r="EB199" s="10"/>
      <c r="EC199" s="10">
        <f t="shared" si="786"/>
        <v>0</v>
      </c>
      <c r="ED199" s="10"/>
      <c r="EE199" s="10"/>
      <c r="EF199" s="10"/>
      <c r="EG199" s="10">
        <f t="shared" si="787"/>
        <v>0</v>
      </c>
      <c r="EH199" s="10"/>
      <c r="EI199" s="10"/>
      <c r="EJ199" s="10"/>
      <c r="EK199" s="10">
        <f t="shared" si="788"/>
        <v>0</v>
      </c>
      <c r="EL199" s="10"/>
      <c r="EM199" s="10"/>
      <c r="EN199" s="10"/>
      <c r="EO199" s="10">
        <f t="shared" si="789"/>
        <v>0</v>
      </c>
      <c r="EP199" s="10"/>
      <c r="EQ199" s="10"/>
      <c r="ER199" s="10"/>
      <c r="ES199" s="10">
        <f t="shared" si="790"/>
        <v>0</v>
      </c>
      <c r="ET199" s="10"/>
      <c r="EU199" s="10"/>
      <c r="EV199" s="10"/>
      <c r="EW199" s="10">
        <f t="shared" si="791"/>
        <v>0</v>
      </c>
      <c r="EX199" s="10"/>
      <c r="EY199" s="10"/>
      <c r="EZ199" s="10"/>
      <c r="FA199" s="10">
        <f t="shared" si="792"/>
        <v>0</v>
      </c>
      <c r="FB199" s="10"/>
      <c r="FC199" s="10"/>
      <c r="FD199" s="10"/>
      <c r="FE199" s="10">
        <f t="shared" si="793"/>
        <v>0</v>
      </c>
      <c r="FF199" s="10"/>
      <c r="FG199" s="10"/>
      <c r="FH199" s="10"/>
      <c r="FI199" s="10">
        <f t="shared" si="794"/>
        <v>1</v>
      </c>
      <c r="FJ199" s="10"/>
      <c r="FK199" s="10"/>
      <c r="FL199" s="10"/>
      <c r="FM199" s="10">
        <f t="shared" si="795"/>
        <v>0</v>
      </c>
      <c r="FN199" s="10"/>
      <c r="FO199" s="10"/>
      <c r="FP199" s="10"/>
      <c r="FQ199" s="10">
        <f t="shared" si="796"/>
        <v>0</v>
      </c>
      <c r="FR199" s="10"/>
      <c r="FS199" s="10"/>
      <c r="FT199" s="10"/>
      <c r="FU199" s="10">
        <f t="shared" si="797"/>
        <v>0</v>
      </c>
      <c r="FV199" s="10"/>
      <c r="FW199" s="10"/>
      <c r="FX199" s="10"/>
      <c r="FY199" s="10">
        <f t="shared" si="798"/>
        <v>0</v>
      </c>
      <c r="FZ199" s="10"/>
      <c r="GA199" s="10"/>
      <c r="GB199" s="10"/>
      <c r="GC199" s="10">
        <f t="shared" si="799"/>
        <v>0</v>
      </c>
      <c r="GD199" s="10"/>
      <c r="GE199" s="10"/>
      <c r="GF199" s="10"/>
      <c r="GG199" s="10">
        <f t="shared" si="800"/>
        <v>0</v>
      </c>
      <c r="GH199" s="10"/>
      <c r="GI199" s="10"/>
      <c r="GJ199" s="10"/>
      <c r="GK199" s="10">
        <f t="shared" si="801"/>
        <v>2</v>
      </c>
      <c r="GL199" s="10"/>
      <c r="GM199" s="10"/>
      <c r="GN199" s="10"/>
      <c r="GO199" s="10">
        <f t="shared" si="802"/>
        <v>0</v>
      </c>
      <c r="GP199" s="10"/>
      <c r="GQ199" s="10"/>
      <c r="GR199" s="10"/>
      <c r="GS199" s="10">
        <f t="shared" si="803"/>
        <v>1</v>
      </c>
      <c r="GT199" s="10"/>
      <c r="GU199" s="10"/>
      <c r="GV199" s="10"/>
      <c r="GW199" s="19">
        <f t="shared" si="804"/>
        <v>2</v>
      </c>
      <c r="GX199" s="19">
        <f t="shared" si="805"/>
        <v>0</v>
      </c>
      <c r="GY199" s="19">
        <f t="shared" si="806"/>
        <v>0</v>
      </c>
      <c r="GZ199" s="19">
        <f t="shared" si="807"/>
        <v>0</v>
      </c>
      <c r="HB199" s="19">
        <f t="shared" si="808"/>
        <v>7</v>
      </c>
      <c r="HC199" s="19">
        <f t="shared" si="809"/>
        <v>0</v>
      </c>
      <c r="HD199" s="19">
        <f t="shared" si="810"/>
        <v>0</v>
      </c>
      <c r="HE199" s="19">
        <f t="shared" si="811"/>
        <v>0</v>
      </c>
    </row>
    <row r="200" spans="1:213" ht="19.5" customHeight="1">
      <c r="A200" s="2">
        <v>4</v>
      </c>
      <c r="B200" s="2" t="s">
        <v>2</v>
      </c>
      <c r="C200" s="5" t="s">
        <v>225</v>
      </c>
      <c r="D200" s="5" t="s">
        <v>225</v>
      </c>
      <c r="E200" s="5"/>
      <c r="F200" s="5" t="s">
        <v>263</v>
      </c>
      <c r="G200" s="5"/>
      <c r="H200" s="6"/>
      <c r="I200" s="5" t="s">
        <v>233</v>
      </c>
      <c r="J200" s="5" t="s">
        <v>166</v>
      </c>
      <c r="K200" s="5" t="s">
        <v>40</v>
      </c>
      <c r="L200" s="5" t="s">
        <v>192</v>
      </c>
      <c r="M200" s="6"/>
      <c r="N200" s="6"/>
      <c r="O200" s="10">
        <v>9</v>
      </c>
      <c r="P200" s="10"/>
      <c r="Q200" s="10">
        <v>9</v>
      </c>
      <c r="R200" s="10">
        <v>0</v>
      </c>
      <c r="S200" s="10">
        <v>0</v>
      </c>
      <c r="T200" s="10">
        <v>0</v>
      </c>
      <c r="U200" s="23">
        <f>(COUNTIF($D200:$G200,$U$1))+(COUNTIF($J200:$N200,$U$1))</f>
        <v>0</v>
      </c>
      <c r="V200" s="10"/>
      <c r="W200" s="23">
        <f>(COUNTIF($C200,$U$1))+(COUNTIF($H200:$I200,$U$1))</f>
        <v>0</v>
      </c>
      <c r="X200" s="10"/>
      <c r="Y200" s="10">
        <f t="shared" si="812"/>
        <v>0</v>
      </c>
      <c r="Z200" s="10"/>
      <c r="AA200" s="10"/>
      <c r="AB200" s="10"/>
      <c r="AC200" s="10">
        <f t="shared" si="760"/>
        <v>0</v>
      </c>
      <c r="AD200" s="10"/>
      <c r="AE200" s="10"/>
      <c r="AF200" s="10"/>
      <c r="AG200" s="10">
        <f t="shared" si="761"/>
        <v>0</v>
      </c>
      <c r="AH200" s="10"/>
      <c r="AI200" s="10"/>
      <c r="AJ200" s="10"/>
      <c r="AK200" s="10">
        <f t="shared" si="762"/>
        <v>0</v>
      </c>
      <c r="AL200" s="10"/>
      <c r="AM200" s="10"/>
      <c r="AN200" s="10"/>
      <c r="AO200" s="10">
        <f t="shared" si="763"/>
        <v>0</v>
      </c>
      <c r="AP200" s="10"/>
      <c r="AQ200" s="10"/>
      <c r="AR200" s="10"/>
      <c r="AS200" s="10">
        <f t="shared" si="764"/>
        <v>0</v>
      </c>
      <c r="AT200" s="10"/>
      <c r="AU200" s="10"/>
      <c r="AV200" s="10"/>
      <c r="AW200" s="10">
        <f t="shared" si="765"/>
        <v>0</v>
      </c>
      <c r="AX200" s="10"/>
      <c r="AY200" s="10"/>
      <c r="AZ200" s="10"/>
      <c r="BA200" s="10">
        <f t="shared" si="766"/>
        <v>0</v>
      </c>
      <c r="BB200" s="10"/>
      <c r="BC200" s="10"/>
      <c r="BD200" s="10"/>
      <c r="BE200" s="10">
        <f t="shared" si="767"/>
        <v>0</v>
      </c>
      <c r="BF200" s="10"/>
      <c r="BG200" s="10"/>
      <c r="BH200" s="10"/>
      <c r="BI200" s="10">
        <f t="shared" si="768"/>
        <v>0</v>
      </c>
      <c r="BJ200" s="10"/>
      <c r="BK200" s="10"/>
      <c r="BL200" s="10"/>
      <c r="BM200" s="10">
        <f t="shared" si="769"/>
        <v>0</v>
      </c>
      <c r="BN200" s="10"/>
      <c r="BO200" s="10"/>
      <c r="BP200" s="10"/>
      <c r="BQ200" s="10">
        <f t="shared" si="770"/>
        <v>0</v>
      </c>
      <c r="BR200" s="10"/>
      <c r="BS200" s="10"/>
      <c r="BT200" s="10"/>
      <c r="BU200" s="10">
        <f t="shared" si="771"/>
        <v>0</v>
      </c>
      <c r="BV200" s="10"/>
      <c r="BW200" s="10"/>
      <c r="BX200" s="10"/>
      <c r="BY200" s="10">
        <f t="shared" si="772"/>
        <v>0</v>
      </c>
      <c r="BZ200" s="10"/>
      <c r="CA200" s="10"/>
      <c r="CB200" s="10"/>
      <c r="CC200" s="10">
        <f t="shared" si="773"/>
        <v>0</v>
      </c>
      <c r="CD200" s="10"/>
      <c r="CE200" s="10"/>
      <c r="CF200" s="10"/>
      <c r="CG200" s="10">
        <f t="shared" si="774"/>
        <v>0</v>
      </c>
      <c r="CH200" s="10"/>
      <c r="CI200" s="10"/>
      <c r="CJ200" s="10"/>
      <c r="CK200" s="10">
        <f t="shared" si="775"/>
        <v>1</v>
      </c>
      <c r="CL200" s="10"/>
      <c r="CM200" s="10"/>
      <c r="CN200" s="10"/>
      <c r="CO200" s="10">
        <f t="shared" si="776"/>
        <v>0</v>
      </c>
      <c r="CP200" s="10"/>
      <c r="CQ200" s="10"/>
      <c r="CR200" s="10"/>
      <c r="CS200" s="10">
        <f t="shared" si="777"/>
        <v>0</v>
      </c>
      <c r="CT200" s="10"/>
      <c r="CU200" s="10"/>
      <c r="CV200" s="10"/>
      <c r="CW200" s="10">
        <f t="shared" si="778"/>
        <v>0</v>
      </c>
      <c r="CX200" s="10"/>
      <c r="CY200" s="10"/>
      <c r="CZ200" s="10"/>
      <c r="DA200" s="10">
        <f t="shared" si="779"/>
        <v>2</v>
      </c>
      <c r="DB200" s="10"/>
      <c r="DC200" s="10"/>
      <c r="DD200" s="10"/>
      <c r="DE200" s="10">
        <f t="shared" si="780"/>
        <v>0</v>
      </c>
      <c r="DF200" s="10"/>
      <c r="DG200" s="10"/>
      <c r="DH200" s="10"/>
      <c r="DI200" s="10">
        <f t="shared" si="781"/>
        <v>0</v>
      </c>
      <c r="DJ200" s="10"/>
      <c r="DK200" s="10"/>
      <c r="DL200" s="10"/>
      <c r="DM200" s="10">
        <f t="shared" si="782"/>
        <v>0</v>
      </c>
      <c r="DN200" s="10"/>
      <c r="DO200" s="10"/>
      <c r="DP200" s="10"/>
      <c r="DQ200" s="10">
        <f t="shared" si="783"/>
        <v>0</v>
      </c>
      <c r="DR200" s="10"/>
      <c r="DS200" s="10"/>
      <c r="DT200" s="10"/>
      <c r="DU200" s="10">
        <f t="shared" si="784"/>
        <v>0</v>
      </c>
      <c r="DV200" s="10"/>
      <c r="DW200" s="10"/>
      <c r="DX200" s="10"/>
      <c r="DY200" s="10">
        <f t="shared" si="785"/>
        <v>0</v>
      </c>
      <c r="DZ200" s="10"/>
      <c r="EA200" s="10"/>
      <c r="EB200" s="10"/>
      <c r="EC200" s="10">
        <f t="shared" si="786"/>
        <v>0</v>
      </c>
      <c r="ED200" s="10"/>
      <c r="EE200" s="10"/>
      <c r="EF200" s="10"/>
      <c r="EG200" s="10">
        <f t="shared" si="787"/>
        <v>0</v>
      </c>
      <c r="EH200" s="10"/>
      <c r="EI200" s="10"/>
      <c r="EJ200" s="10"/>
      <c r="EK200" s="10">
        <f t="shared" si="788"/>
        <v>0</v>
      </c>
      <c r="EL200" s="10"/>
      <c r="EM200" s="10"/>
      <c r="EN200" s="10"/>
      <c r="EO200" s="10">
        <f t="shared" si="789"/>
        <v>0</v>
      </c>
      <c r="EP200" s="10"/>
      <c r="EQ200" s="10"/>
      <c r="ER200" s="10"/>
      <c r="ES200" s="10">
        <f t="shared" si="790"/>
        <v>0</v>
      </c>
      <c r="ET200" s="10"/>
      <c r="EU200" s="10"/>
      <c r="EV200" s="10"/>
      <c r="EW200" s="10">
        <f t="shared" si="791"/>
        <v>1</v>
      </c>
      <c r="EX200" s="10"/>
      <c r="EY200" s="10"/>
      <c r="EZ200" s="10"/>
      <c r="FA200" s="10">
        <f t="shared" si="792"/>
        <v>0</v>
      </c>
      <c r="FB200" s="10"/>
      <c r="FC200" s="10"/>
      <c r="FD200" s="10"/>
      <c r="FE200" s="10">
        <f t="shared" si="793"/>
        <v>0</v>
      </c>
      <c r="FF200" s="10"/>
      <c r="FG200" s="10"/>
      <c r="FH200" s="10"/>
      <c r="FI200" s="10">
        <f t="shared" si="794"/>
        <v>0</v>
      </c>
      <c r="FJ200" s="10"/>
      <c r="FK200" s="10"/>
      <c r="FL200" s="10"/>
      <c r="FM200" s="10">
        <f t="shared" si="795"/>
        <v>0</v>
      </c>
      <c r="FN200" s="10"/>
      <c r="FO200" s="10"/>
      <c r="FP200" s="10"/>
      <c r="FQ200" s="10">
        <f t="shared" si="796"/>
        <v>0</v>
      </c>
      <c r="FR200" s="10"/>
      <c r="FS200" s="10"/>
      <c r="FT200" s="10"/>
      <c r="FU200" s="10">
        <f t="shared" si="797"/>
        <v>1</v>
      </c>
      <c r="FV200" s="10"/>
      <c r="FW200" s="10"/>
      <c r="FX200" s="10"/>
      <c r="FY200" s="10">
        <f t="shared" si="798"/>
        <v>0</v>
      </c>
      <c r="FZ200" s="10"/>
      <c r="GA200" s="10"/>
      <c r="GB200" s="10"/>
      <c r="GC200" s="10">
        <f t="shared" si="799"/>
        <v>0</v>
      </c>
      <c r="GD200" s="10"/>
      <c r="GE200" s="10"/>
      <c r="GF200" s="10"/>
      <c r="GG200" s="10">
        <f t="shared" si="800"/>
        <v>0</v>
      </c>
      <c r="GH200" s="10"/>
      <c r="GI200" s="10"/>
      <c r="GJ200" s="10"/>
      <c r="GK200" s="10">
        <f t="shared" si="801"/>
        <v>1</v>
      </c>
      <c r="GL200" s="10"/>
      <c r="GM200" s="10"/>
      <c r="GN200" s="10"/>
      <c r="GO200" s="10">
        <f t="shared" si="802"/>
        <v>0</v>
      </c>
      <c r="GP200" s="10"/>
      <c r="GQ200" s="10"/>
      <c r="GR200" s="10"/>
      <c r="GS200" s="10">
        <f t="shared" si="803"/>
        <v>1</v>
      </c>
      <c r="GT200" s="10"/>
      <c r="GU200" s="10"/>
      <c r="GV200" s="10"/>
      <c r="GW200" s="19">
        <f t="shared" si="804"/>
        <v>2</v>
      </c>
      <c r="GX200" s="19">
        <f t="shared" si="805"/>
        <v>0</v>
      </c>
      <c r="GY200" s="19">
        <f t="shared" si="806"/>
        <v>0</v>
      </c>
      <c r="GZ200" s="19">
        <f t="shared" si="807"/>
        <v>0</v>
      </c>
      <c r="HB200" s="19">
        <f t="shared" si="808"/>
        <v>7</v>
      </c>
      <c r="HC200" s="19">
        <f t="shared" si="809"/>
        <v>0</v>
      </c>
      <c r="HD200" s="19">
        <f t="shared" si="810"/>
        <v>0</v>
      </c>
      <c r="HE200" s="19">
        <f t="shared" si="811"/>
        <v>0</v>
      </c>
    </row>
    <row r="201" spans="1:213" ht="20.100000000000001" customHeight="1">
      <c r="A201" s="2">
        <v>5</v>
      </c>
      <c r="B201" s="2" t="s">
        <v>0</v>
      </c>
      <c r="C201" s="5" t="s">
        <v>225</v>
      </c>
      <c r="D201" s="5" t="s">
        <v>225</v>
      </c>
      <c r="E201" s="5"/>
      <c r="F201" s="5"/>
      <c r="G201" s="5"/>
      <c r="H201" s="6"/>
      <c r="I201" s="6"/>
      <c r="J201" s="6"/>
      <c r="K201" s="5" t="s">
        <v>184</v>
      </c>
      <c r="L201" s="5"/>
      <c r="M201" s="6"/>
      <c r="N201" s="6"/>
      <c r="O201" s="10">
        <v>9</v>
      </c>
      <c r="P201" s="10"/>
      <c r="Q201" s="10">
        <v>7</v>
      </c>
      <c r="R201" s="10">
        <v>0</v>
      </c>
      <c r="S201" s="10">
        <v>0</v>
      </c>
      <c r="T201" s="10">
        <v>0</v>
      </c>
      <c r="U201" s="23">
        <f>COUNTIF($F201:$G201,$U$1)</f>
        <v>0</v>
      </c>
      <c r="V201" s="10"/>
      <c r="W201" s="23">
        <f>(COUNTIF($C201:$E201,$U$1))+(COUNTIF($H201:$L201,$U$1))</f>
        <v>0</v>
      </c>
      <c r="X201" s="10"/>
      <c r="Y201" s="10">
        <f t="shared" si="812"/>
        <v>0</v>
      </c>
      <c r="Z201" s="10"/>
      <c r="AA201" s="10"/>
      <c r="AB201" s="10"/>
      <c r="AC201" s="10">
        <f t="shared" si="760"/>
        <v>0</v>
      </c>
      <c r="AD201" s="10"/>
      <c r="AE201" s="10"/>
      <c r="AF201" s="10"/>
      <c r="AG201" s="10">
        <f t="shared" si="761"/>
        <v>0</v>
      </c>
      <c r="AH201" s="10"/>
      <c r="AI201" s="10"/>
      <c r="AJ201" s="10"/>
      <c r="AK201" s="10">
        <f t="shared" si="762"/>
        <v>0</v>
      </c>
      <c r="AL201" s="10"/>
      <c r="AM201" s="10"/>
      <c r="AN201" s="10"/>
      <c r="AO201" s="10">
        <f t="shared" si="763"/>
        <v>0</v>
      </c>
      <c r="AP201" s="10"/>
      <c r="AQ201" s="10"/>
      <c r="AR201" s="10"/>
      <c r="AS201" s="10">
        <f t="shared" si="764"/>
        <v>0</v>
      </c>
      <c r="AT201" s="10"/>
      <c r="AU201" s="10"/>
      <c r="AV201" s="10"/>
      <c r="AW201" s="10">
        <f t="shared" si="765"/>
        <v>0</v>
      </c>
      <c r="AX201" s="10"/>
      <c r="AY201" s="10"/>
      <c r="AZ201" s="10"/>
      <c r="BA201" s="10">
        <f t="shared" si="766"/>
        <v>0</v>
      </c>
      <c r="BB201" s="10"/>
      <c r="BC201" s="10"/>
      <c r="BD201" s="10"/>
      <c r="BE201" s="10">
        <f t="shared" si="767"/>
        <v>0</v>
      </c>
      <c r="BF201" s="10"/>
      <c r="BG201" s="10"/>
      <c r="BH201" s="10"/>
      <c r="BI201" s="10">
        <f t="shared" si="768"/>
        <v>0</v>
      </c>
      <c r="BJ201" s="10"/>
      <c r="BK201" s="10"/>
      <c r="BL201" s="10"/>
      <c r="BM201" s="10">
        <f t="shared" si="769"/>
        <v>1</v>
      </c>
      <c r="BN201" s="10"/>
      <c r="BO201" s="10"/>
      <c r="BP201" s="10"/>
      <c r="BQ201" s="10">
        <f t="shared" si="770"/>
        <v>0</v>
      </c>
      <c r="BR201" s="10"/>
      <c r="BS201" s="10"/>
      <c r="BT201" s="10"/>
      <c r="BU201" s="10">
        <f t="shared" si="771"/>
        <v>0</v>
      </c>
      <c r="BV201" s="10"/>
      <c r="BW201" s="10"/>
      <c r="BX201" s="10"/>
      <c r="BY201" s="10">
        <f t="shared" si="772"/>
        <v>0</v>
      </c>
      <c r="BZ201" s="10"/>
      <c r="CA201" s="10"/>
      <c r="CB201" s="10"/>
      <c r="CC201" s="10">
        <f t="shared" si="773"/>
        <v>0</v>
      </c>
      <c r="CD201" s="10"/>
      <c r="CE201" s="10"/>
      <c r="CF201" s="10"/>
      <c r="CG201" s="10">
        <f t="shared" si="774"/>
        <v>0</v>
      </c>
      <c r="CH201" s="10"/>
      <c r="CI201" s="10"/>
      <c r="CJ201" s="10"/>
      <c r="CK201" s="10">
        <f t="shared" si="775"/>
        <v>0</v>
      </c>
      <c r="CL201" s="10"/>
      <c r="CM201" s="10"/>
      <c r="CN201" s="10"/>
      <c r="CO201" s="10">
        <f t="shared" si="776"/>
        <v>0</v>
      </c>
      <c r="CP201" s="10"/>
      <c r="CQ201" s="10"/>
      <c r="CR201" s="10"/>
      <c r="CS201" s="10">
        <f t="shared" si="777"/>
        <v>0</v>
      </c>
      <c r="CT201" s="10"/>
      <c r="CU201" s="10"/>
      <c r="CV201" s="10"/>
      <c r="CW201" s="10">
        <f t="shared" si="778"/>
        <v>0</v>
      </c>
      <c r="CX201" s="10"/>
      <c r="CY201" s="10"/>
      <c r="CZ201" s="10"/>
      <c r="DA201" s="10">
        <f t="shared" si="779"/>
        <v>2</v>
      </c>
      <c r="DB201" s="10"/>
      <c r="DC201" s="10"/>
      <c r="DD201" s="10"/>
      <c r="DE201" s="10">
        <f t="shared" si="780"/>
        <v>0</v>
      </c>
      <c r="DF201" s="10"/>
      <c r="DG201" s="10"/>
      <c r="DH201" s="10"/>
      <c r="DI201" s="10">
        <f t="shared" si="781"/>
        <v>0</v>
      </c>
      <c r="DJ201" s="10"/>
      <c r="DK201" s="10"/>
      <c r="DL201" s="10"/>
      <c r="DM201" s="10">
        <f t="shared" si="782"/>
        <v>0</v>
      </c>
      <c r="DN201" s="10"/>
      <c r="DO201" s="10"/>
      <c r="DP201" s="10"/>
      <c r="DQ201" s="10">
        <f t="shared" si="783"/>
        <v>0</v>
      </c>
      <c r="DR201" s="10"/>
      <c r="DS201" s="10"/>
      <c r="DT201" s="10"/>
      <c r="DU201" s="10">
        <f t="shared" si="784"/>
        <v>0</v>
      </c>
      <c r="DV201" s="10"/>
      <c r="DW201" s="10"/>
      <c r="DX201" s="10"/>
      <c r="DY201" s="10">
        <f t="shared" si="785"/>
        <v>0</v>
      </c>
      <c r="DZ201" s="10"/>
      <c r="EA201" s="10"/>
      <c r="EB201" s="10"/>
      <c r="EC201" s="10">
        <f t="shared" si="786"/>
        <v>0</v>
      </c>
      <c r="ED201" s="10"/>
      <c r="EE201" s="10"/>
      <c r="EF201" s="10"/>
      <c r="EG201" s="10">
        <f t="shared" si="787"/>
        <v>0</v>
      </c>
      <c r="EH201" s="10"/>
      <c r="EI201" s="10"/>
      <c r="EJ201" s="10"/>
      <c r="EK201" s="10">
        <f t="shared" si="788"/>
        <v>0</v>
      </c>
      <c r="EL201" s="10"/>
      <c r="EM201" s="10"/>
      <c r="EN201" s="10"/>
      <c r="EO201" s="10">
        <f t="shared" si="789"/>
        <v>0</v>
      </c>
      <c r="EP201" s="10"/>
      <c r="EQ201" s="10"/>
      <c r="ER201" s="10"/>
      <c r="ES201" s="10">
        <f t="shared" si="790"/>
        <v>0</v>
      </c>
      <c r="ET201" s="10"/>
      <c r="EU201" s="10"/>
      <c r="EV201" s="10"/>
      <c r="EW201" s="10">
        <f t="shared" si="791"/>
        <v>0</v>
      </c>
      <c r="EX201" s="10"/>
      <c r="EY201" s="10"/>
      <c r="EZ201" s="10"/>
      <c r="FA201" s="10">
        <f t="shared" si="792"/>
        <v>0</v>
      </c>
      <c r="FB201" s="10"/>
      <c r="FC201" s="10"/>
      <c r="FD201" s="10"/>
      <c r="FE201" s="10">
        <f t="shared" si="793"/>
        <v>0</v>
      </c>
      <c r="FF201" s="10"/>
      <c r="FG201" s="10"/>
      <c r="FH201" s="10"/>
      <c r="FI201" s="10">
        <f t="shared" si="794"/>
        <v>0</v>
      </c>
      <c r="FJ201" s="10"/>
      <c r="FK201" s="10"/>
      <c r="FL201" s="10"/>
      <c r="FM201" s="10">
        <f t="shared" si="795"/>
        <v>0</v>
      </c>
      <c r="FN201" s="10"/>
      <c r="FO201" s="10"/>
      <c r="FP201" s="10"/>
      <c r="FQ201" s="10">
        <f t="shared" si="796"/>
        <v>0</v>
      </c>
      <c r="FR201" s="10"/>
      <c r="FS201" s="10"/>
      <c r="FT201" s="10"/>
      <c r="FU201" s="10">
        <f t="shared" si="797"/>
        <v>0</v>
      </c>
      <c r="FV201" s="10"/>
      <c r="FW201" s="10"/>
      <c r="FX201" s="10"/>
      <c r="FY201" s="10">
        <f t="shared" si="798"/>
        <v>0</v>
      </c>
      <c r="FZ201" s="10"/>
      <c r="GA201" s="10"/>
      <c r="GB201" s="10"/>
      <c r="GC201" s="10">
        <f t="shared" si="799"/>
        <v>0</v>
      </c>
      <c r="GD201" s="10"/>
      <c r="GE201" s="10"/>
      <c r="GF201" s="10"/>
      <c r="GG201" s="10">
        <f t="shared" si="800"/>
        <v>0</v>
      </c>
      <c r="GH201" s="10"/>
      <c r="GI201" s="10"/>
      <c r="GJ201" s="10"/>
      <c r="GK201" s="10">
        <f t="shared" si="801"/>
        <v>0</v>
      </c>
      <c r="GL201" s="10"/>
      <c r="GM201" s="10"/>
      <c r="GN201" s="10"/>
      <c r="GO201" s="10">
        <f t="shared" si="802"/>
        <v>0</v>
      </c>
      <c r="GP201" s="10"/>
      <c r="GQ201" s="10"/>
      <c r="GR201" s="10"/>
      <c r="GS201" s="10">
        <f t="shared" si="803"/>
        <v>0</v>
      </c>
      <c r="GT201" s="10"/>
      <c r="GU201" s="10"/>
      <c r="GV201" s="10"/>
      <c r="GW201" s="19">
        <f t="shared" si="804"/>
        <v>5</v>
      </c>
      <c r="GX201" s="19">
        <f t="shared" si="805"/>
        <v>0</v>
      </c>
      <c r="GY201" s="19">
        <f t="shared" si="806"/>
        <v>0</v>
      </c>
      <c r="GZ201" s="19">
        <f t="shared" si="807"/>
        <v>0</v>
      </c>
      <c r="HB201" s="19">
        <f t="shared" si="808"/>
        <v>2</v>
      </c>
      <c r="HC201" s="19">
        <f t="shared" si="809"/>
        <v>0</v>
      </c>
      <c r="HD201" s="19">
        <f t="shared" si="810"/>
        <v>0</v>
      </c>
      <c r="HE201" s="19">
        <f t="shared" si="811"/>
        <v>0</v>
      </c>
    </row>
    <row r="202" spans="1:213" ht="20.100000000000001" customHeight="1">
      <c r="A202" s="2">
        <v>5</v>
      </c>
      <c r="B202" s="2" t="s">
        <v>1</v>
      </c>
      <c r="C202" s="5" t="s">
        <v>225</v>
      </c>
      <c r="D202" s="5" t="s">
        <v>225</v>
      </c>
      <c r="E202" s="5"/>
      <c r="F202" s="5"/>
      <c r="G202" s="5"/>
      <c r="H202" s="6"/>
      <c r="I202" s="6"/>
      <c r="J202" s="6"/>
      <c r="K202" s="5"/>
      <c r="L202" s="5"/>
      <c r="M202" s="6"/>
      <c r="N202" s="6"/>
      <c r="O202" s="10">
        <v>9</v>
      </c>
      <c r="P202" s="10"/>
      <c r="Q202" s="10">
        <v>7</v>
      </c>
      <c r="R202" s="10">
        <v>0</v>
      </c>
      <c r="S202" s="10">
        <v>0</v>
      </c>
      <c r="T202" s="10">
        <v>0</v>
      </c>
      <c r="U202" s="23">
        <f>COUNTIF($F202:$G202,$U$1)</f>
        <v>0</v>
      </c>
      <c r="V202" s="10"/>
      <c r="W202" s="23">
        <f>(COUNTIF($C202:$E202,$U$1))+(COUNTIF($H202:$L202,$U$1))</f>
        <v>0</v>
      </c>
      <c r="X202" s="10"/>
      <c r="Y202" s="10">
        <f t="shared" si="812"/>
        <v>0</v>
      </c>
      <c r="Z202" s="10"/>
      <c r="AA202" s="10"/>
      <c r="AB202" s="10"/>
      <c r="AC202" s="10">
        <f t="shared" si="760"/>
        <v>0</v>
      </c>
      <c r="AD202" s="10"/>
      <c r="AE202" s="10"/>
      <c r="AF202" s="10"/>
      <c r="AG202" s="10">
        <f t="shared" si="761"/>
        <v>0</v>
      </c>
      <c r="AH202" s="10"/>
      <c r="AI202" s="10"/>
      <c r="AJ202" s="10"/>
      <c r="AK202" s="10">
        <f t="shared" si="762"/>
        <v>0</v>
      </c>
      <c r="AL202" s="10"/>
      <c r="AM202" s="10"/>
      <c r="AN202" s="10"/>
      <c r="AO202" s="10">
        <f t="shared" si="763"/>
        <v>0</v>
      </c>
      <c r="AP202" s="10"/>
      <c r="AQ202" s="10"/>
      <c r="AR202" s="10"/>
      <c r="AS202" s="10">
        <f t="shared" si="764"/>
        <v>0</v>
      </c>
      <c r="AT202" s="10"/>
      <c r="AU202" s="10"/>
      <c r="AV202" s="10"/>
      <c r="AW202" s="10">
        <f t="shared" si="765"/>
        <v>0</v>
      </c>
      <c r="AX202" s="10"/>
      <c r="AY202" s="10"/>
      <c r="AZ202" s="10"/>
      <c r="BA202" s="10">
        <f t="shared" si="766"/>
        <v>0</v>
      </c>
      <c r="BB202" s="10"/>
      <c r="BC202" s="10"/>
      <c r="BD202" s="10"/>
      <c r="BE202" s="10">
        <f t="shared" si="767"/>
        <v>0</v>
      </c>
      <c r="BF202" s="10"/>
      <c r="BG202" s="10"/>
      <c r="BH202" s="10"/>
      <c r="BI202" s="10">
        <f t="shared" si="768"/>
        <v>0</v>
      </c>
      <c r="BJ202" s="10"/>
      <c r="BK202" s="10"/>
      <c r="BL202" s="10"/>
      <c r="BM202" s="10">
        <f t="shared" si="769"/>
        <v>0</v>
      </c>
      <c r="BN202" s="10"/>
      <c r="BO202" s="10"/>
      <c r="BP202" s="10"/>
      <c r="BQ202" s="10">
        <f t="shared" si="770"/>
        <v>0</v>
      </c>
      <c r="BR202" s="10"/>
      <c r="BS202" s="10"/>
      <c r="BT202" s="10"/>
      <c r="BU202" s="10">
        <f t="shared" si="771"/>
        <v>0</v>
      </c>
      <c r="BV202" s="10"/>
      <c r="BW202" s="10"/>
      <c r="BX202" s="10"/>
      <c r="BY202" s="10">
        <f t="shared" si="772"/>
        <v>0</v>
      </c>
      <c r="BZ202" s="10"/>
      <c r="CA202" s="10"/>
      <c r="CB202" s="10"/>
      <c r="CC202" s="10">
        <f t="shared" si="773"/>
        <v>0</v>
      </c>
      <c r="CD202" s="10"/>
      <c r="CE202" s="10"/>
      <c r="CF202" s="10"/>
      <c r="CG202" s="10">
        <f t="shared" si="774"/>
        <v>0</v>
      </c>
      <c r="CH202" s="10"/>
      <c r="CI202" s="10"/>
      <c r="CJ202" s="10"/>
      <c r="CK202" s="10">
        <f t="shared" si="775"/>
        <v>0</v>
      </c>
      <c r="CL202" s="10"/>
      <c r="CM202" s="10"/>
      <c r="CN202" s="10"/>
      <c r="CO202" s="10">
        <f t="shared" si="776"/>
        <v>0</v>
      </c>
      <c r="CP202" s="10"/>
      <c r="CQ202" s="10"/>
      <c r="CR202" s="10"/>
      <c r="CS202" s="10">
        <f t="shared" si="777"/>
        <v>0</v>
      </c>
      <c r="CT202" s="10"/>
      <c r="CU202" s="10"/>
      <c r="CV202" s="10"/>
      <c r="CW202" s="10">
        <f t="shared" si="778"/>
        <v>0</v>
      </c>
      <c r="CX202" s="10"/>
      <c r="CY202" s="10"/>
      <c r="CZ202" s="10"/>
      <c r="DA202" s="10">
        <f t="shared" si="779"/>
        <v>2</v>
      </c>
      <c r="DB202" s="10"/>
      <c r="DC202" s="10"/>
      <c r="DD202" s="10"/>
      <c r="DE202" s="10">
        <f t="shared" si="780"/>
        <v>0</v>
      </c>
      <c r="DF202" s="10"/>
      <c r="DG202" s="10"/>
      <c r="DH202" s="10"/>
      <c r="DI202" s="10">
        <f t="shared" si="781"/>
        <v>0</v>
      </c>
      <c r="DJ202" s="10"/>
      <c r="DK202" s="10"/>
      <c r="DL202" s="10"/>
      <c r="DM202" s="10">
        <f t="shared" si="782"/>
        <v>0</v>
      </c>
      <c r="DN202" s="10"/>
      <c r="DO202" s="10"/>
      <c r="DP202" s="10"/>
      <c r="DQ202" s="10">
        <f t="shared" si="783"/>
        <v>0</v>
      </c>
      <c r="DR202" s="10"/>
      <c r="DS202" s="10"/>
      <c r="DT202" s="10"/>
      <c r="DU202" s="10">
        <f t="shared" si="784"/>
        <v>0</v>
      </c>
      <c r="DV202" s="10"/>
      <c r="DW202" s="10"/>
      <c r="DX202" s="10"/>
      <c r="DY202" s="10">
        <f t="shared" si="785"/>
        <v>0</v>
      </c>
      <c r="DZ202" s="10"/>
      <c r="EA202" s="10"/>
      <c r="EB202" s="10"/>
      <c r="EC202" s="10">
        <f t="shared" si="786"/>
        <v>0</v>
      </c>
      <c r="ED202" s="10"/>
      <c r="EE202" s="10"/>
      <c r="EF202" s="10"/>
      <c r="EG202" s="10">
        <f t="shared" si="787"/>
        <v>0</v>
      </c>
      <c r="EH202" s="10"/>
      <c r="EI202" s="10"/>
      <c r="EJ202" s="10"/>
      <c r="EK202" s="10">
        <f t="shared" si="788"/>
        <v>0</v>
      </c>
      <c r="EL202" s="10"/>
      <c r="EM202" s="10"/>
      <c r="EN202" s="10"/>
      <c r="EO202" s="10">
        <f t="shared" si="789"/>
        <v>0</v>
      </c>
      <c r="EP202" s="10"/>
      <c r="EQ202" s="10"/>
      <c r="ER202" s="10"/>
      <c r="ES202" s="10">
        <f t="shared" si="790"/>
        <v>0</v>
      </c>
      <c r="ET202" s="10"/>
      <c r="EU202" s="10"/>
      <c r="EV202" s="10"/>
      <c r="EW202" s="10">
        <f t="shared" si="791"/>
        <v>0</v>
      </c>
      <c r="EX202" s="10"/>
      <c r="EY202" s="10"/>
      <c r="EZ202" s="10"/>
      <c r="FA202" s="10">
        <f t="shared" si="792"/>
        <v>0</v>
      </c>
      <c r="FB202" s="10"/>
      <c r="FC202" s="10"/>
      <c r="FD202" s="10"/>
      <c r="FE202" s="10">
        <f t="shared" si="793"/>
        <v>0</v>
      </c>
      <c r="FF202" s="10"/>
      <c r="FG202" s="10"/>
      <c r="FH202" s="10"/>
      <c r="FI202" s="10">
        <f t="shared" si="794"/>
        <v>0</v>
      </c>
      <c r="FJ202" s="10"/>
      <c r="FK202" s="10"/>
      <c r="FL202" s="10"/>
      <c r="FM202" s="10">
        <f t="shared" si="795"/>
        <v>0</v>
      </c>
      <c r="FN202" s="10"/>
      <c r="FO202" s="10"/>
      <c r="FP202" s="10"/>
      <c r="FQ202" s="10">
        <f t="shared" si="796"/>
        <v>0</v>
      </c>
      <c r="FR202" s="10"/>
      <c r="FS202" s="10"/>
      <c r="FT202" s="10"/>
      <c r="FU202" s="10">
        <f t="shared" si="797"/>
        <v>0</v>
      </c>
      <c r="FV202" s="10"/>
      <c r="FW202" s="10"/>
      <c r="FX202" s="10"/>
      <c r="FY202" s="10">
        <f t="shared" si="798"/>
        <v>0</v>
      </c>
      <c r="FZ202" s="10"/>
      <c r="GA202" s="10"/>
      <c r="GB202" s="10"/>
      <c r="GC202" s="10">
        <f t="shared" si="799"/>
        <v>0</v>
      </c>
      <c r="GD202" s="10"/>
      <c r="GE202" s="10"/>
      <c r="GF202" s="10"/>
      <c r="GG202" s="10">
        <f t="shared" si="800"/>
        <v>0</v>
      </c>
      <c r="GH202" s="10"/>
      <c r="GI202" s="10"/>
      <c r="GJ202" s="10"/>
      <c r="GK202" s="10">
        <f t="shared" si="801"/>
        <v>0</v>
      </c>
      <c r="GL202" s="10"/>
      <c r="GM202" s="10"/>
      <c r="GN202" s="10"/>
      <c r="GO202" s="10">
        <f t="shared" si="802"/>
        <v>0</v>
      </c>
      <c r="GP202" s="10"/>
      <c r="GQ202" s="10"/>
      <c r="GR202" s="10"/>
      <c r="GS202" s="10">
        <f t="shared" si="803"/>
        <v>0</v>
      </c>
      <c r="GT202" s="10"/>
      <c r="GU202" s="10"/>
      <c r="GV202" s="10"/>
      <c r="GW202" s="19">
        <f t="shared" si="804"/>
        <v>5</v>
      </c>
      <c r="GX202" s="19">
        <f t="shared" si="805"/>
        <v>0</v>
      </c>
      <c r="GY202" s="19">
        <f t="shared" si="806"/>
        <v>0</v>
      </c>
      <c r="GZ202" s="19">
        <f t="shared" si="807"/>
        <v>0</v>
      </c>
      <c r="HB202" s="19">
        <f t="shared" si="808"/>
        <v>2</v>
      </c>
      <c r="HC202" s="19">
        <f t="shared" si="809"/>
        <v>0</v>
      </c>
      <c r="HD202" s="19">
        <f t="shared" si="810"/>
        <v>0</v>
      </c>
      <c r="HE202" s="19">
        <f t="shared" si="811"/>
        <v>0</v>
      </c>
    </row>
    <row r="203" spans="1:213" ht="20.100000000000001" customHeight="1">
      <c r="A203" s="2">
        <v>5</v>
      </c>
      <c r="B203" s="2" t="s">
        <v>2</v>
      </c>
      <c r="C203" s="5" t="s">
        <v>225</v>
      </c>
      <c r="D203" s="5" t="s">
        <v>225</v>
      </c>
      <c r="E203" s="5"/>
      <c r="F203" s="5"/>
      <c r="G203" s="5"/>
      <c r="H203" s="6"/>
      <c r="I203" s="6"/>
      <c r="J203" s="6"/>
      <c r="K203" s="5"/>
      <c r="L203" s="5"/>
      <c r="M203" s="6"/>
      <c r="N203" s="6"/>
      <c r="O203" s="10">
        <v>9</v>
      </c>
      <c r="P203" s="10"/>
      <c r="Q203" s="10">
        <v>7</v>
      </c>
      <c r="R203" s="10">
        <v>0</v>
      </c>
      <c r="S203" s="10">
        <v>0</v>
      </c>
      <c r="T203" s="10">
        <v>0</v>
      </c>
      <c r="U203" s="23">
        <f>COUNTIF($F203:$G203,$U$1)</f>
        <v>0</v>
      </c>
      <c r="V203" s="10"/>
      <c r="W203" s="23">
        <f>(COUNTIF($C203:$E203,$U$1))+(COUNTIF($H203:$L203,$U$1))</f>
        <v>0</v>
      </c>
      <c r="X203" s="10"/>
      <c r="Y203" s="10">
        <f t="shared" si="812"/>
        <v>0</v>
      </c>
      <c r="Z203" s="10"/>
      <c r="AA203" s="10"/>
      <c r="AB203" s="10"/>
      <c r="AC203" s="10">
        <f t="shared" si="760"/>
        <v>0</v>
      </c>
      <c r="AD203" s="10"/>
      <c r="AE203" s="10"/>
      <c r="AF203" s="10"/>
      <c r="AG203" s="10">
        <f t="shared" si="761"/>
        <v>0</v>
      </c>
      <c r="AH203" s="10"/>
      <c r="AI203" s="10"/>
      <c r="AJ203" s="10"/>
      <c r="AK203" s="10">
        <f t="shared" si="762"/>
        <v>0</v>
      </c>
      <c r="AL203" s="10"/>
      <c r="AM203" s="10"/>
      <c r="AN203" s="10"/>
      <c r="AO203" s="10">
        <f t="shared" si="763"/>
        <v>0</v>
      </c>
      <c r="AP203" s="10"/>
      <c r="AQ203" s="10"/>
      <c r="AR203" s="10"/>
      <c r="AS203" s="10">
        <f t="shared" si="764"/>
        <v>0</v>
      </c>
      <c r="AT203" s="10"/>
      <c r="AU203" s="10"/>
      <c r="AV203" s="10"/>
      <c r="AW203" s="10">
        <f t="shared" si="765"/>
        <v>0</v>
      </c>
      <c r="AX203" s="10"/>
      <c r="AY203" s="10"/>
      <c r="AZ203" s="10"/>
      <c r="BA203" s="10">
        <f t="shared" si="766"/>
        <v>0</v>
      </c>
      <c r="BB203" s="10"/>
      <c r="BC203" s="10"/>
      <c r="BD203" s="10"/>
      <c r="BE203" s="10">
        <f t="shared" si="767"/>
        <v>0</v>
      </c>
      <c r="BF203" s="10"/>
      <c r="BG203" s="10"/>
      <c r="BH203" s="10"/>
      <c r="BI203" s="10">
        <f t="shared" si="768"/>
        <v>0</v>
      </c>
      <c r="BJ203" s="10"/>
      <c r="BK203" s="10"/>
      <c r="BL203" s="10"/>
      <c r="BM203" s="10">
        <f t="shared" si="769"/>
        <v>0</v>
      </c>
      <c r="BN203" s="10"/>
      <c r="BO203" s="10"/>
      <c r="BP203" s="10"/>
      <c r="BQ203" s="10">
        <f t="shared" si="770"/>
        <v>0</v>
      </c>
      <c r="BR203" s="10"/>
      <c r="BS203" s="10"/>
      <c r="BT203" s="10"/>
      <c r="BU203" s="10">
        <f t="shared" si="771"/>
        <v>0</v>
      </c>
      <c r="BV203" s="10"/>
      <c r="BW203" s="10"/>
      <c r="BX203" s="10"/>
      <c r="BY203" s="10">
        <f t="shared" si="772"/>
        <v>0</v>
      </c>
      <c r="BZ203" s="10"/>
      <c r="CA203" s="10"/>
      <c r="CB203" s="10"/>
      <c r="CC203" s="10">
        <f t="shared" si="773"/>
        <v>0</v>
      </c>
      <c r="CD203" s="10"/>
      <c r="CE203" s="10"/>
      <c r="CF203" s="10"/>
      <c r="CG203" s="10">
        <f t="shared" si="774"/>
        <v>0</v>
      </c>
      <c r="CH203" s="10"/>
      <c r="CI203" s="10"/>
      <c r="CJ203" s="10"/>
      <c r="CK203" s="10">
        <f t="shared" si="775"/>
        <v>0</v>
      </c>
      <c r="CL203" s="10"/>
      <c r="CM203" s="10"/>
      <c r="CN203" s="10"/>
      <c r="CO203" s="10">
        <f t="shared" si="776"/>
        <v>0</v>
      </c>
      <c r="CP203" s="10"/>
      <c r="CQ203" s="10"/>
      <c r="CR203" s="10"/>
      <c r="CS203" s="10">
        <f t="shared" si="777"/>
        <v>0</v>
      </c>
      <c r="CT203" s="10"/>
      <c r="CU203" s="10"/>
      <c r="CV203" s="10"/>
      <c r="CW203" s="10">
        <f t="shared" si="778"/>
        <v>0</v>
      </c>
      <c r="CX203" s="10"/>
      <c r="CY203" s="10"/>
      <c r="CZ203" s="10"/>
      <c r="DA203" s="10">
        <f t="shared" si="779"/>
        <v>2</v>
      </c>
      <c r="DB203" s="10"/>
      <c r="DC203" s="10"/>
      <c r="DD203" s="10"/>
      <c r="DE203" s="10">
        <f t="shared" si="780"/>
        <v>0</v>
      </c>
      <c r="DF203" s="10"/>
      <c r="DG203" s="10"/>
      <c r="DH203" s="10"/>
      <c r="DI203" s="10">
        <f t="shared" si="781"/>
        <v>0</v>
      </c>
      <c r="DJ203" s="10"/>
      <c r="DK203" s="10"/>
      <c r="DL203" s="10"/>
      <c r="DM203" s="10">
        <f t="shared" si="782"/>
        <v>0</v>
      </c>
      <c r="DN203" s="10"/>
      <c r="DO203" s="10"/>
      <c r="DP203" s="10"/>
      <c r="DQ203" s="10">
        <f t="shared" si="783"/>
        <v>0</v>
      </c>
      <c r="DR203" s="10"/>
      <c r="DS203" s="10"/>
      <c r="DT203" s="10"/>
      <c r="DU203" s="10">
        <f t="shared" si="784"/>
        <v>0</v>
      </c>
      <c r="DV203" s="10"/>
      <c r="DW203" s="10"/>
      <c r="DX203" s="10"/>
      <c r="DY203" s="10">
        <f t="shared" si="785"/>
        <v>0</v>
      </c>
      <c r="DZ203" s="10"/>
      <c r="EA203" s="10"/>
      <c r="EB203" s="10"/>
      <c r="EC203" s="10">
        <f t="shared" si="786"/>
        <v>0</v>
      </c>
      <c r="ED203" s="10"/>
      <c r="EE203" s="10"/>
      <c r="EF203" s="10"/>
      <c r="EG203" s="10">
        <f t="shared" si="787"/>
        <v>0</v>
      </c>
      <c r="EH203" s="10"/>
      <c r="EI203" s="10"/>
      <c r="EJ203" s="10"/>
      <c r="EK203" s="10">
        <f t="shared" si="788"/>
        <v>0</v>
      </c>
      <c r="EL203" s="10"/>
      <c r="EM203" s="10"/>
      <c r="EN203" s="10"/>
      <c r="EO203" s="10">
        <f t="shared" si="789"/>
        <v>0</v>
      </c>
      <c r="EP203" s="10"/>
      <c r="EQ203" s="10"/>
      <c r="ER203" s="10"/>
      <c r="ES203" s="10">
        <f t="shared" si="790"/>
        <v>0</v>
      </c>
      <c r="ET203" s="10"/>
      <c r="EU203" s="10"/>
      <c r="EV203" s="10"/>
      <c r="EW203" s="10">
        <f t="shared" si="791"/>
        <v>0</v>
      </c>
      <c r="EX203" s="10"/>
      <c r="EY203" s="10"/>
      <c r="EZ203" s="10"/>
      <c r="FA203" s="10">
        <f t="shared" si="792"/>
        <v>0</v>
      </c>
      <c r="FB203" s="10"/>
      <c r="FC203" s="10"/>
      <c r="FD203" s="10"/>
      <c r="FE203" s="10">
        <f t="shared" si="793"/>
        <v>0</v>
      </c>
      <c r="FF203" s="10"/>
      <c r="FG203" s="10"/>
      <c r="FH203" s="10"/>
      <c r="FI203" s="10">
        <f t="shared" si="794"/>
        <v>0</v>
      </c>
      <c r="FJ203" s="10"/>
      <c r="FK203" s="10"/>
      <c r="FL203" s="10"/>
      <c r="FM203" s="10">
        <f t="shared" si="795"/>
        <v>0</v>
      </c>
      <c r="FN203" s="10"/>
      <c r="FO203" s="10"/>
      <c r="FP203" s="10"/>
      <c r="FQ203" s="10">
        <f t="shared" si="796"/>
        <v>0</v>
      </c>
      <c r="FR203" s="10"/>
      <c r="FS203" s="10"/>
      <c r="FT203" s="10"/>
      <c r="FU203" s="10">
        <f t="shared" si="797"/>
        <v>0</v>
      </c>
      <c r="FV203" s="10"/>
      <c r="FW203" s="10"/>
      <c r="FX203" s="10"/>
      <c r="FY203" s="10">
        <f t="shared" si="798"/>
        <v>0</v>
      </c>
      <c r="FZ203" s="10"/>
      <c r="GA203" s="10"/>
      <c r="GB203" s="10"/>
      <c r="GC203" s="10">
        <f t="shared" si="799"/>
        <v>0</v>
      </c>
      <c r="GD203" s="10"/>
      <c r="GE203" s="10"/>
      <c r="GF203" s="10"/>
      <c r="GG203" s="10">
        <f t="shared" si="800"/>
        <v>0</v>
      </c>
      <c r="GH203" s="10"/>
      <c r="GI203" s="10"/>
      <c r="GJ203" s="10"/>
      <c r="GK203" s="10">
        <f t="shared" si="801"/>
        <v>0</v>
      </c>
      <c r="GL203" s="10"/>
      <c r="GM203" s="10"/>
      <c r="GN203" s="10"/>
      <c r="GO203" s="10">
        <f t="shared" si="802"/>
        <v>0</v>
      </c>
      <c r="GP203" s="10"/>
      <c r="GQ203" s="10"/>
      <c r="GR203" s="10"/>
      <c r="GS203" s="10">
        <f t="shared" si="803"/>
        <v>0</v>
      </c>
      <c r="GT203" s="10"/>
      <c r="GU203" s="10"/>
      <c r="GV203" s="10"/>
      <c r="GW203" s="19">
        <f t="shared" si="804"/>
        <v>5</v>
      </c>
      <c r="GX203" s="19">
        <f t="shared" si="805"/>
        <v>0</v>
      </c>
      <c r="GY203" s="19">
        <f t="shared" si="806"/>
        <v>0</v>
      </c>
      <c r="GZ203" s="19">
        <f t="shared" si="807"/>
        <v>0</v>
      </c>
      <c r="HB203" s="19">
        <f t="shared" si="808"/>
        <v>2</v>
      </c>
      <c r="HC203" s="19">
        <f t="shared" si="809"/>
        <v>0</v>
      </c>
      <c r="HD203" s="19">
        <f t="shared" si="810"/>
        <v>0</v>
      </c>
      <c r="HE203" s="19">
        <f t="shared" si="811"/>
        <v>0</v>
      </c>
    </row>
    <row r="204" spans="1:213" ht="20.100000000000001" customHeight="1">
      <c r="U204" s="10"/>
      <c r="V204" s="10"/>
      <c r="W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10"/>
      <c r="DM204" s="10"/>
      <c r="DN204" s="10"/>
      <c r="DO204" s="10"/>
      <c r="DP204" s="10"/>
      <c r="DQ204" s="10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/>
      <c r="EX204" s="10"/>
      <c r="EY204" s="10"/>
      <c r="EZ204" s="10"/>
      <c r="FA204" s="10"/>
      <c r="FB204" s="10"/>
      <c r="FC204" s="10"/>
      <c r="FD204" s="10"/>
      <c r="FE204" s="10"/>
      <c r="FF204" s="10"/>
      <c r="FG204" s="10"/>
      <c r="FH204" s="10"/>
      <c r="FI204" s="10"/>
      <c r="FJ204" s="10"/>
      <c r="FK204" s="10"/>
      <c r="FL204" s="10"/>
      <c r="FM204" s="10"/>
      <c r="FN204" s="10"/>
      <c r="FO204" s="10"/>
      <c r="FP204" s="10"/>
      <c r="FQ204" s="10"/>
      <c r="FR204" s="10"/>
      <c r="FS204" s="10"/>
      <c r="FT204" s="10"/>
      <c r="FU204" s="10"/>
      <c r="FV204" s="10"/>
      <c r="FW204" s="10"/>
      <c r="FX204" s="10"/>
      <c r="FY204" s="10"/>
      <c r="FZ204" s="10"/>
      <c r="GA204" s="10"/>
      <c r="GB204" s="10"/>
      <c r="GC204" s="10"/>
      <c r="GD204" s="10"/>
      <c r="GE204" s="10"/>
      <c r="GF204" s="10"/>
      <c r="GG204" s="10"/>
      <c r="GH204" s="10"/>
      <c r="GI204" s="10"/>
      <c r="GJ204" s="10"/>
      <c r="GK204" s="10"/>
      <c r="GL204" s="10"/>
      <c r="GM204" s="10"/>
      <c r="GN204" s="10"/>
      <c r="GO204" s="10"/>
      <c r="GP204" s="10"/>
      <c r="GQ204" s="10"/>
      <c r="GR204" s="10"/>
      <c r="GS204" s="10"/>
      <c r="GT204" s="10"/>
      <c r="GU204" s="10"/>
      <c r="GV204" s="10"/>
      <c r="GW204" s="19">
        <f t="shared" si="804"/>
        <v>0</v>
      </c>
      <c r="GX204" s="19">
        <f t="shared" si="805"/>
        <v>0</v>
      </c>
      <c r="GY204" s="19">
        <f t="shared" si="806"/>
        <v>0</v>
      </c>
      <c r="GZ204" s="19">
        <f t="shared" si="807"/>
        <v>0</v>
      </c>
      <c r="HB204" s="19">
        <f t="shared" si="808"/>
        <v>0</v>
      </c>
      <c r="HC204" s="19">
        <f t="shared" si="809"/>
        <v>0</v>
      </c>
      <c r="HD204" s="19">
        <f t="shared" si="810"/>
        <v>0</v>
      </c>
      <c r="HE204" s="19">
        <f t="shared" si="811"/>
        <v>0</v>
      </c>
    </row>
    <row r="205" spans="1:213" ht="20.100000000000001" customHeight="1">
      <c r="U205" s="10"/>
      <c r="V205" s="10"/>
      <c r="W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  <c r="GW205" s="19">
        <f t="shared" si="804"/>
        <v>0</v>
      </c>
      <c r="GX205" s="19">
        <f t="shared" si="805"/>
        <v>0</v>
      </c>
      <c r="GY205" s="19">
        <f t="shared" si="806"/>
        <v>0</v>
      </c>
      <c r="GZ205" s="19">
        <f t="shared" si="807"/>
        <v>0</v>
      </c>
      <c r="HB205" s="19">
        <f t="shared" si="808"/>
        <v>0</v>
      </c>
      <c r="HC205" s="19">
        <f t="shared" si="809"/>
        <v>0</v>
      </c>
      <c r="HD205" s="19">
        <f t="shared" si="810"/>
        <v>0</v>
      </c>
      <c r="HE205" s="19">
        <f t="shared" si="811"/>
        <v>0</v>
      </c>
    </row>
    <row r="206" spans="1:213" ht="20.100000000000001" customHeight="1">
      <c r="A206" s="144" t="s">
        <v>141</v>
      </c>
      <c r="B206" s="144"/>
      <c r="U206" s="10"/>
      <c r="V206" s="10"/>
      <c r="W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  <c r="GW206" s="19">
        <f t="shared" si="804"/>
        <v>0</v>
      </c>
      <c r="GX206" s="19">
        <f t="shared" si="805"/>
        <v>0</v>
      </c>
      <c r="GY206" s="19">
        <f t="shared" si="806"/>
        <v>0</v>
      </c>
      <c r="GZ206" s="19">
        <f t="shared" si="807"/>
        <v>0</v>
      </c>
      <c r="HB206" s="19">
        <f t="shared" si="808"/>
        <v>0</v>
      </c>
      <c r="HC206" s="19">
        <f t="shared" si="809"/>
        <v>0</v>
      </c>
      <c r="HD206" s="19">
        <f t="shared" si="810"/>
        <v>0</v>
      </c>
      <c r="HE206" s="19">
        <f t="shared" si="811"/>
        <v>0</v>
      </c>
    </row>
    <row r="207" spans="1:213" ht="20.100000000000001" customHeight="1">
      <c r="A207" s="144"/>
      <c r="B207" s="144"/>
      <c r="C207" s="3">
        <v>1</v>
      </c>
      <c r="D207" s="3">
        <v>2</v>
      </c>
      <c r="E207" s="3">
        <v>3</v>
      </c>
      <c r="F207" s="4">
        <v>4</v>
      </c>
      <c r="G207" s="4">
        <v>5</v>
      </c>
      <c r="H207" s="4">
        <v>6</v>
      </c>
      <c r="I207" s="3">
        <v>7</v>
      </c>
      <c r="J207" s="4">
        <v>8</v>
      </c>
      <c r="K207" s="4">
        <v>9</v>
      </c>
      <c r="L207" s="4">
        <v>10</v>
      </c>
      <c r="M207" s="3">
        <v>11</v>
      </c>
      <c r="N207" s="3">
        <v>12</v>
      </c>
      <c r="O207" s="10"/>
      <c r="P207" s="8"/>
      <c r="Q207" s="8"/>
      <c r="R207" s="8"/>
      <c r="S207" s="8"/>
      <c r="T207" s="8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  <c r="CY207" s="10"/>
      <c r="CZ207" s="10"/>
      <c r="DA207" s="10"/>
      <c r="DB207" s="10"/>
      <c r="DC207" s="10"/>
      <c r="DD207" s="10"/>
      <c r="DE207" s="10"/>
      <c r="DF207" s="10"/>
      <c r="DG207" s="10"/>
      <c r="DH207" s="10"/>
      <c r="DI207" s="10"/>
      <c r="DJ207" s="10"/>
      <c r="DK207" s="10"/>
      <c r="DL207" s="10"/>
      <c r="DM207" s="10"/>
      <c r="DN207" s="10"/>
      <c r="DO207" s="10"/>
      <c r="DP207" s="10"/>
      <c r="DQ207" s="10"/>
      <c r="DR207" s="10"/>
      <c r="DS207" s="10"/>
      <c r="DT207" s="10"/>
      <c r="DU207" s="10"/>
      <c r="DV207" s="10"/>
      <c r="DW207" s="10"/>
      <c r="DX207" s="10"/>
      <c r="DY207" s="10"/>
      <c r="DZ207" s="10"/>
      <c r="EA207" s="10"/>
      <c r="EB207" s="10"/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  <c r="GV207" s="10"/>
      <c r="GW207" s="19">
        <f t="shared" si="804"/>
        <v>0</v>
      </c>
      <c r="GX207" s="19">
        <f t="shared" si="805"/>
        <v>0</v>
      </c>
      <c r="GY207" s="19">
        <f t="shared" si="806"/>
        <v>0</v>
      </c>
      <c r="GZ207" s="19">
        <f t="shared" si="807"/>
        <v>0</v>
      </c>
      <c r="HB207" s="19">
        <f t="shared" si="808"/>
        <v>0</v>
      </c>
      <c r="HC207" s="19">
        <f t="shared" si="809"/>
        <v>0</v>
      </c>
      <c r="HD207" s="19">
        <f t="shared" si="810"/>
        <v>0</v>
      </c>
      <c r="HE207" s="19">
        <f t="shared" si="811"/>
        <v>0</v>
      </c>
    </row>
    <row r="208" spans="1:213" ht="19.5" customHeight="1">
      <c r="A208" s="2">
        <v>1</v>
      </c>
      <c r="B208" s="2" t="s">
        <v>0</v>
      </c>
      <c r="C208" s="5" t="s">
        <v>225</v>
      </c>
      <c r="D208" s="5" t="s">
        <v>185</v>
      </c>
      <c r="E208" s="5"/>
      <c r="F208" s="5" t="s">
        <v>183</v>
      </c>
      <c r="G208" s="5" t="s">
        <v>184</v>
      </c>
      <c r="H208" s="5" t="s">
        <v>180</v>
      </c>
      <c r="I208" s="5" t="s">
        <v>184</v>
      </c>
      <c r="J208" s="5" t="s">
        <v>185</v>
      </c>
      <c r="K208" s="5" t="s">
        <v>257</v>
      </c>
      <c r="L208" s="5" t="s">
        <v>184</v>
      </c>
      <c r="M208" s="6"/>
      <c r="N208" s="6"/>
      <c r="O208" s="10">
        <v>10</v>
      </c>
      <c r="P208" s="10"/>
      <c r="Q208" s="10">
        <v>10</v>
      </c>
      <c r="R208" s="10">
        <v>0</v>
      </c>
      <c r="S208" s="10">
        <v>0</v>
      </c>
      <c r="T208" s="10">
        <v>0</v>
      </c>
      <c r="U208" s="23">
        <f>COUNTIF($C208:$L208,$U$1)</f>
        <v>0</v>
      </c>
      <c r="V208" s="10"/>
      <c r="W208" s="10"/>
      <c r="X208" s="10"/>
      <c r="Y208" s="10">
        <f>COUNTIF($C208:$L208,$Y$1)</f>
        <v>0</v>
      </c>
      <c r="Z208" s="10"/>
      <c r="AA208" s="10"/>
      <c r="AB208" s="10"/>
      <c r="AC208" s="10">
        <f>COUNTIF($C208:$L208,$AC$1)</f>
        <v>1</v>
      </c>
      <c r="AD208" s="10"/>
      <c r="AE208" s="10"/>
      <c r="AF208" s="10"/>
      <c r="AG208" s="10">
        <f>COUNTIF($C208:$L208,$AG$1)</f>
        <v>0</v>
      </c>
      <c r="AH208" s="10"/>
      <c r="AI208" s="10"/>
      <c r="AJ208" s="10"/>
      <c r="AK208" s="10">
        <f>COUNTIF($C208:$L208,$AK$1)</f>
        <v>0</v>
      </c>
      <c r="AL208" s="10"/>
      <c r="AM208" s="10"/>
      <c r="AN208" s="10"/>
      <c r="AO208" s="10">
        <f>COUNTIF($C208:$L208,$AO$1)</f>
        <v>0</v>
      </c>
      <c r="AP208" s="10"/>
      <c r="AQ208" s="10"/>
      <c r="AR208" s="10"/>
      <c r="AS208" s="10">
        <f>COUNTIF($C208:$L208,$AS$1)</f>
        <v>0</v>
      </c>
      <c r="AT208" s="10"/>
      <c r="AU208" s="10"/>
      <c r="AV208" s="10"/>
      <c r="AW208" s="10">
        <f>COUNTIF($C208:$L208,$AW$1)</f>
        <v>0</v>
      </c>
      <c r="AX208" s="10"/>
      <c r="AY208" s="10"/>
      <c r="AZ208" s="10"/>
      <c r="BA208" s="10">
        <f>COUNTIF($C208:$L208,$BA$1)</f>
        <v>0</v>
      </c>
      <c r="BB208" s="10"/>
      <c r="BC208" s="10"/>
      <c r="BD208" s="10"/>
      <c r="BE208" s="10">
        <f>COUNTIF($C208:$L208,$BE$1)</f>
        <v>1</v>
      </c>
      <c r="BF208" s="10"/>
      <c r="BG208" s="10"/>
      <c r="BH208" s="10"/>
      <c r="BI208" s="10">
        <f>COUNTIF($C208:$L208,$BI$1)</f>
        <v>0</v>
      </c>
      <c r="BJ208" s="10"/>
      <c r="BK208" s="10"/>
      <c r="BL208" s="10"/>
      <c r="BM208" s="10">
        <f>COUNTIF($C208:$L208,$BM$1)</f>
        <v>3</v>
      </c>
      <c r="BN208" s="10"/>
      <c r="BO208" s="10"/>
      <c r="BP208" s="10"/>
      <c r="BQ208" s="10">
        <f>COUNTIF($C208:$L208,$BQ$1)</f>
        <v>0</v>
      </c>
      <c r="BR208" s="10"/>
      <c r="BS208" s="10"/>
      <c r="BT208" s="10"/>
      <c r="BU208" s="10">
        <f>COUNTIF($C208:$L208,$BU$1)</f>
        <v>2</v>
      </c>
      <c r="BV208" s="10"/>
      <c r="BW208" s="10"/>
      <c r="BX208" s="10"/>
      <c r="BY208" s="10">
        <f>COUNTIF($C208:$L208,$BY$1)</f>
        <v>0</v>
      </c>
      <c r="BZ208" s="10"/>
      <c r="CA208" s="10"/>
      <c r="CB208" s="10"/>
      <c r="CC208" s="10">
        <f>COUNTIF($C208:$L208,$CC$1)</f>
        <v>0</v>
      </c>
      <c r="CD208" s="10"/>
      <c r="CE208" s="10"/>
      <c r="CF208" s="10"/>
      <c r="CG208" s="10">
        <f>COUNTIF($C208:$L208,$CG$1)</f>
        <v>0</v>
      </c>
      <c r="CH208" s="10"/>
      <c r="CI208" s="10"/>
      <c r="CJ208" s="10"/>
      <c r="CK208" s="10">
        <f>COUNTIF($C208:$L208,$CK$1)</f>
        <v>0</v>
      </c>
      <c r="CL208" s="10"/>
      <c r="CM208" s="10"/>
      <c r="CN208" s="10"/>
      <c r="CO208" s="10">
        <f>COUNTIF($C208:$L208,$CO$1)</f>
        <v>0</v>
      </c>
      <c r="CP208" s="10"/>
      <c r="CQ208" s="10"/>
      <c r="CR208" s="10"/>
      <c r="CS208" s="10">
        <f>COUNTIF($C208:$L208,$CS$1)</f>
        <v>0</v>
      </c>
      <c r="CT208" s="10"/>
      <c r="CU208" s="10"/>
      <c r="CV208" s="10"/>
      <c r="CW208" s="10">
        <f>COUNTIF($C208:$L208,$CW$1)</f>
        <v>0</v>
      </c>
      <c r="CX208" s="10"/>
      <c r="CY208" s="10"/>
      <c r="CZ208" s="10"/>
      <c r="DA208" s="10">
        <f>COUNTIF($C208:$L208,$DA$1)</f>
        <v>1</v>
      </c>
      <c r="DB208" s="10"/>
      <c r="DC208" s="10"/>
      <c r="DD208" s="10"/>
      <c r="DE208" s="10">
        <f>COUNTIF($C208:$L208,$DE$1)</f>
        <v>0</v>
      </c>
      <c r="DF208" s="10"/>
      <c r="DG208" s="10"/>
      <c r="DH208" s="10"/>
      <c r="DI208" s="10">
        <f>COUNTIF($C208:$L208,$DI$1)</f>
        <v>0</v>
      </c>
      <c r="DJ208" s="10"/>
      <c r="DK208" s="10"/>
      <c r="DL208" s="10"/>
      <c r="DM208" s="10">
        <f>COUNTIF($C208:$L208,$DM$1)</f>
        <v>0</v>
      </c>
      <c r="DN208" s="10"/>
      <c r="DO208" s="10"/>
      <c r="DP208" s="10"/>
      <c r="DQ208" s="10">
        <f>COUNTIF($C208:$L208,$DQ$1)</f>
        <v>0</v>
      </c>
      <c r="DR208" s="10"/>
      <c r="DS208" s="10"/>
      <c r="DT208" s="10"/>
      <c r="DU208" s="10">
        <f>COUNTIF($C208:$L208,$DU$1)</f>
        <v>0</v>
      </c>
      <c r="DV208" s="10"/>
      <c r="DW208" s="10"/>
      <c r="DX208" s="10"/>
      <c r="DY208" s="10">
        <f>COUNTIF($C208:$L208,$DY$1)</f>
        <v>0</v>
      </c>
      <c r="DZ208" s="10"/>
      <c r="EA208" s="10"/>
      <c r="EB208" s="10"/>
      <c r="EC208" s="10">
        <f>COUNTIF($C208:$L208,$EC$1)</f>
        <v>0</v>
      </c>
      <c r="ED208" s="10"/>
      <c r="EE208" s="10"/>
      <c r="EF208" s="10"/>
      <c r="EG208" s="10">
        <f>COUNTIF($C208:$L208,$EG$1)</f>
        <v>0</v>
      </c>
      <c r="EH208" s="10"/>
      <c r="EI208" s="10"/>
      <c r="EJ208" s="10"/>
      <c r="EK208" s="10">
        <f>COUNTIF($C208:$L208,$EK$1)</f>
        <v>0</v>
      </c>
      <c r="EL208" s="10"/>
      <c r="EM208" s="10"/>
      <c r="EN208" s="10"/>
      <c r="EO208" s="10">
        <f>COUNTIF($C208:$L208,$EO$1)</f>
        <v>0</v>
      </c>
      <c r="EP208" s="10"/>
      <c r="EQ208" s="10"/>
      <c r="ER208" s="10"/>
      <c r="ES208" s="10">
        <f>COUNTIF($C208:$L208,$ES$1)</f>
        <v>0</v>
      </c>
      <c r="ET208" s="10"/>
      <c r="EU208" s="10"/>
      <c r="EV208" s="10"/>
      <c r="EW208" s="10">
        <f>COUNTIF($C208:$L208,$EW$1)</f>
        <v>0</v>
      </c>
      <c r="EX208" s="10"/>
      <c r="EY208" s="10"/>
      <c r="EZ208" s="10"/>
      <c r="FA208" s="10">
        <f>COUNTIF($C208:$L208,$FA$1)</f>
        <v>0</v>
      </c>
      <c r="FB208" s="10"/>
      <c r="FC208" s="10"/>
      <c r="FD208" s="10"/>
      <c r="FE208" s="10">
        <f>COUNTIF($C208:$L208,$FE$1)</f>
        <v>0</v>
      </c>
      <c r="FF208" s="10"/>
      <c r="FG208" s="10"/>
      <c r="FH208" s="10"/>
      <c r="FI208" s="10">
        <f>COUNTIF($C208:$L208,$FI$1)</f>
        <v>0</v>
      </c>
      <c r="FJ208" s="10"/>
      <c r="FK208" s="10"/>
      <c r="FL208" s="10"/>
      <c r="FM208" s="10">
        <f>COUNTIF($C208:$L208,$FM$1)</f>
        <v>0</v>
      </c>
      <c r="FN208" s="10"/>
      <c r="FO208" s="10"/>
      <c r="FP208" s="10"/>
      <c r="FQ208" s="10">
        <f>COUNTIF($C208:$L208,$FQ$1)</f>
        <v>1</v>
      </c>
      <c r="FR208" s="10"/>
      <c r="FS208" s="10"/>
      <c r="FT208" s="10"/>
      <c r="FU208" s="10">
        <f>COUNTIF($C208:$L208,$FU$1)</f>
        <v>0</v>
      </c>
      <c r="FV208" s="10"/>
      <c r="FW208" s="10"/>
      <c r="FX208" s="10"/>
      <c r="FY208" s="10">
        <f>COUNTIF($C208:$L208,$FY$1)</f>
        <v>0</v>
      </c>
      <c r="FZ208" s="10"/>
      <c r="GA208" s="10"/>
      <c r="GB208" s="10"/>
      <c r="GC208" s="10">
        <f>COUNTIF($C208:$L208,$GC$1)</f>
        <v>0</v>
      </c>
      <c r="GD208" s="10"/>
      <c r="GE208" s="10"/>
      <c r="GF208" s="10"/>
      <c r="GG208" s="10">
        <f>COUNTIF($C208:$L208,$GG$1)</f>
        <v>0</v>
      </c>
      <c r="GH208" s="10"/>
      <c r="GI208" s="10"/>
      <c r="GJ208" s="10"/>
      <c r="GK208" s="10">
        <f>COUNTIF($C208:$L208,$GK$1)</f>
        <v>0</v>
      </c>
      <c r="GL208" s="10"/>
      <c r="GM208" s="10"/>
      <c r="GN208" s="10"/>
      <c r="GO208" s="10">
        <f>COUNTIF($C208:$L208,$GO$1)</f>
        <v>0</v>
      </c>
      <c r="GP208" s="10"/>
      <c r="GQ208" s="10"/>
      <c r="GR208" s="10"/>
      <c r="GS208" s="10">
        <f>COUNTIF($C208:$L208,$GS$1)</f>
        <v>0</v>
      </c>
      <c r="GT208" s="10"/>
      <c r="GU208" s="10"/>
      <c r="GV208" s="10"/>
      <c r="GW208" s="19">
        <f t="shared" si="804"/>
        <v>4</v>
      </c>
      <c r="GX208" s="19">
        <f t="shared" si="805"/>
        <v>0</v>
      </c>
      <c r="GY208" s="19">
        <f t="shared" si="806"/>
        <v>0</v>
      </c>
      <c r="GZ208" s="19">
        <f t="shared" si="807"/>
        <v>0</v>
      </c>
      <c r="HB208" s="19">
        <f t="shared" si="808"/>
        <v>6</v>
      </c>
      <c r="HC208" s="19">
        <f t="shared" si="809"/>
        <v>0</v>
      </c>
      <c r="HD208" s="19">
        <f t="shared" si="810"/>
        <v>0</v>
      </c>
      <c r="HE208" s="19">
        <f t="shared" si="811"/>
        <v>0</v>
      </c>
    </row>
    <row r="209" spans="1:219" ht="19.5" customHeight="1">
      <c r="A209" s="2">
        <v>1</v>
      </c>
      <c r="B209" s="2" t="s">
        <v>1</v>
      </c>
      <c r="C209" s="5" t="s">
        <v>225</v>
      </c>
      <c r="D209" s="5" t="s">
        <v>183</v>
      </c>
      <c r="E209" s="5" t="s">
        <v>184</v>
      </c>
      <c r="F209" s="5" t="s">
        <v>183</v>
      </c>
      <c r="G209" s="5" t="s">
        <v>184</v>
      </c>
      <c r="H209" s="5" t="s">
        <v>185</v>
      </c>
      <c r="I209" s="5" t="s">
        <v>180</v>
      </c>
      <c r="J209" s="5" t="s">
        <v>184</v>
      </c>
      <c r="K209" s="5" t="s">
        <v>257</v>
      </c>
      <c r="L209" s="5" t="s">
        <v>184</v>
      </c>
      <c r="M209" s="6"/>
      <c r="N209" s="6"/>
      <c r="O209" s="10">
        <v>10</v>
      </c>
      <c r="P209" s="10"/>
      <c r="Q209" s="10">
        <v>10</v>
      </c>
      <c r="R209" s="10">
        <v>0</v>
      </c>
      <c r="S209" s="10">
        <v>0</v>
      </c>
      <c r="T209" s="10">
        <v>0</v>
      </c>
      <c r="U209" s="23">
        <f>COUNTIF($C209:$L209,$U$1)</f>
        <v>0</v>
      </c>
      <c r="V209" s="10"/>
      <c r="W209" s="10"/>
      <c r="X209" s="10"/>
      <c r="Y209" s="10">
        <f>COUNTIF($C209:$L209,$Y$1)</f>
        <v>0</v>
      </c>
      <c r="Z209" s="10"/>
      <c r="AA209" s="10"/>
      <c r="AB209" s="10"/>
      <c r="AC209" s="10">
        <f>COUNTIF($C209:$L209,$AC$1)</f>
        <v>1</v>
      </c>
      <c r="AD209" s="10"/>
      <c r="AE209" s="10"/>
      <c r="AF209" s="10"/>
      <c r="AG209" s="10">
        <f>COUNTIF($C209:$L209,$AG$1)</f>
        <v>0</v>
      </c>
      <c r="AH209" s="10"/>
      <c r="AI209" s="10"/>
      <c r="AJ209" s="10"/>
      <c r="AK209" s="10">
        <f>COUNTIF($C209:$L209,$AK$1)</f>
        <v>0</v>
      </c>
      <c r="AL209" s="10"/>
      <c r="AM209" s="10"/>
      <c r="AN209" s="10"/>
      <c r="AO209" s="10">
        <f>COUNTIF($C209:$L209,$AO$1)</f>
        <v>0</v>
      </c>
      <c r="AP209" s="10"/>
      <c r="AQ209" s="10"/>
      <c r="AR209" s="10"/>
      <c r="AS209" s="10">
        <f>COUNTIF($C209:$L209,$AS$1)</f>
        <v>0</v>
      </c>
      <c r="AT209" s="10"/>
      <c r="AU209" s="10"/>
      <c r="AV209" s="10"/>
      <c r="AW209" s="10">
        <f>COUNTIF($C209:$L209,$AW$1)</f>
        <v>0</v>
      </c>
      <c r="AX209" s="10"/>
      <c r="AY209" s="10"/>
      <c r="AZ209" s="10"/>
      <c r="BA209" s="10">
        <f>COUNTIF($C209:$L209,$BA$1)</f>
        <v>0</v>
      </c>
      <c r="BB209" s="10"/>
      <c r="BC209" s="10"/>
      <c r="BD209" s="10"/>
      <c r="BE209" s="10">
        <f>COUNTIF($C209:$L209,$BE$1)</f>
        <v>2</v>
      </c>
      <c r="BF209" s="10"/>
      <c r="BG209" s="10"/>
      <c r="BH209" s="10"/>
      <c r="BI209" s="10">
        <f>COUNTIF($C209:$L209,$BI$1)</f>
        <v>0</v>
      </c>
      <c r="BJ209" s="10"/>
      <c r="BK209" s="10"/>
      <c r="BL209" s="10"/>
      <c r="BM209" s="10">
        <f>COUNTIF($C209:$L209,$BM$1)</f>
        <v>4</v>
      </c>
      <c r="BN209" s="10"/>
      <c r="BO209" s="10"/>
      <c r="BP209" s="10"/>
      <c r="BQ209" s="10">
        <f>COUNTIF($C209:$L209,$BQ$1)</f>
        <v>0</v>
      </c>
      <c r="BR209" s="10"/>
      <c r="BS209" s="10"/>
      <c r="BT209" s="10"/>
      <c r="BU209" s="10">
        <f>COUNTIF($C209:$L209,$BU$1)</f>
        <v>1</v>
      </c>
      <c r="BV209" s="10"/>
      <c r="BW209" s="10"/>
      <c r="BX209" s="10"/>
      <c r="BY209" s="10">
        <f>COUNTIF($C209:$L209,$BY$1)</f>
        <v>0</v>
      </c>
      <c r="BZ209" s="10"/>
      <c r="CA209" s="10"/>
      <c r="CB209" s="10"/>
      <c r="CC209" s="10">
        <f>COUNTIF($C209:$L209,$CC$1)</f>
        <v>0</v>
      </c>
      <c r="CD209" s="10"/>
      <c r="CE209" s="10"/>
      <c r="CF209" s="10"/>
      <c r="CG209" s="10">
        <f>COUNTIF($C209:$L209,$CG$1)</f>
        <v>0</v>
      </c>
      <c r="CH209" s="10"/>
      <c r="CI209" s="10"/>
      <c r="CJ209" s="10"/>
      <c r="CK209" s="10">
        <f>COUNTIF($C209:$L209,$CK$1)</f>
        <v>0</v>
      </c>
      <c r="CL209" s="10"/>
      <c r="CM209" s="10"/>
      <c r="CN209" s="10"/>
      <c r="CO209" s="10">
        <f>COUNTIF($C209:$L209,$CO$1)</f>
        <v>0</v>
      </c>
      <c r="CP209" s="10"/>
      <c r="CQ209" s="10"/>
      <c r="CR209" s="10"/>
      <c r="CS209" s="10">
        <f>COUNTIF($C209:$L209,$CS$1)</f>
        <v>0</v>
      </c>
      <c r="CT209" s="10"/>
      <c r="CU209" s="10"/>
      <c r="CV209" s="10"/>
      <c r="CW209" s="10">
        <f>COUNTIF($C209:$L209,$CW$1)</f>
        <v>0</v>
      </c>
      <c r="CX209" s="10"/>
      <c r="CY209" s="10"/>
      <c r="CZ209" s="10"/>
      <c r="DA209" s="10">
        <f>COUNTIF($C209:$L209,$DA$1)</f>
        <v>1</v>
      </c>
      <c r="DB209" s="10"/>
      <c r="DC209" s="10"/>
      <c r="DD209" s="10"/>
      <c r="DE209" s="10">
        <f>COUNTIF($C209:$L209,$DE$1)</f>
        <v>0</v>
      </c>
      <c r="DF209" s="10"/>
      <c r="DG209" s="10"/>
      <c r="DH209" s="10"/>
      <c r="DI209" s="10">
        <f>COUNTIF($C209:$L209,$DI$1)</f>
        <v>0</v>
      </c>
      <c r="DJ209" s="10"/>
      <c r="DK209" s="10"/>
      <c r="DL209" s="10"/>
      <c r="DM209" s="10">
        <f>COUNTIF($C209:$L209,$DM$1)</f>
        <v>0</v>
      </c>
      <c r="DN209" s="10"/>
      <c r="DO209" s="10"/>
      <c r="DP209" s="10"/>
      <c r="DQ209" s="10">
        <f>COUNTIF($C209:$L209,$DQ$1)</f>
        <v>0</v>
      </c>
      <c r="DR209" s="10"/>
      <c r="DS209" s="10"/>
      <c r="DT209" s="10"/>
      <c r="DU209" s="10">
        <f>COUNTIF($C209:$L209,$DU$1)</f>
        <v>0</v>
      </c>
      <c r="DV209" s="10"/>
      <c r="DW209" s="10"/>
      <c r="DX209" s="10"/>
      <c r="DY209" s="10">
        <f>COUNTIF($C209:$L209,$DY$1)</f>
        <v>0</v>
      </c>
      <c r="DZ209" s="10"/>
      <c r="EA209" s="10"/>
      <c r="EB209" s="10"/>
      <c r="EC209" s="10">
        <f>COUNTIF($C209:$L209,$EC$1)</f>
        <v>0</v>
      </c>
      <c r="ED209" s="10"/>
      <c r="EE209" s="10"/>
      <c r="EF209" s="10"/>
      <c r="EG209" s="10">
        <f>COUNTIF($C209:$L209,$EG$1)</f>
        <v>0</v>
      </c>
      <c r="EH209" s="10"/>
      <c r="EI209" s="10"/>
      <c r="EJ209" s="10"/>
      <c r="EK209" s="10">
        <f>COUNTIF($C209:$L209,$EK$1)</f>
        <v>0</v>
      </c>
      <c r="EL209" s="10"/>
      <c r="EM209" s="10"/>
      <c r="EN209" s="10"/>
      <c r="EO209" s="10">
        <f>COUNTIF($C209:$L209,$EO$1)</f>
        <v>0</v>
      </c>
      <c r="EP209" s="10"/>
      <c r="EQ209" s="10"/>
      <c r="ER209" s="10"/>
      <c r="ES209" s="10">
        <f>COUNTIF($C209:$L209,$ES$1)</f>
        <v>0</v>
      </c>
      <c r="ET209" s="10"/>
      <c r="EU209" s="10"/>
      <c r="EV209" s="10"/>
      <c r="EW209" s="10">
        <f>COUNTIF($C209:$L209,$EW$1)</f>
        <v>0</v>
      </c>
      <c r="EX209" s="10"/>
      <c r="EY209" s="10"/>
      <c r="EZ209" s="10"/>
      <c r="FA209" s="10">
        <f>COUNTIF($C209:$L209,$FA$1)</f>
        <v>0</v>
      </c>
      <c r="FB209" s="10"/>
      <c r="FC209" s="10"/>
      <c r="FD209" s="10"/>
      <c r="FE209" s="10">
        <f>COUNTIF($C209:$L209,$FE$1)</f>
        <v>0</v>
      </c>
      <c r="FF209" s="10"/>
      <c r="FG209" s="10"/>
      <c r="FH209" s="10"/>
      <c r="FI209" s="10">
        <f>COUNTIF($C209:$L209,$FI$1)</f>
        <v>0</v>
      </c>
      <c r="FJ209" s="10"/>
      <c r="FK209" s="10"/>
      <c r="FL209" s="10"/>
      <c r="FM209" s="10">
        <f>COUNTIF($C209:$L209,$FM$1)</f>
        <v>0</v>
      </c>
      <c r="FN209" s="10"/>
      <c r="FO209" s="10"/>
      <c r="FP209" s="10"/>
      <c r="FQ209" s="10">
        <f>COUNTIF($C209:$L209,$FQ$1)</f>
        <v>1</v>
      </c>
      <c r="FR209" s="10"/>
      <c r="FS209" s="10"/>
      <c r="FT209" s="10"/>
      <c r="FU209" s="10">
        <f>COUNTIF($C209:$L209,$FU$1)</f>
        <v>0</v>
      </c>
      <c r="FV209" s="10"/>
      <c r="FW209" s="10"/>
      <c r="FX209" s="10"/>
      <c r="FY209" s="10">
        <f>COUNTIF($C209:$L209,$FY$1)</f>
        <v>0</v>
      </c>
      <c r="FZ209" s="10"/>
      <c r="GA209" s="10"/>
      <c r="GB209" s="10"/>
      <c r="GC209" s="10">
        <f>COUNTIF($C209:$L209,$GC$1)</f>
        <v>0</v>
      </c>
      <c r="GD209" s="10"/>
      <c r="GE209" s="10"/>
      <c r="GF209" s="10"/>
      <c r="GG209" s="10">
        <f>COUNTIF($C209:$L209,$GG$1)</f>
        <v>0</v>
      </c>
      <c r="GH209" s="10"/>
      <c r="GI209" s="10"/>
      <c r="GJ209" s="10"/>
      <c r="GK209" s="10">
        <f>COUNTIF($C209:$L209,$GK$1)</f>
        <v>0</v>
      </c>
      <c r="GL209" s="10"/>
      <c r="GM209" s="10"/>
      <c r="GN209" s="10"/>
      <c r="GO209" s="10">
        <f>COUNTIF($C209:$L209,$GO$1)</f>
        <v>0</v>
      </c>
      <c r="GP209" s="10"/>
      <c r="GQ209" s="10"/>
      <c r="GR209" s="10"/>
      <c r="GS209" s="10">
        <f>COUNTIF($C209:$L209,$GS$1)</f>
        <v>0</v>
      </c>
      <c r="GT209" s="10"/>
      <c r="GU209" s="10"/>
      <c r="GV209" s="10"/>
      <c r="GW209" s="19">
        <f t="shared" si="804"/>
        <v>4</v>
      </c>
      <c r="GX209" s="19">
        <f t="shared" si="805"/>
        <v>0</v>
      </c>
      <c r="GY209" s="19">
        <f t="shared" si="806"/>
        <v>0</v>
      </c>
      <c r="GZ209" s="19">
        <f t="shared" si="807"/>
        <v>0</v>
      </c>
      <c r="HB209" s="19">
        <f t="shared" si="808"/>
        <v>6</v>
      </c>
      <c r="HC209" s="19">
        <f t="shared" si="809"/>
        <v>0</v>
      </c>
      <c r="HD209" s="19">
        <f t="shared" si="810"/>
        <v>0</v>
      </c>
      <c r="HE209" s="19">
        <f t="shared" si="811"/>
        <v>0</v>
      </c>
    </row>
    <row r="210" spans="1:219" ht="20.100000000000001" customHeight="1">
      <c r="A210" s="2">
        <v>1</v>
      </c>
      <c r="B210" s="2" t="s">
        <v>2</v>
      </c>
      <c r="C210" s="5" t="s">
        <v>225</v>
      </c>
      <c r="D210" s="5" t="s">
        <v>245</v>
      </c>
      <c r="E210" s="5" t="s">
        <v>181</v>
      </c>
      <c r="F210" s="5" t="s">
        <v>185</v>
      </c>
      <c r="G210" s="5" t="s">
        <v>180</v>
      </c>
      <c r="H210" s="5" t="s">
        <v>185</v>
      </c>
      <c r="I210" s="5" t="s">
        <v>184</v>
      </c>
      <c r="J210" s="5" t="s">
        <v>179</v>
      </c>
      <c r="K210" s="5" t="s">
        <v>257</v>
      </c>
      <c r="L210" s="5" t="s">
        <v>180</v>
      </c>
      <c r="M210" s="6"/>
      <c r="N210" s="6"/>
      <c r="O210" s="10">
        <v>10</v>
      </c>
      <c r="P210" s="10"/>
      <c r="Q210" s="10">
        <v>10</v>
      </c>
      <c r="R210" s="10">
        <v>0</v>
      </c>
      <c r="S210" s="10">
        <v>0</v>
      </c>
      <c r="T210" s="10">
        <v>0</v>
      </c>
      <c r="U210" s="23">
        <f>COUNTIF($C210:$L210,$U$1)</f>
        <v>0</v>
      </c>
      <c r="V210" s="10"/>
      <c r="W210" s="10"/>
      <c r="X210" s="10"/>
      <c r="Y210" s="10">
        <f>COUNTIF($C210:$L210,$Y$1)</f>
        <v>1</v>
      </c>
      <c r="Z210" s="10"/>
      <c r="AA210" s="10"/>
      <c r="AB210" s="10"/>
      <c r="AC210" s="10">
        <f>COUNTIF($C210:$L210,$AC$1)</f>
        <v>2</v>
      </c>
      <c r="AD210" s="10"/>
      <c r="AE210" s="10"/>
      <c r="AF210" s="10"/>
      <c r="AG210" s="10">
        <f>COUNTIF($C210:$L210,$AG$1)</f>
        <v>1</v>
      </c>
      <c r="AH210" s="10"/>
      <c r="AI210" s="10"/>
      <c r="AJ210" s="10"/>
      <c r="AK210" s="10">
        <f>COUNTIF($C210:$L210,$AK$1)</f>
        <v>0</v>
      </c>
      <c r="AL210" s="10"/>
      <c r="AM210" s="10"/>
      <c r="AN210" s="10"/>
      <c r="AO210" s="10">
        <f>COUNTIF($C210:$L210,$AO$1)</f>
        <v>0</v>
      </c>
      <c r="AP210" s="10"/>
      <c r="AQ210" s="10"/>
      <c r="AR210" s="10"/>
      <c r="AS210" s="10">
        <f>COUNTIF($C210:$L210,$AS$1)</f>
        <v>0</v>
      </c>
      <c r="AT210" s="10"/>
      <c r="AU210" s="10"/>
      <c r="AV210" s="10"/>
      <c r="AW210" s="10">
        <f>COUNTIF($C210:$L210,$AW$1)</f>
        <v>1</v>
      </c>
      <c r="AX210" s="10"/>
      <c r="AY210" s="10"/>
      <c r="AZ210" s="10"/>
      <c r="BA210" s="10">
        <f>COUNTIF($C210:$L210,$BA$1)</f>
        <v>0</v>
      </c>
      <c r="BB210" s="10"/>
      <c r="BC210" s="10"/>
      <c r="BD210" s="10"/>
      <c r="BE210" s="10">
        <f>COUNTIF($C210:$L210,$BE$1)</f>
        <v>0</v>
      </c>
      <c r="BF210" s="10"/>
      <c r="BG210" s="10"/>
      <c r="BH210" s="10"/>
      <c r="BI210" s="10">
        <f>COUNTIF($C210:$L210,$BI$1)</f>
        <v>0</v>
      </c>
      <c r="BJ210" s="10"/>
      <c r="BK210" s="10"/>
      <c r="BL210" s="10"/>
      <c r="BM210" s="10">
        <f>COUNTIF($C210:$L210,$BM$1)</f>
        <v>1</v>
      </c>
      <c r="BN210" s="10"/>
      <c r="BO210" s="10"/>
      <c r="BP210" s="10"/>
      <c r="BQ210" s="10">
        <f>COUNTIF($C210:$L210,$BQ$1)</f>
        <v>0</v>
      </c>
      <c r="BR210" s="10"/>
      <c r="BS210" s="10"/>
      <c r="BT210" s="10"/>
      <c r="BU210" s="10">
        <f>COUNTIF($C210:$L210,$BU$1)</f>
        <v>2</v>
      </c>
      <c r="BV210" s="10"/>
      <c r="BW210" s="10"/>
      <c r="BX210" s="10"/>
      <c r="BY210" s="10">
        <f>COUNTIF($C210:$L210,$BY$1)</f>
        <v>0</v>
      </c>
      <c r="BZ210" s="10"/>
      <c r="CA210" s="10"/>
      <c r="CB210" s="10"/>
      <c r="CC210" s="10">
        <f>COUNTIF($C210:$L210,$CC$1)</f>
        <v>0</v>
      </c>
      <c r="CD210" s="10"/>
      <c r="CE210" s="10"/>
      <c r="CF210" s="10"/>
      <c r="CG210" s="10">
        <f>COUNTIF($C210:$L210,$CG$1)</f>
        <v>0</v>
      </c>
      <c r="CH210" s="10"/>
      <c r="CI210" s="10"/>
      <c r="CJ210" s="10"/>
      <c r="CK210" s="10">
        <f>COUNTIF($C210:$L210,$CK$1)</f>
        <v>0</v>
      </c>
      <c r="CL210" s="10"/>
      <c r="CM210" s="10"/>
      <c r="CN210" s="10"/>
      <c r="CO210" s="10">
        <f>COUNTIF($C210:$L210,$CO$1)</f>
        <v>0</v>
      </c>
      <c r="CP210" s="10"/>
      <c r="CQ210" s="10"/>
      <c r="CR210" s="10"/>
      <c r="CS210" s="10">
        <f>COUNTIF($C210:$L210,$CS$1)</f>
        <v>0</v>
      </c>
      <c r="CT210" s="10"/>
      <c r="CU210" s="10"/>
      <c r="CV210" s="10"/>
      <c r="CW210" s="10">
        <f>COUNTIF($C210:$L210,$CW$1)</f>
        <v>0</v>
      </c>
      <c r="CX210" s="10"/>
      <c r="CY210" s="10"/>
      <c r="CZ210" s="10"/>
      <c r="DA210" s="10">
        <f>COUNTIF($C210:$L210,$DA$1)</f>
        <v>1</v>
      </c>
      <c r="DB210" s="10"/>
      <c r="DC210" s="10"/>
      <c r="DD210" s="10"/>
      <c r="DE210" s="10">
        <f>COUNTIF($C210:$L210,$DE$1)</f>
        <v>0</v>
      </c>
      <c r="DF210" s="10"/>
      <c r="DG210" s="10"/>
      <c r="DH210" s="10"/>
      <c r="DI210" s="10">
        <f>COUNTIF($C210:$L210,$DI$1)</f>
        <v>0</v>
      </c>
      <c r="DJ210" s="10"/>
      <c r="DK210" s="10"/>
      <c r="DL210" s="10"/>
      <c r="DM210" s="10">
        <f>COUNTIF($C210:$L210,$DM$1)</f>
        <v>0</v>
      </c>
      <c r="DN210" s="10"/>
      <c r="DO210" s="10"/>
      <c r="DP210" s="10"/>
      <c r="DQ210" s="10">
        <f>COUNTIF($C210:$L210,$DQ$1)</f>
        <v>0</v>
      </c>
      <c r="DR210" s="10"/>
      <c r="DS210" s="10"/>
      <c r="DT210" s="10"/>
      <c r="DU210" s="10">
        <f>COUNTIF($C210:$L210,$DU$1)</f>
        <v>0</v>
      </c>
      <c r="DV210" s="10"/>
      <c r="DW210" s="10"/>
      <c r="DX210" s="10"/>
      <c r="DY210" s="10">
        <f>COUNTIF($C210:$L210,$DY$1)</f>
        <v>0</v>
      </c>
      <c r="DZ210" s="10"/>
      <c r="EA210" s="10"/>
      <c r="EB210" s="10"/>
      <c r="EC210" s="10">
        <f>COUNTIF($C210:$L210,$EC$1)</f>
        <v>0</v>
      </c>
      <c r="ED210" s="10"/>
      <c r="EE210" s="10"/>
      <c r="EF210" s="10"/>
      <c r="EG210" s="10">
        <f>COUNTIF($C210:$L210,$EG$1)</f>
        <v>0</v>
      </c>
      <c r="EH210" s="10"/>
      <c r="EI210" s="10"/>
      <c r="EJ210" s="10"/>
      <c r="EK210" s="10">
        <f>COUNTIF($C210:$L210,$EK$1)</f>
        <v>0</v>
      </c>
      <c r="EL210" s="10"/>
      <c r="EM210" s="10"/>
      <c r="EN210" s="10"/>
      <c r="EO210" s="10">
        <f>COUNTIF($C210:$L210,$EO$1)</f>
        <v>0</v>
      </c>
      <c r="EP210" s="10"/>
      <c r="EQ210" s="10"/>
      <c r="ER210" s="10"/>
      <c r="ES210" s="10">
        <f>COUNTIF($C210:$L210,$ES$1)</f>
        <v>0</v>
      </c>
      <c r="ET210" s="10"/>
      <c r="EU210" s="10"/>
      <c r="EV210" s="10"/>
      <c r="EW210" s="10">
        <f>COUNTIF($C210:$L210,$EW$1)</f>
        <v>0</v>
      </c>
      <c r="EX210" s="10"/>
      <c r="EY210" s="10"/>
      <c r="EZ210" s="10"/>
      <c r="FA210" s="10">
        <f>COUNTIF($C210:$L210,$FA$1)</f>
        <v>0</v>
      </c>
      <c r="FB210" s="10"/>
      <c r="FC210" s="10"/>
      <c r="FD210" s="10"/>
      <c r="FE210" s="10">
        <f>COUNTIF($C210:$L210,$FE$1)</f>
        <v>0</v>
      </c>
      <c r="FF210" s="10"/>
      <c r="FG210" s="10"/>
      <c r="FH210" s="10"/>
      <c r="FI210" s="10">
        <f>COUNTIF($C210:$L210,$FI$1)</f>
        <v>0</v>
      </c>
      <c r="FJ210" s="10"/>
      <c r="FK210" s="10"/>
      <c r="FL210" s="10"/>
      <c r="FM210" s="10">
        <f>COUNTIF($C210:$L210,$FM$1)</f>
        <v>0</v>
      </c>
      <c r="FN210" s="10"/>
      <c r="FO210" s="10"/>
      <c r="FP210" s="10"/>
      <c r="FQ210" s="10">
        <f>COUNTIF($C210:$L210,$FQ$1)</f>
        <v>1</v>
      </c>
      <c r="FR210" s="10"/>
      <c r="FS210" s="10"/>
      <c r="FT210" s="10"/>
      <c r="FU210" s="10">
        <f>COUNTIF($C210:$L210,$FU$1)</f>
        <v>0</v>
      </c>
      <c r="FV210" s="10"/>
      <c r="FW210" s="10"/>
      <c r="FX210" s="10"/>
      <c r="FY210" s="10">
        <f>COUNTIF($C210:$L210,$FY$1)</f>
        <v>0</v>
      </c>
      <c r="FZ210" s="10"/>
      <c r="GA210" s="10"/>
      <c r="GB210" s="10"/>
      <c r="GC210" s="10">
        <f>COUNTIF($C210:$L210,$GC$1)</f>
        <v>0</v>
      </c>
      <c r="GD210" s="10"/>
      <c r="GE210" s="10"/>
      <c r="GF210" s="10"/>
      <c r="GG210" s="10">
        <f>COUNTIF($C210:$L210,$GG$1)</f>
        <v>0</v>
      </c>
      <c r="GH210" s="10"/>
      <c r="GI210" s="10"/>
      <c r="GJ210" s="10"/>
      <c r="GK210" s="10">
        <f>COUNTIF($C210:$L210,$GK$1)</f>
        <v>0</v>
      </c>
      <c r="GL210" s="10"/>
      <c r="GM210" s="10"/>
      <c r="GN210" s="10"/>
      <c r="GO210" s="10">
        <f>COUNTIF($C210:$L210,$GO$1)</f>
        <v>0</v>
      </c>
      <c r="GP210" s="10"/>
      <c r="GQ210" s="10"/>
      <c r="GR210" s="10"/>
      <c r="GS210" s="10">
        <f>COUNTIF($C210:$L210,$GS$1)</f>
        <v>0</v>
      </c>
      <c r="GT210" s="10"/>
      <c r="GU210" s="10"/>
      <c r="GV210" s="10"/>
      <c r="GW210" s="19">
        <f t="shared" si="804"/>
        <v>1</v>
      </c>
      <c r="GX210" s="19">
        <f t="shared" si="805"/>
        <v>0</v>
      </c>
      <c r="GY210" s="19">
        <f t="shared" si="806"/>
        <v>0</v>
      </c>
      <c r="GZ210" s="19">
        <f t="shared" si="807"/>
        <v>0</v>
      </c>
      <c r="HB210" s="19">
        <f t="shared" si="808"/>
        <v>9</v>
      </c>
      <c r="HC210" s="19">
        <f t="shared" si="809"/>
        <v>0</v>
      </c>
      <c r="HD210" s="19">
        <f t="shared" si="810"/>
        <v>0</v>
      </c>
      <c r="HE210" s="19">
        <f t="shared" si="811"/>
        <v>0</v>
      </c>
    </row>
    <row r="211" spans="1:219" ht="20.100000000000001" customHeight="1">
      <c r="A211" s="2">
        <v>2</v>
      </c>
      <c r="B211" s="2" t="s">
        <v>0</v>
      </c>
      <c r="C211" s="5" t="s">
        <v>225</v>
      </c>
      <c r="D211" s="11" t="s">
        <v>185</v>
      </c>
      <c r="E211" s="11" t="s">
        <v>182</v>
      </c>
      <c r="F211" s="11" t="s">
        <v>259</v>
      </c>
      <c r="G211" s="11" t="s">
        <v>182</v>
      </c>
      <c r="H211" s="5" t="s">
        <v>40</v>
      </c>
      <c r="I211" s="5" t="s">
        <v>181</v>
      </c>
      <c r="J211" s="11" t="s">
        <v>184</v>
      </c>
      <c r="K211" s="5" t="s">
        <v>257</v>
      </c>
      <c r="L211" s="5" t="s">
        <v>257</v>
      </c>
      <c r="M211" s="6"/>
      <c r="N211" s="6"/>
      <c r="O211" s="10">
        <v>10</v>
      </c>
      <c r="P211" s="10"/>
      <c r="Q211" s="10">
        <v>5</v>
      </c>
      <c r="R211" s="10">
        <v>5</v>
      </c>
      <c r="S211" s="10">
        <v>0</v>
      </c>
      <c r="T211" s="10">
        <v>0</v>
      </c>
      <c r="U211" s="23">
        <f>COUNTIF($D211:$L211,$U$1)</f>
        <v>0</v>
      </c>
      <c r="V211" s="10"/>
      <c r="W211" s="23">
        <f>COUNTIF($C211,$U$1)</f>
        <v>0</v>
      </c>
      <c r="X211" s="10"/>
      <c r="Y211" s="10">
        <f>(COUNTIF($C211,$Y$1))+(COUNTIF($H211:$I211,$Y$1))+(COUNTIF($K211:$L211,$Y$1))</f>
        <v>0</v>
      </c>
      <c r="Z211" s="10">
        <f>(COUNTIF($D211:$G211,$Y$1))+(COUNTIF($J211,$Y$1))</f>
        <v>0</v>
      </c>
      <c r="AA211" s="10"/>
      <c r="AB211" s="10"/>
      <c r="AC211" s="10">
        <f>(COUNTIF($C211,$AC$1))+(COUNTIF($H211:$I211,$AC$1))+(COUNTIF($K211:$L211,$AC$1))</f>
        <v>0</v>
      </c>
      <c r="AD211" s="10">
        <f>(COUNTIF($D211:$G211,$AC$1))+(COUNTIF($J211,$AC$1))</f>
        <v>0</v>
      </c>
      <c r="AE211" s="10"/>
      <c r="AF211" s="10"/>
      <c r="AG211" s="10">
        <f>(COUNTIF($C211,$AG$1))+(COUNTIF($H211:$I211,$AG$1))+(COUNTIF($K211:$L211,$AG$1))</f>
        <v>1</v>
      </c>
      <c r="AH211" s="10">
        <f>(COUNTIF($D211:$G211,$AG$1))+(COUNTIF($J211,$AG$1))</f>
        <v>0</v>
      </c>
      <c r="AI211" s="10"/>
      <c r="AJ211" s="10"/>
      <c r="AK211" s="10">
        <f>(COUNTIF($C211,$AK$1))+(COUNTIF($H211:$I211,$AK$1))+(COUNTIF($K211:$L211,$AK$1))</f>
        <v>0</v>
      </c>
      <c r="AL211" s="10">
        <f>(COUNTIF($D211:$G211,$AK$1))+(COUNTIF($J211,$AK$1))</f>
        <v>0</v>
      </c>
      <c r="AM211" s="10"/>
      <c r="AN211" s="10"/>
      <c r="AO211" s="10">
        <f>(COUNTIF($C211,$AO$1))+(COUNTIF($H211:$I211,$AO$1))+(COUNTIF($K211:$L211,$AO$1))</f>
        <v>0</v>
      </c>
      <c r="AP211" s="10">
        <f>(COUNTIF($D211:$G211,$AO$1))+(COUNTIF($J211,$AO$1))</f>
        <v>0</v>
      </c>
      <c r="AQ211" s="10"/>
      <c r="AR211" s="10"/>
      <c r="AS211" s="10">
        <f>(COUNTIF($C211,$AS$1))+(COUNTIF($H211:$I211,$AS$1))+(COUNTIF($K211:$L211,$AS$1))</f>
        <v>0</v>
      </c>
      <c r="AT211" s="10">
        <f>(COUNTIF($D211:$G211,$AS$1))+(COUNTIF($J211,$AS$1))</f>
        <v>2</v>
      </c>
      <c r="AU211" s="10"/>
      <c r="AV211" s="10"/>
      <c r="AW211" s="10">
        <f>(COUNTIF($C211,$AW$1))+(COUNTIF($H211:$I211,$AW$1))+(COUNTIF($K211:$L211,$AW$1))</f>
        <v>0</v>
      </c>
      <c r="AX211" s="10">
        <f>(COUNTIF($D211:$G211,$AW$1))+(COUNTIF($J211,$AW$1))</f>
        <v>0</v>
      </c>
      <c r="AY211" s="10"/>
      <c r="AZ211" s="10"/>
      <c r="BA211" s="10">
        <f>(COUNTIF($C211,$BA$1))+(COUNTIF($H211:$I211,$BA$1))+(COUNTIF($K211:$L211,$BA$1))</f>
        <v>0</v>
      </c>
      <c r="BB211" s="10">
        <f>(COUNTIF($D211:$G211,$BA$1))+(COUNTIF($J211,$BA$1))</f>
        <v>0</v>
      </c>
      <c r="BC211" s="10"/>
      <c r="BD211" s="10"/>
      <c r="BE211" s="10">
        <f>(COUNTIF($C211,$BE$1))+(COUNTIF($H211:$I211,$BE$1))+(COUNTIF($K211:$L211,$BE$1))</f>
        <v>0</v>
      </c>
      <c r="BF211" s="10">
        <f>(COUNTIF($D211:$G211,$BE$1))+(COUNTIF($J211,$BE$1))</f>
        <v>0</v>
      </c>
      <c r="BG211" s="10"/>
      <c r="BH211" s="10"/>
      <c r="BI211" s="10">
        <f>(COUNTIF($C211,$BI$1))+(COUNTIF($H211:$I211,$BI$1))+(COUNTIF($K211:$L211,$BI$1))</f>
        <v>0</v>
      </c>
      <c r="BJ211" s="10">
        <f>(COUNTIF($D211:$G211,$BI$1))+(COUNTIF($J211,$BI$1))</f>
        <v>1</v>
      </c>
      <c r="BK211" s="10"/>
      <c r="BL211" s="10"/>
      <c r="BM211" s="10">
        <f>(COUNTIF($C211,$BM$1))+(COUNTIF($H211:$I211,$BM$1))+(COUNTIF($K211:$L211,$BM$1))</f>
        <v>0</v>
      </c>
      <c r="BN211" s="10">
        <f>(COUNTIF($D211:$G211,$BM$1))+(COUNTIF($J211,$BM$1))</f>
        <v>1</v>
      </c>
      <c r="BO211" s="10"/>
      <c r="BP211" s="10"/>
      <c r="BQ211" s="10">
        <f>(COUNTIF($C211,$BQ$1))+(COUNTIF($H211:$I211,$BQ$1))+(COUNTIF($K211:$L211,$BQ$1))</f>
        <v>0</v>
      </c>
      <c r="BR211" s="10">
        <f>(COUNTIF($D211:$G211,$BQ$1))+(COUNTIF($J211,$BQ$1))</f>
        <v>0</v>
      </c>
      <c r="BS211" s="10"/>
      <c r="BT211" s="10"/>
      <c r="BU211" s="10">
        <f>(COUNTIF($C211,$BU$1))+(COUNTIF($H211:$I211,$BU$1))+(COUNTIF($K211:$L211,$BU$1))</f>
        <v>0</v>
      </c>
      <c r="BV211" s="10">
        <f>(COUNTIF($D211:$G211,$BU$1))+(COUNTIF($J211,$BU$1))</f>
        <v>1</v>
      </c>
      <c r="BW211" s="10"/>
      <c r="BX211" s="10"/>
      <c r="BY211" s="10">
        <f>(COUNTIF($C211,$BY$1))+(COUNTIF($H211:$I211,$BY$1))+(COUNTIF($K211:$L211,$BY$1))</f>
        <v>0</v>
      </c>
      <c r="BZ211" s="10">
        <f>(COUNTIF($D211:$G211,$BY$1))+(COUNTIF($J211,$BY$1))</f>
        <v>0</v>
      </c>
      <c r="CA211" s="10"/>
      <c r="CB211" s="10"/>
      <c r="CC211" s="10">
        <f>(COUNTIF($C211,$CC$1))+(COUNTIF($H211:$I211,$CC$1))+(COUNTIF($K211:$L211,$CC$1))</f>
        <v>0</v>
      </c>
      <c r="CD211" s="10">
        <f>(COUNTIF($D211:$G211,$CC$1))+(COUNTIF($J211,$CC$1))</f>
        <v>0</v>
      </c>
      <c r="CE211" s="10"/>
      <c r="CF211" s="10"/>
      <c r="CG211" s="10">
        <f>(COUNTIF($C211,$CG$1))+(COUNTIF($H211:$I211,$CG$1))+(COUNTIF($K211:$L211,$CG$1))</f>
        <v>0</v>
      </c>
      <c r="CH211" s="10">
        <f>(COUNTIF($D211:$G211,$CG$1))+(COUNTIF($J211,$CG$1))</f>
        <v>0</v>
      </c>
      <c r="CI211" s="10"/>
      <c r="CJ211" s="10"/>
      <c r="CK211" s="10">
        <f>(COUNTIF($C211,$CK$1))+(COUNTIF($H211:$I211,$CK$1))+(COUNTIF($K211:$L211,$CK$1))</f>
        <v>0</v>
      </c>
      <c r="CL211" s="10">
        <f>(COUNTIF($D211:$G211,$CK$1))+(COUNTIF($J211,$CK$1))</f>
        <v>0</v>
      </c>
      <c r="CM211" s="10"/>
      <c r="CN211" s="10"/>
      <c r="CO211" s="10">
        <f>(COUNTIF($C211,$CO$1))+(COUNTIF($H211:$I211,$CO$1))+(COUNTIF($K211:$L211,$CO$1))</f>
        <v>0</v>
      </c>
      <c r="CP211" s="10">
        <f>(COUNTIF($D211:$G211,$CO$1))+(COUNTIF($J211,$CO$1))</f>
        <v>0</v>
      </c>
      <c r="CQ211" s="10"/>
      <c r="CR211" s="10"/>
      <c r="CS211" s="10">
        <f>(COUNTIF($C211,$CS$1))+(COUNTIF($H211:$I211,$CS$1))+(COUNTIF($K211:$L211,$CS$1))</f>
        <v>0</v>
      </c>
      <c r="CT211" s="10">
        <f>(COUNTIF($D211:$G211,$CS$1))+(COUNTIF($J211,$CS$1))</f>
        <v>0</v>
      </c>
      <c r="CU211" s="10"/>
      <c r="CV211" s="10"/>
      <c r="CW211" s="10">
        <f>(COUNTIF($C211,$CW$1))+(COUNTIF($H211:$I211,$CW$1))+(COUNTIF($K211:$L211,$CW$1))</f>
        <v>0</v>
      </c>
      <c r="CX211" s="10">
        <f>(COUNTIF($D211:$G211,$CW$1))+(COUNTIF($J211,$CW$1))</f>
        <v>0</v>
      </c>
      <c r="CY211" s="10"/>
      <c r="CZ211" s="10"/>
      <c r="DA211" s="10">
        <f>(COUNTIF($C211,$DA$1))+(COUNTIF($H211:$I211,$DA$1))+(COUNTIF($K211:$L211,$DA$1))</f>
        <v>1</v>
      </c>
      <c r="DB211" s="10">
        <f>(COUNTIF($D211:$G211,$DA$1))+(COUNTIF($J211,$DA$1))</f>
        <v>0</v>
      </c>
      <c r="DC211" s="10"/>
      <c r="DD211" s="10"/>
      <c r="DE211" s="10">
        <f>(COUNTIF($C211,$DE$1))+(COUNTIF($H211:$I211,$DE$1))+(COUNTIF($K211:$L211,$DE$1))</f>
        <v>0</v>
      </c>
      <c r="DF211" s="10">
        <f>(COUNTIF($D211:$G211,$DE$1))+(COUNTIF($J211,$DE$1))</f>
        <v>0</v>
      </c>
      <c r="DG211" s="10"/>
      <c r="DH211" s="10"/>
      <c r="DI211" s="10">
        <f>(COUNTIF($C211,$DI$1))+(COUNTIF($H211:$I211,$DI$1))+(COUNTIF($K211:$L211,$DI$1))</f>
        <v>0</v>
      </c>
      <c r="DJ211" s="10">
        <f>(COUNTIF($D211:$G211,$DI$1))+(COUNTIF($J211,$DI$1))</f>
        <v>0</v>
      </c>
      <c r="DK211" s="10"/>
      <c r="DL211" s="10"/>
      <c r="DM211" s="10">
        <f>(COUNTIF($C211,$DM$1))+(COUNTIF($H211:$I211,$DM$1))+(COUNTIF($K211:$L211,$DM$1))</f>
        <v>0</v>
      </c>
      <c r="DN211" s="10">
        <f>(COUNTIF($D211:$G211,$DM$1))+(COUNTIF($J211,$DM$1))</f>
        <v>0</v>
      </c>
      <c r="DO211" s="10"/>
      <c r="DP211" s="10"/>
      <c r="DQ211" s="10">
        <f>(COUNTIF($C211,$DQ$1))+(COUNTIF($H211:$I211,$DQ$1))+(COUNTIF($K211:$L211,$DQ$1))</f>
        <v>0</v>
      </c>
      <c r="DR211" s="10">
        <f>(COUNTIF($D211:$G211,$DQ$1))+(COUNTIF($J211,$DQ$1))</f>
        <v>0</v>
      </c>
      <c r="DS211" s="10"/>
      <c r="DT211" s="10"/>
      <c r="DU211" s="10">
        <f>(COUNTIF($C211,$DU$1))+(COUNTIF($H211:$I211,$DU$1))+(COUNTIF($K211:$L211,$DU$1))</f>
        <v>0</v>
      </c>
      <c r="DV211" s="10">
        <f>(COUNTIF($D211:$G211,$DU$1))+(COUNTIF($J211,$DU$1))</f>
        <v>0</v>
      </c>
      <c r="DW211" s="10"/>
      <c r="DX211" s="10"/>
      <c r="DY211" s="10">
        <f>(COUNTIF($C211,$DY$1))+(COUNTIF($H211:$I211,$DY$1))+(COUNTIF($K211:$L211,$DY$1))</f>
        <v>0</v>
      </c>
      <c r="DZ211" s="10">
        <f>(COUNTIF($D211:$G211,$DY$1))+(COUNTIF($J211,$DY$1))</f>
        <v>0</v>
      </c>
      <c r="EA211" s="10"/>
      <c r="EB211" s="10"/>
      <c r="EC211" s="10">
        <f>(COUNTIF($C211,$EC$1))+(COUNTIF($H211:$I211,$EC$1))+(COUNTIF($K211:$L211,$EC$1))</f>
        <v>0</v>
      </c>
      <c r="ED211" s="10">
        <f>(COUNTIF($D211:$G211,$EC$1))+(COUNTIF($J211,$EC$1))</f>
        <v>0</v>
      </c>
      <c r="EE211" s="10"/>
      <c r="EF211" s="10"/>
      <c r="EG211" s="10">
        <f>(COUNTIF($C211,$EG$1))+(COUNTIF($H211:$I211,$EG$1))+(COUNTIF($K211:$L211,$EG$1))</f>
        <v>0</v>
      </c>
      <c r="EH211" s="10">
        <f>(COUNTIF($D211:$G211,$EG$1))+(COUNTIF($J211,$EG$1))</f>
        <v>0</v>
      </c>
      <c r="EI211" s="10"/>
      <c r="EJ211" s="10"/>
      <c r="EK211" s="10">
        <f>(COUNTIF($C211,$EK$1))+(COUNTIF($H211:$I211,$EK$1))+(COUNTIF($K211:$L211,$EK$1))</f>
        <v>0</v>
      </c>
      <c r="EL211" s="10">
        <f>(COUNTIF($D211:$G211,$EK$1))+(COUNTIF($J211,$EK$1))</f>
        <v>0</v>
      </c>
      <c r="EM211" s="10"/>
      <c r="EN211" s="10"/>
      <c r="EO211" s="10">
        <f>(COUNTIF($C211,$EO$1))+(COUNTIF($H211:$I211,$EO$1))+(COUNTIF($K211:$L211,$EO$1))</f>
        <v>0</v>
      </c>
      <c r="EP211" s="10">
        <f>(COUNTIF($D211:$G211,$EO$1))+(COUNTIF($J211,$EO$1))</f>
        <v>0</v>
      </c>
      <c r="EQ211" s="10"/>
      <c r="ER211" s="10"/>
      <c r="ES211" s="10">
        <f>(COUNTIF($C211,$ES$1))+(COUNTIF($H211:$I211,$ES$1))+(COUNTIF($K211:$L211,$ES$1))</f>
        <v>0</v>
      </c>
      <c r="ET211" s="10">
        <f>(COUNTIF($D211:$G211,$ES$1))+(COUNTIF($J211,$ES$1))</f>
        <v>0</v>
      </c>
      <c r="EU211" s="10"/>
      <c r="EV211" s="10"/>
      <c r="EW211" s="10">
        <f>(COUNTIF($C211,$EW$1))+(COUNTIF($H211:$I211,$EW$1))+(COUNTIF($K211:$L211,$EW$1))</f>
        <v>0</v>
      </c>
      <c r="EX211" s="10">
        <f>(COUNTIF($D211:$G211,$EW$1))+(COUNTIF($J211,$EW$1))</f>
        <v>0</v>
      </c>
      <c r="EY211" s="10"/>
      <c r="EZ211" s="10"/>
      <c r="FA211" s="10">
        <f>(COUNTIF($C211,$FA$1))+(COUNTIF($H211:$I211,$FA$1))+(COUNTIF($K211:$L211,$FA$1))</f>
        <v>0</v>
      </c>
      <c r="FB211" s="10">
        <f>(COUNTIF($D211:$G211,$FA$1))+(COUNTIF($J211,$FA$1))</f>
        <v>0</v>
      </c>
      <c r="FC211" s="10"/>
      <c r="FD211" s="10"/>
      <c r="FE211" s="10">
        <f>(COUNTIF($C211,$FE$1))+(COUNTIF($H211:$I211,$FE$1))+(COUNTIF($K211:$L211,$FE$1))</f>
        <v>0</v>
      </c>
      <c r="FF211" s="10">
        <f>(COUNTIF($D211:$G211,$FE$1))+(COUNTIF($J211,$FE$1))</f>
        <v>0</v>
      </c>
      <c r="FG211" s="10"/>
      <c r="FH211" s="10"/>
      <c r="FI211" s="10">
        <f>(COUNTIF($C211,$FI$1))+(COUNTIF($H211:$I211,$FI$1))+(COUNTIF($K211:$L211,$FI$1))</f>
        <v>0</v>
      </c>
      <c r="FJ211" s="10">
        <f>(COUNTIF($D211:$G211,$FI$1))+(COUNTIF($J211,$FI$1))</f>
        <v>0</v>
      </c>
      <c r="FK211" s="10"/>
      <c r="FL211" s="10"/>
      <c r="FM211" s="10">
        <f>(COUNTIF($C211,$FM$1))+(COUNTIF($H211:$I211,$FM$1))+(COUNTIF($K211:$L211,$FM$1))</f>
        <v>0</v>
      </c>
      <c r="FN211" s="10">
        <f>(COUNTIF($D211:$G211,$FM$1))+(COUNTIF($J211,$FM$1))</f>
        <v>0</v>
      </c>
      <c r="FO211" s="10"/>
      <c r="FP211" s="10"/>
      <c r="FQ211" s="10">
        <f>(COUNTIF($C211,$FQ$1))+(COUNTIF($H211:$I211,$FQ$1))+(COUNTIF($K211:$L211,$FQ$1))</f>
        <v>2</v>
      </c>
      <c r="FR211" s="10">
        <f>(COUNTIF($D211:$G211,$FQ$1))+(COUNTIF($J211,$FQ$1))</f>
        <v>0</v>
      </c>
      <c r="FS211" s="10"/>
      <c r="FT211" s="10"/>
      <c r="FU211" s="10">
        <f>(COUNTIF($C211,$FU$1))+(COUNTIF($H211:$I211,$FU$1))+(COUNTIF($K211:$L211,$FU$1))</f>
        <v>0</v>
      </c>
      <c r="FV211" s="10">
        <f>(COUNTIF($D211:$G211,$FU$1))+(COUNTIF($J211,$FU$1))</f>
        <v>0</v>
      </c>
      <c r="FW211" s="10"/>
      <c r="FX211" s="10"/>
      <c r="FY211" s="10">
        <f>(COUNTIF($C211,$FY$1))+(COUNTIF($H211:$I211,$FY$1))+(COUNTIF($K211:$L211,$FY$1))</f>
        <v>0</v>
      </c>
      <c r="FZ211" s="10">
        <f>(COUNTIF($D211:$G211,$FY$1))+(COUNTIF($J211,$FY$1))</f>
        <v>0</v>
      </c>
      <c r="GA211" s="10"/>
      <c r="GB211" s="10"/>
      <c r="GC211" s="10">
        <f>(COUNTIF($C211,$GC$1))+(COUNTIF($H211:$I211,$GC$1))+(COUNTIF($K211:$L211,$GC$1))</f>
        <v>0</v>
      </c>
      <c r="GD211" s="10">
        <f>(COUNTIF($D211:$G211,$GC$1))+(COUNTIF($J211,$GC$1))</f>
        <v>0</v>
      </c>
      <c r="GE211" s="10"/>
      <c r="GF211" s="10"/>
      <c r="GG211" s="10">
        <f>(COUNTIF($C211,$GG$1))+(COUNTIF($H211:$I211,$GG$1))+(COUNTIF($K211:$L211,$GG$1))</f>
        <v>0</v>
      </c>
      <c r="GH211" s="10">
        <f>(COUNTIF($D211:$G211,$GG$1))+(COUNTIF($J211,$GG$1))</f>
        <v>0</v>
      </c>
      <c r="GI211" s="10"/>
      <c r="GJ211" s="10"/>
      <c r="GK211" s="10">
        <f>(COUNTIF($C211,$GK$1))+(COUNTIF($H211:$I211,$GK$1))+(COUNTIF($K211:$L211,$GK$1))</f>
        <v>0</v>
      </c>
      <c r="GL211" s="10">
        <f>(COUNTIF($D211:$G211,$GK$1))+(COUNTIF($J211,$GK$1))</f>
        <v>0</v>
      </c>
      <c r="GM211" s="10"/>
      <c r="GN211" s="10"/>
      <c r="GO211" s="10">
        <f>(COUNTIF($C211,$GO$1))+(COUNTIF($H211:$I211,$GO$1))+(COUNTIF($K211:$L211,$GO$1))</f>
        <v>0</v>
      </c>
      <c r="GP211" s="10">
        <f>(COUNTIF($D211:$G211,$GO$1))+(COUNTIF($J211,$GO$1))</f>
        <v>0</v>
      </c>
      <c r="GQ211" s="10"/>
      <c r="GR211" s="10"/>
      <c r="GS211" s="10">
        <f>(COUNTIF($C211,$GS$1))+(COUNTIF($H211:$I211,$GS$1))+(COUNTIF($K211:$L211,$GS$1))</f>
        <v>1</v>
      </c>
      <c r="GT211" s="10">
        <f>(COUNTIF($D211:$G211,$GS$1))+(COUNTIF($J211,$GS$1))</f>
        <v>0</v>
      </c>
      <c r="GU211" s="10"/>
      <c r="GV211" s="10"/>
      <c r="GW211" s="19">
        <f t="shared" si="804"/>
        <v>0</v>
      </c>
      <c r="GX211" s="19">
        <f t="shared" si="805"/>
        <v>1</v>
      </c>
      <c r="GY211" s="19">
        <f t="shared" si="806"/>
        <v>0</v>
      </c>
      <c r="GZ211" s="19">
        <f t="shared" si="807"/>
        <v>0</v>
      </c>
      <c r="HB211" s="19">
        <f t="shared" si="808"/>
        <v>5</v>
      </c>
      <c r="HC211" s="19">
        <f t="shared" si="809"/>
        <v>4</v>
      </c>
      <c r="HD211" s="19">
        <f t="shared" si="810"/>
        <v>0</v>
      </c>
      <c r="HE211" s="19">
        <f t="shared" si="811"/>
        <v>0</v>
      </c>
    </row>
    <row r="212" spans="1:219" ht="20.100000000000001" customHeight="1">
      <c r="A212" s="2">
        <v>2</v>
      </c>
      <c r="B212" s="2" t="s">
        <v>1</v>
      </c>
      <c r="C212" s="5" t="s">
        <v>225</v>
      </c>
      <c r="D212" s="11" t="s">
        <v>184</v>
      </c>
      <c r="E212" s="11" t="s">
        <v>184</v>
      </c>
      <c r="F212" s="11" t="s">
        <v>179</v>
      </c>
      <c r="G212" s="11" t="s">
        <v>182</v>
      </c>
      <c r="H212" s="5" t="s">
        <v>184</v>
      </c>
      <c r="I212" s="5" t="s">
        <v>185</v>
      </c>
      <c r="J212" s="11" t="s">
        <v>184</v>
      </c>
      <c r="K212" s="5" t="s">
        <v>257</v>
      </c>
      <c r="L212" s="5" t="s">
        <v>257</v>
      </c>
      <c r="M212" s="6"/>
      <c r="N212" s="6"/>
      <c r="O212" s="10">
        <v>10</v>
      </c>
      <c r="P212" s="10"/>
      <c r="Q212" s="10">
        <v>5</v>
      </c>
      <c r="R212" s="10">
        <v>5</v>
      </c>
      <c r="S212" s="10">
        <v>0</v>
      </c>
      <c r="T212" s="10">
        <v>0</v>
      </c>
      <c r="U212" s="23">
        <f>COUNTIF($D212:$L212,$U$1)</f>
        <v>0</v>
      </c>
      <c r="V212" s="10"/>
      <c r="W212" s="23">
        <f>COUNTIF($C212,$U$1)</f>
        <v>0</v>
      </c>
      <c r="X212" s="10"/>
      <c r="Y212" s="10">
        <f>(COUNTIF($C212,$Y$1))+(COUNTIF($H212:$I212,$Y$1))+(COUNTIF($K212:$L212,$Y$1))</f>
        <v>0</v>
      </c>
      <c r="Z212" s="10">
        <f>(COUNTIF($D212:$G212,$Y$1))+(COUNTIF($J212,$Y$1))</f>
        <v>1</v>
      </c>
      <c r="AA212" s="10"/>
      <c r="AB212" s="10"/>
      <c r="AC212" s="10">
        <f>(COUNTIF($C212,$AC$1))+(COUNTIF($H212:$I212,$AC$1))+(COUNTIF($K212:$L212,$AC$1))</f>
        <v>0</v>
      </c>
      <c r="AD212" s="10">
        <f>(COUNTIF($D212:$G212,$AC$1))+(COUNTIF($J212,$AC$1))</f>
        <v>0</v>
      </c>
      <c r="AE212" s="10"/>
      <c r="AF212" s="10"/>
      <c r="AG212" s="10">
        <f>(COUNTIF($C212,$AG$1))+(COUNTIF($H212:$I212,$AG$1))+(COUNTIF($K212:$L212,$AG$1))</f>
        <v>0</v>
      </c>
      <c r="AH212" s="10">
        <f>(COUNTIF($D212:$G212,$AG$1))+(COUNTIF($J212,$AG$1))</f>
        <v>0</v>
      </c>
      <c r="AI212" s="10"/>
      <c r="AJ212" s="10"/>
      <c r="AK212" s="10">
        <f>(COUNTIF($C212,$AK$1))+(COUNTIF($H212:$I212,$AK$1))+(COUNTIF($K212:$L212,$AK$1))</f>
        <v>0</v>
      </c>
      <c r="AL212" s="10">
        <f>(COUNTIF($D212:$G212,$AK$1))+(COUNTIF($J212,$AK$1))</f>
        <v>0</v>
      </c>
      <c r="AM212" s="10"/>
      <c r="AN212" s="10"/>
      <c r="AO212" s="10">
        <f>(COUNTIF($C212,$AO$1))+(COUNTIF($H212:$I212,$AO$1))+(COUNTIF($K212:$L212,$AO$1))</f>
        <v>0</v>
      </c>
      <c r="AP212" s="10">
        <f>(COUNTIF($D212:$G212,$AO$1))+(COUNTIF($J212,$AO$1))</f>
        <v>0</v>
      </c>
      <c r="AQ212" s="10"/>
      <c r="AR212" s="10"/>
      <c r="AS212" s="10">
        <f>(COUNTIF($C212,$AS$1))+(COUNTIF($H212:$I212,$AS$1))+(COUNTIF($K212:$L212,$AS$1))</f>
        <v>0</v>
      </c>
      <c r="AT212" s="10">
        <f>(COUNTIF($D212:$G212,$AS$1))+(COUNTIF($J212,$AS$1))</f>
        <v>1</v>
      </c>
      <c r="AU212" s="10"/>
      <c r="AV212" s="10"/>
      <c r="AW212" s="10">
        <f>(COUNTIF($C212,$AW$1))+(COUNTIF($H212:$I212,$AW$1))+(COUNTIF($K212:$L212,$AW$1))</f>
        <v>0</v>
      </c>
      <c r="AX212" s="10">
        <f>(COUNTIF($D212:$G212,$AW$1))+(COUNTIF($J212,$AW$1))</f>
        <v>0</v>
      </c>
      <c r="AY212" s="10"/>
      <c r="AZ212" s="10"/>
      <c r="BA212" s="10">
        <f>(COUNTIF($C212,$BA$1))+(COUNTIF($H212:$I212,$BA$1))+(COUNTIF($K212:$L212,$BA$1))</f>
        <v>0</v>
      </c>
      <c r="BB212" s="10">
        <f>(COUNTIF($D212:$G212,$BA$1))+(COUNTIF($J212,$BA$1))</f>
        <v>0</v>
      </c>
      <c r="BC212" s="10"/>
      <c r="BD212" s="10"/>
      <c r="BE212" s="10">
        <f>(COUNTIF($C212,$BE$1))+(COUNTIF($H212:$I212,$BE$1))+(COUNTIF($K212:$L212,$BE$1))</f>
        <v>0</v>
      </c>
      <c r="BF212" s="10">
        <f>(COUNTIF($D212:$G212,$BE$1))+(COUNTIF($J212,$BE$1))</f>
        <v>0</v>
      </c>
      <c r="BG212" s="10"/>
      <c r="BH212" s="10"/>
      <c r="BI212" s="10">
        <f>(COUNTIF($C212,$BI$1))+(COUNTIF($H212:$I212,$BI$1))+(COUNTIF($K212:$L212,$BI$1))</f>
        <v>0</v>
      </c>
      <c r="BJ212" s="10">
        <f>(COUNTIF($D212:$G212,$BI$1))+(COUNTIF($J212,$BI$1))</f>
        <v>0</v>
      </c>
      <c r="BK212" s="10"/>
      <c r="BL212" s="10"/>
      <c r="BM212" s="10">
        <f>(COUNTIF($C212,$BM$1))+(COUNTIF($H212:$I212,$BM$1))+(COUNTIF($K212:$L212,$BM$1))</f>
        <v>1</v>
      </c>
      <c r="BN212" s="10">
        <f>(COUNTIF($D212:$G212,$BM$1))+(COUNTIF($J212,$BM$1))</f>
        <v>3</v>
      </c>
      <c r="BO212" s="10"/>
      <c r="BP212" s="10"/>
      <c r="BQ212" s="10">
        <f>(COUNTIF($C212,$BQ$1))+(COUNTIF($H212:$I212,$BQ$1))+(COUNTIF($K212:$L212,$BQ$1))</f>
        <v>0</v>
      </c>
      <c r="BR212" s="10">
        <f>(COUNTIF($D212:$G212,$BQ$1))+(COUNTIF($J212,$BQ$1))</f>
        <v>0</v>
      </c>
      <c r="BS212" s="10"/>
      <c r="BT212" s="10"/>
      <c r="BU212" s="10">
        <f>(COUNTIF($C212,$BU$1))+(COUNTIF($H212:$I212,$BU$1))+(COUNTIF($K212:$L212,$BU$1))</f>
        <v>1</v>
      </c>
      <c r="BV212" s="10">
        <f>(COUNTIF($D212:$G212,$BU$1))+(COUNTIF($J212,$BU$1))</f>
        <v>0</v>
      </c>
      <c r="BW212" s="10"/>
      <c r="BX212" s="10"/>
      <c r="BY212" s="10">
        <f>(COUNTIF($C212,$BY$1))+(COUNTIF($H212:$I212,$BY$1))+(COUNTIF($K212:$L212,$BY$1))</f>
        <v>0</v>
      </c>
      <c r="BZ212" s="10">
        <f>(COUNTIF($D212:$G212,$BY$1))+(COUNTIF($J212,$BY$1))</f>
        <v>0</v>
      </c>
      <c r="CA212" s="10"/>
      <c r="CB212" s="10"/>
      <c r="CC212" s="10">
        <f>(COUNTIF($C212,$CC$1))+(COUNTIF($H212:$I212,$CC$1))+(COUNTIF($K212:$L212,$CC$1))</f>
        <v>0</v>
      </c>
      <c r="CD212" s="10">
        <f>(COUNTIF($D212:$G212,$CC$1))+(COUNTIF($J212,$CC$1))</f>
        <v>0</v>
      </c>
      <c r="CE212" s="10"/>
      <c r="CF212" s="10"/>
      <c r="CG212" s="10">
        <f>(COUNTIF($C212,$CG$1))+(COUNTIF($H212:$I212,$CG$1))+(COUNTIF($K212:$L212,$CG$1))</f>
        <v>0</v>
      </c>
      <c r="CH212" s="10">
        <f>(COUNTIF($D212:$G212,$CG$1))+(COUNTIF($J212,$CG$1))</f>
        <v>0</v>
      </c>
      <c r="CI212" s="10"/>
      <c r="CJ212" s="10"/>
      <c r="CK212" s="10">
        <f>(COUNTIF($C212,$CK$1))+(COUNTIF($H212:$I212,$CK$1))+(COUNTIF($K212:$L212,$CK$1))</f>
        <v>0</v>
      </c>
      <c r="CL212" s="10">
        <f>(COUNTIF($D212:$G212,$CK$1))+(COUNTIF($J212,$CK$1))</f>
        <v>0</v>
      </c>
      <c r="CM212" s="10"/>
      <c r="CN212" s="10"/>
      <c r="CO212" s="10">
        <f>(COUNTIF($C212,$CO$1))+(COUNTIF($H212:$I212,$CO$1))+(COUNTIF($K212:$L212,$CO$1))</f>
        <v>0</v>
      </c>
      <c r="CP212" s="10">
        <f>(COUNTIF($D212:$G212,$CO$1))+(COUNTIF($J212,$CO$1))</f>
        <v>0</v>
      </c>
      <c r="CQ212" s="10"/>
      <c r="CR212" s="10"/>
      <c r="CS212" s="10">
        <f>(COUNTIF($C212,$CS$1))+(COUNTIF($H212:$I212,$CS$1))+(COUNTIF($K212:$L212,$CS$1))</f>
        <v>0</v>
      </c>
      <c r="CT212" s="10">
        <f>(COUNTIF($D212:$G212,$CS$1))+(COUNTIF($J212,$CS$1))</f>
        <v>0</v>
      </c>
      <c r="CU212" s="10"/>
      <c r="CV212" s="10"/>
      <c r="CW212" s="10">
        <f>(COUNTIF($C212,$CW$1))+(COUNTIF($H212:$I212,$CW$1))+(COUNTIF($K212:$L212,$CW$1))</f>
        <v>0</v>
      </c>
      <c r="CX212" s="10">
        <f>(COUNTIF($D212:$G212,$CW$1))+(COUNTIF($J212,$CW$1))</f>
        <v>0</v>
      </c>
      <c r="CY212" s="10"/>
      <c r="CZ212" s="10"/>
      <c r="DA212" s="10">
        <f>(COUNTIF($C212,$DA$1))+(COUNTIF($H212:$I212,$DA$1))+(COUNTIF($K212:$L212,$DA$1))</f>
        <v>1</v>
      </c>
      <c r="DB212" s="10">
        <f>(COUNTIF($D212:$G212,$DA$1))+(COUNTIF($J212,$DA$1))</f>
        <v>0</v>
      </c>
      <c r="DC212" s="10"/>
      <c r="DD212" s="10"/>
      <c r="DE212" s="10">
        <f>(COUNTIF($C212,$DE$1))+(COUNTIF($H212:$I212,$DE$1))+(COUNTIF($K212:$L212,$DE$1))</f>
        <v>0</v>
      </c>
      <c r="DF212" s="10">
        <f>(COUNTIF($D212:$G212,$DE$1))+(COUNTIF($J212,$DE$1))</f>
        <v>0</v>
      </c>
      <c r="DG212" s="10"/>
      <c r="DH212" s="10"/>
      <c r="DI212" s="10">
        <f>(COUNTIF($C212,$DI$1))+(COUNTIF($H212:$I212,$DI$1))+(COUNTIF($K212:$L212,$DI$1))</f>
        <v>0</v>
      </c>
      <c r="DJ212" s="10">
        <f>(COUNTIF($D212:$G212,$DI$1))+(COUNTIF($J212,$DI$1))</f>
        <v>0</v>
      </c>
      <c r="DK212" s="10"/>
      <c r="DL212" s="10"/>
      <c r="DM212" s="10">
        <f>(COUNTIF($C212,$DM$1))+(COUNTIF($H212:$I212,$DM$1))+(COUNTIF($K212:$L212,$DM$1))</f>
        <v>0</v>
      </c>
      <c r="DN212" s="10">
        <f>(COUNTIF($D212:$G212,$DM$1))+(COUNTIF($J212,$DM$1))</f>
        <v>0</v>
      </c>
      <c r="DO212" s="10"/>
      <c r="DP212" s="10"/>
      <c r="DQ212" s="10">
        <f>(COUNTIF($C212,$DQ$1))+(COUNTIF($H212:$I212,$DQ$1))+(COUNTIF($K212:$L212,$DQ$1))</f>
        <v>0</v>
      </c>
      <c r="DR212" s="10">
        <f>(COUNTIF($D212:$G212,$DQ$1))+(COUNTIF($J212,$DQ$1))</f>
        <v>0</v>
      </c>
      <c r="DS212" s="10"/>
      <c r="DT212" s="10"/>
      <c r="DU212" s="10">
        <f>(COUNTIF($C212,$DU$1))+(COUNTIF($H212:$I212,$DU$1))+(COUNTIF($K212:$L212,$DU$1))</f>
        <v>0</v>
      </c>
      <c r="DV212" s="10">
        <f>(COUNTIF($D212:$G212,$DU$1))+(COUNTIF($J212,$DU$1))</f>
        <v>0</v>
      </c>
      <c r="DW212" s="10"/>
      <c r="DX212" s="10"/>
      <c r="DY212" s="10">
        <f>(COUNTIF($C212,$DY$1))+(COUNTIF($H212:$I212,$DY$1))+(COUNTIF($K212:$L212,$DY$1))</f>
        <v>0</v>
      </c>
      <c r="DZ212" s="10">
        <f>(COUNTIF($D212:$G212,$DY$1))+(COUNTIF($J212,$DY$1))</f>
        <v>0</v>
      </c>
      <c r="EA212" s="10"/>
      <c r="EB212" s="10"/>
      <c r="EC212" s="10">
        <f>(COUNTIF($C212,$EC$1))+(COUNTIF($H212:$I212,$EC$1))+(COUNTIF($K212:$L212,$EC$1))</f>
        <v>0</v>
      </c>
      <c r="ED212" s="10">
        <f>(COUNTIF($D212:$G212,$EC$1))+(COUNTIF($J212,$EC$1))</f>
        <v>0</v>
      </c>
      <c r="EE212" s="10"/>
      <c r="EF212" s="10"/>
      <c r="EG212" s="10">
        <f>(COUNTIF($C212,$EG$1))+(COUNTIF($H212:$I212,$EG$1))+(COUNTIF($K212:$L212,$EG$1))</f>
        <v>0</v>
      </c>
      <c r="EH212" s="10">
        <f>(COUNTIF($D212:$G212,$EG$1))+(COUNTIF($J212,$EG$1))</f>
        <v>0</v>
      </c>
      <c r="EI212" s="10"/>
      <c r="EJ212" s="10"/>
      <c r="EK212" s="10">
        <f>(COUNTIF($C212,$EK$1))+(COUNTIF($H212:$I212,$EK$1))+(COUNTIF($K212:$L212,$EK$1))</f>
        <v>0</v>
      </c>
      <c r="EL212" s="10">
        <f>(COUNTIF($D212:$G212,$EK$1))+(COUNTIF($J212,$EK$1))</f>
        <v>0</v>
      </c>
      <c r="EM212" s="10"/>
      <c r="EN212" s="10"/>
      <c r="EO212" s="10">
        <f>(COUNTIF($C212,$EO$1))+(COUNTIF($H212:$I212,$EO$1))+(COUNTIF($K212:$L212,$EO$1))</f>
        <v>0</v>
      </c>
      <c r="EP212" s="10">
        <f>(COUNTIF($D212:$G212,$EO$1))+(COUNTIF($J212,$EO$1))</f>
        <v>0</v>
      </c>
      <c r="EQ212" s="10"/>
      <c r="ER212" s="10"/>
      <c r="ES212" s="10">
        <f>(COUNTIF($C212,$ES$1))+(COUNTIF($H212:$I212,$ES$1))+(COUNTIF($K212:$L212,$ES$1))</f>
        <v>0</v>
      </c>
      <c r="ET212" s="10">
        <f>(COUNTIF($D212:$G212,$ES$1))+(COUNTIF($J212,$ES$1))</f>
        <v>0</v>
      </c>
      <c r="EU212" s="10"/>
      <c r="EV212" s="10"/>
      <c r="EW212" s="10">
        <f>(COUNTIF($C212,$EW$1))+(COUNTIF($H212:$I212,$EW$1))+(COUNTIF($K212:$L212,$EW$1))</f>
        <v>0</v>
      </c>
      <c r="EX212" s="10">
        <f>(COUNTIF($D212:$G212,$EW$1))+(COUNTIF($J212,$EW$1))</f>
        <v>0</v>
      </c>
      <c r="EY212" s="10"/>
      <c r="EZ212" s="10"/>
      <c r="FA212" s="10">
        <f>(COUNTIF($C212,$FA$1))+(COUNTIF($H212:$I212,$FA$1))+(COUNTIF($K212:$L212,$FA$1))</f>
        <v>0</v>
      </c>
      <c r="FB212" s="10">
        <f>(COUNTIF($D212:$G212,$FA$1))+(COUNTIF($J212,$FA$1))</f>
        <v>0</v>
      </c>
      <c r="FC212" s="10"/>
      <c r="FD212" s="10"/>
      <c r="FE212" s="10">
        <f>(COUNTIF($C212,$FE$1))+(COUNTIF($H212:$I212,$FE$1))+(COUNTIF($K212:$L212,$FE$1))</f>
        <v>0</v>
      </c>
      <c r="FF212" s="10">
        <f>(COUNTIF($D212:$G212,$FE$1))+(COUNTIF($J212,$FE$1))</f>
        <v>0</v>
      </c>
      <c r="FG212" s="10"/>
      <c r="FH212" s="10"/>
      <c r="FI212" s="10">
        <f>(COUNTIF($C212,$FI$1))+(COUNTIF($H212:$I212,$FI$1))+(COUNTIF($K212:$L212,$FI$1))</f>
        <v>0</v>
      </c>
      <c r="FJ212" s="10">
        <f>(COUNTIF($D212:$G212,$FI$1))+(COUNTIF($J212,$FI$1))</f>
        <v>0</v>
      </c>
      <c r="FK212" s="10"/>
      <c r="FL212" s="10"/>
      <c r="FM212" s="10">
        <f>(COUNTIF($C212,$FM$1))+(COUNTIF($H212:$I212,$FM$1))+(COUNTIF($K212:$L212,$FM$1))</f>
        <v>0</v>
      </c>
      <c r="FN212" s="10">
        <f>(COUNTIF($D212:$G212,$FM$1))+(COUNTIF($J212,$FM$1))</f>
        <v>0</v>
      </c>
      <c r="FO212" s="10"/>
      <c r="FP212" s="10"/>
      <c r="FQ212" s="10">
        <f>(COUNTIF($C212,$FQ$1))+(COUNTIF($H212:$I212,$FQ$1))+(COUNTIF($K212:$L212,$FQ$1))</f>
        <v>2</v>
      </c>
      <c r="FR212" s="10">
        <f>(COUNTIF($D212:$G212,$FQ$1))+(COUNTIF($J212,$FQ$1))</f>
        <v>0</v>
      </c>
      <c r="FS212" s="10"/>
      <c r="FT212" s="10"/>
      <c r="FU212" s="10">
        <f>(COUNTIF($C212,$FU$1))+(COUNTIF($H212:$I212,$FU$1))+(COUNTIF($K212:$L212,$FU$1))</f>
        <v>0</v>
      </c>
      <c r="FV212" s="10">
        <f>(COUNTIF($D212:$G212,$FU$1))+(COUNTIF($J212,$FU$1))</f>
        <v>0</v>
      </c>
      <c r="FW212" s="10"/>
      <c r="FX212" s="10"/>
      <c r="FY212" s="10">
        <f>(COUNTIF($C212,$FY$1))+(COUNTIF($H212:$I212,$FY$1))+(COUNTIF($K212:$L212,$FY$1))</f>
        <v>0</v>
      </c>
      <c r="FZ212" s="10">
        <f>(COUNTIF($D212:$G212,$FY$1))+(COUNTIF($J212,$FY$1))</f>
        <v>0</v>
      </c>
      <c r="GA212" s="10"/>
      <c r="GB212" s="10"/>
      <c r="GC212" s="10">
        <f>(COUNTIF($C212,$GC$1))+(COUNTIF($H212:$I212,$GC$1))+(COUNTIF($K212:$L212,$GC$1))</f>
        <v>0</v>
      </c>
      <c r="GD212" s="10">
        <f>(COUNTIF($D212:$G212,$GC$1))+(COUNTIF($J212,$GC$1))</f>
        <v>0</v>
      </c>
      <c r="GE212" s="10"/>
      <c r="GF212" s="10"/>
      <c r="GG212" s="10">
        <f>(COUNTIF($C212,$GG$1))+(COUNTIF($H212:$I212,$GG$1))+(COUNTIF($K212:$L212,$GG$1))</f>
        <v>0</v>
      </c>
      <c r="GH212" s="10">
        <f>(COUNTIF($D212:$G212,$GG$1))+(COUNTIF($J212,$GG$1))</f>
        <v>0</v>
      </c>
      <c r="GI212" s="10"/>
      <c r="GJ212" s="10"/>
      <c r="GK212" s="10">
        <f>(COUNTIF($C212,$GK$1))+(COUNTIF($H212:$I212,$GK$1))+(COUNTIF($K212:$L212,$GK$1))</f>
        <v>0</v>
      </c>
      <c r="GL212" s="10">
        <f>(COUNTIF($D212:$G212,$GK$1))+(COUNTIF($J212,$GK$1))</f>
        <v>0</v>
      </c>
      <c r="GM212" s="10"/>
      <c r="GN212" s="10"/>
      <c r="GO212" s="10">
        <f>(COUNTIF($C212,$GO$1))+(COUNTIF($H212:$I212,$GO$1))+(COUNTIF($K212:$L212,$GO$1))</f>
        <v>0</v>
      </c>
      <c r="GP212" s="10">
        <f>(COUNTIF($D212:$G212,$GO$1))+(COUNTIF($J212,$GO$1))</f>
        <v>0</v>
      </c>
      <c r="GQ212" s="10"/>
      <c r="GR212" s="10"/>
      <c r="GS212" s="10">
        <f>(COUNTIF($C212,$GS$1))+(COUNTIF($H212:$I212,$GS$1))+(COUNTIF($K212:$L212,$GS$1))</f>
        <v>0</v>
      </c>
      <c r="GT212" s="10">
        <f>(COUNTIF($D212:$G212,$GS$1))+(COUNTIF($J212,$GS$1))</f>
        <v>0</v>
      </c>
      <c r="GU212" s="10"/>
      <c r="GV212" s="10"/>
      <c r="GW212" s="19">
        <f t="shared" si="804"/>
        <v>1</v>
      </c>
      <c r="GX212" s="19">
        <f t="shared" si="805"/>
        <v>3</v>
      </c>
      <c r="GY212" s="19">
        <f t="shared" si="806"/>
        <v>0</v>
      </c>
      <c r="GZ212" s="19">
        <f t="shared" si="807"/>
        <v>0</v>
      </c>
      <c r="HB212" s="19">
        <f t="shared" si="808"/>
        <v>4</v>
      </c>
      <c r="HC212" s="19">
        <f t="shared" si="809"/>
        <v>2</v>
      </c>
      <c r="HD212" s="19">
        <f t="shared" si="810"/>
        <v>0</v>
      </c>
      <c r="HE212" s="19">
        <f t="shared" si="811"/>
        <v>0</v>
      </c>
    </row>
    <row r="213" spans="1:219" ht="20.100000000000001" customHeight="1">
      <c r="A213" s="2">
        <v>2</v>
      </c>
      <c r="B213" s="2" t="s">
        <v>2</v>
      </c>
      <c r="C213" s="5" t="s">
        <v>225</v>
      </c>
      <c r="D213" s="11" t="s">
        <v>263</v>
      </c>
      <c r="E213" s="11" t="s">
        <v>181</v>
      </c>
      <c r="F213" s="11" t="s">
        <v>235</v>
      </c>
      <c r="G213" s="11" t="s">
        <v>263</v>
      </c>
      <c r="H213" s="5" t="s">
        <v>185</v>
      </c>
      <c r="I213" s="5" t="s">
        <v>236</v>
      </c>
      <c r="J213" s="11" t="s">
        <v>185</v>
      </c>
      <c r="K213" s="5" t="s">
        <v>257</v>
      </c>
      <c r="L213" s="5" t="s">
        <v>257</v>
      </c>
      <c r="M213" s="6"/>
      <c r="N213" s="6"/>
      <c r="O213" s="10">
        <v>10</v>
      </c>
      <c r="P213" s="10"/>
      <c r="Q213" s="10">
        <v>5</v>
      </c>
      <c r="R213" s="10">
        <v>5</v>
      </c>
      <c r="S213" s="10">
        <v>0</v>
      </c>
      <c r="T213" s="10">
        <v>0</v>
      </c>
      <c r="U213" s="23">
        <f>COUNTIF($D213:$L213,$U$1)</f>
        <v>0</v>
      </c>
      <c r="V213" s="10"/>
      <c r="W213" s="23">
        <f>COUNTIF($C213,$U$1)</f>
        <v>0</v>
      </c>
      <c r="X213" s="10"/>
      <c r="Y213" s="10">
        <f>(COUNTIF($C213,$Y$1))+(COUNTIF($H213:$I213,$Y$1))+(COUNTIF($K213:$L213,$Y$1))</f>
        <v>0</v>
      </c>
      <c r="Z213" s="10">
        <f>(COUNTIF($D213:$G213,$Y$1))+(COUNTIF($J213,$Y$1))</f>
        <v>0</v>
      </c>
      <c r="AA213" s="10"/>
      <c r="AB213" s="10"/>
      <c r="AC213" s="10">
        <f>(COUNTIF($C213,$AC$1))+(COUNTIF($H213:$I213,$AC$1))+(COUNTIF($K213:$L213,$AC$1))</f>
        <v>0</v>
      </c>
      <c r="AD213" s="10">
        <f>(COUNTIF($D213:$G213,$AC$1))+(COUNTIF($J213,$AC$1))</f>
        <v>0</v>
      </c>
      <c r="AE213" s="10"/>
      <c r="AF213" s="10"/>
      <c r="AG213" s="10">
        <f>(COUNTIF($C213,$AG$1))+(COUNTIF($H213:$I213,$AG$1))+(COUNTIF($K213:$L213,$AG$1))</f>
        <v>0</v>
      </c>
      <c r="AH213" s="10">
        <f>(COUNTIF($D213:$G213,$AG$1))+(COUNTIF($J213,$AG$1))</f>
        <v>1</v>
      </c>
      <c r="AI213" s="10"/>
      <c r="AJ213" s="10"/>
      <c r="AK213" s="10">
        <f>(COUNTIF($C213,$AK$1))+(COUNTIF($H213:$I213,$AK$1))+(COUNTIF($K213:$L213,$AK$1))</f>
        <v>0</v>
      </c>
      <c r="AL213" s="10">
        <f>(COUNTIF($D213:$G213,$AK$1))+(COUNTIF($J213,$AK$1))</f>
        <v>0</v>
      </c>
      <c r="AM213" s="10"/>
      <c r="AN213" s="10"/>
      <c r="AO213" s="10">
        <f>(COUNTIF($C213,$AO$1))+(COUNTIF($H213:$I213,$AO$1))+(COUNTIF($K213:$L213,$AO$1))</f>
        <v>1</v>
      </c>
      <c r="AP213" s="10">
        <f>(COUNTIF($D213:$G213,$AO$1))+(COUNTIF($J213,$AO$1))</f>
        <v>0</v>
      </c>
      <c r="AQ213" s="10"/>
      <c r="AR213" s="10"/>
      <c r="AS213" s="10">
        <f>(COUNTIF($C213,$AS$1))+(COUNTIF($H213:$I213,$AS$1))+(COUNTIF($K213:$L213,$AS$1))</f>
        <v>0</v>
      </c>
      <c r="AT213" s="10">
        <f>(COUNTIF($D213:$G213,$AS$1))+(COUNTIF($J213,$AS$1))</f>
        <v>0</v>
      </c>
      <c r="AU213" s="10"/>
      <c r="AV213" s="10"/>
      <c r="AW213" s="10">
        <f>(COUNTIF($C213,$AW$1))+(COUNTIF($H213:$I213,$AW$1))+(COUNTIF($K213:$L213,$AW$1))</f>
        <v>0</v>
      </c>
      <c r="AX213" s="10">
        <f>(COUNTIF($D213:$G213,$AW$1))+(COUNTIF($J213,$AW$1))</f>
        <v>0</v>
      </c>
      <c r="AY213" s="10"/>
      <c r="AZ213" s="10"/>
      <c r="BA213" s="10">
        <f>(COUNTIF($C213,$BA$1))+(COUNTIF($H213:$I213,$BA$1))+(COUNTIF($K213:$L213,$BA$1))</f>
        <v>0</v>
      </c>
      <c r="BB213" s="10">
        <f>(COUNTIF($D213:$G213,$BA$1))+(COUNTIF($J213,$BA$1))</f>
        <v>0</v>
      </c>
      <c r="BC213" s="10"/>
      <c r="BD213" s="10"/>
      <c r="BE213" s="10">
        <f>(COUNTIF($C213,$BE$1))+(COUNTIF($H213:$I213,$BE$1))+(COUNTIF($K213:$L213,$BE$1))</f>
        <v>0</v>
      </c>
      <c r="BF213" s="10">
        <f>(COUNTIF($D213:$G213,$BE$1))+(COUNTIF($J213,$BE$1))</f>
        <v>0</v>
      </c>
      <c r="BG213" s="10"/>
      <c r="BH213" s="10"/>
      <c r="BI213" s="10">
        <f>(COUNTIF($C213,$BI$1))+(COUNTIF($H213:$I213,$BI$1))+(COUNTIF($K213:$L213,$BI$1))</f>
        <v>0</v>
      </c>
      <c r="BJ213" s="10">
        <f>(COUNTIF($D213:$G213,$BI$1))+(COUNTIF($J213,$BI$1))</f>
        <v>0</v>
      </c>
      <c r="BK213" s="10"/>
      <c r="BL213" s="10"/>
      <c r="BM213" s="10">
        <f>(COUNTIF($C213,$BM$1))+(COUNTIF($H213:$I213,$BM$1))+(COUNTIF($K213:$L213,$BM$1))</f>
        <v>0</v>
      </c>
      <c r="BN213" s="10">
        <f>(COUNTIF($D213:$G213,$BM$1))+(COUNTIF($J213,$BM$1))</f>
        <v>0</v>
      </c>
      <c r="BO213" s="10"/>
      <c r="BP213" s="10"/>
      <c r="BQ213" s="10">
        <f>(COUNTIF($C213,$BQ$1))+(COUNTIF($H213:$I213,$BQ$1))+(COUNTIF($K213:$L213,$BQ$1))</f>
        <v>0</v>
      </c>
      <c r="BR213" s="10">
        <f>(COUNTIF($D213:$G213,$BQ$1))+(COUNTIF($J213,$BQ$1))</f>
        <v>1</v>
      </c>
      <c r="BS213" s="10"/>
      <c r="BT213" s="10"/>
      <c r="BU213" s="10">
        <f>(COUNTIF($C213,$BU$1))+(COUNTIF($H213:$I213,$BU$1))+(COUNTIF($K213:$L213,$BU$1))</f>
        <v>1</v>
      </c>
      <c r="BV213" s="10">
        <f>(COUNTIF($D213:$G213,$BU$1))+(COUNTIF($J213,$BU$1))</f>
        <v>1</v>
      </c>
      <c r="BW213" s="10"/>
      <c r="BX213" s="10"/>
      <c r="BY213" s="10">
        <f>(COUNTIF($C213,$BY$1))+(COUNTIF($H213:$I213,$BY$1))+(COUNTIF($K213:$L213,$BY$1))</f>
        <v>0</v>
      </c>
      <c r="BZ213" s="10">
        <f>(COUNTIF($D213:$G213,$BY$1))+(COUNTIF($J213,$BY$1))</f>
        <v>0</v>
      </c>
      <c r="CA213" s="10"/>
      <c r="CB213" s="10"/>
      <c r="CC213" s="10">
        <f>(COUNTIF($C213,$CC$1))+(COUNTIF($H213:$I213,$CC$1))+(COUNTIF($K213:$L213,$CC$1))</f>
        <v>0</v>
      </c>
      <c r="CD213" s="10">
        <f>(COUNTIF($D213:$G213,$CC$1))+(COUNTIF($J213,$CC$1))</f>
        <v>0</v>
      </c>
      <c r="CE213" s="10"/>
      <c r="CF213" s="10"/>
      <c r="CG213" s="10">
        <f>(COUNTIF($C213,$CG$1))+(COUNTIF($H213:$I213,$CG$1))+(COUNTIF($K213:$L213,$CG$1))</f>
        <v>0</v>
      </c>
      <c r="CH213" s="10">
        <f>(COUNTIF($D213:$G213,$CG$1))+(COUNTIF($J213,$CG$1))</f>
        <v>0</v>
      </c>
      <c r="CI213" s="10"/>
      <c r="CJ213" s="10"/>
      <c r="CK213" s="10">
        <f>(COUNTIF($C213,$CK$1))+(COUNTIF($H213:$I213,$CK$1))+(COUNTIF($K213:$L213,$CK$1))</f>
        <v>0</v>
      </c>
      <c r="CL213" s="10">
        <f>(COUNTIF($D213:$G213,$CK$1))+(COUNTIF($J213,$CK$1))</f>
        <v>0</v>
      </c>
      <c r="CM213" s="10"/>
      <c r="CN213" s="10"/>
      <c r="CO213" s="10">
        <f>(COUNTIF($C213,$CO$1))+(COUNTIF($H213:$I213,$CO$1))+(COUNTIF($K213:$L213,$CO$1))</f>
        <v>0</v>
      </c>
      <c r="CP213" s="10">
        <f>(COUNTIF($D213:$G213,$CO$1))+(COUNTIF($J213,$CO$1))</f>
        <v>0</v>
      </c>
      <c r="CQ213" s="10"/>
      <c r="CR213" s="10"/>
      <c r="CS213" s="10">
        <f>(COUNTIF($C213,$CS$1))+(COUNTIF($H213:$I213,$CS$1))+(COUNTIF($K213:$L213,$CS$1))</f>
        <v>0</v>
      </c>
      <c r="CT213" s="10">
        <f>(COUNTIF($D213:$G213,$CS$1))+(COUNTIF($J213,$CS$1))</f>
        <v>0</v>
      </c>
      <c r="CU213" s="10"/>
      <c r="CV213" s="10"/>
      <c r="CW213" s="10">
        <f>(COUNTIF($C213,$CW$1))+(COUNTIF($H213:$I213,$CW$1))+(COUNTIF($K213:$L213,$CW$1))</f>
        <v>0</v>
      </c>
      <c r="CX213" s="10">
        <f>(COUNTIF($D213:$G213,$CW$1))+(COUNTIF($J213,$CW$1))</f>
        <v>0</v>
      </c>
      <c r="CY213" s="10"/>
      <c r="CZ213" s="10"/>
      <c r="DA213" s="10">
        <f>(COUNTIF($C213,$DA$1))+(COUNTIF($H213:$I213,$DA$1))+(COUNTIF($K213:$L213,$DA$1))</f>
        <v>1</v>
      </c>
      <c r="DB213" s="10">
        <f>(COUNTIF($D213:$G213,$DA$1))+(COUNTIF($J213,$DA$1))</f>
        <v>0</v>
      </c>
      <c r="DC213" s="10"/>
      <c r="DD213" s="10"/>
      <c r="DE213" s="10">
        <f>(COUNTIF($C213,$DE$1))+(COUNTIF($H213:$I213,$DE$1))+(COUNTIF($K213:$L213,$DE$1))</f>
        <v>0</v>
      </c>
      <c r="DF213" s="10">
        <f>(COUNTIF($D213:$G213,$DE$1))+(COUNTIF($J213,$DE$1))</f>
        <v>0</v>
      </c>
      <c r="DG213" s="10"/>
      <c r="DH213" s="10"/>
      <c r="DI213" s="10">
        <f>(COUNTIF($C213,$DI$1))+(COUNTIF($H213:$I213,$DI$1))+(COUNTIF($K213:$L213,$DI$1))</f>
        <v>0</v>
      </c>
      <c r="DJ213" s="10">
        <f>(COUNTIF($D213:$G213,$DI$1))+(COUNTIF($J213,$DI$1))</f>
        <v>0</v>
      </c>
      <c r="DK213" s="10"/>
      <c r="DL213" s="10"/>
      <c r="DM213" s="10">
        <f>(COUNTIF($C213,$DM$1))+(COUNTIF($H213:$I213,$DM$1))+(COUNTIF($K213:$L213,$DM$1))</f>
        <v>0</v>
      </c>
      <c r="DN213" s="10">
        <f>(COUNTIF($D213:$G213,$DM$1))+(COUNTIF($J213,$DM$1))</f>
        <v>0</v>
      </c>
      <c r="DO213" s="10"/>
      <c r="DP213" s="10"/>
      <c r="DQ213" s="10">
        <f>(COUNTIF($C213,$DQ$1))+(COUNTIF($H213:$I213,$DQ$1))+(COUNTIF($K213:$L213,$DQ$1))</f>
        <v>0</v>
      </c>
      <c r="DR213" s="10">
        <f>(COUNTIF($D213:$G213,$DQ$1))+(COUNTIF($J213,$DQ$1))</f>
        <v>0</v>
      </c>
      <c r="DS213" s="10"/>
      <c r="DT213" s="10"/>
      <c r="DU213" s="10">
        <f>(COUNTIF($C213,$DU$1))+(COUNTIF($H213:$I213,$DU$1))+(COUNTIF($K213:$L213,$DU$1))</f>
        <v>0</v>
      </c>
      <c r="DV213" s="10">
        <f>(COUNTIF($D213:$G213,$DU$1))+(COUNTIF($J213,$DU$1))</f>
        <v>0</v>
      </c>
      <c r="DW213" s="10"/>
      <c r="DX213" s="10"/>
      <c r="DY213" s="10">
        <f>(COUNTIF($C213,$DY$1))+(COUNTIF($H213:$I213,$DY$1))+(COUNTIF($K213:$L213,$DY$1))</f>
        <v>0</v>
      </c>
      <c r="DZ213" s="10">
        <f>(COUNTIF($D213:$G213,$DY$1))+(COUNTIF($J213,$DY$1))</f>
        <v>0</v>
      </c>
      <c r="EA213" s="10"/>
      <c r="EB213" s="10"/>
      <c r="EC213" s="10">
        <f>(COUNTIF($C213,$EC$1))+(COUNTIF($H213:$I213,$EC$1))+(COUNTIF($K213:$L213,$EC$1))</f>
        <v>0</v>
      </c>
      <c r="ED213" s="10">
        <f>(COUNTIF($D213:$G213,$EC$1))+(COUNTIF($J213,$EC$1))</f>
        <v>0</v>
      </c>
      <c r="EE213" s="10"/>
      <c r="EF213" s="10"/>
      <c r="EG213" s="10">
        <f>(COUNTIF($C213,$EG$1))+(COUNTIF($H213:$I213,$EG$1))+(COUNTIF($K213:$L213,$EG$1))</f>
        <v>0</v>
      </c>
      <c r="EH213" s="10">
        <f>(COUNTIF($D213:$G213,$EG$1))+(COUNTIF($J213,$EG$1))</f>
        <v>0</v>
      </c>
      <c r="EI213" s="10"/>
      <c r="EJ213" s="10"/>
      <c r="EK213" s="10">
        <f>(COUNTIF($C213,$EK$1))+(COUNTIF($H213:$I213,$EK$1))+(COUNTIF($K213:$L213,$EK$1))</f>
        <v>0</v>
      </c>
      <c r="EL213" s="10">
        <f>(COUNTIF($D213:$G213,$EK$1))+(COUNTIF($J213,$EK$1))</f>
        <v>0</v>
      </c>
      <c r="EM213" s="10"/>
      <c r="EN213" s="10"/>
      <c r="EO213" s="10">
        <f>(COUNTIF($C213,$EO$1))+(COUNTIF($H213:$I213,$EO$1))+(COUNTIF($K213:$L213,$EO$1))</f>
        <v>0</v>
      </c>
      <c r="EP213" s="10">
        <f>(COUNTIF($D213:$G213,$EO$1))+(COUNTIF($J213,$EO$1))</f>
        <v>0</v>
      </c>
      <c r="EQ213" s="10"/>
      <c r="ER213" s="10"/>
      <c r="ES213" s="10">
        <f>(COUNTIF($C213,$ES$1))+(COUNTIF($H213:$I213,$ES$1))+(COUNTIF($K213:$L213,$ES$1))</f>
        <v>0</v>
      </c>
      <c r="ET213" s="10">
        <f>(COUNTIF($D213:$G213,$ES$1))+(COUNTIF($J213,$ES$1))</f>
        <v>0</v>
      </c>
      <c r="EU213" s="10"/>
      <c r="EV213" s="10"/>
      <c r="EW213" s="10">
        <f>(COUNTIF($C213,$EW$1))+(COUNTIF($H213:$I213,$EW$1))+(COUNTIF($K213:$L213,$EW$1))</f>
        <v>0</v>
      </c>
      <c r="EX213" s="10">
        <f>(COUNTIF($D213:$G213,$EW$1))+(COUNTIF($J213,$EW$1))</f>
        <v>0</v>
      </c>
      <c r="EY213" s="10"/>
      <c r="EZ213" s="10"/>
      <c r="FA213" s="10">
        <f>(COUNTIF($C213,$FA$1))+(COUNTIF($H213:$I213,$FA$1))+(COUNTIF($K213:$L213,$FA$1))</f>
        <v>0</v>
      </c>
      <c r="FB213" s="10">
        <f>(COUNTIF($D213:$G213,$FA$1))+(COUNTIF($J213,$FA$1))</f>
        <v>0</v>
      </c>
      <c r="FC213" s="10"/>
      <c r="FD213" s="10"/>
      <c r="FE213" s="10">
        <f>(COUNTIF($C213,$FE$1))+(COUNTIF($H213:$I213,$FE$1))+(COUNTIF($K213:$L213,$FE$1))</f>
        <v>0</v>
      </c>
      <c r="FF213" s="10">
        <f>(COUNTIF($D213:$G213,$FE$1))+(COUNTIF($J213,$FE$1))</f>
        <v>0</v>
      </c>
      <c r="FG213" s="10"/>
      <c r="FH213" s="10"/>
      <c r="FI213" s="10">
        <f>(COUNTIF($C213,$FI$1))+(COUNTIF($H213:$I213,$FI$1))+(COUNTIF($K213:$L213,$FI$1))</f>
        <v>0</v>
      </c>
      <c r="FJ213" s="10">
        <f>(COUNTIF($D213:$G213,$FI$1))+(COUNTIF($J213,$FI$1))</f>
        <v>0</v>
      </c>
      <c r="FK213" s="10"/>
      <c r="FL213" s="10"/>
      <c r="FM213" s="10">
        <f>(COUNTIF($C213,$FM$1))+(COUNTIF($H213:$I213,$FM$1))+(COUNTIF($K213:$L213,$FM$1))</f>
        <v>0</v>
      </c>
      <c r="FN213" s="10">
        <f>(COUNTIF($D213:$G213,$FM$1))+(COUNTIF($J213,$FM$1))</f>
        <v>0</v>
      </c>
      <c r="FO213" s="10"/>
      <c r="FP213" s="10"/>
      <c r="FQ213" s="10">
        <f>(COUNTIF($C213,$FQ$1))+(COUNTIF($H213:$I213,$FQ$1))+(COUNTIF($K213:$L213,$FQ$1))</f>
        <v>2</v>
      </c>
      <c r="FR213" s="10">
        <f>(COUNTIF($D213:$G213,$FQ$1))+(COUNTIF($J213,$FQ$1))</f>
        <v>0</v>
      </c>
      <c r="FS213" s="10"/>
      <c r="FT213" s="10"/>
      <c r="FU213" s="10">
        <f>(COUNTIF($C213,$FU$1))+(COUNTIF($H213:$I213,$FU$1))+(COUNTIF($K213:$L213,$FU$1))</f>
        <v>0</v>
      </c>
      <c r="FV213" s="10">
        <f>(COUNTIF($D213:$G213,$FU$1))+(COUNTIF($J213,$FU$1))</f>
        <v>0</v>
      </c>
      <c r="FW213" s="10"/>
      <c r="FX213" s="10"/>
      <c r="FY213" s="10">
        <f>(COUNTIF($C213,$FY$1))+(COUNTIF($H213:$I213,$FY$1))+(COUNTIF($K213:$L213,$FY$1))</f>
        <v>0</v>
      </c>
      <c r="FZ213" s="10">
        <f>(COUNTIF($D213:$G213,$FY$1))+(COUNTIF($J213,$FY$1))</f>
        <v>0</v>
      </c>
      <c r="GA213" s="10"/>
      <c r="GB213" s="10"/>
      <c r="GC213" s="10">
        <f>(COUNTIF($C213,$GC$1))+(COUNTIF($H213:$I213,$GC$1))+(COUNTIF($K213:$L213,$GC$1))</f>
        <v>0</v>
      </c>
      <c r="GD213" s="10">
        <f>(COUNTIF($D213:$G213,$GC$1))+(COUNTIF($J213,$GC$1))</f>
        <v>0</v>
      </c>
      <c r="GE213" s="10"/>
      <c r="GF213" s="10"/>
      <c r="GG213" s="10">
        <f>(COUNTIF($C213,$GG$1))+(COUNTIF($H213:$I213,$GG$1))+(COUNTIF($K213:$L213,$GG$1))</f>
        <v>0</v>
      </c>
      <c r="GH213" s="10">
        <f>(COUNTIF($D213:$G213,$GG$1))+(COUNTIF($J213,$GG$1))</f>
        <v>0</v>
      </c>
      <c r="GI213" s="10"/>
      <c r="GJ213" s="10"/>
      <c r="GK213" s="10">
        <f>(COUNTIF($C213,$GK$1))+(COUNTIF($H213:$I213,$GK$1))+(COUNTIF($K213:$L213,$GK$1))</f>
        <v>0</v>
      </c>
      <c r="GL213" s="10">
        <f>(COUNTIF($D213:$G213,$GK$1))+(COUNTIF($J213,$GK$1))</f>
        <v>2</v>
      </c>
      <c r="GM213" s="10"/>
      <c r="GN213" s="10"/>
      <c r="GO213" s="10">
        <f>(COUNTIF($C213,$GO$1))+(COUNTIF($H213:$I213,$GO$1))+(COUNTIF($K213:$L213,$GO$1))</f>
        <v>0</v>
      </c>
      <c r="GP213" s="10">
        <f>(COUNTIF($D213:$G213,$GO$1))+(COUNTIF($J213,$GO$1))</f>
        <v>0</v>
      </c>
      <c r="GQ213" s="10"/>
      <c r="GR213" s="10"/>
      <c r="GS213" s="10">
        <f>(COUNTIF($C213,$GS$1))+(COUNTIF($H213:$I213,$GS$1))+(COUNTIF($K213:$L213,$GS$1))</f>
        <v>0</v>
      </c>
      <c r="GT213" s="10">
        <f>(COUNTIF($D213:$G213,$GS$1))+(COUNTIF($J213,$GS$1))</f>
        <v>0</v>
      </c>
      <c r="GU213" s="10"/>
      <c r="GV213" s="10"/>
      <c r="GW213" s="19">
        <f t="shared" si="804"/>
        <v>0</v>
      </c>
      <c r="GX213" s="19">
        <f t="shared" si="805"/>
        <v>0</v>
      </c>
      <c r="GY213" s="19">
        <f t="shared" si="806"/>
        <v>0</v>
      </c>
      <c r="GZ213" s="19">
        <f t="shared" si="807"/>
        <v>0</v>
      </c>
      <c r="HB213" s="19">
        <f t="shared" si="808"/>
        <v>5</v>
      </c>
      <c r="HC213" s="19">
        <f t="shared" si="809"/>
        <v>5</v>
      </c>
      <c r="HD213" s="19">
        <f t="shared" si="810"/>
        <v>0</v>
      </c>
      <c r="HE213" s="19">
        <f t="shared" si="811"/>
        <v>0</v>
      </c>
    </row>
    <row r="214" spans="1:219" ht="20.100000000000001" customHeight="1">
      <c r="A214" s="2">
        <v>3</v>
      </c>
      <c r="B214" s="2" t="s">
        <v>0</v>
      </c>
      <c r="C214" s="5" t="s">
        <v>225</v>
      </c>
      <c r="D214" s="5" t="s">
        <v>185</v>
      </c>
      <c r="E214" s="5" t="s">
        <v>185</v>
      </c>
      <c r="F214" s="5" t="s">
        <v>263</v>
      </c>
      <c r="G214" s="5" t="s">
        <v>185</v>
      </c>
      <c r="H214" s="6"/>
      <c r="I214" s="5" t="s">
        <v>185</v>
      </c>
      <c r="J214" s="5" t="s">
        <v>180</v>
      </c>
      <c r="K214" s="5" t="s">
        <v>257</v>
      </c>
      <c r="L214" s="5" t="s">
        <v>40</v>
      </c>
      <c r="M214" s="6"/>
      <c r="N214" s="6"/>
      <c r="O214" s="10">
        <v>9</v>
      </c>
      <c r="P214" s="10"/>
      <c r="Q214" s="10">
        <v>9</v>
      </c>
      <c r="R214" s="10">
        <v>0</v>
      </c>
      <c r="S214" s="10">
        <v>0</v>
      </c>
      <c r="T214" s="10">
        <v>0</v>
      </c>
      <c r="U214" s="23">
        <f>COUNTIF($D214:$H214,$U$1)</f>
        <v>0</v>
      </c>
      <c r="V214" s="10"/>
      <c r="W214" s="23">
        <f>(COUNTIF($C214,$U$1))+(COUNTIF($I214:$L214,$U$1))</f>
        <v>0</v>
      </c>
      <c r="X214" s="10"/>
      <c r="Y214" s="10">
        <f t="shared" ref="Y214:Y222" si="813">COUNTIF($C214:$L214,$Y$1)</f>
        <v>0</v>
      </c>
      <c r="Z214" s="10"/>
      <c r="AA214" s="10"/>
      <c r="AB214" s="10"/>
      <c r="AC214" s="10">
        <f t="shared" ref="AC214:AC222" si="814">COUNTIF($C214:$L214,$AC$1)</f>
        <v>1</v>
      </c>
      <c r="AD214" s="10"/>
      <c r="AE214" s="10"/>
      <c r="AF214" s="10"/>
      <c r="AG214" s="10">
        <f t="shared" ref="AG214:AG222" si="815">COUNTIF($C214:$L214,$AG$1)</f>
        <v>0</v>
      </c>
      <c r="AH214" s="10"/>
      <c r="AI214" s="10"/>
      <c r="AJ214" s="10"/>
      <c r="AK214" s="10">
        <f t="shared" ref="AK214:AK222" si="816">COUNTIF($C214:$L214,$AK$1)</f>
        <v>0</v>
      </c>
      <c r="AL214" s="10"/>
      <c r="AM214" s="10"/>
      <c r="AN214" s="10"/>
      <c r="AO214" s="10">
        <f t="shared" ref="AO214:AO222" si="817">COUNTIF($C214:$L214,$AO$1)</f>
        <v>0</v>
      </c>
      <c r="AP214" s="10"/>
      <c r="AQ214" s="10"/>
      <c r="AR214" s="10"/>
      <c r="AS214" s="10">
        <f t="shared" ref="AS214:AS222" si="818">COUNTIF($C214:$L214,$AS$1)</f>
        <v>0</v>
      </c>
      <c r="AT214" s="10"/>
      <c r="AU214" s="10"/>
      <c r="AV214" s="10"/>
      <c r="AW214" s="10">
        <f t="shared" ref="AW214:AW222" si="819">COUNTIF($C214:$L214,$AW$1)</f>
        <v>0</v>
      </c>
      <c r="AX214" s="10"/>
      <c r="AY214" s="10"/>
      <c r="AZ214" s="10"/>
      <c r="BA214" s="10">
        <f t="shared" ref="BA214:BA222" si="820">COUNTIF($C214:$L214,$BA$1)</f>
        <v>0</v>
      </c>
      <c r="BB214" s="10"/>
      <c r="BC214" s="10"/>
      <c r="BD214" s="10"/>
      <c r="BE214" s="10">
        <f t="shared" ref="BE214:BE222" si="821">COUNTIF($C214:$L214,$BE$1)</f>
        <v>0</v>
      </c>
      <c r="BF214" s="10"/>
      <c r="BG214" s="10"/>
      <c r="BH214" s="10"/>
      <c r="BI214" s="10">
        <f t="shared" ref="BI214:BI222" si="822">COUNTIF($C214:$L214,$BI$1)</f>
        <v>0</v>
      </c>
      <c r="BJ214" s="10"/>
      <c r="BK214" s="10"/>
      <c r="BL214" s="10"/>
      <c r="BM214" s="10">
        <f t="shared" ref="BM214:BM222" si="823">COUNTIF($C214:$L214,$BM$1)</f>
        <v>0</v>
      </c>
      <c r="BN214" s="10"/>
      <c r="BO214" s="10"/>
      <c r="BP214" s="10"/>
      <c r="BQ214" s="10">
        <f t="shared" ref="BQ214:BQ222" si="824">COUNTIF($C214:$L214,$BQ$1)</f>
        <v>0</v>
      </c>
      <c r="BR214" s="10"/>
      <c r="BS214" s="10"/>
      <c r="BT214" s="10"/>
      <c r="BU214" s="10">
        <f t="shared" ref="BU214:BU222" si="825">COUNTIF($C214:$L214,$BU$1)</f>
        <v>4</v>
      </c>
      <c r="BV214" s="10"/>
      <c r="BW214" s="10"/>
      <c r="BX214" s="10"/>
      <c r="BY214" s="10">
        <f t="shared" ref="BY214:BY222" si="826">COUNTIF($C214:$L214,$BY$1)</f>
        <v>0</v>
      </c>
      <c r="BZ214" s="10"/>
      <c r="CA214" s="10"/>
      <c r="CB214" s="10"/>
      <c r="CC214" s="10">
        <f t="shared" ref="CC214:CC222" si="827">COUNTIF($C214:$L214,$CC$1)</f>
        <v>0</v>
      </c>
      <c r="CD214" s="10"/>
      <c r="CE214" s="10"/>
      <c r="CF214" s="10"/>
      <c r="CG214" s="10">
        <f t="shared" ref="CG214:CG222" si="828">COUNTIF($C214:$L214,$CG$1)</f>
        <v>0</v>
      </c>
      <c r="CH214" s="10"/>
      <c r="CI214" s="10"/>
      <c r="CJ214" s="10"/>
      <c r="CK214" s="10">
        <f t="shared" ref="CK214:CK222" si="829">COUNTIF($C214:$L214,$CK$1)</f>
        <v>0</v>
      </c>
      <c r="CL214" s="10"/>
      <c r="CM214" s="10"/>
      <c r="CN214" s="10"/>
      <c r="CO214" s="10">
        <f t="shared" ref="CO214:CO222" si="830">COUNTIF($C214:$L214,$CO$1)</f>
        <v>0</v>
      </c>
      <c r="CP214" s="10"/>
      <c r="CQ214" s="10"/>
      <c r="CR214" s="10"/>
      <c r="CS214" s="10">
        <f t="shared" ref="CS214:CS222" si="831">COUNTIF($C214:$L214,$CS$1)</f>
        <v>0</v>
      </c>
      <c r="CT214" s="10"/>
      <c r="CU214" s="10"/>
      <c r="CV214" s="10"/>
      <c r="CW214" s="10">
        <f t="shared" ref="CW214:CW222" si="832">COUNTIF($C214:$L214,$CW$1)</f>
        <v>0</v>
      </c>
      <c r="CX214" s="10"/>
      <c r="CY214" s="10"/>
      <c r="CZ214" s="10"/>
      <c r="DA214" s="10">
        <f t="shared" ref="DA214:DA222" si="833">COUNTIF($C214:$L214,$DA$1)</f>
        <v>1</v>
      </c>
      <c r="DB214" s="10"/>
      <c r="DC214" s="10"/>
      <c r="DD214" s="10"/>
      <c r="DE214" s="10">
        <f t="shared" ref="DE214:DE222" si="834">COUNTIF($C214:$L214,$DE$1)</f>
        <v>0</v>
      </c>
      <c r="DF214" s="10"/>
      <c r="DG214" s="10"/>
      <c r="DH214" s="10"/>
      <c r="DI214" s="10">
        <f t="shared" ref="DI214:DI222" si="835">COUNTIF($C214:$L214,$DI$1)</f>
        <v>0</v>
      </c>
      <c r="DJ214" s="10"/>
      <c r="DK214" s="10"/>
      <c r="DL214" s="10"/>
      <c r="DM214" s="10">
        <f t="shared" ref="DM214:DM222" si="836">COUNTIF($C214:$L214,$DM$1)</f>
        <v>0</v>
      </c>
      <c r="DN214" s="10"/>
      <c r="DO214" s="10"/>
      <c r="DP214" s="10"/>
      <c r="DQ214" s="10">
        <f t="shared" ref="DQ214:DQ222" si="837">COUNTIF($C214:$L214,$DQ$1)</f>
        <v>0</v>
      </c>
      <c r="DR214" s="10"/>
      <c r="DS214" s="10"/>
      <c r="DT214" s="10"/>
      <c r="DU214" s="10">
        <f t="shared" ref="DU214:DU222" si="838">COUNTIF($C214:$L214,$DU$1)</f>
        <v>0</v>
      </c>
      <c r="DV214" s="10"/>
      <c r="DW214" s="10"/>
      <c r="DX214" s="10"/>
      <c r="DY214" s="10">
        <f t="shared" ref="DY214:DY222" si="839">COUNTIF($C214:$L214,$DY$1)</f>
        <v>0</v>
      </c>
      <c r="DZ214" s="10"/>
      <c r="EA214" s="10"/>
      <c r="EB214" s="10"/>
      <c r="EC214" s="10">
        <f t="shared" ref="EC214:EC222" si="840">COUNTIF($C214:$L214,$EC$1)</f>
        <v>0</v>
      </c>
      <c r="ED214" s="10"/>
      <c r="EE214" s="10"/>
      <c r="EF214" s="10"/>
      <c r="EG214" s="10">
        <f t="shared" ref="EG214:EG222" si="841">COUNTIF($C214:$L214,$EG$1)</f>
        <v>0</v>
      </c>
      <c r="EH214" s="10"/>
      <c r="EI214" s="10"/>
      <c r="EJ214" s="10"/>
      <c r="EK214" s="10">
        <f t="shared" ref="EK214:EK222" si="842">COUNTIF($C214:$L214,$EK$1)</f>
        <v>0</v>
      </c>
      <c r="EL214" s="10"/>
      <c r="EM214" s="10"/>
      <c r="EN214" s="10"/>
      <c r="EO214" s="10">
        <f t="shared" ref="EO214:EO222" si="843">COUNTIF($C214:$L214,$EO$1)</f>
        <v>0</v>
      </c>
      <c r="EP214" s="10"/>
      <c r="EQ214" s="10"/>
      <c r="ER214" s="10"/>
      <c r="ES214" s="10">
        <f t="shared" ref="ES214:ES222" si="844">COUNTIF($C214:$L214,$ES$1)</f>
        <v>0</v>
      </c>
      <c r="ET214" s="10"/>
      <c r="EU214" s="10"/>
      <c r="EV214" s="10"/>
      <c r="EW214" s="10">
        <f t="shared" ref="EW214:EW222" si="845">COUNTIF($C214:$L214,$EW$1)</f>
        <v>0</v>
      </c>
      <c r="EX214" s="10"/>
      <c r="EY214" s="10"/>
      <c r="EZ214" s="10"/>
      <c r="FA214" s="10">
        <f t="shared" ref="FA214:FA222" si="846">COUNTIF($C214:$L214,$FA$1)</f>
        <v>0</v>
      </c>
      <c r="FB214" s="10"/>
      <c r="FC214" s="10"/>
      <c r="FD214" s="10"/>
      <c r="FE214" s="10">
        <f t="shared" ref="FE214:FE222" si="847">COUNTIF($C214:$L214,$FE$1)</f>
        <v>0</v>
      </c>
      <c r="FF214" s="10"/>
      <c r="FG214" s="10"/>
      <c r="FH214" s="10"/>
      <c r="FI214" s="10">
        <f t="shared" ref="FI214:FI222" si="848">COUNTIF($C214:$L214,$FI$1)</f>
        <v>0</v>
      </c>
      <c r="FJ214" s="10"/>
      <c r="FK214" s="10"/>
      <c r="FL214" s="10"/>
      <c r="FM214" s="10">
        <f t="shared" ref="FM214:FM222" si="849">COUNTIF($C214:$L214,$FM$1)</f>
        <v>0</v>
      </c>
      <c r="FN214" s="10"/>
      <c r="FO214" s="10"/>
      <c r="FP214" s="10"/>
      <c r="FQ214" s="10">
        <f t="shared" ref="FQ214:FQ222" si="850">COUNTIF($C214:$L214,$FQ$1)</f>
        <v>1</v>
      </c>
      <c r="FR214" s="10"/>
      <c r="FS214" s="10"/>
      <c r="FT214" s="10"/>
      <c r="FU214" s="10">
        <f t="shared" ref="FU214:FU222" si="851">COUNTIF($C214:$L214,$FU$1)</f>
        <v>0</v>
      </c>
      <c r="FV214" s="10"/>
      <c r="FW214" s="10"/>
      <c r="FX214" s="10"/>
      <c r="FY214" s="10">
        <f t="shared" ref="FY214:FY222" si="852">COUNTIF($C214:$L214,$FY$1)</f>
        <v>0</v>
      </c>
      <c r="FZ214" s="10"/>
      <c r="GA214" s="10"/>
      <c r="GB214" s="10"/>
      <c r="GC214" s="10">
        <f t="shared" ref="GC214:GC222" si="853">COUNTIF($C214:$L214,$GC$1)</f>
        <v>0</v>
      </c>
      <c r="GD214" s="10"/>
      <c r="GE214" s="10"/>
      <c r="GF214" s="10"/>
      <c r="GG214" s="10">
        <f t="shared" ref="GG214:GG222" si="854">COUNTIF($C214:$L214,$GG$1)</f>
        <v>0</v>
      </c>
      <c r="GH214" s="10"/>
      <c r="GI214" s="10"/>
      <c r="GJ214" s="10"/>
      <c r="GK214" s="10">
        <f t="shared" ref="GK214:GK222" si="855">COUNTIF($C214:$L214,$GK$1)</f>
        <v>1</v>
      </c>
      <c r="GL214" s="10"/>
      <c r="GM214" s="10"/>
      <c r="GN214" s="10"/>
      <c r="GO214" s="10">
        <f t="shared" ref="GO214:GO222" si="856">COUNTIF($C214:$L214,$GO$1)</f>
        <v>0</v>
      </c>
      <c r="GP214" s="10"/>
      <c r="GQ214" s="10"/>
      <c r="GR214" s="10"/>
      <c r="GS214" s="10">
        <f t="shared" ref="GS214:GS222" si="857">COUNTIF($C214:$L214,$GS$1)</f>
        <v>1</v>
      </c>
      <c r="GT214" s="10"/>
      <c r="GU214" s="10"/>
      <c r="GV214" s="10"/>
      <c r="GW214" s="19">
        <f t="shared" si="804"/>
        <v>0</v>
      </c>
      <c r="GX214" s="19">
        <f t="shared" si="805"/>
        <v>0</v>
      </c>
      <c r="GY214" s="19">
        <f t="shared" si="806"/>
        <v>0</v>
      </c>
      <c r="GZ214" s="19">
        <f t="shared" si="807"/>
        <v>0</v>
      </c>
      <c r="HB214" s="19">
        <f t="shared" si="808"/>
        <v>9</v>
      </c>
      <c r="HC214" s="19">
        <f t="shared" si="809"/>
        <v>0</v>
      </c>
      <c r="HD214" s="19">
        <f t="shared" si="810"/>
        <v>0</v>
      </c>
      <c r="HE214" s="19">
        <f t="shared" si="811"/>
        <v>0</v>
      </c>
    </row>
    <row r="215" spans="1:219" ht="20.100000000000001" customHeight="1">
      <c r="A215" s="2">
        <v>3</v>
      </c>
      <c r="B215" s="2" t="s">
        <v>1</v>
      </c>
      <c r="C215" s="5" t="s">
        <v>225</v>
      </c>
      <c r="D215" s="5" t="s">
        <v>184</v>
      </c>
      <c r="E215" s="5" t="s">
        <v>259</v>
      </c>
      <c r="F215" s="5" t="s">
        <v>181</v>
      </c>
      <c r="G215" s="5" t="s">
        <v>185</v>
      </c>
      <c r="H215" s="6"/>
      <c r="I215" s="5" t="s">
        <v>179</v>
      </c>
      <c r="J215" s="5" t="s">
        <v>180</v>
      </c>
      <c r="K215" s="5" t="s">
        <v>257</v>
      </c>
      <c r="L215" s="5" t="s">
        <v>40</v>
      </c>
      <c r="M215" s="6"/>
      <c r="N215" s="6"/>
      <c r="O215" s="10">
        <v>9</v>
      </c>
      <c r="P215" s="10"/>
      <c r="Q215" s="10">
        <v>9</v>
      </c>
      <c r="R215" s="10">
        <v>0</v>
      </c>
      <c r="S215" s="10">
        <v>0</v>
      </c>
      <c r="T215" s="10">
        <v>0</v>
      </c>
      <c r="U215" s="23">
        <f>COUNTIF($D215:$H215,$U$1)</f>
        <v>0</v>
      </c>
      <c r="V215" s="10"/>
      <c r="W215" s="23">
        <f>(COUNTIF($C215,$U$1))+(COUNTIF($I215:$L215,$U$1))</f>
        <v>0</v>
      </c>
      <c r="X215" s="10"/>
      <c r="Y215" s="10">
        <f t="shared" si="813"/>
        <v>1</v>
      </c>
      <c r="Z215" s="10"/>
      <c r="AA215" s="10"/>
      <c r="AB215" s="10"/>
      <c r="AC215" s="10">
        <f t="shared" si="814"/>
        <v>1</v>
      </c>
      <c r="AD215" s="10"/>
      <c r="AE215" s="10"/>
      <c r="AF215" s="10"/>
      <c r="AG215" s="10">
        <f t="shared" si="815"/>
        <v>1</v>
      </c>
      <c r="AH215" s="10"/>
      <c r="AI215" s="10"/>
      <c r="AJ215" s="10"/>
      <c r="AK215" s="10">
        <f t="shared" si="816"/>
        <v>0</v>
      </c>
      <c r="AL215" s="10"/>
      <c r="AM215" s="10"/>
      <c r="AN215" s="10"/>
      <c r="AO215" s="10">
        <f t="shared" si="817"/>
        <v>0</v>
      </c>
      <c r="AP215" s="10"/>
      <c r="AQ215" s="10"/>
      <c r="AR215" s="10"/>
      <c r="AS215" s="10">
        <f t="shared" si="818"/>
        <v>0</v>
      </c>
      <c r="AT215" s="10"/>
      <c r="AU215" s="10"/>
      <c r="AV215" s="10"/>
      <c r="AW215" s="10">
        <f t="shared" si="819"/>
        <v>0</v>
      </c>
      <c r="AX215" s="10"/>
      <c r="AY215" s="10"/>
      <c r="AZ215" s="10"/>
      <c r="BA215" s="10">
        <f t="shared" si="820"/>
        <v>0</v>
      </c>
      <c r="BB215" s="10"/>
      <c r="BC215" s="10"/>
      <c r="BD215" s="10"/>
      <c r="BE215" s="10">
        <f t="shared" si="821"/>
        <v>0</v>
      </c>
      <c r="BF215" s="10"/>
      <c r="BG215" s="10"/>
      <c r="BH215" s="10"/>
      <c r="BI215" s="10">
        <f t="shared" si="822"/>
        <v>1</v>
      </c>
      <c r="BJ215" s="10"/>
      <c r="BK215" s="10"/>
      <c r="BL215" s="10"/>
      <c r="BM215" s="10">
        <f t="shared" si="823"/>
        <v>1</v>
      </c>
      <c r="BN215" s="10"/>
      <c r="BO215" s="10"/>
      <c r="BP215" s="10"/>
      <c r="BQ215" s="10">
        <f t="shared" si="824"/>
        <v>0</v>
      </c>
      <c r="BR215" s="10"/>
      <c r="BS215" s="10"/>
      <c r="BT215" s="10"/>
      <c r="BU215" s="10">
        <f t="shared" si="825"/>
        <v>1</v>
      </c>
      <c r="BV215" s="10"/>
      <c r="BW215" s="10"/>
      <c r="BX215" s="10"/>
      <c r="BY215" s="10">
        <f t="shared" si="826"/>
        <v>0</v>
      </c>
      <c r="BZ215" s="10"/>
      <c r="CA215" s="10"/>
      <c r="CB215" s="10"/>
      <c r="CC215" s="10">
        <f t="shared" si="827"/>
        <v>0</v>
      </c>
      <c r="CD215" s="10"/>
      <c r="CE215" s="10"/>
      <c r="CF215" s="10"/>
      <c r="CG215" s="10">
        <f t="shared" si="828"/>
        <v>0</v>
      </c>
      <c r="CH215" s="10"/>
      <c r="CI215" s="10"/>
      <c r="CJ215" s="10"/>
      <c r="CK215" s="10">
        <f t="shared" si="829"/>
        <v>0</v>
      </c>
      <c r="CL215" s="10"/>
      <c r="CM215" s="10"/>
      <c r="CN215" s="10"/>
      <c r="CO215" s="10">
        <f t="shared" si="830"/>
        <v>0</v>
      </c>
      <c r="CP215" s="10"/>
      <c r="CQ215" s="10"/>
      <c r="CR215" s="10"/>
      <c r="CS215" s="10">
        <f t="shared" si="831"/>
        <v>0</v>
      </c>
      <c r="CT215" s="10"/>
      <c r="CU215" s="10"/>
      <c r="CV215" s="10"/>
      <c r="CW215" s="10">
        <f t="shared" si="832"/>
        <v>0</v>
      </c>
      <c r="CX215" s="10"/>
      <c r="CY215" s="10"/>
      <c r="CZ215" s="10"/>
      <c r="DA215" s="10">
        <f t="shared" si="833"/>
        <v>1</v>
      </c>
      <c r="DB215" s="10"/>
      <c r="DC215" s="10"/>
      <c r="DD215" s="10"/>
      <c r="DE215" s="10">
        <f t="shared" si="834"/>
        <v>0</v>
      </c>
      <c r="DF215" s="10"/>
      <c r="DG215" s="10"/>
      <c r="DH215" s="10"/>
      <c r="DI215" s="10">
        <f t="shared" si="835"/>
        <v>0</v>
      </c>
      <c r="DJ215" s="10"/>
      <c r="DK215" s="10"/>
      <c r="DL215" s="10"/>
      <c r="DM215" s="10">
        <f t="shared" si="836"/>
        <v>0</v>
      </c>
      <c r="DN215" s="10"/>
      <c r="DO215" s="10"/>
      <c r="DP215" s="10"/>
      <c r="DQ215" s="10">
        <f t="shared" si="837"/>
        <v>0</v>
      </c>
      <c r="DR215" s="10"/>
      <c r="DS215" s="10"/>
      <c r="DT215" s="10"/>
      <c r="DU215" s="10">
        <f t="shared" si="838"/>
        <v>0</v>
      </c>
      <c r="DV215" s="10"/>
      <c r="DW215" s="10"/>
      <c r="DX215" s="10"/>
      <c r="DY215" s="10">
        <f t="shared" si="839"/>
        <v>0</v>
      </c>
      <c r="DZ215" s="10"/>
      <c r="EA215" s="10"/>
      <c r="EB215" s="10"/>
      <c r="EC215" s="10">
        <f t="shared" si="840"/>
        <v>0</v>
      </c>
      <c r="ED215" s="10"/>
      <c r="EE215" s="10"/>
      <c r="EF215" s="10"/>
      <c r="EG215" s="10">
        <f t="shared" si="841"/>
        <v>0</v>
      </c>
      <c r="EH215" s="10"/>
      <c r="EI215" s="10"/>
      <c r="EJ215" s="10"/>
      <c r="EK215" s="10">
        <f t="shared" si="842"/>
        <v>0</v>
      </c>
      <c r="EL215" s="10"/>
      <c r="EM215" s="10"/>
      <c r="EN215" s="10"/>
      <c r="EO215" s="10">
        <f t="shared" si="843"/>
        <v>0</v>
      </c>
      <c r="EP215" s="10"/>
      <c r="EQ215" s="10"/>
      <c r="ER215" s="10"/>
      <c r="ES215" s="10">
        <f t="shared" si="844"/>
        <v>0</v>
      </c>
      <c r="ET215" s="10"/>
      <c r="EU215" s="10"/>
      <c r="EV215" s="10"/>
      <c r="EW215" s="10">
        <f t="shared" si="845"/>
        <v>0</v>
      </c>
      <c r="EX215" s="10"/>
      <c r="EY215" s="10"/>
      <c r="EZ215" s="10"/>
      <c r="FA215" s="10">
        <f t="shared" si="846"/>
        <v>0</v>
      </c>
      <c r="FB215" s="10"/>
      <c r="FC215" s="10"/>
      <c r="FD215" s="10"/>
      <c r="FE215" s="10">
        <f t="shared" si="847"/>
        <v>0</v>
      </c>
      <c r="FF215" s="10"/>
      <c r="FG215" s="10"/>
      <c r="FH215" s="10"/>
      <c r="FI215" s="10">
        <f t="shared" si="848"/>
        <v>0</v>
      </c>
      <c r="FJ215" s="10"/>
      <c r="FK215" s="10"/>
      <c r="FL215" s="10"/>
      <c r="FM215" s="10">
        <f t="shared" si="849"/>
        <v>0</v>
      </c>
      <c r="FN215" s="10"/>
      <c r="FO215" s="10"/>
      <c r="FP215" s="10"/>
      <c r="FQ215" s="10">
        <f t="shared" si="850"/>
        <v>1</v>
      </c>
      <c r="FR215" s="10"/>
      <c r="FS215" s="10"/>
      <c r="FT215" s="10"/>
      <c r="FU215" s="10">
        <f t="shared" si="851"/>
        <v>0</v>
      </c>
      <c r="FV215" s="10"/>
      <c r="FW215" s="10"/>
      <c r="FX215" s="10"/>
      <c r="FY215" s="10">
        <f t="shared" si="852"/>
        <v>0</v>
      </c>
      <c r="FZ215" s="10"/>
      <c r="GA215" s="10"/>
      <c r="GB215" s="10"/>
      <c r="GC215" s="10">
        <f t="shared" si="853"/>
        <v>0</v>
      </c>
      <c r="GD215" s="10"/>
      <c r="GE215" s="10"/>
      <c r="GF215" s="10"/>
      <c r="GG215" s="10">
        <f t="shared" si="854"/>
        <v>0</v>
      </c>
      <c r="GH215" s="10"/>
      <c r="GI215" s="10"/>
      <c r="GJ215" s="10"/>
      <c r="GK215" s="10">
        <f t="shared" si="855"/>
        <v>0</v>
      </c>
      <c r="GL215" s="10"/>
      <c r="GM215" s="10"/>
      <c r="GN215" s="10"/>
      <c r="GO215" s="10">
        <f t="shared" si="856"/>
        <v>0</v>
      </c>
      <c r="GP215" s="10"/>
      <c r="GQ215" s="10"/>
      <c r="GR215" s="10"/>
      <c r="GS215" s="10">
        <f t="shared" si="857"/>
        <v>1</v>
      </c>
      <c r="GT215" s="10"/>
      <c r="GU215" s="10"/>
      <c r="GV215" s="10"/>
      <c r="GW215" s="19">
        <f t="shared" si="804"/>
        <v>1</v>
      </c>
      <c r="GX215" s="19">
        <f t="shared" si="805"/>
        <v>0</v>
      </c>
      <c r="GY215" s="19">
        <f t="shared" si="806"/>
        <v>0</v>
      </c>
      <c r="GZ215" s="19">
        <f t="shared" si="807"/>
        <v>0</v>
      </c>
      <c r="HB215" s="19">
        <f t="shared" si="808"/>
        <v>8</v>
      </c>
      <c r="HC215" s="19">
        <f t="shared" si="809"/>
        <v>0</v>
      </c>
      <c r="HD215" s="19">
        <f t="shared" si="810"/>
        <v>0</v>
      </c>
      <c r="HE215" s="19">
        <f t="shared" si="811"/>
        <v>0</v>
      </c>
    </row>
    <row r="216" spans="1:219" ht="20.100000000000001" customHeight="1">
      <c r="A216" s="2">
        <v>3</v>
      </c>
      <c r="B216" s="2" t="s">
        <v>2</v>
      </c>
      <c r="C216" s="5" t="s">
        <v>225</v>
      </c>
      <c r="D216" s="5"/>
      <c r="E216" s="5" t="s">
        <v>181</v>
      </c>
      <c r="F216" s="5" t="s">
        <v>185</v>
      </c>
      <c r="G216" s="5" t="s">
        <v>179</v>
      </c>
      <c r="H216" s="6"/>
      <c r="I216" s="5" t="s">
        <v>183</v>
      </c>
      <c r="J216" s="121" t="s">
        <v>182</v>
      </c>
      <c r="K216" s="5" t="s">
        <v>257</v>
      </c>
      <c r="L216" s="5" t="s">
        <v>40</v>
      </c>
      <c r="M216" s="6"/>
      <c r="N216" s="6"/>
      <c r="O216" s="10">
        <v>9</v>
      </c>
      <c r="P216" s="10"/>
      <c r="Q216" s="10">
        <v>9</v>
      </c>
      <c r="R216" s="10">
        <v>0</v>
      </c>
      <c r="S216" s="10">
        <v>0</v>
      </c>
      <c r="T216" s="10">
        <v>0</v>
      </c>
      <c r="U216" s="23">
        <f>COUNTIF($D216:$H216,$U$1)</f>
        <v>0</v>
      </c>
      <c r="V216" s="10"/>
      <c r="W216" s="23">
        <f>(COUNTIF($C216,$U$1))+(COUNTIF($I216:$L216,$U$1))</f>
        <v>0</v>
      </c>
      <c r="X216" s="10"/>
      <c r="Y216" s="10">
        <f t="shared" si="813"/>
        <v>1</v>
      </c>
      <c r="Z216" s="10"/>
      <c r="AA216" s="10"/>
      <c r="AB216" s="10"/>
      <c r="AC216" s="10">
        <f t="shared" si="814"/>
        <v>0</v>
      </c>
      <c r="AD216" s="10"/>
      <c r="AE216" s="10"/>
      <c r="AF216" s="10"/>
      <c r="AG216" s="10">
        <f t="shared" si="815"/>
        <v>1</v>
      </c>
      <c r="AH216" s="10"/>
      <c r="AI216" s="10"/>
      <c r="AJ216" s="10"/>
      <c r="AK216" s="10">
        <f t="shared" si="816"/>
        <v>0</v>
      </c>
      <c r="AL216" s="10"/>
      <c r="AM216" s="10"/>
      <c r="AN216" s="10"/>
      <c r="AO216" s="10">
        <f t="shared" si="817"/>
        <v>0</v>
      </c>
      <c r="AP216" s="10"/>
      <c r="AQ216" s="10"/>
      <c r="AR216" s="10"/>
      <c r="AS216" s="10">
        <f t="shared" si="818"/>
        <v>1</v>
      </c>
      <c r="AT216" s="10"/>
      <c r="AU216" s="10"/>
      <c r="AV216" s="10"/>
      <c r="AW216" s="10">
        <f t="shared" si="819"/>
        <v>0</v>
      </c>
      <c r="AX216" s="10"/>
      <c r="AY216" s="10"/>
      <c r="AZ216" s="10"/>
      <c r="BA216" s="10">
        <f t="shared" si="820"/>
        <v>0</v>
      </c>
      <c r="BB216" s="10"/>
      <c r="BC216" s="10"/>
      <c r="BD216" s="10"/>
      <c r="BE216" s="10">
        <f t="shared" si="821"/>
        <v>1</v>
      </c>
      <c r="BF216" s="10"/>
      <c r="BG216" s="10"/>
      <c r="BH216" s="10"/>
      <c r="BI216" s="10">
        <f t="shared" si="822"/>
        <v>0</v>
      </c>
      <c r="BJ216" s="10"/>
      <c r="BK216" s="10"/>
      <c r="BL216" s="10"/>
      <c r="BM216" s="10">
        <f t="shared" si="823"/>
        <v>0</v>
      </c>
      <c r="BN216" s="10"/>
      <c r="BO216" s="10"/>
      <c r="BP216" s="10"/>
      <c r="BQ216" s="10">
        <f t="shared" si="824"/>
        <v>0</v>
      </c>
      <c r="BR216" s="10"/>
      <c r="BS216" s="10"/>
      <c r="BT216" s="10"/>
      <c r="BU216" s="10">
        <f t="shared" si="825"/>
        <v>1</v>
      </c>
      <c r="BV216" s="10"/>
      <c r="BW216" s="10"/>
      <c r="BX216" s="10"/>
      <c r="BY216" s="10">
        <f t="shared" si="826"/>
        <v>0</v>
      </c>
      <c r="BZ216" s="10"/>
      <c r="CA216" s="10"/>
      <c r="CB216" s="10"/>
      <c r="CC216" s="10">
        <f t="shared" si="827"/>
        <v>0</v>
      </c>
      <c r="CD216" s="10"/>
      <c r="CE216" s="10"/>
      <c r="CF216" s="10"/>
      <c r="CG216" s="10">
        <f t="shared" si="828"/>
        <v>0</v>
      </c>
      <c r="CH216" s="10"/>
      <c r="CI216" s="10"/>
      <c r="CJ216" s="10"/>
      <c r="CK216" s="10">
        <f t="shared" si="829"/>
        <v>0</v>
      </c>
      <c r="CL216" s="10"/>
      <c r="CM216" s="10"/>
      <c r="CN216" s="10"/>
      <c r="CO216" s="10">
        <f t="shared" si="830"/>
        <v>0</v>
      </c>
      <c r="CP216" s="10"/>
      <c r="CQ216" s="10"/>
      <c r="CR216" s="10"/>
      <c r="CS216" s="10">
        <f t="shared" si="831"/>
        <v>0</v>
      </c>
      <c r="CT216" s="10"/>
      <c r="CU216" s="10"/>
      <c r="CV216" s="10"/>
      <c r="CW216" s="10">
        <f t="shared" si="832"/>
        <v>0</v>
      </c>
      <c r="CX216" s="10"/>
      <c r="CY216" s="10"/>
      <c r="CZ216" s="10"/>
      <c r="DA216" s="10">
        <f t="shared" si="833"/>
        <v>1</v>
      </c>
      <c r="DB216" s="10"/>
      <c r="DC216" s="10"/>
      <c r="DD216" s="10"/>
      <c r="DE216" s="10">
        <f t="shared" si="834"/>
        <v>0</v>
      </c>
      <c r="DF216" s="10"/>
      <c r="DG216" s="10"/>
      <c r="DH216" s="10"/>
      <c r="DI216" s="10">
        <f t="shared" si="835"/>
        <v>0</v>
      </c>
      <c r="DJ216" s="10"/>
      <c r="DK216" s="10"/>
      <c r="DL216" s="10"/>
      <c r="DM216" s="10">
        <f t="shared" si="836"/>
        <v>0</v>
      </c>
      <c r="DN216" s="10"/>
      <c r="DO216" s="10"/>
      <c r="DP216" s="10"/>
      <c r="DQ216" s="10">
        <f t="shared" si="837"/>
        <v>0</v>
      </c>
      <c r="DR216" s="10"/>
      <c r="DS216" s="10"/>
      <c r="DT216" s="10"/>
      <c r="DU216" s="10">
        <f t="shared" si="838"/>
        <v>0</v>
      </c>
      <c r="DV216" s="10"/>
      <c r="DW216" s="10"/>
      <c r="DX216" s="10"/>
      <c r="DY216" s="10">
        <f t="shared" si="839"/>
        <v>0</v>
      </c>
      <c r="DZ216" s="10"/>
      <c r="EA216" s="10"/>
      <c r="EB216" s="10"/>
      <c r="EC216" s="10">
        <f t="shared" si="840"/>
        <v>0</v>
      </c>
      <c r="ED216" s="10"/>
      <c r="EE216" s="10"/>
      <c r="EF216" s="10"/>
      <c r="EG216" s="10">
        <f t="shared" si="841"/>
        <v>0</v>
      </c>
      <c r="EH216" s="10"/>
      <c r="EI216" s="10"/>
      <c r="EJ216" s="10"/>
      <c r="EK216" s="10">
        <f t="shared" si="842"/>
        <v>0</v>
      </c>
      <c r="EL216" s="10"/>
      <c r="EM216" s="10"/>
      <c r="EN216" s="10"/>
      <c r="EO216" s="10">
        <f t="shared" si="843"/>
        <v>0</v>
      </c>
      <c r="EP216" s="10"/>
      <c r="EQ216" s="10"/>
      <c r="ER216" s="10"/>
      <c r="ES216" s="10">
        <f t="shared" si="844"/>
        <v>0</v>
      </c>
      <c r="ET216" s="10"/>
      <c r="EU216" s="10"/>
      <c r="EV216" s="10"/>
      <c r="EW216" s="10">
        <f t="shared" si="845"/>
        <v>0</v>
      </c>
      <c r="EX216" s="10"/>
      <c r="EY216" s="10"/>
      <c r="EZ216" s="10"/>
      <c r="FA216" s="10">
        <f t="shared" si="846"/>
        <v>0</v>
      </c>
      <c r="FB216" s="10"/>
      <c r="FC216" s="10"/>
      <c r="FD216" s="10"/>
      <c r="FE216" s="10">
        <f t="shared" si="847"/>
        <v>0</v>
      </c>
      <c r="FF216" s="10"/>
      <c r="FG216" s="10"/>
      <c r="FH216" s="10"/>
      <c r="FI216" s="10">
        <f t="shared" si="848"/>
        <v>0</v>
      </c>
      <c r="FJ216" s="10"/>
      <c r="FK216" s="10"/>
      <c r="FL216" s="10"/>
      <c r="FM216" s="10">
        <f t="shared" si="849"/>
        <v>0</v>
      </c>
      <c r="FN216" s="10"/>
      <c r="FO216" s="10"/>
      <c r="FP216" s="10"/>
      <c r="FQ216" s="10">
        <f t="shared" si="850"/>
        <v>1</v>
      </c>
      <c r="FR216" s="10"/>
      <c r="FS216" s="10"/>
      <c r="FT216" s="10"/>
      <c r="FU216" s="10">
        <f t="shared" si="851"/>
        <v>0</v>
      </c>
      <c r="FV216" s="10"/>
      <c r="FW216" s="10"/>
      <c r="FX216" s="10"/>
      <c r="FY216" s="10">
        <f t="shared" si="852"/>
        <v>0</v>
      </c>
      <c r="FZ216" s="10"/>
      <c r="GA216" s="10"/>
      <c r="GB216" s="10"/>
      <c r="GC216" s="10">
        <f t="shared" si="853"/>
        <v>0</v>
      </c>
      <c r="GD216" s="10"/>
      <c r="GE216" s="10"/>
      <c r="GF216" s="10"/>
      <c r="GG216" s="10">
        <f t="shared" si="854"/>
        <v>0</v>
      </c>
      <c r="GH216" s="10"/>
      <c r="GI216" s="10"/>
      <c r="GJ216" s="10"/>
      <c r="GK216" s="10">
        <f t="shared" si="855"/>
        <v>0</v>
      </c>
      <c r="GL216" s="10"/>
      <c r="GM216" s="10"/>
      <c r="GN216" s="10"/>
      <c r="GO216" s="10">
        <f t="shared" si="856"/>
        <v>0</v>
      </c>
      <c r="GP216" s="10"/>
      <c r="GQ216" s="10"/>
      <c r="GR216" s="10"/>
      <c r="GS216" s="10">
        <f t="shared" si="857"/>
        <v>1</v>
      </c>
      <c r="GT216" s="10"/>
      <c r="GU216" s="10"/>
      <c r="GV216" s="10"/>
      <c r="GW216" s="19">
        <f t="shared" si="804"/>
        <v>1</v>
      </c>
      <c r="GX216" s="19">
        <f t="shared" si="805"/>
        <v>0</v>
      </c>
      <c r="GY216" s="19">
        <f t="shared" si="806"/>
        <v>0</v>
      </c>
      <c r="GZ216" s="19">
        <f t="shared" si="807"/>
        <v>0</v>
      </c>
      <c r="HB216" s="19">
        <f t="shared" si="808"/>
        <v>8</v>
      </c>
      <c r="HC216" s="19">
        <f t="shared" si="809"/>
        <v>0</v>
      </c>
      <c r="HD216" s="19">
        <f t="shared" si="810"/>
        <v>0</v>
      </c>
      <c r="HE216" s="19">
        <f t="shared" si="811"/>
        <v>0</v>
      </c>
    </row>
    <row r="217" spans="1:219" ht="20.100000000000001" customHeight="1">
      <c r="A217" s="2">
        <v>4</v>
      </c>
      <c r="B217" s="2" t="s">
        <v>0</v>
      </c>
      <c r="C217" s="5" t="s">
        <v>225</v>
      </c>
      <c r="D217" s="5" t="s">
        <v>185</v>
      </c>
      <c r="E217" s="5" t="s">
        <v>185</v>
      </c>
      <c r="F217" s="5" t="s">
        <v>181</v>
      </c>
      <c r="G217" s="5" t="s">
        <v>180</v>
      </c>
      <c r="H217" s="6"/>
      <c r="I217" s="5" t="s">
        <v>259</v>
      </c>
      <c r="J217" s="5" t="s">
        <v>180</v>
      </c>
      <c r="K217" s="5" t="s">
        <v>257</v>
      </c>
      <c r="L217" s="5" t="s">
        <v>40</v>
      </c>
      <c r="M217" s="6"/>
      <c r="N217" s="6"/>
      <c r="O217" s="10">
        <v>9</v>
      </c>
      <c r="P217" s="10"/>
      <c r="Q217" s="10">
        <v>9</v>
      </c>
      <c r="R217" s="10">
        <v>0</v>
      </c>
      <c r="S217" s="10">
        <v>0</v>
      </c>
      <c r="T217" s="10">
        <v>0</v>
      </c>
      <c r="U217" s="23">
        <f>(COUNTIF($D217:$G217,$U$1))+(COUNTIF($J217:$N217,$U$1))</f>
        <v>0</v>
      </c>
      <c r="V217" s="10"/>
      <c r="W217" s="23">
        <f>(COUNTIF($C217,$U$1))+(COUNTIF($H217:$I217,$U$1))</f>
        <v>0</v>
      </c>
      <c r="X217" s="10"/>
      <c r="Y217" s="10">
        <f t="shared" si="813"/>
        <v>0</v>
      </c>
      <c r="Z217" s="10"/>
      <c r="AA217" s="10"/>
      <c r="AB217" s="10"/>
      <c r="AC217" s="10">
        <f t="shared" si="814"/>
        <v>2</v>
      </c>
      <c r="AD217" s="10"/>
      <c r="AE217" s="10"/>
      <c r="AF217" s="10"/>
      <c r="AG217" s="10">
        <f t="shared" si="815"/>
        <v>1</v>
      </c>
      <c r="AH217" s="10"/>
      <c r="AI217" s="10"/>
      <c r="AJ217" s="10"/>
      <c r="AK217" s="10">
        <f t="shared" si="816"/>
        <v>0</v>
      </c>
      <c r="AL217" s="10"/>
      <c r="AM217" s="10"/>
      <c r="AN217" s="10"/>
      <c r="AO217" s="10">
        <f t="shared" si="817"/>
        <v>0</v>
      </c>
      <c r="AP217" s="10"/>
      <c r="AQ217" s="10"/>
      <c r="AR217" s="10"/>
      <c r="AS217" s="10">
        <f t="shared" si="818"/>
        <v>0</v>
      </c>
      <c r="AT217" s="10"/>
      <c r="AU217" s="10"/>
      <c r="AV217" s="10"/>
      <c r="AW217" s="10">
        <f t="shared" si="819"/>
        <v>0</v>
      </c>
      <c r="AX217" s="10"/>
      <c r="AY217" s="10"/>
      <c r="AZ217" s="10"/>
      <c r="BA217" s="10">
        <f t="shared" si="820"/>
        <v>0</v>
      </c>
      <c r="BB217" s="10"/>
      <c r="BC217" s="10"/>
      <c r="BD217" s="10"/>
      <c r="BE217" s="10">
        <f t="shared" si="821"/>
        <v>0</v>
      </c>
      <c r="BF217" s="10"/>
      <c r="BG217" s="10"/>
      <c r="BH217" s="10"/>
      <c r="BI217" s="10">
        <f t="shared" si="822"/>
        <v>1</v>
      </c>
      <c r="BJ217" s="10"/>
      <c r="BK217" s="10"/>
      <c r="BL217" s="10"/>
      <c r="BM217" s="10">
        <f t="shared" si="823"/>
        <v>0</v>
      </c>
      <c r="BN217" s="10"/>
      <c r="BO217" s="10"/>
      <c r="BP217" s="10"/>
      <c r="BQ217" s="10">
        <f t="shared" si="824"/>
        <v>0</v>
      </c>
      <c r="BR217" s="10"/>
      <c r="BS217" s="10"/>
      <c r="BT217" s="10"/>
      <c r="BU217" s="10">
        <f t="shared" si="825"/>
        <v>2</v>
      </c>
      <c r="BV217" s="10"/>
      <c r="BW217" s="10"/>
      <c r="BX217" s="10"/>
      <c r="BY217" s="10">
        <f t="shared" si="826"/>
        <v>0</v>
      </c>
      <c r="BZ217" s="10"/>
      <c r="CA217" s="10"/>
      <c r="CB217" s="10"/>
      <c r="CC217" s="10">
        <f t="shared" si="827"/>
        <v>0</v>
      </c>
      <c r="CD217" s="10"/>
      <c r="CE217" s="10"/>
      <c r="CF217" s="10"/>
      <c r="CG217" s="10">
        <f t="shared" si="828"/>
        <v>0</v>
      </c>
      <c r="CH217" s="10"/>
      <c r="CI217" s="10"/>
      <c r="CJ217" s="10"/>
      <c r="CK217" s="10">
        <f t="shared" si="829"/>
        <v>0</v>
      </c>
      <c r="CL217" s="10"/>
      <c r="CM217" s="10"/>
      <c r="CN217" s="10"/>
      <c r="CO217" s="10">
        <f t="shared" si="830"/>
        <v>0</v>
      </c>
      <c r="CP217" s="10"/>
      <c r="CQ217" s="10"/>
      <c r="CR217" s="10"/>
      <c r="CS217" s="10">
        <f t="shared" si="831"/>
        <v>0</v>
      </c>
      <c r="CT217" s="10"/>
      <c r="CU217" s="10"/>
      <c r="CV217" s="10"/>
      <c r="CW217" s="10">
        <f t="shared" si="832"/>
        <v>0</v>
      </c>
      <c r="CX217" s="10"/>
      <c r="CY217" s="10"/>
      <c r="CZ217" s="10"/>
      <c r="DA217" s="10">
        <f t="shared" si="833"/>
        <v>1</v>
      </c>
      <c r="DB217" s="10"/>
      <c r="DC217" s="10"/>
      <c r="DD217" s="10"/>
      <c r="DE217" s="10">
        <f t="shared" si="834"/>
        <v>0</v>
      </c>
      <c r="DF217" s="10"/>
      <c r="DG217" s="10"/>
      <c r="DH217" s="10"/>
      <c r="DI217" s="10">
        <f t="shared" si="835"/>
        <v>0</v>
      </c>
      <c r="DJ217" s="10"/>
      <c r="DK217" s="10"/>
      <c r="DL217" s="10"/>
      <c r="DM217" s="10">
        <f t="shared" si="836"/>
        <v>0</v>
      </c>
      <c r="DN217" s="10"/>
      <c r="DO217" s="10"/>
      <c r="DP217" s="10"/>
      <c r="DQ217" s="10">
        <f t="shared" si="837"/>
        <v>0</v>
      </c>
      <c r="DR217" s="10"/>
      <c r="DS217" s="10"/>
      <c r="DT217" s="10"/>
      <c r="DU217" s="10">
        <f t="shared" si="838"/>
        <v>0</v>
      </c>
      <c r="DV217" s="10"/>
      <c r="DW217" s="10"/>
      <c r="DX217" s="10"/>
      <c r="DY217" s="10">
        <f t="shared" si="839"/>
        <v>0</v>
      </c>
      <c r="DZ217" s="10"/>
      <c r="EA217" s="10"/>
      <c r="EB217" s="10"/>
      <c r="EC217" s="10">
        <f t="shared" si="840"/>
        <v>0</v>
      </c>
      <c r="ED217" s="10"/>
      <c r="EE217" s="10"/>
      <c r="EF217" s="10"/>
      <c r="EG217" s="10">
        <f t="shared" si="841"/>
        <v>0</v>
      </c>
      <c r="EH217" s="10"/>
      <c r="EI217" s="10"/>
      <c r="EJ217" s="10"/>
      <c r="EK217" s="10">
        <f t="shared" si="842"/>
        <v>0</v>
      </c>
      <c r="EL217" s="10"/>
      <c r="EM217" s="10"/>
      <c r="EN217" s="10"/>
      <c r="EO217" s="10">
        <f t="shared" si="843"/>
        <v>0</v>
      </c>
      <c r="EP217" s="10"/>
      <c r="EQ217" s="10"/>
      <c r="ER217" s="10"/>
      <c r="ES217" s="10">
        <f t="shared" si="844"/>
        <v>0</v>
      </c>
      <c r="ET217" s="10"/>
      <c r="EU217" s="10"/>
      <c r="EV217" s="10"/>
      <c r="EW217" s="10">
        <f t="shared" si="845"/>
        <v>0</v>
      </c>
      <c r="EX217" s="10"/>
      <c r="EY217" s="10"/>
      <c r="EZ217" s="10"/>
      <c r="FA217" s="10">
        <f t="shared" si="846"/>
        <v>0</v>
      </c>
      <c r="FB217" s="10"/>
      <c r="FC217" s="10"/>
      <c r="FD217" s="10"/>
      <c r="FE217" s="10">
        <f t="shared" si="847"/>
        <v>0</v>
      </c>
      <c r="FF217" s="10"/>
      <c r="FG217" s="10"/>
      <c r="FH217" s="10"/>
      <c r="FI217" s="10">
        <f t="shared" si="848"/>
        <v>0</v>
      </c>
      <c r="FJ217" s="10"/>
      <c r="FK217" s="10"/>
      <c r="FL217" s="10"/>
      <c r="FM217" s="10">
        <f t="shared" si="849"/>
        <v>0</v>
      </c>
      <c r="FN217" s="10"/>
      <c r="FO217" s="10"/>
      <c r="FP217" s="10"/>
      <c r="FQ217" s="10">
        <f t="shared" si="850"/>
        <v>1</v>
      </c>
      <c r="FR217" s="10"/>
      <c r="FS217" s="10"/>
      <c r="FT217" s="10"/>
      <c r="FU217" s="10">
        <f t="shared" si="851"/>
        <v>0</v>
      </c>
      <c r="FV217" s="10"/>
      <c r="FW217" s="10"/>
      <c r="FX217" s="10"/>
      <c r="FY217" s="10">
        <f t="shared" si="852"/>
        <v>0</v>
      </c>
      <c r="FZ217" s="10"/>
      <c r="GA217" s="10"/>
      <c r="GB217" s="10"/>
      <c r="GC217" s="10">
        <f t="shared" si="853"/>
        <v>0</v>
      </c>
      <c r="GD217" s="10"/>
      <c r="GE217" s="10"/>
      <c r="GF217" s="10"/>
      <c r="GG217" s="10">
        <f t="shared" si="854"/>
        <v>0</v>
      </c>
      <c r="GH217" s="10"/>
      <c r="GI217" s="10"/>
      <c r="GJ217" s="10"/>
      <c r="GK217" s="10">
        <f t="shared" si="855"/>
        <v>0</v>
      </c>
      <c r="GL217" s="10"/>
      <c r="GM217" s="10"/>
      <c r="GN217" s="10"/>
      <c r="GO217" s="10">
        <f t="shared" si="856"/>
        <v>0</v>
      </c>
      <c r="GP217" s="10"/>
      <c r="GQ217" s="10"/>
      <c r="GR217" s="10"/>
      <c r="GS217" s="10">
        <f t="shared" si="857"/>
        <v>1</v>
      </c>
      <c r="GT217" s="10"/>
      <c r="GU217" s="10"/>
      <c r="GV217" s="10"/>
      <c r="GW217" s="19">
        <f t="shared" si="804"/>
        <v>0</v>
      </c>
      <c r="GX217" s="19">
        <f t="shared" si="805"/>
        <v>0</v>
      </c>
      <c r="GY217" s="19">
        <f t="shared" si="806"/>
        <v>0</v>
      </c>
      <c r="GZ217" s="19">
        <f t="shared" si="807"/>
        <v>0</v>
      </c>
      <c r="HB217" s="19">
        <f t="shared" si="808"/>
        <v>9</v>
      </c>
      <c r="HC217" s="19">
        <f t="shared" si="809"/>
        <v>0</v>
      </c>
      <c r="HD217" s="19">
        <f t="shared" si="810"/>
        <v>0</v>
      </c>
      <c r="HE217" s="19">
        <f t="shared" si="811"/>
        <v>0</v>
      </c>
    </row>
    <row r="218" spans="1:219" ht="20.100000000000001" customHeight="1">
      <c r="A218" s="2">
        <v>4</v>
      </c>
      <c r="B218" s="2" t="s">
        <v>1</v>
      </c>
      <c r="C218" s="5" t="s">
        <v>225</v>
      </c>
      <c r="D218" s="5"/>
      <c r="E218" s="5" t="s">
        <v>268</v>
      </c>
      <c r="F218" s="5" t="s">
        <v>185</v>
      </c>
      <c r="G218" s="5" t="s">
        <v>180</v>
      </c>
      <c r="H218" s="6"/>
      <c r="I218" s="5" t="s">
        <v>185</v>
      </c>
      <c r="J218" s="5" t="s">
        <v>180</v>
      </c>
      <c r="K218" s="5" t="s">
        <v>257</v>
      </c>
      <c r="L218" s="5" t="s">
        <v>40</v>
      </c>
      <c r="M218" s="6"/>
      <c r="N218" s="6"/>
      <c r="O218" s="10">
        <v>9</v>
      </c>
      <c r="P218" s="10"/>
      <c r="Q218" s="10">
        <v>9</v>
      </c>
      <c r="R218" s="10">
        <v>0</v>
      </c>
      <c r="S218" s="10">
        <v>0</v>
      </c>
      <c r="T218" s="10">
        <v>0</v>
      </c>
      <c r="U218" s="23">
        <f>(COUNTIF($D218:$G218,$U$1))+(COUNTIF($J218:$N218,$U$1))</f>
        <v>0</v>
      </c>
      <c r="V218" s="10"/>
      <c r="W218" s="23">
        <f>(COUNTIF($C218,$U$1))+(COUNTIF($H218:$I218,$U$1))</f>
        <v>0</v>
      </c>
      <c r="X218" s="10"/>
      <c r="Y218" s="10">
        <f t="shared" si="813"/>
        <v>0</v>
      </c>
      <c r="Z218" s="10"/>
      <c r="AA218" s="10"/>
      <c r="AB218" s="10"/>
      <c r="AC218" s="10">
        <f t="shared" si="814"/>
        <v>2</v>
      </c>
      <c r="AD218" s="10"/>
      <c r="AE218" s="10"/>
      <c r="AF218" s="10"/>
      <c r="AG218" s="10">
        <f t="shared" si="815"/>
        <v>0</v>
      </c>
      <c r="AH218" s="10"/>
      <c r="AI218" s="10"/>
      <c r="AJ218" s="10"/>
      <c r="AK218" s="10">
        <f t="shared" si="816"/>
        <v>0</v>
      </c>
      <c r="AL218" s="10"/>
      <c r="AM218" s="10"/>
      <c r="AN218" s="10"/>
      <c r="AO218" s="10">
        <f t="shared" si="817"/>
        <v>0</v>
      </c>
      <c r="AP218" s="10"/>
      <c r="AQ218" s="10"/>
      <c r="AR218" s="10"/>
      <c r="AS218" s="10">
        <f t="shared" si="818"/>
        <v>0</v>
      </c>
      <c r="AT218" s="10"/>
      <c r="AU218" s="10"/>
      <c r="AV218" s="10"/>
      <c r="AW218" s="10">
        <f t="shared" si="819"/>
        <v>0</v>
      </c>
      <c r="AX218" s="10"/>
      <c r="AY218" s="10"/>
      <c r="AZ218" s="10"/>
      <c r="BA218" s="10">
        <f t="shared" si="820"/>
        <v>1</v>
      </c>
      <c r="BB218" s="10"/>
      <c r="BC218" s="10"/>
      <c r="BD218" s="10"/>
      <c r="BE218" s="10">
        <f t="shared" si="821"/>
        <v>0</v>
      </c>
      <c r="BF218" s="10"/>
      <c r="BG218" s="10"/>
      <c r="BH218" s="10"/>
      <c r="BI218" s="10">
        <f t="shared" si="822"/>
        <v>0</v>
      </c>
      <c r="BJ218" s="10"/>
      <c r="BK218" s="10"/>
      <c r="BL218" s="10"/>
      <c r="BM218" s="10">
        <f t="shared" si="823"/>
        <v>0</v>
      </c>
      <c r="BN218" s="10"/>
      <c r="BO218" s="10"/>
      <c r="BP218" s="10"/>
      <c r="BQ218" s="10">
        <f t="shared" si="824"/>
        <v>0</v>
      </c>
      <c r="BR218" s="10"/>
      <c r="BS218" s="10"/>
      <c r="BT218" s="10"/>
      <c r="BU218" s="10">
        <f t="shared" si="825"/>
        <v>2</v>
      </c>
      <c r="BV218" s="10"/>
      <c r="BW218" s="10"/>
      <c r="BX218" s="10"/>
      <c r="BY218" s="10">
        <f t="shared" si="826"/>
        <v>0</v>
      </c>
      <c r="BZ218" s="10"/>
      <c r="CA218" s="10"/>
      <c r="CB218" s="10"/>
      <c r="CC218" s="10">
        <f t="shared" si="827"/>
        <v>0</v>
      </c>
      <c r="CD218" s="10"/>
      <c r="CE218" s="10"/>
      <c r="CF218" s="10"/>
      <c r="CG218" s="10">
        <f t="shared" si="828"/>
        <v>0</v>
      </c>
      <c r="CH218" s="10"/>
      <c r="CI218" s="10"/>
      <c r="CJ218" s="10"/>
      <c r="CK218" s="10">
        <f t="shared" si="829"/>
        <v>0</v>
      </c>
      <c r="CL218" s="10"/>
      <c r="CM218" s="10"/>
      <c r="CN218" s="10"/>
      <c r="CO218" s="10">
        <f t="shared" si="830"/>
        <v>0</v>
      </c>
      <c r="CP218" s="10"/>
      <c r="CQ218" s="10"/>
      <c r="CR218" s="10"/>
      <c r="CS218" s="10">
        <f t="shared" si="831"/>
        <v>0</v>
      </c>
      <c r="CT218" s="10"/>
      <c r="CU218" s="10"/>
      <c r="CV218" s="10"/>
      <c r="CW218" s="10">
        <f t="shared" si="832"/>
        <v>0</v>
      </c>
      <c r="CX218" s="10"/>
      <c r="CY218" s="10"/>
      <c r="CZ218" s="10"/>
      <c r="DA218" s="10">
        <f t="shared" si="833"/>
        <v>1</v>
      </c>
      <c r="DB218" s="10"/>
      <c r="DC218" s="10"/>
      <c r="DD218" s="10"/>
      <c r="DE218" s="10">
        <f t="shared" si="834"/>
        <v>0</v>
      </c>
      <c r="DF218" s="10"/>
      <c r="DG218" s="10"/>
      <c r="DH218" s="10"/>
      <c r="DI218" s="10">
        <f t="shared" si="835"/>
        <v>0</v>
      </c>
      <c r="DJ218" s="10"/>
      <c r="DK218" s="10"/>
      <c r="DL218" s="10"/>
      <c r="DM218" s="10">
        <f t="shared" si="836"/>
        <v>0</v>
      </c>
      <c r="DN218" s="10"/>
      <c r="DO218" s="10"/>
      <c r="DP218" s="10"/>
      <c r="DQ218" s="10">
        <f t="shared" si="837"/>
        <v>0</v>
      </c>
      <c r="DR218" s="10"/>
      <c r="DS218" s="10"/>
      <c r="DT218" s="10"/>
      <c r="DU218" s="10">
        <f t="shared" si="838"/>
        <v>0</v>
      </c>
      <c r="DV218" s="10"/>
      <c r="DW218" s="10"/>
      <c r="DX218" s="10"/>
      <c r="DY218" s="10">
        <f t="shared" si="839"/>
        <v>0</v>
      </c>
      <c r="DZ218" s="10"/>
      <c r="EA218" s="10"/>
      <c r="EB218" s="10"/>
      <c r="EC218" s="10">
        <f t="shared" si="840"/>
        <v>0</v>
      </c>
      <c r="ED218" s="10"/>
      <c r="EE218" s="10"/>
      <c r="EF218" s="10"/>
      <c r="EG218" s="10">
        <f t="shared" si="841"/>
        <v>0</v>
      </c>
      <c r="EH218" s="10"/>
      <c r="EI218" s="10"/>
      <c r="EJ218" s="10"/>
      <c r="EK218" s="10">
        <f t="shared" si="842"/>
        <v>0</v>
      </c>
      <c r="EL218" s="10"/>
      <c r="EM218" s="10"/>
      <c r="EN218" s="10"/>
      <c r="EO218" s="10">
        <f t="shared" si="843"/>
        <v>0</v>
      </c>
      <c r="EP218" s="10"/>
      <c r="EQ218" s="10"/>
      <c r="ER218" s="10"/>
      <c r="ES218" s="10">
        <f t="shared" si="844"/>
        <v>0</v>
      </c>
      <c r="ET218" s="10"/>
      <c r="EU218" s="10"/>
      <c r="EV218" s="10"/>
      <c r="EW218" s="10">
        <f t="shared" si="845"/>
        <v>0</v>
      </c>
      <c r="EX218" s="10"/>
      <c r="EY218" s="10"/>
      <c r="EZ218" s="10"/>
      <c r="FA218" s="10">
        <f t="shared" si="846"/>
        <v>0</v>
      </c>
      <c r="FB218" s="10"/>
      <c r="FC218" s="10"/>
      <c r="FD218" s="10"/>
      <c r="FE218" s="10">
        <f t="shared" si="847"/>
        <v>0</v>
      </c>
      <c r="FF218" s="10"/>
      <c r="FG218" s="10"/>
      <c r="FH218" s="10"/>
      <c r="FI218" s="10">
        <f t="shared" si="848"/>
        <v>0</v>
      </c>
      <c r="FJ218" s="10"/>
      <c r="FK218" s="10"/>
      <c r="FL218" s="10"/>
      <c r="FM218" s="10">
        <f t="shared" si="849"/>
        <v>0</v>
      </c>
      <c r="FN218" s="10"/>
      <c r="FO218" s="10"/>
      <c r="FP218" s="10"/>
      <c r="FQ218" s="10">
        <f t="shared" si="850"/>
        <v>1</v>
      </c>
      <c r="FR218" s="10"/>
      <c r="FS218" s="10"/>
      <c r="FT218" s="10"/>
      <c r="FU218" s="10">
        <f t="shared" si="851"/>
        <v>0</v>
      </c>
      <c r="FV218" s="10"/>
      <c r="FW218" s="10"/>
      <c r="FX218" s="10"/>
      <c r="FY218" s="10">
        <f t="shared" si="852"/>
        <v>0</v>
      </c>
      <c r="FZ218" s="10"/>
      <c r="GA218" s="10"/>
      <c r="GB218" s="10"/>
      <c r="GC218" s="10">
        <f t="shared" si="853"/>
        <v>0</v>
      </c>
      <c r="GD218" s="10"/>
      <c r="GE218" s="10"/>
      <c r="GF218" s="10"/>
      <c r="GG218" s="10">
        <f t="shared" si="854"/>
        <v>0</v>
      </c>
      <c r="GH218" s="10"/>
      <c r="GI218" s="10"/>
      <c r="GJ218" s="10"/>
      <c r="GK218" s="10">
        <f t="shared" si="855"/>
        <v>0</v>
      </c>
      <c r="GL218" s="10"/>
      <c r="GM218" s="10"/>
      <c r="GN218" s="10"/>
      <c r="GO218" s="10">
        <f t="shared" si="856"/>
        <v>0</v>
      </c>
      <c r="GP218" s="10"/>
      <c r="GQ218" s="10"/>
      <c r="GR218" s="10"/>
      <c r="GS218" s="10">
        <f t="shared" si="857"/>
        <v>1</v>
      </c>
      <c r="GT218" s="10"/>
      <c r="GU218" s="10"/>
      <c r="GV218" s="10"/>
      <c r="GW218" s="19">
        <f t="shared" si="804"/>
        <v>2</v>
      </c>
      <c r="GX218" s="19">
        <f t="shared" si="805"/>
        <v>0</v>
      </c>
      <c r="GY218" s="19">
        <f t="shared" si="806"/>
        <v>0</v>
      </c>
      <c r="GZ218" s="19">
        <f t="shared" si="807"/>
        <v>0</v>
      </c>
      <c r="HB218" s="19">
        <f t="shared" si="808"/>
        <v>7</v>
      </c>
      <c r="HC218" s="19">
        <f t="shared" si="809"/>
        <v>0</v>
      </c>
      <c r="HD218" s="19">
        <f t="shared" si="810"/>
        <v>0</v>
      </c>
      <c r="HE218" s="19">
        <f t="shared" si="811"/>
        <v>0</v>
      </c>
    </row>
    <row r="219" spans="1:219" ht="19.5" customHeight="1">
      <c r="A219" s="2">
        <v>4</v>
      </c>
      <c r="B219" s="2" t="s">
        <v>2</v>
      </c>
      <c r="C219" s="5" t="s">
        <v>225</v>
      </c>
      <c r="D219" s="5" t="s">
        <v>185</v>
      </c>
      <c r="E219" s="5"/>
      <c r="F219" s="5" t="s">
        <v>180</v>
      </c>
      <c r="G219" s="5" t="s">
        <v>180</v>
      </c>
      <c r="H219" s="6"/>
      <c r="I219" s="5" t="s">
        <v>180</v>
      </c>
      <c r="J219" s="5" t="s">
        <v>180</v>
      </c>
      <c r="K219" s="5" t="s">
        <v>257</v>
      </c>
      <c r="L219" s="5" t="s">
        <v>40</v>
      </c>
      <c r="M219" s="6"/>
      <c r="N219" s="6"/>
      <c r="O219" s="10">
        <v>9</v>
      </c>
      <c r="P219" s="10"/>
      <c r="Q219" s="10">
        <v>9</v>
      </c>
      <c r="R219" s="10">
        <v>0</v>
      </c>
      <c r="S219" s="10">
        <v>0</v>
      </c>
      <c r="T219" s="10">
        <v>0</v>
      </c>
      <c r="U219" s="23">
        <f>(COUNTIF($D219:$G219,$U$1))+(COUNTIF($J219:$N219,$U$1))</f>
        <v>0</v>
      </c>
      <c r="V219" s="10"/>
      <c r="W219" s="23">
        <f>(COUNTIF($C219,$U$1))+(COUNTIF($H219:$I219,$U$1))</f>
        <v>0</v>
      </c>
      <c r="X219" s="10"/>
      <c r="Y219" s="10">
        <f t="shared" si="813"/>
        <v>0</v>
      </c>
      <c r="Z219" s="10"/>
      <c r="AA219" s="10"/>
      <c r="AB219" s="10"/>
      <c r="AC219" s="10">
        <f t="shared" si="814"/>
        <v>4</v>
      </c>
      <c r="AD219" s="10"/>
      <c r="AE219" s="10"/>
      <c r="AF219" s="10"/>
      <c r="AG219" s="10">
        <f t="shared" si="815"/>
        <v>0</v>
      </c>
      <c r="AH219" s="10"/>
      <c r="AI219" s="10"/>
      <c r="AJ219" s="10"/>
      <c r="AK219" s="10">
        <f t="shared" si="816"/>
        <v>0</v>
      </c>
      <c r="AL219" s="10"/>
      <c r="AM219" s="10"/>
      <c r="AN219" s="10"/>
      <c r="AO219" s="10">
        <f t="shared" si="817"/>
        <v>0</v>
      </c>
      <c r="AP219" s="10"/>
      <c r="AQ219" s="10"/>
      <c r="AR219" s="10"/>
      <c r="AS219" s="10">
        <f t="shared" si="818"/>
        <v>0</v>
      </c>
      <c r="AT219" s="10"/>
      <c r="AU219" s="10"/>
      <c r="AV219" s="10"/>
      <c r="AW219" s="10">
        <f t="shared" si="819"/>
        <v>0</v>
      </c>
      <c r="AX219" s="10"/>
      <c r="AY219" s="10"/>
      <c r="AZ219" s="10"/>
      <c r="BA219" s="10">
        <f t="shared" si="820"/>
        <v>0</v>
      </c>
      <c r="BB219" s="10"/>
      <c r="BC219" s="10"/>
      <c r="BD219" s="10"/>
      <c r="BE219" s="10">
        <f t="shared" si="821"/>
        <v>0</v>
      </c>
      <c r="BF219" s="10"/>
      <c r="BG219" s="10"/>
      <c r="BH219" s="10"/>
      <c r="BI219" s="10">
        <f t="shared" si="822"/>
        <v>0</v>
      </c>
      <c r="BJ219" s="10"/>
      <c r="BK219" s="10"/>
      <c r="BL219" s="10"/>
      <c r="BM219" s="10">
        <f t="shared" si="823"/>
        <v>0</v>
      </c>
      <c r="BN219" s="10"/>
      <c r="BO219" s="10"/>
      <c r="BP219" s="10"/>
      <c r="BQ219" s="10">
        <f t="shared" si="824"/>
        <v>0</v>
      </c>
      <c r="BR219" s="10"/>
      <c r="BS219" s="10"/>
      <c r="BT219" s="10"/>
      <c r="BU219" s="10">
        <f t="shared" si="825"/>
        <v>1</v>
      </c>
      <c r="BV219" s="10"/>
      <c r="BW219" s="10"/>
      <c r="BX219" s="10"/>
      <c r="BY219" s="10">
        <f t="shared" si="826"/>
        <v>0</v>
      </c>
      <c r="BZ219" s="10"/>
      <c r="CA219" s="10"/>
      <c r="CB219" s="10"/>
      <c r="CC219" s="10">
        <f t="shared" si="827"/>
        <v>0</v>
      </c>
      <c r="CD219" s="10"/>
      <c r="CE219" s="10"/>
      <c r="CF219" s="10"/>
      <c r="CG219" s="10">
        <f t="shared" si="828"/>
        <v>0</v>
      </c>
      <c r="CH219" s="10"/>
      <c r="CI219" s="10"/>
      <c r="CJ219" s="10"/>
      <c r="CK219" s="10">
        <f t="shared" si="829"/>
        <v>0</v>
      </c>
      <c r="CL219" s="10"/>
      <c r="CM219" s="10"/>
      <c r="CN219" s="10"/>
      <c r="CO219" s="10">
        <f t="shared" si="830"/>
        <v>0</v>
      </c>
      <c r="CP219" s="10"/>
      <c r="CQ219" s="10"/>
      <c r="CR219" s="10"/>
      <c r="CS219" s="10">
        <f t="shared" si="831"/>
        <v>0</v>
      </c>
      <c r="CT219" s="10"/>
      <c r="CU219" s="10"/>
      <c r="CV219" s="10"/>
      <c r="CW219" s="10">
        <f t="shared" si="832"/>
        <v>0</v>
      </c>
      <c r="CX219" s="10"/>
      <c r="CY219" s="10"/>
      <c r="CZ219" s="10"/>
      <c r="DA219" s="10">
        <f t="shared" si="833"/>
        <v>1</v>
      </c>
      <c r="DB219" s="10"/>
      <c r="DC219" s="10"/>
      <c r="DD219" s="10"/>
      <c r="DE219" s="10">
        <f t="shared" si="834"/>
        <v>0</v>
      </c>
      <c r="DF219" s="10"/>
      <c r="DG219" s="10"/>
      <c r="DH219" s="10"/>
      <c r="DI219" s="10">
        <f t="shared" si="835"/>
        <v>0</v>
      </c>
      <c r="DJ219" s="10"/>
      <c r="DK219" s="10"/>
      <c r="DL219" s="10"/>
      <c r="DM219" s="10">
        <f t="shared" si="836"/>
        <v>0</v>
      </c>
      <c r="DN219" s="10"/>
      <c r="DO219" s="10"/>
      <c r="DP219" s="10"/>
      <c r="DQ219" s="10">
        <f t="shared" si="837"/>
        <v>0</v>
      </c>
      <c r="DR219" s="10"/>
      <c r="DS219" s="10"/>
      <c r="DT219" s="10"/>
      <c r="DU219" s="10">
        <f t="shared" si="838"/>
        <v>0</v>
      </c>
      <c r="DV219" s="10"/>
      <c r="DW219" s="10"/>
      <c r="DX219" s="10"/>
      <c r="DY219" s="10">
        <f t="shared" si="839"/>
        <v>0</v>
      </c>
      <c r="DZ219" s="10"/>
      <c r="EA219" s="10"/>
      <c r="EB219" s="10"/>
      <c r="EC219" s="10">
        <f t="shared" si="840"/>
        <v>0</v>
      </c>
      <c r="ED219" s="10"/>
      <c r="EE219" s="10"/>
      <c r="EF219" s="10"/>
      <c r="EG219" s="10">
        <f t="shared" si="841"/>
        <v>0</v>
      </c>
      <c r="EH219" s="10"/>
      <c r="EI219" s="10"/>
      <c r="EJ219" s="10"/>
      <c r="EK219" s="10">
        <f t="shared" si="842"/>
        <v>0</v>
      </c>
      <c r="EL219" s="10"/>
      <c r="EM219" s="10"/>
      <c r="EN219" s="10"/>
      <c r="EO219" s="10">
        <f t="shared" si="843"/>
        <v>0</v>
      </c>
      <c r="EP219" s="10"/>
      <c r="EQ219" s="10"/>
      <c r="ER219" s="10"/>
      <c r="ES219" s="10">
        <f t="shared" si="844"/>
        <v>0</v>
      </c>
      <c r="ET219" s="10"/>
      <c r="EU219" s="10"/>
      <c r="EV219" s="10"/>
      <c r="EW219" s="10">
        <f t="shared" si="845"/>
        <v>0</v>
      </c>
      <c r="EX219" s="10"/>
      <c r="EY219" s="10"/>
      <c r="EZ219" s="10"/>
      <c r="FA219" s="10">
        <f t="shared" si="846"/>
        <v>0</v>
      </c>
      <c r="FB219" s="10"/>
      <c r="FC219" s="10"/>
      <c r="FD219" s="10"/>
      <c r="FE219" s="10">
        <f t="shared" si="847"/>
        <v>0</v>
      </c>
      <c r="FF219" s="10"/>
      <c r="FG219" s="10"/>
      <c r="FH219" s="10"/>
      <c r="FI219" s="10">
        <f t="shared" si="848"/>
        <v>0</v>
      </c>
      <c r="FJ219" s="10"/>
      <c r="FK219" s="10"/>
      <c r="FL219" s="10"/>
      <c r="FM219" s="10">
        <f t="shared" si="849"/>
        <v>0</v>
      </c>
      <c r="FN219" s="10"/>
      <c r="FO219" s="10"/>
      <c r="FP219" s="10"/>
      <c r="FQ219" s="10">
        <f t="shared" si="850"/>
        <v>1</v>
      </c>
      <c r="FR219" s="10"/>
      <c r="FS219" s="10"/>
      <c r="FT219" s="10"/>
      <c r="FU219" s="10">
        <f t="shared" si="851"/>
        <v>0</v>
      </c>
      <c r="FV219" s="10"/>
      <c r="FW219" s="10"/>
      <c r="FX219" s="10"/>
      <c r="FY219" s="10">
        <f t="shared" si="852"/>
        <v>0</v>
      </c>
      <c r="FZ219" s="10"/>
      <c r="GA219" s="10"/>
      <c r="GB219" s="10"/>
      <c r="GC219" s="10">
        <f t="shared" si="853"/>
        <v>0</v>
      </c>
      <c r="GD219" s="10"/>
      <c r="GE219" s="10"/>
      <c r="GF219" s="10"/>
      <c r="GG219" s="10">
        <f t="shared" si="854"/>
        <v>0</v>
      </c>
      <c r="GH219" s="10"/>
      <c r="GI219" s="10"/>
      <c r="GJ219" s="10"/>
      <c r="GK219" s="10">
        <f t="shared" si="855"/>
        <v>0</v>
      </c>
      <c r="GL219" s="10"/>
      <c r="GM219" s="10"/>
      <c r="GN219" s="10"/>
      <c r="GO219" s="10">
        <f t="shared" si="856"/>
        <v>0</v>
      </c>
      <c r="GP219" s="10"/>
      <c r="GQ219" s="10"/>
      <c r="GR219" s="10"/>
      <c r="GS219" s="10">
        <f t="shared" si="857"/>
        <v>1</v>
      </c>
      <c r="GT219" s="10"/>
      <c r="GU219" s="10"/>
      <c r="GV219" s="10"/>
      <c r="GW219" s="19">
        <f t="shared" si="804"/>
        <v>1</v>
      </c>
      <c r="GX219" s="19">
        <f t="shared" si="805"/>
        <v>0</v>
      </c>
      <c r="GY219" s="19">
        <f t="shared" si="806"/>
        <v>0</v>
      </c>
      <c r="GZ219" s="19">
        <f t="shared" si="807"/>
        <v>0</v>
      </c>
      <c r="HB219" s="19">
        <f t="shared" si="808"/>
        <v>8</v>
      </c>
      <c r="HC219" s="19">
        <f t="shared" si="809"/>
        <v>0</v>
      </c>
      <c r="HD219" s="19">
        <f t="shared" si="810"/>
        <v>0</v>
      </c>
      <c r="HE219" s="19">
        <f t="shared" si="811"/>
        <v>0</v>
      </c>
    </row>
    <row r="220" spans="1:219" ht="20.100000000000001" customHeight="1">
      <c r="A220" s="2">
        <v>5</v>
      </c>
      <c r="B220" s="2" t="s">
        <v>0</v>
      </c>
      <c r="C220" s="5" t="s">
        <v>225</v>
      </c>
      <c r="D220" s="5" t="s">
        <v>185</v>
      </c>
      <c r="E220" s="5" t="s">
        <v>185</v>
      </c>
      <c r="F220" s="5" t="s">
        <v>166</v>
      </c>
      <c r="G220" s="5" t="s">
        <v>189</v>
      </c>
      <c r="H220" s="6"/>
      <c r="I220" s="5" t="s">
        <v>185</v>
      </c>
      <c r="J220" s="5" t="s">
        <v>184</v>
      </c>
      <c r="K220" s="5" t="s">
        <v>257</v>
      </c>
      <c r="L220" s="5" t="s">
        <v>40</v>
      </c>
      <c r="M220" s="6"/>
      <c r="N220" s="6"/>
      <c r="O220" s="10">
        <v>9</v>
      </c>
      <c r="P220" s="10"/>
      <c r="Q220" s="10">
        <v>9</v>
      </c>
      <c r="R220" s="10">
        <v>0</v>
      </c>
      <c r="S220" s="10">
        <v>0</v>
      </c>
      <c r="T220" s="10">
        <v>0</v>
      </c>
      <c r="U220" s="23">
        <f>COUNTIF($F220:$G220,$U$1)</f>
        <v>0</v>
      </c>
      <c r="V220" s="10"/>
      <c r="W220" s="23">
        <f>(COUNTIF($C220:$E220,$U$1))+(COUNTIF($H220:$L220,$U$1))</f>
        <v>0</v>
      </c>
      <c r="X220" s="10"/>
      <c r="Y220" s="10">
        <f t="shared" si="813"/>
        <v>0</v>
      </c>
      <c r="Z220" s="10"/>
      <c r="AA220" s="10"/>
      <c r="AB220" s="10"/>
      <c r="AC220" s="10">
        <f t="shared" si="814"/>
        <v>0</v>
      </c>
      <c r="AD220" s="10"/>
      <c r="AE220" s="10"/>
      <c r="AF220" s="10"/>
      <c r="AG220" s="10">
        <f t="shared" si="815"/>
        <v>0</v>
      </c>
      <c r="AH220" s="10"/>
      <c r="AI220" s="10"/>
      <c r="AJ220" s="10"/>
      <c r="AK220" s="10">
        <f t="shared" si="816"/>
        <v>0</v>
      </c>
      <c r="AL220" s="10"/>
      <c r="AM220" s="10"/>
      <c r="AN220" s="10"/>
      <c r="AO220" s="10">
        <f t="shared" si="817"/>
        <v>0</v>
      </c>
      <c r="AP220" s="10"/>
      <c r="AQ220" s="10"/>
      <c r="AR220" s="10"/>
      <c r="AS220" s="10">
        <f t="shared" si="818"/>
        <v>0</v>
      </c>
      <c r="AT220" s="10"/>
      <c r="AU220" s="10"/>
      <c r="AV220" s="10"/>
      <c r="AW220" s="10">
        <f t="shared" si="819"/>
        <v>0</v>
      </c>
      <c r="AX220" s="10"/>
      <c r="AY220" s="10"/>
      <c r="AZ220" s="10"/>
      <c r="BA220" s="10">
        <f t="shared" si="820"/>
        <v>0</v>
      </c>
      <c r="BB220" s="10"/>
      <c r="BC220" s="10"/>
      <c r="BD220" s="10"/>
      <c r="BE220" s="10">
        <f t="shared" si="821"/>
        <v>0</v>
      </c>
      <c r="BF220" s="10"/>
      <c r="BG220" s="10"/>
      <c r="BH220" s="10"/>
      <c r="BI220" s="10">
        <f t="shared" si="822"/>
        <v>0</v>
      </c>
      <c r="BJ220" s="10"/>
      <c r="BK220" s="10"/>
      <c r="BL220" s="10"/>
      <c r="BM220" s="10">
        <f t="shared" si="823"/>
        <v>1</v>
      </c>
      <c r="BN220" s="10"/>
      <c r="BO220" s="10"/>
      <c r="BP220" s="10"/>
      <c r="BQ220" s="10">
        <f t="shared" si="824"/>
        <v>0</v>
      </c>
      <c r="BR220" s="10"/>
      <c r="BS220" s="10"/>
      <c r="BT220" s="10"/>
      <c r="BU220" s="10">
        <f t="shared" si="825"/>
        <v>3</v>
      </c>
      <c r="BV220" s="10"/>
      <c r="BW220" s="10"/>
      <c r="BX220" s="10"/>
      <c r="BY220" s="10">
        <f t="shared" si="826"/>
        <v>0</v>
      </c>
      <c r="BZ220" s="10"/>
      <c r="CA220" s="10"/>
      <c r="CB220" s="10"/>
      <c r="CC220" s="10">
        <f t="shared" si="827"/>
        <v>0</v>
      </c>
      <c r="CD220" s="10"/>
      <c r="CE220" s="10"/>
      <c r="CF220" s="10"/>
      <c r="CG220" s="10">
        <f t="shared" si="828"/>
        <v>0</v>
      </c>
      <c r="CH220" s="10"/>
      <c r="CI220" s="10"/>
      <c r="CJ220" s="10"/>
      <c r="CK220" s="10">
        <f t="shared" si="829"/>
        <v>0</v>
      </c>
      <c r="CL220" s="10"/>
      <c r="CM220" s="10"/>
      <c r="CN220" s="10"/>
      <c r="CO220" s="10">
        <f t="shared" si="830"/>
        <v>0</v>
      </c>
      <c r="CP220" s="10"/>
      <c r="CQ220" s="10"/>
      <c r="CR220" s="10"/>
      <c r="CS220" s="10">
        <f t="shared" si="831"/>
        <v>0</v>
      </c>
      <c r="CT220" s="10"/>
      <c r="CU220" s="10"/>
      <c r="CV220" s="10"/>
      <c r="CW220" s="10">
        <f t="shared" si="832"/>
        <v>0</v>
      </c>
      <c r="CX220" s="10"/>
      <c r="CY220" s="10"/>
      <c r="CZ220" s="10"/>
      <c r="DA220" s="10">
        <f t="shared" si="833"/>
        <v>1</v>
      </c>
      <c r="DB220" s="10"/>
      <c r="DC220" s="10"/>
      <c r="DD220" s="10"/>
      <c r="DE220" s="10">
        <f t="shared" si="834"/>
        <v>0</v>
      </c>
      <c r="DF220" s="10"/>
      <c r="DG220" s="10"/>
      <c r="DH220" s="10"/>
      <c r="DI220" s="10">
        <f t="shared" si="835"/>
        <v>0</v>
      </c>
      <c r="DJ220" s="10"/>
      <c r="DK220" s="10"/>
      <c r="DL220" s="10"/>
      <c r="DM220" s="10">
        <f t="shared" si="836"/>
        <v>0</v>
      </c>
      <c r="DN220" s="10"/>
      <c r="DO220" s="10"/>
      <c r="DP220" s="10"/>
      <c r="DQ220" s="10">
        <f t="shared" si="837"/>
        <v>0</v>
      </c>
      <c r="DR220" s="10"/>
      <c r="DS220" s="10"/>
      <c r="DT220" s="10"/>
      <c r="DU220" s="10">
        <f t="shared" si="838"/>
        <v>0</v>
      </c>
      <c r="DV220" s="10"/>
      <c r="DW220" s="10"/>
      <c r="DX220" s="10"/>
      <c r="DY220" s="10">
        <f t="shared" si="839"/>
        <v>0</v>
      </c>
      <c r="DZ220" s="10"/>
      <c r="EA220" s="10"/>
      <c r="EB220" s="10"/>
      <c r="EC220" s="10">
        <f t="shared" si="840"/>
        <v>0</v>
      </c>
      <c r="ED220" s="10"/>
      <c r="EE220" s="10"/>
      <c r="EF220" s="10"/>
      <c r="EG220" s="10">
        <f t="shared" si="841"/>
        <v>0</v>
      </c>
      <c r="EH220" s="10"/>
      <c r="EI220" s="10"/>
      <c r="EJ220" s="10"/>
      <c r="EK220" s="10">
        <f t="shared" si="842"/>
        <v>0</v>
      </c>
      <c r="EL220" s="10"/>
      <c r="EM220" s="10"/>
      <c r="EN220" s="10"/>
      <c r="EO220" s="10">
        <f t="shared" si="843"/>
        <v>0</v>
      </c>
      <c r="EP220" s="10"/>
      <c r="EQ220" s="10"/>
      <c r="ER220" s="10"/>
      <c r="ES220" s="10">
        <f t="shared" si="844"/>
        <v>0</v>
      </c>
      <c r="ET220" s="10"/>
      <c r="EU220" s="10"/>
      <c r="EV220" s="10"/>
      <c r="EW220" s="10">
        <f t="shared" si="845"/>
        <v>1</v>
      </c>
      <c r="EX220" s="10"/>
      <c r="EY220" s="10"/>
      <c r="EZ220" s="10"/>
      <c r="FA220" s="10">
        <f t="shared" si="846"/>
        <v>0</v>
      </c>
      <c r="FB220" s="10"/>
      <c r="FC220" s="10"/>
      <c r="FD220" s="10"/>
      <c r="FE220" s="10">
        <f t="shared" si="847"/>
        <v>1</v>
      </c>
      <c r="FF220" s="10"/>
      <c r="FG220" s="10"/>
      <c r="FH220" s="10"/>
      <c r="FI220" s="10">
        <f t="shared" si="848"/>
        <v>0</v>
      </c>
      <c r="FJ220" s="10"/>
      <c r="FK220" s="10"/>
      <c r="FL220" s="10"/>
      <c r="FM220" s="10">
        <f t="shared" si="849"/>
        <v>0</v>
      </c>
      <c r="FN220" s="10"/>
      <c r="FO220" s="10"/>
      <c r="FP220" s="10"/>
      <c r="FQ220" s="10">
        <f t="shared" si="850"/>
        <v>1</v>
      </c>
      <c r="FR220" s="10"/>
      <c r="FS220" s="10"/>
      <c r="FT220" s="10"/>
      <c r="FU220" s="10">
        <f t="shared" si="851"/>
        <v>0</v>
      </c>
      <c r="FV220" s="10"/>
      <c r="FW220" s="10"/>
      <c r="FX220" s="10"/>
      <c r="FY220" s="10">
        <f t="shared" si="852"/>
        <v>0</v>
      </c>
      <c r="FZ220" s="10"/>
      <c r="GA220" s="10"/>
      <c r="GB220" s="10"/>
      <c r="GC220" s="10">
        <f t="shared" si="853"/>
        <v>0</v>
      </c>
      <c r="GD220" s="10"/>
      <c r="GE220" s="10"/>
      <c r="GF220" s="10"/>
      <c r="GG220" s="10">
        <f t="shared" si="854"/>
        <v>0</v>
      </c>
      <c r="GH220" s="10"/>
      <c r="GI220" s="10"/>
      <c r="GJ220" s="10"/>
      <c r="GK220" s="10">
        <f t="shared" si="855"/>
        <v>0</v>
      </c>
      <c r="GL220" s="10"/>
      <c r="GM220" s="10"/>
      <c r="GN220" s="10"/>
      <c r="GO220" s="10">
        <f t="shared" si="856"/>
        <v>0</v>
      </c>
      <c r="GP220" s="10"/>
      <c r="GQ220" s="10"/>
      <c r="GR220" s="10"/>
      <c r="GS220" s="10">
        <f t="shared" si="857"/>
        <v>1</v>
      </c>
      <c r="GT220" s="10"/>
      <c r="GU220" s="10"/>
      <c r="GV220" s="10"/>
      <c r="GW220" s="19">
        <f t="shared" si="804"/>
        <v>1</v>
      </c>
      <c r="GX220" s="19">
        <f t="shared" si="805"/>
        <v>0</v>
      </c>
      <c r="GY220" s="19">
        <f t="shared" si="806"/>
        <v>0</v>
      </c>
      <c r="GZ220" s="19">
        <f t="shared" si="807"/>
        <v>0</v>
      </c>
      <c r="HB220" s="19">
        <f t="shared" si="808"/>
        <v>8</v>
      </c>
      <c r="HC220" s="19">
        <f t="shared" si="809"/>
        <v>0</v>
      </c>
      <c r="HD220" s="19">
        <f t="shared" si="810"/>
        <v>0</v>
      </c>
      <c r="HE220" s="19">
        <f t="shared" si="811"/>
        <v>0</v>
      </c>
    </row>
    <row r="221" spans="1:219" ht="20.100000000000001" customHeight="1">
      <c r="A221" s="2">
        <v>5</v>
      </c>
      <c r="B221" s="2" t="s">
        <v>1</v>
      </c>
      <c r="C221" s="5" t="s">
        <v>225</v>
      </c>
      <c r="D221" s="5" t="s">
        <v>185</v>
      </c>
      <c r="E221" s="5" t="s">
        <v>185</v>
      </c>
      <c r="F221" s="5" t="s">
        <v>166</v>
      </c>
      <c r="G221" s="5" t="s">
        <v>263</v>
      </c>
      <c r="H221" s="6"/>
      <c r="I221" s="5" t="s">
        <v>185</v>
      </c>
      <c r="J221" s="5" t="s">
        <v>184</v>
      </c>
      <c r="K221" s="5"/>
      <c r="L221" s="5" t="s">
        <v>40</v>
      </c>
      <c r="M221" s="6"/>
      <c r="N221" s="6"/>
      <c r="O221" s="10">
        <v>9</v>
      </c>
      <c r="P221" s="10"/>
      <c r="Q221" s="10">
        <v>9</v>
      </c>
      <c r="R221" s="10">
        <v>0</v>
      </c>
      <c r="S221" s="10">
        <v>0</v>
      </c>
      <c r="T221" s="10">
        <v>0</v>
      </c>
      <c r="U221" s="23">
        <f>COUNTIF($F221:$G221,$U$1)</f>
        <v>0</v>
      </c>
      <c r="V221" s="10"/>
      <c r="W221" s="23">
        <f>(COUNTIF($C221:$E221,$U$1))+(COUNTIF($H221:$L221,$U$1))</f>
        <v>0</v>
      </c>
      <c r="X221" s="10"/>
      <c r="Y221" s="10">
        <f t="shared" si="813"/>
        <v>0</v>
      </c>
      <c r="Z221" s="10"/>
      <c r="AA221" s="10"/>
      <c r="AB221" s="10"/>
      <c r="AC221" s="10">
        <f t="shared" si="814"/>
        <v>0</v>
      </c>
      <c r="AD221" s="10"/>
      <c r="AE221" s="10"/>
      <c r="AF221" s="10"/>
      <c r="AG221" s="10">
        <f t="shared" si="815"/>
        <v>0</v>
      </c>
      <c r="AH221" s="10"/>
      <c r="AI221" s="10"/>
      <c r="AJ221" s="10"/>
      <c r="AK221" s="10">
        <f t="shared" si="816"/>
        <v>0</v>
      </c>
      <c r="AL221" s="10"/>
      <c r="AM221" s="10"/>
      <c r="AN221" s="10"/>
      <c r="AO221" s="10">
        <f t="shared" si="817"/>
        <v>0</v>
      </c>
      <c r="AP221" s="10"/>
      <c r="AQ221" s="10"/>
      <c r="AR221" s="10"/>
      <c r="AS221" s="10">
        <f t="shared" si="818"/>
        <v>0</v>
      </c>
      <c r="AT221" s="10"/>
      <c r="AU221" s="10"/>
      <c r="AV221" s="10"/>
      <c r="AW221" s="10">
        <f t="shared" si="819"/>
        <v>0</v>
      </c>
      <c r="AX221" s="10"/>
      <c r="AY221" s="10"/>
      <c r="AZ221" s="10"/>
      <c r="BA221" s="10">
        <f t="shared" si="820"/>
        <v>0</v>
      </c>
      <c r="BB221" s="10"/>
      <c r="BC221" s="10"/>
      <c r="BD221" s="10"/>
      <c r="BE221" s="10">
        <f t="shared" si="821"/>
        <v>0</v>
      </c>
      <c r="BF221" s="10"/>
      <c r="BG221" s="10"/>
      <c r="BH221" s="10"/>
      <c r="BI221" s="10">
        <f t="shared" si="822"/>
        <v>0</v>
      </c>
      <c r="BJ221" s="10"/>
      <c r="BK221" s="10"/>
      <c r="BL221" s="10"/>
      <c r="BM221" s="10">
        <f t="shared" si="823"/>
        <v>1</v>
      </c>
      <c r="BN221" s="10"/>
      <c r="BO221" s="10"/>
      <c r="BP221" s="10"/>
      <c r="BQ221" s="10">
        <f t="shared" si="824"/>
        <v>0</v>
      </c>
      <c r="BR221" s="10"/>
      <c r="BS221" s="10"/>
      <c r="BT221" s="10"/>
      <c r="BU221" s="10">
        <f t="shared" si="825"/>
        <v>3</v>
      </c>
      <c r="BV221" s="10"/>
      <c r="BW221" s="10"/>
      <c r="BX221" s="10"/>
      <c r="BY221" s="10">
        <f t="shared" si="826"/>
        <v>0</v>
      </c>
      <c r="BZ221" s="10"/>
      <c r="CA221" s="10"/>
      <c r="CB221" s="10"/>
      <c r="CC221" s="10">
        <f t="shared" si="827"/>
        <v>0</v>
      </c>
      <c r="CD221" s="10"/>
      <c r="CE221" s="10"/>
      <c r="CF221" s="10"/>
      <c r="CG221" s="10">
        <f t="shared" si="828"/>
        <v>0</v>
      </c>
      <c r="CH221" s="10"/>
      <c r="CI221" s="10"/>
      <c r="CJ221" s="10"/>
      <c r="CK221" s="10">
        <f t="shared" si="829"/>
        <v>0</v>
      </c>
      <c r="CL221" s="10"/>
      <c r="CM221" s="10"/>
      <c r="CN221" s="10"/>
      <c r="CO221" s="10">
        <f t="shared" si="830"/>
        <v>0</v>
      </c>
      <c r="CP221" s="10"/>
      <c r="CQ221" s="10"/>
      <c r="CR221" s="10"/>
      <c r="CS221" s="10">
        <f t="shared" si="831"/>
        <v>0</v>
      </c>
      <c r="CT221" s="10"/>
      <c r="CU221" s="10"/>
      <c r="CV221" s="10"/>
      <c r="CW221" s="10">
        <f t="shared" si="832"/>
        <v>0</v>
      </c>
      <c r="CX221" s="10"/>
      <c r="CY221" s="10"/>
      <c r="CZ221" s="10"/>
      <c r="DA221" s="10">
        <f t="shared" si="833"/>
        <v>1</v>
      </c>
      <c r="DB221" s="10"/>
      <c r="DC221" s="10"/>
      <c r="DD221" s="10"/>
      <c r="DE221" s="10">
        <f t="shared" si="834"/>
        <v>0</v>
      </c>
      <c r="DF221" s="10"/>
      <c r="DG221" s="10"/>
      <c r="DH221" s="10"/>
      <c r="DI221" s="10">
        <f t="shared" si="835"/>
        <v>0</v>
      </c>
      <c r="DJ221" s="10"/>
      <c r="DK221" s="10"/>
      <c r="DL221" s="10"/>
      <c r="DM221" s="10">
        <f t="shared" si="836"/>
        <v>0</v>
      </c>
      <c r="DN221" s="10"/>
      <c r="DO221" s="10"/>
      <c r="DP221" s="10"/>
      <c r="DQ221" s="10">
        <f t="shared" si="837"/>
        <v>0</v>
      </c>
      <c r="DR221" s="10"/>
      <c r="DS221" s="10"/>
      <c r="DT221" s="10"/>
      <c r="DU221" s="10">
        <f t="shared" si="838"/>
        <v>0</v>
      </c>
      <c r="DV221" s="10"/>
      <c r="DW221" s="10"/>
      <c r="DX221" s="10"/>
      <c r="DY221" s="10">
        <f t="shared" si="839"/>
        <v>0</v>
      </c>
      <c r="DZ221" s="10"/>
      <c r="EA221" s="10"/>
      <c r="EB221" s="10"/>
      <c r="EC221" s="10">
        <f t="shared" si="840"/>
        <v>0</v>
      </c>
      <c r="ED221" s="10"/>
      <c r="EE221" s="10"/>
      <c r="EF221" s="10"/>
      <c r="EG221" s="10">
        <f t="shared" si="841"/>
        <v>0</v>
      </c>
      <c r="EH221" s="10"/>
      <c r="EI221" s="10"/>
      <c r="EJ221" s="10"/>
      <c r="EK221" s="10">
        <f t="shared" si="842"/>
        <v>0</v>
      </c>
      <c r="EL221" s="10"/>
      <c r="EM221" s="10"/>
      <c r="EN221" s="10"/>
      <c r="EO221" s="10">
        <f t="shared" si="843"/>
        <v>0</v>
      </c>
      <c r="EP221" s="10"/>
      <c r="EQ221" s="10"/>
      <c r="ER221" s="10"/>
      <c r="ES221" s="10">
        <f t="shared" si="844"/>
        <v>0</v>
      </c>
      <c r="ET221" s="10"/>
      <c r="EU221" s="10"/>
      <c r="EV221" s="10"/>
      <c r="EW221" s="10">
        <f t="shared" si="845"/>
        <v>1</v>
      </c>
      <c r="EX221" s="10"/>
      <c r="EY221" s="10"/>
      <c r="EZ221" s="10"/>
      <c r="FA221" s="10">
        <f t="shared" si="846"/>
        <v>0</v>
      </c>
      <c r="FB221" s="10"/>
      <c r="FC221" s="10"/>
      <c r="FD221" s="10"/>
      <c r="FE221" s="10">
        <f t="shared" si="847"/>
        <v>0</v>
      </c>
      <c r="FF221" s="10"/>
      <c r="FG221" s="10"/>
      <c r="FH221" s="10"/>
      <c r="FI221" s="10">
        <f t="shared" si="848"/>
        <v>0</v>
      </c>
      <c r="FJ221" s="10"/>
      <c r="FK221" s="10"/>
      <c r="FL221" s="10"/>
      <c r="FM221" s="10">
        <f t="shared" si="849"/>
        <v>0</v>
      </c>
      <c r="FN221" s="10"/>
      <c r="FO221" s="10"/>
      <c r="FP221" s="10"/>
      <c r="FQ221" s="10">
        <f t="shared" si="850"/>
        <v>0</v>
      </c>
      <c r="FR221" s="10"/>
      <c r="FS221" s="10"/>
      <c r="FT221" s="10"/>
      <c r="FU221" s="10">
        <f t="shared" si="851"/>
        <v>0</v>
      </c>
      <c r="FV221" s="10"/>
      <c r="FW221" s="10"/>
      <c r="FX221" s="10"/>
      <c r="FY221" s="10">
        <f t="shared" si="852"/>
        <v>0</v>
      </c>
      <c r="FZ221" s="10"/>
      <c r="GA221" s="10"/>
      <c r="GB221" s="10"/>
      <c r="GC221" s="10">
        <f t="shared" si="853"/>
        <v>0</v>
      </c>
      <c r="GD221" s="10"/>
      <c r="GE221" s="10"/>
      <c r="GF221" s="10"/>
      <c r="GG221" s="10">
        <f t="shared" si="854"/>
        <v>0</v>
      </c>
      <c r="GH221" s="10"/>
      <c r="GI221" s="10"/>
      <c r="GJ221" s="10"/>
      <c r="GK221" s="10">
        <f t="shared" si="855"/>
        <v>1</v>
      </c>
      <c r="GL221" s="10"/>
      <c r="GM221" s="10"/>
      <c r="GN221" s="10"/>
      <c r="GO221" s="10">
        <f t="shared" si="856"/>
        <v>0</v>
      </c>
      <c r="GP221" s="10"/>
      <c r="GQ221" s="10"/>
      <c r="GR221" s="10"/>
      <c r="GS221" s="10">
        <f t="shared" si="857"/>
        <v>1</v>
      </c>
      <c r="GT221" s="10"/>
      <c r="GU221" s="10"/>
      <c r="GV221" s="10"/>
      <c r="GW221" s="19">
        <f t="shared" si="804"/>
        <v>2</v>
      </c>
      <c r="GX221" s="19">
        <f t="shared" si="805"/>
        <v>0</v>
      </c>
      <c r="GY221" s="19">
        <f t="shared" si="806"/>
        <v>0</v>
      </c>
      <c r="GZ221" s="19">
        <f t="shared" si="807"/>
        <v>0</v>
      </c>
      <c r="HB221" s="19">
        <f t="shared" si="808"/>
        <v>7</v>
      </c>
      <c r="HC221" s="19">
        <f t="shared" si="809"/>
        <v>0</v>
      </c>
      <c r="HD221" s="19">
        <f t="shared" si="810"/>
        <v>0</v>
      </c>
      <c r="HE221" s="19">
        <f t="shared" si="811"/>
        <v>0</v>
      </c>
    </row>
    <row r="222" spans="1:219" ht="20.100000000000001" customHeight="1">
      <c r="A222" s="2">
        <v>5</v>
      </c>
      <c r="B222" s="2" t="s">
        <v>2</v>
      </c>
      <c r="C222" s="5" t="s">
        <v>225</v>
      </c>
      <c r="D222" s="5" t="s">
        <v>185</v>
      </c>
      <c r="E222" s="5" t="s">
        <v>185</v>
      </c>
      <c r="F222" s="5" t="s">
        <v>185</v>
      </c>
      <c r="G222" s="5" t="s">
        <v>245</v>
      </c>
      <c r="H222" s="6"/>
      <c r="I222" s="5" t="s">
        <v>185</v>
      </c>
      <c r="J222" s="78" t="s">
        <v>185</v>
      </c>
      <c r="K222" s="5" t="s">
        <v>257</v>
      </c>
      <c r="L222" s="5" t="s">
        <v>257</v>
      </c>
      <c r="M222" s="6"/>
      <c r="N222" s="6"/>
      <c r="O222" s="10">
        <v>9</v>
      </c>
      <c r="P222" s="10"/>
      <c r="Q222" s="10">
        <v>9</v>
      </c>
      <c r="R222" s="10">
        <v>0</v>
      </c>
      <c r="S222" s="10">
        <v>0</v>
      </c>
      <c r="T222" s="10">
        <v>0</v>
      </c>
      <c r="U222" s="23">
        <f>COUNTIF($F222:$G222,$U$1)</f>
        <v>0</v>
      </c>
      <c r="V222" s="10"/>
      <c r="W222" s="23">
        <f>(COUNTIF($C222:$E222,$U$1))+(COUNTIF($H222:$L222,$U$1))</f>
        <v>0</v>
      </c>
      <c r="X222" s="10"/>
      <c r="Y222" s="10">
        <f t="shared" si="813"/>
        <v>0</v>
      </c>
      <c r="Z222" s="10"/>
      <c r="AA222" s="10"/>
      <c r="AB222" s="10"/>
      <c r="AC222" s="10">
        <f t="shared" si="814"/>
        <v>0</v>
      </c>
      <c r="AD222" s="10"/>
      <c r="AE222" s="10"/>
      <c r="AF222" s="10"/>
      <c r="AG222" s="10">
        <f t="shared" si="815"/>
        <v>0</v>
      </c>
      <c r="AH222" s="10"/>
      <c r="AI222" s="10"/>
      <c r="AJ222" s="10"/>
      <c r="AK222" s="10">
        <f t="shared" si="816"/>
        <v>0</v>
      </c>
      <c r="AL222" s="10"/>
      <c r="AM222" s="10"/>
      <c r="AN222" s="10"/>
      <c r="AO222" s="10">
        <f t="shared" si="817"/>
        <v>0</v>
      </c>
      <c r="AP222" s="10"/>
      <c r="AQ222" s="10"/>
      <c r="AR222" s="10"/>
      <c r="AS222" s="10">
        <f t="shared" si="818"/>
        <v>0</v>
      </c>
      <c r="AT222" s="10"/>
      <c r="AU222" s="10"/>
      <c r="AV222" s="10"/>
      <c r="AW222" s="10">
        <f t="shared" si="819"/>
        <v>1</v>
      </c>
      <c r="AX222" s="10"/>
      <c r="AY222" s="10"/>
      <c r="AZ222" s="10"/>
      <c r="BA222" s="10">
        <f t="shared" si="820"/>
        <v>0</v>
      </c>
      <c r="BB222" s="10"/>
      <c r="BC222" s="10"/>
      <c r="BD222" s="10"/>
      <c r="BE222" s="10">
        <f t="shared" si="821"/>
        <v>0</v>
      </c>
      <c r="BF222" s="10"/>
      <c r="BG222" s="10"/>
      <c r="BH222" s="10"/>
      <c r="BI222" s="10">
        <f t="shared" si="822"/>
        <v>0</v>
      </c>
      <c r="BJ222" s="10"/>
      <c r="BK222" s="10"/>
      <c r="BL222" s="10"/>
      <c r="BM222" s="10">
        <f t="shared" si="823"/>
        <v>0</v>
      </c>
      <c r="BN222" s="10"/>
      <c r="BO222" s="10"/>
      <c r="BP222" s="10"/>
      <c r="BQ222" s="10">
        <f t="shared" si="824"/>
        <v>0</v>
      </c>
      <c r="BR222" s="10"/>
      <c r="BS222" s="10"/>
      <c r="BT222" s="10"/>
      <c r="BU222" s="10">
        <f t="shared" si="825"/>
        <v>5</v>
      </c>
      <c r="BV222" s="10"/>
      <c r="BW222" s="10"/>
      <c r="BX222" s="10"/>
      <c r="BY222" s="10">
        <f t="shared" si="826"/>
        <v>0</v>
      </c>
      <c r="BZ222" s="10"/>
      <c r="CA222" s="10"/>
      <c r="CB222" s="10"/>
      <c r="CC222" s="10">
        <f t="shared" si="827"/>
        <v>0</v>
      </c>
      <c r="CD222" s="10"/>
      <c r="CE222" s="10"/>
      <c r="CF222" s="10"/>
      <c r="CG222" s="10">
        <f t="shared" si="828"/>
        <v>0</v>
      </c>
      <c r="CH222" s="10"/>
      <c r="CI222" s="10"/>
      <c r="CJ222" s="10"/>
      <c r="CK222" s="10">
        <f t="shared" si="829"/>
        <v>0</v>
      </c>
      <c r="CL222" s="10"/>
      <c r="CM222" s="10"/>
      <c r="CN222" s="10"/>
      <c r="CO222" s="10">
        <f t="shared" si="830"/>
        <v>0</v>
      </c>
      <c r="CP222" s="10"/>
      <c r="CQ222" s="10"/>
      <c r="CR222" s="10"/>
      <c r="CS222" s="10">
        <f t="shared" si="831"/>
        <v>0</v>
      </c>
      <c r="CT222" s="10"/>
      <c r="CU222" s="10"/>
      <c r="CV222" s="10"/>
      <c r="CW222" s="10">
        <f t="shared" si="832"/>
        <v>0</v>
      </c>
      <c r="CX222" s="10"/>
      <c r="CY222" s="10"/>
      <c r="CZ222" s="10"/>
      <c r="DA222" s="10">
        <f t="shared" si="833"/>
        <v>1</v>
      </c>
      <c r="DB222" s="10"/>
      <c r="DC222" s="10"/>
      <c r="DD222" s="10"/>
      <c r="DE222" s="10">
        <f t="shared" si="834"/>
        <v>0</v>
      </c>
      <c r="DF222" s="10"/>
      <c r="DG222" s="10"/>
      <c r="DH222" s="10"/>
      <c r="DI222" s="10">
        <f t="shared" si="835"/>
        <v>0</v>
      </c>
      <c r="DJ222" s="10"/>
      <c r="DK222" s="10"/>
      <c r="DL222" s="10"/>
      <c r="DM222" s="10">
        <f t="shared" si="836"/>
        <v>0</v>
      </c>
      <c r="DN222" s="10"/>
      <c r="DO222" s="10"/>
      <c r="DP222" s="10"/>
      <c r="DQ222" s="10">
        <f t="shared" si="837"/>
        <v>0</v>
      </c>
      <c r="DR222" s="10"/>
      <c r="DS222" s="10"/>
      <c r="DT222" s="10"/>
      <c r="DU222" s="10">
        <f t="shared" si="838"/>
        <v>0</v>
      </c>
      <c r="DV222" s="10"/>
      <c r="DW222" s="10"/>
      <c r="DX222" s="10"/>
      <c r="DY222" s="10">
        <f t="shared" si="839"/>
        <v>0</v>
      </c>
      <c r="DZ222" s="10"/>
      <c r="EA222" s="10"/>
      <c r="EB222" s="10"/>
      <c r="EC222" s="10">
        <f t="shared" si="840"/>
        <v>0</v>
      </c>
      <c r="ED222" s="10"/>
      <c r="EE222" s="10"/>
      <c r="EF222" s="10"/>
      <c r="EG222" s="10">
        <f t="shared" si="841"/>
        <v>0</v>
      </c>
      <c r="EH222" s="10"/>
      <c r="EI222" s="10"/>
      <c r="EJ222" s="10"/>
      <c r="EK222" s="10">
        <f t="shared" si="842"/>
        <v>0</v>
      </c>
      <c r="EL222" s="10"/>
      <c r="EM222" s="10"/>
      <c r="EN222" s="10"/>
      <c r="EO222" s="10">
        <f t="shared" si="843"/>
        <v>0</v>
      </c>
      <c r="EP222" s="10"/>
      <c r="EQ222" s="10"/>
      <c r="ER222" s="10"/>
      <c r="ES222" s="10">
        <f t="shared" si="844"/>
        <v>0</v>
      </c>
      <c r="ET222" s="10"/>
      <c r="EU222" s="10"/>
      <c r="EV222" s="10"/>
      <c r="EW222" s="10">
        <f t="shared" si="845"/>
        <v>0</v>
      </c>
      <c r="EX222" s="10"/>
      <c r="EY222" s="10"/>
      <c r="EZ222" s="10"/>
      <c r="FA222" s="10">
        <f t="shared" si="846"/>
        <v>0</v>
      </c>
      <c r="FB222" s="10"/>
      <c r="FC222" s="10"/>
      <c r="FD222" s="10"/>
      <c r="FE222" s="10">
        <f t="shared" si="847"/>
        <v>0</v>
      </c>
      <c r="FF222" s="10"/>
      <c r="FG222" s="10"/>
      <c r="FH222" s="10"/>
      <c r="FI222" s="10">
        <f t="shared" si="848"/>
        <v>0</v>
      </c>
      <c r="FJ222" s="10"/>
      <c r="FK222" s="10"/>
      <c r="FL222" s="10"/>
      <c r="FM222" s="10">
        <f t="shared" si="849"/>
        <v>0</v>
      </c>
      <c r="FN222" s="10"/>
      <c r="FO222" s="10"/>
      <c r="FP222" s="10"/>
      <c r="FQ222" s="10">
        <f t="shared" si="850"/>
        <v>2</v>
      </c>
      <c r="FR222" s="10"/>
      <c r="FS222" s="10"/>
      <c r="FT222" s="10"/>
      <c r="FU222" s="10">
        <f t="shared" si="851"/>
        <v>0</v>
      </c>
      <c r="FV222" s="10"/>
      <c r="FW222" s="10"/>
      <c r="FX222" s="10"/>
      <c r="FY222" s="10">
        <f t="shared" si="852"/>
        <v>0</v>
      </c>
      <c r="FZ222" s="10"/>
      <c r="GA222" s="10"/>
      <c r="GB222" s="10"/>
      <c r="GC222" s="10">
        <f t="shared" si="853"/>
        <v>0</v>
      </c>
      <c r="GD222" s="10"/>
      <c r="GE222" s="10"/>
      <c r="GF222" s="10"/>
      <c r="GG222" s="10">
        <f t="shared" si="854"/>
        <v>0</v>
      </c>
      <c r="GH222" s="10"/>
      <c r="GI222" s="10"/>
      <c r="GJ222" s="10"/>
      <c r="GK222" s="10">
        <f t="shared" si="855"/>
        <v>0</v>
      </c>
      <c r="GL222" s="10"/>
      <c r="GM222" s="10"/>
      <c r="GN222" s="10"/>
      <c r="GO222" s="10">
        <f t="shared" si="856"/>
        <v>0</v>
      </c>
      <c r="GP222" s="10"/>
      <c r="GQ222" s="10"/>
      <c r="GR222" s="10"/>
      <c r="GS222" s="10">
        <f t="shared" si="857"/>
        <v>0</v>
      </c>
      <c r="GT222" s="10"/>
      <c r="GU222" s="10"/>
      <c r="GV222" s="10"/>
      <c r="GW222" s="19">
        <f t="shared" si="804"/>
        <v>0</v>
      </c>
      <c r="GX222" s="19">
        <f t="shared" si="805"/>
        <v>0</v>
      </c>
      <c r="GY222" s="19">
        <f t="shared" si="806"/>
        <v>0</v>
      </c>
      <c r="GZ222" s="19">
        <f t="shared" si="807"/>
        <v>0</v>
      </c>
      <c r="HB222" s="19">
        <f t="shared" si="808"/>
        <v>9</v>
      </c>
      <c r="HC222" s="19">
        <f t="shared" si="809"/>
        <v>0</v>
      </c>
      <c r="HD222" s="19">
        <f t="shared" si="810"/>
        <v>0</v>
      </c>
      <c r="HE222" s="19">
        <f t="shared" si="811"/>
        <v>0</v>
      </c>
    </row>
    <row r="223" spans="1:219" ht="20.100000000000001" customHeight="1">
      <c r="A223" s="12"/>
      <c r="B223" s="12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  <c r="CY223" s="10"/>
      <c r="CZ223" s="10"/>
      <c r="DA223" s="10"/>
      <c r="DB223" s="10"/>
      <c r="DC223" s="10"/>
      <c r="DD223" s="10"/>
      <c r="DE223" s="10"/>
      <c r="DF223" s="10"/>
      <c r="DG223" s="10"/>
      <c r="DH223" s="10"/>
      <c r="DI223" s="10"/>
      <c r="DJ223" s="10"/>
      <c r="DK223" s="10"/>
      <c r="DL223" s="10"/>
      <c r="DM223" s="10"/>
      <c r="DN223" s="10"/>
      <c r="DO223" s="10"/>
      <c r="DP223" s="10"/>
      <c r="DQ223" s="10"/>
      <c r="DR223" s="10"/>
      <c r="DS223" s="10"/>
      <c r="DT223" s="10"/>
      <c r="DU223" s="10"/>
      <c r="DV223" s="10"/>
      <c r="DW223" s="10"/>
      <c r="DX223" s="10"/>
      <c r="DY223" s="10"/>
      <c r="DZ223" s="10"/>
      <c r="EA223" s="10"/>
      <c r="EB223" s="10"/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  <c r="GV223" s="10"/>
    </row>
    <row r="224" spans="1:219" ht="20.100000000000001" customHeight="1">
      <c r="A224" s="12" t="s">
        <v>53</v>
      </c>
      <c r="B224" s="12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 t="s">
        <v>115</v>
      </c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  <c r="CY224" s="10"/>
      <c r="CZ224" s="10"/>
      <c r="DA224" s="10">
        <v>81</v>
      </c>
      <c r="DB224" s="10"/>
      <c r="DC224" s="10"/>
      <c r="DD224" s="10"/>
      <c r="DE224" s="10"/>
      <c r="DF224" s="10"/>
      <c r="DG224" s="10"/>
      <c r="DH224" s="10"/>
      <c r="DI224" s="10"/>
      <c r="DJ224" s="10"/>
      <c r="DK224" s="10"/>
      <c r="DL224" s="10"/>
      <c r="DM224" s="10">
        <v>1</v>
      </c>
      <c r="DN224" s="10"/>
      <c r="DO224" s="10"/>
      <c r="DP224" s="10"/>
      <c r="DQ224" s="10"/>
      <c r="DR224" s="10"/>
      <c r="DS224" s="10"/>
      <c r="DT224" s="10"/>
      <c r="DU224" s="10"/>
      <c r="DV224" s="10"/>
      <c r="DW224" s="10"/>
      <c r="DX224" s="10"/>
      <c r="DY224" s="10"/>
      <c r="DZ224" s="10"/>
      <c r="EA224" s="10"/>
      <c r="EB224" s="10"/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>
        <v>5</v>
      </c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>
        <v>1</v>
      </c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>
        <v>1</v>
      </c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  <c r="GV224" s="10"/>
      <c r="HF224" s="120">
        <f>SUM(Y224:HE224)</f>
        <v>89</v>
      </c>
      <c r="HK224" s="28">
        <f>SUM(Y224:GZ224)</f>
        <v>89</v>
      </c>
    </row>
    <row r="225" spans="14:213" ht="20.100000000000001" customHeight="1">
      <c r="O225" s="1">
        <f>SUM(O3:O222)</f>
        <v>1225</v>
      </c>
      <c r="Q225" s="1">
        <f>SUM(Q3:Q222)</f>
        <v>982</v>
      </c>
      <c r="R225" s="1">
        <f>SUM(R3:R222)</f>
        <v>306</v>
      </c>
      <c r="S225" s="1">
        <f>SUM(S3:S222)</f>
        <v>85</v>
      </c>
      <c r="T225" s="1">
        <f>SUM(T3:T222)</f>
        <v>14</v>
      </c>
      <c r="U225" s="1">
        <f>SUM(U3:U203)</f>
        <v>0</v>
      </c>
      <c r="V225" s="1">
        <f>SUM(V3:V203)</f>
        <v>0</v>
      </c>
      <c r="W225" s="1">
        <f>SUM(W3:W203)</f>
        <v>0</v>
      </c>
      <c r="Y225" s="19">
        <f>SUM(Y3:Y224)</f>
        <v>3</v>
      </c>
      <c r="Z225" s="19">
        <f>SUM(Z3:Z224)</f>
        <v>1</v>
      </c>
      <c r="AA225" s="19">
        <f>SUM(AA3:AA224)</f>
        <v>0</v>
      </c>
      <c r="AB225" s="19">
        <f>SUM(AB3:AB224)</f>
        <v>0</v>
      </c>
      <c r="AC225" s="19">
        <f t="shared" ref="AC225:AV225" si="858">SUM(AC3:AC224)</f>
        <v>14</v>
      </c>
      <c r="AD225" s="19">
        <f t="shared" si="858"/>
        <v>0</v>
      </c>
      <c r="AE225" s="19">
        <f t="shared" si="858"/>
        <v>0</v>
      </c>
      <c r="AF225" s="19">
        <f t="shared" si="858"/>
        <v>0</v>
      </c>
      <c r="AG225" s="19">
        <f t="shared" si="858"/>
        <v>6</v>
      </c>
      <c r="AH225" s="19">
        <f t="shared" si="858"/>
        <v>1</v>
      </c>
      <c r="AI225" s="19">
        <f t="shared" si="858"/>
        <v>0</v>
      </c>
      <c r="AJ225" s="19">
        <f t="shared" si="858"/>
        <v>0</v>
      </c>
      <c r="AK225" s="19">
        <f t="shared" si="858"/>
        <v>0</v>
      </c>
      <c r="AL225" s="19">
        <f t="shared" si="858"/>
        <v>0</v>
      </c>
      <c r="AM225" s="19">
        <f t="shared" si="858"/>
        <v>0</v>
      </c>
      <c r="AN225" s="19">
        <f t="shared" si="858"/>
        <v>0</v>
      </c>
      <c r="AO225" s="19">
        <f t="shared" si="858"/>
        <v>1</v>
      </c>
      <c r="AP225" s="19">
        <f t="shared" si="858"/>
        <v>0</v>
      </c>
      <c r="AQ225" s="19">
        <f t="shared" si="858"/>
        <v>0</v>
      </c>
      <c r="AR225" s="19">
        <f t="shared" si="858"/>
        <v>0</v>
      </c>
      <c r="AS225" s="19">
        <f t="shared" si="858"/>
        <v>1</v>
      </c>
      <c r="AT225" s="19">
        <f t="shared" si="858"/>
        <v>3</v>
      </c>
      <c r="AU225" s="19">
        <f t="shared" si="858"/>
        <v>0</v>
      </c>
      <c r="AV225" s="19">
        <f t="shared" si="858"/>
        <v>0</v>
      </c>
      <c r="AW225" s="19">
        <f t="shared" ref="AW225:BD225" si="859">SUM(AW3:AW224)</f>
        <v>2</v>
      </c>
      <c r="AX225" s="19">
        <f t="shared" si="859"/>
        <v>0</v>
      </c>
      <c r="AY225" s="19">
        <f t="shared" si="859"/>
        <v>0</v>
      </c>
      <c r="AZ225" s="19">
        <f t="shared" si="859"/>
        <v>1</v>
      </c>
      <c r="BA225" s="19">
        <f t="shared" si="859"/>
        <v>1</v>
      </c>
      <c r="BB225" s="19">
        <f t="shared" si="859"/>
        <v>0</v>
      </c>
      <c r="BC225" s="19">
        <f t="shared" si="859"/>
        <v>0</v>
      </c>
      <c r="BD225" s="19">
        <f t="shared" si="859"/>
        <v>0</v>
      </c>
      <c r="BE225" s="19">
        <f t="shared" ref="BE225:DT225" si="860">SUM(BE3:BE224)</f>
        <v>4</v>
      </c>
      <c r="BF225" s="19">
        <f t="shared" si="860"/>
        <v>0</v>
      </c>
      <c r="BG225" s="19">
        <f t="shared" si="860"/>
        <v>0</v>
      </c>
      <c r="BH225" s="19">
        <f t="shared" si="860"/>
        <v>0</v>
      </c>
      <c r="BI225" s="19">
        <f t="shared" si="860"/>
        <v>3</v>
      </c>
      <c r="BJ225" s="19">
        <f t="shared" si="860"/>
        <v>1</v>
      </c>
      <c r="BK225" s="19">
        <f t="shared" si="860"/>
        <v>0</v>
      </c>
      <c r="BL225" s="19">
        <f t="shared" si="860"/>
        <v>0</v>
      </c>
      <c r="BM225" s="19">
        <f>SUM(BM3:BM224)</f>
        <v>15</v>
      </c>
      <c r="BN225" s="19">
        <f>SUM(BN3:BN224)</f>
        <v>5</v>
      </c>
      <c r="BO225" s="19">
        <f>SUM(BO3:BO224)</f>
        <v>0</v>
      </c>
      <c r="BP225" s="19">
        <f>SUM(BP3:BP224)</f>
        <v>0</v>
      </c>
      <c r="BQ225" s="19">
        <f t="shared" si="860"/>
        <v>0</v>
      </c>
      <c r="BR225" s="19">
        <f t="shared" si="860"/>
        <v>1</v>
      </c>
      <c r="BS225" s="19">
        <f t="shared" si="860"/>
        <v>0</v>
      </c>
      <c r="BT225" s="19">
        <f t="shared" si="860"/>
        <v>0</v>
      </c>
      <c r="BU225" s="19">
        <f t="shared" si="860"/>
        <v>29</v>
      </c>
      <c r="BV225" s="19">
        <f t="shared" si="860"/>
        <v>2</v>
      </c>
      <c r="BW225" s="19">
        <f t="shared" si="860"/>
        <v>0</v>
      </c>
      <c r="BX225" s="19">
        <f t="shared" si="860"/>
        <v>1</v>
      </c>
      <c r="BY225" s="19">
        <f t="shared" si="860"/>
        <v>3</v>
      </c>
      <c r="BZ225" s="19">
        <f t="shared" si="860"/>
        <v>0</v>
      </c>
      <c r="CA225" s="19">
        <f t="shared" si="860"/>
        <v>0</v>
      </c>
      <c r="CB225" s="19">
        <f t="shared" si="860"/>
        <v>0</v>
      </c>
      <c r="CC225" s="19">
        <f t="shared" si="860"/>
        <v>3</v>
      </c>
      <c r="CD225" s="19">
        <f t="shared" si="860"/>
        <v>0</v>
      </c>
      <c r="CE225" s="19">
        <f t="shared" si="860"/>
        <v>0</v>
      </c>
      <c r="CF225" s="19">
        <f t="shared" si="860"/>
        <v>0</v>
      </c>
      <c r="CG225" s="19">
        <f t="shared" si="860"/>
        <v>1</v>
      </c>
      <c r="CH225" s="19">
        <f t="shared" si="860"/>
        <v>0</v>
      </c>
      <c r="CI225" s="19">
        <f t="shared" si="860"/>
        <v>0</v>
      </c>
      <c r="CJ225" s="19">
        <f t="shared" si="860"/>
        <v>0</v>
      </c>
      <c r="CK225" s="19">
        <f t="shared" si="860"/>
        <v>82</v>
      </c>
      <c r="CL225" s="19">
        <f t="shared" si="860"/>
        <v>13</v>
      </c>
      <c r="CM225" s="19">
        <f t="shared" si="860"/>
        <v>0</v>
      </c>
      <c r="CN225" s="19">
        <f t="shared" si="860"/>
        <v>1</v>
      </c>
      <c r="CO225" s="19">
        <f t="shared" si="860"/>
        <v>5</v>
      </c>
      <c r="CP225" s="19">
        <f t="shared" si="860"/>
        <v>0</v>
      </c>
      <c r="CQ225" s="19">
        <f t="shared" si="860"/>
        <v>0</v>
      </c>
      <c r="CR225" s="19">
        <f t="shared" si="860"/>
        <v>7</v>
      </c>
      <c r="CS225" s="19">
        <f t="shared" si="860"/>
        <v>0</v>
      </c>
      <c r="CT225" s="19">
        <f t="shared" si="860"/>
        <v>0</v>
      </c>
      <c r="CU225" s="19">
        <f t="shared" si="860"/>
        <v>0</v>
      </c>
      <c r="CV225" s="19">
        <f t="shared" si="860"/>
        <v>0</v>
      </c>
      <c r="CW225" s="19">
        <f t="shared" si="860"/>
        <v>34</v>
      </c>
      <c r="CX225" s="19">
        <f t="shared" si="860"/>
        <v>9</v>
      </c>
      <c r="CY225" s="19">
        <f t="shared" si="860"/>
        <v>0</v>
      </c>
      <c r="CZ225" s="19">
        <f t="shared" si="860"/>
        <v>0</v>
      </c>
      <c r="DA225" s="19">
        <f t="shared" si="860"/>
        <v>186</v>
      </c>
      <c r="DB225" s="19">
        <f t="shared" si="860"/>
        <v>0</v>
      </c>
      <c r="DC225" s="19">
        <f t="shared" si="860"/>
        <v>0</v>
      </c>
      <c r="DD225" s="19">
        <f t="shared" si="860"/>
        <v>0</v>
      </c>
      <c r="DE225" s="19">
        <f t="shared" si="860"/>
        <v>59</v>
      </c>
      <c r="DF225" s="19">
        <f t="shared" si="860"/>
        <v>44</v>
      </c>
      <c r="DG225" s="19">
        <f t="shared" si="860"/>
        <v>7</v>
      </c>
      <c r="DH225" s="19">
        <f t="shared" si="860"/>
        <v>13</v>
      </c>
      <c r="DI225" s="19">
        <f t="shared" si="860"/>
        <v>3</v>
      </c>
      <c r="DJ225" s="19">
        <f t="shared" si="860"/>
        <v>1</v>
      </c>
      <c r="DK225" s="19">
        <f t="shared" si="860"/>
        <v>0</v>
      </c>
      <c r="DL225" s="19">
        <f t="shared" si="860"/>
        <v>0</v>
      </c>
      <c r="DM225" s="19">
        <f t="shared" si="860"/>
        <v>63</v>
      </c>
      <c r="DN225" s="19">
        <f t="shared" si="860"/>
        <v>3</v>
      </c>
      <c r="DO225" s="19">
        <f t="shared" si="860"/>
        <v>0</v>
      </c>
      <c r="DP225" s="19">
        <f t="shared" si="860"/>
        <v>4</v>
      </c>
      <c r="DQ225" s="19">
        <f t="shared" si="860"/>
        <v>7</v>
      </c>
      <c r="DR225" s="19">
        <f t="shared" si="860"/>
        <v>4</v>
      </c>
      <c r="DS225" s="19">
        <f t="shared" si="860"/>
        <v>0</v>
      </c>
      <c r="DT225" s="19">
        <f t="shared" si="860"/>
        <v>1</v>
      </c>
      <c r="DU225" s="19">
        <f t="shared" ref="DU225:GF225" si="861">SUM(DU3:DU224)</f>
        <v>42</v>
      </c>
      <c r="DV225" s="19">
        <f t="shared" si="861"/>
        <v>27</v>
      </c>
      <c r="DW225" s="19">
        <f t="shared" si="861"/>
        <v>0</v>
      </c>
      <c r="DX225" s="19">
        <f t="shared" si="861"/>
        <v>0</v>
      </c>
      <c r="DY225" s="19">
        <f t="shared" si="861"/>
        <v>5</v>
      </c>
      <c r="DZ225" s="19">
        <f t="shared" si="861"/>
        <v>3</v>
      </c>
      <c r="EA225" s="19">
        <f t="shared" si="861"/>
        <v>0</v>
      </c>
      <c r="EB225" s="19">
        <f t="shared" si="861"/>
        <v>0</v>
      </c>
      <c r="EC225" s="19">
        <f t="shared" si="861"/>
        <v>14</v>
      </c>
      <c r="ED225" s="19">
        <f t="shared" si="861"/>
        <v>18</v>
      </c>
      <c r="EE225" s="19">
        <f t="shared" si="861"/>
        <v>0</v>
      </c>
      <c r="EF225" s="19">
        <f t="shared" si="861"/>
        <v>7</v>
      </c>
      <c r="EG225" s="19">
        <f t="shared" si="861"/>
        <v>1</v>
      </c>
      <c r="EH225" s="19">
        <f t="shared" si="861"/>
        <v>7</v>
      </c>
      <c r="EI225" s="19">
        <f t="shared" si="861"/>
        <v>0</v>
      </c>
      <c r="EJ225" s="19">
        <f t="shared" si="861"/>
        <v>0</v>
      </c>
      <c r="EK225" s="19">
        <f t="shared" si="861"/>
        <v>50</v>
      </c>
      <c r="EL225" s="19">
        <f t="shared" si="861"/>
        <v>84</v>
      </c>
      <c r="EM225" s="19">
        <f t="shared" si="861"/>
        <v>0</v>
      </c>
      <c r="EN225" s="19">
        <f t="shared" si="861"/>
        <v>3</v>
      </c>
      <c r="EO225" s="19">
        <f t="shared" si="861"/>
        <v>0</v>
      </c>
      <c r="EP225" s="19">
        <f t="shared" si="861"/>
        <v>0</v>
      </c>
      <c r="EQ225" s="19">
        <f t="shared" si="861"/>
        <v>0</v>
      </c>
      <c r="ER225" s="19">
        <f t="shared" si="861"/>
        <v>0</v>
      </c>
      <c r="ES225" s="19">
        <f t="shared" si="861"/>
        <v>0</v>
      </c>
      <c r="ET225" s="19">
        <f t="shared" si="861"/>
        <v>5</v>
      </c>
      <c r="EU225" s="19">
        <f t="shared" si="861"/>
        <v>0</v>
      </c>
      <c r="EV225" s="19">
        <f t="shared" si="861"/>
        <v>0</v>
      </c>
      <c r="EW225" s="19">
        <f t="shared" si="861"/>
        <v>95</v>
      </c>
      <c r="EX225" s="19">
        <f t="shared" si="861"/>
        <v>7</v>
      </c>
      <c r="EY225" s="19">
        <f t="shared" si="861"/>
        <v>2</v>
      </c>
      <c r="EZ225" s="19">
        <f t="shared" si="861"/>
        <v>17</v>
      </c>
      <c r="FA225" s="19">
        <f t="shared" si="861"/>
        <v>5</v>
      </c>
      <c r="FB225" s="19">
        <f t="shared" si="861"/>
        <v>1</v>
      </c>
      <c r="FC225" s="19">
        <f t="shared" si="861"/>
        <v>0</v>
      </c>
      <c r="FD225" s="19">
        <f t="shared" si="861"/>
        <v>0</v>
      </c>
      <c r="FE225" s="19">
        <f t="shared" si="861"/>
        <v>4</v>
      </c>
      <c r="FF225" s="19">
        <f t="shared" si="861"/>
        <v>0</v>
      </c>
      <c r="FG225" s="19">
        <f t="shared" si="861"/>
        <v>0</v>
      </c>
      <c r="FH225" s="19">
        <f t="shared" si="861"/>
        <v>0</v>
      </c>
      <c r="FI225" s="19">
        <f t="shared" si="861"/>
        <v>16</v>
      </c>
      <c r="FJ225" s="19">
        <f t="shared" si="861"/>
        <v>0</v>
      </c>
      <c r="FK225" s="19">
        <f t="shared" si="861"/>
        <v>0</v>
      </c>
      <c r="FL225" s="19">
        <f t="shared" si="861"/>
        <v>11</v>
      </c>
      <c r="FM225" s="19">
        <f t="shared" si="861"/>
        <v>1</v>
      </c>
      <c r="FN225" s="19">
        <f t="shared" si="861"/>
        <v>0</v>
      </c>
      <c r="FO225" s="19">
        <f t="shared" si="861"/>
        <v>0</v>
      </c>
      <c r="FP225" s="19">
        <f t="shared" si="861"/>
        <v>0</v>
      </c>
      <c r="FQ225" s="19">
        <f t="shared" si="861"/>
        <v>31</v>
      </c>
      <c r="FR225" s="19">
        <f t="shared" si="861"/>
        <v>9</v>
      </c>
      <c r="FS225" s="19">
        <f t="shared" si="861"/>
        <v>0</v>
      </c>
      <c r="FT225" s="19">
        <f t="shared" si="861"/>
        <v>0</v>
      </c>
      <c r="FU225" s="19">
        <f t="shared" si="861"/>
        <v>106</v>
      </c>
      <c r="FV225" s="19">
        <f t="shared" si="861"/>
        <v>32</v>
      </c>
      <c r="FW225" s="19">
        <f t="shared" si="861"/>
        <v>4</v>
      </c>
      <c r="FX225" s="19">
        <f t="shared" si="861"/>
        <v>4</v>
      </c>
      <c r="FY225" s="19">
        <f t="shared" si="861"/>
        <v>1</v>
      </c>
      <c r="FZ225" s="19">
        <f t="shared" si="861"/>
        <v>0</v>
      </c>
      <c r="GA225" s="19">
        <f t="shared" si="861"/>
        <v>0</v>
      </c>
      <c r="GB225" s="19">
        <f t="shared" si="861"/>
        <v>0</v>
      </c>
      <c r="GC225" s="19">
        <f t="shared" si="861"/>
        <v>3</v>
      </c>
      <c r="GD225" s="19">
        <f t="shared" si="861"/>
        <v>0</v>
      </c>
      <c r="GE225" s="19">
        <f t="shared" si="861"/>
        <v>0</v>
      </c>
      <c r="GF225" s="19">
        <f t="shared" si="861"/>
        <v>1</v>
      </c>
      <c r="GG225" s="19">
        <f t="shared" ref="GG225:GN225" si="862">SUM(GG3:GG224)</f>
        <v>0</v>
      </c>
      <c r="GH225" s="19">
        <f t="shared" si="862"/>
        <v>0</v>
      </c>
      <c r="GI225" s="19">
        <f t="shared" si="862"/>
        <v>0</v>
      </c>
      <c r="GJ225" s="19">
        <f t="shared" si="862"/>
        <v>0</v>
      </c>
      <c r="GK225" s="19">
        <f t="shared" si="862"/>
        <v>16</v>
      </c>
      <c r="GL225" s="19">
        <f t="shared" si="862"/>
        <v>2</v>
      </c>
      <c r="GM225" s="19">
        <f t="shared" si="862"/>
        <v>0</v>
      </c>
      <c r="GN225" s="19">
        <f t="shared" si="862"/>
        <v>0</v>
      </c>
      <c r="GO225" s="127">
        <f>SUM(GO3:GO224)</f>
        <v>0</v>
      </c>
      <c r="GP225" s="127">
        <f>SUM(GP3:GP224)</f>
        <v>0</v>
      </c>
      <c r="GQ225" s="127">
        <f>SUM(GQ3:GQ224)</f>
        <v>0</v>
      </c>
      <c r="GR225" s="127">
        <f>SUM(GR3:GR224)</f>
        <v>2</v>
      </c>
      <c r="GS225" s="19">
        <f t="shared" ref="GS225:GZ225" si="863">SUM(GS3:GS224)</f>
        <v>71</v>
      </c>
      <c r="GT225" s="19">
        <f t="shared" si="863"/>
        <v>18</v>
      </c>
      <c r="GU225" s="19">
        <f t="shared" si="863"/>
        <v>0</v>
      </c>
      <c r="GV225" s="19">
        <f t="shared" si="863"/>
        <v>4</v>
      </c>
      <c r="GW225" s="19">
        <f t="shared" si="863"/>
        <v>101</v>
      </c>
      <c r="GX225" s="19">
        <f t="shared" si="863"/>
        <v>10</v>
      </c>
      <c r="GY225" s="19">
        <f t="shared" si="863"/>
        <v>1</v>
      </c>
      <c r="GZ225" s="19">
        <f t="shared" si="863"/>
        <v>10</v>
      </c>
      <c r="HB225" s="19">
        <f>SUM(HB3:HB224)</f>
        <v>881</v>
      </c>
      <c r="HC225" s="19">
        <f>SUM(HC3:HC224)</f>
        <v>296</v>
      </c>
      <c r="HD225" s="19">
        <f>SUM(HD3:HD224)</f>
        <v>13</v>
      </c>
      <c r="HE225" s="19">
        <f>SUM(HE3:HE224)</f>
        <v>75</v>
      </c>
    </row>
    <row r="226" spans="14:213" ht="20.100000000000001" customHeight="1">
      <c r="N226" s="1" t="s">
        <v>46</v>
      </c>
      <c r="Q226" s="15">
        <f>Q225+(R225*0.3)+(S225*1)+(T225*1)</f>
        <v>1172.8</v>
      </c>
      <c r="U226" s="1">
        <f>U225+(V225*0.5)+(W225*1.5)</f>
        <v>0</v>
      </c>
      <c r="Y226" s="19">
        <f>Y225+(Z225*0.5)+(AB225*1.5)+(AA225*2)</f>
        <v>3.5</v>
      </c>
      <c r="AC226" s="19">
        <f>AC225+(AD225*0.5)+(AF225*1.5)+(AE225*2)</f>
        <v>14</v>
      </c>
      <c r="AG226" s="19">
        <f>AG225+(AH225*0.5)+(AJ225*1.5)+(AI225*2)</f>
        <v>6.5</v>
      </c>
      <c r="AK226" s="19">
        <f>AK225+(AL225*0.5)+(AN225*1.5)+(AM225*2)</f>
        <v>0</v>
      </c>
      <c r="AO226" s="19">
        <f>AO225+(AP225*0.5)+(AR225*1.5)+(AQ225*2)</f>
        <v>1</v>
      </c>
      <c r="AS226" s="19">
        <f>AS225+(AT225*0.5)+(AV225*1.5)+(AU225*2)</f>
        <v>2.5</v>
      </c>
      <c r="AW226" s="19">
        <f>AW225+(AX225*0.5)+(AZ225*1.5)+(AY225*2)</f>
        <v>3.5</v>
      </c>
      <c r="BA226" s="19">
        <f>BA225+(BB225*0.5)+(BD225*1.5)+(BC225*2)</f>
        <v>1</v>
      </c>
      <c r="BE226" s="19">
        <f>BE225+(BF225*0.5)+(BH225*1.5)+(BG225*2)</f>
        <v>4</v>
      </c>
      <c r="BI226" s="19">
        <f>BI225+(BJ225*0.5)+(BL225*1.5)+(BK225*2)</f>
        <v>3.5</v>
      </c>
      <c r="BM226" s="19">
        <f>BM225+(BN225*0.5)+(BP225*1.5)+(BO225*2)</f>
        <v>17.5</v>
      </c>
      <c r="BQ226" s="19">
        <f>BQ225+(BR225*0.5)+(BT225*1.5)+(BS225*2)</f>
        <v>0.5</v>
      </c>
      <c r="BU226" s="19">
        <f>BU225+(BV225*0.5)+(BX225*1.5)+(BW225*2)</f>
        <v>31.5</v>
      </c>
      <c r="BY226" s="19">
        <f>BY225+(BZ225*0.5)+(CB225*1.5)+(CA225*2)</f>
        <v>3</v>
      </c>
      <c r="CC226" s="19">
        <f>CC225+(CD225*0.5)+(CF225*1.5)+(CE225*2)</f>
        <v>3</v>
      </c>
      <c r="CG226" s="19">
        <f>CG225+(CH225*0.5)+(CJ225*1.5)+(CI225*2)</f>
        <v>1</v>
      </c>
      <c r="CK226" s="19">
        <f>CK225+(CL225*0.5)+(CN225*1.5)+(CM225*2)</f>
        <v>90</v>
      </c>
      <c r="CO226" s="19">
        <f>CO225+(CP225*0.5)+(CR225*1.5)+(CQ225*2)</f>
        <v>15.5</v>
      </c>
      <c r="CS226" s="19">
        <f>CS225+(CT225*0.5)+(CV225*1.5)+(CU225*2)</f>
        <v>0</v>
      </c>
      <c r="CW226" s="19">
        <f>CW225+(CX225*0.5)+(CZ225*1.5)+(CY225*2)</f>
        <v>38.5</v>
      </c>
      <c r="DA226" s="19">
        <f>DA225+(DB225*0.5)+(DD225*1.5)+(DC225*2)</f>
        <v>186</v>
      </c>
      <c r="DE226" s="19">
        <f>DE225+(DF225*0.5)+(DH225*1.5)+(DG225*2)</f>
        <v>114.5</v>
      </c>
      <c r="DI226" s="19">
        <f>DI225+(DJ225*0.5)+(DL225*1.5)+(DK225*2)</f>
        <v>3.5</v>
      </c>
      <c r="DM226" s="19">
        <f>DM225+(DN225*0.5)+(DP225*1.5)+(DO225*2)</f>
        <v>70.5</v>
      </c>
      <c r="DQ226" s="19">
        <f>DQ225+(DR225*0.5)+(DT225*1.5)+(DS225*2)</f>
        <v>10.5</v>
      </c>
      <c r="DU226" s="19">
        <f>DU225+(DV225*0.5)+(DX225*1.5)+(DW225*2)</f>
        <v>55.5</v>
      </c>
      <c r="DY226" s="19">
        <f>DY225+(DZ225*0.5)+(EB225*1.5)+(EA225*2)</f>
        <v>6.5</v>
      </c>
      <c r="EC226" s="19">
        <f>EC225+(ED225*0.5)+(EF225*1.5)+(EE225*2)</f>
        <v>33.5</v>
      </c>
      <c r="EG226" s="19">
        <f>EG225+(EH225*0.5)+(EJ225*1.5)+(EI225*2)</f>
        <v>4.5</v>
      </c>
      <c r="EK226" s="19">
        <f>EK225+(EL225*0.5)+(EN225*1.5)+(EM225*2)</f>
        <v>96.5</v>
      </c>
      <c r="EO226" s="19">
        <f>EO225+(EP225*0.5)+(ER225*1.5)+(EQ225*2)</f>
        <v>0</v>
      </c>
      <c r="ES226" s="19">
        <f>ES225+(ET225*0.5)+(EV225*1.5)+(EU225*2)</f>
        <v>2.5</v>
      </c>
      <c r="EW226" s="19">
        <f>EW225+(EX225*0.5)+(EZ225*1.5)+(EY225*2)</f>
        <v>128</v>
      </c>
      <c r="FA226" s="19">
        <f>FA225+(FB225*0.5)+(FD225*1.5)+(FC225*2)</f>
        <v>5.5</v>
      </c>
      <c r="FE226" s="19">
        <f>FE225+(FF225*0.5)+(FH225*1.5)+(FG225*2)</f>
        <v>4</v>
      </c>
      <c r="FI226" s="19">
        <f>FI225+(FJ225*0.5)+(FL225*1.5)+(FK225*2)</f>
        <v>32.5</v>
      </c>
      <c r="FM226" s="19">
        <f>FM225+(FN225*0.5)+(FP225*1.5)+(FO225*2)</f>
        <v>1</v>
      </c>
      <c r="FQ226" s="19">
        <f>FQ225+(FR225*0.5)+(FT225*1.5)+(FS225*2)</f>
        <v>35.5</v>
      </c>
      <c r="FU226" s="19">
        <f>FU225+(FV225*0.5)+(FX225*1.5)+(FW225*2)</f>
        <v>136</v>
      </c>
      <c r="FY226" s="19">
        <f>FY225+(FZ225*0.5)+(GB225*1.5)+(GA225*2)</f>
        <v>1</v>
      </c>
      <c r="GC226" s="19">
        <f>GC225+(GD225*0.5)+(GF225*1.5)+(GE225*2)</f>
        <v>4.5</v>
      </c>
      <c r="GG226" s="19">
        <f>GG225+(GH225*0.5)+(GJ225*1.5)+(GI225*2)</f>
        <v>0</v>
      </c>
      <c r="GK226" s="19">
        <f>GK225+(GL225*0.5)+(GN225*1.5)+(GM225*2)</f>
        <v>17</v>
      </c>
      <c r="GO226" s="127">
        <f>GO225+(GP225*0.5)+(GR225*1.5)+(GQ225*2)</f>
        <v>3</v>
      </c>
      <c r="GS226" s="19">
        <f>GS225+(GT225*0.5)+(GV225*1.5)+(GU225*2)</f>
        <v>86</v>
      </c>
      <c r="GW226" s="19">
        <f>GW225+(GX225*0.5)+(GY225*1)+(GZ225*1)</f>
        <v>117</v>
      </c>
      <c r="HB226" s="19">
        <f>HB225+(HC225*0.5)+(HE225*1.5)+(HD225*2)</f>
        <v>1167.5</v>
      </c>
    </row>
    <row r="228" spans="14:213" ht="20.100000000000001" customHeight="1">
      <c r="GW228" s="19">
        <f>GW225+(GX225*0.5)+(GY225*2)+(GZ225*1.5)</f>
        <v>123</v>
      </c>
    </row>
  </sheetData>
  <mergeCells count="58">
    <mergeCell ref="BI1:BL1"/>
    <mergeCell ref="AW1:AZ1"/>
    <mergeCell ref="BM1:BP1"/>
    <mergeCell ref="A32:B33"/>
    <mergeCell ref="DY1:EB1"/>
    <mergeCell ref="DA1:DD1"/>
    <mergeCell ref="CC1:CF1"/>
    <mergeCell ref="BY1:CB1"/>
    <mergeCell ref="CG1:CJ1"/>
    <mergeCell ref="CK1:CN1"/>
    <mergeCell ref="CW1:CZ1"/>
    <mergeCell ref="CS1:CV1"/>
    <mergeCell ref="A60:B61"/>
    <mergeCell ref="BE1:BH1"/>
    <mergeCell ref="Y1:AB1"/>
    <mergeCell ref="A1:B2"/>
    <mergeCell ref="U1:W1"/>
    <mergeCell ref="Q1:T1"/>
    <mergeCell ref="AC1:AF1"/>
    <mergeCell ref="AG1:AJ1"/>
    <mergeCell ref="AK1:AN1"/>
    <mergeCell ref="AO1:AR1"/>
    <mergeCell ref="AS1:AV1"/>
    <mergeCell ref="BA1:BD1"/>
    <mergeCell ref="EK1:EN1"/>
    <mergeCell ref="EO1:ER1"/>
    <mergeCell ref="BQ1:BT1"/>
    <mergeCell ref="FE1:FH1"/>
    <mergeCell ref="ES1:EV1"/>
    <mergeCell ref="FA1:FD1"/>
    <mergeCell ref="EC1:EF1"/>
    <mergeCell ref="EW1:EZ1"/>
    <mergeCell ref="DQ1:DT1"/>
    <mergeCell ref="DU1:DX1"/>
    <mergeCell ref="DE1:DH1"/>
    <mergeCell ref="DI1:DL1"/>
    <mergeCell ref="DM1:DP1"/>
    <mergeCell ref="EG1:EJ1"/>
    <mergeCell ref="CO1:CR1"/>
    <mergeCell ref="BU1:BX1"/>
    <mergeCell ref="GW1:GZ1"/>
    <mergeCell ref="HB1:HE1"/>
    <mergeCell ref="GC1:GF1"/>
    <mergeCell ref="FI1:FL1"/>
    <mergeCell ref="FU1:FX1"/>
    <mergeCell ref="FY1:GB1"/>
    <mergeCell ref="GS1:GV1"/>
    <mergeCell ref="FQ1:FT1"/>
    <mergeCell ref="FM1:FP1"/>
    <mergeCell ref="GK1:GN1"/>
    <mergeCell ref="GG1:GJ1"/>
    <mergeCell ref="GO1:GR1"/>
    <mergeCell ref="A206:B207"/>
    <mergeCell ref="A144:B145"/>
    <mergeCell ref="A113:B114"/>
    <mergeCell ref="A85:B86"/>
    <mergeCell ref="A187:B188"/>
    <mergeCell ref="A165:B166"/>
  </mergeCells>
  <phoneticPr fontId="0" type="noConversion"/>
  <pageMargins left="0.75" right="0.75" top="1" bottom="1" header="0.5" footer="0.5"/>
  <pageSetup paperSize="9" scale="65" orientation="landscape" r:id="rId1"/>
  <headerFooter alignWithMargins="0">
    <oddHeader>&amp;CSAMPLE</oddHeader>
    <oddFooter>&amp;CSAMPLE</oddFooter>
  </headerFooter>
  <rowBreaks count="8" manualBreakCount="8">
    <brk id="31" max="16383" man="1"/>
    <brk id="59" max="16383" man="1"/>
    <brk id="84" max="16383" man="1"/>
    <brk id="112" max="16383" man="1"/>
    <brk id="143" max="16383" man="1"/>
    <brk id="164" max="13" man="1"/>
    <brk id="186" max="16383" man="1"/>
    <brk id="205" max="13" man="1"/>
  </rowBreaks>
  <colBreaks count="1" manualBreakCount="1">
    <brk id="24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/>
  <dimension ref="A1"/>
  <sheetViews>
    <sheetView zoomScaleNormal="100" workbookViewId="0">
      <selection activeCell="I42" sqref="I42"/>
    </sheetView>
  </sheetViews>
  <sheetFormatPr defaultRowHeight="12.75"/>
  <cols>
    <col min="1" max="16384" width="9.140625" style="30"/>
  </cols>
  <sheetData/>
  <phoneticPr fontId="0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S72"/>
  <sheetViews>
    <sheetView zoomScaleNormal="100" workbookViewId="0">
      <selection activeCell="L52" sqref="L52"/>
    </sheetView>
  </sheetViews>
  <sheetFormatPr defaultRowHeight="11.25"/>
  <cols>
    <col min="1" max="1" width="26.5703125" style="33" bestFit="1" customWidth="1"/>
    <col min="2" max="6" width="5.5703125" style="34" customWidth="1"/>
    <col min="7" max="7" width="10" style="32" bestFit="1" customWidth="1"/>
    <col min="8" max="8" width="4.28515625" style="69" customWidth="1"/>
    <col min="9" max="9" width="3.42578125" style="34" customWidth="1"/>
    <col min="10" max="10" width="26.5703125" style="86" customWidth="1"/>
    <col min="11" max="15" width="5.5703125" style="34" customWidth="1"/>
    <col min="16" max="16" width="10" style="34" customWidth="1"/>
    <col min="17" max="17" width="4.7109375" style="69" customWidth="1"/>
    <col min="18" max="16384" width="9.140625" style="31"/>
  </cols>
  <sheetData>
    <row r="1" spans="1:17" s="70" customFormat="1">
      <c r="A1" s="35" t="str">
        <f>'Report Master'!A3</f>
        <v>Account</v>
      </c>
      <c r="B1" s="36" t="str">
        <f>'Report Master'!B3</f>
        <v>SE1</v>
      </c>
      <c r="C1" s="36" t="str">
        <f>'Report Master'!C3</f>
        <v>Unit 1</v>
      </c>
      <c r="D1" s="36" t="str">
        <f>'Report Master'!D3</f>
        <v>Unit 5</v>
      </c>
      <c r="E1" s="36" t="str">
        <f>'Report Master'!E3</f>
        <v>Unit 6</v>
      </c>
      <c r="F1" s="37" t="str">
        <f>'Report Master'!F3</f>
        <v>Total</v>
      </c>
      <c r="G1" s="36" t="str">
        <f>'Report Master'!G3</f>
        <v>Prev Month</v>
      </c>
      <c r="H1" s="79" t="str">
        <f>'Report Master'!H3</f>
        <v>Dif</v>
      </c>
      <c r="I1" s="84"/>
      <c r="J1" s="85" t="str">
        <f>'Report Master'!A3</f>
        <v>Account</v>
      </c>
      <c r="K1" s="36" t="str">
        <f>'Report Master'!B3</f>
        <v>SE1</v>
      </c>
      <c r="L1" s="36" t="str">
        <f>'Report Master'!C3</f>
        <v>Unit 1</v>
      </c>
      <c r="M1" s="36" t="str">
        <f>'Report Master'!D3</f>
        <v>Unit 5</v>
      </c>
      <c r="N1" s="36" t="str">
        <f>'Report Master'!E3</f>
        <v>Unit 6</v>
      </c>
      <c r="O1" s="37" t="str">
        <f>'Report Master'!F3</f>
        <v>Total</v>
      </c>
      <c r="P1" s="37" t="str">
        <f>'Report Master'!G3</f>
        <v>Prev Month</v>
      </c>
      <c r="Q1" s="36" t="str">
        <f>'Report Master'!H3</f>
        <v>Dif</v>
      </c>
    </row>
    <row r="2" spans="1:17" ht="6" customHeight="1">
      <c r="F2" s="71"/>
      <c r="G2" s="34"/>
      <c r="H2" s="80"/>
      <c r="O2" s="71"/>
      <c r="P2" s="71"/>
    </row>
    <row r="3" spans="1:17">
      <c r="A3" s="33" t="str">
        <f>'Report Master'!A5</f>
        <v>AAT 1040</v>
      </c>
      <c r="B3" s="69">
        <f>'Report Master'!B5</f>
        <v>0</v>
      </c>
      <c r="C3" s="69">
        <f>'Report Master'!C5</f>
        <v>0</v>
      </c>
      <c r="D3" s="69">
        <f>'Report Master'!D5</f>
        <v>0</v>
      </c>
      <c r="E3" s="69">
        <f>'Report Master'!E5</f>
        <v>3.5</v>
      </c>
      <c r="F3" s="87">
        <f>'Report Master'!F5</f>
        <v>3.5</v>
      </c>
      <c r="G3" s="69">
        <f>'Report Master'!G5</f>
        <v>3.5</v>
      </c>
      <c r="H3" s="81">
        <f>'Report Master'!H5</f>
        <v>0</v>
      </c>
      <c r="I3" s="69"/>
      <c r="J3" s="88" t="str">
        <f>'Report Master'!A75</f>
        <v>KODAK DFIS - Kiosk</v>
      </c>
      <c r="K3" s="69">
        <f>'Report Master'!B75</f>
        <v>0</v>
      </c>
      <c r="L3" s="69">
        <f>'Report Master'!C75</f>
        <v>17</v>
      </c>
      <c r="M3" s="69">
        <f>'Report Master'!D75</f>
        <v>43.5</v>
      </c>
      <c r="N3" s="69">
        <f>'Report Master'!E75</f>
        <v>0</v>
      </c>
      <c r="O3" s="87">
        <f>'Report Master'!F75</f>
        <v>60.5</v>
      </c>
      <c r="P3" s="87">
        <f>'Report Master'!G75</f>
        <v>63.5</v>
      </c>
      <c r="Q3" s="69">
        <f>'Report Master'!H75</f>
        <v>-3</v>
      </c>
    </row>
    <row r="4" spans="1:17">
      <c r="A4" s="33" t="str">
        <f>'Report Master'!A6</f>
        <v>AAT 1050</v>
      </c>
      <c r="B4" s="69">
        <f>'Report Master'!B6</f>
        <v>0</v>
      </c>
      <c r="C4" s="69">
        <f>'Report Master'!C6</f>
        <v>0</v>
      </c>
      <c r="D4" s="69">
        <f>'Report Master'!D6</f>
        <v>0</v>
      </c>
      <c r="E4" s="69">
        <f>'Report Master'!E6</f>
        <v>14</v>
      </c>
      <c r="F4" s="87">
        <f>'Report Master'!F6</f>
        <v>14</v>
      </c>
      <c r="G4" s="69">
        <f>'Report Master'!G6</f>
        <v>14</v>
      </c>
      <c r="H4" s="81">
        <f>'Report Master'!H6</f>
        <v>0</v>
      </c>
      <c r="I4" s="69"/>
      <c r="J4" s="88" t="str">
        <f>'Report Master'!A76</f>
        <v>KODAK DFIS - Kodak Express</v>
      </c>
      <c r="K4" s="69">
        <f>'Report Master'!B76</f>
        <v>0</v>
      </c>
      <c r="L4" s="69">
        <f>'Report Master'!C76</f>
        <v>0</v>
      </c>
      <c r="M4" s="69">
        <f>'Report Master'!D76</f>
        <v>0</v>
      </c>
      <c r="N4" s="69">
        <f>'Report Master'!E76</f>
        <v>0</v>
      </c>
      <c r="O4" s="87">
        <f>'Report Master'!F76</f>
        <v>0</v>
      </c>
      <c r="P4" s="87">
        <f>'Report Master'!G76</f>
        <v>0</v>
      </c>
      <c r="Q4" s="69">
        <f>'Report Master'!H76</f>
        <v>0</v>
      </c>
    </row>
    <row r="5" spans="1:17">
      <c r="A5" s="33" t="str">
        <f>'Report Master'!A7</f>
        <v>AAT 1070</v>
      </c>
      <c r="B5" s="69">
        <f>'Report Master'!B7</f>
        <v>0</v>
      </c>
      <c r="C5" s="69">
        <f>'Report Master'!C7</f>
        <v>0</v>
      </c>
      <c r="D5" s="69">
        <f>'Report Master'!D7</f>
        <v>0</v>
      </c>
      <c r="E5" s="69">
        <f>'Report Master'!E7</f>
        <v>6.5</v>
      </c>
      <c r="F5" s="87">
        <f>'Report Master'!F7</f>
        <v>6.5</v>
      </c>
      <c r="G5" s="69">
        <f>'Report Master'!G7</f>
        <v>6.5</v>
      </c>
      <c r="H5" s="81">
        <f>'Report Master'!H7</f>
        <v>0</v>
      </c>
      <c r="I5" s="69"/>
      <c r="J5" s="88" t="str">
        <f>'Report Master'!A77</f>
        <v>KODAK DFIS - Pocket Video</v>
      </c>
      <c r="K5" s="69">
        <f>'Report Master'!B77</f>
        <v>0</v>
      </c>
      <c r="L5" s="69">
        <f>'Report Master'!C77</f>
        <v>0</v>
      </c>
      <c r="M5" s="69">
        <f>'Report Master'!D77</f>
        <v>8.5</v>
      </c>
      <c r="N5" s="69">
        <f>'Report Master'!E77</f>
        <v>0</v>
      </c>
      <c r="O5" s="87">
        <f>'Report Master'!F77</f>
        <v>8.5</v>
      </c>
      <c r="P5" s="87">
        <f>'Report Master'!G77</f>
        <v>7.5</v>
      </c>
      <c r="Q5" s="69">
        <f>'Report Master'!H77</f>
        <v>1</v>
      </c>
    </row>
    <row r="6" spans="1:17">
      <c r="A6" s="33" t="str">
        <f>'Report Master'!A8</f>
        <v>AAT 2020</v>
      </c>
      <c r="B6" s="69">
        <f>'Report Master'!B8</f>
        <v>0</v>
      </c>
      <c r="C6" s="69">
        <f>'Report Master'!C8</f>
        <v>0</v>
      </c>
      <c r="D6" s="69">
        <f>'Report Master'!D8</f>
        <v>0</v>
      </c>
      <c r="E6" s="69">
        <f>'Report Master'!E8</f>
        <v>0</v>
      </c>
      <c r="F6" s="87">
        <f>'Report Master'!F8</f>
        <v>0</v>
      </c>
      <c r="G6" s="69">
        <f>'Report Master'!G8</f>
        <v>0</v>
      </c>
      <c r="H6" s="81">
        <f>'Report Master'!H8</f>
        <v>0</v>
      </c>
      <c r="I6" s="69"/>
      <c r="J6" s="88" t="str">
        <f>'Report Master'!A78</f>
        <v>KODAK POS</v>
      </c>
      <c r="K6" s="69">
        <f>'Report Master'!B78</f>
        <v>0</v>
      </c>
      <c r="L6" s="69">
        <f>'Report Master'!C78</f>
        <v>0</v>
      </c>
      <c r="M6" s="69">
        <f>'Report Master'!D78</f>
        <v>0</v>
      </c>
      <c r="N6" s="69">
        <f>'Report Master'!E78</f>
        <v>10.5</v>
      </c>
      <c r="O6" s="87">
        <f>'Report Master'!F78</f>
        <v>10.5</v>
      </c>
      <c r="P6" s="87">
        <f>'Report Master'!G78</f>
        <v>9.5</v>
      </c>
      <c r="Q6" s="69">
        <f>'Report Master'!H78</f>
        <v>1</v>
      </c>
    </row>
    <row r="7" spans="1:17">
      <c r="A7" s="33" t="str">
        <f>'Report Master'!A9</f>
        <v>AAT 2040</v>
      </c>
      <c r="B7" s="69">
        <f>'Report Master'!B9</f>
        <v>0</v>
      </c>
      <c r="C7" s="69">
        <f>'Report Master'!C9</f>
        <v>0</v>
      </c>
      <c r="D7" s="69">
        <f>'Report Master'!D9</f>
        <v>0</v>
      </c>
      <c r="E7" s="69">
        <f>'Report Master'!E9</f>
        <v>1</v>
      </c>
      <c r="F7" s="87">
        <f>'Report Master'!F9</f>
        <v>1</v>
      </c>
      <c r="G7" s="69">
        <f>'Report Master'!G9</f>
        <v>1</v>
      </c>
      <c r="H7" s="81">
        <f>'Report Master'!H9</f>
        <v>0</v>
      </c>
      <c r="I7" s="69"/>
      <c r="J7" s="88" t="str">
        <f>'Report Master'!A79</f>
        <v>Kyowa - Kirin</v>
      </c>
      <c r="K7" s="69">
        <f>'Report Master'!B79</f>
        <v>2</v>
      </c>
      <c r="L7" s="69">
        <f>'Report Master'!C79</f>
        <v>0</v>
      </c>
      <c r="M7" s="69">
        <f>'Report Master'!D79</f>
        <v>0</v>
      </c>
      <c r="N7" s="69">
        <f>'Report Master'!E79</f>
        <v>0</v>
      </c>
      <c r="O7" s="87">
        <f>'Report Master'!F79</f>
        <v>2</v>
      </c>
      <c r="P7" s="87">
        <f>'Report Master'!G79</f>
        <v>2</v>
      </c>
      <c r="Q7" s="69">
        <f>'Report Master'!H79</f>
        <v>0</v>
      </c>
    </row>
    <row r="8" spans="1:17">
      <c r="A8" s="33" t="str">
        <f>'Report Master'!A10</f>
        <v>AAT 2050</v>
      </c>
      <c r="B8" s="69">
        <f>'Report Master'!B10</f>
        <v>0</v>
      </c>
      <c r="C8" s="69">
        <f>'Report Master'!C10</f>
        <v>0</v>
      </c>
      <c r="D8" s="69">
        <f>'Report Master'!D10</f>
        <v>0</v>
      </c>
      <c r="E8" s="69">
        <f>'Report Master'!E10</f>
        <v>2.5</v>
      </c>
      <c r="F8" s="87">
        <f>'Report Master'!F10</f>
        <v>2.5</v>
      </c>
      <c r="G8" s="69">
        <f>'Report Master'!G10</f>
        <v>2.5</v>
      </c>
      <c r="H8" s="81">
        <f>'Report Master'!H10</f>
        <v>0</v>
      </c>
      <c r="I8" s="69"/>
      <c r="J8" s="88" t="str">
        <f>'Report Master'!A80</f>
        <v>Kyowa - Mitomycin</v>
      </c>
      <c r="K8" s="69">
        <f>'Report Master'!B80</f>
        <v>10</v>
      </c>
      <c r="L8" s="69">
        <f>'Report Master'!C80</f>
        <v>0</v>
      </c>
      <c r="M8" s="69">
        <f>'Report Master'!D80</f>
        <v>0</v>
      </c>
      <c r="N8" s="69">
        <f>'Report Master'!E80</f>
        <v>0</v>
      </c>
      <c r="O8" s="87">
        <f>'Report Master'!F80</f>
        <v>10</v>
      </c>
      <c r="P8" s="87">
        <f>'Report Master'!G80</f>
        <v>10</v>
      </c>
      <c r="Q8" s="69">
        <f>'Report Master'!H80</f>
        <v>0</v>
      </c>
    </row>
    <row r="9" spans="1:17">
      <c r="A9" s="33" t="str">
        <f>'Report Master'!A11</f>
        <v>AAT 2060</v>
      </c>
      <c r="B9" s="69">
        <f>'Report Master'!B11</f>
        <v>0</v>
      </c>
      <c r="C9" s="69">
        <f>'Report Master'!C11</f>
        <v>0</v>
      </c>
      <c r="D9" s="69">
        <f>'Report Master'!D11</f>
        <v>0</v>
      </c>
      <c r="E9" s="69">
        <f>'Report Master'!E11</f>
        <v>3.5</v>
      </c>
      <c r="F9" s="87">
        <f>'Report Master'!F11</f>
        <v>3.5</v>
      </c>
      <c r="G9" s="69">
        <f>'Report Master'!G11</f>
        <v>3.5</v>
      </c>
      <c r="H9" s="81">
        <f>'Report Master'!H11</f>
        <v>0</v>
      </c>
      <c r="I9" s="69"/>
      <c r="J9" s="88" t="str">
        <f>'Report Master'!A81</f>
        <v>Kyowa - Mitomycin International</v>
      </c>
      <c r="K9" s="69">
        <f>'Report Master'!B81</f>
        <v>0</v>
      </c>
      <c r="L9" s="69">
        <f>'Report Master'!C81</f>
        <v>0</v>
      </c>
      <c r="M9" s="69">
        <f>'Report Master'!D81</f>
        <v>0</v>
      </c>
      <c r="N9" s="69">
        <f>'Report Master'!E81</f>
        <v>0</v>
      </c>
      <c r="O9" s="87">
        <f>'Report Master'!F81</f>
        <v>0</v>
      </c>
      <c r="P9" s="87">
        <f>'Report Master'!G81</f>
        <v>0</v>
      </c>
      <c r="Q9" s="69">
        <f>'Report Master'!H81</f>
        <v>0</v>
      </c>
    </row>
    <row r="10" spans="1:17">
      <c r="A10" s="33" t="str">
        <f>'Report Master'!A12</f>
        <v>AAT 2070</v>
      </c>
      <c r="B10" s="69">
        <f>'Report Master'!B12</f>
        <v>0</v>
      </c>
      <c r="C10" s="69">
        <f>'Report Master'!C12</f>
        <v>0</v>
      </c>
      <c r="D10" s="69">
        <f>'Report Master'!D12</f>
        <v>0</v>
      </c>
      <c r="E10" s="69">
        <f>'Report Master'!E12</f>
        <v>1</v>
      </c>
      <c r="F10" s="87">
        <f>'Report Master'!F12</f>
        <v>1</v>
      </c>
      <c r="G10" s="69">
        <f>'Report Master'!G12</f>
        <v>1</v>
      </c>
      <c r="H10" s="81">
        <f>'Report Master'!H12</f>
        <v>0</v>
      </c>
      <c r="I10" s="69"/>
      <c r="J10" s="88" t="str">
        <f>'Report Master'!A82</f>
        <v>Kyowa - NMP22</v>
      </c>
      <c r="K10" s="69">
        <f>'Report Master'!B82</f>
        <v>0</v>
      </c>
      <c r="L10" s="69">
        <f>'Report Master'!C82</f>
        <v>0</v>
      </c>
      <c r="M10" s="69">
        <f>'Report Master'!D82</f>
        <v>0</v>
      </c>
      <c r="N10" s="69">
        <f>'Report Master'!E82</f>
        <v>0</v>
      </c>
      <c r="O10" s="87">
        <f>'Report Master'!F82</f>
        <v>0</v>
      </c>
      <c r="P10" s="87">
        <f>'Report Master'!G82</f>
        <v>0</v>
      </c>
      <c r="Q10" s="69">
        <f>'Report Master'!H82</f>
        <v>0</v>
      </c>
    </row>
    <row r="11" spans="1:17">
      <c r="A11" s="33" t="str">
        <f>'Report Master'!A13</f>
        <v>AAT 2080</v>
      </c>
      <c r="B11" s="69">
        <f>'Report Master'!B13</f>
        <v>0</v>
      </c>
      <c r="C11" s="69">
        <f>'Report Master'!C13</f>
        <v>0</v>
      </c>
      <c r="D11" s="69">
        <f>'Report Master'!D13</f>
        <v>0</v>
      </c>
      <c r="E11" s="69">
        <f>'Report Master'!E13</f>
        <v>4</v>
      </c>
      <c r="F11" s="87">
        <f>'Report Master'!F13</f>
        <v>4</v>
      </c>
      <c r="G11" s="69">
        <f>'Report Master'!G13</f>
        <v>4</v>
      </c>
      <c r="H11" s="81">
        <f>'Report Master'!H13</f>
        <v>0</v>
      </c>
      <c r="I11" s="69"/>
      <c r="J11" s="88" t="str">
        <f>'Report Master'!A83</f>
        <v>Limelight</v>
      </c>
      <c r="K11" s="69">
        <f>'Report Master'!B83</f>
        <v>0</v>
      </c>
      <c r="L11" s="69">
        <f>'Report Master'!C83</f>
        <v>0</v>
      </c>
      <c r="M11" s="69">
        <f>'Report Master'!D83</f>
        <v>0</v>
      </c>
      <c r="N11" s="69">
        <f>'Report Master'!E83</f>
        <v>0</v>
      </c>
      <c r="O11" s="87">
        <f>'Report Master'!F83</f>
        <v>0</v>
      </c>
      <c r="P11" s="87">
        <f>'Report Master'!G83</f>
        <v>0</v>
      </c>
      <c r="Q11" s="69">
        <f>'Report Master'!H83</f>
        <v>0</v>
      </c>
    </row>
    <row r="12" spans="1:17">
      <c r="A12" s="33" t="str">
        <f>'Report Master'!A14</f>
        <v>AAT 3010</v>
      </c>
      <c r="B12" s="69">
        <f>'Report Master'!B14</f>
        <v>0</v>
      </c>
      <c r="C12" s="69">
        <f>'Report Master'!C14</f>
        <v>0</v>
      </c>
      <c r="D12" s="69">
        <f>'Report Master'!D14</f>
        <v>0</v>
      </c>
      <c r="E12" s="69">
        <f>'Report Master'!E14</f>
        <v>17.5</v>
      </c>
      <c r="F12" s="87">
        <f>'Report Master'!F14</f>
        <v>17.5</v>
      </c>
      <c r="G12" s="69">
        <f>'Report Master'!G14</f>
        <v>17.5</v>
      </c>
      <c r="H12" s="81">
        <f>'Report Master'!H14</f>
        <v>0</v>
      </c>
      <c r="I12" s="69"/>
      <c r="J12" s="88" t="str">
        <f>'Report Master'!A84</f>
        <v>Man Investments</v>
      </c>
      <c r="K12" s="69">
        <f>'Report Master'!B84</f>
        <v>0</v>
      </c>
      <c r="L12" s="69">
        <f>'Report Master'!C84</f>
        <v>0</v>
      </c>
      <c r="M12" s="69">
        <f>'Report Master'!D84</f>
        <v>13</v>
      </c>
      <c r="N12" s="69">
        <f>'Report Master'!E84</f>
        <v>0</v>
      </c>
      <c r="O12" s="87">
        <f>'Report Master'!F84</f>
        <v>13</v>
      </c>
      <c r="P12" s="87">
        <f>'Report Master'!G84</f>
        <v>19</v>
      </c>
      <c r="Q12" s="69">
        <f>'Report Master'!H84</f>
        <v>-6</v>
      </c>
    </row>
    <row r="13" spans="1:17">
      <c r="A13" s="33" t="str">
        <f>'Report Master'!A15</f>
        <v>AAT 3020</v>
      </c>
      <c r="B13" s="69">
        <f>'Report Master'!B15</f>
        <v>0</v>
      </c>
      <c r="C13" s="69">
        <f>'Report Master'!C15</f>
        <v>0</v>
      </c>
      <c r="D13" s="69">
        <f>'Report Master'!D15</f>
        <v>0</v>
      </c>
      <c r="E13" s="69">
        <f>'Report Master'!E15</f>
        <v>17</v>
      </c>
      <c r="F13" s="87">
        <f>'Report Master'!F15</f>
        <v>17</v>
      </c>
      <c r="G13" s="69">
        <f>'Report Master'!G15</f>
        <v>3</v>
      </c>
      <c r="H13" s="81">
        <f>'Report Master'!H15</f>
        <v>14</v>
      </c>
      <c r="I13" s="69"/>
      <c r="J13" s="88" t="str">
        <f>'Report Master'!A85</f>
        <v>Mediaedge</v>
      </c>
      <c r="K13" s="69">
        <f>'Report Master'!B85</f>
        <v>22</v>
      </c>
      <c r="L13" s="69">
        <f>'Report Master'!C85</f>
        <v>0</v>
      </c>
      <c r="M13" s="69">
        <f>'Report Master'!D85</f>
        <v>0</v>
      </c>
      <c r="N13" s="69">
        <f>'Report Master'!E85</f>
        <v>0</v>
      </c>
      <c r="O13" s="87">
        <f>'Report Master'!F85</f>
        <v>22</v>
      </c>
      <c r="P13" s="87">
        <f>'Report Master'!G85</f>
        <v>23.5</v>
      </c>
      <c r="Q13" s="69">
        <f>'Report Master'!H85</f>
        <v>-1.5</v>
      </c>
    </row>
    <row r="14" spans="1:17">
      <c r="A14" s="33" t="str">
        <f>'Report Master'!A16</f>
        <v>AAT 3050</v>
      </c>
      <c r="B14" s="69">
        <f>'Report Master'!B16</f>
        <v>0</v>
      </c>
      <c r="C14" s="69">
        <f>'Report Master'!C16</f>
        <v>0</v>
      </c>
      <c r="D14" s="69">
        <f>'Report Master'!D16</f>
        <v>0</v>
      </c>
      <c r="E14" s="69">
        <f>'Report Master'!E16</f>
        <v>3.5</v>
      </c>
      <c r="F14" s="87">
        <f>'Report Master'!F16</f>
        <v>3.5</v>
      </c>
      <c r="G14" s="69">
        <f>'Report Master'!G16</f>
        <v>3.5</v>
      </c>
      <c r="H14" s="81">
        <f>'Report Master'!H16</f>
        <v>0</v>
      </c>
      <c r="I14" s="69"/>
      <c r="J14" s="88" t="str">
        <f>'Report Master'!A86</f>
        <v>NHS</v>
      </c>
      <c r="K14" s="69">
        <f>'Report Master'!B86</f>
        <v>0</v>
      </c>
      <c r="L14" s="69">
        <f>'Report Master'!C86</f>
        <v>0</v>
      </c>
      <c r="M14" s="69">
        <f>'Report Master'!D86</f>
        <v>0</v>
      </c>
      <c r="N14" s="69">
        <f>'Report Master'!E86</f>
        <v>0</v>
      </c>
      <c r="O14" s="87">
        <f>'Report Master'!F86</f>
        <v>0</v>
      </c>
      <c r="P14" s="87">
        <f>'Report Master'!G86</f>
        <v>0</v>
      </c>
      <c r="Q14" s="69">
        <f>'Report Master'!H86</f>
        <v>0</v>
      </c>
    </row>
    <row r="15" spans="1:17">
      <c r="A15" s="33" t="str">
        <f>'Report Master'!A17</f>
        <v>AAT 3410</v>
      </c>
      <c r="B15" s="69">
        <f>'Report Master'!B17</f>
        <v>0</v>
      </c>
      <c r="C15" s="69">
        <f>'Report Master'!C17</f>
        <v>0</v>
      </c>
      <c r="D15" s="69">
        <f>'Report Master'!D17</f>
        <v>0</v>
      </c>
      <c r="E15" s="69">
        <f>'Report Master'!E17</f>
        <v>0.5</v>
      </c>
      <c r="F15" s="87">
        <f>'Report Master'!F17</f>
        <v>0.5</v>
      </c>
      <c r="G15" s="69">
        <f>'Report Master'!G17</f>
        <v>0.5</v>
      </c>
      <c r="H15" s="81">
        <f>'Report Master'!H17</f>
        <v>0</v>
      </c>
      <c r="I15" s="69"/>
      <c r="J15" s="88" t="str">
        <f>'Report Master'!A87</f>
        <v>NHSPIP</v>
      </c>
      <c r="K15" s="69">
        <f>'Report Master'!B87</f>
        <v>0</v>
      </c>
      <c r="L15" s="69">
        <f>'Report Master'!C87</f>
        <v>12</v>
      </c>
      <c r="M15" s="69">
        <f>'Report Master'!D87</f>
        <v>0</v>
      </c>
      <c r="N15" s="69">
        <f>'Report Master'!E87</f>
        <v>0</v>
      </c>
      <c r="O15" s="87">
        <f>'Report Master'!F87</f>
        <v>12</v>
      </c>
      <c r="P15" s="87">
        <f>'Report Master'!G87</f>
        <v>12</v>
      </c>
      <c r="Q15" s="69">
        <f>'Report Master'!H87</f>
        <v>0</v>
      </c>
    </row>
    <row r="16" spans="1:17">
      <c r="A16" s="33" t="str">
        <f>'Report Master'!A18</f>
        <v>AAT 5040</v>
      </c>
      <c r="B16" s="69">
        <f>'Report Master'!B18</f>
        <v>0</v>
      </c>
      <c r="C16" s="69">
        <f>'Report Master'!C18</f>
        <v>0</v>
      </c>
      <c r="D16" s="69">
        <f>'Report Master'!D18</f>
        <v>0</v>
      </c>
      <c r="E16" s="69">
        <f>'Report Master'!E18</f>
        <v>31.5</v>
      </c>
      <c r="F16" s="87">
        <f>'Report Master'!F18</f>
        <v>31.5</v>
      </c>
      <c r="G16" s="69">
        <f>'Report Master'!G18</f>
        <v>33</v>
      </c>
      <c r="H16" s="81">
        <f>'Report Master'!H18</f>
        <v>-1.5</v>
      </c>
      <c r="I16" s="69"/>
      <c r="J16" s="88" t="str">
        <f>'Report Master'!A88</f>
        <v>OE CORP</v>
      </c>
      <c r="K16" s="69">
        <f>'Report Master'!B88</f>
        <v>0</v>
      </c>
      <c r="L16" s="69">
        <f>'Report Master'!C88</f>
        <v>0</v>
      </c>
      <c r="M16" s="69">
        <f>'Report Master'!D88</f>
        <v>36</v>
      </c>
      <c r="N16" s="69">
        <f>'Report Master'!E88</f>
        <v>0</v>
      </c>
      <c r="O16" s="87">
        <f>'Report Master'!F88</f>
        <v>36</v>
      </c>
      <c r="P16" s="87">
        <f>'Report Master'!G88</f>
        <v>38.5</v>
      </c>
      <c r="Q16" s="69">
        <f>'Report Master'!H88</f>
        <v>-2.5</v>
      </c>
    </row>
    <row r="17" spans="1:17">
      <c r="A17" s="33" t="str">
        <f>'Report Master'!A19</f>
        <v>AAT 6040</v>
      </c>
      <c r="B17" s="69">
        <f>'Report Master'!B19</f>
        <v>0</v>
      </c>
      <c r="C17" s="69">
        <f>'Report Master'!C19</f>
        <v>0</v>
      </c>
      <c r="D17" s="69">
        <f>'Report Master'!D19</f>
        <v>0</v>
      </c>
      <c r="E17" s="69">
        <f>'Report Master'!E19</f>
        <v>0</v>
      </c>
      <c r="F17" s="87">
        <f>'Report Master'!F19</f>
        <v>0</v>
      </c>
      <c r="G17" s="69">
        <f>'Report Master'!G19</f>
        <v>0</v>
      </c>
      <c r="H17" s="81">
        <f>'Report Master'!H19</f>
        <v>0</v>
      </c>
      <c r="I17" s="69"/>
      <c r="J17" s="88" t="str">
        <f>'Report Master'!A89</f>
        <v>OE Marketing</v>
      </c>
      <c r="K17" s="69">
        <f>'Report Master'!B89</f>
        <v>0</v>
      </c>
      <c r="L17" s="69">
        <f>'Report Master'!C89</f>
        <v>0</v>
      </c>
      <c r="M17" s="69">
        <f>'Report Master'!D89</f>
        <v>57.5</v>
      </c>
      <c r="N17" s="69">
        <f>'Report Master'!E89</f>
        <v>0</v>
      </c>
      <c r="O17" s="87">
        <f>'Report Master'!F89</f>
        <v>57.5</v>
      </c>
      <c r="P17" s="87">
        <f>'Report Master'!G89</f>
        <v>56</v>
      </c>
      <c r="Q17" s="69">
        <f>'Report Master'!H89</f>
        <v>1.5</v>
      </c>
    </row>
    <row r="18" spans="1:17">
      <c r="A18" s="33" t="str">
        <f>'Report Master'!A20</f>
        <v>Accenture</v>
      </c>
      <c r="B18" s="69">
        <f>'Report Master'!B20</f>
        <v>1</v>
      </c>
      <c r="C18" s="69">
        <f>'Report Master'!C20</f>
        <v>0</v>
      </c>
      <c r="D18" s="69">
        <f>'Report Master'!D20</f>
        <v>0</v>
      </c>
      <c r="E18" s="69">
        <f>'Report Master'!E20</f>
        <v>0</v>
      </c>
      <c r="F18" s="87">
        <f>'Report Master'!F20</f>
        <v>1</v>
      </c>
      <c r="G18" s="69">
        <f>'Report Master'!G20</f>
        <v>1</v>
      </c>
      <c r="H18" s="81">
        <f>'Report Master'!H20</f>
        <v>0</v>
      </c>
      <c r="I18" s="69"/>
      <c r="J18" s="88" t="str">
        <f>'Report Master'!A90</f>
        <v>Plus One</v>
      </c>
      <c r="K18" s="69">
        <f>'Report Master'!B90</f>
        <v>0</v>
      </c>
      <c r="L18" s="69">
        <f>'Report Master'!C90</f>
        <v>0</v>
      </c>
      <c r="M18" s="69">
        <f>'Report Master'!D90</f>
        <v>0</v>
      </c>
      <c r="N18" s="69">
        <f>'Report Master'!E90</f>
        <v>35.5</v>
      </c>
      <c r="O18" s="87">
        <f>'Report Master'!F90</f>
        <v>35.5</v>
      </c>
      <c r="P18" s="87">
        <f>'Report Master'!G90</f>
        <v>31.5</v>
      </c>
      <c r="Q18" s="69">
        <f>'Report Master'!H90</f>
        <v>4</v>
      </c>
    </row>
    <row r="19" spans="1:17">
      <c r="A19" s="33" t="str">
        <f>'Report Master'!A21</f>
        <v>Anglo American</v>
      </c>
      <c r="B19" s="69">
        <f>'Report Master'!B21</f>
        <v>44</v>
      </c>
      <c r="C19" s="69">
        <f>'Report Master'!C21</f>
        <v>0</v>
      </c>
      <c r="D19" s="69">
        <f>'Report Master'!D21</f>
        <v>5</v>
      </c>
      <c r="E19" s="69">
        <f>'Report Master'!E21</f>
        <v>0</v>
      </c>
      <c r="F19" s="87">
        <f>'Report Master'!F21</f>
        <v>49</v>
      </c>
      <c r="G19" s="69">
        <f>'Report Master'!G21</f>
        <v>46.5</v>
      </c>
      <c r="H19" s="81">
        <f>'Report Master'!H21</f>
        <v>2.5</v>
      </c>
      <c r="I19" s="69"/>
      <c r="J19" s="88" t="str">
        <f>'Report Master'!A91</f>
        <v>Promo Veritas</v>
      </c>
      <c r="K19" s="69">
        <f>'Report Master'!B91</f>
        <v>0</v>
      </c>
      <c r="L19" s="69">
        <f>'Report Master'!C91</f>
        <v>0</v>
      </c>
      <c r="M19" s="69">
        <f>'Report Master'!D91</f>
        <v>9</v>
      </c>
      <c r="N19" s="69">
        <f>'Report Master'!E91</f>
        <v>3</v>
      </c>
      <c r="O19" s="87">
        <f>'Report Master'!F91</f>
        <v>12</v>
      </c>
      <c r="P19" s="87">
        <f>'Report Master'!G91</f>
        <v>12</v>
      </c>
      <c r="Q19" s="69">
        <f>'Report Master'!H91</f>
        <v>0</v>
      </c>
    </row>
    <row r="20" spans="1:17">
      <c r="A20" s="33" t="str">
        <f>'Report Master'!A22</f>
        <v>Anglo Legal</v>
      </c>
      <c r="B20" s="69">
        <f>'Report Master'!B22</f>
        <v>1</v>
      </c>
      <c r="C20" s="69">
        <f>'Report Master'!C22</f>
        <v>0</v>
      </c>
      <c r="D20" s="69">
        <f>'Report Master'!D22</f>
        <v>0</v>
      </c>
      <c r="E20" s="69">
        <f>'Report Master'!E22</f>
        <v>0</v>
      </c>
      <c r="F20" s="87">
        <f>'Report Master'!F22</f>
        <v>1</v>
      </c>
      <c r="G20" s="69">
        <f>'Report Master'!G22</f>
        <v>1</v>
      </c>
      <c r="H20" s="81">
        <f>'Report Master'!H22</f>
        <v>0</v>
      </c>
      <c r="I20" s="69"/>
      <c r="J20" s="88" t="str">
        <f>'Report Master'!A92</f>
        <v>Proquest</v>
      </c>
      <c r="K20" s="69">
        <f>'Report Master'!B92</f>
        <v>0</v>
      </c>
      <c r="L20" s="69">
        <f>'Report Master'!C92</f>
        <v>0</v>
      </c>
      <c r="M20" s="69">
        <f>'Report Master'!D92</f>
        <v>0</v>
      </c>
      <c r="N20" s="69">
        <f>'Report Master'!E92</f>
        <v>55.5</v>
      </c>
      <c r="O20" s="87">
        <f>'Report Master'!F92</f>
        <v>55.5</v>
      </c>
      <c r="P20" s="87">
        <f>'Report Master'!G92</f>
        <v>55.5</v>
      </c>
      <c r="Q20" s="69">
        <f>'Report Master'!H92</f>
        <v>0</v>
      </c>
    </row>
    <row r="21" spans="1:17">
      <c r="A21" s="33" t="str">
        <f>'Report Master'!A23</f>
        <v>Atkins</v>
      </c>
      <c r="B21" s="69">
        <f>'Report Master'!B23</f>
        <v>0</v>
      </c>
      <c r="C21" s="69">
        <f>'Report Master'!C23</f>
        <v>0</v>
      </c>
      <c r="D21" s="69">
        <f>'Report Master'!D23</f>
        <v>3</v>
      </c>
      <c r="E21" s="69">
        <f>'Report Master'!E23</f>
        <v>0</v>
      </c>
      <c r="F21" s="87">
        <f>'Report Master'!F23</f>
        <v>3</v>
      </c>
      <c r="G21" s="69">
        <f>'Report Master'!G23</f>
        <v>2</v>
      </c>
      <c r="H21" s="81">
        <f>'Report Master'!H23</f>
        <v>1</v>
      </c>
      <c r="I21" s="69"/>
      <c r="J21" s="88" t="str">
        <f>'Report Master'!A93</f>
        <v>PWC MITIE</v>
      </c>
      <c r="K21" s="69">
        <f>'Report Master'!B93</f>
        <v>0</v>
      </c>
      <c r="L21" s="69">
        <f>'Report Master'!C93</f>
        <v>0</v>
      </c>
      <c r="M21" s="69">
        <f>'Report Master'!D93</f>
        <v>0</v>
      </c>
      <c r="N21" s="69">
        <f>'Report Master'!E93</f>
        <v>6.5</v>
      </c>
      <c r="O21" s="87">
        <f>'Report Master'!F93</f>
        <v>6.5</v>
      </c>
      <c r="P21" s="87">
        <f>'Report Master'!G93</f>
        <v>6.5</v>
      </c>
      <c r="Q21" s="69">
        <f>'Report Master'!H93</f>
        <v>0</v>
      </c>
    </row>
    <row r="22" spans="1:17">
      <c r="A22" s="33" t="str">
        <f>'Report Master'!A24</f>
        <v>Atkins HR</v>
      </c>
      <c r="B22" s="69">
        <f>'Report Master'!B24</f>
        <v>0</v>
      </c>
      <c r="C22" s="69">
        <f>'Report Master'!C24</f>
        <v>0</v>
      </c>
      <c r="D22" s="69">
        <f>'Report Master'!D24</f>
        <v>1.5</v>
      </c>
      <c r="E22" s="69">
        <f>'Report Master'!E24</f>
        <v>0</v>
      </c>
      <c r="F22" s="87">
        <f>'Report Master'!F24</f>
        <v>1.5</v>
      </c>
      <c r="G22" s="69">
        <f>'Report Master'!G24</f>
        <v>2</v>
      </c>
      <c r="H22" s="81">
        <f>'Report Master'!H24</f>
        <v>-0.5</v>
      </c>
      <c r="I22" s="69"/>
      <c r="J22" s="88" t="str">
        <f>'Report Master'!A94</f>
        <v>RCN</v>
      </c>
      <c r="K22" s="69">
        <f>'Report Master'!B94</f>
        <v>0</v>
      </c>
      <c r="L22" s="69">
        <f>'Report Master'!C94</f>
        <v>0</v>
      </c>
      <c r="M22" s="69">
        <f>'Report Master'!D94</f>
        <v>0</v>
      </c>
      <c r="N22" s="69">
        <f>'Report Master'!E94</f>
        <v>33.5</v>
      </c>
      <c r="O22" s="87">
        <f>'Report Master'!F94</f>
        <v>33.5</v>
      </c>
      <c r="P22" s="87">
        <f>'Report Master'!G94</f>
        <v>34.5</v>
      </c>
      <c r="Q22" s="69">
        <f>'Report Master'!H94</f>
        <v>-1</v>
      </c>
    </row>
    <row r="23" spans="1:17">
      <c r="A23" s="33" t="str">
        <f>'Report Master'!A25</f>
        <v>Atkins Pen</v>
      </c>
      <c r="B23" s="69">
        <f>'Report Master'!B25</f>
        <v>0</v>
      </c>
      <c r="C23" s="69">
        <f>'Report Master'!C25</f>
        <v>0</v>
      </c>
      <c r="D23" s="69">
        <f>'Report Master'!D25</f>
        <v>8</v>
      </c>
      <c r="E23" s="69">
        <f>'Report Master'!E25</f>
        <v>0</v>
      </c>
      <c r="F23" s="87">
        <f>'Report Master'!F25</f>
        <v>8</v>
      </c>
      <c r="G23" s="69">
        <f>'Report Master'!G25</f>
        <v>9</v>
      </c>
      <c r="H23" s="81">
        <f>'Report Master'!H25</f>
        <v>-1</v>
      </c>
      <c r="I23" s="69"/>
      <c r="J23" s="88" t="str">
        <f>'Report Master'!A95</f>
        <v>Ref Works</v>
      </c>
      <c r="K23" s="69">
        <f>'Report Master'!B95</f>
        <v>0</v>
      </c>
      <c r="L23" s="69">
        <f>'Report Master'!C95</f>
        <v>0</v>
      </c>
      <c r="M23" s="69">
        <f>'Report Master'!D95</f>
        <v>0</v>
      </c>
      <c r="N23" s="69">
        <f>'Report Master'!E95</f>
        <v>4.5</v>
      </c>
      <c r="O23" s="87">
        <f>'Report Master'!F95</f>
        <v>4.5</v>
      </c>
      <c r="P23" s="87">
        <f>'Report Master'!G95</f>
        <v>4.5</v>
      </c>
      <c r="Q23" s="69">
        <f>'Report Master'!H95</f>
        <v>0</v>
      </c>
    </row>
    <row r="24" spans="1:17">
      <c r="A24" s="33" t="str">
        <f>'Report Master'!A26</f>
        <v>Bahamas Maritime</v>
      </c>
      <c r="B24" s="69">
        <f>'Report Master'!B26</f>
        <v>0</v>
      </c>
      <c r="C24" s="69">
        <f>'Report Master'!C26</f>
        <v>0</v>
      </c>
      <c r="D24" s="69">
        <f>'Report Master'!D26</f>
        <v>22</v>
      </c>
      <c r="E24" s="69">
        <f>'Report Master'!E26</f>
        <v>0</v>
      </c>
      <c r="F24" s="87">
        <f>'Report Master'!F26</f>
        <v>22</v>
      </c>
      <c r="G24" s="69">
        <f>'Report Master'!G26</f>
        <v>20.5</v>
      </c>
      <c r="H24" s="81">
        <f>'Report Master'!H26</f>
        <v>1.5</v>
      </c>
      <c r="I24" s="69"/>
      <c r="J24" s="88" t="str">
        <f>'Report Master'!A96</f>
        <v>Rio Tinto</v>
      </c>
      <c r="K24" s="69">
        <f>'Report Master'!B96</f>
        <v>0</v>
      </c>
      <c r="L24" s="69">
        <f>'Report Master'!C96</f>
        <v>0</v>
      </c>
      <c r="M24" s="69">
        <f>'Report Master'!D96</f>
        <v>0</v>
      </c>
      <c r="N24" s="69">
        <f>'Report Master'!E96</f>
        <v>96.5</v>
      </c>
      <c r="O24" s="87">
        <f>'Report Master'!F96</f>
        <v>96.5</v>
      </c>
      <c r="P24" s="87">
        <f>'Report Master'!G96</f>
        <v>96.5</v>
      </c>
      <c r="Q24" s="69">
        <f>'Report Master'!H96</f>
        <v>0</v>
      </c>
    </row>
    <row r="25" spans="1:17">
      <c r="A25" s="33" t="str">
        <f>'Report Master'!A27</f>
        <v>Baker Tilley</v>
      </c>
      <c r="B25" s="69">
        <f>'Report Master'!B27</f>
        <v>0</v>
      </c>
      <c r="C25" s="69">
        <f>'Report Master'!C27</f>
        <v>0</v>
      </c>
      <c r="D25" s="69">
        <f>'Report Master'!D27</f>
        <v>0</v>
      </c>
      <c r="E25" s="69">
        <f>'Report Master'!E27</f>
        <v>3</v>
      </c>
      <c r="F25" s="87">
        <f>'Report Master'!F27</f>
        <v>3</v>
      </c>
      <c r="G25" s="69">
        <f>'Report Master'!G27</f>
        <v>3</v>
      </c>
      <c r="H25" s="81">
        <f>'Report Master'!H27</f>
        <v>0</v>
      </c>
      <c r="I25" s="69"/>
      <c r="J25" s="88" t="str">
        <f>'Report Master'!A97</f>
        <v>Royale</v>
      </c>
      <c r="K25" s="69">
        <f>'Report Master'!B97</f>
        <v>0</v>
      </c>
      <c r="L25" s="69">
        <f>'Report Master'!C97</f>
        <v>0</v>
      </c>
      <c r="M25" s="69">
        <f>'Report Master'!D97</f>
        <v>14.5</v>
      </c>
      <c r="N25" s="69">
        <f>'Report Master'!E97</f>
        <v>0</v>
      </c>
      <c r="O25" s="87">
        <f>'Report Master'!F97</f>
        <v>14.5</v>
      </c>
      <c r="P25" s="87">
        <f>'Report Master'!G97</f>
        <v>13.5</v>
      </c>
      <c r="Q25" s="69">
        <f>'Report Master'!H97</f>
        <v>1</v>
      </c>
    </row>
    <row r="26" spans="1:17">
      <c r="A26" s="33" t="str">
        <f>'Report Master'!A28</f>
        <v>Balfour Beaty</v>
      </c>
      <c r="B26" s="69">
        <f>'Report Master'!B28</f>
        <v>0</v>
      </c>
      <c r="C26" s="69">
        <f>'Report Master'!C28</f>
        <v>0</v>
      </c>
      <c r="D26" s="69">
        <f>'Report Master'!D28</f>
        <v>35</v>
      </c>
      <c r="E26" s="69">
        <f>'Report Master'!E28</f>
        <v>0</v>
      </c>
      <c r="F26" s="87">
        <f>'Report Master'!F28</f>
        <v>35</v>
      </c>
      <c r="G26" s="69">
        <f>'Report Master'!G28</f>
        <v>34.5</v>
      </c>
      <c r="H26" s="81">
        <f>'Report Master'!H28</f>
        <v>0.5</v>
      </c>
      <c r="I26" s="69"/>
      <c r="J26" s="88" t="str">
        <f>'Report Master'!A98</f>
        <v>SBD (Monteiths)</v>
      </c>
      <c r="K26" s="69">
        <f>'Report Master'!B98</f>
        <v>0</v>
      </c>
      <c r="L26" s="69">
        <f>'Report Master'!C98</f>
        <v>0</v>
      </c>
      <c r="M26" s="69">
        <f>'Report Master'!D98</f>
        <v>0</v>
      </c>
      <c r="N26" s="69">
        <f>'Report Master'!E98</f>
        <v>0</v>
      </c>
      <c r="O26" s="87">
        <f>'Report Master'!F98</f>
        <v>0</v>
      </c>
      <c r="P26" s="87">
        <f>'Report Master'!G98</f>
        <v>0</v>
      </c>
      <c r="Q26" s="69">
        <f>'Report Master'!H98</f>
        <v>0</v>
      </c>
    </row>
    <row r="27" spans="1:17">
      <c r="A27" s="33" t="str">
        <f>'Report Master'!A29</f>
        <v>Blackrock 200150</v>
      </c>
      <c r="B27" s="69">
        <f>'Report Master'!B29</f>
        <v>0</v>
      </c>
      <c r="C27" s="69">
        <f>'Report Master'!C29</f>
        <v>0</v>
      </c>
      <c r="D27" s="69">
        <f>'Report Master'!D29</f>
        <v>4</v>
      </c>
      <c r="E27" s="69">
        <f>'Report Master'!E29</f>
        <v>0</v>
      </c>
      <c r="F27" s="87">
        <f>'Report Master'!F29</f>
        <v>4</v>
      </c>
      <c r="G27" s="69">
        <f>'Report Master'!G29</f>
        <v>3</v>
      </c>
      <c r="H27" s="81">
        <f>'Report Master'!H29</f>
        <v>1</v>
      </c>
      <c r="I27" s="69"/>
      <c r="J27" s="88" t="str">
        <f>'Report Master'!A99</f>
        <v>Serial Solutions</v>
      </c>
      <c r="K27" s="69">
        <f>'Report Master'!B99</f>
        <v>0</v>
      </c>
      <c r="L27" s="69">
        <f>'Report Master'!C99</f>
        <v>0</v>
      </c>
      <c r="M27" s="69">
        <f>'Report Master'!D99</f>
        <v>0</v>
      </c>
      <c r="N27" s="69">
        <f>'Report Master'!E99</f>
        <v>2.5</v>
      </c>
      <c r="O27" s="87">
        <f>'Report Master'!F99</f>
        <v>2.5</v>
      </c>
      <c r="P27" s="87">
        <f>'Report Master'!G99</f>
        <v>2.5</v>
      </c>
      <c r="Q27" s="69">
        <f>'Report Master'!H99</f>
        <v>0</v>
      </c>
    </row>
    <row r="28" spans="1:17">
      <c r="A28" s="33" t="str">
        <f>'Report Master'!A30</f>
        <v>Blackrock 203040</v>
      </c>
      <c r="B28" s="69">
        <f>'Report Master'!B30</f>
        <v>0</v>
      </c>
      <c r="C28" s="69">
        <f>'Report Master'!C30</f>
        <v>0</v>
      </c>
      <c r="D28" s="69">
        <f>'Report Master'!D30</f>
        <v>14</v>
      </c>
      <c r="E28" s="69">
        <f>'Report Master'!E30</f>
        <v>0</v>
      </c>
      <c r="F28" s="87">
        <f>'Report Master'!F30</f>
        <v>14</v>
      </c>
      <c r="G28" s="69">
        <f>'Report Master'!G30</f>
        <v>15</v>
      </c>
      <c r="H28" s="81">
        <f>'Report Master'!H30</f>
        <v>-1</v>
      </c>
      <c r="I28" s="69"/>
      <c r="J28" s="88" t="str">
        <f>'Report Master'!A100</f>
        <v>SHS (Desperados)</v>
      </c>
      <c r="K28" s="69">
        <f>'Report Master'!B100</f>
        <v>0</v>
      </c>
      <c r="L28" s="69">
        <f>'Report Master'!C100</f>
        <v>0</v>
      </c>
      <c r="M28" s="69">
        <f>'Report Master'!D100</f>
        <v>0</v>
      </c>
      <c r="N28" s="69">
        <f>'Report Master'!E100</f>
        <v>128</v>
      </c>
      <c r="O28" s="87">
        <f>'Report Master'!F100</f>
        <v>128</v>
      </c>
      <c r="P28" s="87">
        <f>'Report Master'!G100</f>
        <v>139</v>
      </c>
      <c r="Q28" s="69">
        <f>'Report Master'!H100</f>
        <v>-11</v>
      </c>
    </row>
    <row r="29" spans="1:17">
      <c r="A29" s="33" t="str">
        <f>'Report Master'!A31</f>
        <v>Blackrock 203060</v>
      </c>
      <c r="B29" s="69">
        <f>'Report Master'!B31</f>
        <v>0</v>
      </c>
      <c r="C29" s="69">
        <f>'Report Master'!C31</f>
        <v>0</v>
      </c>
      <c r="D29" s="69">
        <f>'Report Master'!D31</f>
        <v>10</v>
      </c>
      <c r="E29" s="69">
        <f>'Report Master'!E31</f>
        <v>0</v>
      </c>
      <c r="F29" s="87">
        <f>'Report Master'!F31</f>
        <v>10</v>
      </c>
      <c r="G29" s="69">
        <f>'Report Master'!G31</f>
        <v>8</v>
      </c>
      <c r="H29" s="81">
        <f>'Report Master'!H31</f>
        <v>2</v>
      </c>
      <c r="I29" s="69"/>
      <c r="J29" s="88" t="str">
        <f>'Report Master'!A101</f>
        <v>Strutt &amp; Parker</v>
      </c>
      <c r="K29" s="69">
        <f>'Report Master'!B101</f>
        <v>0</v>
      </c>
      <c r="L29" s="69">
        <f>'Report Master'!C101</f>
        <v>0</v>
      </c>
      <c r="M29" s="69">
        <f>'Report Master'!D101</f>
        <v>33</v>
      </c>
      <c r="N29" s="69">
        <f>'Report Master'!E101</f>
        <v>0</v>
      </c>
      <c r="O29" s="87">
        <f>'Report Master'!F101</f>
        <v>33</v>
      </c>
      <c r="P29" s="87">
        <f>'Report Master'!G101</f>
        <v>16</v>
      </c>
      <c r="Q29" s="69">
        <f>'Report Master'!H101</f>
        <v>17</v>
      </c>
    </row>
    <row r="30" spans="1:17">
      <c r="A30" s="33" t="str">
        <f>'Report Master'!A32</f>
        <v>Blackrock 203150</v>
      </c>
      <c r="B30" s="69">
        <f>'Report Master'!B32</f>
        <v>0</v>
      </c>
      <c r="C30" s="69">
        <f>'Report Master'!C32</f>
        <v>0</v>
      </c>
      <c r="D30" s="69">
        <f>'Report Master'!D32</f>
        <v>36.5</v>
      </c>
      <c r="E30" s="69">
        <f>'Report Master'!E32</f>
        <v>0</v>
      </c>
      <c r="F30" s="87">
        <f>'Report Master'!F32</f>
        <v>36.5</v>
      </c>
      <c r="G30" s="69">
        <f>'Report Master'!G32</f>
        <v>37.5</v>
      </c>
      <c r="H30" s="81">
        <f>'Report Master'!H32</f>
        <v>-1</v>
      </c>
      <c r="I30" s="69"/>
      <c r="J30" s="88" t="str">
        <f>'Report Master'!A102</f>
        <v>TAG BT</v>
      </c>
      <c r="K30" s="69">
        <f>'Report Master'!B102</f>
        <v>0</v>
      </c>
      <c r="L30" s="69">
        <f>'Report Master'!C102</f>
        <v>0</v>
      </c>
      <c r="M30" s="69">
        <f>'Report Master'!D102</f>
        <v>0</v>
      </c>
      <c r="N30" s="69">
        <f>'Report Master'!E102</f>
        <v>0</v>
      </c>
      <c r="O30" s="87">
        <f>'Report Master'!F102</f>
        <v>0</v>
      </c>
      <c r="P30" s="87">
        <f>'Report Master'!G102</f>
        <v>0</v>
      </c>
      <c r="Q30" s="69">
        <f>'Report Master'!H102</f>
        <v>0</v>
      </c>
    </row>
    <row r="31" spans="1:17">
      <c r="A31" s="33" t="str">
        <f>'Report Master'!A33</f>
        <v>Blackrock 204050</v>
      </c>
      <c r="B31" s="69">
        <f>'Report Master'!B33</f>
        <v>0</v>
      </c>
      <c r="C31" s="69">
        <f>'Report Master'!C33</f>
        <v>0</v>
      </c>
      <c r="D31" s="69">
        <f>'Report Master'!D33</f>
        <v>12.5</v>
      </c>
      <c r="E31" s="69">
        <f>'Report Master'!E33</f>
        <v>0</v>
      </c>
      <c r="F31" s="87">
        <f>'Report Master'!F33</f>
        <v>12.5</v>
      </c>
      <c r="G31" s="69">
        <f>'Report Master'!G33</f>
        <v>12.5</v>
      </c>
      <c r="H31" s="81">
        <f>'Report Master'!H33</f>
        <v>0</v>
      </c>
      <c r="I31" s="69"/>
      <c r="J31" s="88" t="str">
        <f>'Report Master'!A103</f>
        <v>TAG KODAK</v>
      </c>
      <c r="K31" s="69">
        <f>'Report Master'!B103</f>
        <v>0</v>
      </c>
      <c r="L31" s="69">
        <f>'Report Master'!C103</f>
        <v>0</v>
      </c>
      <c r="M31" s="69">
        <f>'Report Master'!D103</f>
        <v>11</v>
      </c>
      <c r="N31" s="69">
        <f>'Report Master'!E103</f>
        <v>0</v>
      </c>
      <c r="O31" s="87">
        <f>'Report Master'!F103</f>
        <v>11</v>
      </c>
      <c r="P31" s="87">
        <f>'Report Master'!G103</f>
        <v>11</v>
      </c>
      <c r="Q31" s="69">
        <f>'Report Master'!H103</f>
        <v>0</v>
      </c>
    </row>
    <row r="32" spans="1:17">
      <c r="A32" s="33" t="str">
        <f>'Report Master'!A34</f>
        <v>Blackrock 204080</v>
      </c>
      <c r="B32" s="69">
        <f>'Report Master'!B34</f>
        <v>0</v>
      </c>
      <c r="C32" s="69">
        <f>'Report Master'!C34</f>
        <v>0</v>
      </c>
      <c r="D32" s="69">
        <f>'Report Master'!D34</f>
        <v>66.5</v>
      </c>
      <c r="E32" s="69">
        <f>'Report Master'!E34</f>
        <v>0</v>
      </c>
      <c r="F32" s="87">
        <f>'Report Master'!F34</f>
        <v>66.5</v>
      </c>
      <c r="G32" s="69">
        <f>'Report Master'!G34</f>
        <v>59</v>
      </c>
      <c r="H32" s="81">
        <f>'Report Master'!H34</f>
        <v>7.5</v>
      </c>
      <c r="I32" s="69"/>
      <c r="J32" s="88" t="str">
        <f>'Report Master'!A104</f>
        <v>TC Communications</v>
      </c>
      <c r="K32" s="69">
        <f>'Report Master'!B104</f>
        <v>0</v>
      </c>
      <c r="L32" s="69">
        <f>'Report Master'!C104</f>
        <v>2</v>
      </c>
      <c r="M32" s="69">
        <f>'Report Master'!D104</f>
        <v>0</v>
      </c>
      <c r="N32" s="69">
        <f>'Report Master'!E104</f>
        <v>5.5</v>
      </c>
      <c r="O32" s="87">
        <f>'Report Master'!F104</f>
        <v>7.5</v>
      </c>
      <c r="P32" s="87">
        <f>'Report Master'!G104</f>
        <v>8.5</v>
      </c>
      <c r="Q32" s="69">
        <f>'Report Master'!H104</f>
        <v>-1</v>
      </c>
    </row>
    <row r="33" spans="1:19">
      <c r="A33" s="33" t="str">
        <f>'Report Master'!A35</f>
        <v>Blackrock Gifts</v>
      </c>
      <c r="B33" s="69">
        <f>'Report Master'!B35</f>
        <v>0</v>
      </c>
      <c r="C33" s="69">
        <f>'Report Master'!C35</f>
        <v>0</v>
      </c>
      <c r="D33" s="69">
        <f>'Report Master'!D35</f>
        <v>49.5</v>
      </c>
      <c r="E33" s="69">
        <f>'Report Master'!E35</f>
        <v>0</v>
      </c>
      <c r="F33" s="87">
        <f>'Report Master'!F35</f>
        <v>49.5</v>
      </c>
      <c r="G33" s="69">
        <f>'Report Master'!G35</f>
        <v>52.5</v>
      </c>
      <c r="H33" s="81">
        <f>'Report Master'!H35</f>
        <v>-3</v>
      </c>
      <c r="I33" s="69"/>
      <c r="J33" s="88" t="str">
        <f>'Report Master'!A105</f>
        <v>TC Franchise</v>
      </c>
      <c r="K33" s="69">
        <f>'Report Master'!B105</f>
        <v>0</v>
      </c>
      <c r="L33" s="69">
        <f>'Report Master'!C105</f>
        <v>0</v>
      </c>
      <c r="M33" s="69">
        <f>'Report Master'!D105</f>
        <v>0</v>
      </c>
      <c r="N33" s="69">
        <f>'Report Master'!E105</f>
        <v>4</v>
      </c>
      <c r="O33" s="87">
        <f>'Report Master'!F105</f>
        <v>4</v>
      </c>
      <c r="P33" s="87">
        <f>'Report Master'!G105</f>
        <v>4</v>
      </c>
      <c r="Q33" s="69">
        <f>'Report Master'!H105</f>
        <v>0</v>
      </c>
    </row>
    <row r="34" spans="1:19">
      <c r="A34" s="33" t="str">
        <f>'Report Master'!A36</f>
        <v>Blessing White</v>
      </c>
      <c r="B34" s="69">
        <f>'Report Master'!B36</f>
        <v>0</v>
      </c>
      <c r="C34" s="69">
        <f>'Report Master'!C36</f>
        <v>0</v>
      </c>
      <c r="D34" s="69">
        <f>'Report Master'!D36</f>
        <v>11</v>
      </c>
      <c r="E34" s="69">
        <f>'Report Master'!E36</f>
        <v>0</v>
      </c>
      <c r="F34" s="87">
        <f>'Report Master'!F36</f>
        <v>11</v>
      </c>
      <c r="G34" s="69">
        <f>'Report Master'!G36</f>
        <v>11</v>
      </c>
      <c r="H34" s="81">
        <f>'Report Master'!H36</f>
        <v>0</v>
      </c>
      <c r="I34" s="69"/>
      <c r="J34" s="88" t="str">
        <f>'Report Master'!A106</f>
        <v>TC Recharge</v>
      </c>
      <c r="K34" s="69">
        <f>'Report Master'!B106</f>
        <v>0</v>
      </c>
      <c r="L34" s="69">
        <f>'Report Master'!C106</f>
        <v>0</v>
      </c>
      <c r="M34" s="69">
        <f>'Report Master'!D106</f>
        <v>0</v>
      </c>
      <c r="N34" s="69">
        <f>'Report Master'!E106</f>
        <v>4.5</v>
      </c>
      <c r="O34" s="87">
        <f>'Report Master'!F106</f>
        <v>4.5</v>
      </c>
      <c r="P34" s="87">
        <f>'Report Master'!G106</f>
        <v>4.5</v>
      </c>
      <c r="Q34" s="69">
        <f>'Report Master'!H106</f>
        <v>0</v>
      </c>
    </row>
    <row r="35" spans="1:19">
      <c r="A35" s="33" t="str">
        <f>'Report Master'!A37</f>
        <v>Canon UK</v>
      </c>
      <c r="B35" s="69">
        <f>'Report Master'!B37</f>
        <v>0</v>
      </c>
      <c r="C35" s="69">
        <f>'Report Master'!C37</f>
        <v>0</v>
      </c>
      <c r="D35" s="69">
        <f>'Report Master'!D37</f>
        <v>1</v>
      </c>
      <c r="E35" s="69">
        <f>'Report Master'!E37</f>
        <v>0</v>
      </c>
      <c r="F35" s="87">
        <f>'Report Master'!F37</f>
        <v>1</v>
      </c>
      <c r="G35" s="69">
        <f>'Report Master'!G37</f>
        <v>1</v>
      </c>
      <c r="H35" s="81">
        <f>'Report Master'!H37</f>
        <v>0</v>
      </c>
      <c r="I35" s="69"/>
      <c r="J35" s="88" t="str">
        <f>'Report Master'!A107</f>
        <v>Telebank</v>
      </c>
      <c r="K35" s="69">
        <f>'Report Master'!B107</f>
        <v>0</v>
      </c>
      <c r="L35" s="69">
        <f>'Report Master'!C107</f>
        <v>0</v>
      </c>
      <c r="M35" s="69">
        <f>'Report Master'!D107</f>
        <v>64</v>
      </c>
      <c r="N35" s="69">
        <f>'Report Master'!E107</f>
        <v>0</v>
      </c>
      <c r="O35" s="87">
        <f>'Report Master'!F107</f>
        <v>64</v>
      </c>
      <c r="P35" s="87">
        <f>'Report Master'!G107</f>
        <v>56.5</v>
      </c>
      <c r="Q35" s="69">
        <f>'Report Master'!H107</f>
        <v>7.5</v>
      </c>
    </row>
    <row r="36" spans="1:19">
      <c r="A36" s="33" t="str">
        <f>'Report Master'!A38</f>
        <v>Cellucor</v>
      </c>
      <c r="B36" s="69">
        <f>'Report Master'!B38</f>
        <v>0</v>
      </c>
      <c r="C36" s="69">
        <f>'Report Master'!C38</f>
        <v>0</v>
      </c>
      <c r="D36" s="69">
        <f>'Report Master'!D38</f>
        <v>19.5</v>
      </c>
      <c r="E36" s="69">
        <f>'Report Master'!E38</f>
        <v>0</v>
      </c>
      <c r="F36" s="87">
        <f>'Report Master'!F38</f>
        <v>19.5</v>
      </c>
      <c r="G36" s="69">
        <f>'Report Master'!G38</f>
        <v>19.5</v>
      </c>
      <c r="H36" s="81">
        <f>'Report Master'!H38</f>
        <v>0</v>
      </c>
      <c r="I36" s="69"/>
      <c r="J36" s="88" t="str">
        <f>'Report Master'!A108</f>
        <v>UNI PUB</v>
      </c>
      <c r="K36" s="69">
        <f>'Report Master'!B108</f>
        <v>0</v>
      </c>
      <c r="L36" s="69">
        <f>'Report Master'!C108</f>
        <v>0</v>
      </c>
      <c r="M36" s="69">
        <f>'Report Master'!D108</f>
        <v>6</v>
      </c>
      <c r="N36" s="69">
        <f>'Report Master'!E108</f>
        <v>1</v>
      </c>
      <c r="O36" s="87">
        <f>'Report Master'!F108</f>
        <v>7</v>
      </c>
      <c r="P36" s="87">
        <f>'Report Master'!G108</f>
        <v>7</v>
      </c>
      <c r="Q36" s="69">
        <f>'Report Master'!H108</f>
        <v>0</v>
      </c>
    </row>
    <row r="37" spans="1:19">
      <c r="A37" s="33" t="str">
        <f>'Report Master'!A39</f>
        <v>CIMA</v>
      </c>
      <c r="B37" s="69">
        <f>'Report Master'!B39</f>
        <v>0</v>
      </c>
      <c r="C37" s="69">
        <f>'Report Master'!C39</f>
        <v>0</v>
      </c>
      <c r="D37" s="69">
        <f>'Report Master'!D39</f>
        <v>93</v>
      </c>
      <c r="E37" s="69">
        <f>'Report Master'!E39</f>
        <v>3</v>
      </c>
      <c r="F37" s="87">
        <f>'Report Master'!F39</f>
        <v>96</v>
      </c>
      <c r="G37" s="69">
        <f>'Report Master'!G39</f>
        <v>92</v>
      </c>
      <c r="H37" s="81">
        <f>'Report Master'!H39</f>
        <v>4</v>
      </c>
      <c r="I37" s="69"/>
      <c r="J37" s="88" t="str">
        <f>'Report Master'!A109</f>
        <v>UNICRD 102204</v>
      </c>
      <c r="K37" s="69">
        <f>'Report Master'!B109</f>
        <v>0</v>
      </c>
      <c r="L37" s="69">
        <f>'Report Master'!C109</f>
        <v>0</v>
      </c>
      <c r="M37" s="69">
        <f>'Report Master'!D109</f>
        <v>7</v>
      </c>
      <c r="N37" s="69">
        <f>'Report Master'!E109</f>
        <v>0</v>
      </c>
      <c r="O37" s="87">
        <f>'Report Master'!F109</f>
        <v>7</v>
      </c>
      <c r="P37" s="87">
        <f>'Report Master'!G109</f>
        <v>10</v>
      </c>
      <c r="Q37" s="69">
        <f>'Report Master'!H109</f>
        <v>-3</v>
      </c>
    </row>
    <row r="38" spans="1:19">
      <c r="A38" s="33" t="str">
        <f>'Report Master'!A40</f>
        <v>CIMA - EXAM</v>
      </c>
      <c r="B38" s="69">
        <f>'Report Master'!B40</f>
        <v>0</v>
      </c>
      <c r="C38" s="69">
        <f>'Report Master'!C40</f>
        <v>0</v>
      </c>
      <c r="D38" s="69">
        <f>'Report Master'!D40</f>
        <v>1</v>
      </c>
      <c r="E38" s="69">
        <f>'Report Master'!E40</f>
        <v>0</v>
      </c>
      <c r="F38" s="87">
        <f>'Report Master'!F40</f>
        <v>1</v>
      </c>
      <c r="G38" s="69">
        <f>'Report Master'!G40</f>
        <v>1</v>
      </c>
      <c r="H38" s="81">
        <f>'Report Master'!H40</f>
        <v>0</v>
      </c>
      <c r="I38" s="69"/>
      <c r="J38" s="88" t="str">
        <f>'Report Master'!A110</f>
        <v>UNICRD 102211</v>
      </c>
      <c r="K38" s="69">
        <f>'Report Master'!B110</f>
        <v>0</v>
      </c>
      <c r="L38" s="69">
        <f>'Report Master'!C110</f>
        <v>0</v>
      </c>
      <c r="M38" s="69">
        <f>'Report Master'!D110</f>
        <v>1</v>
      </c>
      <c r="N38" s="69">
        <f>'Report Master'!E110</f>
        <v>0</v>
      </c>
      <c r="O38" s="87">
        <f>'Report Master'!F110</f>
        <v>1</v>
      </c>
      <c r="P38" s="87">
        <f>'Report Master'!G110</f>
        <v>2</v>
      </c>
      <c r="Q38" s="69">
        <f>'Report Master'!H110</f>
        <v>-1</v>
      </c>
    </row>
    <row r="39" spans="1:19">
      <c r="A39" s="33" t="str">
        <f>'Report Master'!A41</f>
        <v>CIMA - Retention</v>
      </c>
      <c r="B39" s="69">
        <f>'Report Master'!B41</f>
        <v>0</v>
      </c>
      <c r="C39" s="69">
        <f>'Report Master'!C41</f>
        <v>0</v>
      </c>
      <c r="D39" s="69">
        <f>'Report Master'!D41</f>
        <v>13</v>
      </c>
      <c r="E39" s="69">
        <f>'Report Master'!E41</f>
        <v>0</v>
      </c>
      <c r="F39" s="87">
        <f>'Report Master'!F41</f>
        <v>13</v>
      </c>
      <c r="G39" s="69">
        <f>'Report Master'!G41</f>
        <v>15</v>
      </c>
      <c r="H39" s="81">
        <f>'Report Master'!H41</f>
        <v>-2</v>
      </c>
      <c r="I39" s="69"/>
      <c r="J39" s="88" t="str">
        <f>'Report Master'!A111</f>
        <v>UNICRD 109203</v>
      </c>
      <c r="K39" s="69">
        <f>'Report Master'!B111</f>
        <v>0</v>
      </c>
      <c r="L39" s="69">
        <f>'Report Master'!C111</f>
        <v>0</v>
      </c>
      <c r="M39" s="69">
        <f>'Report Master'!D111</f>
        <v>8</v>
      </c>
      <c r="N39" s="69">
        <f>'Report Master'!E111</f>
        <v>0</v>
      </c>
      <c r="O39" s="87">
        <f>'Report Master'!F111</f>
        <v>8</v>
      </c>
      <c r="P39" s="87">
        <f>'Report Master'!G111</f>
        <v>7</v>
      </c>
      <c r="Q39" s="69">
        <f>'Report Master'!H111</f>
        <v>1</v>
      </c>
    </row>
    <row r="40" spans="1:19">
      <c r="A40" s="33" t="str">
        <f>'Report Master'!A42</f>
        <v>CIPD (Comm)</v>
      </c>
      <c r="B40" s="69">
        <f>'Report Master'!B42</f>
        <v>0</v>
      </c>
      <c r="C40" s="69">
        <f>'Report Master'!C42</f>
        <v>0</v>
      </c>
      <c r="D40" s="69">
        <f>'Report Master'!D42</f>
        <v>12</v>
      </c>
      <c r="E40" s="69">
        <f>'Report Master'!E42</f>
        <v>0</v>
      </c>
      <c r="F40" s="87">
        <f>'Report Master'!F42</f>
        <v>12</v>
      </c>
      <c r="G40" s="69">
        <f>'Report Master'!G42</f>
        <v>11</v>
      </c>
      <c r="H40" s="81">
        <f>'Report Master'!H42</f>
        <v>1</v>
      </c>
      <c r="I40" s="69"/>
      <c r="J40" s="88" t="str">
        <f>'Report Master'!A112</f>
        <v>UNICRD 109501</v>
      </c>
      <c r="K40" s="69">
        <f>'Report Master'!B112</f>
        <v>0</v>
      </c>
      <c r="L40" s="69">
        <f>'Report Master'!C112</f>
        <v>0</v>
      </c>
      <c r="M40" s="69">
        <f>'Report Master'!D112</f>
        <v>13</v>
      </c>
      <c r="N40" s="69">
        <f>'Report Master'!E112</f>
        <v>0</v>
      </c>
      <c r="O40" s="87">
        <f>'Report Master'!F112</f>
        <v>13</v>
      </c>
      <c r="P40" s="87">
        <f>'Report Master'!G112</f>
        <v>10</v>
      </c>
      <c r="Q40" s="69">
        <f>'Report Master'!H112</f>
        <v>3</v>
      </c>
    </row>
    <row r="41" spans="1:19">
      <c r="A41" s="33" t="str">
        <f>'Report Master'!A43</f>
        <v>CIPD (Pub)</v>
      </c>
      <c r="B41" s="69">
        <f>'Report Master'!B43</f>
        <v>0</v>
      </c>
      <c r="C41" s="69">
        <f>'Report Master'!C43</f>
        <v>0</v>
      </c>
      <c r="D41" s="69">
        <f>'Report Master'!D43</f>
        <v>6</v>
      </c>
      <c r="E41" s="69">
        <f>'Report Master'!E43</f>
        <v>0</v>
      </c>
      <c r="F41" s="87">
        <f>'Report Master'!F43</f>
        <v>6</v>
      </c>
      <c r="G41" s="69">
        <f>'Report Master'!G43</f>
        <v>4.5</v>
      </c>
      <c r="H41" s="81">
        <f>'Report Master'!H43</f>
        <v>1.5</v>
      </c>
      <c r="I41" s="69"/>
      <c r="J41" s="88" t="str">
        <f>'Report Master'!A113</f>
        <v>Unilever Central Resources</v>
      </c>
      <c r="K41" s="69">
        <f>'Report Master'!B113</f>
        <v>0</v>
      </c>
      <c r="L41" s="69">
        <f>'Report Master'!C113</f>
        <v>0</v>
      </c>
      <c r="M41" s="69">
        <f>'Report Master'!D113</f>
        <v>5.5</v>
      </c>
      <c r="N41" s="69">
        <f>'Report Master'!E113</f>
        <v>0</v>
      </c>
      <c r="O41" s="87">
        <f>'Report Master'!F113</f>
        <v>5.5</v>
      </c>
      <c r="P41" s="87">
        <f>'Report Master'!G113</f>
        <v>5.5</v>
      </c>
      <c r="Q41" s="69">
        <f>'Report Master'!H113</f>
        <v>0</v>
      </c>
    </row>
    <row r="42" spans="1:19">
      <c r="A42" s="33" t="str">
        <f>'Report Master'!A44</f>
        <v>CIPD (Sales)</v>
      </c>
      <c r="B42" s="69">
        <f>'Report Master'!B44</f>
        <v>0</v>
      </c>
      <c r="C42" s="69">
        <f>'Report Master'!C44</f>
        <v>0</v>
      </c>
      <c r="D42" s="69">
        <f>'Report Master'!D44</f>
        <v>17.5</v>
      </c>
      <c r="E42" s="69">
        <f>'Report Master'!E44</f>
        <v>0</v>
      </c>
      <c r="F42" s="87">
        <f>'Report Master'!F44</f>
        <v>17.5</v>
      </c>
      <c r="G42" s="69">
        <f>'Report Master'!G44</f>
        <v>17.5</v>
      </c>
      <c r="H42" s="81">
        <f>'Report Master'!H44</f>
        <v>0</v>
      </c>
      <c r="I42" s="69"/>
      <c r="J42" s="88" t="str">
        <f>'Report Master'!A114</f>
        <v>Unilever External Affairs</v>
      </c>
      <c r="K42" s="69">
        <f>'Report Master'!B114</f>
        <v>0</v>
      </c>
      <c r="L42" s="69">
        <f>'Report Master'!C114</f>
        <v>0</v>
      </c>
      <c r="M42" s="69">
        <f>'Report Master'!D114</f>
        <v>5</v>
      </c>
      <c r="N42" s="69">
        <f>'Report Master'!E114</f>
        <v>0</v>
      </c>
      <c r="O42" s="87">
        <f>'Report Master'!F114</f>
        <v>5</v>
      </c>
      <c r="P42" s="87">
        <f>'Report Master'!G114</f>
        <v>4</v>
      </c>
      <c r="Q42" s="69">
        <f>'Report Master'!H114</f>
        <v>1</v>
      </c>
    </row>
    <row r="43" spans="1:19">
      <c r="A43" s="33" t="str">
        <f>'Report Master'!A45</f>
        <v>CYBER</v>
      </c>
      <c r="B43" s="69">
        <f>'Report Master'!B45</f>
        <v>0</v>
      </c>
      <c r="C43" s="69">
        <f>'Report Master'!C45</f>
        <v>0</v>
      </c>
      <c r="D43" s="69">
        <f>'Report Master'!D45</f>
        <v>13</v>
      </c>
      <c r="E43" s="69">
        <f>'Report Master'!E45</f>
        <v>0</v>
      </c>
      <c r="F43" s="87">
        <f>'Report Master'!F45</f>
        <v>13</v>
      </c>
      <c r="G43" s="69">
        <f>'Report Master'!G45</f>
        <v>13</v>
      </c>
      <c r="H43" s="81">
        <f>'Report Master'!H45</f>
        <v>0</v>
      </c>
      <c r="I43" s="69"/>
      <c r="J43" s="88" t="str">
        <f>'Report Master'!A115</f>
        <v>Unilever MRT</v>
      </c>
      <c r="K43" s="69">
        <f>'Report Master'!B115</f>
        <v>0</v>
      </c>
      <c r="L43" s="69">
        <f>'Report Master'!C115</f>
        <v>0</v>
      </c>
      <c r="M43" s="69">
        <f>'Report Master'!D115</f>
        <v>8</v>
      </c>
      <c r="N43" s="69">
        <f>'Report Master'!E115</f>
        <v>32.5</v>
      </c>
      <c r="O43" s="87">
        <f>'Report Master'!F115</f>
        <v>40.5</v>
      </c>
      <c r="P43" s="87">
        <f>'Report Master'!G115</f>
        <v>45.5</v>
      </c>
      <c r="Q43" s="69">
        <f>'Report Master'!H115</f>
        <v>-5</v>
      </c>
    </row>
    <row r="44" spans="1:19">
      <c r="A44" s="33" t="str">
        <f>'Report Master'!A46</f>
        <v>Denton</v>
      </c>
      <c r="B44" s="69">
        <f>'Report Master'!B46</f>
        <v>0</v>
      </c>
      <c r="C44" s="69">
        <f>'Report Master'!C46</f>
        <v>0</v>
      </c>
      <c r="D44" s="69">
        <f>'Report Master'!D46</f>
        <v>18.5</v>
      </c>
      <c r="E44" s="69">
        <f>'Report Master'!E46</f>
        <v>1</v>
      </c>
      <c r="F44" s="87">
        <f>'Report Master'!F46</f>
        <v>19.5</v>
      </c>
      <c r="G44" s="69">
        <f>'Report Master'!G46</f>
        <v>19.5</v>
      </c>
      <c r="H44" s="81">
        <f>'Report Master'!H46</f>
        <v>0</v>
      </c>
      <c r="I44" s="69"/>
      <c r="J44" s="88" t="str">
        <f>'Report Master'!A116</f>
        <v>Unilever Pensions (Cynthia)</v>
      </c>
      <c r="K44" s="69">
        <f>'Report Master'!B116</f>
        <v>0</v>
      </c>
      <c r="L44" s="69">
        <f>'Report Master'!C116</f>
        <v>0</v>
      </c>
      <c r="M44" s="69">
        <f>'Report Master'!D116</f>
        <v>6.5</v>
      </c>
      <c r="N44" s="69">
        <f>'Report Master'!E116</f>
        <v>0</v>
      </c>
      <c r="O44" s="87">
        <f>'Report Master'!F116</f>
        <v>6.5</v>
      </c>
      <c r="P44" s="87">
        <f>'Report Master'!G116</f>
        <v>6.5</v>
      </c>
      <c r="Q44" s="69">
        <f>'Report Master'!H116</f>
        <v>0</v>
      </c>
    </row>
    <row r="45" spans="1:19">
      <c r="A45" s="33" t="str">
        <f>'Report Master'!A47</f>
        <v>DK Blue</v>
      </c>
      <c r="B45" s="69">
        <f>'Report Master'!B47</f>
        <v>0</v>
      </c>
      <c r="C45" s="69">
        <f>'Report Master'!C47</f>
        <v>0</v>
      </c>
      <c r="D45" s="69">
        <f>'Report Master'!D47</f>
        <v>1</v>
      </c>
      <c r="E45" s="69">
        <f>'Report Master'!E47</f>
        <v>0</v>
      </c>
      <c r="F45" s="87">
        <f>'Report Master'!F47</f>
        <v>1</v>
      </c>
      <c r="G45" s="69">
        <f>'Report Master'!G47</f>
        <v>1</v>
      </c>
      <c r="H45" s="81">
        <f>'Report Master'!H47</f>
        <v>0</v>
      </c>
      <c r="I45" s="69"/>
      <c r="J45" s="88" t="str">
        <f>'Report Master'!A117</f>
        <v>Unilever Pensions (Karen)</v>
      </c>
      <c r="K45" s="69">
        <f>'Report Master'!B117</f>
        <v>0</v>
      </c>
      <c r="L45" s="69">
        <f>'Report Master'!C117</f>
        <v>0</v>
      </c>
      <c r="M45" s="69">
        <f>'Report Master'!D117</f>
        <v>2</v>
      </c>
      <c r="N45" s="69">
        <f>'Report Master'!E117</f>
        <v>0</v>
      </c>
      <c r="O45" s="87">
        <f>'Report Master'!F117</f>
        <v>2</v>
      </c>
      <c r="P45" s="87">
        <f>'Report Master'!G117</f>
        <v>2</v>
      </c>
      <c r="Q45" s="69">
        <f>'Report Master'!H117</f>
        <v>0</v>
      </c>
    </row>
    <row r="46" spans="1:19">
      <c r="A46" s="33" t="str">
        <f>'Report Master'!A48</f>
        <v>Drinkaware</v>
      </c>
      <c r="B46" s="69">
        <f>'Report Master'!B48</f>
        <v>63</v>
      </c>
      <c r="C46" s="69">
        <f>'Report Master'!C48</f>
        <v>0</v>
      </c>
      <c r="D46" s="69">
        <f>'Report Master'!D48</f>
        <v>0</v>
      </c>
      <c r="E46" s="69">
        <f>'Report Master'!E48</f>
        <v>0</v>
      </c>
      <c r="F46" s="87">
        <f>'Report Master'!F48</f>
        <v>63</v>
      </c>
      <c r="G46" s="69">
        <f>'Report Master'!G48</f>
        <v>63</v>
      </c>
      <c r="H46" s="81">
        <f>'Report Master'!H48</f>
        <v>0</v>
      </c>
      <c r="I46" s="69"/>
      <c r="J46" s="88" t="str">
        <f>'Report Master'!A118</f>
        <v>Unilever Pensions (Vouchers)</v>
      </c>
      <c r="K46" s="69">
        <f>'Report Master'!B118</f>
        <v>0</v>
      </c>
      <c r="L46" s="69">
        <f>'Report Master'!C118</f>
        <v>0</v>
      </c>
      <c r="M46" s="69">
        <f>'Report Master'!D118</f>
        <v>4</v>
      </c>
      <c r="N46" s="69">
        <f>'Report Master'!E118</f>
        <v>0</v>
      </c>
      <c r="O46" s="87">
        <f>'Report Master'!F118</f>
        <v>4</v>
      </c>
      <c r="P46" s="87">
        <f>'Report Master'!G118</f>
        <v>4</v>
      </c>
      <c r="Q46" s="69">
        <f>'Report Master'!H118</f>
        <v>0</v>
      </c>
      <c r="S46" s="31" t="s">
        <v>171</v>
      </c>
    </row>
    <row r="47" spans="1:19">
      <c r="A47" s="33" t="str">
        <f>'Report Master'!A49</f>
        <v>EBRD</v>
      </c>
      <c r="B47" s="69">
        <f>'Report Master'!B49</f>
        <v>0</v>
      </c>
      <c r="C47" s="69">
        <f>'Report Master'!C49</f>
        <v>0</v>
      </c>
      <c r="D47" s="69">
        <f>'Report Master'!D49</f>
        <v>0</v>
      </c>
      <c r="E47" s="69">
        <f>'Report Master'!E49</f>
        <v>90</v>
      </c>
      <c r="F47" s="87">
        <f>'Report Master'!F49</f>
        <v>90</v>
      </c>
      <c r="G47" s="69">
        <f>'Report Master'!G49</f>
        <v>90</v>
      </c>
      <c r="H47" s="81">
        <f>'Report Master'!H49</f>
        <v>0</v>
      </c>
      <c r="I47" s="69"/>
      <c r="J47" s="88" t="str">
        <f>'Report Master'!A119</f>
        <v>Virgin Archive</v>
      </c>
      <c r="K47" s="69">
        <f>'Report Master'!B119</f>
        <v>0</v>
      </c>
      <c r="L47" s="69">
        <f>'Report Master'!C119</f>
        <v>0</v>
      </c>
      <c r="M47" s="69">
        <f>'Report Master'!D119</f>
        <v>3</v>
      </c>
      <c r="N47" s="69">
        <f>'Report Master'!E119</f>
        <v>0</v>
      </c>
      <c r="O47" s="87">
        <f>'Report Master'!F119</f>
        <v>3</v>
      </c>
      <c r="P47" s="87">
        <f>'Report Master'!G119</f>
        <v>3</v>
      </c>
      <c r="Q47" s="69">
        <f>'Report Master'!H119</f>
        <v>0</v>
      </c>
    </row>
    <row r="48" spans="1:19">
      <c r="A48" s="33" t="str">
        <f>'Report Master'!A50</f>
        <v>Fexco 1 - Marketing</v>
      </c>
      <c r="B48" s="69">
        <f>'Report Master'!B50</f>
        <v>123</v>
      </c>
      <c r="C48" s="69">
        <f>'Report Master'!C50</f>
        <v>0</v>
      </c>
      <c r="D48" s="69">
        <f>'Report Master'!D50</f>
        <v>0</v>
      </c>
      <c r="E48" s="69">
        <f>'Report Master'!E50</f>
        <v>15.5</v>
      </c>
      <c r="F48" s="87">
        <f>'Report Master'!F50</f>
        <v>138.5</v>
      </c>
      <c r="G48" s="69">
        <f>'Report Master'!G50</f>
        <v>121</v>
      </c>
      <c r="H48" s="81">
        <f>'Report Master'!H50</f>
        <v>17.5</v>
      </c>
      <c r="I48" s="69"/>
      <c r="J48" s="88" t="str">
        <f>'Report Master'!A120</f>
        <v>Virgin Limited Edition</v>
      </c>
      <c r="K48" s="69">
        <f>'Report Master'!B120</f>
        <v>0</v>
      </c>
      <c r="L48" s="69">
        <f>'Report Master'!C120</f>
        <v>0</v>
      </c>
      <c r="M48" s="69">
        <f>'Report Master'!D120</f>
        <v>76</v>
      </c>
      <c r="N48" s="69">
        <f>'Report Master'!E120</f>
        <v>0</v>
      </c>
      <c r="O48" s="87">
        <f>'Report Master'!F120</f>
        <v>76</v>
      </c>
      <c r="P48" s="87">
        <f>'Report Master'!G120</f>
        <v>76</v>
      </c>
      <c r="Q48" s="69">
        <f>'Report Master'!H120</f>
        <v>0</v>
      </c>
    </row>
    <row r="49" spans="1:17">
      <c r="A49" s="33" t="str">
        <f>'Report Master'!A51</f>
        <v>Fexco 2 - Operations</v>
      </c>
      <c r="B49" s="69">
        <f>'Report Master'!B51</f>
        <v>57</v>
      </c>
      <c r="C49" s="69">
        <f>'Report Master'!C51</f>
        <v>11.5</v>
      </c>
      <c r="D49" s="69">
        <f>'Report Master'!D51</f>
        <v>0</v>
      </c>
      <c r="E49" s="69">
        <f>'Report Master'!E51</f>
        <v>0</v>
      </c>
      <c r="F49" s="87">
        <f>'Report Master'!F51</f>
        <v>68.5</v>
      </c>
      <c r="G49" s="69">
        <f>'Report Master'!G51</f>
        <v>63.5</v>
      </c>
      <c r="H49" s="81">
        <f>'Report Master'!H51</f>
        <v>5</v>
      </c>
      <c r="I49" s="69"/>
      <c r="J49" s="88" t="str">
        <f>'Report Master'!A121</f>
        <v>VSAL</v>
      </c>
      <c r="K49" s="69">
        <f>'Report Master'!B121</f>
        <v>0</v>
      </c>
      <c r="L49" s="69">
        <f>'Report Master'!C121</f>
        <v>0</v>
      </c>
      <c r="M49" s="69">
        <f>'Report Master'!D121</f>
        <v>44.5</v>
      </c>
      <c r="N49" s="69">
        <f>'Report Master'!E121</f>
        <v>0</v>
      </c>
      <c r="O49" s="87">
        <f>'Report Master'!F121</f>
        <v>44.5</v>
      </c>
      <c r="P49" s="87">
        <f>'Report Master'!G121</f>
        <v>43.5</v>
      </c>
      <c r="Q49" s="69">
        <f>'Report Master'!H121</f>
        <v>1</v>
      </c>
    </row>
    <row r="50" spans="1:17">
      <c r="A50" s="33" t="str">
        <f>'Report Master'!A52</f>
        <v>First Assist</v>
      </c>
      <c r="B50" s="69">
        <f>'Report Master'!B52</f>
        <v>0</v>
      </c>
      <c r="C50" s="69">
        <f>'Report Master'!C52</f>
        <v>0</v>
      </c>
      <c r="D50" s="69">
        <f>'Report Master'!D52</f>
        <v>0</v>
      </c>
      <c r="E50" s="69">
        <f>'Report Master'!E52</f>
        <v>0</v>
      </c>
      <c r="F50" s="87">
        <f>'Report Master'!F52</f>
        <v>0</v>
      </c>
      <c r="G50" s="69">
        <f>'Report Master'!G52</f>
        <v>0</v>
      </c>
      <c r="H50" s="81">
        <f>'Report Master'!H52</f>
        <v>0</v>
      </c>
      <c r="I50" s="69"/>
      <c r="J50" s="88" t="str">
        <f>'Report Master'!A122</f>
        <v>VSOE</v>
      </c>
      <c r="K50" s="69">
        <f>'Report Master'!B122</f>
        <v>0</v>
      </c>
      <c r="L50" s="69">
        <f>'Report Master'!C122</f>
        <v>0</v>
      </c>
      <c r="M50" s="69">
        <f>'Report Master'!D122</f>
        <v>106.5</v>
      </c>
      <c r="N50" s="69">
        <f>'Report Master'!E122</f>
        <v>0</v>
      </c>
      <c r="O50" s="87">
        <f>'Report Master'!F122</f>
        <v>106.5</v>
      </c>
      <c r="P50" s="87">
        <f>'Report Master'!G122</f>
        <v>113.5</v>
      </c>
      <c r="Q50" s="69">
        <f>'Report Master'!H122</f>
        <v>-7</v>
      </c>
    </row>
    <row r="51" spans="1:17">
      <c r="A51" s="33" t="str">
        <f>'Report Master'!A53</f>
        <v>Fujitsu</v>
      </c>
      <c r="B51" s="69">
        <f>'Report Master'!B53</f>
        <v>0</v>
      </c>
      <c r="C51" s="69">
        <f>'Report Master'!C53</f>
        <v>3</v>
      </c>
      <c r="D51" s="69">
        <f>'Report Master'!D53</f>
        <v>0</v>
      </c>
      <c r="E51" s="69">
        <f>'Report Master'!E53</f>
        <v>38.5</v>
      </c>
      <c r="F51" s="87">
        <f>'Report Master'!F53</f>
        <v>41.5</v>
      </c>
      <c r="G51" s="69">
        <f>'Report Master'!G53</f>
        <v>41.5</v>
      </c>
      <c r="H51" s="81">
        <f>'Report Master'!H53</f>
        <v>0</v>
      </c>
      <c r="J51" s="88" t="str">
        <f>'Report Master'!A123</f>
        <v>VSOE PR</v>
      </c>
      <c r="K51" s="69">
        <f>'Report Master'!B123</f>
        <v>0</v>
      </c>
      <c r="L51" s="69">
        <f>'Report Master'!C123</f>
        <v>0</v>
      </c>
      <c r="M51" s="69">
        <f>'Report Master'!D123</f>
        <v>4</v>
      </c>
      <c r="N51" s="69">
        <f>'Report Master'!E123</f>
        <v>0</v>
      </c>
      <c r="O51" s="87">
        <f>'Report Master'!F123</f>
        <v>4</v>
      </c>
      <c r="P51" s="87">
        <f>'Report Master'!G123</f>
        <v>4</v>
      </c>
      <c r="Q51" s="69">
        <f>'Report Master'!H123</f>
        <v>0</v>
      </c>
    </row>
    <row r="52" spans="1:17">
      <c r="A52" s="33" t="str">
        <f>'Report Master'!A54</f>
        <v>Heidrick &amp; Struggles</v>
      </c>
      <c r="B52" s="69">
        <f>'Report Master'!B54</f>
        <v>0</v>
      </c>
      <c r="C52" s="69">
        <f>'Report Master'!C54</f>
        <v>0</v>
      </c>
      <c r="D52" s="69">
        <f>'Report Master'!D54</f>
        <v>20.5</v>
      </c>
      <c r="E52" s="69">
        <f>'Report Master'!E54</f>
        <v>0</v>
      </c>
      <c r="F52" s="87">
        <f>'Report Master'!F54</f>
        <v>26.5</v>
      </c>
      <c r="G52" s="69">
        <f>'Report Master'!G54</f>
        <v>27</v>
      </c>
      <c r="H52" s="81">
        <f>'Report Master'!H54</f>
        <v>-0.5</v>
      </c>
      <c r="J52" s="88" t="str">
        <f>'Report Master'!A124</f>
        <v>Western Union</v>
      </c>
      <c r="K52" s="69">
        <f>'Report Master'!B124</f>
        <v>0</v>
      </c>
      <c r="L52" s="69">
        <f>'Report Master'!C124</f>
        <v>0</v>
      </c>
      <c r="M52" s="69">
        <f>'Report Master'!D124</f>
        <v>46</v>
      </c>
      <c r="N52" s="69">
        <f>'Report Master'!E124</f>
        <v>0</v>
      </c>
      <c r="O52" s="87">
        <f>'Report Master'!F124</f>
        <v>46</v>
      </c>
      <c r="P52" s="87">
        <f>'Report Master'!G124</f>
        <v>46</v>
      </c>
      <c r="Q52" s="69">
        <f>'Report Master'!H124</f>
        <v>0</v>
      </c>
    </row>
    <row r="53" spans="1:17">
      <c r="A53" s="33" t="str">
        <f>'Report Master'!A55</f>
        <v>HGI Europe</v>
      </c>
      <c r="B53" s="69">
        <f>'Report Master'!B55</f>
        <v>0</v>
      </c>
      <c r="C53" s="69">
        <f>'Report Master'!C55</f>
        <v>0</v>
      </c>
      <c r="D53" s="69">
        <f>'Report Master'!D55</f>
        <v>2</v>
      </c>
      <c r="E53" s="69">
        <f>'Report Master'!E55</f>
        <v>0</v>
      </c>
      <c r="F53" s="87">
        <f>'Report Master'!F55</f>
        <v>2</v>
      </c>
      <c r="G53" s="69">
        <f>'Report Master'!G55</f>
        <v>2</v>
      </c>
      <c r="H53" s="81">
        <f>'Report Master'!H55</f>
        <v>0</v>
      </c>
      <c r="J53" s="88" t="str">
        <f>'Report Master'!A125</f>
        <v>WPP</v>
      </c>
      <c r="K53" s="69">
        <f>'Report Master'!B125</f>
        <v>0</v>
      </c>
      <c r="L53" s="69">
        <f>'Report Master'!C125</f>
        <v>135</v>
      </c>
      <c r="M53" s="69">
        <f>'Report Master'!D125</f>
        <v>22.5</v>
      </c>
      <c r="N53" s="69">
        <f>'Report Master'!E125</f>
        <v>0</v>
      </c>
      <c r="O53" s="87">
        <f>'Report Master'!F125</f>
        <v>157.5</v>
      </c>
      <c r="P53" s="87">
        <f>'Report Master'!G125</f>
        <v>158.5</v>
      </c>
      <c r="Q53" s="69">
        <f>'Report Master'!H125</f>
        <v>-1</v>
      </c>
    </row>
    <row r="54" spans="1:17">
      <c r="A54" s="33" t="str">
        <f>'Report Master'!A56</f>
        <v>HGI Partnership</v>
      </c>
      <c r="B54" s="69">
        <f>'Report Master'!B56</f>
        <v>0</v>
      </c>
      <c r="C54" s="69">
        <f>'Report Master'!C56</f>
        <v>0</v>
      </c>
      <c r="D54" s="69">
        <f>'Report Master'!D56</f>
        <v>19</v>
      </c>
      <c r="E54" s="69">
        <f>'Report Master'!E56</f>
        <v>0</v>
      </c>
      <c r="F54" s="87">
        <f>'Report Master'!F56</f>
        <v>19</v>
      </c>
      <c r="G54" s="69">
        <f>'Report Master'!G56</f>
        <v>18</v>
      </c>
      <c r="H54" s="81">
        <f>'Report Master'!H56</f>
        <v>1</v>
      </c>
      <c r="J54" s="88" t="str">
        <f>'Report Master'!A126</f>
        <v>YALE</v>
      </c>
      <c r="K54" s="69">
        <f>'Report Master'!B126</f>
        <v>0</v>
      </c>
      <c r="L54" s="69">
        <f>'Report Master'!C126</f>
        <v>0</v>
      </c>
      <c r="M54" s="69">
        <f>'Report Master'!D126</f>
        <v>0</v>
      </c>
      <c r="N54" s="69">
        <f>'Report Master'!E126</f>
        <v>136</v>
      </c>
      <c r="O54" s="87">
        <f>'Report Master'!F126</f>
        <v>136</v>
      </c>
      <c r="P54" s="87">
        <f>'Report Master'!G126</f>
        <v>139</v>
      </c>
      <c r="Q54" s="69">
        <f>'Report Master'!H126</f>
        <v>-3</v>
      </c>
    </row>
    <row r="55" spans="1:17">
      <c r="A55" s="33" t="str">
        <f>'Report Master'!A57</f>
        <v>HGI Property</v>
      </c>
      <c r="B55" s="69">
        <f>'Report Master'!B57</f>
        <v>0</v>
      </c>
      <c r="C55" s="69">
        <f>'Report Master'!C57</f>
        <v>0</v>
      </c>
      <c r="D55" s="69">
        <f>'Report Master'!D57</f>
        <v>9</v>
      </c>
      <c r="E55" s="69">
        <f>'Report Master'!E57</f>
        <v>0</v>
      </c>
      <c r="F55" s="87">
        <f>'Report Master'!F57</f>
        <v>9</v>
      </c>
      <c r="G55" s="69">
        <f>'Report Master'!G57</f>
        <v>10</v>
      </c>
      <c r="H55" s="81">
        <f>'Report Master'!H57</f>
        <v>-1</v>
      </c>
      <c r="J55" s="88"/>
      <c r="K55" s="69"/>
      <c r="L55" s="69"/>
      <c r="M55" s="69"/>
      <c r="N55" s="69"/>
      <c r="O55" s="87"/>
      <c r="P55" s="87"/>
    </row>
    <row r="56" spans="1:17">
      <c r="A56" s="33" t="str">
        <f>'Report Master'!A58</f>
        <v>HGI Wholesale</v>
      </c>
      <c r="B56" s="69">
        <f>'Report Master'!B58</f>
        <v>0</v>
      </c>
      <c r="C56" s="69">
        <f>'Report Master'!C58</f>
        <v>0</v>
      </c>
      <c r="D56" s="69">
        <f>'Report Master'!D58</f>
        <v>20.5</v>
      </c>
      <c r="E56" s="69">
        <f>'Report Master'!E58</f>
        <v>0</v>
      </c>
      <c r="F56" s="87">
        <f>'Report Master'!F58</f>
        <v>20.5</v>
      </c>
      <c r="G56" s="69">
        <f>'Report Master'!G58</f>
        <v>21.5</v>
      </c>
      <c r="H56" s="81">
        <f>'Report Master'!H58</f>
        <v>-1</v>
      </c>
      <c r="J56" s="88" t="str">
        <f>'Report Master'!A128</f>
        <v>Total Chargable Space</v>
      </c>
      <c r="K56" s="69">
        <f>'Report Master'!B128</f>
        <v>323</v>
      </c>
      <c r="L56" s="69">
        <f>'Report Master'!C128</f>
        <v>282.5</v>
      </c>
      <c r="M56" s="69">
        <f>'Report Master'!D128</f>
        <v>1403</v>
      </c>
      <c r="N56" s="69">
        <f>'Report Master'!E128</f>
        <v>1005</v>
      </c>
      <c r="O56" s="87">
        <f>'Report Master'!F128</f>
        <v>3019.5</v>
      </c>
      <c r="P56" s="87">
        <f>'Report Master'!G128</f>
        <v>2952.5</v>
      </c>
      <c r="Q56" s="69">
        <f>'Report Master'!H128</f>
        <v>67</v>
      </c>
    </row>
    <row r="57" spans="1:17">
      <c r="A57" s="33" t="str">
        <f>'Report Master'!A59</f>
        <v>HIFX</v>
      </c>
      <c r="B57" s="69">
        <f>'Report Master'!B59</f>
        <v>0</v>
      </c>
      <c r="C57" s="69">
        <f>'Report Master'!C59</f>
        <v>85</v>
      </c>
      <c r="D57" s="69">
        <f>'Report Master'!D59</f>
        <v>5</v>
      </c>
      <c r="E57" s="69">
        <f>'Report Master'!E59</f>
        <v>0</v>
      </c>
      <c r="F57" s="87">
        <f>'Report Master'!F59</f>
        <v>90</v>
      </c>
      <c r="G57" s="69">
        <f>'Report Master'!G59</f>
        <v>90</v>
      </c>
      <c r="H57" s="81">
        <f>'Report Master'!H59</f>
        <v>0</v>
      </c>
      <c r="J57" s="88"/>
      <c r="K57" s="69"/>
      <c r="L57" s="69"/>
      <c r="M57" s="69"/>
      <c r="N57" s="69"/>
      <c r="O57" s="87"/>
      <c r="P57" s="87"/>
    </row>
    <row r="58" spans="1:17">
      <c r="A58" s="33" t="str">
        <f>'Report Master'!A60</f>
        <v>Hyster</v>
      </c>
      <c r="B58" s="69">
        <f>'Report Master'!B60</f>
        <v>0</v>
      </c>
      <c r="C58" s="69">
        <f>'Report Master'!C60</f>
        <v>17</v>
      </c>
      <c r="D58" s="69">
        <f>'Report Master'!D60</f>
        <v>0</v>
      </c>
      <c r="E58" s="69">
        <f>'Report Master'!E60</f>
        <v>114.5</v>
      </c>
      <c r="F58" s="87">
        <f>'Report Master'!F60</f>
        <v>131.5</v>
      </c>
      <c r="G58" s="69">
        <f>'Report Master'!G60</f>
        <v>132.5</v>
      </c>
      <c r="H58" s="81">
        <f>'Report Master'!H60</f>
        <v>-1</v>
      </c>
      <c r="J58" s="88" t="str">
        <f>'Report Master'!A130</f>
        <v>Sprint / Transworld</v>
      </c>
      <c r="K58" s="69">
        <f>'Report Master'!B130</f>
        <v>97</v>
      </c>
      <c r="L58" s="69">
        <f>'Report Master'!C130</f>
        <v>40</v>
      </c>
      <c r="M58" s="69">
        <f>'Report Master'!D130</f>
        <v>13.5</v>
      </c>
      <c r="N58" s="69">
        <f>'Report Master'!E130</f>
        <v>86</v>
      </c>
      <c r="O58" s="87">
        <f>'Report Master'!F130</f>
        <v>236.5</v>
      </c>
      <c r="P58" s="87">
        <f>'Report Master'!G130</f>
        <v>242</v>
      </c>
      <c r="Q58" s="69">
        <f>'Report Master'!H130</f>
        <v>-5.5</v>
      </c>
    </row>
    <row r="59" spans="1:17">
      <c r="A59" s="33" t="str">
        <f>'Report Master'!A61</f>
        <v>ILNRM</v>
      </c>
      <c r="B59" s="69">
        <f>'Report Master'!B61</f>
        <v>0</v>
      </c>
      <c r="C59" s="69">
        <f>'Report Master'!C61</f>
        <v>0</v>
      </c>
      <c r="D59" s="69">
        <f>'Report Master'!D61</f>
        <v>3</v>
      </c>
      <c r="E59" s="69">
        <f>'Report Master'!E61</f>
        <v>0</v>
      </c>
      <c r="F59" s="87">
        <f>'Report Master'!F61</f>
        <v>3</v>
      </c>
      <c r="G59" s="69">
        <f>'Report Master'!G61</f>
        <v>2</v>
      </c>
      <c r="H59" s="81">
        <f>'Report Master'!H61</f>
        <v>1</v>
      </c>
      <c r="J59" s="88" t="str">
        <f>'Report Master'!A131</f>
        <v>GMS</v>
      </c>
      <c r="K59" s="69">
        <f>'Report Master'!B131</f>
        <v>0</v>
      </c>
      <c r="L59" s="69">
        <f>'Report Master'!C131</f>
        <v>168.5</v>
      </c>
      <c r="M59" s="69">
        <f>'Report Master'!D131</f>
        <v>149.5</v>
      </c>
      <c r="N59" s="69">
        <f>'Report Master'!E131</f>
        <v>186</v>
      </c>
      <c r="O59" s="87">
        <f>'Report Master'!F131</f>
        <v>504</v>
      </c>
      <c r="P59" s="87">
        <f>'Report Master'!G131</f>
        <v>389.5</v>
      </c>
      <c r="Q59" s="69">
        <f>'Report Master'!H131</f>
        <v>114.5</v>
      </c>
    </row>
    <row r="60" spans="1:17">
      <c r="A60" s="33" t="str">
        <f>'Report Master'!A62</f>
        <v>Insight 1814009</v>
      </c>
      <c r="B60" s="69">
        <f>'Report Master'!B62</f>
        <v>0</v>
      </c>
      <c r="C60" s="69">
        <f>'Report Master'!C62</f>
        <v>0</v>
      </c>
      <c r="D60" s="69">
        <f>'Report Master'!D62</f>
        <v>12</v>
      </c>
      <c r="E60" s="69">
        <f>'Report Master'!E62</f>
        <v>0</v>
      </c>
      <c r="F60" s="87">
        <f>'Report Master'!F62</f>
        <v>12</v>
      </c>
      <c r="G60" s="69">
        <f>'Report Master'!G62</f>
        <v>12</v>
      </c>
      <c r="H60" s="81">
        <f>'Report Master'!H62</f>
        <v>0</v>
      </c>
      <c r="J60" s="88" t="str">
        <f>'Report Master'!A132</f>
        <v>GMS Temp</v>
      </c>
      <c r="K60" s="69">
        <f>'Report Master'!B132</f>
        <v>0</v>
      </c>
      <c r="L60" s="69">
        <f>'Report Master'!C132</f>
        <v>0</v>
      </c>
      <c r="M60" s="69">
        <f>'Report Master'!D132</f>
        <v>313.5</v>
      </c>
      <c r="N60" s="69">
        <f>'Report Master'!E132</f>
        <v>0</v>
      </c>
      <c r="O60" s="87">
        <f>'Report Master'!F132</f>
        <v>313.5</v>
      </c>
      <c r="P60" s="87">
        <f>'Report Master'!G132</f>
        <v>0</v>
      </c>
      <c r="Q60" s="69">
        <f>'Report Master'!H132</f>
        <v>313.5</v>
      </c>
    </row>
    <row r="61" spans="1:17">
      <c r="A61" s="33" t="str">
        <f>'Report Master'!A63</f>
        <v>Insight 1814017</v>
      </c>
      <c r="B61" s="69">
        <f>'Report Master'!B63</f>
        <v>0</v>
      </c>
      <c r="C61" s="69">
        <f>'Report Master'!C63</f>
        <v>0</v>
      </c>
      <c r="D61" s="69">
        <f>'Report Master'!D63</f>
        <v>4</v>
      </c>
      <c r="E61" s="69">
        <f>'Report Master'!E63</f>
        <v>0</v>
      </c>
      <c r="F61" s="87">
        <f>'Report Master'!F63</f>
        <v>4</v>
      </c>
      <c r="G61" s="69">
        <f>'Report Master'!G63</f>
        <v>4</v>
      </c>
      <c r="H61" s="81">
        <f>'Report Master'!H63</f>
        <v>0</v>
      </c>
      <c r="J61" s="88" t="str">
        <f>'Report Master'!A133</f>
        <v>Empty Pallet Spaces</v>
      </c>
      <c r="K61" s="69">
        <f>'Report Master'!B133</f>
        <v>120</v>
      </c>
      <c r="L61" s="69">
        <f>'Report Master'!C133</f>
        <v>28</v>
      </c>
      <c r="M61" s="69">
        <f>'Report Master'!D133</f>
        <v>30.5</v>
      </c>
      <c r="N61" s="69">
        <f>'Report Master'!E133</f>
        <v>117</v>
      </c>
      <c r="O61" s="87">
        <f>'Report Master'!F133</f>
        <v>295.5</v>
      </c>
      <c r="P61" s="87">
        <f>'Report Master'!G133</f>
        <v>808.5</v>
      </c>
      <c r="Q61" s="69">
        <f>'Report Master'!H133</f>
        <v>-513</v>
      </c>
    </row>
    <row r="62" spans="1:17">
      <c r="A62" s="33" t="str">
        <f>'Report Master'!A64</f>
        <v>Insight 1814022</v>
      </c>
      <c r="B62" s="69">
        <f>'Report Master'!B64</f>
        <v>0</v>
      </c>
      <c r="C62" s="69">
        <f>'Report Master'!C64</f>
        <v>0</v>
      </c>
      <c r="D62" s="69">
        <f>'Report Master'!D64</f>
        <v>27</v>
      </c>
      <c r="E62" s="69">
        <f>'Report Master'!E64</f>
        <v>3.5</v>
      </c>
      <c r="F62" s="87">
        <f>'Report Master'!F64</f>
        <v>30.5</v>
      </c>
      <c r="G62" s="69">
        <f>'Report Master'!G64</f>
        <v>28.5</v>
      </c>
      <c r="H62" s="81">
        <f>'Report Master'!H64</f>
        <v>2</v>
      </c>
      <c r="J62" s="88" t="str">
        <f>'Report Master'!A134</f>
        <v>Occupied Floor Space</v>
      </c>
      <c r="K62" s="69">
        <f>'Report Master'!B134</f>
        <v>0</v>
      </c>
      <c r="L62" s="69">
        <f>'Report Master'!C134</f>
        <v>0</v>
      </c>
      <c r="M62" s="69">
        <f>'Report Master'!D134</f>
        <v>44</v>
      </c>
      <c r="N62" s="69">
        <f>'Report Master'!E134</f>
        <v>89</v>
      </c>
      <c r="O62" s="87">
        <f>'Report Master'!F134</f>
        <v>133</v>
      </c>
      <c r="P62" s="87">
        <f>'Report Master'!G134</f>
        <v>65</v>
      </c>
      <c r="Q62" s="69">
        <f>'Report Master'!H134</f>
        <v>68</v>
      </c>
    </row>
    <row r="63" spans="1:17">
      <c r="A63" s="33" t="str">
        <f>'Report Master'!A65</f>
        <v>ITEC</v>
      </c>
      <c r="B63" s="69">
        <f>'Report Master'!B65</f>
        <v>0</v>
      </c>
      <c r="C63" s="69">
        <f>'Report Master'!C65</f>
        <v>0</v>
      </c>
      <c r="D63" s="69">
        <f>'Report Master'!D65</f>
        <v>7</v>
      </c>
      <c r="E63" s="69">
        <f>'Report Master'!E65</f>
        <v>0</v>
      </c>
      <c r="F63" s="87">
        <f>'Report Master'!F65</f>
        <v>7</v>
      </c>
      <c r="G63" s="69">
        <f>'Report Master'!G65</f>
        <v>6</v>
      </c>
      <c r="H63" s="81">
        <f>'Report Master'!H65</f>
        <v>1</v>
      </c>
      <c r="J63" s="88" t="str">
        <f>'Report Master'!A135</f>
        <v>Actual Available Space</v>
      </c>
      <c r="K63" s="69">
        <f>'Report Master'!B135</f>
        <v>120</v>
      </c>
      <c r="L63" s="69">
        <f>'Report Master'!C135</f>
        <v>28</v>
      </c>
      <c r="M63" s="69">
        <f>'Report Master'!D135</f>
        <v>-13.5</v>
      </c>
      <c r="N63" s="69">
        <f>'Report Master'!E135</f>
        <v>28</v>
      </c>
      <c r="O63" s="87">
        <f>'Report Master'!F135</f>
        <v>162.5</v>
      </c>
      <c r="P63" s="87">
        <f>'Report Master'!G135</f>
        <v>743.5</v>
      </c>
      <c r="Q63" s="69">
        <f>'Report Master'!H135</f>
        <v>-581</v>
      </c>
    </row>
    <row r="64" spans="1:17">
      <c r="A64" s="33" t="str">
        <f>'Report Master'!A66</f>
        <v>Kinetic</v>
      </c>
      <c r="B64" s="69">
        <f>'Report Master'!B66</f>
        <v>0</v>
      </c>
      <c r="C64" s="69">
        <f>'Report Master'!C66</f>
        <v>0</v>
      </c>
      <c r="D64" s="69">
        <f>'Report Master'!D66</f>
        <v>0.5</v>
      </c>
      <c r="E64" s="69">
        <f>'Report Master'!E66</f>
        <v>0</v>
      </c>
      <c r="F64" s="87">
        <f>'Report Master'!F66</f>
        <v>0.5</v>
      </c>
      <c r="G64" s="69">
        <f>'Report Master'!G66</f>
        <v>0.5</v>
      </c>
      <c r="H64" s="81">
        <f>'Report Master'!H66</f>
        <v>0</v>
      </c>
      <c r="J64" s="88"/>
      <c r="K64" s="69"/>
      <c r="L64" s="69"/>
      <c r="M64" s="69"/>
      <c r="N64" s="69"/>
      <c r="O64" s="87"/>
      <c r="P64" s="87"/>
    </row>
    <row r="65" spans="1:17">
      <c r="A65" s="33" t="str">
        <f>'Report Master'!A67</f>
        <v>Kingston</v>
      </c>
      <c r="B65" s="69">
        <f>'Report Master'!B67</f>
        <v>0</v>
      </c>
      <c r="C65" s="69">
        <f>'Report Master'!C67</f>
        <v>0</v>
      </c>
      <c r="D65" s="69">
        <f>'Report Master'!D67</f>
        <v>0</v>
      </c>
      <c r="E65" s="69">
        <f>'Report Master'!E67</f>
        <v>0</v>
      </c>
      <c r="F65" s="87">
        <f>'Report Master'!F67</f>
        <v>0</v>
      </c>
      <c r="G65" s="69">
        <f>'Report Master'!G67</f>
        <v>0</v>
      </c>
      <c r="H65" s="81">
        <f>'Report Master'!H67</f>
        <v>0</v>
      </c>
      <c r="J65" s="88" t="str">
        <f>'Report Master'!A137</f>
        <v>Warehouse Totals</v>
      </c>
      <c r="K65" s="69">
        <f>'Report Master'!B137</f>
        <v>540</v>
      </c>
      <c r="L65" s="69">
        <f>'Report Master'!C137</f>
        <v>519</v>
      </c>
      <c r="M65" s="69">
        <f>'Report Master'!D137</f>
        <v>1910</v>
      </c>
      <c r="N65" s="69">
        <f>'Report Master'!E137</f>
        <v>1394</v>
      </c>
      <c r="O65" s="87">
        <f>'Report Master'!F137</f>
        <v>4369</v>
      </c>
      <c r="P65" s="87">
        <f>'Report Master'!G137</f>
        <v>4392.5</v>
      </c>
      <c r="Q65" s="69">
        <f>'Report Master'!H137</f>
        <v>-23.5</v>
      </c>
    </row>
    <row r="66" spans="1:17">
      <c r="A66" s="33" t="str">
        <f>'Report Master'!A68</f>
        <v>Kodak</v>
      </c>
      <c r="B66" s="69">
        <f>'Report Master'!B68</f>
        <v>0</v>
      </c>
      <c r="C66" s="69">
        <f>'Report Master'!C68</f>
        <v>0</v>
      </c>
      <c r="D66" s="69">
        <f>'Report Master'!D68</f>
        <v>0</v>
      </c>
      <c r="E66" s="69">
        <f>'Report Master'!E68</f>
        <v>70.5</v>
      </c>
      <c r="F66" s="87">
        <f>'Report Master'!F68</f>
        <v>70.5</v>
      </c>
      <c r="G66" s="69">
        <f>'Report Master'!G68</f>
        <v>67.5</v>
      </c>
      <c r="H66" s="81">
        <f>'Report Master'!H68</f>
        <v>3</v>
      </c>
      <c r="J66" s="88" t="str">
        <f>'Report Master'!A138</f>
        <v>Official Capasity</v>
      </c>
      <c r="K66" s="69">
        <f>'Report Master'!B138</f>
        <v>498</v>
      </c>
      <c r="L66" s="69">
        <f>'Report Master'!C138</f>
        <v>500</v>
      </c>
      <c r="M66" s="69">
        <f>'Report Master'!D138</f>
        <v>1893</v>
      </c>
      <c r="N66" s="69">
        <f>'Report Master'!E138</f>
        <v>1225</v>
      </c>
      <c r="O66" s="87">
        <f>'Report Master'!F138</f>
        <v>4116</v>
      </c>
      <c r="P66" s="87">
        <f>'Report Master'!G138</f>
        <v>4116</v>
      </c>
      <c r="Q66" s="69">
        <f>'Report Master'!H138</f>
        <v>0</v>
      </c>
    </row>
    <row r="67" spans="1:17">
      <c r="A67" s="33" t="str">
        <f>'Report Master'!A69</f>
        <v>KODAK DFIS - Accessories</v>
      </c>
      <c r="B67" s="69">
        <f>'Report Master'!B69</f>
        <v>0</v>
      </c>
      <c r="C67" s="69">
        <f>'Report Master'!C69</f>
        <v>0</v>
      </c>
      <c r="D67" s="69">
        <f>'Report Master'!D69</f>
        <v>0</v>
      </c>
      <c r="E67" s="69">
        <f>'Report Master'!E69</f>
        <v>0</v>
      </c>
      <c r="F67" s="87">
        <f>'Report Master'!F69</f>
        <v>0</v>
      </c>
      <c r="G67" s="69">
        <f>'Report Master'!G69</f>
        <v>0</v>
      </c>
      <c r="H67" s="81">
        <f>'Report Master'!H69</f>
        <v>0</v>
      </c>
      <c r="J67" s="88"/>
      <c r="K67" s="69"/>
      <c r="L67" s="69"/>
      <c r="M67" s="69"/>
      <c r="N67" s="69"/>
      <c r="O67" s="87"/>
      <c r="P67" s="87"/>
    </row>
    <row r="68" spans="1:17">
      <c r="A68" s="33" t="str">
        <f>'Report Master'!A70</f>
        <v>KODAK DFIS - Digital Cameras</v>
      </c>
      <c r="B68" s="69">
        <f>'Report Master'!B70</f>
        <v>0</v>
      </c>
      <c r="C68" s="69">
        <f>'Report Master'!C70</f>
        <v>0</v>
      </c>
      <c r="D68" s="69">
        <f>'Report Master'!D70</f>
        <v>9</v>
      </c>
      <c r="E68" s="69">
        <f>'Report Master'!E70</f>
        <v>0</v>
      </c>
      <c r="F68" s="87">
        <f>'Report Master'!F70</f>
        <v>9</v>
      </c>
      <c r="G68" s="69">
        <f>'Report Master'!G70</f>
        <v>10.5</v>
      </c>
      <c r="H68" s="81">
        <f>'Report Master'!H70</f>
        <v>-1.5</v>
      </c>
      <c r="J68" s="88"/>
      <c r="K68" s="69"/>
      <c r="L68" s="69"/>
      <c r="M68" s="69"/>
      <c r="N68" s="69"/>
      <c r="O68" s="87"/>
      <c r="P68" s="87"/>
    </row>
    <row r="69" spans="1:17">
      <c r="A69" s="33" t="str">
        <f>'Report Master'!A71</f>
        <v>KODAK DFIS - Field Merchandising</v>
      </c>
      <c r="B69" s="69">
        <f>'Report Master'!B71</f>
        <v>0</v>
      </c>
      <c r="C69" s="69">
        <f>'Report Master'!C71</f>
        <v>0</v>
      </c>
      <c r="D69" s="69">
        <f>'Report Master'!D71</f>
        <v>2</v>
      </c>
      <c r="E69" s="69">
        <f>'Report Master'!E71</f>
        <v>0</v>
      </c>
      <c r="F69" s="87">
        <f>'Report Master'!F71</f>
        <v>2</v>
      </c>
      <c r="G69" s="69">
        <f>'Report Master'!G71</f>
        <v>3.5</v>
      </c>
      <c r="H69" s="81">
        <f>'Report Master'!H71</f>
        <v>-1.5</v>
      </c>
      <c r="J69" s="88"/>
      <c r="K69" s="69"/>
      <c r="L69" s="69"/>
      <c r="M69" s="69"/>
      <c r="N69" s="69"/>
      <c r="O69" s="87"/>
      <c r="P69" s="87"/>
    </row>
    <row r="70" spans="1:17">
      <c r="A70" s="33" t="str">
        <f>'Report Master'!A72</f>
        <v>KODAK DFIS - Film &amp; SUC</v>
      </c>
      <c r="B70" s="69">
        <f>'Report Master'!B72</f>
        <v>0</v>
      </c>
      <c r="C70" s="69">
        <f>'Report Master'!C72</f>
        <v>0</v>
      </c>
      <c r="D70" s="69">
        <f>'Report Master'!D72</f>
        <v>4</v>
      </c>
      <c r="E70" s="69">
        <f>'Report Master'!E72</f>
        <v>0</v>
      </c>
      <c r="F70" s="87">
        <f>'Report Master'!F72</f>
        <v>4</v>
      </c>
      <c r="G70" s="69">
        <f>'Report Master'!G72</f>
        <v>4</v>
      </c>
      <c r="H70" s="81">
        <f>'Report Master'!H72</f>
        <v>0</v>
      </c>
      <c r="J70" s="88"/>
      <c r="K70" s="69"/>
      <c r="L70" s="69"/>
      <c r="M70" s="69"/>
      <c r="N70" s="69"/>
      <c r="O70" s="87"/>
      <c r="P70" s="87"/>
    </row>
    <row r="71" spans="1:17">
      <c r="A71" s="33" t="str">
        <f>'Report Master'!A73</f>
        <v>KODAK DFIS - FRAMES</v>
      </c>
      <c r="B71" s="69">
        <f>'Report Master'!B73</f>
        <v>0</v>
      </c>
      <c r="C71" s="69">
        <f>'Report Master'!C73</f>
        <v>0</v>
      </c>
      <c r="D71" s="69">
        <f>'Report Master'!D73</f>
        <v>3</v>
      </c>
      <c r="E71" s="69">
        <f>'Report Master'!E73</f>
        <v>0</v>
      </c>
      <c r="F71" s="87">
        <f>'Report Master'!F73</f>
        <v>3</v>
      </c>
      <c r="G71" s="69">
        <f>'Report Master'!G73</f>
        <v>3</v>
      </c>
      <c r="H71" s="81">
        <f>'Report Master'!H73</f>
        <v>0</v>
      </c>
      <c r="J71" s="88"/>
      <c r="K71" s="69"/>
      <c r="L71" s="69"/>
      <c r="M71" s="69"/>
      <c r="N71" s="69"/>
      <c r="O71" s="87"/>
      <c r="P71" s="87"/>
    </row>
    <row r="72" spans="1:17">
      <c r="A72" s="33" t="str">
        <f>'Report Master'!A74</f>
        <v>KODAK DFIS - Inkjet</v>
      </c>
      <c r="B72" s="69">
        <f>'Report Master'!B74</f>
        <v>0</v>
      </c>
      <c r="C72" s="69">
        <f>'Report Master'!C74</f>
        <v>0</v>
      </c>
      <c r="D72" s="69">
        <f>'Report Master'!D74</f>
        <v>123</v>
      </c>
      <c r="E72" s="69">
        <f>'Report Master'!E74</f>
        <v>0</v>
      </c>
      <c r="F72" s="87">
        <f>'Report Master'!F74</f>
        <v>123</v>
      </c>
      <c r="G72" s="69">
        <f>'Report Master'!G74</f>
        <v>94.5</v>
      </c>
      <c r="H72" s="81">
        <f>'Report Master'!H74</f>
        <v>28.5</v>
      </c>
      <c r="J72" s="88"/>
      <c r="K72" s="69"/>
      <c r="L72" s="69"/>
      <c r="M72" s="69"/>
      <c r="N72" s="69"/>
      <c r="O72" s="87"/>
      <c r="P72" s="87"/>
    </row>
  </sheetData>
  <phoneticPr fontId="0" type="noConversion"/>
  <pageMargins left="0.75" right="0.75" top="1" bottom="1" header="0.5" footer="0.5"/>
  <pageSetup paperSize="9" scale="73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6">
    <pageSetUpPr fitToPage="1"/>
  </sheetPr>
  <dimension ref="A1:K172"/>
  <sheetViews>
    <sheetView tabSelected="1" topLeftCell="A3" zoomScaleNormal="100" workbookViewId="0">
      <selection activeCell="G9" sqref="G9"/>
    </sheetView>
  </sheetViews>
  <sheetFormatPr defaultRowHeight="12"/>
  <cols>
    <col min="1" max="1" width="30.28515625" style="49" customWidth="1"/>
    <col min="2" max="6" width="8.140625" style="58" customWidth="1"/>
    <col min="7" max="7" width="11.7109375" style="40" bestFit="1" customWidth="1"/>
    <col min="8" max="8" width="8.140625" style="64" customWidth="1"/>
    <col min="9" max="16384" width="9.140625" style="41"/>
  </cols>
  <sheetData>
    <row r="1" spans="1:9" hidden="1">
      <c r="A1" s="38" t="s">
        <v>74</v>
      </c>
      <c r="B1" s="39"/>
      <c r="C1" s="39"/>
      <c r="D1" s="39"/>
      <c r="E1" s="39"/>
      <c r="F1" s="39"/>
    </row>
    <row r="2" spans="1:9" hidden="1">
      <c r="A2" s="38" t="s">
        <v>128</v>
      </c>
      <c r="B2" s="39"/>
      <c r="C2" s="39"/>
      <c r="D2" s="39"/>
      <c r="E2" s="39"/>
      <c r="F2" s="39"/>
    </row>
    <row r="3" spans="1:9">
      <c r="A3" s="42" t="s">
        <v>78</v>
      </c>
      <c r="B3" s="43" t="s">
        <v>143</v>
      </c>
      <c r="C3" s="44" t="s">
        <v>75</v>
      </c>
      <c r="D3" s="43" t="s">
        <v>76</v>
      </c>
      <c r="E3" s="44" t="s">
        <v>77</v>
      </c>
      <c r="F3" s="43" t="s">
        <v>37</v>
      </c>
      <c r="G3" s="45" t="s">
        <v>304</v>
      </c>
      <c r="H3" s="46" t="s">
        <v>129</v>
      </c>
      <c r="I3" s="41" t="s">
        <v>208</v>
      </c>
    </row>
    <row r="4" spans="1:9" ht="5.25" customHeight="1">
      <c r="A4" s="38"/>
      <c r="B4" s="47"/>
      <c r="C4" s="39"/>
      <c r="D4" s="47"/>
      <c r="E4" s="39"/>
      <c r="F4" s="47"/>
      <c r="G4" s="48"/>
      <c r="H4" s="65"/>
    </row>
    <row r="5" spans="1:9">
      <c r="A5" s="49" t="s">
        <v>172</v>
      </c>
      <c r="B5" s="82"/>
      <c r="D5" s="82"/>
      <c r="E5" s="40">
        <f>'Unit 6'!Y226</f>
        <v>3.5</v>
      </c>
      <c r="F5" s="50">
        <f t="shared" ref="F5:F36" si="0">B5+C5+D5+E5+I5</f>
        <v>3.5</v>
      </c>
      <c r="G5" s="50">
        <v>3.5</v>
      </c>
      <c r="H5" s="65">
        <f t="shared" ref="H5:H36" si="1">F5-G5</f>
        <v>0</v>
      </c>
    </row>
    <row r="6" spans="1:9">
      <c r="A6" s="49" t="s">
        <v>173</v>
      </c>
      <c r="B6" s="82"/>
      <c r="D6" s="82"/>
      <c r="E6" s="40">
        <f>'Unit 6'!AC226</f>
        <v>14</v>
      </c>
      <c r="F6" s="50">
        <f t="shared" si="0"/>
        <v>14</v>
      </c>
      <c r="G6" s="50">
        <v>14</v>
      </c>
      <c r="H6" s="65">
        <f t="shared" si="1"/>
        <v>0</v>
      </c>
    </row>
    <row r="7" spans="1:9">
      <c r="A7" s="49" t="s">
        <v>174</v>
      </c>
      <c r="B7" s="82"/>
      <c r="D7" s="82"/>
      <c r="E7" s="40">
        <f>'Unit 6'!AG226</f>
        <v>6.5</v>
      </c>
      <c r="F7" s="50">
        <f t="shared" si="0"/>
        <v>6.5</v>
      </c>
      <c r="G7" s="50">
        <v>6.5</v>
      </c>
      <c r="H7" s="65">
        <f t="shared" si="1"/>
        <v>0</v>
      </c>
    </row>
    <row r="8" spans="1:9">
      <c r="A8" s="49" t="s">
        <v>237</v>
      </c>
      <c r="B8" s="82"/>
      <c r="D8" s="82"/>
      <c r="E8" s="40">
        <f>'Unit 6'!AK226</f>
        <v>0</v>
      </c>
      <c r="F8" s="50">
        <f t="shared" si="0"/>
        <v>0</v>
      </c>
      <c r="G8" s="50">
        <v>0</v>
      </c>
      <c r="H8" s="65">
        <f t="shared" si="1"/>
        <v>0</v>
      </c>
    </row>
    <row r="9" spans="1:9">
      <c r="A9" s="49" t="s">
        <v>238</v>
      </c>
      <c r="B9" s="82"/>
      <c r="D9" s="82"/>
      <c r="E9" s="40">
        <f>'Unit 6'!AO226</f>
        <v>1</v>
      </c>
      <c r="F9" s="50">
        <f t="shared" si="0"/>
        <v>1</v>
      </c>
      <c r="G9" s="50">
        <v>1</v>
      </c>
      <c r="H9" s="65">
        <f t="shared" si="1"/>
        <v>0</v>
      </c>
    </row>
    <row r="10" spans="1:9">
      <c r="A10" s="49" t="s">
        <v>175</v>
      </c>
      <c r="B10" s="82"/>
      <c r="D10" s="82"/>
      <c r="E10" s="40">
        <f>'Unit 6'!AS226</f>
        <v>2.5</v>
      </c>
      <c r="F10" s="50">
        <f t="shared" si="0"/>
        <v>2.5</v>
      </c>
      <c r="G10" s="50">
        <v>2.5</v>
      </c>
      <c r="H10" s="65">
        <f t="shared" si="1"/>
        <v>0</v>
      </c>
    </row>
    <row r="11" spans="1:9">
      <c r="A11" s="49" t="s">
        <v>246</v>
      </c>
      <c r="B11" s="82"/>
      <c r="D11" s="82"/>
      <c r="E11" s="40">
        <f>'Unit 6'!AW226</f>
        <v>3.5</v>
      </c>
      <c r="F11" s="50">
        <f t="shared" si="0"/>
        <v>3.5</v>
      </c>
      <c r="G11" s="50">
        <v>3.5</v>
      </c>
      <c r="H11" s="65">
        <f t="shared" si="1"/>
        <v>0</v>
      </c>
    </row>
    <row r="12" spans="1:9">
      <c r="A12" s="49" t="s">
        <v>269</v>
      </c>
      <c r="B12" s="82"/>
      <c r="D12" s="82"/>
      <c r="E12" s="40">
        <f>'Unit 6'!BA226</f>
        <v>1</v>
      </c>
      <c r="F12" s="50">
        <f t="shared" si="0"/>
        <v>1</v>
      </c>
      <c r="G12" s="50">
        <v>1</v>
      </c>
      <c r="H12" s="65">
        <f t="shared" si="1"/>
        <v>0</v>
      </c>
    </row>
    <row r="13" spans="1:9">
      <c r="A13" s="49" t="s">
        <v>176</v>
      </c>
      <c r="B13" s="82"/>
      <c r="D13" s="82"/>
      <c r="E13" s="40">
        <f>'Unit 6'!BE226</f>
        <v>4</v>
      </c>
      <c r="F13" s="50">
        <f t="shared" si="0"/>
        <v>4</v>
      </c>
      <c r="G13" s="50">
        <v>4</v>
      </c>
      <c r="H13" s="65">
        <f t="shared" si="1"/>
        <v>0</v>
      </c>
    </row>
    <row r="14" spans="1:9">
      <c r="A14" s="49" t="s">
        <v>177</v>
      </c>
      <c r="B14" s="82"/>
      <c r="D14" s="82"/>
      <c r="E14" s="40">
        <f>'Unit 6'!BM226</f>
        <v>17.5</v>
      </c>
      <c r="F14" s="50">
        <f t="shared" si="0"/>
        <v>17.5</v>
      </c>
      <c r="G14" s="50">
        <v>17.5</v>
      </c>
      <c r="H14" s="65">
        <f t="shared" si="1"/>
        <v>0</v>
      </c>
    </row>
    <row r="15" spans="1:9">
      <c r="A15" s="49" t="s">
        <v>264</v>
      </c>
      <c r="B15" s="82"/>
      <c r="D15" s="82"/>
      <c r="E15" s="40">
        <f>'Unit 6'!GK226</f>
        <v>17</v>
      </c>
      <c r="F15" s="50">
        <f t="shared" si="0"/>
        <v>17</v>
      </c>
      <c r="G15" s="50">
        <v>3</v>
      </c>
      <c r="H15" s="65">
        <f t="shared" si="1"/>
        <v>14</v>
      </c>
    </row>
    <row r="16" spans="1:9">
      <c r="A16" s="49" t="s">
        <v>260</v>
      </c>
      <c r="B16" s="82"/>
      <c r="D16" s="82"/>
      <c r="E16" s="40">
        <f>'Unit 6'!BI226</f>
        <v>3.5</v>
      </c>
      <c r="F16" s="50">
        <f t="shared" si="0"/>
        <v>3.5</v>
      </c>
      <c r="G16" s="50">
        <v>3.5</v>
      </c>
      <c r="H16" s="65">
        <f t="shared" si="1"/>
        <v>0</v>
      </c>
    </row>
    <row r="17" spans="1:8">
      <c r="A17" s="49" t="s">
        <v>239</v>
      </c>
      <c r="B17" s="82"/>
      <c r="D17" s="82"/>
      <c r="E17" s="40">
        <f>'Unit 6'!BQ226</f>
        <v>0.5</v>
      </c>
      <c r="F17" s="50">
        <f t="shared" si="0"/>
        <v>0.5</v>
      </c>
      <c r="G17" s="50">
        <v>0.5</v>
      </c>
      <c r="H17" s="65">
        <f t="shared" si="1"/>
        <v>0</v>
      </c>
    </row>
    <row r="18" spans="1:8">
      <c r="A18" s="49" t="s">
        <v>178</v>
      </c>
      <c r="B18" s="82"/>
      <c r="D18" s="82"/>
      <c r="E18" s="40">
        <f>'Unit 6'!BU226</f>
        <v>31.5</v>
      </c>
      <c r="F18" s="50">
        <f t="shared" si="0"/>
        <v>31.5</v>
      </c>
      <c r="G18" s="50">
        <v>33</v>
      </c>
      <c r="H18" s="65">
        <f t="shared" si="1"/>
        <v>-1.5</v>
      </c>
    </row>
    <row r="19" spans="1:8">
      <c r="A19" s="49" t="s">
        <v>265</v>
      </c>
      <c r="B19" s="82"/>
      <c r="D19" s="82"/>
      <c r="E19" s="40">
        <f>'Unit 6'!GG226</f>
        <v>0</v>
      </c>
      <c r="F19" s="50">
        <f t="shared" si="0"/>
        <v>0</v>
      </c>
      <c r="G19" s="50">
        <v>0</v>
      </c>
      <c r="H19" s="65">
        <f t="shared" si="1"/>
        <v>0</v>
      </c>
    </row>
    <row r="20" spans="1:8">
      <c r="A20" s="49" t="s">
        <v>187</v>
      </c>
      <c r="B20" s="82">
        <f>Bermondsey!AA101</f>
        <v>1</v>
      </c>
      <c r="D20" s="82"/>
      <c r="E20" s="40"/>
      <c r="F20" s="50">
        <f t="shared" si="0"/>
        <v>1</v>
      </c>
      <c r="G20" s="50">
        <v>1</v>
      </c>
      <c r="H20" s="65">
        <f t="shared" si="1"/>
        <v>0</v>
      </c>
    </row>
    <row r="21" spans="1:8">
      <c r="A21" s="49" t="s">
        <v>79</v>
      </c>
      <c r="B21" s="50">
        <v>44</v>
      </c>
      <c r="C21" s="40"/>
      <c r="D21" s="50">
        <f>'Unit 5'!R444</f>
        <v>5</v>
      </c>
      <c r="E21" s="40"/>
      <c r="F21" s="50">
        <f t="shared" si="0"/>
        <v>49</v>
      </c>
      <c r="G21" s="50">
        <v>46.5</v>
      </c>
      <c r="H21" s="65">
        <f t="shared" si="1"/>
        <v>2.5</v>
      </c>
    </row>
    <row r="22" spans="1:8">
      <c r="A22" s="49" t="s">
        <v>80</v>
      </c>
      <c r="B22" s="50">
        <v>1</v>
      </c>
      <c r="C22" s="40"/>
      <c r="D22" s="50">
        <f>'Unit 5'!V444</f>
        <v>0</v>
      </c>
      <c r="E22" s="40"/>
      <c r="F22" s="50">
        <f t="shared" si="0"/>
        <v>1</v>
      </c>
      <c r="G22" s="50">
        <v>1</v>
      </c>
      <c r="H22" s="65">
        <f t="shared" si="1"/>
        <v>0</v>
      </c>
    </row>
    <row r="23" spans="1:8">
      <c r="A23" s="49" t="s">
        <v>71</v>
      </c>
      <c r="B23" s="50"/>
      <c r="C23" s="40"/>
      <c r="D23" s="50">
        <f>'Unit 5'!Z444</f>
        <v>3</v>
      </c>
      <c r="E23" s="40"/>
      <c r="F23" s="50">
        <f t="shared" si="0"/>
        <v>3</v>
      </c>
      <c r="G23" s="50">
        <v>2</v>
      </c>
      <c r="H23" s="65">
        <f t="shared" si="1"/>
        <v>1</v>
      </c>
    </row>
    <row r="24" spans="1:8">
      <c r="A24" s="49" t="s">
        <v>81</v>
      </c>
      <c r="B24" s="50"/>
      <c r="C24" s="40"/>
      <c r="D24" s="50">
        <f>'Unit 5'!AD444</f>
        <v>1.5</v>
      </c>
      <c r="E24" s="40"/>
      <c r="F24" s="50">
        <f t="shared" si="0"/>
        <v>1.5</v>
      </c>
      <c r="G24" s="50">
        <v>2</v>
      </c>
      <c r="H24" s="65">
        <f t="shared" si="1"/>
        <v>-0.5</v>
      </c>
    </row>
    <row r="25" spans="1:8">
      <c r="A25" s="49" t="s">
        <v>82</v>
      </c>
      <c r="B25" s="50"/>
      <c r="C25" s="40"/>
      <c r="D25" s="50">
        <f>'Unit 5'!AH444</f>
        <v>8</v>
      </c>
      <c r="E25" s="40"/>
      <c r="F25" s="50">
        <f t="shared" si="0"/>
        <v>8</v>
      </c>
      <c r="G25" s="50">
        <v>9</v>
      </c>
      <c r="H25" s="65">
        <f t="shared" si="1"/>
        <v>-1</v>
      </c>
    </row>
    <row r="26" spans="1:8">
      <c r="A26" s="49" t="s">
        <v>83</v>
      </c>
      <c r="B26" s="50"/>
      <c r="C26" s="40"/>
      <c r="D26" s="50">
        <f>'Unit 5'!AL444</f>
        <v>22</v>
      </c>
      <c r="E26" s="40"/>
      <c r="F26" s="50">
        <f t="shared" si="0"/>
        <v>22</v>
      </c>
      <c r="G26" s="50">
        <v>20.5</v>
      </c>
      <c r="H26" s="65">
        <f t="shared" si="1"/>
        <v>1.5</v>
      </c>
    </row>
    <row r="27" spans="1:8">
      <c r="A27" s="49" t="s">
        <v>202</v>
      </c>
      <c r="B27" s="50"/>
      <c r="C27" s="40"/>
      <c r="D27" s="50"/>
      <c r="E27" s="40">
        <f>'Unit 6'!BY226</f>
        <v>3</v>
      </c>
      <c r="F27" s="50">
        <f t="shared" si="0"/>
        <v>3</v>
      </c>
      <c r="G27" s="50">
        <v>3</v>
      </c>
      <c r="H27" s="65">
        <f t="shared" si="1"/>
        <v>0</v>
      </c>
    </row>
    <row r="28" spans="1:8">
      <c r="A28" s="49" t="s">
        <v>190</v>
      </c>
      <c r="B28" s="50"/>
      <c r="C28" s="40"/>
      <c r="D28" s="50">
        <f>'Unit 5'!AP444</f>
        <v>35</v>
      </c>
      <c r="E28" s="40"/>
      <c r="F28" s="50">
        <f t="shared" si="0"/>
        <v>35</v>
      </c>
      <c r="G28" s="50">
        <v>34.5</v>
      </c>
      <c r="H28" s="65">
        <f t="shared" si="1"/>
        <v>0.5</v>
      </c>
    </row>
    <row r="29" spans="1:8">
      <c r="A29" s="49" t="s">
        <v>200</v>
      </c>
      <c r="B29" s="50"/>
      <c r="C29" s="40"/>
      <c r="D29" s="50">
        <f>'Unit 5'!AT444</f>
        <v>4</v>
      </c>
      <c r="E29" s="40"/>
      <c r="F29" s="50">
        <f t="shared" si="0"/>
        <v>4</v>
      </c>
      <c r="G29" s="50">
        <v>3</v>
      </c>
      <c r="H29" s="65">
        <f t="shared" si="1"/>
        <v>1</v>
      </c>
    </row>
    <row r="30" spans="1:8">
      <c r="A30" s="49" t="s">
        <v>198</v>
      </c>
      <c r="B30" s="50"/>
      <c r="C30" s="40"/>
      <c r="D30" s="50">
        <f>'Unit 5'!AX444</f>
        <v>14</v>
      </c>
      <c r="E30" s="40"/>
      <c r="F30" s="50">
        <f t="shared" si="0"/>
        <v>14</v>
      </c>
      <c r="G30" s="50">
        <v>15</v>
      </c>
      <c r="H30" s="65">
        <f t="shared" si="1"/>
        <v>-1</v>
      </c>
    </row>
    <row r="31" spans="1:8">
      <c r="A31" s="49" t="s">
        <v>256</v>
      </c>
      <c r="B31" s="50"/>
      <c r="C31" s="40"/>
      <c r="D31" s="50">
        <f>'Unit 5'!BB444</f>
        <v>10</v>
      </c>
      <c r="E31" s="40"/>
      <c r="F31" s="50">
        <f t="shared" si="0"/>
        <v>10</v>
      </c>
      <c r="G31" s="50">
        <v>8</v>
      </c>
      <c r="H31" s="65">
        <f t="shared" si="1"/>
        <v>2</v>
      </c>
    </row>
    <row r="32" spans="1:8">
      <c r="A32" s="49" t="s">
        <v>197</v>
      </c>
      <c r="B32" s="50"/>
      <c r="C32" s="40"/>
      <c r="D32" s="50">
        <f>'Unit 5'!BF444</f>
        <v>36.5</v>
      </c>
      <c r="E32" s="40"/>
      <c r="F32" s="50">
        <f t="shared" si="0"/>
        <v>36.5</v>
      </c>
      <c r="G32" s="50">
        <v>37.5</v>
      </c>
      <c r="H32" s="65">
        <f t="shared" si="1"/>
        <v>-1</v>
      </c>
    </row>
    <row r="33" spans="1:8">
      <c r="A33" s="49" t="s">
        <v>199</v>
      </c>
      <c r="B33" s="50"/>
      <c r="C33" s="40"/>
      <c r="D33" s="50">
        <f>'Unit 5'!BJ444</f>
        <v>12.5</v>
      </c>
      <c r="E33" s="40"/>
      <c r="F33" s="50">
        <f t="shared" si="0"/>
        <v>12.5</v>
      </c>
      <c r="G33" s="50">
        <v>12.5</v>
      </c>
      <c r="H33" s="65">
        <f t="shared" si="1"/>
        <v>0</v>
      </c>
    </row>
    <row r="34" spans="1:8">
      <c r="A34" s="49" t="s">
        <v>248</v>
      </c>
      <c r="B34" s="50"/>
      <c r="C34" s="40"/>
      <c r="D34" s="50">
        <f>'Unit 5'!BN444</f>
        <v>66.5</v>
      </c>
      <c r="E34" s="40"/>
      <c r="F34" s="50">
        <f t="shared" si="0"/>
        <v>66.5</v>
      </c>
      <c r="G34" s="50">
        <v>59</v>
      </c>
      <c r="H34" s="65">
        <f t="shared" si="1"/>
        <v>7.5</v>
      </c>
    </row>
    <row r="35" spans="1:8">
      <c r="A35" s="49" t="s">
        <v>122</v>
      </c>
      <c r="B35" s="50"/>
      <c r="C35" s="40"/>
      <c r="D35" s="50">
        <f>'Unit 5'!BR444</f>
        <v>49.5</v>
      </c>
      <c r="E35" s="40"/>
      <c r="F35" s="50">
        <f t="shared" si="0"/>
        <v>49.5</v>
      </c>
      <c r="G35" s="50">
        <v>52.5</v>
      </c>
      <c r="H35" s="65">
        <f t="shared" si="1"/>
        <v>-3</v>
      </c>
    </row>
    <row r="36" spans="1:8">
      <c r="A36" s="49" t="s">
        <v>271</v>
      </c>
      <c r="B36" s="50"/>
      <c r="C36" s="40"/>
      <c r="D36" s="50">
        <f>'Unit 5'!BV444</f>
        <v>11</v>
      </c>
      <c r="E36" s="40"/>
      <c r="F36" s="50">
        <f t="shared" si="0"/>
        <v>11</v>
      </c>
      <c r="G36" s="50">
        <v>11</v>
      </c>
      <c r="H36" s="65">
        <f t="shared" si="1"/>
        <v>0</v>
      </c>
    </row>
    <row r="37" spans="1:8">
      <c r="A37" s="49" t="s">
        <v>84</v>
      </c>
      <c r="B37" s="50"/>
      <c r="C37" s="40"/>
      <c r="D37" s="50">
        <v>1</v>
      </c>
      <c r="E37" s="40"/>
      <c r="F37" s="50">
        <f t="shared" ref="F37:F68" si="2">B37+C37+D37+E37+I37</f>
        <v>1</v>
      </c>
      <c r="G37" s="50">
        <v>1</v>
      </c>
      <c r="H37" s="65">
        <f t="shared" ref="H37:H68" si="3">F37-G37</f>
        <v>0</v>
      </c>
    </row>
    <row r="38" spans="1:8">
      <c r="A38" s="49" t="s">
        <v>273</v>
      </c>
      <c r="B38" s="50"/>
      <c r="C38" s="40"/>
      <c r="D38" s="50">
        <f>'Unit 5'!BZ444</f>
        <v>19.5</v>
      </c>
      <c r="E38" s="40"/>
      <c r="F38" s="50">
        <f t="shared" si="2"/>
        <v>19.5</v>
      </c>
      <c r="G38" s="50">
        <v>19.5</v>
      </c>
      <c r="H38" s="65">
        <f t="shared" si="3"/>
        <v>0</v>
      </c>
    </row>
    <row r="39" spans="1:8">
      <c r="A39" s="49" t="s">
        <v>63</v>
      </c>
      <c r="B39" s="50"/>
      <c r="C39" s="40"/>
      <c r="D39" s="50">
        <f>'Unit 5'!CD444</f>
        <v>93</v>
      </c>
      <c r="E39" s="40">
        <f>'Unit 6'!CC226</f>
        <v>3</v>
      </c>
      <c r="F39" s="50">
        <f t="shared" si="2"/>
        <v>96</v>
      </c>
      <c r="G39" s="50">
        <v>92</v>
      </c>
      <c r="H39" s="65">
        <f t="shared" si="3"/>
        <v>4</v>
      </c>
    </row>
    <row r="40" spans="1:8">
      <c r="A40" s="49" t="s">
        <v>203</v>
      </c>
      <c r="B40" s="50"/>
      <c r="C40" s="40"/>
      <c r="D40" s="50">
        <f>'Unit 5'!CH444</f>
        <v>1</v>
      </c>
      <c r="E40" s="40"/>
      <c r="F40" s="50">
        <f t="shared" si="2"/>
        <v>1</v>
      </c>
      <c r="G40" s="50">
        <v>1</v>
      </c>
      <c r="H40" s="65">
        <f t="shared" si="3"/>
        <v>0</v>
      </c>
    </row>
    <row r="41" spans="1:8">
      <c r="A41" s="49" t="s">
        <v>104</v>
      </c>
      <c r="B41" s="50"/>
      <c r="C41" s="40"/>
      <c r="D41" s="50">
        <f>'Unit 5'!CL444</f>
        <v>13</v>
      </c>
      <c r="E41" s="40"/>
      <c r="F41" s="50">
        <f t="shared" si="2"/>
        <v>13</v>
      </c>
      <c r="G41" s="50">
        <v>15</v>
      </c>
      <c r="H41" s="65">
        <f t="shared" si="3"/>
        <v>-2</v>
      </c>
    </row>
    <row r="42" spans="1:8">
      <c r="A42" s="49" t="s">
        <v>85</v>
      </c>
      <c r="B42" s="50"/>
      <c r="C42" s="40"/>
      <c r="D42" s="50">
        <f>'Unit 5'!CP444</f>
        <v>12</v>
      </c>
      <c r="E42" s="40"/>
      <c r="F42" s="50">
        <f t="shared" si="2"/>
        <v>12</v>
      </c>
      <c r="G42" s="50">
        <v>11</v>
      </c>
      <c r="H42" s="65">
        <f t="shared" si="3"/>
        <v>1</v>
      </c>
    </row>
    <row r="43" spans="1:8">
      <c r="A43" s="49" t="s">
        <v>86</v>
      </c>
      <c r="B43" s="50"/>
      <c r="C43" s="40"/>
      <c r="D43" s="50">
        <f>'Unit 5'!CT444</f>
        <v>6</v>
      </c>
      <c r="E43" s="40"/>
      <c r="F43" s="50">
        <f t="shared" si="2"/>
        <v>6</v>
      </c>
      <c r="G43" s="50">
        <v>4.5</v>
      </c>
      <c r="H43" s="65">
        <f t="shared" si="3"/>
        <v>1.5</v>
      </c>
    </row>
    <row r="44" spans="1:8">
      <c r="A44" s="49" t="s">
        <v>87</v>
      </c>
      <c r="B44" s="50"/>
      <c r="C44" s="40"/>
      <c r="D44" s="50">
        <f>'Unit 5'!CX444</f>
        <v>17.5</v>
      </c>
      <c r="E44" s="40"/>
      <c r="F44" s="50">
        <f t="shared" si="2"/>
        <v>17.5</v>
      </c>
      <c r="G44" s="50">
        <v>17.5</v>
      </c>
      <c r="H44" s="65">
        <f t="shared" si="3"/>
        <v>0</v>
      </c>
    </row>
    <row r="45" spans="1:8">
      <c r="A45" s="49" t="s">
        <v>267</v>
      </c>
      <c r="B45" s="50"/>
      <c r="C45" s="40"/>
      <c r="D45" s="50">
        <f>'Unit 5'!DB444</f>
        <v>13</v>
      </c>
      <c r="E45" s="40"/>
      <c r="F45" s="50">
        <f t="shared" si="2"/>
        <v>13</v>
      </c>
      <c r="G45" s="50">
        <v>13</v>
      </c>
      <c r="H45" s="65">
        <f t="shared" si="3"/>
        <v>0</v>
      </c>
    </row>
    <row r="46" spans="1:8">
      <c r="A46" s="49" t="s">
        <v>68</v>
      </c>
      <c r="B46" s="50"/>
      <c r="C46" s="40"/>
      <c r="D46" s="50">
        <f>'Unit 5'!DF444</f>
        <v>18.5</v>
      </c>
      <c r="E46" s="40">
        <f>'Unit 6'!CG226</f>
        <v>1</v>
      </c>
      <c r="F46" s="50">
        <f t="shared" si="2"/>
        <v>19.5</v>
      </c>
      <c r="G46" s="50">
        <v>19.5</v>
      </c>
      <c r="H46" s="65">
        <f t="shared" si="3"/>
        <v>0</v>
      </c>
    </row>
    <row r="47" spans="1:8">
      <c r="A47" s="49" t="s">
        <v>262</v>
      </c>
      <c r="B47" s="50"/>
      <c r="C47" s="40"/>
      <c r="D47" s="50">
        <f>'Unit 5'!DJ444</f>
        <v>1</v>
      </c>
      <c r="E47" s="40"/>
      <c r="F47" s="50">
        <f t="shared" si="2"/>
        <v>1</v>
      </c>
      <c r="G47" s="50">
        <v>1</v>
      </c>
      <c r="H47" s="65">
        <f t="shared" si="3"/>
        <v>0</v>
      </c>
    </row>
    <row r="48" spans="1:8">
      <c r="A48" s="49" t="s">
        <v>119</v>
      </c>
      <c r="B48" s="50">
        <f>Bermondsey!R101</f>
        <v>63</v>
      </c>
      <c r="C48" s="40"/>
      <c r="D48" s="50"/>
      <c r="E48" s="40"/>
      <c r="F48" s="50">
        <f t="shared" si="2"/>
        <v>63</v>
      </c>
      <c r="G48" s="50">
        <v>63</v>
      </c>
      <c r="H48" s="65">
        <f t="shared" si="3"/>
        <v>0</v>
      </c>
    </row>
    <row r="49" spans="1:9">
      <c r="A49" s="49" t="s">
        <v>192</v>
      </c>
      <c r="B49" s="50"/>
      <c r="C49" s="40"/>
      <c r="D49" s="50"/>
      <c r="E49" s="40">
        <f>'Unit 6'!CK226</f>
        <v>90</v>
      </c>
      <c r="F49" s="50">
        <f t="shared" si="2"/>
        <v>90</v>
      </c>
      <c r="G49" s="50">
        <v>90</v>
      </c>
      <c r="H49" s="65">
        <f t="shared" si="3"/>
        <v>0</v>
      </c>
    </row>
    <row r="50" spans="1:9">
      <c r="A50" s="49" t="s">
        <v>156</v>
      </c>
      <c r="B50" s="50">
        <v>123</v>
      </c>
      <c r="C50" s="40"/>
      <c r="D50" s="50"/>
      <c r="E50" s="40">
        <f>'Unit 6'!CO226</f>
        <v>15.5</v>
      </c>
      <c r="F50" s="50">
        <f t="shared" si="2"/>
        <v>138.5</v>
      </c>
      <c r="G50" s="50">
        <v>121</v>
      </c>
      <c r="H50" s="65">
        <f t="shared" si="3"/>
        <v>17.5</v>
      </c>
    </row>
    <row r="51" spans="1:9">
      <c r="A51" s="49" t="s">
        <v>155</v>
      </c>
      <c r="B51" s="50">
        <v>57</v>
      </c>
      <c r="C51" s="40">
        <f>'Unit 1'!R123</f>
        <v>11.5</v>
      </c>
      <c r="D51" s="50"/>
      <c r="E51" s="40"/>
      <c r="F51" s="50">
        <f t="shared" si="2"/>
        <v>68.5</v>
      </c>
      <c r="G51" s="50">
        <v>63.5</v>
      </c>
      <c r="H51" s="65">
        <f t="shared" si="3"/>
        <v>5</v>
      </c>
    </row>
    <row r="52" spans="1:9">
      <c r="A52" s="49" t="s">
        <v>159</v>
      </c>
      <c r="B52" s="50"/>
      <c r="C52" s="40"/>
      <c r="D52" s="50"/>
      <c r="E52" s="40">
        <f>'Unit 6'!CS226</f>
        <v>0</v>
      </c>
      <c r="F52" s="50">
        <f t="shared" si="2"/>
        <v>0</v>
      </c>
      <c r="G52" s="50">
        <v>0</v>
      </c>
      <c r="H52" s="65">
        <f t="shared" si="3"/>
        <v>0</v>
      </c>
    </row>
    <row r="53" spans="1:9">
      <c r="A53" s="49" t="s">
        <v>88</v>
      </c>
      <c r="B53" s="50"/>
      <c r="C53" s="40">
        <f>'Unit 1'!AD123</f>
        <v>3</v>
      </c>
      <c r="D53" s="50"/>
      <c r="E53" s="40">
        <f>'Unit 6'!CW226</f>
        <v>38.5</v>
      </c>
      <c r="F53" s="50">
        <f t="shared" si="2"/>
        <v>41.5</v>
      </c>
      <c r="G53" s="50">
        <v>41.5</v>
      </c>
      <c r="H53" s="65">
        <f t="shared" si="3"/>
        <v>0</v>
      </c>
    </row>
    <row r="54" spans="1:9">
      <c r="A54" s="49" t="s">
        <v>89</v>
      </c>
      <c r="B54" s="50"/>
      <c r="C54" s="40"/>
      <c r="D54" s="50">
        <f>'Unit 5'!DN444</f>
        <v>20.5</v>
      </c>
      <c r="E54" s="40"/>
      <c r="F54" s="50">
        <f t="shared" si="2"/>
        <v>26.5</v>
      </c>
      <c r="G54" s="50">
        <v>27</v>
      </c>
      <c r="H54" s="65">
        <f t="shared" si="3"/>
        <v>-0.5</v>
      </c>
      <c r="I54" s="41">
        <v>6</v>
      </c>
    </row>
    <row r="55" spans="1:9">
      <c r="A55" s="49" t="s">
        <v>250</v>
      </c>
      <c r="B55" s="50"/>
      <c r="C55" s="40"/>
      <c r="D55" s="50">
        <f>'Unit 5'!DR444</f>
        <v>2</v>
      </c>
      <c r="E55" s="40"/>
      <c r="F55" s="50">
        <f t="shared" si="2"/>
        <v>2</v>
      </c>
      <c r="G55" s="50">
        <v>2</v>
      </c>
      <c r="H55" s="65">
        <f t="shared" si="3"/>
        <v>0</v>
      </c>
    </row>
    <row r="56" spans="1:9">
      <c r="A56" s="49" t="s">
        <v>252</v>
      </c>
      <c r="B56" s="50"/>
      <c r="C56" s="40"/>
      <c r="D56" s="50">
        <f>'Unit 5'!ED444</f>
        <v>19</v>
      </c>
      <c r="E56" s="40"/>
      <c r="F56" s="50">
        <f t="shared" si="2"/>
        <v>19</v>
      </c>
      <c r="G56" s="50">
        <v>18</v>
      </c>
      <c r="H56" s="65">
        <f t="shared" si="3"/>
        <v>1</v>
      </c>
    </row>
    <row r="57" spans="1:9">
      <c r="A57" s="49" t="s">
        <v>249</v>
      </c>
      <c r="B57" s="50"/>
      <c r="C57" s="40"/>
      <c r="D57" s="50">
        <f>'Unit 5'!DV444</f>
        <v>9</v>
      </c>
      <c r="E57" s="40"/>
      <c r="F57" s="50">
        <f t="shared" si="2"/>
        <v>9</v>
      </c>
      <c r="G57" s="50">
        <v>10</v>
      </c>
      <c r="H57" s="65">
        <f t="shared" si="3"/>
        <v>-1</v>
      </c>
    </row>
    <row r="58" spans="1:9">
      <c r="A58" s="49" t="s">
        <v>251</v>
      </c>
      <c r="B58" s="50"/>
      <c r="C58" s="40"/>
      <c r="D58" s="50">
        <f>'Unit 5'!DZ444</f>
        <v>20.5</v>
      </c>
      <c r="E58" s="40"/>
      <c r="F58" s="50">
        <f t="shared" si="2"/>
        <v>20.5</v>
      </c>
      <c r="G58" s="50">
        <v>21.5</v>
      </c>
      <c r="H58" s="65">
        <f t="shared" si="3"/>
        <v>-1</v>
      </c>
    </row>
    <row r="59" spans="1:9">
      <c r="A59" s="49" t="s">
        <v>90</v>
      </c>
      <c r="B59" s="50"/>
      <c r="C59" s="40">
        <f>'Unit 1'!X123</f>
        <v>85</v>
      </c>
      <c r="D59" s="50">
        <f>'Unit 5'!EH444</f>
        <v>5</v>
      </c>
      <c r="E59" s="40"/>
      <c r="F59" s="50">
        <f t="shared" si="2"/>
        <v>90</v>
      </c>
      <c r="G59" s="50">
        <v>90</v>
      </c>
      <c r="H59" s="65">
        <f t="shared" si="3"/>
        <v>0</v>
      </c>
    </row>
    <row r="60" spans="1:9">
      <c r="A60" s="49" t="s">
        <v>67</v>
      </c>
      <c r="B60" s="50"/>
      <c r="C60" s="40">
        <f>'Unit 1'!AA123</f>
        <v>17</v>
      </c>
      <c r="D60" s="50"/>
      <c r="E60" s="40">
        <f>'Unit 6'!DE226</f>
        <v>114.5</v>
      </c>
      <c r="F60" s="50">
        <f t="shared" si="2"/>
        <v>131.5</v>
      </c>
      <c r="G60" s="50">
        <v>132.5</v>
      </c>
      <c r="H60" s="65">
        <f t="shared" si="3"/>
        <v>-1</v>
      </c>
    </row>
    <row r="61" spans="1:9">
      <c r="A61" s="49" t="s">
        <v>274</v>
      </c>
      <c r="B61" s="50"/>
      <c r="C61" s="40"/>
      <c r="D61" s="50">
        <f>'Unit 5'!EL444</f>
        <v>3</v>
      </c>
      <c r="E61" s="40"/>
      <c r="F61" s="50">
        <f t="shared" si="2"/>
        <v>3</v>
      </c>
      <c r="G61" s="50">
        <v>2</v>
      </c>
      <c r="H61" s="65">
        <f t="shared" si="3"/>
        <v>1</v>
      </c>
    </row>
    <row r="62" spans="1:9">
      <c r="A62" s="49" t="s">
        <v>230</v>
      </c>
      <c r="B62" s="50"/>
      <c r="C62" s="40"/>
      <c r="D62" s="50">
        <f>'Unit 5'!EP444</f>
        <v>12</v>
      </c>
      <c r="E62" s="40"/>
      <c r="F62" s="50">
        <f t="shared" si="2"/>
        <v>12</v>
      </c>
      <c r="G62" s="50">
        <v>12</v>
      </c>
      <c r="H62" s="65">
        <f t="shared" si="3"/>
        <v>0</v>
      </c>
    </row>
    <row r="63" spans="1:9">
      <c r="A63" s="49" t="s">
        <v>231</v>
      </c>
      <c r="B63" s="50"/>
      <c r="C63" s="40"/>
      <c r="D63" s="50">
        <f>'Unit 5'!ET444</f>
        <v>4</v>
      </c>
      <c r="E63" s="40"/>
      <c r="F63" s="50">
        <f t="shared" si="2"/>
        <v>4</v>
      </c>
      <c r="G63" s="50">
        <v>4</v>
      </c>
      <c r="H63" s="65">
        <f t="shared" si="3"/>
        <v>0</v>
      </c>
    </row>
    <row r="64" spans="1:9">
      <c r="A64" s="49" t="s">
        <v>232</v>
      </c>
      <c r="B64" s="50"/>
      <c r="C64" s="40"/>
      <c r="D64" s="50">
        <f>'Unit 5'!EX444</f>
        <v>27</v>
      </c>
      <c r="E64" s="40">
        <f>'Unit 6'!DI226</f>
        <v>3.5</v>
      </c>
      <c r="F64" s="50">
        <f t="shared" si="2"/>
        <v>30.5</v>
      </c>
      <c r="G64" s="50">
        <v>28.5</v>
      </c>
      <c r="H64" s="65">
        <f t="shared" si="3"/>
        <v>2</v>
      </c>
    </row>
    <row r="65" spans="1:10">
      <c r="A65" s="49" t="s">
        <v>279</v>
      </c>
      <c r="B65" s="50"/>
      <c r="C65" s="40"/>
      <c r="D65" s="50">
        <f>'Unit 5'!FB444</f>
        <v>7</v>
      </c>
      <c r="E65" s="40"/>
      <c r="F65" s="50">
        <f t="shared" si="2"/>
        <v>7</v>
      </c>
      <c r="G65" s="50">
        <v>6</v>
      </c>
      <c r="H65" s="65">
        <f t="shared" si="3"/>
        <v>1</v>
      </c>
    </row>
    <row r="66" spans="1:10">
      <c r="A66" s="49" t="s">
        <v>131</v>
      </c>
      <c r="B66" s="50"/>
      <c r="C66" s="40"/>
      <c r="D66" s="50">
        <f>'Unit 5'!FF444</f>
        <v>0.5</v>
      </c>
      <c r="E66" s="40"/>
      <c r="F66" s="50">
        <f t="shared" si="2"/>
        <v>0.5</v>
      </c>
      <c r="G66" s="50">
        <v>0.5</v>
      </c>
      <c r="H66" s="65">
        <f t="shared" si="3"/>
        <v>0</v>
      </c>
    </row>
    <row r="67" spans="1:10">
      <c r="A67" s="49" t="s">
        <v>47</v>
      </c>
      <c r="B67" s="50"/>
      <c r="C67" s="40"/>
      <c r="D67" s="50"/>
      <c r="E67" s="40"/>
      <c r="F67" s="50">
        <f t="shared" si="2"/>
        <v>0</v>
      </c>
      <c r="G67" s="50">
        <v>0</v>
      </c>
      <c r="H67" s="65">
        <f t="shared" si="3"/>
        <v>0</v>
      </c>
    </row>
    <row r="68" spans="1:10" ht="12.75">
      <c r="A68" s="49" t="s">
        <v>66</v>
      </c>
      <c r="B68" s="50"/>
      <c r="C68" s="40"/>
      <c r="D68" s="50"/>
      <c r="E68" s="40">
        <f>'Unit 6'!DM226</f>
        <v>70.5</v>
      </c>
      <c r="F68" s="50">
        <f t="shared" si="2"/>
        <v>70.5</v>
      </c>
      <c r="G68" s="50">
        <v>67.5</v>
      </c>
      <c r="H68" s="65">
        <f t="shared" si="3"/>
        <v>3</v>
      </c>
      <c r="J68" s="77"/>
    </row>
    <row r="69" spans="1:10" ht="12.75">
      <c r="A69" s="73" t="s">
        <v>132</v>
      </c>
      <c r="B69" s="50"/>
      <c r="C69" s="40"/>
      <c r="D69" s="50"/>
      <c r="E69" s="40"/>
      <c r="F69" s="50">
        <f t="shared" ref="F69:F100" si="4">B69+C69+D69+E69+I69</f>
        <v>0</v>
      </c>
      <c r="G69" s="50">
        <v>0</v>
      </c>
      <c r="H69" s="65">
        <f t="shared" ref="H69:H100" si="5">F69-G69</f>
        <v>0</v>
      </c>
      <c r="J69" s="77"/>
    </row>
    <row r="70" spans="1:10" ht="12.75">
      <c r="A70" s="73" t="s">
        <v>133</v>
      </c>
      <c r="B70" s="50"/>
      <c r="C70" s="40"/>
      <c r="D70" s="50">
        <f>'Unit 5'!FJ444</f>
        <v>9</v>
      </c>
      <c r="E70" s="40"/>
      <c r="F70" s="50">
        <f t="shared" si="4"/>
        <v>9</v>
      </c>
      <c r="G70" s="50">
        <v>10.5</v>
      </c>
      <c r="H70" s="65">
        <f t="shared" si="5"/>
        <v>-1.5</v>
      </c>
      <c r="J70" s="77"/>
    </row>
    <row r="71" spans="1:10" ht="12.75">
      <c r="A71" s="73" t="s">
        <v>134</v>
      </c>
      <c r="B71" s="50"/>
      <c r="C71" s="40"/>
      <c r="D71" s="50">
        <f>'Unit 5'!FN444</f>
        <v>2</v>
      </c>
      <c r="E71" s="40"/>
      <c r="F71" s="50">
        <f t="shared" si="4"/>
        <v>2</v>
      </c>
      <c r="G71" s="50">
        <v>3.5</v>
      </c>
      <c r="H71" s="65">
        <f t="shared" si="5"/>
        <v>-1.5</v>
      </c>
      <c r="J71" s="77"/>
    </row>
    <row r="72" spans="1:10" ht="12.75">
      <c r="A72" s="73" t="s">
        <v>135</v>
      </c>
      <c r="B72" s="50"/>
      <c r="C72" s="40"/>
      <c r="D72" s="50">
        <f>'Unit 5'!FR444</f>
        <v>4</v>
      </c>
      <c r="E72" s="40"/>
      <c r="F72" s="50">
        <f t="shared" si="4"/>
        <v>4</v>
      </c>
      <c r="G72" s="50">
        <v>4</v>
      </c>
      <c r="H72" s="65">
        <f t="shared" si="5"/>
        <v>0</v>
      </c>
      <c r="J72" s="77"/>
    </row>
    <row r="73" spans="1:10" ht="12.75">
      <c r="A73" s="73" t="s">
        <v>145</v>
      </c>
      <c r="B73" s="50"/>
      <c r="C73" s="40"/>
      <c r="D73" s="50">
        <f>'Unit 5'!FV444</f>
        <v>3</v>
      </c>
      <c r="E73" s="40"/>
      <c r="F73" s="50">
        <f t="shared" si="4"/>
        <v>3</v>
      </c>
      <c r="G73" s="50">
        <v>3</v>
      </c>
      <c r="H73" s="65">
        <f t="shared" si="5"/>
        <v>0</v>
      </c>
      <c r="J73" s="77"/>
    </row>
    <row r="74" spans="1:10" ht="12.75">
      <c r="A74" s="73" t="s">
        <v>136</v>
      </c>
      <c r="B74" s="50"/>
      <c r="C74" s="40"/>
      <c r="D74" s="50">
        <f>'Unit 5'!FZ444</f>
        <v>123</v>
      </c>
      <c r="E74" s="40"/>
      <c r="F74" s="50">
        <f t="shared" si="4"/>
        <v>123</v>
      </c>
      <c r="G74" s="50">
        <v>94.5</v>
      </c>
      <c r="H74" s="65">
        <f t="shared" si="5"/>
        <v>28.5</v>
      </c>
      <c r="J74" s="77"/>
    </row>
    <row r="75" spans="1:10" ht="12.75">
      <c r="A75" s="73" t="s">
        <v>137</v>
      </c>
      <c r="B75" s="50"/>
      <c r="C75" s="40">
        <f>'Unit 1'!AG123</f>
        <v>17</v>
      </c>
      <c r="D75" s="50">
        <f>'Unit 5'!GD444</f>
        <v>43.5</v>
      </c>
      <c r="E75" s="40"/>
      <c r="F75" s="50">
        <f t="shared" si="4"/>
        <v>60.5</v>
      </c>
      <c r="G75" s="50">
        <v>63.5</v>
      </c>
      <c r="H75" s="65">
        <f t="shared" si="5"/>
        <v>-3</v>
      </c>
      <c r="J75" s="77"/>
    </row>
    <row r="76" spans="1:10" ht="12.75">
      <c r="A76" s="73" t="s">
        <v>138</v>
      </c>
      <c r="B76" s="50"/>
      <c r="C76" s="40"/>
      <c r="D76" s="50">
        <f>'Unit 5'!GH444</f>
        <v>0</v>
      </c>
      <c r="E76" s="40"/>
      <c r="F76" s="50">
        <f t="shared" si="4"/>
        <v>0</v>
      </c>
      <c r="G76" s="50">
        <v>0</v>
      </c>
      <c r="H76" s="65">
        <f t="shared" si="5"/>
        <v>0</v>
      </c>
      <c r="J76" s="77"/>
    </row>
    <row r="77" spans="1:10">
      <c r="A77" s="73" t="s">
        <v>144</v>
      </c>
      <c r="B77" s="50"/>
      <c r="C77" s="40"/>
      <c r="D77" s="50">
        <f>'Unit 5'!GL444</f>
        <v>8.5</v>
      </c>
      <c r="E77" s="40"/>
      <c r="F77" s="50">
        <f t="shared" si="4"/>
        <v>8.5</v>
      </c>
      <c r="G77" s="50">
        <v>7.5</v>
      </c>
      <c r="H77" s="65">
        <f t="shared" si="5"/>
        <v>1</v>
      </c>
    </row>
    <row r="78" spans="1:10">
      <c r="A78" s="73" t="s">
        <v>214</v>
      </c>
      <c r="B78" s="50"/>
      <c r="C78" s="40"/>
      <c r="D78" s="50"/>
      <c r="E78" s="40">
        <f>'Unit 6'!DQ226</f>
        <v>10.5</v>
      </c>
      <c r="F78" s="50">
        <f t="shared" si="4"/>
        <v>10.5</v>
      </c>
      <c r="G78" s="50">
        <v>9.5</v>
      </c>
      <c r="H78" s="65">
        <f t="shared" si="5"/>
        <v>1</v>
      </c>
    </row>
    <row r="79" spans="1:10">
      <c r="A79" s="49" t="s">
        <v>216</v>
      </c>
      <c r="B79" s="50">
        <v>2</v>
      </c>
      <c r="C79" s="40"/>
      <c r="D79" s="50"/>
      <c r="E79" s="40"/>
      <c r="F79" s="50">
        <f t="shared" si="4"/>
        <v>2</v>
      </c>
      <c r="G79" s="50">
        <v>2</v>
      </c>
      <c r="H79" s="65">
        <f t="shared" si="5"/>
        <v>0</v>
      </c>
    </row>
    <row r="80" spans="1:10">
      <c r="A80" s="49" t="s">
        <v>217</v>
      </c>
      <c r="B80" s="50">
        <v>10</v>
      </c>
      <c r="C80" s="40"/>
      <c r="D80" s="50"/>
      <c r="E80" s="40"/>
      <c r="F80" s="50">
        <f t="shared" si="4"/>
        <v>10</v>
      </c>
      <c r="G80" s="50">
        <v>10</v>
      </c>
      <c r="H80" s="65">
        <f t="shared" si="5"/>
        <v>0</v>
      </c>
    </row>
    <row r="81" spans="1:8">
      <c r="A81" s="49" t="s">
        <v>218</v>
      </c>
      <c r="B81" s="50"/>
      <c r="C81" s="40"/>
      <c r="D81" s="50"/>
      <c r="E81" s="40"/>
      <c r="F81" s="50">
        <f t="shared" si="4"/>
        <v>0</v>
      </c>
      <c r="G81" s="50">
        <v>0</v>
      </c>
      <c r="H81" s="65">
        <f t="shared" si="5"/>
        <v>0</v>
      </c>
    </row>
    <row r="82" spans="1:8">
      <c r="A82" s="49" t="s">
        <v>219</v>
      </c>
      <c r="B82" s="50"/>
      <c r="C82" s="40"/>
      <c r="D82" s="50"/>
      <c r="E82" s="40"/>
      <c r="F82" s="50">
        <f t="shared" si="4"/>
        <v>0</v>
      </c>
      <c r="G82" s="50">
        <v>0</v>
      </c>
      <c r="H82" s="65">
        <f t="shared" si="5"/>
        <v>0</v>
      </c>
    </row>
    <row r="83" spans="1:8">
      <c r="A83" s="49" t="s">
        <v>157</v>
      </c>
      <c r="B83" s="50"/>
      <c r="C83" s="40"/>
      <c r="D83" s="50"/>
      <c r="E83" s="40"/>
      <c r="F83" s="50">
        <f t="shared" si="4"/>
        <v>0</v>
      </c>
      <c r="G83" s="50">
        <v>0</v>
      </c>
      <c r="H83" s="65">
        <f t="shared" si="5"/>
        <v>0</v>
      </c>
    </row>
    <row r="84" spans="1:8">
      <c r="A84" s="49" t="s">
        <v>91</v>
      </c>
      <c r="B84" s="50"/>
      <c r="C84" s="40"/>
      <c r="D84" s="50">
        <f>'Unit 5'!GP444</f>
        <v>13</v>
      </c>
      <c r="E84" s="40"/>
      <c r="F84" s="50">
        <f t="shared" si="4"/>
        <v>13</v>
      </c>
      <c r="G84" s="50">
        <v>19</v>
      </c>
      <c r="H84" s="65">
        <f t="shared" si="5"/>
        <v>-6</v>
      </c>
    </row>
    <row r="85" spans="1:8">
      <c r="A85" s="49" t="s">
        <v>92</v>
      </c>
      <c r="B85" s="50">
        <v>22</v>
      </c>
      <c r="C85" s="40"/>
      <c r="D85" s="50"/>
      <c r="E85" s="40"/>
      <c r="F85" s="50">
        <f t="shared" si="4"/>
        <v>22</v>
      </c>
      <c r="G85" s="50">
        <v>23.5</v>
      </c>
      <c r="H85" s="65">
        <f t="shared" si="5"/>
        <v>-1.5</v>
      </c>
    </row>
    <row r="86" spans="1:8">
      <c r="A86" s="49" t="s">
        <v>35</v>
      </c>
      <c r="B86" s="50">
        <f>Bermondsey!AJ101</f>
        <v>0</v>
      </c>
      <c r="C86" s="40"/>
      <c r="D86" s="50">
        <v>0</v>
      </c>
      <c r="E86" s="40"/>
      <c r="F86" s="50">
        <f t="shared" si="4"/>
        <v>0</v>
      </c>
      <c r="G86" s="50">
        <v>0</v>
      </c>
      <c r="H86" s="65">
        <f t="shared" si="5"/>
        <v>0</v>
      </c>
    </row>
    <row r="87" spans="1:8">
      <c r="A87" s="49" t="s">
        <v>142</v>
      </c>
      <c r="B87" s="50">
        <v>0</v>
      </c>
      <c r="C87" s="40">
        <v>12</v>
      </c>
      <c r="D87" s="50"/>
      <c r="E87" s="40"/>
      <c r="F87" s="50">
        <f t="shared" si="4"/>
        <v>12</v>
      </c>
      <c r="G87" s="50">
        <v>12</v>
      </c>
      <c r="H87" s="65">
        <f t="shared" si="5"/>
        <v>0</v>
      </c>
    </row>
    <row r="88" spans="1:8">
      <c r="A88" s="49" t="s">
        <v>123</v>
      </c>
      <c r="B88" s="50"/>
      <c r="C88" s="40"/>
      <c r="D88" s="50">
        <f>'Unit 5'!GT444</f>
        <v>36</v>
      </c>
      <c r="E88" s="40"/>
      <c r="F88" s="50">
        <f t="shared" si="4"/>
        <v>36</v>
      </c>
      <c r="G88" s="50">
        <v>38.5</v>
      </c>
      <c r="H88" s="65">
        <f t="shared" si="5"/>
        <v>-2.5</v>
      </c>
    </row>
    <row r="89" spans="1:8">
      <c r="A89" s="49" t="s">
        <v>212</v>
      </c>
      <c r="B89" s="50"/>
      <c r="C89" s="40"/>
      <c r="D89" s="50">
        <f>'Unit 5'!GX444</f>
        <v>57.5</v>
      </c>
      <c r="E89" s="40"/>
      <c r="F89" s="50">
        <f t="shared" si="4"/>
        <v>57.5</v>
      </c>
      <c r="G89" s="50">
        <v>56</v>
      </c>
      <c r="H89" s="65">
        <f t="shared" si="5"/>
        <v>1.5</v>
      </c>
    </row>
    <row r="90" spans="1:8">
      <c r="A90" s="49" t="s">
        <v>258</v>
      </c>
      <c r="B90" s="50"/>
      <c r="C90" s="40"/>
      <c r="D90" s="50"/>
      <c r="E90" s="40">
        <f>'Unit 6'!FQ226</f>
        <v>35.5</v>
      </c>
      <c r="F90" s="50">
        <f t="shared" si="4"/>
        <v>35.5</v>
      </c>
      <c r="G90" s="50">
        <v>31.5</v>
      </c>
      <c r="H90" s="65">
        <f t="shared" si="5"/>
        <v>4</v>
      </c>
    </row>
    <row r="91" spans="1:8">
      <c r="A91" s="49" t="s">
        <v>276</v>
      </c>
      <c r="B91" s="50"/>
      <c r="C91" s="40"/>
      <c r="D91" s="50">
        <f>'Unit 5'!HB444</f>
        <v>9</v>
      </c>
      <c r="E91" s="40">
        <f>'Unit 6'!GO226</f>
        <v>3</v>
      </c>
      <c r="F91" s="50">
        <f t="shared" si="4"/>
        <v>12</v>
      </c>
      <c r="G91" s="50">
        <v>12</v>
      </c>
      <c r="H91" s="65">
        <f t="shared" si="5"/>
        <v>0</v>
      </c>
    </row>
    <row r="92" spans="1:8">
      <c r="A92" s="49" t="s">
        <v>52</v>
      </c>
      <c r="B92" s="50"/>
      <c r="C92" s="40"/>
      <c r="D92" s="50"/>
      <c r="E92" s="40">
        <f>'Unit 6'!DU226</f>
        <v>55.5</v>
      </c>
      <c r="F92" s="50">
        <f t="shared" si="4"/>
        <v>55.5</v>
      </c>
      <c r="G92" s="50">
        <v>55.5</v>
      </c>
      <c r="H92" s="65">
        <f t="shared" si="5"/>
        <v>0</v>
      </c>
    </row>
    <row r="93" spans="1:8">
      <c r="A93" s="49" t="s">
        <v>117</v>
      </c>
      <c r="B93" s="50"/>
      <c r="C93" s="40">
        <f>'Unit 1'!AM123</f>
        <v>0</v>
      </c>
      <c r="D93" s="50"/>
      <c r="E93" s="40">
        <f>'Unit 6'!DY226</f>
        <v>6.5</v>
      </c>
      <c r="F93" s="50">
        <f t="shared" si="4"/>
        <v>6.5</v>
      </c>
      <c r="G93" s="50">
        <v>6.5</v>
      </c>
      <c r="H93" s="65">
        <f t="shared" si="5"/>
        <v>0</v>
      </c>
    </row>
    <row r="94" spans="1:8">
      <c r="A94" s="49" t="s">
        <v>213</v>
      </c>
      <c r="B94" s="50"/>
      <c r="C94" s="40"/>
      <c r="D94" s="50"/>
      <c r="E94" s="40">
        <f>'Unit 6'!EC226</f>
        <v>33.5</v>
      </c>
      <c r="F94" s="50">
        <f t="shared" si="4"/>
        <v>33.5</v>
      </c>
      <c r="G94" s="50">
        <v>34.5</v>
      </c>
      <c r="H94" s="65">
        <f t="shared" si="5"/>
        <v>-1</v>
      </c>
    </row>
    <row r="95" spans="1:8">
      <c r="A95" s="49" t="s">
        <v>164</v>
      </c>
      <c r="B95" s="50"/>
      <c r="C95" s="40"/>
      <c r="D95" s="50"/>
      <c r="E95" s="40">
        <f>'Unit 6'!EG226</f>
        <v>4.5</v>
      </c>
      <c r="F95" s="50">
        <f t="shared" si="4"/>
        <v>4.5</v>
      </c>
      <c r="G95" s="50">
        <v>4.5</v>
      </c>
      <c r="H95" s="65">
        <f t="shared" si="5"/>
        <v>0</v>
      </c>
    </row>
    <row r="96" spans="1:8">
      <c r="A96" s="49" t="s">
        <v>65</v>
      </c>
      <c r="B96" s="50"/>
      <c r="C96" s="40"/>
      <c r="D96" s="50"/>
      <c r="E96" s="40">
        <f>'Unit 6'!EK226</f>
        <v>96.5</v>
      </c>
      <c r="F96" s="50">
        <f t="shared" si="4"/>
        <v>96.5</v>
      </c>
      <c r="G96" s="50">
        <v>96.5</v>
      </c>
      <c r="H96" s="65">
        <f t="shared" si="5"/>
        <v>0</v>
      </c>
    </row>
    <row r="97" spans="1:8">
      <c r="A97" s="49" t="s">
        <v>114</v>
      </c>
      <c r="B97" s="50"/>
      <c r="C97" s="40"/>
      <c r="D97" s="50">
        <f>'Unit 5'!HF444</f>
        <v>14.5</v>
      </c>
      <c r="E97" s="40"/>
      <c r="F97" s="50">
        <f t="shared" si="4"/>
        <v>14.5</v>
      </c>
      <c r="G97" s="50">
        <v>13.5</v>
      </c>
      <c r="H97" s="65">
        <f t="shared" si="5"/>
        <v>1</v>
      </c>
    </row>
    <row r="98" spans="1:8">
      <c r="A98" s="49" t="s">
        <v>162</v>
      </c>
      <c r="B98" s="50"/>
      <c r="C98" s="40">
        <f>'Unit 1'!AP123</f>
        <v>0</v>
      </c>
      <c r="D98" s="50"/>
      <c r="E98" s="40">
        <f>'Unit 6'!EO226</f>
        <v>0</v>
      </c>
      <c r="F98" s="50">
        <f t="shared" si="4"/>
        <v>0</v>
      </c>
      <c r="G98" s="50">
        <v>0</v>
      </c>
      <c r="H98" s="65">
        <f t="shared" si="5"/>
        <v>0</v>
      </c>
    </row>
    <row r="99" spans="1:8">
      <c r="A99" s="49" t="s">
        <v>125</v>
      </c>
      <c r="B99" s="50"/>
      <c r="C99" s="40"/>
      <c r="D99" s="50"/>
      <c r="E99" s="40">
        <f>'Unit 6'!ES226</f>
        <v>2.5</v>
      </c>
      <c r="F99" s="50">
        <f t="shared" si="4"/>
        <v>2.5</v>
      </c>
      <c r="G99" s="50">
        <v>2.5</v>
      </c>
      <c r="H99" s="65">
        <f t="shared" si="5"/>
        <v>0</v>
      </c>
    </row>
    <row r="100" spans="1:8">
      <c r="A100" s="49" t="s">
        <v>165</v>
      </c>
      <c r="B100" s="50"/>
      <c r="C100" s="40"/>
      <c r="D100" s="50"/>
      <c r="E100" s="40">
        <f>'Unit 6'!EW226</f>
        <v>128</v>
      </c>
      <c r="F100" s="50">
        <f t="shared" si="4"/>
        <v>128</v>
      </c>
      <c r="G100" s="50">
        <v>139</v>
      </c>
      <c r="H100" s="65">
        <f t="shared" si="5"/>
        <v>-11</v>
      </c>
    </row>
    <row r="101" spans="1:8">
      <c r="A101" s="49" t="s">
        <v>278</v>
      </c>
      <c r="B101" s="50"/>
      <c r="C101" s="40"/>
      <c r="D101" s="50">
        <f>'Unit 5'!HJ444</f>
        <v>33</v>
      </c>
      <c r="E101" s="40"/>
      <c r="F101" s="50">
        <f t="shared" ref="F101:F126" si="6">B101+C101+D101+E101+I101</f>
        <v>33</v>
      </c>
      <c r="G101" s="50">
        <v>16</v>
      </c>
      <c r="H101" s="65">
        <f t="shared" ref="H101:H126" si="7">F101-G101</f>
        <v>17</v>
      </c>
    </row>
    <row r="102" spans="1:8">
      <c r="A102" s="49" t="s">
        <v>118</v>
      </c>
      <c r="B102" s="50"/>
      <c r="C102" s="40"/>
      <c r="D102" s="50"/>
      <c r="E102" s="40"/>
      <c r="F102" s="50">
        <f t="shared" si="6"/>
        <v>0</v>
      </c>
      <c r="G102" s="50">
        <v>0</v>
      </c>
      <c r="H102" s="65">
        <f t="shared" si="7"/>
        <v>0</v>
      </c>
    </row>
    <row r="103" spans="1:8">
      <c r="A103" s="49" t="s">
        <v>280</v>
      </c>
      <c r="B103" s="50"/>
      <c r="C103" s="40"/>
      <c r="D103" s="50">
        <f>'Unit 5'!HR444</f>
        <v>11</v>
      </c>
      <c r="E103" s="40"/>
      <c r="F103" s="50">
        <f t="shared" si="6"/>
        <v>11</v>
      </c>
      <c r="G103" s="50">
        <v>11</v>
      </c>
      <c r="H103" s="65">
        <f t="shared" si="7"/>
        <v>0</v>
      </c>
    </row>
    <row r="104" spans="1:8">
      <c r="A104" s="49" t="s">
        <v>93</v>
      </c>
      <c r="B104" s="50"/>
      <c r="C104" s="40">
        <f>'Unit 1'!AV123</f>
        <v>2</v>
      </c>
      <c r="D104" s="50"/>
      <c r="E104" s="40">
        <f>'Unit 6'!FA226</f>
        <v>5.5</v>
      </c>
      <c r="F104" s="50">
        <f t="shared" si="6"/>
        <v>7.5</v>
      </c>
      <c r="G104" s="50">
        <v>8.5</v>
      </c>
      <c r="H104" s="65">
        <f t="shared" si="7"/>
        <v>-1</v>
      </c>
    </row>
    <row r="105" spans="1:8">
      <c r="A105" s="49" t="s">
        <v>188</v>
      </c>
      <c r="B105" s="50"/>
      <c r="C105" s="40"/>
      <c r="D105" s="50"/>
      <c r="E105" s="40">
        <f>'Unit 6'!FE226</f>
        <v>4</v>
      </c>
      <c r="F105" s="50">
        <f t="shared" si="6"/>
        <v>4</v>
      </c>
      <c r="G105" s="50">
        <v>4</v>
      </c>
      <c r="H105" s="65">
        <f t="shared" si="7"/>
        <v>0</v>
      </c>
    </row>
    <row r="106" spans="1:8">
      <c r="A106" s="49" t="s">
        <v>244</v>
      </c>
      <c r="B106" s="50"/>
      <c r="C106" s="40"/>
      <c r="D106" s="50"/>
      <c r="E106" s="40">
        <f>'Unit 6'!GC226</f>
        <v>4.5</v>
      </c>
      <c r="F106" s="50">
        <f t="shared" si="6"/>
        <v>4.5</v>
      </c>
      <c r="G106" s="50">
        <v>4.5</v>
      </c>
      <c r="H106" s="65">
        <f t="shared" si="7"/>
        <v>0</v>
      </c>
    </row>
    <row r="107" spans="1:8">
      <c r="A107" s="49" t="s">
        <v>240</v>
      </c>
      <c r="B107" s="50"/>
      <c r="C107" s="40"/>
      <c r="D107" s="50">
        <f>'Unit 5'!HN444</f>
        <v>64</v>
      </c>
      <c r="E107" s="40"/>
      <c r="F107" s="50">
        <f t="shared" si="6"/>
        <v>64</v>
      </c>
      <c r="G107" s="50">
        <v>56.5</v>
      </c>
      <c r="H107" s="65">
        <f t="shared" si="7"/>
        <v>7.5</v>
      </c>
    </row>
    <row r="108" spans="1:8">
      <c r="A108" s="49" t="s">
        <v>44</v>
      </c>
      <c r="B108" s="50"/>
      <c r="C108" s="40"/>
      <c r="D108" s="50">
        <f>'Unit 5'!HZ444</f>
        <v>6</v>
      </c>
      <c r="E108" s="40">
        <f>'Unit 6'!FM226</f>
        <v>1</v>
      </c>
      <c r="F108" s="50">
        <f t="shared" si="6"/>
        <v>7</v>
      </c>
      <c r="G108" s="50">
        <v>7</v>
      </c>
      <c r="H108" s="65">
        <f t="shared" si="7"/>
        <v>0</v>
      </c>
    </row>
    <row r="109" spans="1:8">
      <c r="A109" s="49" t="s">
        <v>297</v>
      </c>
      <c r="B109" s="50"/>
      <c r="C109" s="40"/>
      <c r="D109" s="50">
        <f>'Unit 5'!KP444</f>
        <v>7</v>
      </c>
      <c r="E109" s="40"/>
      <c r="F109" s="50">
        <f t="shared" si="6"/>
        <v>7</v>
      </c>
      <c r="G109" s="50">
        <v>10</v>
      </c>
      <c r="H109" s="65">
        <f t="shared" si="7"/>
        <v>-3</v>
      </c>
    </row>
    <row r="110" spans="1:8">
      <c r="A110" s="49" t="s">
        <v>298</v>
      </c>
      <c r="B110" s="50"/>
      <c r="C110" s="40"/>
      <c r="D110" s="50">
        <f>'Unit 5'!KT444</f>
        <v>1</v>
      </c>
      <c r="E110" s="40"/>
      <c r="F110" s="50">
        <f t="shared" si="6"/>
        <v>1</v>
      </c>
      <c r="G110" s="50">
        <v>2</v>
      </c>
      <c r="H110" s="65">
        <f t="shared" si="7"/>
        <v>-1</v>
      </c>
    </row>
    <row r="111" spans="1:8">
      <c r="A111" s="49" t="s">
        <v>299</v>
      </c>
      <c r="B111" s="50"/>
      <c r="C111" s="40"/>
      <c r="D111" s="50">
        <f>'Unit 5'!KX444</f>
        <v>8</v>
      </c>
      <c r="E111" s="40"/>
      <c r="F111" s="50">
        <f t="shared" si="6"/>
        <v>8</v>
      </c>
      <c r="G111" s="50">
        <v>7</v>
      </c>
      <c r="H111" s="65">
        <f t="shared" si="7"/>
        <v>1</v>
      </c>
    </row>
    <row r="112" spans="1:8">
      <c r="A112" s="49" t="s">
        <v>296</v>
      </c>
      <c r="B112" s="50"/>
      <c r="C112" s="40"/>
      <c r="D112" s="50">
        <f>'Unit 5'!LB444</f>
        <v>13</v>
      </c>
      <c r="E112" s="40"/>
      <c r="F112" s="50">
        <f t="shared" si="6"/>
        <v>13</v>
      </c>
      <c r="G112" s="50">
        <v>10</v>
      </c>
      <c r="H112" s="65">
        <f t="shared" si="7"/>
        <v>3</v>
      </c>
    </row>
    <row r="113" spans="1:11">
      <c r="A113" s="49" t="s">
        <v>170</v>
      </c>
      <c r="B113" s="50"/>
      <c r="C113" s="40"/>
      <c r="D113" s="50">
        <f>'Unit 5'!ID444</f>
        <v>5.5</v>
      </c>
      <c r="E113" s="40"/>
      <c r="F113" s="50">
        <f t="shared" si="6"/>
        <v>5.5</v>
      </c>
      <c r="G113" s="50">
        <v>5.5</v>
      </c>
      <c r="H113" s="65">
        <f t="shared" si="7"/>
        <v>0</v>
      </c>
    </row>
    <row r="114" spans="1:11">
      <c r="A114" s="49" t="s">
        <v>127</v>
      </c>
      <c r="B114" s="50"/>
      <c r="C114" s="40"/>
      <c r="D114" s="50">
        <f>'Unit 5'!IH444</f>
        <v>5</v>
      </c>
      <c r="E114" s="40"/>
      <c r="F114" s="50">
        <f t="shared" si="6"/>
        <v>5</v>
      </c>
      <c r="G114" s="50">
        <v>4</v>
      </c>
      <c r="H114" s="65">
        <f t="shared" si="7"/>
        <v>1</v>
      </c>
    </row>
    <row r="115" spans="1:11">
      <c r="A115" s="49" t="s">
        <v>94</v>
      </c>
      <c r="B115" s="50"/>
      <c r="C115" s="40">
        <f>'Unit 1'!AY123</f>
        <v>0</v>
      </c>
      <c r="D115" s="50">
        <f>'Unit 5'!IL444</f>
        <v>8</v>
      </c>
      <c r="E115" s="40">
        <f>'Unit 6'!FI226</f>
        <v>32.5</v>
      </c>
      <c r="F115" s="50">
        <f t="shared" si="6"/>
        <v>40.5</v>
      </c>
      <c r="G115" s="50">
        <v>45.5</v>
      </c>
      <c r="H115" s="65">
        <f t="shared" si="7"/>
        <v>-5</v>
      </c>
    </row>
    <row r="116" spans="1:11">
      <c r="A116" s="49" t="s">
        <v>95</v>
      </c>
      <c r="B116" s="50"/>
      <c r="C116" s="40"/>
      <c r="D116" s="50">
        <f>'Unit 5'!IP444</f>
        <v>6.5</v>
      </c>
      <c r="E116" s="40"/>
      <c r="F116" s="50">
        <f t="shared" si="6"/>
        <v>6.5</v>
      </c>
      <c r="G116" s="50">
        <v>6.5</v>
      </c>
      <c r="H116" s="65">
        <f t="shared" si="7"/>
        <v>0</v>
      </c>
    </row>
    <row r="117" spans="1:11">
      <c r="A117" s="49" t="s">
        <v>96</v>
      </c>
      <c r="B117" s="50"/>
      <c r="C117" s="40"/>
      <c r="D117" s="50">
        <f>'Unit 5'!IT444</f>
        <v>2</v>
      </c>
      <c r="E117" s="40"/>
      <c r="F117" s="50">
        <f t="shared" si="6"/>
        <v>2</v>
      </c>
      <c r="G117" s="50">
        <v>2</v>
      </c>
      <c r="H117" s="65">
        <f t="shared" si="7"/>
        <v>0</v>
      </c>
    </row>
    <row r="118" spans="1:11">
      <c r="A118" s="49" t="s">
        <v>97</v>
      </c>
      <c r="B118" s="50"/>
      <c r="C118" s="40"/>
      <c r="D118" s="50">
        <f>'Unit 5'!IX444</f>
        <v>4</v>
      </c>
      <c r="E118" s="40"/>
      <c r="F118" s="50">
        <f t="shared" si="6"/>
        <v>4</v>
      </c>
      <c r="G118" s="50">
        <v>4</v>
      </c>
      <c r="H118" s="65">
        <f t="shared" si="7"/>
        <v>0</v>
      </c>
    </row>
    <row r="119" spans="1:11">
      <c r="A119" s="49" t="s">
        <v>139</v>
      </c>
      <c r="B119" s="50"/>
      <c r="C119" s="40"/>
      <c r="D119" s="50">
        <f>'Unit 5'!JB444</f>
        <v>3</v>
      </c>
      <c r="E119" s="40"/>
      <c r="F119" s="50">
        <f t="shared" si="6"/>
        <v>3</v>
      </c>
      <c r="G119" s="50">
        <v>3</v>
      </c>
      <c r="H119" s="65">
        <f t="shared" si="7"/>
        <v>0</v>
      </c>
    </row>
    <row r="120" spans="1:11">
      <c r="A120" s="49" t="s">
        <v>108</v>
      </c>
      <c r="B120" s="50"/>
      <c r="C120" s="40"/>
      <c r="D120" s="50">
        <f>'Unit 5'!JF444</f>
        <v>76</v>
      </c>
      <c r="E120" s="40"/>
      <c r="F120" s="50">
        <f t="shared" si="6"/>
        <v>76</v>
      </c>
      <c r="G120" s="50">
        <v>76</v>
      </c>
      <c r="H120" s="65">
        <f t="shared" si="7"/>
        <v>0</v>
      </c>
    </row>
    <row r="121" spans="1:11">
      <c r="A121" s="49" t="s">
        <v>98</v>
      </c>
      <c r="B121" s="50"/>
      <c r="C121" s="40"/>
      <c r="D121" s="50">
        <f>'Unit 5'!JJ444</f>
        <v>44.5</v>
      </c>
      <c r="E121" s="40"/>
      <c r="F121" s="50">
        <f t="shared" si="6"/>
        <v>44.5</v>
      </c>
      <c r="G121" s="50">
        <v>43.5</v>
      </c>
      <c r="H121" s="65">
        <f t="shared" si="7"/>
        <v>1</v>
      </c>
    </row>
    <row r="122" spans="1:11">
      <c r="A122" s="49" t="s">
        <v>61</v>
      </c>
      <c r="B122" s="50"/>
      <c r="C122" s="40"/>
      <c r="D122" s="50">
        <f>'Unit 5'!JN444</f>
        <v>106.5</v>
      </c>
      <c r="E122" s="40"/>
      <c r="F122" s="50">
        <f t="shared" si="6"/>
        <v>106.5</v>
      </c>
      <c r="G122" s="50">
        <v>113.5</v>
      </c>
      <c r="H122" s="65">
        <f t="shared" si="7"/>
        <v>-7</v>
      </c>
    </row>
    <row r="123" spans="1:11">
      <c r="A123" s="49" t="s">
        <v>242</v>
      </c>
      <c r="B123" s="50"/>
      <c r="C123" s="40"/>
      <c r="D123" s="50">
        <f>'Unit 5'!JR444</f>
        <v>4</v>
      </c>
      <c r="E123" s="40"/>
      <c r="F123" s="50">
        <f t="shared" si="6"/>
        <v>4</v>
      </c>
      <c r="G123" s="50">
        <v>4</v>
      </c>
      <c r="H123" s="65">
        <f t="shared" si="7"/>
        <v>0</v>
      </c>
    </row>
    <row r="124" spans="1:11">
      <c r="A124" s="49" t="s">
        <v>168</v>
      </c>
      <c r="B124" s="50"/>
      <c r="C124" s="40"/>
      <c r="D124" s="50">
        <f>'Unit 5'!JV444</f>
        <v>46</v>
      </c>
      <c r="E124" s="40"/>
      <c r="F124" s="50">
        <f t="shared" si="6"/>
        <v>46</v>
      </c>
      <c r="G124" s="50">
        <v>46</v>
      </c>
      <c r="H124" s="65">
        <f t="shared" si="7"/>
        <v>0</v>
      </c>
    </row>
    <row r="125" spans="1:11">
      <c r="A125" s="49" t="s">
        <v>45</v>
      </c>
      <c r="B125" s="50"/>
      <c r="C125" s="40">
        <f>'Unit 1'!BB123</f>
        <v>135</v>
      </c>
      <c r="D125" s="50">
        <f>'Unit 5'!JZ444</f>
        <v>22.5</v>
      </c>
      <c r="E125" s="40"/>
      <c r="F125" s="50">
        <f t="shared" si="6"/>
        <v>157.5</v>
      </c>
      <c r="G125" s="50">
        <v>158.5</v>
      </c>
      <c r="H125" s="65">
        <f t="shared" si="7"/>
        <v>-1</v>
      </c>
    </row>
    <row r="126" spans="1:11">
      <c r="A126" s="49" t="s">
        <v>233</v>
      </c>
      <c r="B126" s="50"/>
      <c r="C126" s="40"/>
      <c r="D126" s="50"/>
      <c r="E126" s="40">
        <f>'Unit 6'!FU226</f>
        <v>136</v>
      </c>
      <c r="F126" s="50">
        <f t="shared" si="6"/>
        <v>136</v>
      </c>
      <c r="G126" s="50">
        <v>139</v>
      </c>
      <c r="H126" s="65">
        <f t="shared" si="7"/>
        <v>-3</v>
      </c>
    </row>
    <row r="127" spans="1:11" s="54" customFormat="1" ht="9" customHeight="1">
      <c r="A127" s="51" t="s">
        <v>78</v>
      </c>
      <c r="B127" s="52" t="s">
        <v>75</v>
      </c>
      <c r="C127" s="53"/>
      <c r="D127" s="52" t="s">
        <v>76</v>
      </c>
      <c r="E127" s="53" t="s">
        <v>77</v>
      </c>
      <c r="F127" s="52" t="s">
        <v>37</v>
      </c>
      <c r="G127" s="52" t="s">
        <v>37</v>
      </c>
      <c r="H127" s="66"/>
    </row>
    <row r="128" spans="1:11">
      <c r="A128" s="49" t="s">
        <v>100</v>
      </c>
      <c r="B128" s="50">
        <f>SUM(B5:B126)</f>
        <v>323</v>
      </c>
      <c r="C128" s="50">
        <f>SUM(C5:C126)</f>
        <v>282.5</v>
      </c>
      <c r="D128" s="50">
        <f>SUM(D5:D126)</f>
        <v>1403</v>
      </c>
      <c r="E128" s="50">
        <f>SUM(E5:E126)</f>
        <v>1005</v>
      </c>
      <c r="F128" s="50">
        <f>SUM(F5:F126)</f>
        <v>3019.5</v>
      </c>
      <c r="G128" s="50">
        <v>2952.5</v>
      </c>
      <c r="H128" s="65">
        <f>F128-G128</f>
        <v>67</v>
      </c>
      <c r="K128" s="106"/>
    </row>
    <row r="129" spans="1:9" ht="6" customHeight="1">
      <c r="B129" s="50"/>
      <c r="C129" s="40"/>
      <c r="D129" s="50"/>
      <c r="E129" s="40"/>
      <c r="F129" s="50"/>
      <c r="G129" s="50"/>
      <c r="H129" s="65"/>
    </row>
    <row r="130" spans="1:9">
      <c r="A130" s="49" t="s">
        <v>210</v>
      </c>
      <c r="B130" s="50">
        <v>97</v>
      </c>
      <c r="C130" s="40">
        <f>'Unit 1'!AS123</f>
        <v>40</v>
      </c>
      <c r="D130" s="50">
        <f>'Unit 5'!KL444</f>
        <v>13.5</v>
      </c>
      <c r="E130" s="40">
        <f>'Unit 6'!GS226</f>
        <v>86</v>
      </c>
      <c r="F130" s="50">
        <f t="shared" ref="F130:F135" si="8">SUM(B130:E130)</f>
        <v>236.5</v>
      </c>
      <c r="G130" s="50">
        <v>242</v>
      </c>
      <c r="H130" s="65">
        <f t="shared" ref="H130:H135" si="9">F130-G130</f>
        <v>-5.5</v>
      </c>
    </row>
    <row r="131" spans="1:9">
      <c r="A131" s="49" t="s">
        <v>225</v>
      </c>
      <c r="B131" s="50"/>
      <c r="C131" s="40">
        <f>'Unit 1'!U123</f>
        <v>168.5</v>
      </c>
      <c r="D131" s="50">
        <f>'Unit 5'!KD444</f>
        <v>149.5</v>
      </c>
      <c r="E131" s="40">
        <f>'Unit 6'!DA226</f>
        <v>186</v>
      </c>
      <c r="F131" s="50">
        <f t="shared" si="8"/>
        <v>504</v>
      </c>
      <c r="G131" s="50">
        <v>389.5</v>
      </c>
      <c r="H131" s="65">
        <f t="shared" si="9"/>
        <v>114.5</v>
      </c>
    </row>
    <row r="132" spans="1:9">
      <c r="A132" s="49" t="s">
        <v>295</v>
      </c>
      <c r="B132" s="50"/>
      <c r="C132" s="40"/>
      <c r="D132" s="50">
        <f>'Unit 5'!KH444</f>
        <v>313.5</v>
      </c>
      <c r="E132" s="40"/>
      <c r="F132" s="50">
        <f t="shared" si="8"/>
        <v>313.5</v>
      </c>
      <c r="G132" s="50">
        <v>0</v>
      </c>
      <c r="H132" s="65">
        <f t="shared" si="9"/>
        <v>313.5</v>
      </c>
    </row>
    <row r="133" spans="1:9">
      <c r="A133" s="49" t="s">
        <v>206</v>
      </c>
      <c r="B133" s="50">
        <v>120</v>
      </c>
      <c r="C133" s="40">
        <f>'Unit 1'!BH123</f>
        <v>28</v>
      </c>
      <c r="D133" s="50">
        <f>'Unit 5'!OD444</f>
        <v>30.5</v>
      </c>
      <c r="E133" s="40">
        <f>'Unit 6'!GW226</f>
        <v>117</v>
      </c>
      <c r="F133" s="50">
        <f t="shared" si="8"/>
        <v>295.5</v>
      </c>
      <c r="G133" s="50">
        <v>808.5</v>
      </c>
      <c r="H133" s="65">
        <f t="shared" si="9"/>
        <v>-513</v>
      </c>
      <c r="I133" s="105"/>
    </row>
    <row r="134" spans="1:9">
      <c r="A134" s="49" t="s">
        <v>205</v>
      </c>
      <c r="B134" s="50">
        <f>Bermondsey!AQ98</f>
        <v>0</v>
      </c>
      <c r="C134" s="40"/>
      <c r="D134" s="50">
        <f>'Unit 5'!OC441</f>
        <v>44</v>
      </c>
      <c r="E134" s="40">
        <f>'Unit 6'!HF224</f>
        <v>89</v>
      </c>
      <c r="F134" s="50">
        <f t="shared" si="8"/>
        <v>133</v>
      </c>
      <c r="G134" s="50">
        <v>65</v>
      </c>
      <c r="H134" s="65">
        <f t="shared" si="9"/>
        <v>68</v>
      </c>
      <c r="I134" s="105">
        <v>27</v>
      </c>
    </row>
    <row r="135" spans="1:9">
      <c r="A135" s="49" t="s">
        <v>207</v>
      </c>
      <c r="B135" s="50">
        <f>B133-B134</f>
        <v>120</v>
      </c>
      <c r="C135" s="40">
        <f>C133-C134</f>
        <v>28</v>
      </c>
      <c r="D135" s="50">
        <f>D133-D134</f>
        <v>-13.5</v>
      </c>
      <c r="E135" s="40">
        <f>E133-E134</f>
        <v>28</v>
      </c>
      <c r="F135" s="50">
        <f t="shared" si="8"/>
        <v>162.5</v>
      </c>
      <c r="G135" s="50">
        <v>743.5</v>
      </c>
      <c r="H135" s="65">
        <f t="shared" si="9"/>
        <v>-581</v>
      </c>
      <c r="I135" s="105"/>
    </row>
    <row r="136" spans="1:9" ht="6" customHeight="1">
      <c r="A136" s="55"/>
      <c r="B136" s="56"/>
      <c r="C136" s="57"/>
      <c r="D136" s="56"/>
      <c r="E136" s="57"/>
      <c r="F136" s="56"/>
      <c r="G136" s="56"/>
      <c r="H136" s="67"/>
    </row>
    <row r="137" spans="1:9">
      <c r="A137" s="38" t="s">
        <v>99</v>
      </c>
      <c r="B137" s="50">
        <f>SUM(B128:B133)</f>
        <v>540</v>
      </c>
      <c r="C137" s="50">
        <f>SUM(C128:C133)</f>
        <v>519</v>
      </c>
      <c r="D137" s="50">
        <f>SUM(D128:D133)</f>
        <v>1910</v>
      </c>
      <c r="E137" s="40">
        <f>SUM(E128:E133)</f>
        <v>1394</v>
      </c>
      <c r="F137" s="50">
        <f>SUM(F128:F133)</f>
        <v>4369</v>
      </c>
      <c r="G137" s="50">
        <v>4392.5</v>
      </c>
      <c r="H137" s="65">
        <f>F137-G137</f>
        <v>-23.5</v>
      </c>
    </row>
    <row r="138" spans="1:9">
      <c r="A138" s="49" t="s">
        <v>215</v>
      </c>
      <c r="B138" s="58">
        <v>498</v>
      </c>
      <c r="C138" s="58">
        <v>500</v>
      </c>
      <c r="D138" s="58">
        <v>1893</v>
      </c>
      <c r="E138" s="58">
        <v>1225</v>
      </c>
      <c r="F138" s="58">
        <f>SUM(B138:E138)</f>
        <v>4116</v>
      </c>
      <c r="G138" s="58">
        <v>4116</v>
      </c>
    </row>
    <row r="139" spans="1:9">
      <c r="G139" s="62"/>
    </row>
    <row r="140" spans="1:9">
      <c r="F140" s="59"/>
      <c r="G140" s="62"/>
    </row>
    <row r="141" spans="1:9" s="63" customFormat="1">
      <c r="A141" s="60"/>
      <c r="B141" s="61"/>
      <c r="C141" s="61"/>
      <c r="D141" s="61"/>
      <c r="E141" s="61"/>
      <c r="F141" s="72"/>
      <c r="G141" s="62"/>
      <c r="H141" s="68"/>
    </row>
    <row r="142" spans="1:9" s="63" customFormat="1">
      <c r="A142" s="60"/>
      <c r="B142" s="61"/>
      <c r="C142" s="61"/>
      <c r="D142" s="61"/>
      <c r="E142" s="61"/>
      <c r="F142" s="61"/>
      <c r="G142" s="62"/>
      <c r="H142" s="68"/>
    </row>
    <row r="143" spans="1:9" s="63" customFormat="1">
      <c r="A143" s="60"/>
      <c r="B143" s="61"/>
      <c r="C143" s="61"/>
      <c r="D143" s="61"/>
      <c r="E143" s="61"/>
      <c r="F143" s="61"/>
      <c r="G143" s="62"/>
      <c r="H143" s="68"/>
    </row>
    <row r="144" spans="1:9" s="63" customFormat="1">
      <c r="A144" s="60"/>
      <c r="B144" s="62"/>
      <c r="C144" s="62"/>
      <c r="D144" s="62"/>
      <c r="E144" s="61"/>
      <c r="F144" s="61"/>
      <c r="G144" s="62"/>
      <c r="H144" s="68"/>
    </row>
    <row r="145" spans="1:8" s="63" customFormat="1">
      <c r="A145" s="60"/>
      <c r="B145" s="61"/>
      <c r="C145" s="61"/>
      <c r="D145" s="61"/>
      <c r="E145" s="61"/>
      <c r="F145" s="61"/>
      <c r="G145" s="62"/>
      <c r="H145" s="68"/>
    </row>
    <row r="146" spans="1:8" s="63" customFormat="1">
      <c r="A146" s="60"/>
      <c r="B146" s="61"/>
      <c r="C146" s="61"/>
      <c r="D146" s="61"/>
      <c r="E146" s="61"/>
      <c r="F146" s="61"/>
      <c r="G146" s="62"/>
      <c r="H146" s="68"/>
    </row>
    <row r="147" spans="1:8" s="63" customFormat="1">
      <c r="A147" s="60"/>
      <c r="B147" s="62"/>
      <c r="C147" s="62"/>
      <c r="D147" s="62"/>
      <c r="E147" s="61"/>
      <c r="F147" s="61"/>
      <c r="G147" s="62"/>
      <c r="H147" s="68"/>
    </row>
    <row r="148" spans="1:8" s="63" customFormat="1">
      <c r="A148" s="60"/>
      <c r="B148" s="61"/>
      <c r="C148" s="61"/>
      <c r="D148" s="61"/>
      <c r="E148" s="61"/>
      <c r="F148" s="61"/>
      <c r="G148" s="62"/>
      <c r="H148" s="68"/>
    </row>
    <row r="149" spans="1:8" s="63" customFormat="1">
      <c r="A149" s="60"/>
      <c r="B149" s="61"/>
      <c r="C149" s="61"/>
      <c r="D149" s="61"/>
      <c r="E149" s="61"/>
      <c r="F149" s="61"/>
      <c r="G149" s="62"/>
      <c r="H149" s="68"/>
    </row>
    <row r="150" spans="1:8" s="63" customFormat="1">
      <c r="A150" s="60"/>
      <c r="B150" s="62"/>
      <c r="C150" s="62"/>
      <c r="D150" s="62"/>
      <c r="E150" s="61"/>
      <c r="F150" s="61"/>
      <c r="G150" s="62"/>
      <c r="H150" s="68"/>
    </row>
    <row r="151" spans="1:8" s="63" customFormat="1">
      <c r="A151" s="60"/>
      <c r="B151" s="61"/>
      <c r="C151" s="61"/>
      <c r="D151" s="61"/>
      <c r="E151" s="61"/>
      <c r="F151" s="61"/>
      <c r="G151" s="62"/>
      <c r="H151" s="68"/>
    </row>
    <row r="152" spans="1:8" s="63" customFormat="1">
      <c r="A152" s="60"/>
      <c r="B152" s="61"/>
      <c r="C152" s="61"/>
      <c r="D152" s="61"/>
      <c r="E152" s="61"/>
      <c r="F152" s="61"/>
      <c r="G152" s="62"/>
      <c r="H152" s="68"/>
    </row>
    <row r="153" spans="1:8" s="63" customFormat="1">
      <c r="A153" s="60"/>
      <c r="B153" s="62"/>
      <c r="C153" s="62"/>
      <c r="D153" s="62"/>
      <c r="E153" s="61"/>
      <c r="F153" s="61"/>
      <c r="G153" s="62"/>
      <c r="H153" s="68"/>
    </row>
    <row r="154" spans="1:8" s="63" customFormat="1">
      <c r="A154" s="60"/>
      <c r="B154" s="61"/>
      <c r="C154" s="61"/>
      <c r="D154" s="61"/>
      <c r="E154" s="61"/>
      <c r="F154" s="61"/>
      <c r="G154" s="62"/>
      <c r="H154" s="68"/>
    </row>
    <row r="155" spans="1:8" s="63" customFormat="1">
      <c r="A155" s="60"/>
      <c r="B155" s="61"/>
      <c r="C155" s="61"/>
      <c r="D155" s="61"/>
      <c r="E155" s="61"/>
      <c r="F155" s="61"/>
      <c r="G155" s="62"/>
      <c r="H155" s="68"/>
    </row>
    <row r="156" spans="1:8" s="63" customFormat="1">
      <c r="A156" s="60"/>
      <c r="B156" s="62"/>
      <c r="C156" s="62"/>
      <c r="D156" s="62"/>
      <c r="E156" s="61"/>
      <c r="F156" s="61"/>
      <c r="G156" s="62"/>
      <c r="H156" s="68"/>
    </row>
    <row r="157" spans="1:8" s="63" customFormat="1">
      <c r="A157" s="60"/>
      <c r="B157" s="61"/>
      <c r="C157" s="61"/>
      <c r="D157" s="61"/>
      <c r="E157" s="61"/>
      <c r="F157" s="61"/>
      <c r="G157" s="62"/>
      <c r="H157" s="68"/>
    </row>
    <row r="158" spans="1:8" s="63" customFormat="1">
      <c r="A158" s="60"/>
      <c r="B158" s="61"/>
      <c r="C158" s="61"/>
      <c r="D158" s="61"/>
      <c r="E158" s="61"/>
      <c r="F158" s="61"/>
      <c r="G158" s="62"/>
      <c r="H158" s="68"/>
    </row>
    <row r="159" spans="1:8" s="63" customFormat="1">
      <c r="A159" s="60"/>
      <c r="B159" s="61"/>
      <c r="C159" s="61"/>
      <c r="D159" s="61"/>
      <c r="E159" s="61"/>
      <c r="F159" s="61"/>
      <c r="G159" s="62"/>
      <c r="H159" s="68"/>
    </row>
    <row r="160" spans="1:8" s="63" customFormat="1">
      <c r="A160" s="60"/>
      <c r="B160" s="61"/>
      <c r="C160" s="61"/>
      <c r="D160" s="61"/>
      <c r="E160" s="61"/>
      <c r="F160" s="61"/>
      <c r="G160" s="62"/>
      <c r="H160" s="68"/>
    </row>
    <row r="161" spans="1:8" s="63" customFormat="1">
      <c r="A161" s="60"/>
      <c r="B161" s="61"/>
      <c r="C161" s="61"/>
      <c r="D161" s="61"/>
      <c r="E161" s="61"/>
      <c r="F161" s="61"/>
      <c r="G161" s="62"/>
      <c r="H161" s="68"/>
    </row>
    <row r="162" spans="1:8" s="63" customFormat="1">
      <c r="A162" s="60"/>
      <c r="B162" s="61"/>
      <c r="C162" s="61"/>
      <c r="D162" s="61"/>
      <c r="E162" s="61"/>
      <c r="F162" s="61"/>
      <c r="G162" s="62"/>
      <c r="H162" s="68"/>
    </row>
    <row r="163" spans="1:8" s="63" customFormat="1">
      <c r="A163" s="60"/>
      <c r="B163" s="61"/>
      <c r="C163" s="61"/>
      <c r="D163" s="61"/>
      <c r="E163" s="61"/>
      <c r="F163" s="61"/>
      <c r="G163" s="62"/>
      <c r="H163" s="68"/>
    </row>
    <row r="164" spans="1:8" s="63" customFormat="1">
      <c r="A164" s="60"/>
      <c r="B164" s="61"/>
      <c r="C164" s="61"/>
      <c r="D164" s="61"/>
      <c r="E164" s="61"/>
      <c r="F164" s="61"/>
      <c r="G164" s="62"/>
      <c r="H164" s="68"/>
    </row>
    <row r="165" spans="1:8" s="63" customFormat="1">
      <c r="A165" s="60"/>
      <c r="B165" s="61"/>
      <c r="C165" s="61"/>
      <c r="D165" s="61"/>
      <c r="E165" s="61"/>
      <c r="F165" s="61"/>
      <c r="G165" s="62"/>
      <c r="H165" s="68"/>
    </row>
    <row r="166" spans="1:8" s="63" customFormat="1">
      <c r="A166" s="60"/>
      <c r="B166" s="61"/>
      <c r="C166" s="61"/>
      <c r="D166" s="61"/>
      <c r="E166" s="61"/>
      <c r="F166" s="61"/>
      <c r="G166" s="62"/>
      <c r="H166" s="68"/>
    </row>
    <row r="167" spans="1:8" s="63" customFormat="1">
      <c r="A167" s="60"/>
      <c r="B167" s="61"/>
      <c r="C167" s="61"/>
      <c r="D167" s="61"/>
      <c r="E167" s="61"/>
      <c r="F167" s="61"/>
      <c r="G167" s="62"/>
      <c r="H167" s="68"/>
    </row>
    <row r="168" spans="1:8" s="63" customFormat="1">
      <c r="A168" s="60"/>
      <c r="B168" s="61"/>
      <c r="C168" s="61"/>
      <c r="D168" s="61"/>
      <c r="E168" s="61"/>
      <c r="F168" s="61"/>
      <c r="G168" s="62"/>
      <c r="H168" s="68"/>
    </row>
    <row r="169" spans="1:8" s="63" customFormat="1">
      <c r="A169" s="60"/>
      <c r="B169" s="61"/>
      <c r="C169" s="61"/>
      <c r="D169" s="61"/>
      <c r="E169" s="61"/>
      <c r="F169" s="61"/>
      <c r="G169" s="62"/>
      <c r="H169" s="68"/>
    </row>
    <row r="170" spans="1:8" s="63" customFormat="1">
      <c r="A170" s="60"/>
      <c r="B170" s="61"/>
      <c r="C170" s="61"/>
      <c r="D170" s="61"/>
      <c r="E170" s="61"/>
      <c r="F170" s="61"/>
      <c r="G170" s="62"/>
      <c r="H170" s="68"/>
    </row>
    <row r="171" spans="1:8" s="63" customFormat="1">
      <c r="A171" s="60"/>
      <c r="B171" s="61"/>
      <c r="C171" s="61"/>
      <c r="D171" s="61"/>
      <c r="E171" s="61"/>
      <c r="F171" s="61"/>
      <c r="G171" s="40"/>
      <c r="H171" s="68"/>
    </row>
    <row r="172" spans="1:8" s="63" customFormat="1">
      <c r="A172" s="60"/>
      <c r="B172" s="61"/>
      <c r="C172" s="61"/>
      <c r="D172" s="61"/>
      <c r="E172" s="61"/>
      <c r="F172" s="61"/>
      <c r="G172" s="40"/>
      <c r="H172" s="68"/>
    </row>
  </sheetData>
  <sortState ref="A5:H126">
    <sortCondition ref="A5:A126"/>
  </sortState>
  <phoneticPr fontId="0" type="noConversion"/>
  <pageMargins left="0.74803149606299213" right="0.74803149606299213" top="0.98425196850393704" bottom="0.98425196850393704" header="0.51181102362204722" footer="0.51181102362204722"/>
  <pageSetup paperSize="9" scale="96" fitToHeight="2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7"/>
  <dimension ref="A1"/>
  <sheetViews>
    <sheetView workbookViewId="0">
      <selection activeCell="H46" sqref="H46"/>
    </sheetView>
  </sheetViews>
  <sheetFormatPr defaultRowHeight="12.75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6</vt:i4>
      </vt:variant>
    </vt:vector>
  </HeadingPairs>
  <TitlesOfParts>
    <vt:vector size="14" baseType="lpstr">
      <vt:lpstr>Bermondsey</vt:lpstr>
      <vt:lpstr>Unit 1</vt:lpstr>
      <vt:lpstr>Unit 5</vt:lpstr>
      <vt:lpstr>Unit 6</vt:lpstr>
      <vt:lpstr>E</vt:lpstr>
      <vt:lpstr>Display Report</vt:lpstr>
      <vt:lpstr>Report Master</vt:lpstr>
      <vt:lpstr>Master</vt:lpstr>
      <vt:lpstr>Bermondsey!Print_Area</vt:lpstr>
      <vt:lpstr>'Display Report'!Print_Area</vt:lpstr>
      <vt:lpstr>E!Print_Area</vt:lpstr>
      <vt:lpstr>'Report Master'!Print_Area</vt:lpstr>
      <vt:lpstr>'Unit 1'!Print_Area</vt:lpstr>
      <vt:lpstr>'Unit 6'!Print_Area</vt:lpstr>
    </vt:vector>
  </TitlesOfParts>
  <Company>sprint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stewart_tudgay</dc:creator>
  <cp:lastModifiedBy>stewart_tudgay</cp:lastModifiedBy>
  <cp:lastPrinted>2011-08-01T14:42:12Z</cp:lastPrinted>
  <dcterms:created xsi:type="dcterms:W3CDTF">2008-01-11T09:27:20Z</dcterms:created>
  <dcterms:modified xsi:type="dcterms:W3CDTF">2011-08-19T10:24:50Z</dcterms:modified>
</cp:coreProperties>
</file>